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pc-principale\Documents\LISTE D'ATTESA\LISTE 2022\LUGLIO\RIMINI 2022\"/>
    </mc:Choice>
  </mc:AlternateContent>
  <xr:revisionPtr revIDLastSave="0" documentId="13_ncr:1_{10750266-1C60-4A52-B18E-6268B33F3095}" xr6:coauthVersionLast="40" xr6:coauthVersionMax="47" xr10:uidLastSave="{00000000-0000-0000-0000-000000000000}"/>
  <bookViews>
    <workbookView xWindow="-120" yWindow="-120" windowWidth="25440" windowHeight="15390" tabRatio="659" firstSheet="3" activeTab="4" xr2:uid="{00000000-000D-0000-FFFF-FFFF00000000}"/>
  </bookViews>
  <sheets>
    <sheet name="NON ALIMENTARI 2022" sheetId="3" r:id="rId1"/>
    <sheet name="ALIMENTARI 2022" sheetId="4" r:id="rId2"/>
    <sheet name="PRODUTTORI 2022" sheetId="5" r:id="rId3"/>
    <sheet name="1 MERCOLEDI 2022" sheetId="6" r:id="rId4"/>
    <sheet name="2 SABATO 2022" sheetId="7" r:id="rId5"/>
    <sheet name="3 PEEP AUSA 2022" sheetId="8" r:id="rId6"/>
    <sheet name="4 CORPOLO 2022" sheetId="9" r:id="rId7"/>
    <sheet name="5 SANTA GIUSTINA 2022" sheetId="10" r:id="rId8"/>
    <sheet name="6 SAN VITO 2022" sheetId="11" r:id="rId9"/>
    <sheet name="7 TORRE PEDRERA ALIMENTARE 2022" sheetId="12" r:id="rId10"/>
    <sheet name="8 PANZACCHI 2022" sheetId="13" r:id="rId11"/>
    <sheet name="9 CADUTI DI CEFALONIA 2022" sheetId="14" r:id="rId12"/>
    <sheet name="10 BELLARIVA ESTIVO 2022" sheetId="15" r:id="rId13"/>
    <sheet name="11 MIRAMARE ESTIVO 2022" sheetId="16" r:id="rId14"/>
    <sheet name="12 TORRE PEDRERA ESTIVO 2022" sheetId="17" r:id="rId15"/>
    <sheet name="13 VISERBA ESTIVO 2022" sheetId="18" r:id="rId16"/>
    <sheet name="14 RIVABELLA SERALE 2022" sheetId="19" r:id="rId17"/>
    <sheet name="15 VISERBA INVERNALE 2022" sheetId="20" r:id="rId18"/>
    <sheet name="16 MIRAMARE INVERNALE 2022" sheetId="21" r:id="rId19"/>
    <sheet name="17 NATALE 19 - 24 DICEMBRE 2022" sheetId="30" r:id="rId20"/>
    <sheet name="18 DOMENICHE DI DICEMBRE 2022" sheetId="31" r:id="rId21"/>
    <sheet name="19 DOMENICA DI PRIMAVERA 2023" sheetId="32" r:id="rId22"/>
    <sheet name="20 PASQUA 2023" sheetId="33" r:id="rId23"/>
    <sheet name="21 DOMENICA DI AUTUNNO 2022" sheetId="34" r:id="rId24"/>
    <sheet name="22 SAPORI DI AUTUNNO 2022" sheetId="35" r:id="rId25"/>
    <sheet name="23 FOGHERACCIA 2023" sheetId="36" r:id="rId26"/>
    <sheet name="24 SALTUARIO CIMIT. RIMINI 2022" sheetId="29" r:id="rId27"/>
  </sheets>
  <definedNames>
    <definedName name="_xlnm.Print_Area" localSheetId="3">'1 MERCOLEDI 2022'!$A$1:$AA$193</definedName>
    <definedName name="_xlnm.Print_Area" localSheetId="12">'10 BELLARIVA ESTIVO 2022'!$A$1:$AA$119</definedName>
    <definedName name="_xlnm.Print_Area" localSheetId="13">'11 MIRAMARE ESTIVO 2022'!$A$1:$AA$128</definedName>
    <definedName name="_xlnm.Print_Area" localSheetId="14">'12 TORRE PEDRERA ESTIVO 2022'!$A$1:$AA$117</definedName>
    <definedName name="_xlnm.Print_Area" localSheetId="15">'13 VISERBA ESTIVO 2022'!$A$1:$AA$113</definedName>
    <definedName name="_xlnm.Print_Area" localSheetId="16">'14 RIVABELLA SERALE 2022'!$A$1:$AA$80</definedName>
    <definedName name="_xlnm.Print_Area" localSheetId="17">'15 VISERBA INVERNALE 2022'!$A$1:$AA$87</definedName>
    <definedName name="_xlnm.Print_Area" localSheetId="18">'16 MIRAMARE INVERNALE 2022'!$A$1:$AA$100</definedName>
    <definedName name="_xlnm.Print_Area" localSheetId="19">'17 NATALE 19 - 24 DICEMBRE 2022'!$A$1:$P$116</definedName>
    <definedName name="_xlnm.Print_Area" localSheetId="20">'18 DOMENICHE DI DICEMBRE 2022'!$A$1:$P$103</definedName>
    <definedName name="_xlnm.Print_Area" localSheetId="21">'19 DOMENICA DI PRIMAVERA 2023'!$A$1:$R$139</definedName>
    <definedName name="_xlnm.Print_Area" localSheetId="4">'2 SABATO 2022'!$A$1:$AA$186</definedName>
    <definedName name="_xlnm.Print_Area" localSheetId="22">'20 PASQUA 2023'!$A$1:$R$144</definedName>
    <definedName name="_xlnm.Print_Area" localSheetId="23">'21 DOMENICA DI AUTUNNO 2022'!$A$1:$P$92</definedName>
    <definedName name="_xlnm.Print_Area" localSheetId="24">'22 SAPORI DI AUTUNNO 2022'!$A$1:$P$78</definedName>
    <definedName name="_xlnm.Print_Area" localSheetId="25">'23 FOGHERACCIA 2023'!$A$1:$R$112</definedName>
    <definedName name="_xlnm.Print_Area" localSheetId="26">'24 SALTUARIO CIMIT. RIMINI 2022'!$A$1:$X$8</definedName>
    <definedName name="_xlnm.Print_Area" localSheetId="5">'3 PEEP AUSA 2022'!$A$1:$AA$76</definedName>
    <definedName name="_xlnm.Print_Area" localSheetId="6">'4 CORPOLO 2022'!$A$1:$AA$72</definedName>
    <definedName name="_xlnm.Print_Area" localSheetId="7">'5 SANTA GIUSTINA 2022'!$A$1:$AA$72</definedName>
    <definedName name="_xlnm.Print_Area" localSheetId="8">'6 SAN VITO 2022'!$A$1:$AA$72</definedName>
    <definedName name="_xlnm.Print_Area" localSheetId="9">'7 TORRE PEDRERA ALIMENTARE 2022'!$A$1:$AA$14</definedName>
    <definedName name="_xlnm.Print_Area" localSheetId="10">'8 PANZACCHI 2022'!$A$1:$AA$14</definedName>
    <definedName name="_xlnm.Print_Area" localSheetId="11">'9 CADUTI DI CEFALONIA 2022'!$A$1:$S$73</definedName>
    <definedName name="_xlnm.Print_Area" localSheetId="0">'NON ALIMENTARI 2022'!$A$1:$AI$473</definedName>
  </definedNames>
  <calcPr calcId="191029" iterateDelta="1E-4"/>
</workbook>
</file>

<file path=xl/calcChain.xml><?xml version="1.0" encoding="utf-8"?>
<calcChain xmlns="http://schemas.openxmlformats.org/spreadsheetml/2006/main">
  <c r="CE165" i="7" l="1"/>
  <c r="CG165" i="7" s="1"/>
  <c r="CC165" i="7"/>
  <c r="CD172" i="6"/>
  <c r="CB172" i="6"/>
  <c r="CF172" i="6" s="1"/>
  <c r="CE5" i="7"/>
  <c r="CE6" i="7"/>
  <c r="CE7" i="7"/>
  <c r="CE8" i="7"/>
  <c r="CE9" i="7"/>
  <c r="CE10" i="7"/>
  <c r="CE11" i="7"/>
  <c r="CE12" i="7"/>
  <c r="CE13" i="7"/>
  <c r="CE14" i="7"/>
  <c r="CE15" i="7"/>
  <c r="CC5" i="7"/>
  <c r="CG5" i="7" s="1"/>
  <c r="CC6" i="7"/>
  <c r="CG6" i="7" s="1"/>
  <c r="CC7" i="7"/>
  <c r="CG7" i="7" s="1"/>
  <c r="CC8" i="7"/>
  <c r="CG8" i="7" s="1"/>
  <c r="CC9" i="7"/>
  <c r="CG9" i="7" s="1"/>
  <c r="CC10" i="7"/>
  <c r="CG10" i="7" s="1"/>
  <c r="CC11" i="7"/>
  <c r="CG11" i="7" s="1"/>
  <c r="CC12" i="7"/>
  <c r="CG12" i="7" s="1"/>
  <c r="CC13" i="7"/>
  <c r="CG13" i="7" s="1"/>
  <c r="CC14" i="7"/>
  <c r="CG14" i="7" s="1"/>
  <c r="CC15" i="7"/>
  <c r="CG15" i="7" s="1"/>
  <c r="CE160" i="7" l="1"/>
  <c r="CE161" i="7"/>
  <c r="CE162" i="7"/>
  <c r="CE163" i="7"/>
  <c r="CE164" i="7"/>
  <c r="CE166" i="7"/>
  <c r="CC160" i="7"/>
  <c r="CC161" i="7"/>
  <c r="CC162" i="7"/>
  <c r="CG162" i="7" s="1"/>
  <c r="CC163" i="7"/>
  <c r="CG163" i="7" s="1"/>
  <c r="CC164" i="7"/>
  <c r="CC166" i="7"/>
  <c r="CD162" i="6"/>
  <c r="CD163" i="6"/>
  <c r="CD164" i="6"/>
  <c r="CD165" i="6"/>
  <c r="CD166" i="6"/>
  <c r="CD167" i="6"/>
  <c r="CD168" i="6"/>
  <c r="CD169" i="6"/>
  <c r="CD170" i="6"/>
  <c r="CD171" i="6"/>
  <c r="CD173" i="6"/>
  <c r="CB162" i="6"/>
  <c r="CF162" i="6" s="1"/>
  <c r="CB163" i="6"/>
  <c r="CF163" i="6" s="1"/>
  <c r="CB164" i="6"/>
  <c r="CF164" i="6" s="1"/>
  <c r="CB165" i="6"/>
  <c r="CF165" i="6" s="1"/>
  <c r="CB166" i="6"/>
  <c r="CB167" i="6"/>
  <c r="CF167" i="6" s="1"/>
  <c r="CB168" i="6"/>
  <c r="CF168" i="6" s="1"/>
  <c r="CB169" i="6"/>
  <c r="CF169" i="6" s="1"/>
  <c r="CB170" i="6"/>
  <c r="CF170" i="6" s="1"/>
  <c r="CB171" i="6"/>
  <c r="CF171" i="6" s="1"/>
  <c r="CB173" i="6"/>
  <c r="CF173" i="6" s="1"/>
  <c r="BH95" i="21"/>
  <c r="BJ95" i="21" s="1"/>
  <c r="BF95" i="21"/>
  <c r="BH86" i="20"/>
  <c r="BF86" i="20"/>
  <c r="BJ86" i="20" s="1"/>
  <c r="AU79" i="19"/>
  <c r="AW79" i="19" s="1"/>
  <c r="AS79" i="19"/>
  <c r="BB108" i="18"/>
  <c r="AZ108" i="18"/>
  <c r="AX108" i="18"/>
  <c r="AZ115" i="17"/>
  <c r="BB115" i="17" s="1"/>
  <c r="AX115" i="17"/>
  <c r="AZ123" i="16"/>
  <c r="AX123" i="16"/>
  <c r="BB123" i="16" s="1"/>
  <c r="AZ117" i="15"/>
  <c r="BB117" i="15" s="1"/>
  <c r="AX117" i="15"/>
  <c r="BV69" i="14"/>
  <c r="BT69" i="14"/>
  <c r="BX69" i="14" s="1"/>
  <c r="CD66" i="11"/>
  <c r="CF66" i="11" s="1"/>
  <c r="CB66" i="11"/>
  <c r="CF66" i="10"/>
  <c r="CD66" i="10"/>
  <c r="CB66" i="10"/>
  <c r="CD71" i="9"/>
  <c r="CF71" i="9" s="1"/>
  <c r="CB71" i="9"/>
  <c r="CD71" i="8"/>
  <c r="CB71" i="8"/>
  <c r="CF71" i="8" s="1"/>
  <c r="AZ107" i="18"/>
  <c r="AX107" i="18"/>
  <c r="AZ122" i="16"/>
  <c r="AX122" i="16"/>
  <c r="AZ116" i="15"/>
  <c r="AX116" i="15"/>
  <c r="BH94" i="21"/>
  <c r="BF94" i="21"/>
  <c r="BH85" i="20"/>
  <c r="BF85" i="20"/>
  <c r="BJ85" i="20" s="1"/>
  <c r="AU78" i="19"/>
  <c r="AS78" i="19"/>
  <c r="AZ106" i="18"/>
  <c r="AX106" i="18"/>
  <c r="AZ114" i="17"/>
  <c r="AX114" i="17"/>
  <c r="AZ121" i="16"/>
  <c r="AX121" i="16"/>
  <c r="AZ115" i="15"/>
  <c r="AX115" i="15"/>
  <c r="BV68" i="14"/>
  <c r="BT68" i="14"/>
  <c r="CD65" i="11"/>
  <c r="CB65" i="11"/>
  <c r="CD65" i="10"/>
  <c r="CB65" i="10"/>
  <c r="CF65" i="10" s="1"/>
  <c r="CD70" i="9"/>
  <c r="CB70" i="9"/>
  <c r="CD70" i="8"/>
  <c r="CB70" i="8"/>
  <c r="CF70" i="8" s="1"/>
  <c r="BH93" i="21"/>
  <c r="BF93" i="21"/>
  <c r="BH84" i="20"/>
  <c r="BF84" i="20"/>
  <c r="AU72" i="19"/>
  <c r="AU73" i="19"/>
  <c r="AU74" i="19"/>
  <c r="AU75" i="19"/>
  <c r="AU76" i="19"/>
  <c r="AU77" i="19"/>
  <c r="AU80" i="19"/>
  <c r="AS72" i="19"/>
  <c r="AS73" i="19"/>
  <c r="AS74" i="19"/>
  <c r="AS75" i="19"/>
  <c r="AS76" i="19"/>
  <c r="AS77" i="19"/>
  <c r="AS80" i="19"/>
  <c r="AZ88" i="18"/>
  <c r="AZ89" i="18"/>
  <c r="AZ90" i="18"/>
  <c r="AZ91" i="18"/>
  <c r="AZ92" i="18"/>
  <c r="AZ93" i="18"/>
  <c r="AZ94" i="18"/>
  <c r="AZ95" i="18"/>
  <c r="AZ96" i="18"/>
  <c r="AZ97" i="18"/>
  <c r="AZ98" i="18"/>
  <c r="AZ99" i="18"/>
  <c r="AZ100" i="18"/>
  <c r="AZ101" i="18"/>
  <c r="AZ102" i="18"/>
  <c r="AZ103" i="18"/>
  <c r="AZ104" i="18"/>
  <c r="AZ105" i="18"/>
  <c r="AZ109" i="18"/>
  <c r="AX88" i="18"/>
  <c r="AX89" i="18"/>
  <c r="AX90" i="18"/>
  <c r="AX91" i="18"/>
  <c r="AX92" i="18"/>
  <c r="AX93" i="18"/>
  <c r="AX94" i="18"/>
  <c r="AX95" i="18"/>
  <c r="AX96" i="18"/>
  <c r="AX97" i="18"/>
  <c r="AX98" i="18"/>
  <c r="AX99" i="18"/>
  <c r="AX100" i="18"/>
  <c r="AX101" i="18"/>
  <c r="AX102" i="18"/>
  <c r="AX103" i="18"/>
  <c r="AX104" i="18"/>
  <c r="AX105" i="18"/>
  <c r="AX109" i="18"/>
  <c r="AZ110" i="17"/>
  <c r="AZ111" i="17"/>
  <c r="AZ112" i="17"/>
  <c r="AZ113" i="17"/>
  <c r="AZ116" i="17"/>
  <c r="AX110" i="17"/>
  <c r="AX111" i="17"/>
  <c r="AX112" i="17"/>
  <c r="AX113" i="17"/>
  <c r="AX116" i="17"/>
  <c r="AZ111" i="16"/>
  <c r="AZ112" i="16"/>
  <c r="AZ113" i="16"/>
  <c r="AZ114" i="16"/>
  <c r="AZ115" i="16"/>
  <c r="AZ116" i="16"/>
  <c r="AZ117" i="16"/>
  <c r="AZ118" i="16"/>
  <c r="AZ119" i="16"/>
  <c r="AZ120" i="16"/>
  <c r="AZ124" i="16"/>
  <c r="AX111" i="16"/>
  <c r="AX112" i="16"/>
  <c r="AX113" i="16"/>
  <c r="AX114" i="16"/>
  <c r="AX115" i="16"/>
  <c r="AX116" i="16"/>
  <c r="AX117" i="16"/>
  <c r="AX118" i="16"/>
  <c r="AX119" i="16"/>
  <c r="AX120" i="16"/>
  <c r="AX124" i="16"/>
  <c r="AZ110" i="15"/>
  <c r="AZ111" i="15"/>
  <c r="AZ112" i="15"/>
  <c r="AZ113" i="15"/>
  <c r="AZ114" i="15"/>
  <c r="AZ118" i="15"/>
  <c r="AX110" i="15"/>
  <c r="AX111" i="15"/>
  <c r="AX112" i="15"/>
  <c r="AX113" i="15"/>
  <c r="AX114" i="15"/>
  <c r="AX118" i="15"/>
  <c r="CG166" i="7" l="1"/>
  <c r="CG161" i="7"/>
  <c r="CG164" i="7"/>
  <c r="CG160" i="7"/>
  <c r="CF166" i="6"/>
  <c r="BB107" i="18"/>
  <c r="BJ94" i="21"/>
  <c r="BB116" i="15"/>
  <c r="BB122" i="16"/>
  <c r="BB106" i="18"/>
  <c r="AW78" i="19"/>
  <c r="CF65" i="11"/>
  <c r="BB115" i="15"/>
  <c r="BB102" i="18"/>
  <c r="BB98" i="18"/>
  <c r="BB94" i="18"/>
  <c r="AW76" i="19"/>
  <c r="BB114" i="15"/>
  <c r="BB110" i="15"/>
  <c r="BB121" i="16"/>
  <c r="BB116" i="17"/>
  <c r="BB110" i="17"/>
  <c r="BB114" i="17"/>
  <c r="CF70" i="9"/>
  <c r="BX68" i="14"/>
  <c r="BB109" i="18"/>
  <c r="BB103" i="18"/>
  <c r="BB91" i="18"/>
  <c r="BB124" i="16"/>
  <c r="BB117" i="16"/>
  <c r="BB113" i="16"/>
  <c r="BB118" i="15"/>
  <c r="BB112" i="17"/>
  <c r="BJ84" i="20"/>
  <c r="BB105" i="18"/>
  <c r="BB101" i="18"/>
  <c r="BB97" i="18"/>
  <c r="BB93" i="18"/>
  <c r="BB89" i="18"/>
  <c r="BB119" i="16"/>
  <c r="BB115" i="16"/>
  <c r="BB111" i="15"/>
  <c r="AW72" i="19"/>
  <c r="AW75" i="19"/>
  <c r="BB118" i="16"/>
  <c r="BB114" i="16"/>
  <c r="BB113" i="17"/>
  <c r="BB99" i="18"/>
  <c r="BB95" i="18"/>
  <c r="BJ93" i="21"/>
  <c r="BB90" i="18"/>
  <c r="BB120" i="16"/>
  <c r="BB112" i="16"/>
  <c r="BB104" i="18"/>
  <c r="BB96" i="18"/>
  <c r="BB113" i="15"/>
  <c r="AW77" i="19"/>
  <c r="AW73" i="19"/>
  <c r="BB116" i="16"/>
  <c r="BB100" i="18"/>
  <c r="BB92" i="18"/>
  <c r="AW80" i="19"/>
  <c r="AW74" i="19"/>
  <c r="BB112" i="15"/>
  <c r="BB111" i="17"/>
  <c r="BV67" i="14"/>
  <c r="BT67" i="14"/>
  <c r="CD64" i="11"/>
  <c r="CB64" i="11"/>
  <c r="CD64" i="10"/>
  <c r="CB64" i="10"/>
  <c r="CD69" i="9"/>
  <c r="CB69" i="9"/>
  <c r="CD69" i="8"/>
  <c r="CB69" i="8"/>
  <c r="CE159" i="7"/>
  <c r="CC159" i="7"/>
  <c r="CD160" i="6"/>
  <c r="CD161" i="6"/>
  <c r="CB160" i="6"/>
  <c r="CB161" i="6"/>
  <c r="CE158" i="7"/>
  <c r="CC158" i="7"/>
  <c r="BH9" i="21"/>
  <c r="BF9" i="21"/>
  <c r="AU8" i="19"/>
  <c r="AS8" i="19"/>
  <c r="AZ7" i="18"/>
  <c r="AX7" i="18"/>
  <c r="AZ9" i="16"/>
  <c r="AX9" i="16"/>
  <c r="BV6" i="14"/>
  <c r="BT6" i="14"/>
  <c r="OG9" i="13"/>
  <c r="OE9" i="13"/>
  <c r="CD9" i="12"/>
  <c r="CB9" i="12"/>
  <c r="CD7" i="11"/>
  <c r="CB7" i="11"/>
  <c r="CD8" i="10"/>
  <c r="CB8" i="10"/>
  <c r="CD8" i="9"/>
  <c r="CB8" i="9"/>
  <c r="CD7" i="8"/>
  <c r="CB7" i="8"/>
  <c r="CD12" i="6"/>
  <c r="CB12" i="6"/>
  <c r="BH92" i="21"/>
  <c r="BF92" i="21"/>
  <c r="BH83" i="20"/>
  <c r="BF83" i="20"/>
  <c r="CF69" i="9" l="1"/>
  <c r="OI9" i="13"/>
  <c r="CF7" i="11"/>
  <c r="CF9" i="12"/>
  <c r="CF161" i="6"/>
  <c r="CF64" i="10"/>
  <c r="CF69" i="8"/>
  <c r="CF64" i="11"/>
  <c r="CG159" i="7"/>
  <c r="BX67" i="14"/>
  <c r="CG158" i="7"/>
  <c r="CF160" i="6"/>
  <c r="CF12" i="6"/>
  <c r="BX6" i="14"/>
  <c r="BB7" i="18"/>
  <c r="BB9" i="16"/>
  <c r="CF8" i="9"/>
  <c r="BJ9" i="21"/>
  <c r="CF7" i="8"/>
  <c r="CF8" i="10"/>
  <c r="AW8" i="19"/>
  <c r="BJ92" i="21"/>
  <c r="BJ83" i="20"/>
  <c r="BV66" i="14"/>
  <c r="BT66" i="14"/>
  <c r="CD63" i="11"/>
  <c r="CB63" i="11"/>
  <c r="CD63" i="10"/>
  <c r="CB63" i="10"/>
  <c r="CD68" i="9"/>
  <c r="CB68" i="9"/>
  <c r="CD68" i="8"/>
  <c r="CB68" i="8"/>
  <c r="CE157" i="7"/>
  <c r="CC157" i="7"/>
  <c r="CF68" i="9" l="1"/>
  <c r="CF63" i="11"/>
  <c r="CG157" i="7"/>
  <c r="BX66" i="14"/>
  <c r="CF63" i="10"/>
  <c r="CF68" i="8"/>
  <c r="CE156" i="7"/>
  <c r="CC156" i="7"/>
  <c r="BH91" i="21"/>
  <c r="BF91" i="21"/>
  <c r="BH82" i="20"/>
  <c r="BF82" i="20"/>
  <c r="BV65" i="14"/>
  <c r="BT65" i="14"/>
  <c r="CD62" i="11"/>
  <c r="CB62" i="11"/>
  <c r="CD62" i="10"/>
  <c r="CB62" i="10"/>
  <c r="CD67" i="9"/>
  <c r="CB67" i="9"/>
  <c r="CD67" i="8"/>
  <c r="CB67" i="8"/>
  <c r="CE155" i="7"/>
  <c r="CC155" i="7"/>
  <c r="CD159" i="6"/>
  <c r="CB159" i="6"/>
  <c r="CD61" i="11"/>
  <c r="CB61" i="11"/>
  <c r="CD61" i="10"/>
  <c r="CB61" i="10"/>
  <c r="CD66" i="9"/>
  <c r="CB66" i="9"/>
  <c r="CE154" i="7"/>
  <c r="CC154" i="7"/>
  <c r="BH90" i="21"/>
  <c r="BF90" i="21"/>
  <c r="BH81" i="20"/>
  <c r="BF81" i="20"/>
  <c r="CD60" i="11"/>
  <c r="CB60" i="11"/>
  <c r="CD60" i="10"/>
  <c r="CB60" i="10"/>
  <c r="CD65" i="9"/>
  <c r="CB65" i="9"/>
  <c r="CD66" i="8"/>
  <c r="CB66" i="8"/>
  <c r="CE153" i="7"/>
  <c r="CC153" i="7"/>
  <c r="CE152" i="7"/>
  <c r="CC152" i="7"/>
  <c r="CD158" i="6"/>
  <c r="CB158" i="6"/>
  <c r="AZ78" i="18"/>
  <c r="AX78" i="18"/>
  <c r="AZ87" i="17"/>
  <c r="AX87" i="17"/>
  <c r="AZ94" i="16"/>
  <c r="AX94" i="16"/>
  <c r="AZ92" i="15"/>
  <c r="AX92" i="15"/>
  <c r="BV43" i="14"/>
  <c r="BT43" i="14"/>
  <c r="CD36" i="10"/>
  <c r="CB36" i="10"/>
  <c r="CD129" i="6"/>
  <c r="CD130" i="6"/>
  <c r="CD131" i="6"/>
  <c r="CD132" i="6"/>
  <c r="CD133" i="6"/>
  <c r="CD134" i="6"/>
  <c r="CD135" i="6"/>
  <c r="CD136" i="6"/>
  <c r="CD137" i="6"/>
  <c r="CB129" i="6"/>
  <c r="CB130" i="6"/>
  <c r="CB131" i="6"/>
  <c r="CB132" i="6"/>
  <c r="CB133" i="6"/>
  <c r="CB134" i="6"/>
  <c r="CB135" i="6"/>
  <c r="BH89" i="21"/>
  <c r="BF89" i="21"/>
  <c r="BH80" i="20"/>
  <c r="BF80" i="20"/>
  <c r="CE151" i="7"/>
  <c r="CC151" i="7"/>
  <c r="CD157" i="6"/>
  <c r="CB157" i="6"/>
  <c r="BV64" i="14"/>
  <c r="BT64" i="14"/>
  <c r="CD156" i="6"/>
  <c r="CB156" i="6"/>
  <c r="BH88" i="21"/>
  <c r="BF88" i="21"/>
  <c r="CD59" i="11"/>
  <c r="CB59" i="11"/>
  <c r="CD59" i="10"/>
  <c r="CB59" i="10"/>
  <c r="CD64" i="9"/>
  <c r="CB64" i="9"/>
  <c r="CD65" i="8"/>
  <c r="CB65" i="8"/>
  <c r="CE150" i="7"/>
  <c r="CC150" i="7"/>
  <c r="BH87" i="21"/>
  <c r="BF87" i="21"/>
  <c r="BH79" i="20"/>
  <c r="BF79" i="20"/>
  <c r="AZ109" i="17"/>
  <c r="AX109" i="17"/>
  <c r="AZ109" i="15"/>
  <c r="AX109" i="15"/>
  <c r="CE149" i="7"/>
  <c r="CC149" i="7"/>
  <c r="CD155" i="6"/>
  <c r="CB155" i="6"/>
  <c r="BH78" i="20"/>
  <c r="BF78" i="20"/>
  <c r="BV63" i="14"/>
  <c r="BT63" i="14"/>
  <c r="CD58" i="11"/>
  <c r="CB58" i="11"/>
  <c r="BX65" i="14" l="1"/>
  <c r="CF62" i="10"/>
  <c r="CG155" i="7"/>
  <c r="CG156" i="7"/>
  <c r="CF158" i="6"/>
  <c r="BJ91" i="21"/>
  <c r="CF159" i="6"/>
  <c r="CF67" i="9"/>
  <c r="CF62" i="11"/>
  <c r="BJ82" i="20"/>
  <c r="CF67" i="8"/>
  <c r="CF61" i="11"/>
  <c r="CF60" i="11"/>
  <c r="CF65" i="9"/>
  <c r="CF135" i="6"/>
  <c r="CG154" i="7"/>
  <c r="CF61" i="10"/>
  <c r="CF66" i="9"/>
  <c r="CG153" i="7"/>
  <c r="BJ90" i="21"/>
  <c r="CF60" i="10"/>
  <c r="CF66" i="8"/>
  <c r="BJ81" i="20"/>
  <c r="CF134" i="6"/>
  <c r="CG152" i="7"/>
  <c r="CF36" i="10"/>
  <c r="CF132" i="6"/>
  <c r="CF131" i="6"/>
  <c r="CF130" i="6"/>
  <c r="BX43" i="14"/>
  <c r="BB92" i="15"/>
  <c r="BB87" i="17"/>
  <c r="CF133" i="6"/>
  <c r="CF129" i="6"/>
  <c r="BB78" i="18"/>
  <c r="BJ87" i="21"/>
  <c r="CG150" i="7"/>
  <c r="BJ88" i="21"/>
  <c r="CG151" i="7"/>
  <c r="BB94" i="16"/>
  <c r="BB109" i="15"/>
  <c r="CF155" i="6"/>
  <c r="CF58" i="11"/>
  <c r="CF157" i="6"/>
  <c r="BJ80" i="20"/>
  <c r="BJ89" i="21"/>
  <c r="CF156" i="6"/>
  <c r="CF64" i="9"/>
  <c r="CF59" i="11"/>
  <c r="BX64" i="14"/>
  <c r="CF65" i="8"/>
  <c r="CF59" i="10"/>
  <c r="BX63" i="14"/>
  <c r="CG149" i="7"/>
  <c r="BB109" i="17"/>
  <c r="BJ79" i="20"/>
  <c r="BJ78" i="20"/>
  <c r="AX132" i="15"/>
  <c r="AX127" i="15"/>
  <c r="AX112" i="18"/>
  <c r="AX43" i="18"/>
  <c r="AX36" i="18"/>
  <c r="AX31" i="18"/>
  <c r="AX30" i="18"/>
  <c r="AX27" i="18"/>
  <c r="AX22" i="18"/>
  <c r="AX19" i="18"/>
  <c r="AX18" i="18"/>
  <c r="AX14" i="18"/>
  <c r="AX13" i="18"/>
  <c r="AX11" i="18"/>
  <c r="AX50" i="18"/>
  <c r="AX34" i="18"/>
  <c r="AX4" i="18"/>
  <c r="BH70" i="21"/>
  <c r="BH57" i="21"/>
  <c r="BH67" i="21"/>
  <c r="BH58" i="21"/>
  <c r="BF70" i="21"/>
  <c r="BF57" i="21"/>
  <c r="BJ57" i="21" s="1"/>
  <c r="BF67" i="21"/>
  <c r="BJ67" i="21" s="1"/>
  <c r="BF58" i="21"/>
  <c r="BJ58" i="21" s="1"/>
  <c r="BH60" i="20"/>
  <c r="BH71" i="20"/>
  <c r="BH55" i="20"/>
  <c r="BH54" i="20"/>
  <c r="BH64" i="20"/>
  <c r="BH56" i="20"/>
  <c r="BF60" i="20"/>
  <c r="BF71" i="20"/>
  <c r="BF55" i="20"/>
  <c r="BF54" i="20"/>
  <c r="BF64" i="20"/>
  <c r="BF56" i="20"/>
  <c r="AU63" i="19"/>
  <c r="AU49" i="19"/>
  <c r="AU66" i="19"/>
  <c r="AU43" i="19"/>
  <c r="AU54" i="19"/>
  <c r="AU45" i="19"/>
  <c r="AS63" i="19"/>
  <c r="AS49" i="19"/>
  <c r="AS66" i="19"/>
  <c r="AS43" i="19"/>
  <c r="AS54" i="19"/>
  <c r="AS45" i="19"/>
  <c r="AZ80" i="18"/>
  <c r="AZ75" i="18"/>
  <c r="AZ83" i="18"/>
  <c r="AZ77" i="18"/>
  <c r="AX80" i="18"/>
  <c r="AX75" i="18"/>
  <c r="AX83" i="18"/>
  <c r="AX77" i="18"/>
  <c r="AZ85" i="17"/>
  <c r="AZ90" i="17"/>
  <c r="AZ91" i="17"/>
  <c r="AZ93" i="17"/>
  <c r="AZ94" i="17"/>
  <c r="AX84" i="17"/>
  <c r="AX85" i="17"/>
  <c r="AX90" i="17"/>
  <c r="AX91" i="17"/>
  <c r="AX93" i="17"/>
  <c r="AX94" i="17"/>
  <c r="AZ83" i="16"/>
  <c r="AZ92" i="16"/>
  <c r="AZ95" i="16"/>
  <c r="AZ97" i="16"/>
  <c r="AZ99" i="16"/>
  <c r="AZ100" i="16"/>
  <c r="AZ101" i="16"/>
  <c r="AZ103" i="16"/>
  <c r="AX89" i="16"/>
  <c r="AX83" i="16"/>
  <c r="AX92" i="16"/>
  <c r="AX95" i="16"/>
  <c r="AX97" i="16"/>
  <c r="AX99" i="16"/>
  <c r="AX100" i="16"/>
  <c r="AX101" i="16"/>
  <c r="AX103" i="16"/>
  <c r="AZ86" i="15"/>
  <c r="AZ88" i="15"/>
  <c r="AZ94" i="15"/>
  <c r="AZ68" i="15"/>
  <c r="AZ69" i="15"/>
  <c r="AZ95" i="15"/>
  <c r="AZ96" i="15"/>
  <c r="AZ97" i="15"/>
  <c r="AZ98" i="15"/>
  <c r="AX85" i="15"/>
  <c r="AX86" i="15"/>
  <c r="AX88" i="15"/>
  <c r="AX94" i="15"/>
  <c r="AX68" i="15"/>
  <c r="AX69" i="15"/>
  <c r="AX95" i="15"/>
  <c r="AX96" i="15"/>
  <c r="AX97" i="15"/>
  <c r="AX98" i="15"/>
  <c r="AX99" i="15"/>
  <c r="CD35" i="11"/>
  <c r="CD36" i="11"/>
  <c r="CD37" i="11"/>
  <c r="CD38" i="11"/>
  <c r="CD39" i="11"/>
  <c r="CD40" i="11"/>
  <c r="CD41" i="11"/>
  <c r="CD42" i="11"/>
  <c r="CD43" i="11"/>
  <c r="CD44" i="11"/>
  <c r="CD45" i="11"/>
  <c r="CD46" i="11"/>
  <c r="CB35" i="11"/>
  <c r="CF35" i="11" s="1"/>
  <c r="CB36" i="11"/>
  <c r="CF36" i="11" s="1"/>
  <c r="CB37" i="11"/>
  <c r="CF37" i="11" s="1"/>
  <c r="CB38" i="11"/>
  <c r="CF38" i="11" s="1"/>
  <c r="CB39" i="11"/>
  <c r="CF39" i="11" s="1"/>
  <c r="CB40" i="11"/>
  <c r="CF40" i="11" s="1"/>
  <c r="CB41" i="11"/>
  <c r="CF41" i="11" s="1"/>
  <c r="CB42" i="11"/>
  <c r="CF42" i="11" s="1"/>
  <c r="CB43" i="11"/>
  <c r="CF43" i="11" s="1"/>
  <c r="CD40" i="10"/>
  <c r="CD41" i="10"/>
  <c r="CD42" i="10"/>
  <c r="CD43" i="10"/>
  <c r="CD44" i="10"/>
  <c r="CD45" i="10"/>
  <c r="CD46" i="10"/>
  <c r="CD47" i="10"/>
  <c r="CD48" i="10"/>
  <c r="CD49" i="10"/>
  <c r="CB39" i="10"/>
  <c r="CB40" i="10"/>
  <c r="CB41" i="10"/>
  <c r="CB42" i="10"/>
  <c r="CB43" i="10"/>
  <c r="CB44" i="10"/>
  <c r="CB45" i="10"/>
  <c r="CB46" i="10"/>
  <c r="CB47" i="10"/>
  <c r="CB48" i="10"/>
  <c r="CB49" i="10"/>
  <c r="CB50" i="10"/>
  <c r="CD40" i="9"/>
  <c r="CD41" i="9"/>
  <c r="CD42" i="9"/>
  <c r="CD43" i="9"/>
  <c r="CD44" i="9"/>
  <c r="CD45" i="9"/>
  <c r="CD46" i="9"/>
  <c r="CD47" i="9"/>
  <c r="CB40" i="9"/>
  <c r="CF40" i="9" s="1"/>
  <c r="CB41" i="9"/>
  <c r="CF41" i="9" s="1"/>
  <c r="CB42" i="9"/>
  <c r="CF42" i="9" s="1"/>
  <c r="CB43" i="9"/>
  <c r="CB44" i="9"/>
  <c r="CF44" i="9" s="1"/>
  <c r="CB45" i="9"/>
  <c r="CF45" i="9" s="1"/>
  <c r="CB46" i="9"/>
  <c r="CF46" i="9" s="1"/>
  <c r="CB47" i="9"/>
  <c r="CF47" i="9" s="1"/>
  <c r="CB48" i="9"/>
  <c r="CB49" i="9"/>
  <c r="CD42" i="8"/>
  <c r="CD43" i="8"/>
  <c r="CD44" i="8"/>
  <c r="CD45" i="8"/>
  <c r="CD46" i="8"/>
  <c r="CD47" i="8"/>
  <c r="CD48" i="8"/>
  <c r="CD49" i="8"/>
  <c r="CB42" i="8"/>
  <c r="CF42" i="8" s="1"/>
  <c r="CB43" i="8"/>
  <c r="CB44" i="8"/>
  <c r="CF44" i="8" s="1"/>
  <c r="CB45" i="8"/>
  <c r="CF45" i="8" s="1"/>
  <c r="CB46" i="8"/>
  <c r="CF46" i="8" s="1"/>
  <c r="CB47" i="8"/>
  <c r="CF47" i="8" s="1"/>
  <c r="CB48" i="8"/>
  <c r="CF48" i="8" s="1"/>
  <c r="BV44" i="14"/>
  <c r="BV45" i="14"/>
  <c r="BV46" i="14"/>
  <c r="BV47" i="14"/>
  <c r="BV48" i="14"/>
  <c r="BV49" i="14"/>
  <c r="BV50" i="14"/>
  <c r="BV51" i="14"/>
  <c r="BV52" i="14"/>
  <c r="BV53" i="14"/>
  <c r="BV54" i="14"/>
  <c r="BT44" i="14"/>
  <c r="BT45" i="14"/>
  <c r="BT46" i="14"/>
  <c r="BT47" i="14"/>
  <c r="BT48" i="14"/>
  <c r="BT49" i="14"/>
  <c r="BT50" i="14"/>
  <c r="BT51" i="14"/>
  <c r="BT52" i="14"/>
  <c r="BT53" i="14"/>
  <c r="BT54" i="14"/>
  <c r="BT55" i="14"/>
  <c r="BT56" i="14"/>
  <c r="BT57" i="14"/>
  <c r="CE133" i="7"/>
  <c r="CE134" i="7"/>
  <c r="CE135" i="7"/>
  <c r="CE136" i="7"/>
  <c r="CE137" i="7"/>
  <c r="CE138" i="7"/>
  <c r="CE139" i="7"/>
  <c r="CE140" i="7"/>
  <c r="CE141" i="7"/>
  <c r="CC133" i="7"/>
  <c r="CC134" i="7"/>
  <c r="CC135" i="7"/>
  <c r="CC136" i="7"/>
  <c r="CC137" i="7"/>
  <c r="CC138" i="7"/>
  <c r="CD138" i="6"/>
  <c r="CD139" i="6"/>
  <c r="CB136" i="6"/>
  <c r="CF136" i="6" s="1"/>
  <c r="CB137" i="6"/>
  <c r="CF137" i="6" s="1"/>
  <c r="CB138" i="6"/>
  <c r="CF138" i="6" s="1"/>
  <c r="CB139" i="6"/>
  <c r="BH119" i="21"/>
  <c r="BF119" i="21"/>
  <c r="BH106" i="20"/>
  <c r="BF106" i="20"/>
  <c r="AZ131" i="18"/>
  <c r="AX131" i="18"/>
  <c r="AZ139" i="17"/>
  <c r="AX139" i="17"/>
  <c r="AZ137" i="15"/>
  <c r="AX137" i="15"/>
  <c r="CD90" i="11"/>
  <c r="CB90" i="11"/>
  <c r="CD91" i="10"/>
  <c r="CB91" i="10"/>
  <c r="CD91" i="9"/>
  <c r="CB91" i="9"/>
  <c r="CD95" i="8"/>
  <c r="CB95" i="8"/>
  <c r="CE205" i="7"/>
  <c r="CC205" i="7"/>
  <c r="CD219" i="6"/>
  <c r="CB219" i="6"/>
  <c r="AZ134" i="17"/>
  <c r="AX134" i="17"/>
  <c r="CD212" i="6"/>
  <c r="CB212" i="6"/>
  <c r="BH114" i="21"/>
  <c r="BF114" i="21"/>
  <c r="BH101" i="20"/>
  <c r="BF101" i="20"/>
  <c r="AU95" i="19"/>
  <c r="AS95" i="19"/>
  <c r="AZ126" i="18"/>
  <c r="AX126" i="18"/>
  <c r="AZ130" i="17"/>
  <c r="AX130" i="17"/>
  <c r="AZ132" i="15"/>
  <c r="BV86" i="14"/>
  <c r="BT86" i="14"/>
  <c r="CD85" i="11"/>
  <c r="CB85" i="11"/>
  <c r="CD86" i="10"/>
  <c r="CB86" i="10"/>
  <c r="CD86" i="9"/>
  <c r="CB86" i="9"/>
  <c r="CD90" i="8"/>
  <c r="CB90" i="8"/>
  <c r="CB85" i="8"/>
  <c r="CD85" i="8"/>
  <c r="CE200" i="7"/>
  <c r="CC200" i="7"/>
  <c r="CD207" i="6"/>
  <c r="CB207" i="6"/>
  <c r="AZ83" i="17"/>
  <c r="AX83" i="17"/>
  <c r="AZ90" i="16"/>
  <c r="AX90" i="16"/>
  <c r="AZ89" i="15"/>
  <c r="AX89" i="15"/>
  <c r="BV40" i="14"/>
  <c r="BT40" i="14"/>
  <c r="CD31" i="11"/>
  <c r="CB31" i="11"/>
  <c r="CD33" i="10"/>
  <c r="CB33" i="10"/>
  <c r="CD35" i="9"/>
  <c r="CB35" i="9"/>
  <c r="CD36" i="8"/>
  <c r="CB36" i="8"/>
  <c r="CD152" i="6"/>
  <c r="CD153" i="6"/>
  <c r="CD154" i="6"/>
  <c r="CB152" i="6"/>
  <c r="CB153" i="6"/>
  <c r="CB154" i="6"/>
  <c r="BH109" i="21"/>
  <c r="BF109" i="21"/>
  <c r="BH96" i="20"/>
  <c r="BF96" i="20"/>
  <c r="AU89" i="19"/>
  <c r="AS89" i="19"/>
  <c r="AU90" i="19"/>
  <c r="AS90" i="19"/>
  <c r="AZ121" i="18"/>
  <c r="AX121" i="18"/>
  <c r="AZ125" i="17"/>
  <c r="AX125" i="17"/>
  <c r="AZ127" i="15"/>
  <c r="CD80" i="11"/>
  <c r="CB80" i="11"/>
  <c r="CD81" i="10"/>
  <c r="CB81" i="10"/>
  <c r="CD81" i="9"/>
  <c r="CB81" i="9"/>
  <c r="CE195" i="7"/>
  <c r="CC195" i="7"/>
  <c r="CD202" i="6"/>
  <c r="CB202" i="6"/>
  <c r="BH124" i="21"/>
  <c r="BF124" i="21"/>
  <c r="AU100" i="19"/>
  <c r="AS100" i="19"/>
  <c r="AZ147" i="17"/>
  <c r="AX147" i="17"/>
  <c r="AZ142" i="15"/>
  <c r="AX142" i="15"/>
  <c r="BH10" i="21"/>
  <c r="BF10" i="21"/>
  <c r="AZ8" i="18"/>
  <c r="AX8" i="18"/>
  <c r="AZ10" i="16"/>
  <c r="AX10" i="16"/>
  <c r="OG10" i="13"/>
  <c r="OE10" i="13"/>
  <c r="CD10" i="12"/>
  <c r="CB10" i="12"/>
  <c r="CD8" i="11"/>
  <c r="CB8" i="11"/>
  <c r="CD9" i="10"/>
  <c r="CB9" i="10"/>
  <c r="CD8" i="8"/>
  <c r="CB8" i="8"/>
  <c r="CD5" i="6"/>
  <c r="CB5" i="6"/>
  <c r="AZ91" i="16"/>
  <c r="AX91" i="16"/>
  <c r="AZ90" i="15"/>
  <c r="AX90" i="15"/>
  <c r="CE128" i="7"/>
  <c r="CC128" i="7"/>
  <c r="CF139" i="6" l="1"/>
  <c r="CF43" i="9"/>
  <c r="CF43" i="8"/>
  <c r="BB103" i="16"/>
  <c r="BB97" i="16"/>
  <c r="BX86" i="14"/>
  <c r="CG136" i="7"/>
  <c r="BX53" i="14"/>
  <c r="BX49" i="14"/>
  <c r="BX45" i="14"/>
  <c r="BX52" i="14"/>
  <c r="BX48" i="14"/>
  <c r="BX44" i="14"/>
  <c r="CF46" i="10"/>
  <c r="CF42" i="10"/>
  <c r="CF49" i="10"/>
  <c r="CF45" i="10"/>
  <c r="CF41" i="10"/>
  <c r="BB96" i="15"/>
  <c r="BB94" i="15"/>
  <c r="BB91" i="17"/>
  <c r="AW45" i="19"/>
  <c r="AW49" i="19"/>
  <c r="BJ64" i="20"/>
  <c r="CG137" i="7"/>
  <c r="CG133" i="7"/>
  <c r="CG135" i="7"/>
  <c r="BX51" i="14"/>
  <c r="BX47" i="14"/>
  <c r="BX54" i="14"/>
  <c r="BX50" i="14"/>
  <c r="BX46" i="14"/>
  <c r="CF48" i="10"/>
  <c r="CF44" i="10"/>
  <c r="CF40" i="10"/>
  <c r="CF47" i="10"/>
  <c r="CF43" i="10"/>
  <c r="BB98" i="15"/>
  <c r="BB69" i="15"/>
  <c r="BJ54" i="20"/>
  <c r="CG138" i="7"/>
  <c r="CG134" i="7"/>
  <c r="BB68" i="15"/>
  <c r="BB100" i="16"/>
  <c r="BB92" i="16"/>
  <c r="BB93" i="17"/>
  <c r="AW66" i="19"/>
  <c r="BJ55" i="20"/>
  <c r="BJ70" i="21"/>
  <c r="BJ119" i="21"/>
  <c r="BJ106" i="20"/>
  <c r="BJ56" i="20"/>
  <c r="BJ71" i="20"/>
  <c r="AW43" i="19"/>
  <c r="AW54" i="19"/>
  <c r="AW95" i="19"/>
  <c r="BB83" i="18"/>
  <c r="BB75" i="18"/>
  <c r="BB77" i="18"/>
  <c r="BB80" i="18"/>
  <c r="BB90" i="17"/>
  <c r="BB94" i="17"/>
  <c r="BB85" i="17"/>
  <c r="BB101" i="16"/>
  <c r="BB95" i="16"/>
  <c r="BB99" i="16"/>
  <c r="BB95" i="15"/>
  <c r="BB88" i="15"/>
  <c r="BB97" i="15"/>
  <c r="BB131" i="18"/>
  <c r="CG205" i="7"/>
  <c r="CF90" i="11"/>
  <c r="CF91" i="10"/>
  <c r="CF95" i="8"/>
  <c r="CF212" i="6"/>
  <c r="BB126" i="18"/>
  <c r="BB139" i="17"/>
  <c r="CF219" i="6"/>
  <c r="BB90" i="16"/>
  <c r="BB137" i="15"/>
  <c r="CF86" i="10"/>
  <c r="CF91" i="9"/>
  <c r="CG200" i="7"/>
  <c r="CG195" i="7"/>
  <c r="CF207" i="6"/>
  <c r="BB134" i="17"/>
  <c r="BJ114" i="21"/>
  <c r="BJ101" i="20"/>
  <c r="BB130" i="17"/>
  <c r="BB132" i="15"/>
  <c r="CF86" i="9"/>
  <c r="CF90" i="8"/>
  <c r="BX40" i="14"/>
  <c r="CF85" i="11"/>
  <c r="CF80" i="11"/>
  <c r="CF81" i="10"/>
  <c r="AW89" i="19"/>
  <c r="BB121" i="18"/>
  <c r="BB83" i="17"/>
  <c r="BB89" i="15"/>
  <c r="CF31" i="11"/>
  <c r="CF33" i="10"/>
  <c r="CF35" i="9"/>
  <c r="CF85" i="8"/>
  <c r="CF36" i="8"/>
  <c r="CF202" i="6"/>
  <c r="CF154" i="6"/>
  <c r="CF153" i="6"/>
  <c r="CF152" i="6"/>
  <c r="BJ96" i="20"/>
  <c r="AW90" i="19"/>
  <c r="BB125" i="17"/>
  <c r="BB127" i="15"/>
  <c r="BJ109" i="21"/>
  <c r="AW100" i="19"/>
  <c r="BB10" i="16"/>
  <c r="CF81" i="9"/>
  <c r="BJ124" i="21"/>
  <c r="BB147" i="17"/>
  <c r="BB142" i="15"/>
  <c r="CF8" i="8"/>
  <c r="OI10" i="13"/>
  <c r="BB90" i="15"/>
  <c r="CF9" i="10"/>
  <c r="BJ10" i="21"/>
  <c r="CF10" i="12"/>
  <c r="CF8" i="11"/>
  <c r="BB8" i="18"/>
  <c r="CF5" i="6"/>
  <c r="BB91" i="16"/>
  <c r="CG128" i="7"/>
  <c r="AZ78" i="15"/>
  <c r="AZ54" i="15"/>
  <c r="AZ84" i="15"/>
  <c r="AZ102" i="15"/>
  <c r="AZ93" i="15"/>
  <c r="AZ105" i="15"/>
  <c r="AZ91" i="15"/>
  <c r="AX78" i="15"/>
  <c r="AX54" i="15"/>
  <c r="AX84" i="15"/>
  <c r="AX102" i="15"/>
  <c r="AX93" i="15"/>
  <c r="AX105" i="15"/>
  <c r="AX91" i="15"/>
  <c r="AZ82" i="16"/>
  <c r="AZ75" i="16"/>
  <c r="AZ109" i="16"/>
  <c r="AZ96" i="16"/>
  <c r="AZ93" i="16"/>
  <c r="AX82" i="16"/>
  <c r="AX75" i="16"/>
  <c r="AX109" i="16"/>
  <c r="AX96" i="16"/>
  <c r="AX93" i="16"/>
  <c r="AZ58" i="17"/>
  <c r="AZ101" i="17"/>
  <c r="AZ89" i="17"/>
  <c r="AZ103" i="17"/>
  <c r="AZ95" i="17"/>
  <c r="AZ86" i="17"/>
  <c r="AX58" i="17"/>
  <c r="AX101" i="17"/>
  <c r="AX89" i="17"/>
  <c r="AX103" i="17"/>
  <c r="AX95" i="17"/>
  <c r="AX86" i="17"/>
  <c r="AZ67" i="18"/>
  <c r="AX67" i="18"/>
  <c r="AU35" i="19"/>
  <c r="AU38" i="19"/>
  <c r="AS35" i="19"/>
  <c r="AS38" i="19"/>
  <c r="BH87" i="20"/>
  <c r="BH46" i="20"/>
  <c r="BH77" i="20"/>
  <c r="BH49" i="20"/>
  <c r="BH69" i="20"/>
  <c r="BF87" i="20"/>
  <c r="BF46" i="20"/>
  <c r="BF77" i="20"/>
  <c r="BF49" i="20"/>
  <c r="BF69" i="20"/>
  <c r="BJ60" i="20"/>
  <c r="BH96" i="21"/>
  <c r="BH49" i="21"/>
  <c r="BH86" i="21"/>
  <c r="BH52" i="21"/>
  <c r="BH77" i="21"/>
  <c r="BH63" i="21"/>
  <c r="BH79" i="21"/>
  <c r="BF96" i="21"/>
  <c r="BF49" i="21"/>
  <c r="BF86" i="21"/>
  <c r="BF52" i="21"/>
  <c r="BF77" i="21"/>
  <c r="BF63" i="21"/>
  <c r="BF79" i="21"/>
  <c r="CD57" i="11"/>
  <c r="CD27" i="11"/>
  <c r="CD47" i="11"/>
  <c r="CD50" i="11"/>
  <c r="CD32" i="11"/>
  <c r="CB57" i="11"/>
  <c r="CB27" i="11"/>
  <c r="CB47" i="11"/>
  <c r="CB50" i="11"/>
  <c r="CB32" i="11"/>
  <c r="CE103" i="7"/>
  <c r="CE79" i="7"/>
  <c r="CE121" i="7"/>
  <c r="CE142" i="7"/>
  <c r="CE145" i="7"/>
  <c r="CE108" i="7"/>
  <c r="CC103" i="7"/>
  <c r="CC79" i="7"/>
  <c r="CC121" i="7"/>
  <c r="CC142" i="7"/>
  <c r="CC145" i="7"/>
  <c r="CC108" i="7"/>
  <c r="CD83" i="6"/>
  <c r="CD109" i="6"/>
  <c r="CD111" i="6"/>
  <c r="CD88" i="6"/>
  <c r="CD123" i="6"/>
  <c r="CD147" i="6"/>
  <c r="CD150" i="6"/>
  <c r="CD110" i="6"/>
  <c r="CD142" i="6"/>
  <c r="CB83" i="6"/>
  <c r="CB109" i="6"/>
  <c r="CB111" i="6"/>
  <c r="CB88" i="6"/>
  <c r="CB123" i="6"/>
  <c r="CB147" i="6"/>
  <c r="CB150" i="6"/>
  <c r="CB110" i="6"/>
  <c r="CB142" i="6"/>
  <c r="BJ87" i="20" l="1"/>
  <c r="BJ46" i="20"/>
  <c r="BJ69" i="20"/>
  <c r="BJ49" i="20"/>
  <c r="BJ77" i="20"/>
  <c r="CF150" i="6"/>
  <c r="CF111" i="6"/>
  <c r="CF110" i="6"/>
  <c r="CF88" i="6"/>
  <c r="CG121" i="7"/>
  <c r="CF47" i="11"/>
  <c r="BB95" i="17"/>
  <c r="BB58" i="17"/>
  <c r="BJ63" i="21"/>
  <c r="BJ49" i="21"/>
  <c r="BJ77" i="21"/>
  <c r="BJ96" i="21"/>
  <c r="BB67" i="18"/>
  <c r="BB105" i="15"/>
  <c r="AW63" i="19"/>
  <c r="CF142" i="6"/>
  <c r="CF123" i="6"/>
  <c r="CG142" i="7"/>
  <c r="BJ79" i="21"/>
  <c r="BJ86" i="21"/>
  <c r="AW38" i="19"/>
  <c r="BB86" i="17"/>
  <c r="BB101" i="17"/>
  <c r="BB93" i="16"/>
  <c r="BB75" i="16"/>
  <c r="BB93" i="15"/>
  <c r="BB78" i="15"/>
  <c r="BB111" i="16"/>
  <c r="BB102" i="15"/>
  <c r="CG108" i="7"/>
  <c r="CG79" i="7"/>
  <c r="CF32" i="11"/>
  <c r="CF27" i="11"/>
  <c r="AW35" i="19"/>
  <c r="BB103" i="17"/>
  <c r="BB96" i="16"/>
  <c r="BB91" i="15"/>
  <c r="BB84" i="15"/>
  <c r="BB82" i="16"/>
  <c r="CF147" i="6"/>
  <c r="CF109" i="6"/>
  <c r="CG145" i="7"/>
  <c r="CG103" i="7"/>
  <c r="CF50" i="11"/>
  <c r="BJ52" i="21"/>
  <c r="BB89" i="17"/>
  <c r="BB109" i="16"/>
  <c r="BB54" i="15"/>
  <c r="BV57" i="14"/>
  <c r="CD53" i="10"/>
  <c r="CB53" i="10"/>
  <c r="CD55" i="9"/>
  <c r="CB55" i="9"/>
  <c r="CD57" i="8"/>
  <c r="CB57" i="8"/>
  <c r="CF55" i="9" l="1"/>
  <c r="BX57" i="14"/>
  <c r="CF57" i="8"/>
  <c r="CF53" i="10"/>
  <c r="BV37" i="14"/>
  <c r="BT37" i="14"/>
  <c r="CD67" i="10"/>
  <c r="CD24" i="10"/>
  <c r="CD58" i="10"/>
  <c r="CD28" i="10"/>
  <c r="CD39" i="10"/>
  <c r="CD35" i="10"/>
  <c r="CB67" i="10"/>
  <c r="CB24" i="10"/>
  <c r="CB58" i="10"/>
  <c r="CB28" i="10"/>
  <c r="CB35" i="10"/>
  <c r="CD72" i="9"/>
  <c r="CD26" i="9"/>
  <c r="CD63" i="9"/>
  <c r="CD30" i="9"/>
  <c r="CD37" i="9"/>
  <c r="CB72" i="9"/>
  <c r="CB26" i="9"/>
  <c r="CB63" i="9"/>
  <c r="CB30" i="9"/>
  <c r="CB37" i="9"/>
  <c r="CF30" i="9" l="1"/>
  <c r="CF24" i="10"/>
  <c r="CF35" i="10"/>
  <c r="BX37" i="14"/>
  <c r="CF63" i="9"/>
  <c r="CF67" i="10"/>
  <c r="CF28" i="10"/>
  <c r="CF39" i="10"/>
  <c r="CF72" i="9"/>
  <c r="CF37" i="9"/>
  <c r="CF26" i="9"/>
  <c r="CF58" i="10"/>
  <c r="CD32" i="8"/>
  <c r="CB32" i="8"/>
  <c r="CF32" i="8" l="1"/>
  <c r="BV62" i="14"/>
  <c r="BT62" i="14"/>
  <c r="CF57" i="11"/>
  <c r="CD64" i="8"/>
  <c r="CB64" i="8"/>
  <c r="BX62" i="14" l="1"/>
  <c r="CF64" i="8"/>
  <c r="BH84" i="21"/>
  <c r="BH85" i="21"/>
  <c r="BH69" i="21"/>
  <c r="BF84" i="21"/>
  <c r="BF85" i="21"/>
  <c r="BF69" i="21"/>
  <c r="BH74" i="20"/>
  <c r="BH75" i="20"/>
  <c r="BH76" i="20"/>
  <c r="BH65" i="20"/>
  <c r="BF74" i="20"/>
  <c r="BF75" i="20"/>
  <c r="BF76" i="20"/>
  <c r="BF65" i="20"/>
  <c r="AU70" i="19"/>
  <c r="AU71" i="19"/>
  <c r="AU56" i="19"/>
  <c r="AS70" i="19"/>
  <c r="AS71" i="19"/>
  <c r="AS56" i="19"/>
  <c r="AZ85" i="18"/>
  <c r="AX85" i="18"/>
  <c r="AZ105" i="17"/>
  <c r="AZ106" i="17"/>
  <c r="AZ107" i="17"/>
  <c r="AZ108" i="17"/>
  <c r="AZ92" i="17"/>
  <c r="AZ74" i="17"/>
  <c r="AX105" i="17"/>
  <c r="AX106" i="17"/>
  <c r="AX107" i="17"/>
  <c r="AX108" i="17"/>
  <c r="AX92" i="17"/>
  <c r="AX74" i="17"/>
  <c r="AZ66" i="16"/>
  <c r="AZ57" i="16"/>
  <c r="AZ102" i="16"/>
  <c r="AX57" i="16"/>
  <c r="AX102" i="16"/>
  <c r="AZ56" i="15"/>
  <c r="AZ108" i="15"/>
  <c r="AZ57" i="15"/>
  <c r="AZ70" i="15"/>
  <c r="AX56" i="15"/>
  <c r="AX108" i="15"/>
  <c r="AX57" i="15"/>
  <c r="AX70" i="15"/>
  <c r="BV60" i="14"/>
  <c r="BV61" i="14"/>
  <c r="BV26" i="14"/>
  <c r="BV70" i="14"/>
  <c r="BV33" i="14"/>
  <c r="BV42" i="14"/>
  <c r="BT60" i="14"/>
  <c r="BT61" i="14"/>
  <c r="BT26" i="14"/>
  <c r="BT70" i="14"/>
  <c r="BT33" i="14"/>
  <c r="BT42" i="14"/>
  <c r="CD54" i="11"/>
  <c r="CD55" i="11"/>
  <c r="CD56" i="11"/>
  <c r="CD67" i="11"/>
  <c r="CD24" i="11"/>
  <c r="CB54" i="11"/>
  <c r="CB55" i="11"/>
  <c r="CB56" i="11"/>
  <c r="CB67" i="11"/>
  <c r="CB24" i="11"/>
  <c r="CD19" i="10"/>
  <c r="CD57" i="10"/>
  <c r="CB19" i="10"/>
  <c r="CB57" i="10"/>
  <c r="CD61" i="9"/>
  <c r="CD62" i="9"/>
  <c r="CB61" i="9"/>
  <c r="CB62" i="9"/>
  <c r="CD60" i="8"/>
  <c r="CD61" i="8"/>
  <c r="CD62" i="8"/>
  <c r="CD63" i="8"/>
  <c r="CD72" i="8"/>
  <c r="CD28" i="8"/>
  <c r="CD38" i="8"/>
  <c r="CB60" i="8"/>
  <c r="CB61" i="8"/>
  <c r="CB62" i="8"/>
  <c r="CB63" i="8"/>
  <c r="CB49" i="8"/>
  <c r="CF49" i="8" s="1"/>
  <c r="CB72" i="8"/>
  <c r="CB28" i="8"/>
  <c r="CB38" i="8"/>
  <c r="CE125" i="7"/>
  <c r="CE73" i="7"/>
  <c r="CE115" i="7"/>
  <c r="CE148" i="7"/>
  <c r="CC125" i="7"/>
  <c r="CC73" i="7"/>
  <c r="CC115" i="7"/>
  <c r="CC148" i="7"/>
  <c r="CD77" i="6"/>
  <c r="CD140" i="6"/>
  <c r="CB77" i="6"/>
  <c r="CB140" i="6"/>
  <c r="BJ65" i="20" l="1"/>
  <c r="CF140" i="6"/>
  <c r="CF63" i="8"/>
  <c r="CF61" i="8"/>
  <c r="CF28" i="8"/>
  <c r="CF56" i="11"/>
  <c r="CF60" i="8"/>
  <c r="CF38" i="8"/>
  <c r="CF62" i="8"/>
  <c r="BJ69" i="21"/>
  <c r="BJ75" i="20"/>
  <c r="BB57" i="15"/>
  <c r="BJ76" i="20"/>
  <c r="AW70" i="19"/>
  <c r="BB102" i="16"/>
  <c r="CG73" i="7"/>
  <c r="BJ85" i="21"/>
  <c r="BJ74" i="20"/>
  <c r="BB108" i="15"/>
  <c r="AW56" i="19"/>
  <c r="BB74" i="17"/>
  <c r="CF61" i="9"/>
  <c r="CF19" i="10"/>
  <c r="CF67" i="11"/>
  <c r="CF54" i="11"/>
  <c r="BB107" i="17"/>
  <c r="CG148" i="7"/>
  <c r="CG125" i="7"/>
  <c r="BB57" i="16"/>
  <c r="BB85" i="18"/>
  <c r="BX33" i="14"/>
  <c r="BX70" i="14"/>
  <c r="BX60" i="14"/>
  <c r="CF77" i="6"/>
  <c r="CG115" i="7"/>
  <c r="CF62" i="9"/>
  <c r="CF57" i="10"/>
  <c r="CF24" i="11"/>
  <c r="CF55" i="11"/>
  <c r="BB70" i="15"/>
  <c r="BX42" i="14"/>
  <c r="BX26" i="14"/>
  <c r="BB92" i="17"/>
  <c r="BB105" i="17"/>
  <c r="BB106" i="17"/>
  <c r="BJ84" i="21"/>
  <c r="BX61" i="14"/>
  <c r="BB56" i="15"/>
  <c r="BB108" i="17"/>
  <c r="AW71" i="19"/>
  <c r="CF72" i="8"/>
  <c r="CF83" i="6"/>
  <c r="CD128" i="6"/>
  <c r="CB128" i="6"/>
  <c r="CF128" i="6" l="1"/>
  <c r="CE74" i="7"/>
  <c r="CC74" i="7"/>
  <c r="CD106" i="6"/>
  <c r="CB106" i="6"/>
  <c r="CF106" i="6" l="1"/>
  <c r="CG74" i="7"/>
  <c r="CE101" i="7"/>
  <c r="CC101" i="7"/>
  <c r="CG101" i="7" l="1"/>
  <c r="CE263" i="7"/>
  <c r="CC263" i="7"/>
  <c r="CE127" i="7"/>
  <c r="CE65" i="7"/>
  <c r="CE129" i="7"/>
  <c r="CE130" i="7"/>
  <c r="CE132" i="7"/>
  <c r="CE131" i="7"/>
  <c r="CE143" i="7"/>
  <c r="CE144" i="7"/>
  <c r="CE146" i="7"/>
  <c r="CE147" i="7"/>
  <c r="CE83" i="7"/>
  <c r="CC127" i="7"/>
  <c r="CC65" i="7"/>
  <c r="CC129" i="7"/>
  <c r="CC130" i="7"/>
  <c r="CC132" i="7"/>
  <c r="CC131" i="7"/>
  <c r="CC139" i="7"/>
  <c r="CG139" i="7" s="1"/>
  <c r="CC140" i="7"/>
  <c r="CG140" i="7" s="1"/>
  <c r="CC141" i="7"/>
  <c r="CC143" i="7"/>
  <c r="CC144" i="7"/>
  <c r="CC146" i="7"/>
  <c r="CC147" i="7"/>
  <c r="CC83" i="7"/>
  <c r="CG146" i="7" l="1"/>
  <c r="CG83" i="7"/>
  <c r="CG143" i="7"/>
  <c r="CG132" i="7"/>
  <c r="CG127" i="7"/>
  <c r="CG147" i="7"/>
  <c r="CG141" i="7"/>
  <c r="CG130" i="7"/>
  <c r="CG129" i="7"/>
  <c r="CG144" i="7"/>
  <c r="CG131" i="7"/>
  <c r="CG65" i="7"/>
  <c r="CG263" i="7"/>
  <c r="BH8" i="21"/>
  <c r="BF8" i="21"/>
  <c r="AU7" i="19"/>
  <c r="AS7" i="19"/>
  <c r="AZ5" i="18"/>
  <c r="AX5" i="18"/>
  <c r="AZ8" i="16"/>
  <c r="AX8" i="16"/>
  <c r="BV5" i="14"/>
  <c r="BT5" i="14"/>
  <c r="OG8" i="13"/>
  <c r="OE8" i="13"/>
  <c r="CD8" i="12"/>
  <c r="CB8" i="12"/>
  <c r="CD6" i="11"/>
  <c r="CB6" i="11"/>
  <c r="CD7" i="10"/>
  <c r="CB7" i="10"/>
  <c r="CD9" i="9"/>
  <c r="CB9" i="9"/>
  <c r="CD6" i="8"/>
  <c r="CB6" i="8"/>
  <c r="CD13" i="6"/>
  <c r="CB13" i="6"/>
  <c r="OI8" i="13" l="1"/>
  <c r="CF8" i="12"/>
  <c r="CF7" i="10"/>
  <c r="CF13" i="6"/>
  <c r="CF6" i="11"/>
  <c r="BX5" i="14"/>
  <c r="BB5" i="18"/>
  <c r="BJ8" i="21"/>
  <c r="CF9" i="9"/>
  <c r="BB8" i="16"/>
  <c r="AW7" i="19"/>
  <c r="CF6" i="8"/>
  <c r="BH78" i="21" l="1"/>
  <c r="BH80" i="21"/>
  <c r="BH81" i="21"/>
  <c r="BH82" i="21"/>
  <c r="BH83" i="21"/>
  <c r="BF78" i="21"/>
  <c r="BF80" i="21"/>
  <c r="BF81" i="21"/>
  <c r="BF82" i="21"/>
  <c r="BF83" i="21"/>
  <c r="BJ82" i="21" l="1"/>
  <c r="BJ81" i="21"/>
  <c r="BJ83" i="21"/>
  <c r="BJ80" i="21"/>
  <c r="BJ78" i="21"/>
  <c r="BH75" i="21"/>
  <c r="BH76" i="21"/>
  <c r="BF75" i="21"/>
  <c r="BF76" i="21"/>
  <c r="BH68" i="20"/>
  <c r="BH38" i="20"/>
  <c r="BH70" i="20"/>
  <c r="BH72" i="20"/>
  <c r="BH73" i="20"/>
  <c r="BF68" i="20"/>
  <c r="BF38" i="20"/>
  <c r="BF70" i="20"/>
  <c r="BF72" i="20"/>
  <c r="BF73" i="20"/>
  <c r="AU62" i="19"/>
  <c r="AU64" i="19"/>
  <c r="AU65" i="19"/>
  <c r="AU67" i="19"/>
  <c r="AU68" i="19"/>
  <c r="AU69" i="19"/>
  <c r="AS62" i="19"/>
  <c r="AS64" i="19"/>
  <c r="AS65" i="19"/>
  <c r="AS67" i="19"/>
  <c r="AS68" i="19"/>
  <c r="AS69" i="19"/>
  <c r="AZ99" i="17"/>
  <c r="AZ100" i="17"/>
  <c r="AZ102" i="17"/>
  <c r="AZ104" i="17"/>
  <c r="AX99" i="17"/>
  <c r="AX100" i="17"/>
  <c r="AX102" i="17"/>
  <c r="AX104" i="17"/>
  <c r="AZ106" i="16"/>
  <c r="AZ107" i="16"/>
  <c r="AZ108" i="16"/>
  <c r="AZ110" i="16"/>
  <c r="AZ65" i="16"/>
  <c r="AX106" i="16"/>
  <c r="AX107" i="16"/>
  <c r="AX108" i="16"/>
  <c r="AX110" i="16"/>
  <c r="AX65" i="16"/>
  <c r="AX66" i="16"/>
  <c r="BB66" i="16" s="1"/>
  <c r="AZ100" i="15"/>
  <c r="AZ101" i="15"/>
  <c r="AZ103" i="15"/>
  <c r="AZ104" i="15"/>
  <c r="AZ106" i="15"/>
  <c r="AZ107" i="15"/>
  <c r="AX100" i="15"/>
  <c r="AX101" i="15"/>
  <c r="AX103" i="15"/>
  <c r="AX104" i="15"/>
  <c r="AX106" i="15"/>
  <c r="AX107" i="15"/>
  <c r="BV55" i="14"/>
  <c r="BX55" i="14" s="1"/>
  <c r="BV56" i="14"/>
  <c r="BV58" i="14"/>
  <c r="BV59" i="14"/>
  <c r="BT58" i="14"/>
  <c r="BT59" i="14"/>
  <c r="CD48" i="11"/>
  <c r="CD49" i="11"/>
  <c r="CD51" i="11"/>
  <c r="CD52" i="11"/>
  <c r="CD53" i="11"/>
  <c r="CB44" i="11"/>
  <c r="CF44" i="11" s="1"/>
  <c r="CB45" i="11"/>
  <c r="CF45" i="11" s="1"/>
  <c r="CB46" i="11"/>
  <c r="CB48" i="11"/>
  <c r="CB49" i="11"/>
  <c r="CB51" i="11"/>
  <c r="CB52" i="11"/>
  <c r="CB53" i="11"/>
  <c r="CD50" i="10"/>
  <c r="CF50" i="10" s="1"/>
  <c r="CD51" i="10"/>
  <c r="CD52" i="10"/>
  <c r="CD54" i="10"/>
  <c r="CD55" i="10"/>
  <c r="CD56" i="10"/>
  <c r="CB51" i="10"/>
  <c r="CB52" i="10"/>
  <c r="CB54" i="10"/>
  <c r="CB55" i="10"/>
  <c r="CB56" i="10"/>
  <c r="CD52" i="9"/>
  <c r="CD53" i="9"/>
  <c r="CD54" i="9"/>
  <c r="CD56" i="9"/>
  <c r="CD57" i="9"/>
  <c r="CD58" i="9"/>
  <c r="CD59" i="9"/>
  <c r="CD60" i="9"/>
  <c r="CB52" i="9"/>
  <c r="CB53" i="9"/>
  <c r="CB54" i="9"/>
  <c r="CB56" i="9"/>
  <c r="CB57" i="9"/>
  <c r="CB58" i="9"/>
  <c r="CB59" i="9"/>
  <c r="CB60" i="9"/>
  <c r="CD53" i="8"/>
  <c r="CD54" i="8"/>
  <c r="CD55" i="8"/>
  <c r="CD56" i="8"/>
  <c r="CD58" i="8"/>
  <c r="CD59" i="8"/>
  <c r="CB53" i="8"/>
  <c r="CB54" i="8"/>
  <c r="CB55" i="8"/>
  <c r="CB56" i="8"/>
  <c r="CB58" i="8"/>
  <c r="CB59" i="8"/>
  <c r="CD146" i="6"/>
  <c r="CD148" i="6"/>
  <c r="CD149" i="6"/>
  <c r="CD151" i="6"/>
  <c r="CD104" i="6"/>
  <c r="CB146" i="6"/>
  <c r="CB148" i="6"/>
  <c r="CB149" i="6"/>
  <c r="CB151" i="6"/>
  <c r="CB104" i="6"/>
  <c r="BB100" i="15" l="1"/>
  <c r="CF51" i="10"/>
  <c r="BX58" i="14"/>
  <c r="CF54" i="10"/>
  <c r="CF56" i="10"/>
  <c r="CF55" i="10"/>
  <c r="BX56" i="14"/>
  <c r="CF52" i="10"/>
  <c r="BX59" i="14"/>
  <c r="CF59" i="9"/>
  <c r="CF54" i="9"/>
  <c r="BJ73" i="20"/>
  <c r="AW69" i="19"/>
  <c r="BB104" i="17"/>
  <c r="BB99" i="17"/>
  <c r="AW65" i="19"/>
  <c r="CF53" i="11"/>
  <c r="CF49" i="11"/>
  <c r="BJ38" i="20"/>
  <c r="CF148" i="6"/>
  <c r="BB106" i="15"/>
  <c r="BB106" i="16"/>
  <c r="CF104" i="6"/>
  <c r="BB101" i="15"/>
  <c r="CF57" i="9"/>
  <c r="CF53" i="9"/>
  <c r="CF52" i="11"/>
  <c r="CF48" i="11"/>
  <c r="CF146" i="6"/>
  <c r="CF55" i="8"/>
  <c r="CF54" i="8"/>
  <c r="BB65" i="16"/>
  <c r="BB104" i="15"/>
  <c r="BB110" i="16"/>
  <c r="CF151" i="6"/>
  <c r="CF58" i="8"/>
  <c r="BB108" i="16"/>
  <c r="AW68" i="19"/>
  <c r="AW62" i="19"/>
  <c r="BJ72" i="20"/>
  <c r="BJ68" i="20"/>
  <c r="BJ75" i="21"/>
  <c r="CF149" i="6"/>
  <c r="CF53" i="8"/>
  <c r="CF60" i="9"/>
  <c r="CF56" i="9"/>
  <c r="CF52" i="9"/>
  <c r="CF51" i="11"/>
  <c r="CF46" i="11"/>
  <c r="BB107" i="15"/>
  <c r="BB103" i="15"/>
  <c r="BB107" i="16"/>
  <c r="BB100" i="17"/>
  <c r="AW67" i="19"/>
  <c r="BJ70" i="20"/>
  <c r="CF58" i="9"/>
  <c r="BB102" i="17"/>
  <c r="AW64" i="19"/>
  <c r="BJ76" i="21"/>
  <c r="CF56" i="8"/>
  <c r="CF59" i="8"/>
  <c r="AZ160" i="16"/>
  <c r="AX160" i="16"/>
  <c r="AZ142" i="18"/>
  <c r="AX142" i="18"/>
  <c r="AZ157" i="16"/>
  <c r="AX157" i="16"/>
  <c r="AZ148" i="15"/>
  <c r="AX148" i="15"/>
  <c r="CD132" i="10"/>
  <c r="CB132" i="10"/>
  <c r="CE216" i="7"/>
  <c r="CC216" i="7"/>
  <c r="CE211" i="7"/>
  <c r="CC211" i="7"/>
  <c r="CE212" i="7"/>
  <c r="CC212" i="7"/>
  <c r="CD228" i="6"/>
  <c r="CB228" i="6"/>
  <c r="CD233" i="6"/>
  <c r="CB233" i="6"/>
  <c r="CD229" i="6"/>
  <c r="CB229" i="6"/>
  <c r="CD227" i="6"/>
  <c r="CB227" i="6"/>
  <c r="BB160" i="16" l="1"/>
  <c r="BB142" i="18"/>
  <c r="BB148" i="15"/>
  <c r="CF132" i="10"/>
  <c r="CF228" i="6"/>
  <c r="CF233" i="6"/>
  <c r="BB157" i="16"/>
  <c r="CG216" i="7"/>
  <c r="CG212" i="7"/>
  <c r="CG211" i="7"/>
  <c r="CF229" i="6"/>
  <c r="CF227" i="6"/>
  <c r="CD141" i="6"/>
  <c r="CD143" i="6"/>
  <c r="CD144" i="6"/>
  <c r="CB141" i="6"/>
  <c r="CF141" i="6" l="1"/>
  <c r="BH34" i="20"/>
  <c r="BH37" i="20"/>
  <c r="BH36" i="20"/>
  <c r="BH31" i="20"/>
  <c r="BH39" i="20"/>
  <c r="BH40" i="20"/>
  <c r="BH41" i="20"/>
  <c r="BH42" i="20"/>
  <c r="BH43" i="20"/>
  <c r="BH44" i="20"/>
  <c r="BH45" i="20"/>
  <c r="BH47" i="20"/>
  <c r="BH48" i="20"/>
  <c r="BH50" i="20"/>
  <c r="BH51" i="20"/>
  <c r="BF34" i="20"/>
  <c r="BF37" i="20"/>
  <c r="BF36" i="20"/>
  <c r="BF31" i="20"/>
  <c r="BF39" i="20"/>
  <c r="BF40" i="20"/>
  <c r="BF41" i="20"/>
  <c r="BF42" i="20"/>
  <c r="BF43" i="20"/>
  <c r="BF44" i="20"/>
  <c r="BF45" i="20"/>
  <c r="BF47" i="20"/>
  <c r="BF48" i="20"/>
  <c r="AZ59" i="18"/>
  <c r="AZ56" i="18"/>
  <c r="AZ57" i="18"/>
  <c r="AZ58" i="18"/>
  <c r="AZ60" i="18"/>
  <c r="AZ61" i="18"/>
  <c r="AZ62" i="18"/>
  <c r="AZ63" i="18"/>
  <c r="AZ64" i="18"/>
  <c r="AX59" i="18"/>
  <c r="AX56" i="18"/>
  <c r="AX57" i="18"/>
  <c r="AX58" i="18"/>
  <c r="AX60" i="18"/>
  <c r="AX61" i="18"/>
  <c r="AX62" i="18"/>
  <c r="AX63" i="18"/>
  <c r="AX64" i="18"/>
  <c r="AX65" i="18"/>
  <c r="AX66" i="18"/>
  <c r="AZ71" i="16"/>
  <c r="AZ72" i="16"/>
  <c r="AZ73" i="16"/>
  <c r="AZ98" i="16"/>
  <c r="AZ74" i="16"/>
  <c r="AZ76" i="16"/>
  <c r="AZ77" i="16"/>
  <c r="AZ78" i="16"/>
  <c r="AX71" i="16"/>
  <c r="AX72" i="16"/>
  <c r="BB72" i="16" s="1"/>
  <c r="AX73" i="16"/>
  <c r="AX98" i="16"/>
  <c r="AX74" i="16"/>
  <c r="BB74" i="16" s="1"/>
  <c r="AX76" i="16"/>
  <c r="AX77" i="16"/>
  <c r="AX78" i="16"/>
  <c r="BB78" i="16" s="1"/>
  <c r="CD15" i="11"/>
  <c r="CD16" i="11"/>
  <c r="CD17" i="11"/>
  <c r="CD18" i="11"/>
  <c r="CD19" i="11"/>
  <c r="CD20" i="11"/>
  <c r="CD21" i="11"/>
  <c r="CD22" i="11"/>
  <c r="CD23" i="11"/>
  <c r="CD25" i="11"/>
  <c r="CD26" i="11"/>
  <c r="CB15" i="11"/>
  <c r="CB16" i="11"/>
  <c r="CB17" i="11"/>
  <c r="CB18" i="11"/>
  <c r="CB19" i="11"/>
  <c r="CB20" i="11"/>
  <c r="CB21" i="11"/>
  <c r="CB22" i="11"/>
  <c r="CB23" i="11"/>
  <c r="CB25" i="11"/>
  <c r="CB26" i="11"/>
  <c r="CB28" i="11"/>
  <c r="CB29" i="11"/>
  <c r="CB30" i="11"/>
  <c r="CB33" i="11"/>
  <c r="CD13" i="10"/>
  <c r="CD14" i="10"/>
  <c r="CD15" i="10"/>
  <c r="CD16" i="10"/>
  <c r="CD18" i="10"/>
  <c r="CD20" i="10"/>
  <c r="CD17" i="10"/>
  <c r="CD21" i="10"/>
  <c r="CD22" i="10"/>
  <c r="CD23" i="10"/>
  <c r="CD25" i="10"/>
  <c r="CD26" i="10"/>
  <c r="CD27" i="10"/>
  <c r="CD29" i="10"/>
  <c r="CB14" i="10"/>
  <c r="CB15" i="10"/>
  <c r="CB16" i="10"/>
  <c r="CB18" i="10"/>
  <c r="CB20" i="10"/>
  <c r="CB17" i="10"/>
  <c r="CB21" i="10"/>
  <c r="CB22" i="10"/>
  <c r="CB23" i="10"/>
  <c r="CB25" i="10"/>
  <c r="CD13" i="9"/>
  <c r="CD14" i="9"/>
  <c r="CD15" i="9"/>
  <c r="CD16" i="9"/>
  <c r="CD17" i="9"/>
  <c r="CD18" i="9"/>
  <c r="CD19" i="9"/>
  <c r="CD20" i="9"/>
  <c r="CD21" i="9"/>
  <c r="CD22" i="9"/>
  <c r="CD23" i="9"/>
  <c r="CD24" i="9"/>
  <c r="CD25" i="9"/>
  <c r="CD27" i="9"/>
  <c r="CD28" i="9"/>
  <c r="CD29" i="9"/>
  <c r="CD31" i="9"/>
  <c r="CD32" i="9"/>
  <c r="CD33" i="9"/>
  <c r="CD34" i="9"/>
  <c r="CD36" i="9"/>
  <c r="CD38" i="9"/>
  <c r="CD39" i="9"/>
  <c r="CD48" i="9"/>
  <c r="CF48" i="9" s="1"/>
  <c r="CD49" i="9"/>
  <c r="CF49" i="9" s="1"/>
  <c r="CD50" i="9"/>
  <c r="CD51" i="9"/>
  <c r="CB13" i="9"/>
  <c r="CB14" i="9"/>
  <c r="CB15" i="9"/>
  <c r="CB16" i="9"/>
  <c r="CB17" i="9"/>
  <c r="CB18" i="9"/>
  <c r="CB19" i="9"/>
  <c r="CB20" i="9"/>
  <c r="CB21" i="9"/>
  <c r="CB22" i="9"/>
  <c r="CB23" i="9"/>
  <c r="CB24" i="9"/>
  <c r="CB25" i="9"/>
  <c r="CB27" i="9"/>
  <c r="CB28" i="9"/>
  <c r="CB29" i="9"/>
  <c r="CB31" i="9"/>
  <c r="CB32" i="9"/>
  <c r="CB33" i="9"/>
  <c r="CB34" i="9"/>
  <c r="CB36" i="9"/>
  <c r="CB38" i="9"/>
  <c r="CB39" i="9"/>
  <c r="CB50" i="9"/>
  <c r="CB51" i="9"/>
  <c r="BB98" i="16" l="1"/>
  <c r="CF50" i="9"/>
  <c r="BB76" i="16"/>
  <c r="BB77" i="16"/>
  <c r="CF31" i="9"/>
  <c r="CF25" i="9"/>
  <c r="CF21" i="9"/>
  <c r="CF17" i="9"/>
  <c r="CF13" i="9"/>
  <c r="CF36" i="9"/>
  <c r="CF39" i="9"/>
  <c r="BB62" i="18"/>
  <c r="BJ47" i="20"/>
  <c r="BJ42" i="20"/>
  <c r="BJ37" i="20"/>
  <c r="BB57" i="18"/>
  <c r="BJ48" i="20"/>
  <c r="BJ43" i="20"/>
  <c r="BJ39" i="20"/>
  <c r="BJ45" i="20"/>
  <c r="BJ41" i="20"/>
  <c r="BJ31" i="20"/>
  <c r="BJ34" i="20"/>
  <c r="BJ44" i="20"/>
  <c r="BJ40" i="20"/>
  <c r="BJ36" i="20"/>
  <c r="BB64" i="18"/>
  <c r="BB60" i="18"/>
  <c r="BB59" i="18"/>
  <c r="BB63" i="18"/>
  <c r="BB58" i="18"/>
  <c r="BB71" i="16"/>
  <c r="BB73" i="16"/>
  <c r="CF21" i="11"/>
  <c r="CF17" i="11"/>
  <c r="CF18" i="11"/>
  <c r="CF23" i="11"/>
  <c r="CF19" i="11"/>
  <c r="CF15" i="11"/>
  <c r="CF25" i="11"/>
  <c r="CF20" i="11"/>
  <c r="CF16" i="11"/>
  <c r="CF22" i="11"/>
  <c r="CF22" i="10"/>
  <c r="CF18" i="10"/>
  <c r="CF25" i="10"/>
  <c r="CF17" i="10"/>
  <c r="CF21" i="10"/>
  <c r="CF16" i="10"/>
  <c r="CF23" i="10"/>
  <c r="CF20" i="10"/>
  <c r="CF14" i="10"/>
  <c r="CF51" i="9"/>
  <c r="CF33" i="9"/>
  <c r="CF28" i="9"/>
  <c r="CF23" i="9"/>
  <c r="CF19" i="9"/>
  <c r="CF15" i="9"/>
  <c r="CF34" i="9"/>
  <c r="CF29" i="9"/>
  <c r="CF24" i="9"/>
  <c r="CF20" i="9"/>
  <c r="CF16" i="9"/>
  <c r="CF38" i="9"/>
  <c r="CF32" i="9"/>
  <c r="CF27" i="9"/>
  <c r="CF22" i="9"/>
  <c r="CF18" i="9"/>
  <c r="CF14" i="9"/>
  <c r="BB61" i="18"/>
  <c r="BB56" i="18"/>
  <c r="CF15" i="10"/>
  <c r="BH156" i="21"/>
  <c r="BF156" i="21"/>
  <c r="BH155" i="21"/>
  <c r="BF155" i="21"/>
  <c r="BH154" i="21"/>
  <c r="BF154" i="21"/>
  <c r="BH153" i="21"/>
  <c r="BF153" i="21"/>
  <c r="BH152" i="21"/>
  <c r="BF152" i="21"/>
  <c r="BH151" i="21"/>
  <c r="BF151" i="21"/>
  <c r="BH150" i="21"/>
  <c r="BF150" i="21"/>
  <c r="BH149" i="21"/>
  <c r="BF149" i="21"/>
  <c r="BH135" i="21"/>
  <c r="BF135" i="21"/>
  <c r="BH142" i="21"/>
  <c r="BF142" i="21"/>
  <c r="BH143" i="21"/>
  <c r="BF143" i="21"/>
  <c r="BH145" i="21"/>
  <c r="BF145" i="21"/>
  <c r="BH134" i="21"/>
  <c r="BF134" i="21"/>
  <c r="BH131" i="21"/>
  <c r="BF131" i="21"/>
  <c r="BH138" i="21"/>
  <c r="BF138" i="21"/>
  <c r="BH144" i="21"/>
  <c r="BF144" i="21"/>
  <c r="BH140" i="21"/>
  <c r="BF140" i="21"/>
  <c r="BH137" i="21"/>
  <c r="BF137" i="21"/>
  <c r="BH141" i="21"/>
  <c r="BF141" i="21"/>
  <c r="BH139" i="21"/>
  <c r="BF139" i="21"/>
  <c r="BH133" i="21"/>
  <c r="BF133" i="21"/>
  <c r="BH147" i="21"/>
  <c r="BF147" i="21"/>
  <c r="BH132" i="21"/>
  <c r="BF132" i="21"/>
  <c r="BH146" i="21"/>
  <c r="BF146" i="21"/>
  <c r="BH136" i="21"/>
  <c r="BF136" i="21"/>
  <c r="BJ149" i="21" l="1"/>
  <c r="BJ153" i="21"/>
  <c r="BJ155" i="21"/>
  <c r="BJ150" i="21"/>
  <c r="BJ152" i="21"/>
  <c r="BJ140" i="21"/>
  <c r="BJ135" i="21"/>
  <c r="BJ132" i="21"/>
  <c r="BJ147" i="21"/>
  <c r="BJ139" i="21"/>
  <c r="BJ137" i="21"/>
  <c r="BJ144" i="21"/>
  <c r="BJ131" i="21"/>
  <c r="BJ145" i="21"/>
  <c r="BJ142" i="21"/>
  <c r="BJ154" i="21"/>
  <c r="BJ136" i="21"/>
  <c r="BJ133" i="21"/>
  <c r="BJ141" i="21"/>
  <c r="BJ138" i="21"/>
  <c r="BJ156" i="21"/>
  <c r="BJ146" i="21"/>
  <c r="BJ134" i="21"/>
  <c r="BJ143" i="21"/>
  <c r="BJ151" i="21"/>
  <c r="BH129" i="21" l="1"/>
  <c r="BF129" i="21"/>
  <c r="BH100" i="21"/>
  <c r="BH14" i="21"/>
  <c r="BH16" i="21"/>
  <c r="BH15" i="21"/>
  <c r="BH17" i="21"/>
  <c r="BH19" i="21"/>
  <c r="BH18" i="21"/>
  <c r="BH20" i="21"/>
  <c r="BH21" i="21"/>
  <c r="BH23" i="21"/>
  <c r="BH22" i="21"/>
  <c r="BH24" i="21"/>
  <c r="BH25" i="21"/>
  <c r="BH26" i="21"/>
  <c r="BH27" i="21"/>
  <c r="BH29" i="21"/>
  <c r="BH28" i="21"/>
  <c r="BH30" i="21"/>
  <c r="BH31" i="21"/>
  <c r="BH32" i="21"/>
  <c r="BH33" i="21"/>
  <c r="BH35" i="21"/>
  <c r="BH36" i="21"/>
  <c r="BH37" i="21"/>
  <c r="BH39" i="21"/>
  <c r="BH40" i="21"/>
  <c r="BH41" i="21"/>
  <c r="BH43" i="21"/>
  <c r="BH38" i="21"/>
  <c r="BH44" i="21"/>
  <c r="BH46" i="21"/>
  <c r="BH47" i="21"/>
  <c r="BH48" i="21"/>
  <c r="BH34" i="21"/>
  <c r="BH50" i="21"/>
  <c r="BH51" i="21"/>
  <c r="BH53" i="21"/>
  <c r="BH54" i="21"/>
  <c r="BH55" i="21"/>
  <c r="BH42" i="21"/>
  <c r="BH59" i="21"/>
  <c r="BH60" i="21"/>
  <c r="BH61" i="21"/>
  <c r="BH62" i="21"/>
  <c r="BH64" i="21"/>
  <c r="BH65" i="21"/>
  <c r="BH66" i="21"/>
  <c r="BH68" i="21"/>
  <c r="BH71" i="21"/>
  <c r="BH72" i="21"/>
  <c r="BH73" i="21"/>
  <c r="BH74" i="21"/>
  <c r="BH45" i="21"/>
  <c r="BH56" i="21"/>
  <c r="BH4" i="21"/>
  <c r="BH5" i="21"/>
  <c r="BH7" i="21"/>
  <c r="BH6" i="21"/>
  <c r="BF100" i="21"/>
  <c r="BF14" i="21"/>
  <c r="BF16" i="21"/>
  <c r="BF15" i="21"/>
  <c r="BF17" i="21"/>
  <c r="BF19" i="21"/>
  <c r="BF18" i="21"/>
  <c r="BF20" i="21"/>
  <c r="BF21" i="21"/>
  <c r="BF23" i="21"/>
  <c r="BF22" i="21"/>
  <c r="BF24" i="21"/>
  <c r="BF25" i="21"/>
  <c r="BF26" i="21"/>
  <c r="BF27" i="21"/>
  <c r="BF29" i="21"/>
  <c r="BF28" i="21"/>
  <c r="BF30" i="21"/>
  <c r="BF31" i="21"/>
  <c r="BF32" i="21"/>
  <c r="BF33" i="21"/>
  <c r="BF35" i="21"/>
  <c r="BF36" i="21"/>
  <c r="BF37" i="21"/>
  <c r="BF39" i="21"/>
  <c r="BF40" i="21"/>
  <c r="BF41" i="21"/>
  <c r="BF43" i="21"/>
  <c r="BF38" i="21"/>
  <c r="BF44" i="21"/>
  <c r="BF46" i="21"/>
  <c r="BF47" i="21"/>
  <c r="BF48" i="21"/>
  <c r="BF34" i="21"/>
  <c r="BF50" i="21"/>
  <c r="BF51" i="21"/>
  <c r="BF53" i="21"/>
  <c r="BF54" i="21"/>
  <c r="BF55" i="21"/>
  <c r="BF42" i="21"/>
  <c r="BF59" i="21"/>
  <c r="BF60" i="21"/>
  <c r="BF61" i="21"/>
  <c r="BF62" i="21"/>
  <c r="BF64" i="21"/>
  <c r="BF65" i="21"/>
  <c r="BF66" i="21"/>
  <c r="BF68" i="21"/>
  <c r="BF71" i="21"/>
  <c r="BF72" i="21"/>
  <c r="BF73" i="21"/>
  <c r="BF74" i="21"/>
  <c r="BF45" i="21"/>
  <c r="BF56" i="21"/>
  <c r="BF4" i="21"/>
  <c r="BF5" i="21"/>
  <c r="BF7" i="21"/>
  <c r="BF6" i="21"/>
  <c r="BH117" i="20"/>
  <c r="BF117" i="20"/>
  <c r="BH124" i="20"/>
  <c r="BF124" i="20"/>
  <c r="BH123" i="20"/>
  <c r="BF123" i="20"/>
  <c r="BH113" i="20"/>
  <c r="BF113" i="20"/>
  <c r="BH112" i="20"/>
  <c r="BF112" i="20"/>
  <c r="BH116" i="20"/>
  <c r="BF116" i="20"/>
  <c r="BH120" i="20"/>
  <c r="BF120" i="20"/>
  <c r="BH111" i="20"/>
  <c r="BF111" i="20"/>
  <c r="BH119" i="20"/>
  <c r="BF119" i="20"/>
  <c r="BH125" i="20"/>
  <c r="BF125" i="20"/>
  <c r="BH121" i="20"/>
  <c r="BF121" i="20"/>
  <c r="BH118" i="20"/>
  <c r="BF118" i="20"/>
  <c r="BH122" i="20"/>
  <c r="BF122" i="20"/>
  <c r="BH115" i="20"/>
  <c r="BF115" i="20"/>
  <c r="BH126" i="20"/>
  <c r="BF126" i="20"/>
  <c r="BH114" i="20"/>
  <c r="BF114" i="20"/>
  <c r="BH5" i="20"/>
  <c r="BH6" i="20"/>
  <c r="BH7" i="20"/>
  <c r="BH8" i="20"/>
  <c r="BH9" i="20"/>
  <c r="BH10" i="20"/>
  <c r="BH11" i="20"/>
  <c r="BH35" i="20"/>
  <c r="BH13" i="20"/>
  <c r="BH12" i="20"/>
  <c r="BH15" i="20"/>
  <c r="BH17" i="20"/>
  <c r="BH18" i="20"/>
  <c r="BH19" i="20"/>
  <c r="BH21" i="20"/>
  <c r="BH23" i="20"/>
  <c r="BH24" i="20"/>
  <c r="BH16" i="20"/>
  <c r="BH14" i="20"/>
  <c r="BH25" i="20"/>
  <c r="BH27" i="20"/>
  <c r="BH26" i="20"/>
  <c r="BH22" i="20"/>
  <c r="BH30" i="20"/>
  <c r="BH20" i="20"/>
  <c r="BH32" i="20"/>
  <c r="BH33" i="20"/>
  <c r="BH28" i="20"/>
  <c r="BH52" i="20"/>
  <c r="BH57" i="20"/>
  <c r="BH58" i="20"/>
  <c r="BH59" i="20"/>
  <c r="BH61" i="20"/>
  <c r="BH62" i="20"/>
  <c r="BH63" i="20"/>
  <c r="BH29" i="20"/>
  <c r="BH66" i="20"/>
  <c r="BH67" i="20"/>
  <c r="BH53" i="20"/>
  <c r="BF5" i="20"/>
  <c r="BF6" i="20"/>
  <c r="BF7" i="20"/>
  <c r="BF8" i="20"/>
  <c r="BF9" i="20"/>
  <c r="BF10" i="20"/>
  <c r="BF11" i="20"/>
  <c r="BF35" i="20"/>
  <c r="BF13" i="20"/>
  <c r="BF12" i="20"/>
  <c r="BF15" i="20"/>
  <c r="BF17" i="20"/>
  <c r="BF18" i="20"/>
  <c r="BF19" i="20"/>
  <c r="BF21" i="20"/>
  <c r="BF23" i="20"/>
  <c r="BF24" i="20"/>
  <c r="BF16" i="20"/>
  <c r="BF14" i="20"/>
  <c r="BF25" i="20"/>
  <c r="BF27" i="20"/>
  <c r="BF26" i="20"/>
  <c r="BF22" i="20"/>
  <c r="BF30" i="20"/>
  <c r="BF20" i="20"/>
  <c r="BF32" i="20"/>
  <c r="BF33" i="20"/>
  <c r="BF28" i="20"/>
  <c r="BF50" i="20"/>
  <c r="BJ50" i="20" s="1"/>
  <c r="BF51" i="20"/>
  <c r="BF52" i="20"/>
  <c r="BF57" i="20"/>
  <c r="BF58" i="20"/>
  <c r="BF59" i="20"/>
  <c r="BF61" i="20"/>
  <c r="BF62" i="20"/>
  <c r="BF63" i="20"/>
  <c r="BF29" i="20"/>
  <c r="BF66" i="20"/>
  <c r="BF67" i="20"/>
  <c r="BF53" i="20"/>
  <c r="AU116" i="19"/>
  <c r="AS116" i="19"/>
  <c r="AU112" i="19"/>
  <c r="AS112" i="19"/>
  <c r="AU120" i="19"/>
  <c r="AS120" i="19"/>
  <c r="AU122" i="19"/>
  <c r="AS122" i="19"/>
  <c r="AU109" i="19"/>
  <c r="AS109" i="19"/>
  <c r="AU108" i="19"/>
  <c r="AS108" i="19"/>
  <c r="AU118" i="19"/>
  <c r="AS118" i="19"/>
  <c r="AU107" i="19"/>
  <c r="AS107" i="19"/>
  <c r="AU117" i="19"/>
  <c r="AS117" i="19"/>
  <c r="AU114" i="19"/>
  <c r="AS114" i="19"/>
  <c r="AU121" i="19"/>
  <c r="AS121" i="19"/>
  <c r="AU113" i="19"/>
  <c r="AS113" i="19"/>
  <c r="AU119" i="19"/>
  <c r="AS119" i="19"/>
  <c r="AU124" i="19"/>
  <c r="AS124" i="19"/>
  <c r="AU115" i="19"/>
  <c r="AS115" i="19"/>
  <c r="AU111" i="19"/>
  <c r="AS111" i="19"/>
  <c r="AU123" i="19"/>
  <c r="AS123" i="19"/>
  <c r="AU110" i="19"/>
  <c r="AS110" i="19"/>
  <c r="AU105" i="19"/>
  <c r="AS105" i="19"/>
  <c r="AU13" i="19"/>
  <c r="AU14" i="19"/>
  <c r="AU15" i="19"/>
  <c r="AU16" i="19"/>
  <c r="AU17" i="19"/>
  <c r="AU18" i="19"/>
  <c r="AU19" i="19"/>
  <c r="AU21" i="19"/>
  <c r="AU20" i="19"/>
  <c r="AU22" i="19"/>
  <c r="AU23" i="19"/>
  <c r="AU25" i="19"/>
  <c r="AU26" i="19"/>
  <c r="AU27" i="19"/>
  <c r="AU24" i="19"/>
  <c r="AU28" i="19"/>
  <c r="AU30" i="19"/>
  <c r="AU31" i="19"/>
  <c r="AU32" i="19"/>
  <c r="AU33" i="19"/>
  <c r="AU34" i="19"/>
  <c r="AU36" i="19"/>
  <c r="AU37" i="19"/>
  <c r="AU39" i="19"/>
  <c r="AU40" i="19"/>
  <c r="AU41" i="19"/>
  <c r="AU44" i="19"/>
  <c r="AU46" i="19"/>
  <c r="AU47" i="19"/>
  <c r="AU48" i="19"/>
  <c r="AU50" i="19"/>
  <c r="AU51" i="19"/>
  <c r="AU52" i="19"/>
  <c r="AU53" i="19"/>
  <c r="AU55" i="19"/>
  <c r="AU57" i="19"/>
  <c r="AU58" i="19"/>
  <c r="AU59" i="19"/>
  <c r="AU60" i="19"/>
  <c r="AU61" i="19"/>
  <c r="AU29" i="19"/>
  <c r="AU42" i="19"/>
  <c r="AS13" i="19"/>
  <c r="AS14" i="19"/>
  <c r="AS15" i="19"/>
  <c r="AS16" i="19"/>
  <c r="AS17" i="19"/>
  <c r="AS18" i="19"/>
  <c r="AS19" i="19"/>
  <c r="AS21" i="19"/>
  <c r="AS20" i="19"/>
  <c r="AS22" i="19"/>
  <c r="AS23" i="19"/>
  <c r="AS25" i="19"/>
  <c r="AS26" i="19"/>
  <c r="AS27" i="19"/>
  <c r="AS24" i="19"/>
  <c r="AS28" i="19"/>
  <c r="AS30" i="19"/>
  <c r="AS31" i="19"/>
  <c r="AS32" i="19"/>
  <c r="AS33" i="19"/>
  <c r="AS34" i="19"/>
  <c r="AS36" i="19"/>
  <c r="AS37" i="19"/>
  <c r="AS39" i="19"/>
  <c r="AS40" i="19"/>
  <c r="AS41" i="19"/>
  <c r="AS44" i="19"/>
  <c r="AS46" i="19"/>
  <c r="AS47" i="19"/>
  <c r="AS48" i="19"/>
  <c r="AS50" i="19"/>
  <c r="AS51" i="19"/>
  <c r="AS52" i="19"/>
  <c r="AS53" i="19"/>
  <c r="AS55" i="19"/>
  <c r="AS57" i="19"/>
  <c r="AS58" i="19"/>
  <c r="AS59" i="19"/>
  <c r="AS60" i="19"/>
  <c r="AS61" i="19"/>
  <c r="AS29" i="19"/>
  <c r="AS42" i="19"/>
  <c r="AU5" i="19"/>
  <c r="AU6" i="19"/>
  <c r="AU9" i="19"/>
  <c r="AS5" i="19"/>
  <c r="AS6" i="19"/>
  <c r="AS9" i="19"/>
  <c r="AZ163" i="18"/>
  <c r="AX163" i="18"/>
  <c r="AZ162" i="18"/>
  <c r="AX162" i="18"/>
  <c r="AZ161" i="18"/>
  <c r="AX161" i="18"/>
  <c r="AZ160" i="18"/>
  <c r="AX160" i="18"/>
  <c r="AZ159" i="18"/>
  <c r="AX159" i="18"/>
  <c r="AZ158" i="18"/>
  <c r="AX158" i="18"/>
  <c r="AZ157" i="18"/>
  <c r="AX157" i="18"/>
  <c r="AZ156" i="18"/>
  <c r="AX156" i="18"/>
  <c r="AZ155" i="18"/>
  <c r="AX155" i="18"/>
  <c r="AZ146" i="18"/>
  <c r="AX146" i="18"/>
  <c r="AZ145" i="18"/>
  <c r="AX145" i="18"/>
  <c r="AZ152" i="18"/>
  <c r="AX152" i="18"/>
  <c r="AZ141" i="18"/>
  <c r="AX141" i="18"/>
  <c r="AZ148" i="18"/>
  <c r="AX148" i="18"/>
  <c r="AZ139" i="18"/>
  <c r="AX139" i="18"/>
  <c r="AZ149" i="18"/>
  <c r="AX149" i="18"/>
  <c r="AZ150" i="18"/>
  <c r="AX150" i="18"/>
  <c r="AZ147" i="18"/>
  <c r="AX147" i="18"/>
  <c r="AZ143" i="18"/>
  <c r="AX143" i="18"/>
  <c r="AZ153" i="18"/>
  <c r="AX153" i="18"/>
  <c r="AZ144" i="18"/>
  <c r="AX144" i="18"/>
  <c r="AZ151" i="18"/>
  <c r="AX151" i="18"/>
  <c r="AZ140" i="18"/>
  <c r="AX140" i="18"/>
  <c r="AZ137" i="18"/>
  <c r="AX137" i="18"/>
  <c r="AZ6" i="18"/>
  <c r="AZ12" i="18"/>
  <c r="AZ13" i="18"/>
  <c r="AZ15" i="18"/>
  <c r="AZ14" i="18"/>
  <c r="AZ16" i="18"/>
  <c r="AZ17" i="18"/>
  <c r="AZ18" i="18"/>
  <c r="AZ20" i="18"/>
  <c r="AZ19" i="18"/>
  <c r="AZ21" i="18"/>
  <c r="AZ23" i="18"/>
  <c r="AZ22" i="18"/>
  <c r="AZ24" i="18"/>
  <c r="AZ25" i="18"/>
  <c r="AZ26" i="18"/>
  <c r="AZ28" i="18"/>
  <c r="AZ27" i="18"/>
  <c r="AZ29" i="18"/>
  <c r="AZ32" i="18"/>
  <c r="AZ33" i="18"/>
  <c r="AZ37" i="18"/>
  <c r="AZ39" i="18"/>
  <c r="AZ40" i="18"/>
  <c r="AZ35" i="18"/>
  <c r="AZ30" i="18"/>
  <c r="AZ45" i="18"/>
  <c r="AZ34" i="18"/>
  <c r="AZ38" i="18"/>
  <c r="AZ31" i="18"/>
  <c r="AZ47" i="18"/>
  <c r="AZ48" i="18"/>
  <c r="AZ42" i="18"/>
  <c r="AZ44" i="18"/>
  <c r="AZ41" i="18"/>
  <c r="AZ51" i="18"/>
  <c r="AZ36" i="18"/>
  <c r="AZ52" i="18"/>
  <c r="AZ53" i="18"/>
  <c r="AZ43" i="18"/>
  <c r="AZ54" i="18"/>
  <c r="AZ46" i="18"/>
  <c r="AZ50" i="18"/>
  <c r="AZ49" i="18"/>
  <c r="AZ65" i="18"/>
  <c r="BB65" i="18" s="1"/>
  <c r="AZ66" i="18"/>
  <c r="BB66" i="18" s="1"/>
  <c r="AZ68" i="18"/>
  <c r="AZ69" i="18"/>
  <c r="AZ70" i="18"/>
  <c r="AZ71" i="18"/>
  <c r="AZ72" i="18"/>
  <c r="AZ73" i="18"/>
  <c r="AZ76" i="18"/>
  <c r="AZ79" i="18"/>
  <c r="AZ55" i="18"/>
  <c r="AZ81" i="18"/>
  <c r="AZ82" i="18"/>
  <c r="AZ84" i="18"/>
  <c r="AZ86" i="18"/>
  <c r="AZ87" i="18"/>
  <c r="AZ74" i="18"/>
  <c r="AX12" i="18"/>
  <c r="AX15" i="18"/>
  <c r="AX16" i="18"/>
  <c r="AX17" i="18"/>
  <c r="AX20" i="18"/>
  <c r="AX21" i="18"/>
  <c r="AX23" i="18"/>
  <c r="AX24" i="18"/>
  <c r="AX25" i="18"/>
  <c r="AX26" i="18"/>
  <c r="AX28" i="18"/>
  <c r="AX29" i="18"/>
  <c r="AX32" i="18"/>
  <c r="AX33" i="18"/>
  <c r="AX37" i="18"/>
  <c r="AX39" i="18"/>
  <c r="AX40" i="18"/>
  <c r="AX35" i="18"/>
  <c r="AX45" i="18"/>
  <c r="AX38" i="18"/>
  <c r="AX47" i="18"/>
  <c r="AX48" i="18"/>
  <c r="AX42" i="18"/>
  <c r="AX44" i="18"/>
  <c r="AX41" i="18"/>
  <c r="AX51" i="18"/>
  <c r="AX52" i="18"/>
  <c r="AX53" i="18"/>
  <c r="AX54" i="18"/>
  <c r="AX46" i="18"/>
  <c r="AX49" i="18"/>
  <c r="AX68" i="18"/>
  <c r="AX69" i="18"/>
  <c r="AX70" i="18"/>
  <c r="AX71" i="18"/>
  <c r="AX72" i="18"/>
  <c r="AX73" i="18"/>
  <c r="AX76" i="18"/>
  <c r="AX79" i="18"/>
  <c r="AX55" i="18"/>
  <c r="AX81" i="18"/>
  <c r="AX82" i="18"/>
  <c r="AX84" i="18"/>
  <c r="AX86" i="18"/>
  <c r="AX87" i="18"/>
  <c r="AX74" i="18"/>
  <c r="AX6" i="18"/>
  <c r="BJ71" i="21" l="1"/>
  <c r="BJ60" i="21"/>
  <c r="AW110" i="19"/>
  <c r="AW124" i="19"/>
  <c r="BJ50" i="21"/>
  <c r="BB69" i="18"/>
  <c r="BJ33" i="20"/>
  <c r="BJ22" i="20"/>
  <c r="BJ14" i="20"/>
  <c r="BJ21" i="20"/>
  <c r="BJ15" i="20"/>
  <c r="BJ11" i="20"/>
  <c r="BJ7" i="20"/>
  <c r="BJ114" i="20"/>
  <c r="BJ113" i="20"/>
  <c r="BJ124" i="20"/>
  <c r="AW6" i="19"/>
  <c r="BJ56" i="21"/>
  <c r="AW114" i="19"/>
  <c r="AW108" i="19"/>
  <c r="AW112" i="19"/>
  <c r="BJ64" i="21"/>
  <c r="BJ41" i="21"/>
  <c r="BJ66" i="20"/>
  <c r="AW111" i="19"/>
  <c r="AW113" i="19"/>
  <c r="AW107" i="19"/>
  <c r="AW122" i="19"/>
  <c r="BB68" i="18"/>
  <c r="AW115" i="19"/>
  <c r="AW121" i="19"/>
  <c r="AW118" i="19"/>
  <c r="AW120" i="19"/>
  <c r="AW123" i="19"/>
  <c r="AW119" i="19"/>
  <c r="AW117" i="19"/>
  <c r="AW109" i="19"/>
  <c r="AW116" i="19"/>
  <c r="BJ37" i="21"/>
  <c r="BJ32" i="21"/>
  <c r="BJ68" i="21"/>
  <c r="BJ53" i="21"/>
  <c r="BJ48" i="21"/>
  <c r="BJ44" i="21"/>
  <c r="BJ72" i="21"/>
  <c r="BJ66" i="21"/>
  <c r="BJ42" i="21"/>
  <c r="BJ28" i="21"/>
  <c r="BJ26" i="21"/>
  <c r="BJ23" i="21"/>
  <c r="BJ19" i="21"/>
  <c r="BJ14" i="21"/>
  <c r="BJ129" i="21"/>
  <c r="BJ4" i="21"/>
  <c r="BJ7" i="21"/>
  <c r="BJ74" i="21"/>
  <c r="BJ65" i="21"/>
  <c r="BJ62" i="21"/>
  <c r="BJ59" i="21"/>
  <c r="BJ46" i="21"/>
  <c r="BJ36" i="21"/>
  <c r="BJ31" i="21"/>
  <c r="BJ29" i="21"/>
  <c r="BJ25" i="21"/>
  <c r="BJ21" i="21"/>
  <c r="BJ17" i="21"/>
  <c r="BJ61" i="21"/>
  <c r="BJ54" i="21"/>
  <c r="BJ100" i="21"/>
  <c r="BJ51" i="21"/>
  <c r="BJ43" i="21"/>
  <c r="BJ39" i="21"/>
  <c r="BJ33" i="21"/>
  <c r="BJ30" i="21"/>
  <c r="BJ27" i="21"/>
  <c r="BJ22" i="21"/>
  <c r="BJ18" i="21"/>
  <c r="BJ16" i="21"/>
  <c r="BJ5" i="21"/>
  <c r="BJ45" i="21"/>
  <c r="BJ73" i="21"/>
  <c r="BJ55" i="21"/>
  <c r="BJ34" i="21"/>
  <c r="BJ47" i="21"/>
  <c r="BJ38" i="21"/>
  <c r="BJ40" i="21"/>
  <c r="BJ35" i="21"/>
  <c r="BJ24" i="21"/>
  <c r="BJ20" i="21"/>
  <c r="BJ15" i="21"/>
  <c r="BJ6" i="21"/>
  <c r="BJ59" i="20"/>
  <c r="BJ62" i="20"/>
  <c r="BJ126" i="20"/>
  <c r="BJ112" i="20"/>
  <c r="BJ123" i="20"/>
  <c r="BJ117" i="20"/>
  <c r="BJ115" i="20"/>
  <c r="BJ120" i="20"/>
  <c r="BJ122" i="20"/>
  <c r="BJ121" i="20"/>
  <c r="BJ119" i="20"/>
  <c r="BJ116" i="20"/>
  <c r="BJ118" i="20"/>
  <c r="BJ125" i="20"/>
  <c r="BJ111" i="20"/>
  <c r="BJ58" i="20"/>
  <c r="BJ52" i="20"/>
  <c r="BJ63" i="20"/>
  <c r="BJ51" i="20"/>
  <c r="BJ23" i="20"/>
  <c r="BJ53" i="20"/>
  <c r="BJ67" i="20"/>
  <c r="BJ29" i="20"/>
  <c r="BJ57" i="20"/>
  <c r="BJ20" i="20"/>
  <c r="BJ27" i="20"/>
  <c r="BJ24" i="20"/>
  <c r="BJ18" i="20"/>
  <c r="BJ13" i="20"/>
  <c r="BJ9" i="20"/>
  <c r="BJ5" i="20"/>
  <c r="BJ32" i="20"/>
  <c r="BJ26" i="20"/>
  <c r="BJ16" i="20"/>
  <c r="BJ19" i="20"/>
  <c r="BJ12" i="20"/>
  <c r="BJ10" i="20"/>
  <c r="BJ6" i="20"/>
  <c r="BJ61" i="20"/>
  <c r="BJ28" i="20"/>
  <c r="BJ30" i="20"/>
  <c r="BJ25" i="20"/>
  <c r="BJ17" i="20"/>
  <c r="BJ35" i="20"/>
  <c r="BJ8" i="20"/>
  <c r="AW9" i="19"/>
  <c r="AW105" i="19"/>
  <c r="AW29" i="19"/>
  <c r="AW59" i="19"/>
  <c r="AW52" i="19"/>
  <c r="AW48" i="19"/>
  <c r="AW39" i="19"/>
  <c r="AW33" i="19"/>
  <c r="AW28" i="19"/>
  <c r="AW27" i="19"/>
  <c r="AW22" i="19"/>
  <c r="AW19" i="19"/>
  <c r="AW15" i="19"/>
  <c r="AW42" i="19"/>
  <c r="AW61" i="19"/>
  <c r="AW50" i="19"/>
  <c r="AW44" i="19"/>
  <c r="AW25" i="19"/>
  <c r="AW20" i="19"/>
  <c r="AW17" i="19"/>
  <c r="AW13" i="19"/>
  <c r="AW60" i="19"/>
  <c r="AW57" i="19"/>
  <c r="AW53" i="19"/>
  <c r="AW46" i="19"/>
  <c r="AW5" i="19"/>
  <c r="AW40" i="19"/>
  <c r="AW37" i="19"/>
  <c r="AW34" i="19"/>
  <c r="AW24" i="19"/>
  <c r="AW23" i="19"/>
  <c r="AW16" i="19"/>
  <c r="AW31" i="19"/>
  <c r="AW21" i="19"/>
  <c r="AW58" i="19"/>
  <c r="AW55" i="19"/>
  <c r="AW51" i="19"/>
  <c r="AW47" i="19"/>
  <c r="AW41" i="19"/>
  <c r="AW36" i="19"/>
  <c r="AW32" i="19"/>
  <c r="AW30" i="19"/>
  <c r="AW26" i="19"/>
  <c r="AW18" i="19"/>
  <c r="AW14" i="19"/>
  <c r="BB137" i="18"/>
  <c r="BB158" i="18"/>
  <c r="BB159" i="18"/>
  <c r="BB163" i="18"/>
  <c r="BB24" i="18"/>
  <c r="BB19" i="18"/>
  <c r="BB16" i="18"/>
  <c r="BB79" i="18"/>
  <c r="BB52" i="18"/>
  <c r="BB155" i="18"/>
  <c r="BB162" i="18"/>
  <c r="BB147" i="18"/>
  <c r="BB149" i="18"/>
  <c r="BB148" i="18"/>
  <c r="BB156" i="18"/>
  <c r="BB140" i="18"/>
  <c r="BB143" i="18"/>
  <c r="BB139" i="18"/>
  <c r="BB157" i="18"/>
  <c r="BB161" i="18"/>
  <c r="BB146" i="18"/>
  <c r="BB160" i="18"/>
  <c r="BB41" i="18"/>
  <c r="BB45" i="18"/>
  <c r="BB39" i="18"/>
  <c r="BB6" i="18"/>
  <c r="BB144" i="18"/>
  <c r="BB152" i="18"/>
  <c r="BB150" i="18"/>
  <c r="BB81" i="18"/>
  <c r="BB32" i="18"/>
  <c r="BB151" i="18"/>
  <c r="BB153" i="18"/>
  <c r="BB141" i="18"/>
  <c r="BB145" i="18"/>
  <c r="BB74" i="18"/>
  <c r="BB87" i="18"/>
  <c r="BB84" i="18"/>
  <c r="BB76" i="18"/>
  <c r="BB72" i="18"/>
  <c r="BB50" i="18"/>
  <c r="BB43" i="18"/>
  <c r="BB36" i="18"/>
  <c r="BB42" i="18"/>
  <c r="BB38" i="18"/>
  <c r="BB35" i="18"/>
  <c r="BB33" i="18"/>
  <c r="BB25" i="18"/>
  <c r="BB23" i="18"/>
  <c r="BB18" i="18"/>
  <c r="BB15" i="18"/>
  <c r="BB82" i="18"/>
  <c r="BB71" i="18"/>
  <c r="BB46" i="18"/>
  <c r="BB53" i="18"/>
  <c r="BB51" i="18"/>
  <c r="BB48" i="18"/>
  <c r="BB34" i="18"/>
  <c r="BB40" i="18"/>
  <c r="BB27" i="18"/>
  <c r="BB21" i="18"/>
  <c r="BB17" i="18"/>
  <c r="BB13" i="18"/>
  <c r="BB88" i="18"/>
  <c r="BB55" i="18"/>
  <c r="BB73" i="18"/>
  <c r="BB49" i="18"/>
  <c r="BB54" i="18"/>
  <c r="BB44" i="18"/>
  <c r="BB31" i="18"/>
  <c r="BB30" i="18"/>
  <c r="BB37" i="18"/>
  <c r="BB29" i="18"/>
  <c r="BB26" i="18"/>
  <c r="BB22" i="18"/>
  <c r="BB20" i="18"/>
  <c r="BB14" i="18"/>
  <c r="BB86" i="18"/>
  <c r="BB70" i="18"/>
  <c r="BB47" i="18"/>
  <c r="BB28" i="18"/>
  <c r="BB12" i="18"/>
  <c r="AZ155" i="17"/>
  <c r="AX155" i="17"/>
  <c r="AZ166" i="17"/>
  <c r="AX166" i="17"/>
  <c r="AZ167" i="17"/>
  <c r="AX167" i="17"/>
  <c r="AZ159" i="17"/>
  <c r="AX159" i="17"/>
  <c r="AZ152" i="17"/>
  <c r="AX152" i="17"/>
  <c r="AZ158" i="17"/>
  <c r="AX158" i="17"/>
  <c r="AZ160" i="17"/>
  <c r="AX160" i="17"/>
  <c r="AZ163" i="17"/>
  <c r="AX163" i="17"/>
  <c r="AZ162" i="17"/>
  <c r="AX162" i="17"/>
  <c r="AZ171" i="17"/>
  <c r="AX171" i="17"/>
  <c r="AZ156" i="17"/>
  <c r="AX156" i="17"/>
  <c r="AZ170" i="17"/>
  <c r="AX170" i="17"/>
  <c r="AZ161" i="17"/>
  <c r="AX161" i="17"/>
  <c r="AZ153" i="17"/>
  <c r="AX153" i="17"/>
  <c r="AZ157" i="17"/>
  <c r="AX157" i="17"/>
  <c r="AZ169" i="17"/>
  <c r="AX169" i="17"/>
  <c r="AZ168" i="17"/>
  <c r="AX168" i="17"/>
  <c r="AZ172" i="17"/>
  <c r="AX172" i="17"/>
  <c r="AZ165" i="17"/>
  <c r="AX165" i="17"/>
  <c r="AZ154" i="17"/>
  <c r="AX154" i="17"/>
  <c r="AZ164" i="17"/>
  <c r="AX164" i="17"/>
  <c r="AZ5" i="17"/>
  <c r="AZ6" i="17"/>
  <c r="AZ7" i="17"/>
  <c r="AZ8" i="17"/>
  <c r="AZ9" i="17"/>
  <c r="AZ10" i="17"/>
  <c r="AZ11" i="17"/>
  <c r="AZ12" i="17"/>
  <c r="AZ16" i="17"/>
  <c r="AZ13" i="17"/>
  <c r="AZ15" i="17"/>
  <c r="AZ14" i="17"/>
  <c r="AZ17" i="17"/>
  <c r="AZ18" i="17"/>
  <c r="AZ20" i="17"/>
  <c r="AZ19" i="17"/>
  <c r="AZ21" i="17"/>
  <c r="AZ22" i="17"/>
  <c r="AZ23" i="17"/>
  <c r="AZ24" i="17"/>
  <c r="AZ27" i="17"/>
  <c r="AZ26" i="17"/>
  <c r="AZ29" i="17"/>
  <c r="AZ32" i="17"/>
  <c r="AZ30" i="17"/>
  <c r="AZ28" i="17"/>
  <c r="AZ33" i="17"/>
  <c r="AZ34" i="17"/>
  <c r="AZ25" i="17"/>
  <c r="AZ35" i="17"/>
  <c r="AZ78" i="17"/>
  <c r="AZ37" i="17"/>
  <c r="AZ31" i="17"/>
  <c r="AZ36" i="17"/>
  <c r="AZ38" i="17"/>
  <c r="AZ39" i="17"/>
  <c r="AZ40" i="17"/>
  <c r="AZ75" i="17"/>
  <c r="AZ42" i="17"/>
  <c r="AZ43" i="17"/>
  <c r="AZ46" i="17"/>
  <c r="AZ47" i="17"/>
  <c r="AZ45" i="17"/>
  <c r="AZ48" i="17"/>
  <c r="AZ88" i="17"/>
  <c r="AZ50" i="17"/>
  <c r="AZ49" i="17"/>
  <c r="AZ51" i="17"/>
  <c r="AZ52" i="17"/>
  <c r="AZ53" i="17"/>
  <c r="AZ41" i="17"/>
  <c r="AZ59" i="17"/>
  <c r="AZ55" i="17"/>
  <c r="AZ56" i="17"/>
  <c r="AZ61" i="17"/>
  <c r="AZ62" i="17"/>
  <c r="AZ60" i="17"/>
  <c r="AZ63" i="17"/>
  <c r="AZ44" i="17"/>
  <c r="AZ64" i="17"/>
  <c r="AZ66" i="17"/>
  <c r="AZ67" i="17"/>
  <c r="AZ57" i="17"/>
  <c r="AZ68" i="17"/>
  <c r="AZ69" i="17"/>
  <c r="AZ71" i="17"/>
  <c r="AZ72" i="17"/>
  <c r="AZ73" i="17"/>
  <c r="AZ65" i="17"/>
  <c r="AZ76" i="17"/>
  <c r="AZ77" i="17"/>
  <c r="AZ79" i="17"/>
  <c r="AZ80" i="17"/>
  <c r="AZ81" i="17"/>
  <c r="AZ54" i="17"/>
  <c r="AZ84" i="17"/>
  <c r="AZ96" i="17"/>
  <c r="AZ97" i="17"/>
  <c r="AZ98" i="17"/>
  <c r="AZ70" i="17"/>
  <c r="AZ82" i="17"/>
  <c r="AX5" i="17"/>
  <c r="AX6" i="17"/>
  <c r="AX7" i="17"/>
  <c r="AX8" i="17"/>
  <c r="AX9" i="17"/>
  <c r="AX10" i="17"/>
  <c r="AX11" i="17"/>
  <c r="AX12" i="17"/>
  <c r="AX16" i="17"/>
  <c r="AX13" i="17"/>
  <c r="AX15" i="17"/>
  <c r="AX14" i="17"/>
  <c r="AX17" i="17"/>
  <c r="AX18" i="17"/>
  <c r="AX20" i="17"/>
  <c r="AX19" i="17"/>
  <c r="AX21" i="17"/>
  <c r="AX22" i="17"/>
  <c r="AX23" i="17"/>
  <c r="AX24" i="17"/>
  <c r="AX27" i="17"/>
  <c r="AX26" i="17"/>
  <c r="AX29" i="17"/>
  <c r="AX32" i="17"/>
  <c r="AX30" i="17"/>
  <c r="AX28" i="17"/>
  <c r="AX33" i="17"/>
  <c r="AX34" i="17"/>
  <c r="AX25" i="17"/>
  <c r="AX35" i="17"/>
  <c r="AX78" i="17"/>
  <c r="AX37" i="17"/>
  <c r="AX31" i="17"/>
  <c r="AX36" i="17"/>
  <c r="AX38" i="17"/>
  <c r="AX39" i="17"/>
  <c r="AX40" i="17"/>
  <c r="AX75" i="17"/>
  <c r="AX42" i="17"/>
  <c r="AX43" i="17"/>
  <c r="AX46" i="17"/>
  <c r="AX47" i="17"/>
  <c r="AX45" i="17"/>
  <c r="AX48" i="17"/>
  <c r="AX88" i="17"/>
  <c r="AX50" i="17"/>
  <c r="AX49" i="17"/>
  <c r="AX51" i="17"/>
  <c r="AX52" i="17"/>
  <c r="AX53" i="17"/>
  <c r="AX41" i="17"/>
  <c r="AX59" i="17"/>
  <c r="AX55" i="17"/>
  <c r="AX56" i="17"/>
  <c r="AX61" i="17"/>
  <c r="AX62" i="17"/>
  <c r="AX60" i="17"/>
  <c r="AX63" i="17"/>
  <c r="AX44" i="17"/>
  <c r="AX64" i="17"/>
  <c r="AX66" i="17"/>
  <c r="AX67" i="17"/>
  <c r="AX57" i="17"/>
  <c r="AX68" i="17"/>
  <c r="AX69" i="17"/>
  <c r="AX71" i="17"/>
  <c r="AX72" i="17"/>
  <c r="AX73" i="17"/>
  <c r="AX65" i="17"/>
  <c r="AX76" i="17"/>
  <c r="AX77" i="17"/>
  <c r="AX79" i="17"/>
  <c r="AX80" i="17"/>
  <c r="AX81" i="17"/>
  <c r="AX54" i="17"/>
  <c r="AX96" i="17"/>
  <c r="BB96" i="17" s="1"/>
  <c r="AX97" i="17"/>
  <c r="BB97" i="17" s="1"/>
  <c r="AX98" i="17"/>
  <c r="BB98" i="17" s="1"/>
  <c r="AX70" i="17"/>
  <c r="AX82" i="17"/>
  <c r="AZ180" i="16"/>
  <c r="AX180" i="16"/>
  <c r="AZ179" i="16"/>
  <c r="AX179" i="16"/>
  <c r="AZ178" i="16"/>
  <c r="AX178" i="16"/>
  <c r="AZ177" i="16"/>
  <c r="AX177" i="16"/>
  <c r="AZ176" i="16"/>
  <c r="AX176" i="16"/>
  <c r="AZ175" i="16"/>
  <c r="AX175" i="16"/>
  <c r="AZ174" i="16"/>
  <c r="AX174" i="16"/>
  <c r="AZ173" i="16"/>
  <c r="AX173" i="16"/>
  <c r="AZ172" i="16"/>
  <c r="AX172" i="16"/>
  <c r="AZ161" i="16"/>
  <c r="AX161" i="16"/>
  <c r="AZ158" i="16"/>
  <c r="AX158" i="16"/>
  <c r="AZ155" i="16"/>
  <c r="AX155" i="16"/>
  <c r="AZ162" i="16"/>
  <c r="AX162" i="16"/>
  <c r="AZ166" i="16"/>
  <c r="AX166" i="16"/>
  <c r="AZ168" i="16"/>
  <c r="AX168" i="16"/>
  <c r="AZ154" i="16"/>
  <c r="AX154" i="16"/>
  <c r="AZ163" i="16"/>
  <c r="AX163" i="16"/>
  <c r="AZ170" i="16"/>
  <c r="AX170" i="16"/>
  <c r="AZ164" i="16"/>
  <c r="AX164" i="16"/>
  <c r="AZ169" i="16"/>
  <c r="AX169" i="16"/>
  <c r="AZ165" i="16"/>
  <c r="AX165" i="16"/>
  <c r="AZ167" i="16"/>
  <c r="AX167" i="16"/>
  <c r="AZ156" i="16"/>
  <c r="AX156" i="16"/>
  <c r="AZ159" i="16"/>
  <c r="AX159" i="16"/>
  <c r="AZ152" i="16"/>
  <c r="AX152" i="16"/>
  <c r="AZ151" i="16"/>
  <c r="AX151" i="16"/>
  <c r="AZ14" i="16"/>
  <c r="AZ15" i="16"/>
  <c r="AZ16" i="16"/>
  <c r="AZ17" i="16"/>
  <c r="AZ18" i="16"/>
  <c r="AZ19" i="16"/>
  <c r="AZ21" i="16"/>
  <c r="AZ20" i="16"/>
  <c r="AZ22" i="16"/>
  <c r="AZ23" i="16"/>
  <c r="AZ25" i="16"/>
  <c r="AZ27" i="16"/>
  <c r="AZ28" i="16"/>
  <c r="AZ26" i="16"/>
  <c r="AZ24" i="16"/>
  <c r="AZ29" i="16"/>
  <c r="AZ31" i="16"/>
  <c r="AZ30" i="16"/>
  <c r="AZ32" i="16"/>
  <c r="AZ33" i="16"/>
  <c r="AZ34" i="16"/>
  <c r="AZ36" i="16"/>
  <c r="AZ37" i="16"/>
  <c r="AZ38" i="16"/>
  <c r="AZ35" i="16"/>
  <c r="AZ41" i="16"/>
  <c r="AZ42" i="16"/>
  <c r="AZ40" i="16"/>
  <c r="AZ43" i="16"/>
  <c r="AZ44" i="16"/>
  <c r="AZ39" i="16"/>
  <c r="AZ68" i="16"/>
  <c r="AZ47" i="16"/>
  <c r="AZ48" i="16"/>
  <c r="AZ49" i="16"/>
  <c r="AZ50" i="16"/>
  <c r="AZ51" i="16"/>
  <c r="AZ45" i="16"/>
  <c r="AZ55" i="16"/>
  <c r="AZ56" i="16"/>
  <c r="AZ53" i="16"/>
  <c r="AZ46" i="16"/>
  <c r="AZ58" i="16"/>
  <c r="AZ60" i="16"/>
  <c r="AZ61" i="16"/>
  <c r="AZ52" i="16"/>
  <c r="AZ62" i="16"/>
  <c r="AZ64" i="16"/>
  <c r="AZ63" i="16"/>
  <c r="AZ59" i="16"/>
  <c r="AZ70" i="16"/>
  <c r="AZ67" i="16"/>
  <c r="AZ79" i="16"/>
  <c r="AZ80" i="16"/>
  <c r="AZ81" i="16"/>
  <c r="AZ84" i="16"/>
  <c r="AZ69" i="16"/>
  <c r="AZ85" i="16"/>
  <c r="AZ86" i="16"/>
  <c r="AZ87" i="16"/>
  <c r="AZ88" i="16"/>
  <c r="AZ104" i="16"/>
  <c r="AZ105" i="16"/>
  <c r="AZ54" i="16"/>
  <c r="AZ89" i="16"/>
  <c r="AX14" i="16"/>
  <c r="AX15" i="16"/>
  <c r="AX16" i="16"/>
  <c r="AX17" i="16"/>
  <c r="AX18" i="16"/>
  <c r="AX19" i="16"/>
  <c r="AX21" i="16"/>
  <c r="AX20" i="16"/>
  <c r="AX22" i="16"/>
  <c r="AX23" i="16"/>
  <c r="AX25" i="16"/>
  <c r="AX27" i="16"/>
  <c r="AX28" i="16"/>
  <c r="AX26" i="16"/>
  <c r="AX24" i="16"/>
  <c r="AX29" i="16"/>
  <c r="AX31" i="16"/>
  <c r="AX30" i="16"/>
  <c r="AX32" i="16"/>
  <c r="AX33" i="16"/>
  <c r="AX34" i="16"/>
  <c r="AX36" i="16"/>
  <c r="AX37" i="16"/>
  <c r="AX38" i="16"/>
  <c r="AX35" i="16"/>
  <c r="AX41" i="16"/>
  <c r="AX42" i="16"/>
  <c r="AX40" i="16"/>
  <c r="AX43" i="16"/>
  <c r="AX44" i="16"/>
  <c r="AX39" i="16"/>
  <c r="AX68" i="16"/>
  <c r="AX47" i="16"/>
  <c r="AX48" i="16"/>
  <c r="AX49" i="16"/>
  <c r="AX50" i="16"/>
  <c r="AX51" i="16"/>
  <c r="AX45" i="16"/>
  <c r="AX55" i="16"/>
  <c r="AX56" i="16"/>
  <c r="AX53" i="16"/>
  <c r="AX46" i="16"/>
  <c r="AX58" i="16"/>
  <c r="AX60" i="16"/>
  <c r="AX61" i="16"/>
  <c r="AX52" i="16"/>
  <c r="AX62" i="16"/>
  <c r="AX64" i="16"/>
  <c r="AX63" i="16"/>
  <c r="AX59" i="16"/>
  <c r="AX70" i="16"/>
  <c r="AX67" i="16"/>
  <c r="AX79" i="16"/>
  <c r="AX80" i="16"/>
  <c r="AX81" i="16"/>
  <c r="AX84" i="16"/>
  <c r="AX69" i="16"/>
  <c r="AX85" i="16"/>
  <c r="AX86" i="16"/>
  <c r="AX87" i="16"/>
  <c r="AX88" i="16"/>
  <c r="AX104" i="16"/>
  <c r="AX105" i="16"/>
  <c r="AX54" i="16"/>
  <c r="AZ4" i="16"/>
  <c r="AZ5" i="16"/>
  <c r="AZ6" i="16"/>
  <c r="AZ7" i="16"/>
  <c r="AX4" i="16"/>
  <c r="AX5" i="16"/>
  <c r="AX6" i="16"/>
  <c r="AX7" i="16"/>
  <c r="AZ153" i="15"/>
  <c r="AX153" i="15"/>
  <c r="AZ150" i="15"/>
  <c r="AX150" i="15"/>
  <c r="AZ159" i="15"/>
  <c r="AX159" i="15"/>
  <c r="AZ158" i="15"/>
  <c r="AX158" i="15"/>
  <c r="AZ147" i="15"/>
  <c r="AX147" i="15"/>
  <c r="AZ151" i="15"/>
  <c r="AX151" i="15"/>
  <c r="AZ155" i="15"/>
  <c r="AX155" i="15"/>
  <c r="AZ156" i="15"/>
  <c r="AX156" i="15"/>
  <c r="AZ152" i="15"/>
  <c r="AX152" i="15"/>
  <c r="AZ149" i="15"/>
  <c r="AX149" i="15"/>
  <c r="AZ160" i="15"/>
  <c r="AX160" i="15"/>
  <c r="AZ154" i="15"/>
  <c r="AX154" i="15"/>
  <c r="AZ157" i="15"/>
  <c r="AX157" i="15"/>
  <c r="AZ161" i="15"/>
  <c r="AX161" i="15"/>
  <c r="AZ162" i="15"/>
  <c r="AX162" i="15"/>
  <c r="AZ5" i="15"/>
  <c r="AZ6" i="15"/>
  <c r="AZ7" i="15"/>
  <c r="AZ8" i="15"/>
  <c r="AZ9" i="15"/>
  <c r="AZ10" i="15"/>
  <c r="AZ12" i="15"/>
  <c r="AZ11" i="15"/>
  <c r="AZ13" i="15"/>
  <c r="AZ15" i="15"/>
  <c r="AZ14" i="15"/>
  <c r="AZ16" i="15"/>
  <c r="AZ18" i="15"/>
  <c r="AZ19" i="15"/>
  <c r="AZ17" i="15"/>
  <c r="AZ20" i="15"/>
  <c r="AZ21" i="15"/>
  <c r="AZ22" i="15"/>
  <c r="AZ24" i="15"/>
  <c r="AZ26" i="15"/>
  <c r="AZ23" i="15"/>
  <c r="AZ30" i="15"/>
  <c r="AZ27" i="15"/>
  <c r="AZ25" i="15"/>
  <c r="AZ31" i="15"/>
  <c r="AZ32" i="15"/>
  <c r="AZ75" i="15"/>
  <c r="AZ34" i="15"/>
  <c r="AZ29" i="15"/>
  <c r="AZ35" i="15"/>
  <c r="AZ28" i="15"/>
  <c r="AZ40" i="15"/>
  <c r="AZ39" i="15"/>
  <c r="AZ33" i="15"/>
  <c r="AZ45" i="15"/>
  <c r="AZ44" i="15"/>
  <c r="AZ46" i="15"/>
  <c r="AZ47" i="15"/>
  <c r="AZ42" i="15"/>
  <c r="AZ41" i="15"/>
  <c r="AZ51" i="15"/>
  <c r="AZ36" i="15"/>
  <c r="AZ55" i="15"/>
  <c r="AZ37" i="15"/>
  <c r="AZ53" i="15"/>
  <c r="AZ59" i="15"/>
  <c r="AZ80" i="15"/>
  <c r="AZ43" i="15"/>
  <c r="AZ52" i="15"/>
  <c r="AZ38" i="15"/>
  <c r="AZ60" i="15"/>
  <c r="AZ48" i="15"/>
  <c r="AZ87" i="15"/>
  <c r="AZ82" i="15"/>
  <c r="AZ64" i="15"/>
  <c r="AZ65" i="15"/>
  <c r="AZ62" i="15"/>
  <c r="AZ50" i="15"/>
  <c r="AZ61" i="15"/>
  <c r="AZ67" i="15"/>
  <c r="AZ49" i="15"/>
  <c r="AZ66" i="15"/>
  <c r="AZ58" i="15"/>
  <c r="AZ71" i="15"/>
  <c r="AZ72" i="15"/>
  <c r="AZ74" i="15"/>
  <c r="AZ76" i="15"/>
  <c r="AZ77" i="15"/>
  <c r="AZ79" i="15"/>
  <c r="AZ81" i="15"/>
  <c r="AZ83" i="15"/>
  <c r="AZ85" i="15"/>
  <c r="AZ99" i="15"/>
  <c r="BB99" i="15" s="1"/>
  <c r="AZ63" i="15"/>
  <c r="AZ73" i="15"/>
  <c r="AX5" i="15"/>
  <c r="AX6" i="15"/>
  <c r="AX7" i="15"/>
  <c r="AX8" i="15"/>
  <c r="AX9" i="15"/>
  <c r="AX10" i="15"/>
  <c r="AX12" i="15"/>
  <c r="AX11" i="15"/>
  <c r="AX13" i="15"/>
  <c r="AX15" i="15"/>
  <c r="AX14" i="15"/>
  <c r="AX16" i="15"/>
  <c r="AX18" i="15"/>
  <c r="AX19" i="15"/>
  <c r="AX17" i="15"/>
  <c r="AX20" i="15"/>
  <c r="AX21" i="15"/>
  <c r="AX22" i="15"/>
  <c r="AX24" i="15"/>
  <c r="AX26" i="15"/>
  <c r="AX23" i="15"/>
  <c r="AX30" i="15"/>
  <c r="AX27" i="15"/>
  <c r="AX25" i="15"/>
  <c r="AX31" i="15"/>
  <c r="AX32" i="15"/>
  <c r="AX75" i="15"/>
  <c r="AX34" i="15"/>
  <c r="AX29" i="15"/>
  <c r="AX35" i="15"/>
  <c r="AX28" i="15"/>
  <c r="AX40" i="15"/>
  <c r="AX39" i="15"/>
  <c r="AX33" i="15"/>
  <c r="AX45" i="15"/>
  <c r="AX44" i="15"/>
  <c r="AX46" i="15"/>
  <c r="AX47" i="15"/>
  <c r="AX42" i="15"/>
  <c r="AX41" i="15"/>
  <c r="AX51" i="15"/>
  <c r="AX36" i="15"/>
  <c r="AX55" i="15"/>
  <c r="AX37" i="15"/>
  <c r="AX53" i="15"/>
  <c r="AX59" i="15"/>
  <c r="AX80" i="15"/>
  <c r="AX43" i="15"/>
  <c r="AX52" i="15"/>
  <c r="AX38" i="15"/>
  <c r="AX60" i="15"/>
  <c r="AX48" i="15"/>
  <c r="AX87" i="15"/>
  <c r="AX82" i="15"/>
  <c r="AX64" i="15"/>
  <c r="AX65" i="15"/>
  <c r="AX62" i="15"/>
  <c r="AX50" i="15"/>
  <c r="AX61" i="15"/>
  <c r="AX67" i="15"/>
  <c r="AX49" i="15"/>
  <c r="AX66" i="15"/>
  <c r="AX58" i="15"/>
  <c r="AX71" i="15"/>
  <c r="AX72" i="15"/>
  <c r="AX74" i="15"/>
  <c r="AX76" i="15"/>
  <c r="AX77" i="15"/>
  <c r="AX79" i="15"/>
  <c r="AX81" i="15"/>
  <c r="AX83" i="15"/>
  <c r="AX63" i="15"/>
  <c r="AX73" i="15"/>
  <c r="BB104" i="16" l="1"/>
  <c r="BB60" i="15"/>
  <c r="BB80" i="15"/>
  <c r="BB55" i="15"/>
  <c r="BB42" i="15"/>
  <c r="BB45" i="15"/>
  <c r="BB79" i="16"/>
  <c r="BB28" i="15"/>
  <c r="BB31" i="15"/>
  <c r="BB23" i="15"/>
  <c r="BB21" i="15"/>
  <c r="BB18" i="15"/>
  <c r="BB13" i="15"/>
  <c r="BB9" i="15"/>
  <c r="BB5" i="15"/>
  <c r="BB5" i="16"/>
  <c r="BB158" i="17"/>
  <c r="BB175" i="16"/>
  <c r="BB179" i="16"/>
  <c r="BB86" i="15"/>
  <c r="BB79" i="15"/>
  <c r="BB74" i="15"/>
  <c r="BB66" i="15"/>
  <c r="BB50" i="15"/>
  <c r="BB82" i="15"/>
  <c r="BB82" i="17"/>
  <c r="BB84" i="17"/>
  <c r="BB79" i="17"/>
  <c r="BB73" i="17"/>
  <c r="BB68" i="17"/>
  <c r="BB64" i="17"/>
  <c r="BB62" i="17"/>
  <c r="BB59" i="17"/>
  <c r="BB51" i="17"/>
  <c r="BB48" i="17"/>
  <c r="BB46" i="17"/>
  <c r="BB40" i="17"/>
  <c r="BB31" i="17"/>
  <c r="BB25" i="17"/>
  <c r="BB30" i="17"/>
  <c r="BB27" i="17"/>
  <c r="BB22" i="17"/>
  <c r="BB18" i="17"/>
  <c r="BB13" i="17"/>
  <c r="BB11" i="17"/>
  <c r="BB7" i="17"/>
  <c r="BB54" i="17"/>
  <c r="BB77" i="17"/>
  <c r="BB72" i="17"/>
  <c r="BB57" i="17"/>
  <c r="BB44" i="17"/>
  <c r="BB61" i="17"/>
  <c r="BB41" i="17"/>
  <c r="BB49" i="17"/>
  <c r="BB45" i="17"/>
  <c r="BB43" i="17"/>
  <c r="BB39" i="17"/>
  <c r="BB37" i="17"/>
  <c r="BB34" i="17"/>
  <c r="BB32" i="17"/>
  <c r="BB21" i="17"/>
  <c r="BB17" i="17"/>
  <c r="BB16" i="17"/>
  <c r="BB10" i="17"/>
  <c r="BB6" i="17"/>
  <c r="BB172" i="17"/>
  <c r="BB168" i="17"/>
  <c r="BB161" i="17"/>
  <c r="BB155" i="17"/>
  <c r="BB165" i="17"/>
  <c r="BB160" i="17"/>
  <c r="BB166" i="17"/>
  <c r="BB167" i="17"/>
  <c r="BB169" i="17"/>
  <c r="BB153" i="17"/>
  <c r="BB170" i="17"/>
  <c r="BB171" i="17"/>
  <c r="BB70" i="17"/>
  <c r="BB81" i="17"/>
  <c r="BB76" i="17"/>
  <c r="BB71" i="17"/>
  <c r="BB67" i="17"/>
  <c r="BB63" i="17"/>
  <c r="BB56" i="17"/>
  <c r="BB53" i="17"/>
  <c r="BB50" i="17"/>
  <c r="BB42" i="17"/>
  <c r="BB38" i="17"/>
  <c r="BB78" i="17"/>
  <c r="BB33" i="17"/>
  <c r="BB29" i="17"/>
  <c r="BB24" i="17"/>
  <c r="BB19" i="17"/>
  <c r="BB14" i="17"/>
  <c r="BB12" i="17"/>
  <c r="BB9" i="17"/>
  <c r="BB5" i="17"/>
  <c r="BB162" i="17"/>
  <c r="BB80" i="17"/>
  <c r="BB65" i="17"/>
  <c r="BB69" i="17"/>
  <c r="BB66" i="17"/>
  <c r="BB60" i="17"/>
  <c r="BB55" i="17"/>
  <c r="BB52" i="17"/>
  <c r="BB88" i="17"/>
  <c r="BB47" i="17"/>
  <c r="BB75" i="17"/>
  <c r="BB36" i="17"/>
  <c r="BB35" i="17"/>
  <c r="BB28" i="17"/>
  <c r="BB26" i="17"/>
  <c r="BB23" i="17"/>
  <c r="BB20" i="17"/>
  <c r="BB15" i="17"/>
  <c r="BB8" i="17"/>
  <c r="BB164" i="17"/>
  <c r="BB157" i="17"/>
  <c r="BB163" i="17"/>
  <c r="BB152" i="17"/>
  <c r="BB154" i="17"/>
  <c r="BB156" i="17"/>
  <c r="BB159" i="17"/>
  <c r="BB154" i="15"/>
  <c r="BB158" i="15"/>
  <c r="BB150" i="15"/>
  <c r="BB156" i="16"/>
  <c r="BB165" i="16"/>
  <c r="BB164" i="16"/>
  <c r="BB180" i="16"/>
  <c r="BB168" i="16"/>
  <c r="BB158" i="16"/>
  <c r="BB172" i="16"/>
  <c r="BB166" i="16"/>
  <c r="BB155" i="16"/>
  <c r="BB173" i="16"/>
  <c r="BB178" i="16"/>
  <c r="BB159" i="16"/>
  <c r="BB170" i="16"/>
  <c r="BB154" i="16"/>
  <c r="BB174" i="16"/>
  <c r="BB176" i="16"/>
  <c r="BB177" i="16"/>
  <c r="BB151" i="16"/>
  <c r="BB163" i="16"/>
  <c r="BB161" i="16"/>
  <c r="BB167" i="16"/>
  <c r="BB169" i="16"/>
  <c r="BB162" i="16"/>
  <c r="BB152" i="16"/>
  <c r="BB89" i="16"/>
  <c r="BB87" i="16"/>
  <c r="BB69" i="16"/>
  <c r="BB63" i="16"/>
  <c r="BB61" i="16"/>
  <c r="BB53" i="16"/>
  <c r="BB45" i="16"/>
  <c r="BB49" i="16"/>
  <c r="BB68" i="16"/>
  <c r="BB40" i="16"/>
  <c r="BB38" i="16"/>
  <c r="BB34" i="16"/>
  <c r="BB26" i="16"/>
  <c r="BB23" i="16"/>
  <c r="BB19" i="16"/>
  <c r="BB15" i="16"/>
  <c r="BB6" i="16"/>
  <c r="BB54" i="16"/>
  <c r="BB88" i="16"/>
  <c r="BB85" i="16"/>
  <c r="BB81" i="16"/>
  <c r="BB67" i="16"/>
  <c r="BB70" i="16"/>
  <c r="BB59" i="16"/>
  <c r="BB52" i="16"/>
  <c r="BB46" i="16"/>
  <c r="BB55" i="16"/>
  <c r="BB50" i="16"/>
  <c r="BB47" i="16"/>
  <c r="BB43" i="16"/>
  <c r="BB35" i="16"/>
  <c r="BB30" i="16"/>
  <c r="BB24" i="16"/>
  <c r="BB25" i="16"/>
  <c r="BB21" i="16"/>
  <c r="BB16" i="16"/>
  <c r="BB7" i="16"/>
  <c r="BB4" i="16"/>
  <c r="BB105" i="16"/>
  <c r="BB83" i="16"/>
  <c r="BB86" i="16"/>
  <c r="BB84" i="16"/>
  <c r="BB80" i="16"/>
  <c r="BB64" i="16"/>
  <c r="BB60" i="16"/>
  <c r="BB51" i="16"/>
  <c r="BB48" i="16"/>
  <c r="BB39" i="16"/>
  <c r="BB42" i="16"/>
  <c r="BB37" i="16"/>
  <c r="BB33" i="16"/>
  <c r="BB31" i="16"/>
  <c r="BB28" i="16"/>
  <c r="BB22" i="16"/>
  <c r="BB18" i="16"/>
  <c r="BB14" i="16"/>
  <c r="BB62" i="16"/>
  <c r="BB58" i="16"/>
  <c r="BB56" i="16"/>
  <c r="BB44" i="16"/>
  <c r="BB41" i="16"/>
  <c r="BB36" i="16"/>
  <c r="BB32" i="16"/>
  <c r="BB29" i="16"/>
  <c r="BB27" i="16"/>
  <c r="BB20" i="16"/>
  <c r="BB17" i="16"/>
  <c r="BB85" i="15"/>
  <c r="BB77" i="15"/>
  <c r="BB72" i="15"/>
  <c r="BB49" i="15"/>
  <c r="BB62" i="15"/>
  <c r="BB38" i="15"/>
  <c r="BB59" i="15"/>
  <c r="BB36" i="15"/>
  <c r="BB47" i="15"/>
  <c r="BB33" i="15"/>
  <c r="BB35" i="15"/>
  <c r="BB34" i="15"/>
  <c r="BB25" i="15"/>
  <c r="BB26" i="15"/>
  <c r="BB20" i="15"/>
  <c r="BB16" i="15"/>
  <c r="BB11" i="15"/>
  <c r="BB8" i="15"/>
  <c r="BB160" i="15"/>
  <c r="BB152" i="15"/>
  <c r="BB155" i="15"/>
  <c r="BB147" i="15"/>
  <c r="BB159" i="15"/>
  <c r="BB153" i="15"/>
  <c r="BB151" i="15"/>
  <c r="BB81" i="15"/>
  <c r="BB58" i="15"/>
  <c r="BB61" i="15"/>
  <c r="BB64" i="15"/>
  <c r="BB48" i="15"/>
  <c r="BB43" i="15"/>
  <c r="BB37" i="15"/>
  <c r="BB41" i="15"/>
  <c r="BB44" i="15"/>
  <c r="BB32" i="15"/>
  <c r="BB30" i="15"/>
  <c r="BB22" i="15"/>
  <c r="BB19" i="15"/>
  <c r="BB15" i="15"/>
  <c r="BB10" i="15"/>
  <c r="BB6" i="15"/>
  <c r="BB157" i="15"/>
  <c r="BB161" i="15"/>
  <c r="BB73" i="15"/>
  <c r="BB63" i="15"/>
  <c r="BB83" i="15"/>
  <c r="BB76" i="15"/>
  <c r="BB71" i="15"/>
  <c r="BB67" i="15"/>
  <c r="BB65" i="15"/>
  <c r="BB87" i="15"/>
  <c r="BB52" i="15"/>
  <c r="BB53" i="15"/>
  <c r="BB51" i="15"/>
  <c r="BB46" i="15"/>
  <c r="BB39" i="15"/>
  <c r="BB29" i="15"/>
  <c r="BB75" i="15"/>
  <c r="BB27" i="15"/>
  <c r="BB24" i="15"/>
  <c r="BB17" i="15"/>
  <c r="BB14" i="15"/>
  <c r="BB12" i="15"/>
  <c r="BB7" i="15"/>
  <c r="BB162" i="15"/>
  <c r="BB149" i="15"/>
  <c r="BB156" i="15"/>
  <c r="BB40" i="15"/>
  <c r="BV73" i="14"/>
  <c r="BV13" i="14"/>
  <c r="BV11" i="14"/>
  <c r="BV15" i="14"/>
  <c r="BV14" i="14"/>
  <c r="BV12" i="14"/>
  <c r="BV16" i="14"/>
  <c r="BV20" i="14"/>
  <c r="BV19" i="14"/>
  <c r="BV18" i="14"/>
  <c r="BV17" i="14"/>
  <c r="BV23" i="14"/>
  <c r="BV22" i="14"/>
  <c r="BV24" i="14"/>
  <c r="BV25" i="14"/>
  <c r="BV27" i="14"/>
  <c r="BV34" i="14"/>
  <c r="BV36" i="14"/>
  <c r="BV38" i="14"/>
  <c r="BV41" i="14"/>
  <c r="BV28" i="14"/>
  <c r="BV29" i="14"/>
  <c r="BV30" i="14"/>
  <c r="BV31" i="14"/>
  <c r="BV32" i="14"/>
  <c r="BV35" i="14"/>
  <c r="BV21" i="14"/>
  <c r="BV39" i="14"/>
  <c r="BV10" i="14"/>
  <c r="BV7" i="14"/>
  <c r="BV4" i="14"/>
  <c r="BT73" i="14"/>
  <c r="BT13" i="14"/>
  <c r="BT11" i="14"/>
  <c r="BT15" i="14"/>
  <c r="BT14" i="14"/>
  <c r="BT12" i="14"/>
  <c r="BT16" i="14"/>
  <c r="BT20" i="14"/>
  <c r="BT19" i="14"/>
  <c r="BT18" i="14"/>
  <c r="BT17" i="14"/>
  <c r="BT23" i="14"/>
  <c r="BT22" i="14"/>
  <c r="BT24" i="14"/>
  <c r="BT25" i="14"/>
  <c r="BT27" i="14"/>
  <c r="BT34" i="14"/>
  <c r="BT36" i="14"/>
  <c r="BT38" i="14"/>
  <c r="BT41" i="14"/>
  <c r="BT28" i="14"/>
  <c r="BT29" i="14"/>
  <c r="BT30" i="14"/>
  <c r="BT31" i="14"/>
  <c r="BT32" i="14"/>
  <c r="BT35" i="14"/>
  <c r="BT21" i="14"/>
  <c r="BT39" i="14"/>
  <c r="BT10" i="14"/>
  <c r="BT7" i="14"/>
  <c r="BT4" i="14"/>
  <c r="CD41" i="8"/>
  <c r="CB41" i="8"/>
  <c r="BX4" i="14" l="1"/>
  <c r="BX35" i="14"/>
  <c r="BX29" i="14"/>
  <c r="BX34" i="14"/>
  <c r="BX22" i="14"/>
  <c r="BX19" i="14"/>
  <c r="BX73" i="14"/>
  <c r="BX39" i="14"/>
  <c r="BX30" i="14"/>
  <c r="BX36" i="14"/>
  <c r="BX24" i="14"/>
  <c r="BX18" i="14"/>
  <c r="BX12" i="14"/>
  <c r="BX13" i="14"/>
  <c r="BX7" i="14"/>
  <c r="BX32" i="14"/>
  <c r="BX28" i="14"/>
  <c r="BX41" i="14"/>
  <c r="BX27" i="14"/>
  <c r="BX23" i="14"/>
  <c r="BX20" i="14"/>
  <c r="BX15" i="14"/>
  <c r="BX10" i="14"/>
  <c r="BX21" i="14"/>
  <c r="BX31" i="14"/>
  <c r="BX38" i="14"/>
  <c r="BX25" i="14"/>
  <c r="BX17" i="14"/>
  <c r="BX16" i="14"/>
  <c r="BX11" i="14"/>
  <c r="BX14" i="14"/>
  <c r="CF41" i="8"/>
  <c r="OG31" i="13"/>
  <c r="OE31" i="13"/>
  <c r="OG30" i="13"/>
  <c r="OE30" i="13"/>
  <c r="OG29" i="13"/>
  <c r="OE29" i="13"/>
  <c r="OG28" i="13"/>
  <c r="OE28" i="13"/>
  <c r="OG27" i="13"/>
  <c r="OE27" i="13"/>
  <c r="OG26" i="13"/>
  <c r="OE26" i="13"/>
  <c r="OG25" i="13"/>
  <c r="OE25" i="13"/>
  <c r="OG24" i="13"/>
  <c r="OE24" i="13"/>
  <c r="OG23" i="13"/>
  <c r="OE23" i="13"/>
  <c r="OG21" i="13"/>
  <c r="OE21" i="13"/>
  <c r="OG5" i="13"/>
  <c r="OG6" i="13"/>
  <c r="OG7" i="13"/>
  <c r="OE5" i="13"/>
  <c r="OE6" i="13"/>
  <c r="OE7" i="13"/>
  <c r="CD31" i="12"/>
  <c r="CB31" i="12"/>
  <c r="CD30" i="12"/>
  <c r="CB30" i="12"/>
  <c r="CD29" i="12"/>
  <c r="CB29" i="12"/>
  <c r="CD28" i="12"/>
  <c r="CB28" i="12"/>
  <c r="CD27" i="12"/>
  <c r="CB27" i="12"/>
  <c r="CD26" i="12"/>
  <c r="CB26" i="12"/>
  <c r="CD25" i="12"/>
  <c r="CB25" i="12"/>
  <c r="CD24" i="12"/>
  <c r="CB24" i="12"/>
  <c r="CD23" i="12"/>
  <c r="CB23" i="12"/>
  <c r="CD21" i="12"/>
  <c r="CB21" i="12"/>
  <c r="CD5" i="12"/>
  <c r="CD6" i="12"/>
  <c r="CD7" i="12"/>
  <c r="CB5" i="12"/>
  <c r="CB6" i="12"/>
  <c r="CB7" i="12"/>
  <c r="OI24" i="13" l="1"/>
  <c r="OI26" i="13"/>
  <c r="OI28" i="13"/>
  <c r="OI30" i="13"/>
  <c r="OI23" i="13"/>
  <c r="OI25" i="13"/>
  <c r="OI27" i="13"/>
  <c r="OI29" i="13"/>
  <c r="OI31" i="13"/>
  <c r="OI21" i="13"/>
  <c r="OI6" i="13"/>
  <c r="OI7" i="13"/>
  <c r="OI5" i="13"/>
  <c r="CF21" i="12"/>
  <c r="CF24" i="12"/>
  <c r="CF26" i="12"/>
  <c r="CF28" i="12"/>
  <c r="CF30" i="12"/>
  <c r="CF27" i="12"/>
  <c r="CF5" i="12"/>
  <c r="CF29" i="12"/>
  <c r="CF31" i="12"/>
  <c r="CF23" i="12"/>
  <c r="CF25" i="12"/>
  <c r="CF6" i="12"/>
  <c r="CF7" i="12"/>
  <c r="CD129" i="11"/>
  <c r="CB129" i="11"/>
  <c r="CD128" i="11"/>
  <c r="CB128" i="11"/>
  <c r="CD127" i="11"/>
  <c r="CB127" i="11"/>
  <c r="K127" i="11"/>
  <c r="CD126" i="11"/>
  <c r="CB126" i="11"/>
  <c r="K126" i="11"/>
  <c r="CD125" i="11"/>
  <c r="CB125" i="11"/>
  <c r="CD124" i="11"/>
  <c r="CB124" i="11"/>
  <c r="CD123" i="11"/>
  <c r="CB123" i="11"/>
  <c r="CD122" i="11"/>
  <c r="CB122" i="11"/>
  <c r="K122" i="11"/>
  <c r="CD109" i="11"/>
  <c r="CB109" i="11"/>
  <c r="CD105" i="11"/>
  <c r="CB105" i="11"/>
  <c r="CD115" i="11"/>
  <c r="CB115" i="11"/>
  <c r="CD114" i="11"/>
  <c r="CB114" i="11"/>
  <c r="CD118" i="11"/>
  <c r="CB118" i="11"/>
  <c r="CD117" i="11"/>
  <c r="CB117" i="11"/>
  <c r="CD100" i="11"/>
  <c r="CB100" i="11"/>
  <c r="K100" i="11"/>
  <c r="CD99" i="11"/>
  <c r="CB99" i="11"/>
  <c r="K99" i="11"/>
  <c r="CD104" i="11"/>
  <c r="CB104" i="11"/>
  <c r="K104" i="11"/>
  <c r="CD111" i="11"/>
  <c r="CB111" i="11"/>
  <c r="CD98" i="11"/>
  <c r="CB98" i="11"/>
  <c r="CD110" i="11"/>
  <c r="CB110" i="11"/>
  <c r="CD108" i="11"/>
  <c r="CB108" i="11"/>
  <c r="CD116" i="11"/>
  <c r="CB116" i="11"/>
  <c r="CD106" i="11"/>
  <c r="CB106" i="11"/>
  <c r="CD112" i="11"/>
  <c r="CB112" i="11"/>
  <c r="CD107" i="11"/>
  <c r="CB107" i="11"/>
  <c r="K107" i="11"/>
  <c r="CD113" i="11"/>
  <c r="CB113" i="11"/>
  <c r="K113" i="11"/>
  <c r="CD103" i="11"/>
  <c r="CB103" i="11"/>
  <c r="CD119" i="11"/>
  <c r="CB119" i="11"/>
  <c r="CD102" i="11"/>
  <c r="CB102" i="11"/>
  <c r="CD120" i="11"/>
  <c r="CB120" i="11"/>
  <c r="CD101" i="11"/>
  <c r="CB101" i="11"/>
  <c r="K101" i="11"/>
  <c r="CD96" i="11"/>
  <c r="CB96" i="11"/>
  <c r="CD71" i="11"/>
  <c r="CB71" i="11"/>
  <c r="CD12" i="11"/>
  <c r="CD14" i="11"/>
  <c r="CD28" i="11"/>
  <c r="CD29" i="11"/>
  <c r="CD33" i="11"/>
  <c r="CD34" i="11"/>
  <c r="CD13" i="11"/>
  <c r="CD30" i="11"/>
  <c r="CB12" i="11"/>
  <c r="CB14" i="11"/>
  <c r="CB34" i="11"/>
  <c r="CB13" i="11"/>
  <c r="CD5" i="11"/>
  <c r="CB5" i="11"/>
  <c r="CD128" i="10"/>
  <c r="CB128" i="10"/>
  <c r="CD127" i="10"/>
  <c r="CB127" i="10"/>
  <c r="CD126" i="10"/>
  <c r="CB126" i="10"/>
  <c r="CD125" i="10"/>
  <c r="CB125" i="10"/>
  <c r="CD124" i="10"/>
  <c r="CB124" i="10"/>
  <c r="CD123" i="10"/>
  <c r="CB123" i="10"/>
  <c r="CD122" i="10"/>
  <c r="CB122" i="10"/>
  <c r="CD121" i="10"/>
  <c r="CB121" i="10"/>
  <c r="CD109" i="10"/>
  <c r="CB109" i="10"/>
  <c r="CD105" i="10"/>
  <c r="CB105" i="10"/>
  <c r="CD114" i="10"/>
  <c r="CB114" i="10"/>
  <c r="CD113" i="10"/>
  <c r="CB113" i="10"/>
  <c r="CD117" i="10"/>
  <c r="CB117" i="10"/>
  <c r="CD116" i="10"/>
  <c r="CB116" i="10"/>
  <c r="CD101" i="10"/>
  <c r="CB101" i="10"/>
  <c r="CD100" i="10"/>
  <c r="CB100" i="10"/>
  <c r="CD104" i="10"/>
  <c r="CB104" i="10"/>
  <c r="CD111" i="10"/>
  <c r="CB111" i="10"/>
  <c r="CD99" i="10"/>
  <c r="CB99" i="10"/>
  <c r="CD110" i="10"/>
  <c r="CB110" i="10"/>
  <c r="CD108" i="10"/>
  <c r="CB108" i="10"/>
  <c r="CD115" i="10"/>
  <c r="CB115" i="10"/>
  <c r="CD106" i="10"/>
  <c r="CB106" i="10"/>
  <c r="CD112" i="10"/>
  <c r="CB112" i="10"/>
  <c r="CD107" i="10"/>
  <c r="CB107" i="10"/>
  <c r="CD103" i="10"/>
  <c r="CB103" i="10"/>
  <c r="CD118" i="10"/>
  <c r="CB118" i="10"/>
  <c r="CD102" i="10"/>
  <c r="CB102" i="10"/>
  <c r="CD119" i="10"/>
  <c r="CB119" i="10"/>
  <c r="CD97" i="10"/>
  <c r="CB97" i="10"/>
  <c r="CD96" i="10"/>
  <c r="CB96" i="10"/>
  <c r="CD71" i="10"/>
  <c r="CD72" i="10"/>
  <c r="CD30" i="10"/>
  <c r="CD31" i="10"/>
  <c r="CD34" i="10"/>
  <c r="CD37" i="10"/>
  <c r="CD38" i="10"/>
  <c r="CD32" i="10"/>
  <c r="CB71" i="10"/>
  <c r="CB72" i="10"/>
  <c r="CB13" i="10"/>
  <c r="CB26" i="10"/>
  <c r="CB27" i="10"/>
  <c r="CB29" i="10"/>
  <c r="CB30" i="10"/>
  <c r="CB31" i="10"/>
  <c r="CB34" i="10"/>
  <c r="CB37" i="10"/>
  <c r="CB38" i="10"/>
  <c r="CB32" i="10"/>
  <c r="CD5" i="10"/>
  <c r="CD6" i="10"/>
  <c r="CB5" i="10"/>
  <c r="CB6" i="10"/>
  <c r="CF96" i="11" l="1"/>
  <c r="CF128" i="11"/>
  <c r="CF123" i="10"/>
  <c r="CF127" i="10"/>
  <c r="CF121" i="10"/>
  <c r="CF125" i="10"/>
  <c r="CF105" i="11"/>
  <c r="CF103" i="11"/>
  <c r="CF116" i="11"/>
  <c r="CF111" i="11"/>
  <c r="CF107" i="11"/>
  <c r="CF117" i="11"/>
  <c r="CF101" i="11"/>
  <c r="CF122" i="11"/>
  <c r="CF129" i="11"/>
  <c r="CF113" i="11"/>
  <c r="CF104" i="11"/>
  <c r="CF125" i="11"/>
  <c r="CF127" i="11"/>
  <c r="CF120" i="11"/>
  <c r="CF106" i="11"/>
  <c r="CF108" i="11"/>
  <c r="CF98" i="11"/>
  <c r="CF118" i="11"/>
  <c r="CF124" i="11"/>
  <c r="CF123" i="11"/>
  <c r="CF126" i="11"/>
  <c r="CF119" i="11"/>
  <c r="CF112" i="11"/>
  <c r="CF99" i="11"/>
  <c r="CF115" i="11"/>
  <c r="CF109" i="11"/>
  <c r="CF100" i="11"/>
  <c r="CF5" i="11"/>
  <c r="CF102" i="11"/>
  <c r="CF110" i="11"/>
  <c r="CF114" i="11"/>
  <c r="CF33" i="11"/>
  <c r="CF28" i="11"/>
  <c r="CF26" i="11"/>
  <c r="CF14" i="11"/>
  <c r="CF71" i="11"/>
  <c r="CF13" i="11"/>
  <c r="CF30" i="11"/>
  <c r="CF12" i="11"/>
  <c r="CF34" i="11"/>
  <c r="CF29" i="11"/>
  <c r="CF30" i="10"/>
  <c r="CF118" i="10"/>
  <c r="CF106" i="10"/>
  <c r="CF99" i="10"/>
  <c r="CF101" i="10"/>
  <c r="CF105" i="10"/>
  <c r="CF122" i="10"/>
  <c r="CF126" i="10"/>
  <c r="CF124" i="10"/>
  <c r="CF128" i="10"/>
  <c r="CF27" i="10"/>
  <c r="CF119" i="10"/>
  <c r="CF107" i="10"/>
  <c r="CF108" i="10"/>
  <c r="CF104" i="10"/>
  <c r="CF113" i="10"/>
  <c r="CF109" i="10"/>
  <c r="CF96" i="10"/>
  <c r="CF102" i="10"/>
  <c r="CF112" i="10"/>
  <c r="CF110" i="10"/>
  <c r="CF100" i="10"/>
  <c r="CF114" i="10"/>
  <c r="CF71" i="10"/>
  <c r="CF103" i="10"/>
  <c r="CF115" i="10"/>
  <c r="CF111" i="10"/>
  <c r="CF116" i="10"/>
  <c r="CF117" i="10"/>
  <c r="CF5" i="10"/>
  <c r="CF97" i="10"/>
  <c r="CF32" i="10"/>
  <c r="CF38" i="10"/>
  <c r="CF37" i="10"/>
  <c r="CF34" i="10"/>
  <c r="CF72" i="10"/>
  <c r="CF6" i="10"/>
  <c r="CF31" i="10"/>
  <c r="CF26" i="10"/>
  <c r="CF29" i="10"/>
  <c r="CF13" i="10"/>
  <c r="CD106" i="9"/>
  <c r="CB106" i="9"/>
  <c r="CD103" i="9"/>
  <c r="CB103" i="9"/>
  <c r="CD110" i="9"/>
  <c r="CB110" i="9"/>
  <c r="CD109" i="9"/>
  <c r="CB109" i="9"/>
  <c r="CD113" i="9"/>
  <c r="CB113" i="9"/>
  <c r="CD112" i="9"/>
  <c r="CB112" i="9"/>
  <c r="CD99" i="9"/>
  <c r="CB99" i="9"/>
  <c r="CD98" i="9"/>
  <c r="CB98" i="9"/>
  <c r="CD102" i="9"/>
  <c r="CB102" i="9"/>
  <c r="CD97" i="9"/>
  <c r="CB97" i="9"/>
  <c r="CD107" i="9"/>
  <c r="CB107" i="9"/>
  <c r="CD105" i="9"/>
  <c r="CB105" i="9"/>
  <c r="CD111" i="9"/>
  <c r="CB111" i="9"/>
  <c r="CD108" i="9"/>
  <c r="CB108" i="9"/>
  <c r="CD104" i="9"/>
  <c r="CB104" i="9"/>
  <c r="CD101" i="9"/>
  <c r="CB101" i="9"/>
  <c r="CD114" i="9"/>
  <c r="CB114" i="9"/>
  <c r="CD100" i="9"/>
  <c r="CB100" i="9"/>
  <c r="CD6" i="9"/>
  <c r="CD7" i="9"/>
  <c r="CD4" i="9"/>
  <c r="CB6" i="9"/>
  <c r="CB7" i="9"/>
  <c r="CB4" i="9"/>
  <c r="CD133" i="8"/>
  <c r="CB133" i="8"/>
  <c r="CD132" i="8"/>
  <c r="CB132" i="8"/>
  <c r="CD131" i="8"/>
  <c r="CB131" i="8"/>
  <c r="CD130" i="8"/>
  <c r="CB130" i="8"/>
  <c r="CD129" i="8"/>
  <c r="CB129" i="8"/>
  <c r="CD128" i="8"/>
  <c r="CB128" i="8"/>
  <c r="CD127" i="8"/>
  <c r="CB127" i="8"/>
  <c r="CD126" i="8"/>
  <c r="CB126" i="8"/>
  <c r="CD125" i="8"/>
  <c r="CB125" i="8"/>
  <c r="CD116" i="8"/>
  <c r="CB116" i="8"/>
  <c r="CD110" i="8"/>
  <c r="CB110" i="8"/>
  <c r="CD120" i="8"/>
  <c r="CB120" i="8"/>
  <c r="CD119" i="8"/>
  <c r="CB119" i="8"/>
  <c r="CD122" i="8"/>
  <c r="CB122" i="8"/>
  <c r="CD105" i="8"/>
  <c r="CB105" i="8"/>
  <c r="CD104" i="8"/>
  <c r="CB104" i="8"/>
  <c r="CD109" i="8"/>
  <c r="CB109" i="8"/>
  <c r="CD103" i="8"/>
  <c r="CB103" i="8"/>
  <c r="CD117" i="8"/>
  <c r="CB117" i="8"/>
  <c r="CD113" i="8"/>
  <c r="CB113" i="8"/>
  <c r="CD121" i="8"/>
  <c r="CB121" i="8"/>
  <c r="CD111" i="8"/>
  <c r="CB111" i="8"/>
  <c r="CD118" i="8"/>
  <c r="CB118" i="8"/>
  <c r="CD112" i="8"/>
  <c r="CB112" i="8"/>
  <c r="CD115" i="8"/>
  <c r="CB115" i="8"/>
  <c r="CD108" i="8"/>
  <c r="CB108" i="8"/>
  <c r="CD123" i="8"/>
  <c r="CB123" i="8"/>
  <c r="CD107" i="8"/>
  <c r="CB107" i="8"/>
  <c r="CD114" i="8"/>
  <c r="CB114" i="8"/>
  <c r="CD106" i="8"/>
  <c r="CB106" i="8"/>
  <c r="CD101" i="8"/>
  <c r="CB101" i="8"/>
  <c r="CD100" i="8"/>
  <c r="CB100" i="8"/>
  <c r="CD76" i="8"/>
  <c r="CB76" i="8"/>
  <c r="CD11" i="8"/>
  <c r="CD13" i="8"/>
  <c r="CD12" i="8"/>
  <c r="CD14" i="8"/>
  <c r="CD15" i="8"/>
  <c r="CD16" i="8"/>
  <c r="CD18" i="8"/>
  <c r="CD17" i="8"/>
  <c r="CD19" i="8"/>
  <c r="CD20" i="8"/>
  <c r="CD21" i="8"/>
  <c r="CD23" i="8"/>
  <c r="CD24" i="8"/>
  <c r="CD25" i="8"/>
  <c r="CD26" i="8"/>
  <c r="CD27" i="8"/>
  <c r="CD29" i="8"/>
  <c r="CD30" i="8"/>
  <c r="CD31" i="8"/>
  <c r="CD33" i="8"/>
  <c r="CD34" i="8"/>
  <c r="CD37" i="8"/>
  <c r="CD39" i="8"/>
  <c r="CD40" i="8"/>
  <c r="CD50" i="8"/>
  <c r="CD51" i="8"/>
  <c r="CD52" i="8"/>
  <c r="CD22" i="8"/>
  <c r="CD35" i="8"/>
  <c r="CB11" i="8"/>
  <c r="CB13" i="8"/>
  <c r="CB12" i="8"/>
  <c r="CB14" i="8"/>
  <c r="CB15" i="8"/>
  <c r="CB16" i="8"/>
  <c r="CB18" i="8"/>
  <c r="CB17" i="8"/>
  <c r="CB19" i="8"/>
  <c r="CB20" i="8"/>
  <c r="CB21" i="8"/>
  <c r="CB23" i="8"/>
  <c r="CB24" i="8"/>
  <c r="CB25" i="8"/>
  <c r="CB26" i="8"/>
  <c r="CB27" i="8"/>
  <c r="CB29" i="8"/>
  <c r="CB30" i="8"/>
  <c r="CB31" i="8"/>
  <c r="CB33" i="8"/>
  <c r="CB34" i="8"/>
  <c r="CB37" i="8"/>
  <c r="CB39" i="8"/>
  <c r="CB40" i="8"/>
  <c r="CB50" i="8"/>
  <c r="CB51" i="8"/>
  <c r="CB52" i="8"/>
  <c r="CB22" i="8"/>
  <c r="CB35" i="8"/>
  <c r="CD4" i="8"/>
  <c r="CD5" i="8"/>
  <c r="CB4" i="8"/>
  <c r="CB5" i="8"/>
  <c r="CF50" i="8" l="1"/>
  <c r="CF51" i="8"/>
  <c r="CF100" i="9"/>
  <c r="CF101" i="9"/>
  <c r="CF108" i="9"/>
  <c r="CF98" i="9"/>
  <c r="CF112" i="9"/>
  <c r="CF103" i="9"/>
  <c r="CF22" i="8"/>
  <c r="CF39" i="8"/>
  <c r="CF31" i="8"/>
  <c r="CF26" i="8"/>
  <c r="CF23" i="8"/>
  <c r="CF15" i="8"/>
  <c r="CF11" i="8"/>
  <c r="CF100" i="8"/>
  <c r="CF126" i="8"/>
  <c r="CF128" i="8"/>
  <c r="CF130" i="8"/>
  <c r="CF132" i="8"/>
  <c r="CF104" i="9"/>
  <c r="CF99" i="9"/>
  <c r="CF97" i="9"/>
  <c r="CF111" i="9"/>
  <c r="CF113" i="9"/>
  <c r="CF105" i="9"/>
  <c r="CF102" i="9"/>
  <c r="CF110" i="9"/>
  <c r="CF114" i="9"/>
  <c r="CF107" i="9"/>
  <c r="CF109" i="9"/>
  <c r="CF106" i="9"/>
  <c r="CF6" i="9"/>
  <c r="CF7" i="9"/>
  <c r="CF4" i="9"/>
  <c r="CF123" i="8"/>
  <c r="CF115" i="8"/>
  <c r="CF118" i="8"/>
  <c r="CF109" i="8"/>
  <c r="CF105" i="8"/>
  <c r="CF110" i="8"/>
  <c r="CF127" i="8"/>
  <c r="CF131" i="8"/>
  <c r="CF35" i="8"/>
  <c r="CF106" i="8"/>
  <c r="CF111" i="8"/>
  <c r="CF122" i="8"/>
  <c r="CF34" i="8"/>
  <c r="CF25" i="8"/>
  <c r="CF18" i="8"/>
  <c r="CF117" i="8"/>
  <c r="CF52" i="8"/>
  <c r="CF40" i="8"/>
  <c r="CF29" i="8"/>
  <c r="CF20" i="8"/>
  <c r="CF12" i="8"/>
  <c r="CF112" i="8"/>
  <c r="CF104" i="8"/>
  <c r="CF125" i="8"/>
  <c r="CF129" i="8"/>
  <c r="CF133" i="8"/>
  <c r="CF33" i="8"/>
  <c r="CF27" i="8"/>
  <c r="CF24" i="8"/>
  <c r="CF19" i="8"/>
  <c r="CF16" i="8"/>
  <c r="CF13" i="8"/>
  <c r="CF107" i="8"/>
  <c r="CF121" i="8"/>
  <c r="CF103" i="8"/>
  <c r="CF120" i="8"/>
  <c r="CF37" i="8"/>
  <c r="CF30" i="8"/>
  <c r="CF21" i="8"/>
  <c r="CF17" i="8"/>
  <c r="CF14" i="8"/>
  <c r="CF114" i="8"/>
  <c r="CF108" i="8"/>
  <c r="CF113" i="8"/>
  <c r="CF119" i="8"/>
  <c r="CF116" i="8"/>
  <c r="CF5" i="8"/>
  <c r="CF4" i="8"/>
  <c r="CF101" i="8"/>
  <c r="CF76" i="8"/>
  <c r="CE232" i="7"/>
  <c r="CC232" i="7"/>
  <c r="CE231" i="7"/>
  <c r="CC231" i="7"/>
  <c r="CE230" i="7"/>
  <c r="CC230" i="7"/>
  <c r="CE229" i="7"/>
  <c r="CC229" i="7"/>
  <c r="CE228" i="7"/>
  <c r="CC228" i="7"/>
  <c r="CE227" i="7"/>
  <c r="CC227" i="7"/>
  <c r="CG231" i="7" l="1"/>
  <c r="CG228" i="7"/>
  <c r="CG230" i="7"/>
  <c r="CG232" i="7"/>
  <c r="CG229" i="7"/>
  <c r="CG227" i="7"/>
  <c r="CE221" i="7"/>
  <c r="CC221" i="7"/>
  <c r="CE225" i="7"/>
  <c r="CC225" i="7"/>
  <c r="CE214" i="7"/>
  <c r="CC214" i="7"/>
  <c r="CE218" i="7"/>
  <c r="CC218" i="7"/>
  <c r="CE215" i="7"/>
  <c r="CC215" i="7"/>
  <c r="CE219" i="7"/>
  <c r="CC219" i="7"/>
  <c r="CE222" i="7"/>
  <c r="CC222" i="7"/>
  <c r="CE223" i="7"/>
  <c r="CC223" i="7"/>
  <c r="CE220" i="7"/>
  <c r="CC220" i="7"/>
  <c r="CE217" i="7"/>
  <c r="CC217" i="7"/>
  <c r="CE224" i="7"/>
  <c r="CC224" i="7"/>
  <c r="CE170" i="7"/>
  <c r="CE171" i="7"/>
  <c r="CE172" i="7"/>
  <c r="CE173" i="7"/>
  <c r="CE174" i="7"/>
  <c r="CE175" i="7"/>
  <c r="CE176" i="7"/>
  <c r="CE177" i="7"/>
  <c r="CE178" i="7"/>
  <c r="CE179" i="7"/>
  <c r="CE180" i="7"/>
  <c r="CE181" i="7"/>
  <c r="CE183" i="7"/>
  <c r="CE184" i="7"/>
  <c r="CE185" i="7"/>
  <c r="CE182" i="7"/>
  <c r="CE186" i="7"/>
  <c r="CC170" i="7"/>
  <c r="CC171" i="7"/>
  <c r="CC172" i="7"/>
  <c r="CC173" i="7"/>
  <c r="CC174" i="7"/>
  <c r="CC175" i="7"/>
  <c r="CC176" i="7"/>
  <c r="CC177" i="7"/>
  <c r="CC178" i="7"/>
  <c r="CC179" i="7"/>
  <c r="CC180" i="7"/>
  <c r="CC181" i="7"/>
  <c r="CC183" i="7"/>
  <c r="CC184" i="7"/>
  <c r="CC185" i="7"/>
  <c r="CC182" i="7"/>
  <c r="CC186" i="7"/>
  <c r="CE19" i="7"/>
  <c r="CE20" i="7"/>
  <c r="CE21" i="7"/>
  <c r="CE22" i="7"/>
  <c r="CE24" i="7"/>
  <c r="CE23" i="7"/>
  <c r="CE25" i="7"/>
  <c r="CE26" i="7"/>
  <c r="CE27" i="7"/>
  <c r="CE28" i="7"/>
  <c r="CE29" i="7"/>
  <c r="CE31" i="7"/>
  <c r="CE30" i="7"/>
  <c r="CE32" i="7"/>
  <c r="CE34" i="7"/>
  <c r="CE33" i="7"/>
  <c r="CE35" i="7"/>
  <c r="CE37" i="7"/>
  <c r="CE39" i="7"/>
  <c r="CE36" i="7"/>
  <c r="CE40" i="7"/>
  <c r="CE38" i="7"/>
  <c r="CE42" i="7"/>
  <c r="CE43" i="7"/>
  <c r="CE46" i="7"/>
  <c r="CE45" i="7"/>
  <c r="CE41" i="7"/>
  <c r="CE44" i="7"/>
  <c r="CE47" i="7"/>
  <c r="CE48" i="7"/>
  <c r="CE49" i="7"/>
  <c r="CE55" i="7"/>
  <c r="CE50" i="7"/>
  <c r="CE56" i="7"/>
  <c r="CE52" i="7"/>
  <c r="CE59" i="7"/>
  <c r="CE60" i="7"/>
  <c r="CE61" i="7"/>
  <c r="CE64" i="7"/>
  <c r="CE62" i="7"/>
  <c r="CE57" i="7"/>
  <c r="CE68" i="7"/>
  <c r="CE69" i="7"/>
  <c r="CE67" i="7"/>
  <c r="CE71" i="7"/>
  <c r="CE51" i="7"/>
  <c r="CE63" i="7"/>
  <c r="CE66" i="7"/>
  <c r="CE53" i="7"/>
  <c r="CE54" i="7"/>
  <c r="CE78" i="7"/>
  <c r="CE72" i="7"/>
  <c r="CE81" i="7"/>
  <c r="CE82" i="7"/>
  <c r="CE77" i="7"/>
  <c r="CE80" i="7"/>
  <c r="CE87" i="7"/>
  <c r="CE88" i="7"/>
  <c r="CE89" i="7"/>
  <c r="CE86" i="7"/>
  <c r="CE92" i="7"/>
  <c r="CE85" i="7"/>
  <c r="CE93" i="7"/>
  <c r="CE95" i="7"/>
  <c r="CE97" i="7"/>
  <c r="CE98" i="7"/>
  <c r="CE100" i="7"/>
  <c r="CE102" i="7"/>
  <c r="CE111" i="7"/>
  <c r="CE104" i="7"/>
  <c r="CE105" i="7"/>
  <c r="CE106" i="7"/>
  <c r="CE107" i="7"/>
  <c r="CE99" i="7"/>
  <c r="CE109" i="7"/>
  <c r="CE76" i="7"/>
  <c r="CE110" i="7"/>
  <c r="CE112" i="7"/>
  <c r="CE113" i="7"/>
  <c r="CE114" i="7"/>
  <c r="CE116" i="7"/>
  <c r="CE117" i="7"/>
  <c r="CE96" i="7"/>
  <c r="CE118" i="7"/>
  <c r="CE90" i="7"/>
  <c r="CE119" i="7"/>
  <c r="CE91" i="7"/>
  <c r="CE120" i="7"/>
  <c r="CE122" i="7"/>
  <c r="CE123" i="7"/>
  <c r="CE124" i="7"/>
  <c r="CE126" i="7"/>
  <c r="CE75" i="7"/>
  <c r="CE94" i="7"/>
  <c r="CE58" i="7"/>
  <c r="CE70" i="7"/>
  <c r="CE84" i="7"/>
  <c r="CC19" i="7"/>
  <c r="CC20" i="7"/>
  <c r="CC21" i="7"/>
  <c r="CC22" i="7"/>
  <c r="CC24" i="7"/>
  <c r="CC23" i="7"/>
  <c r="CC25" i="7"/>
  <c r="CC26" i="7"/>
  <c r="CC27" i="7"/>
  <c r="CC28" i="7"/>
  <c r="CC29" i="7"/>
  <c r="CC31" i="7"/>
  <c r="CC30" i="7"/>
  <c r="CC32" i="7"/>
  <c r="CC34" i="7"/>
  <c r="CC33" i="7"/>
  <c r="CC35" i="7"/>
  <c r="CC37" i="7"/>
  <c r="CC39" i="7"/>
  <c r="CC36" i="7"/>
  <c r="CC40" i="7"/>
  <c r="CC38" i="7"/>
  <c r="CC42" i="7"/>
  <c r="CC43" i="7"/>
  <c r="CC46" i="7"/>
  <c r="CC45" i="7"/>
  <c r="CC41" i="7"/>
  <c r="CC44" i="7"/>
  <c r="CC47" i="7"/>
  <c r="CC48" i="7"/>
  <c r="CC49" i="7"/>
  <c r="CC55" i="7"/>
  <c r="CC50" i="7"/>
  <c r="CC56" i="7"/>
  <c r="CC52" i="7"/>
  <c r="CC59" i="7"/>
  <c r="CC60" i="7"/>
  <c r="CC61" i="7"/>
  <c r="CC64" i="7"/>
  <c r="CC62" i="7"/>
  <c r="CC57" i="7"/>
  <c r="CC68" i="7"/>
  <c r="CC69" i="7"/>
  <c r="CC67" i="7"/>
  <c r="CC71" i="7"/>
  <c r="CC51" i="7"/>
  <c r="CC63" i="7"/>
  <c r="CC66" i="7"/>
  <c r="CC53" i="7"/>
  <c r="CC54" i="7"/>
  <c r="CC78" i="7"/>
  <c r="CC72" i="7"/>
  <c r="CC81" i="7"/>
  <c r="CC82" i="7"/>
  <c r="CC77" i="7"/>
  <c r="CC80" i="7"/>
  <c r="CC87" i="7"/>
  <c r="CC88" i="7"/>
  <c r="CC89" i="7"/>
  <c r="CC86" i="7"/>
  <c r="CC92" i="7"/>
  <c r="CC85" i="7"/>
  <c r="CC93" i="7"/>
  <c r="CC95" i="7"/>
  <c r="CC97" i="7"/>
  <c r="CC98" i="7"/>
  <c r="CC100" i="7"/>
  <c r="CC102" i="7"/>
  <c r="CC111" i="7"/>
  <c r="CC104" i="7"/>
  <c r="CC105" i="7"/>
  <c r="CC106" i="7"/>
  <c r="CC107" i="7"/>
  <c r="CC99" i="7"/>
  <c r="CC109" i="7"/>
  <c r="CC76" i="7"/>
  <c r="CC110" i="7"/>
  <c r="CC112" i="7"/>
  <c r="CC113" i="7"/>
  <c r="CC114" i="7"/>
  <c r="CC116" i="7"/>
  <c r="CC117" i="7"/>
  <c r="CC96" i="7"/>
  <c r="CC118" i="7"/>
  <c r="CC90" i="7"/>
  <c r="CG90" i="7" s="1"/>
  <c r="CC119" i="7"/>
  <c r="CC91" i="7"/>
  <c r="CC120" i="7"/>
  <c r="CC122" i="7"/>
  <c r="CC123" i="7"/>
  <c r="CC124" i="7"/>
  <c r="CC126" i="7"/>
  <c r="CC75" i="7"/>
  <c r="CC94" i="7"/>
  <c r="CC58" i="7"/>
  <c r="CC70" i="7"/>
  <c r="CC84" i="7"/>
  <c r="CD254" i="6"/>
  <c r="CB254" i="6"/>
  <c r="CD253" i="6"/>
  <c r="CB253" i="6"/>
  <c r="CD252" i="6"/>
  <c r="CB252" i="6"/>
  <c r="CD251" i="6"/>
  <c r="CB251" i="6"/>
  <c r="CD250" i="6"/>
  <c r="CB250" i="6"/>
  <c r="CD249" i="6"/>
  <c r="CB249" i="6"/>
  <c r="CG62" i="7" l="1"/>
  <c r="CG47" i="7"/>
  <c r="CG60" i="7"/>
  <c r="CG46" i="7"/>
  <c r="CG50" i="7"/>
  <c r="CG113" i="7"/>
  <c r="CG76" i="7"/>
  <c r="CG106" i="7"/>
  <c r="CG102" i="7"/>
  <c r="CG95" i="7"/>
  <c r="CG86" i="7"/>
  <c r="CG80" i="7"/>
  <c r="CG72" i="7"/>
  <c r="CG53" i="7"/>
  <c r="CG38" i="7"/>
  <c r="CG37" i="7"/>
  <c r="CG32" i="7"/>
  <c r="CG28" i="7"/>
  <c r="CG23" i="7"/>
  <c r="CG20" i="7"/>
  <c r="CG96" i="7"/>
  <c r="CG75" i="7"/>
  <c r="CG120" i="7"/>
  <c r="CG70" i="7"/>
  <c r="CF249" i="6"/>
  <c r="CF251" i="6"/>
  <c r="CF253" i="6"/>
  <c r="CG218" i="7"/>
  <c r="CG221" i="7"/>
  <c r="CG222" i="7"/>
  <c r="CG220" i="7"/>
  <c r="CG214" i="7"/>
  <c r="CG217" i="7"/>
  <c r="CG223" i="7"/>
  <c r="CG219" i="7"/>
  <c r="CG215" i="7"/>
  <c r="CG94" i="7"/>
  <c r="CG124" i="7"/>
  <c r="CG118" i="7"/>
  <c r="CG114" i="7"/>
  <c r="CG107" i="7"/>
  <c r="CG111" i="7"/>
  <c r="CG97" i="7"/>
  <c r="CG92" i="7"/>
  <c r="CG63" i="7"/>
  <c r="CG69" i="7"/>
  <c r="CG224" i="7"/>
  <c r="CG225" i="7"/>
  <c r="CG87" i="7"/>
  <c r="CG81" i="7"/>
  <c r="CG54" i="7"/>
  <c r="CG66" i="7"/>
  <c r="CG67" i="7"/>
  <c r="CG57" i="7"/>
  <c r="CG56" i="7"/>
  <c r="CG48" i="7"/>
  <c r="CG45" i="7"/>
  <c r="CG42" i="7"/>
  <c r="CG39" i="7"/>
  <c r="CG34" i="7"/>
  <c r="CG29" i="7"/>
  <c r="CG25" i="7"/>
  <c r="CG21" i="7"/>
  <c r="CG123" i="7"/>
  <c r="CG91" i="7"/>
  <c r="CG117" i="7"/>
  <c r="CG112" i="7"/>
  <c r="CG109" i="7"/>
  <c r="CG105" i="7"/>
  <c r="CG100" i="7"/>
  <c r="CG93" i="7"/>
  <c r="CG89" i="7"/>
  <c r="CG77" i="7"/>
  <c r="CG78" i="7"/>
  <c r="CG51" i="7"/>
  <c r="CG68" i="7"/>
  <c r="CG64" i="7"/>
  <c r="CG59" i="7"/>
  <c r="CG55" i="7"/>
  <c r="CG44" i="7"/>
  <c r="CG43" i="7"/>
  <c r="CG40" i="7"/>
  <c r="CG35" i="7"/>
  <c r="CG30" i="7"/>
  <c r="CG27" i="7"/>
  <c r="CG24" i="7"/>
  <c r="CG19" i="7"/>
  <c r="CG182" i="7"/>
  <c r="CG181" i="7"/>
  <c r="CG177" i="7"/>
  <c r="CG173" i="7"/>
  <c r="CG58" i="7"/>
  <c r="CG122" i="7"/>
  <c r="CG110" i="7"/>
  <c r="CG104" i="7"/>
  <c r="CG85" i="7"/>
  <c r="CG82" i="7"/>
  <c r="CG71" i="7"/>
  <c r="CG61" i="7"/>
  <c r="CG52" i="7"/>
  <c r="CG49" i="7"/>
  <c r="CG41" i="7"/>
  <c r="CG36" i="7"/>
  <c r="CG33" i="7"/>
  <c r="CG31" i="7"/>
  <c r="CG26" i="7"/>
  <c r="CG22" i="7"/>
  <c r="CG185" i="7"/>
  <c r="CG180" i="7"/>
  <c r="CG176" i="7"/>
  <c r="CG172" i="7"/>
  <c r="CG126" i="7"/>
  <c r="CG119" i="7"/>
  <c r="CG116" i="7"/>
  <c r="CG99" i="7"/>
  <c r="CG98" i="7"/>
  <c r="CG88" i="7"/>
  <c r="CG186" i="7"/>
  <c r="CG184" i="7"/>
  <c r="CG179" i="7"/>
  <c r="CG175" i="7"/>
  <c r="CG171" i="7"/>
  <c r="CG183" i="7"/>
  <c r="CG178" i="7"/>
  <c r="CG174" i="7"/>
  <c r="CG170" i="7"/>
  <c r="CG84" i="7"/>
  <c r="CF254" i="6"/>
  <c r="CF252" i="6"/>
  <c r="CF250" i="6"/>
  <c r="CD237" i="6"/>
  <c r="CB237" i="6"/>
  <c r="CD231" i="6"/>
  <c r="CB231" i="6"/>
  <c r="CD232" i="6"/>
  <c r="CB232" i="6"/>
  <c r="CD234" i="6"/>
  <c r="CB234" i="6"/>
  <c r="CD241" i="6"/>
  <c r="CB241" i="6"/>
  <c r="CD242" i="6"/>
  <c r="CB242" i="6"/>
  <c r="CD235" i="6"/>
  <c r="CB235" i="6"/>
  <c r="CD244" i="6"/>
  <c r="CB244" i="6"/>
  <c r="CD240" i="6"/>
  <c r="CB240" i="6"/>
  <c r="CD247" i="6"/>
  <c r="CB247" i="6"/>
  <c r="CD245" i="6"/>
  <c r="CB245" i="6"/>
  <c r="CD236" i="6"/>
  <c r="CB236" i="6"/>
  <c r="CD246" i="6"/>
  <c r="CB246" i="6"/>
  <c r="CD243" i="6"/>
  <c r="CB243" i="6"/>
  <c r="CD239" i="6"/>
  <c r="CB239" i="6"/>
  <c r="CD238" i="6"/>
  <c r="CB238" i="6"/>
  <c r="CD177" i="6"/>
  <c r="CD178" i="6"/>
  <c r="CD179" i="6"/>
  <c r="CD180" i="6"/>
  <c r="CD181" i="6"/>
  <c r="CD182" i="6"/>
  <c r="CD183" i="6"/>
  <c r="CD184" i="6"/>
  <c r="CD185" i="6"/>
  <c r="CD186" i="6"/>
  <c r="CD187" i="6"/>
  <c r="CD188" i="6"/>
  <c r="CD189" i="6"/>
  <c r="CD190" i="6"/>
  <c r="CD191" i="6"/>
  <c r="CD192" i="6"/>
  <c r="CD193" i="6"/>
  <c r="CB177" i="6"/>
  <c r="CB178" i="6"/>
  <c r="CB179" i="6"/>
  <c r="CB180" i="6"/>
  <c r="CB181" i="6"/>
  <c r="CB182" i="6"/>
  <c r="CB183" i="6"/>
  <c r="CB184" i="6"/>
  <c r="CB185" i="6"/>
  <c r="CB186" i="6"/>
  <c r="CB187" i="6"/>
  <c r="CB188" i="6"/>
  <c r="CB189" i="6"/>
  <c r="CB190" i="6"/>
  <c r="CB191" i="6"/>
  <c r="CB192" i="6"/>
  <c r="CB193" i="6"/>
  <c r="CB176" i="6"/>
  <c r="CD17" i="6"/>
  <c r="CD18" i="6"/>
  <c r="CD19" i="6"/>
  <c r="CD20" i="6"/>
  <c r="CD21" i="6"/>
  <c r="CD22" i="6"/>
  <c r="CD23" i="6"/>
  <c r="CD24" i="6"/>
  <c r="CD26" i="6"/>
  <c r="CD25" i="6"/>
  <c r="CD27" i="6"/>
  <c r="CD28" i="6"/>
  <c r="CD29" i="6"/>
  <c r="CD30" i="6"/>
  <c r="CD31" i="6"/>
  <c r="CD32" i="6"/>
  <c r="CD33" i="6"/>
  <c r="CD34" i="6"/>
  <c r="CD36" i="6"/>
  <c r="CD35" i="6"/>
  <c r="CD37" i="6"/>
  <c r="CD39" i="6"/>
  <c r="CD40" i="6"/>
  <c r="CD42" i="6"/>
  <c r="CD38" i="6"/>
  <c r="CD41" i="6"/>
  <c r="CD45" i="6"/>
  <c r="CD47" i="6"/>
  <c r="CD43" i="6"/>
  <c r="CD48" i="6"/>
  <c r="CD46" i="6"/>
  <c r="CD44" i="6"/>
  <c r="CD49" i="6"/>
  <c r="CD50" i="6"/>
  <c r="CD52" i="6"/>
  <c r="CD54" i="6"/>
  <c r="CD55" i="6"/>
  <c r="CD53" i="6"/>
  <c r="CD56" i="6"/>
  <c r="CD58" i="6"/>
  <c r="CD59" i="6"/>
  <c r="CD51" i="6"/>
  <c r="CD64" i="6"/>
  <c r="CD67" i="6"/>
  <c r="CD66" i="6"/>
  <c r="CD69" i="6"/>
  <c r="CD57" i="6"/>
  <c r="CD62" i="6"/>
  <c r="CD60" i="6"/>
  <c r="CD71" i="6"/>
  <c r="CD72" i="6"/>
  <c r="CD78" i="6"/>
  <c r="CD81" i="6"/>
  <c r="CD73" i="6"/>
  <c r="CD84" i="6"/>
  <c r="CD68" i="6"/>
  <c r="CD80" i="6"/>
  <c r="CD87" i="6"/>
  <c r="CD61" i="6"/>
  <c r="CD82" i="6"/>
  <c r="CD90" i="6"/>
  <c r="CD91" i="6"/>
  <c r="CD93" i="6"/>
  <c r="CD94" i="6"/>
  <c r="CD75" i="6"/>
  <c r="CD95" i="6"/>
  <c r="CD79" i="6"/>
  <c r="CD70" i="6"/>
  <c r="CD98" i="6"/>
  <c r="CD99" i="6"/>
  <c r="CD100" i="6"/>
  <c r="CD116" i="6"/>
  <c r="CD97" i="6"/>
  <c r="CD92" i="6"/>
  <c r="CD86" i="6"/>
  <c r="CD107" i="6"/>
  <c r="CD108" i="6"/>
  <c r="CD102" i="6"/>
  <c r="CD112" i="6"/>
  <c r="CD113" i="6"/>
  <c r="CD114" i="6"/>
  <c r="CD105" i="6"/>
  <c r="CD115" i="6"/>
  <c r="CD117" i="6"/>
  <c r="CD118" i="6"/>
  <c r="CD96" i="6"/>
  <c r="CD119" i="6"/>
  <c r="CD101" i="6"/>
  <c r="CD121" i="6"/>
  <c r="CD122" i="6"/>
  <c r="CD124" i="6"/>
  <c r="CD125" i="6"/>
  <c r="CD126" i="6"/>
  <c r="CD127" i="6"/>
  <c r="CD65" i="6"/>
  <c r="CD76" i="6"/>
  <c r="CD145" i="6"/>
  <c r="CD103" i="6"/>
  <c r="CD63" i="6"/>
  <c r="CD74" i="6"/>
  <c r="CD120" i="6"/>
  <c r="CD89" i="6"/>
  <c r="CD85" i="6"/>
  <c r="CB17" i="6"/>
  <c r="CB18" i="6"/>
  <c r="CB19" i="6"/>
  <c r="CB20" i="6"/>
  <c r="CB21" i="6"/>
  <c r="CB22" i="6"/>
  <c r="CB23" i="6"/>
  <c r="CB24" i="6"/>
  <c r="CB26" i="6"/>
  <c r="CB25" i="6"/>
  <c r="CB27" i="6"/>
  <c r="CB28" i="6"/>
  <c r="CB29" i="6"/>
  <c r="CB30" i="6"/>
  <c r="CB31" i="6"/>
  <c r="CB32" i="6"/>
  <c r="CB33" i="6"/>
  <c r="CB34" i="6"/>
  <c r="CB36" i="6"/>
  <c r="CB35" i="6"/>
  <c r="CB37" i="6"/>
  <c r="CB39" i="6"/>
  <c r="CB40" i="6"/>
  <c r="CB42" i="6"/>
  <c r="CB38" i="6"/>
  <c r="CB41" i="6"/>
  <c r="CB45" i="6"/>
  <c r="CB47" i="6"/>
  <c r="CB43" i="6"/>
  <c r="CB48" i="6"/>
  <c r="CB46" i="6"/>
  <c r="CB44" i="6"/>
  <c r="CB49" i="6"/>
  <c r="CB50" i="6"/>
  <c r="CB52" i="6"/>
  <c r="CB54" i="6"/>
  <c r="CB55" i="6"/>
  <c r="CB53" i="6"/>
  <c r="CB56" i="6"/>
  <c r="CB58" i="6"/>
  <c r="CB59" i="6"/>
  <c r="CB51" i="6"/>
  <c r="CB64" i="6"/>
  <c r="CB67" i="6"/>
  <c r="CB66" i="6"/>
  <c r="CB69" i="6"/>
  <c r="CB57" i="6"/>
  <c r="CB62" i="6"/>
  <c r="CB60" i="6"/>
  <c r="CB71" i="6"/>
  <c r="CB72" i="6"/>
  <c r="CB78" i="6"/>
  <c r="CB81" i="6"/>
  <c r="CB73" i="6"/>
  <c r="CB84" i="6"/>
  <c r="CB68" i="6"/>
  <c r="CB80" i="6"/>
  <c r="CB87" i="6"/>
  <c r="CB61" i="6"/>
  <c r="CB82" i="6"/>
  <c r="CB90" i="6"/>
  <c r="CB91" i="6"/>
  <c r="CB93" i="6"/>
  <c r="CB94" i="6"/>
  <c r="CB75" i="6"/>
  <c r="CB95" i="6"/>
  <c r="CB79" i="6"/>
  <c r="CB70" i="6"/>
  <c r="CB98" i="6"/>
  <c r="CB99" i="6"/>
  <c r="CB100" i="6"/>
  <c r="CB116" i="6"/>
  <c r="CB97" i="6"/>
  <c r="CB92" i="6"/>
  <c r="CB86" i="6"/>
  <c r="CB107" i="6"/>
  <c r="CB108" i="6"/>
  <c r="CB102" i="6"/>
  <c r="CB112" i="6"/>
  <c r="CB113" i="6"/>
  <c r="CB114" i="6"/>
  <c r="CB105" i="6"/>
  <c r="CB115" i="6"/>
  <c r="CB117" i="6"/>
  <c r="CB118" i="6"/>
  <c r="CB96" i="6"/>
  <c r="CB119" i="6"/>
  <c r="CB101" i="6"/>
  <c r="CB121" i="6"/>
  <c r="CB122" i="6"/>
  <c r="CB124" i="6"/>
  <c r="CB125" i="6"/>
  <c r="CB126" i="6"/>
  <c r="CB127" i="6"/>
  <c r="CB65" i="6"/>
  <c r="CB76" i="6"/>
  <c r="CB143" i="6"/>
  <c r="CF143" i="6" s="1"/>
  <c r="CB144" i="6"/>
  <c r="CF144" i="6" s="1"/>
  <c r="CB145" i="6"/>
  <c r="CB103" i="6"/>
  <c r="CB63" i="6"/>
  <c r="CB74" i="6"/>
  <c r="CB120" i="6"/>
  <c r="CB89" i="6"/>
  <c r="CB85" i="6"/>
  <c r="CF126" i="6" l="1"/>
  <c r="CF105" i="6"/>
  <c r="CF71" i="6"/>
  <c r="CF69" i="6"/>
  <c r="CF51" i="6"/>
  <c r="CF53" i="6"/>
  <c r="CF52" i="6"/>
  <c r="CF236" i="6"/>
  <c r="CF122" i="6"/>
  <c r="CF97" i="6"/>
  <c r="CF98" i="6"/>
  <c r="CF44" i="6"/>
  <c r="CF47" i="6"/>
  <c r="CF42" i="6"/>
  <c r="CF37" i="6"/>
  <c r="CF30" i="6"/>
  <c r="CF25" i="6"/>
  <c r="CF22" i="6"/>
  <c r="CF18" i="6"/>
  <c r="CF241" i="6"/>
  <c r="CF78" i="6"/>
  <c r="CF239" i="6"/>
  <c r="CF246" i="6"/>
  <c r="CF232" i="6"/>
  <c r="CF237" i="6"/>
  <c r="CF238" i="6"/>
  <c r="CF243" i="6"/>
  <c r="CF231" i="6"/>
  <c r="CF65" i="6"/>
  <c r="CF91" i="6"/>
  <c r="CF87" i="6"/>
  <c r="CF245" i="6"/>
  <c r="CF240" i="6"/>
  <c r="CF235" i="6"/>
  <c r="CF234" i="6"/>
  <c r="CF247" i="6"/>
  <c r="CF244" i="6"/>
  <c r="CF242" i="6"/>
  <c r="CF85" i="6"/>
  <c r="CF127" i="6"/>
  <c r="CF96" i="6"/>
  <c r="CF115" i="6"/>
  <c r="CF113" i="6"/>
  <c r="CF107" i="6"/>
  <c r="CF92" i="6"/>
  <c r="CF99" i="6"/>
  <c r="CF93" i="6"/>
  <c r="CF61" i="6"/>
  <c r="CF57" i="6"/>
  <c r="CF63" i="6"/>
  <c r="CF124" i="6"/>
  <c r="CF119" i="6"/>
  <c r="CF108" i="6"/>
  <c r="CF100" i="6"/>
  <c r="CF68" i="6"/>
  <c r="CF89" i="6"/>
  <c r="CF103" i="6"/>
  <c r="CF76" i="6"/>
  <c r="CF117" i="6"/>
  <c r="CF102" i="6"/>
  <c r="CF86" i="6"/>
  <c r="CF79" i="6"/>
  <c r="CF94" i="6"/>
  <c r="CF82" i="6"/>
  <c r="CF64" i="6"/>
  <c r="CF49" i="6"/>
  <c r="CF43" i="6"/>
  <c r="CF39" i="6"/>
  <c r="CF34" i="6"/>
  <c r="CF31" i="6"/>
  <c r="CF23" i="6"/>
  <c r="CF19" i="6"/>
  <c r="CF145" i="6"/>
  <c r="CF125" i="6"/>
  <c r="CF121" i="6"/>
  <c r="CF118" i="6"/>
  <c r="CF114" i="6"/>
  <c r="CF112" i="6"/>
  <c r="CF116" i="6"/>
  <c r="CF70" i="6"/>
  <c r="CF75" i="6"/>
  <c r="CF90" i="6"/>
  <c r="CF80" i="6"/>
  <c r="CF74" i="6"/>
  <c r="CF120" i="6"/>
  <c r="CF101" i="6"/>
  <c r="CF95" i="6"/>
  <c r="CF189" i="6"/>
  <c r="CF73" i="6"/>
  <c r="CF62" i="6"/>
  <c r="CF67" i="6"/>
  <c r="CF58" i="6"/>
  <c r="CF54" i="6"/>
  <c r="CF50" i="6"/>
  <c r="CF48" i="6"/>
  <c r="CF41" i="6"/>
  <c r="CF40" i="6"/>
  <c r="CF36" i="6"/>
  <c r="CF32" i="6"/>
  <c r="CF28" i="6"/>
  <c r="CF24" i="6"/>
  <c r="CF20" i="6"/>
  <c r="CF190" i="6"/>
  <c r="CF187" i="6"/>
  <c r="CF183" i="6"/>
  <c r="CF179" i="6"/>
  <c r="CF192" i="6"/>
  <c r="CF185" i="6"/>
  <c r="CF181" i="6"/>
  <c r="CF177" i="6"/>
  <c r="CF84" i="6"/>
  <c r="CF72" i="6"/>
  <c r="CF60" i="6"/>
  <c r="CF66" i="6"/>
  <c r="CF59" i="6"/>
  <c r="CF55" i="6"/>
  <c r="CF46" i="6"/>
  <c r="CF45" i="6"/>
  <c r="CF35" i="6"/>
  <c r="CF33" i="6"/>
  <c r="CF29" i="6"/>
  <c r="CF26" i="6"/>
  <c r="CF21" i="6"/>
  <c r="CF17" i="6"/>
  <c r="CF191" i="6"/>
  <c r="CF188" i="6"/>
  <c r="CF184" i="6"/>
  <c r="CF180" i="6"/>
  <c r="CF81" i="6"/>
  <c r="CF56" i="6"/>
  <c r="CF38" i="6"/>
  <c r="CF27" i="6"/>
  <c r="CF193" i="6"/>
  <c r="CF186" i="6"/>
  <c r="CF182" i="6"/>
  <c r="CF178" i="6"/>
  <c r="CD10" i="6" l="1"/>
  <c r="CB10" i="6"/>
  <c r="CF10" i="6" l="1"/>
  <c r="CD11" i="6" l="1"/>
  <c r="CB11" i="6"/>
  <c r="CF11" i="6" l="1"/>
  <c r="AU169" i="19"/>
  <c r="AS169" i="19"/>
  <c r="AU168" i="19"/>
  <c r="AS168" i="19"/>
  <c r="AZ210" i="18"/>
  <c r="AX210" i="18"/>
  <c r="AZ209" i="18"/>
  <c r="AX209" i="18"/>
  <c r="AW169" i="19" l="1"/>
  <c r="BB209" i="18"/>
  <c r="AW168" i="19"/>
  <c r="BB210" i="18"/>
  <c r="CD170" i="11"/>
  <c r="CB170" i="11"/>
  <c r="CD174" i="8"/>
  <c r="CB174" i="8"/>
  <c r="CD173" i="8"/>
  <c r="CB173" i="8"/>
  <c r="CF173" i="8" l="1"/>
  <c r="CF170" i="11"/>
  <c r="CF174" i="8"/>
  <c r="AU178" i="19" l="1"/>
  <c r="AS178" i="19"/>
  <c r="AZ219" i="18"/>
  <c r="AX219" i="18"/>
  <c r="CD179" i="11"/>
  <c r="CB179" i="11"/>
  <c r="CD180" i="10"/>
  <c r="CB180" i="10"/>
  <c r="CD160" i="9"/>
  <c r="CB160" i="9"/>
  <c r="CD184" i="8"/>
  <c r="CB184" i="8"/>
  <c r="CE281" i="7"/>
  <c r="CC281" i="7"/>
  <c r="CF179" i="11" l="1"/>
  <c r="CF180" i="10"/>
  <c r="BB219" i="18"/>
  <c r="CF184" i="8"/>
  <c r="AW178" i="19"/>
  <c r="CF160" i="9"/>
  <c r="CG281" i="7"/>
  <c r="BH99" i="21" l="1"/>
  <c r="BF99" i="21"/>
  <c r="BH13" i="21"/>
  <c r="BF13" i="21"/>
  <c r="AU12" i="19"/>
  <c r="AS12" i="19"/>
  <c r="AZ112" i="18"/>
  <c r="AZ11" i="18"/>
  <c r="AZ127" i="16"/>
  <c r="AX127" i="16"/>
  <c r="AZ13" i="16"/>
  <c r="AX13" i="16"/>
  <c r="OG13" i="13"/>
  <c r="OE13" i="13"/>
  <c r="CD13" i="12"/>
  <c r="CB13" i="12"/>
  <c r="CD70" i="11"/>
  <c r="CB70" i="11"/>
  <c r="CD11" i="11"/>
  <c r="CB11" i="11"/>
  <c r="CD70" i="10"/>
  <c r="CB70" i="10"/>
  <c r="CD12" i="10"/>
  <c r="CB12" i="10"/>
  <c r="CD12" i="9"/>
  <c r="CB12" i="9"/>
  <c r="CD75" i="8"/>
  <c r="CB75" i="8"/>
  <c r="CE169" i="7"/>
  <c r="CC169" i="7"/>
  <c r="CE18" i="7"/>
  <c r="CC18" i="7"/>
  <c r="CD176" i="6"/>
  <c r="CD16" i="6"/>
  <c r="CB16" i="6"/>
  <c r="CD4" i="6"/>
  <c r="CD6" i="6"/>
  <c r="CD7" i="6"/>
  <c r="CD8" i="6"/>
  <c r="CD9" i="6"/>
  <c r="CB4" i="6"/>
  <c r="CB6" i="6"/>
  <c r="CB7" i="6"/>
  <c r="CB8" i="6"/>
  <c r="CB9" i="6"/>
  <c r="CF12" i="9" l="1"/>
  <c r="CF16" i="6"/>
  <c r="CF13" i="12"/>
  <c r="CF12" i="10"/>
  <c r="OI13" i="13"/>
  <c r="CF70" i="11"/>
  <c r="CG169" i="7"/>
  <c r="CF8" i="6"/>
  <c r="BB127" i="16"/>
  <c r="BB13" i="16"/>
  <c r="BJ99" i="21"/>
  <c r="BJ13" i="21"/>
  <c r="AW12" i="19"/>
  <c r="CF75" i="8"/>
  <c r="CF6" i="6"/>
  <c r="CF176" i="6"/>
  <c r="BB11" i="18"/>
  <c r="BB112" i="18"/>
  <c r="CF11" i="11"/>
  <c r="CF70" i="10"/>
  <c r="CF9" i="6"/>
  <c r="CF7" i="6"/>
  <c r="CF4" i="6"/>
  <c r="CG18" i="7"/>
  <c r="T27" i="5"/>
  <c r="R27" i="5"/>
  <c r="O27" i="5"/>
  <c r="M27" i="5"/>
  <c r="K27" i="5"/>
  <c r="AI22" i="4" l="1"/>
  <c r="AH22" i="4"/>
  <c r="AG22" i="4"/>
  <c r="AF22" i="4"/>
  <c r="AE22" i="4"/>
  <c r="AD22" i="4"/>
  <c r="AC22" i="4"/>
  <c r="AB22" i="4"/>
  <c r="AA22" i="4"/>
  <c r="Z22" i="4"/>
  <c r="Y22" i="4"/>
  <c r="X22" i="4"/>
  <c r="W22" i="4"/>
  <c r="V22" i="4"/>
  <c r="U22" i="4"/>
  <c r="T22" i="4"/>
  <c r="S22" i="4"/>
  <c r="R22" i="4"/>
  <c r="Q22" i="4"/>
  <c r="P22" i="4"/>
  <c r="O22" i="4"/>
  <c r="N22" i="4"/>
  <c r="M22" i="4"/>
  <c r="L22" i="4"/>
  <c r="AI246" i="3" l="1"/>
  <c r="AH246" i="3"/>
  <c r="AG246" i="3"/>
  <c r="AF246" i="3"/>
  <c r="AE246" i="3"/>
  <c r="AD246" i="3"/>
  <c r="AC246" i="3"/>
  <c r="AB246" i="3"/>
  <c r="AA246" i="3"/>
  <c r="Z246" i="3"/>
  <c r="Y246" i="3"/>
  <c r="X246" i="3"/>
  <c r="W246" i="3"/>
  <c r="V246" i="3"/>
  <c r="U246" i="3"/>
  <c r="T246" i="3"/>
  <c r="S246" i="3"/>
  <c r="R246" i="3"/>
  <c r="Q246" i="3"/>
  <c r="P246" i="3"/>
  <c r="O246" i="3"/>
  <c r="N246" i="3"/>
  <c r="M246" i="3"/>
  <c r="L246" i="3"/>
  <c r="K46" i="11" l="1"/>
  <c r="BH203" i="21" l="1"/>
  <c r="BF203" i="21"/>
  <c r="BH202" i="21"/>
  <c r="BF202" i="21"/>
  <c r="BH201" i="21"/>
  <c r="BF201" i="21"/>
  <c r="BH179" i="21"/>
  <c r="BF179" i="21"/>
  <c r="BH164" i="21"/>
  <c r="BF164" i="21"/>
  <c r="BH183" i="21"/>
  <c r="BF183" i="21"/>
  <c r="BH186" i="21"/>
  <c r="BF186" i="21"/>
  <c r="BH185" i="21"/>
  <c r="BF185" i="21"/>
  <c r="BH167" i="21"/>
  <c r="BF167" i="21"/>
  <c r="BH170" i="21"/>
  <c r="BF170" i="21"/>
  <c r="BH171" i="21"/>
  <c r="BF171" i="21"/>
  <c r="BH187" i="21"/>
  <c r="BF187" i="21"/>
  <c r="BH169" i="21"/>
  <c r="BF169" i="21"/>
  <c r="BH191" i="21"/>
  <c r="BF191" i="21"/>
  <c r="BH177" i="21"/>
  <c r="BF177" i="21"/>
  <c r="BH190" i="21"/>
  <c r="BF190" i="21"/>
  <c r="BH189" i="21"/>
  <c r="BF189" i="21"/>
  <c r="BH188" i="21"/>
  <c r="BF188" i="21"/>
  <c r="BH168" i="21"/>
  <c r="BF168" i="21"/>
  <c r="BH184" i="21"/>
  <c r="BF184" i="21"/>
  <c r="BH176" i="21"/>
  <c r="BF176" i="21"/>
  <c r="BH175" i="21"/>
  <c r="BF175" i="21"/>
  <c r="BH174" i="21"/>
  <c r="BF174" i="21"/>
  <c r="BH165" i="21"/>
  <c r="BF165" i="21"/>
  <c r="BH180" i="21"/>
  <c r="BF180" i="21"/>
  <c r="BH181" i="21"/>
  <c r="BF181" i="21"/>
  <c r="BH182" i="21"/>
  <c r="BF182" i="21"/>
  <c r="BH172" i="21"/>
  <c r="BF172" i="21"/>
  <c r="BH173" i="21"/>
  <c r="BF173" i="21"/>
  <c r="BH178" i="21"/>
  <c r="BF178" i="21"/>
  <c r="BH166" i="21"/>
  <c r="BF166" i="21"/>
  <c r="BH162" i="21"/>
  <c r="BF162" i="21"/>
  <c r="BH161" i="21"/>
  <c r="BF161" i="21"/>
  <c r="BH167" i="20"/>
  <c r="BF167" i="20"/>
  <c r="BH166" i="20"/>
  <c r="BF166" i="20"/>
  <c r="BH165" i="20"/>
  <c r="BF165" i="20"/>
  <c r="BH145" i="20"/>
  <c r="BF145" i="20"/>
  <c r="BH142" i="20"/>
  <c r="BF142" i="20"/>
  <c r="BH143" i="20"/>
  <c r="BF143" i="20"/>
  <c r="BH131" i="20"/>
  <c r="BF131" i="20"/>
  <c r="BH149" i="20"/>
  <c r="BF149" i="20"/>
  <c r="BH132" i="20"/>
  <c r="BF132" i="20"/>
  <c r="BH135" i="20"/>
  <c r="BF135" i="20"/>
  <c r="BH160" i="20"/>
  <c r="BF160" i="20"/>
  <c r="BH150" i="20"/>
  <c r="BF150" i="20"/>
  <c r="BH134" i="20"/>
  <c r="BF134" i="20"/>
  <c r="BH151" i="20"/>
  <c r="BF151" i="20"/>
  <c r="BH141" i="20"/>
  <c r="BF141" i="20"/>
  <c r="BH154" i="20"/>
  <c r="BF154" i="20"/>
  <c r="BH153" i="20"/>
  <c r="BF153" i="20"/>
  <c r="BH152" i="20"/>
  <c r="BF152" i="20"/>
  <c r="BH159" i="20"/>
  <c r="BF159" i="20"/>
  <c r="BH158" i="20"/>
  <c r="BF158" i="20"/>
  <c r="BH157" i="20"/>
  <c r="BF157" i="20"/>
  <c r="BH133" i="20"/>
  <c r="BF133" i="20"/>
  <c r="BH156" i="20"/>
  <c r="BF156" i="20"/>
  <c r="BH155" i="20"/>
  <c r="BF155" i="20"/>
  <c r="BH140" i="20"/>
  <c r="BF140" i="20"/>
  <c r="BH139" i="20"/>
  <c r="BF139" i="20"/>
  <c r="BH138" i="20"/>
  <c r="BF138" i="20"/>
  <c r="BH146" i="20"/>
  <c r="BF146" i="20"/>
  <c r="BH144" i="20"/>
  <c r="BF144" i="20"/>
  <c r="BH147" i="20"/>
  <c r="BF147" i="20"/>
  <c r="BH148" i="20"/>
  <c r="BF148" i="20"/>
  <c r="BH136" i="20"/>
  <c r="BF136" i="20"/>
  <c r="BH137" i="20"/>
  <c r="BF137" i="20"/>
  <c r="AU176" i="19"/>
  <c r="AS176" i="19"/>
  <c r="AU175" i="19"/>
  <c r="AS175" i="19"/>
  <c r="AU174" i="19"/>
  <c r="AS174" i="19"/>
  <c r="AU134" i="19"/>
  <c r="AS134" i="19"/>
  <c r="AU148" i="19"/>
  <c r="AS148" i="19"/>
  <c r="AU153" i="19"/>
  <c r="AS153" i="19"/>
  <c r="AU155" i="19"/>
  <c r="AS155" i="19"/>
  <c r="AU154" i="19"/>
  <c r="AS154" i="19"/>
  <c r="AU140" i="19"/>
  <c r="AS140" i="19"/>
  <c r="AU139" i="19"/>
  <c r="AS139" i="19"/>
  <c r="AU164" i="19"/>
  <c r="AS164" i="19"/>
  <c r="AU141" i="19"/>
  <c r="AS141" i="19"/>
  <c r="AU156" i="19"/>
  <c r="AS156" i="19"/>
  <c r="AU138" i="19"/>
  <c r="AS138" i="19"/>
  <c r="AU161" i="19"/>
  <c r="AS161" i="19"/>
  <c r="AU149" i="19"/>
  <c r="AS149" i="19"/>
  <c r="AU163" i="19"/>
  <c r="AS163" i="19"/>
  <c r="AU145" i="19"/>
  <c r="AS145" i="19"/>
  <c r="AU160" i="19"/>
  <c r="AS160" i="19"/>
  <c r="AU159" i="19"/>
  <c r="AS159" i="19"/>
  <c r="AU158" i="19"/>
  <c r="AS158" i="19"/>
  <c r="AU137" i="19"/>
  <c r="AS137" i="19"/>
  <c r="AU144" i="19"/>
  <c r="AS144" i="19"/>
  <c r="AU143" i="19"/>
  <c r="AS143" i="19"/>
  <c r="AU135" i="19"/>
  <c r="AS135" i="19"/>
  <c r="AU150" i="19"/>
  <c r="AS150" i="19"/>
  <c r="AU162" i="19"/>
  <c r="AS162" i="19"/>
  <c r="AU147" i="19"/>
  <c r="AS147" i="19"/>
  <c r="AU146" i="19"/>
  <c r="AS146" i="19"/>
  <c r="AU151" i="19"/>
  <c r="AS151" i="19"/>
  <c r="AU152" i="19"/>
  <c r="AS152" i="19"/>
  <c r="AU142" i="19"/>
  <c r="AS142" i="19"/>
  <c r="AU136" i="19"/>
  <c r="AS136" i="19"/>
  <c r="AU157" i="19"/>
  <c r="AS157" i="19"/>
  <c r="AU131" i="19"/>
  <c r="AS131" i="19"/>
  <c r="AZ217" i="18"/>
  <c r="AX217" i="18"/>
  <c r="AZ216" i="18"/>
  <c r="AX216" i="18"/>
  <c r="AZ215" i="18"/>
  <c r="AX215" i="18"/>
  <c r="AZ190" i="18"/>
  <c r="AX190" i="18"/>
  <c r="AZ187" i="18"/>
  <c r="AX187" i="18"/>
  <c r="AZ188" i="18"/>
  <c r="AX188" i="18"/>
  <c r="AZ170" i="18"/>
  <c r="AX170" i="18"/>
  <c r="AZ194" i="18"/>
  <c r="AX194" i="18"/>
  <c r="AZ172" i="18"/>
  <c r="AX172" i="18"/>
  <c r="AZ177" i="18"/>
  <c r="AX177" i="18"/>
  <c r="AZ195" i="18"/>
  <c r="AX195" i="18"/>
  <c r="AZ176" i="18"/>
  <c r="AX176" i="18"/>
  <c r="AZ204" i="18"/>
  <c r="AX204" i="18"/>
  <c r="AZ198" i="18"/>
  <c r="AX198" i="18"/>
  <c r="AZ186" i="18"/>
  <c r="AX186" i="18"/>
  <c r="AZ200" i="18"/>
  <c r="AX200" i="18"/>
  <c r="AZ199" i="18"/>
  <c r="AX199" i="18"/>
  <c r="AZ202" i="18"/>
  <c r="AX202" i="18"/>
  <c r="AZ185" i="18"/>
  <c r="AX185" i="18"/>
  <c r="AZ183" i="18"/>
  <c r="AX183" i="18"/>
  <c r="AZ191" i="18"/>
  <c r="AX191" i="18"/>
  <c r="AZ189" i="18"/>
  <c r="AX189" i="18"/>
  <c r="AZ192" i="18"/>
  <c r="AX192" i="18"/>
  <c r="AZ193" i="18"/>
  <c r="AX193" i="18"/>
  <c r="AZ179" i="18"/>
  <c r="AX179" i="18"/>
  <c r="AZ173" i="18"/>
  <c r="AX173" i="18"/>
  <c r="AZ184" i="18"/>
  <c r="AX184" i="18"/>
  <c r="AZ181" i="18"/>
  <c r="AX181" i="18"/>
  <c r="AZ196" i="18"/>
  <c r="AX196" i="18"/>
  <c r="AZ201" i="18"/>
  <c r="AX201" i="18"/>
  <c r="AZ182" i="18"/>
  <c r="AX182" i="18"/>
  <c r="AZ203" i="18"/>
  <c r="AX203" i="18"/>
  <c r="AZ205" i="18"/>
  <c r="AX205" i="18"/>
  <c r="AZ178" i="18"/>
  <c r="AX178" i="18"/>
  <c r="AZ197" i="18"/>
  <c r="AX197" i="18"/>
  <c r="AZ175" i="18"/>
  <c r="AX175" i="18"/>
  <c r="AZ171" i="18"/>
  <c r="AX171" i="18"/>
  <c r="AZ174" i="18"/>
  <c r="AX174" i="18"/>
  <c r="AZ180" i="18"/>
  <c r="AX180" i="18"/>
  <c r="AZ168" i="18"/>
  <c r="AX168" i="18"/>
  <c r="AZ206" i="17"/>
  <c r="AX206" i="17"/>
  <c r="AZ205" i="17"/>
  <c r="AX205" i="17"/>
  <c r="AZ204" i="17"/>
  <c r="AX204" i="17"/>
  <c r="AZ190" i="17"/>
  <c r="AX190" i="17"/>
  <c r="AZ177" i="17"/>
  <c r="AX177" i="17"/>
  <c r="AZ193" i="17"/>
  <c r="AX193" i="17"/>
  <c r="AZ194" i="17"/>
  <c r="AX194" i="17"/>
  <c r="AZ184" i="17"/>
  <c r="AX184" i="17"/>
  <c r="AZ180" i="17"/>
  <c r="AX180" i="17"/>
  <c r="AZ195" i="17"/>
  <c r="AX195" i="17"/>
  <c r="AZ183" i="17"/>
  <c r="AX183" i="17"/>
  <c r="AZ197" i="17"/>
  <c r="AX197" i="17"/>
  <c r="AZ189" i="17"/>
  <c r="AX189" i="17"/>
  <c r="AZ196" i="17"/>
  <c r="AX196" i="17"/>
  <c r="AZ181" i="17"/>
  <c r="AX181" i="17"/>
  <c r="AZ178" i="17"/>
  <c r="AX178" i="17"/>
  <c r="AZ191" i="17"/>
  <c r="AX191" i="17"/>
  <c r="AZ199" i="17"/>
  <c r="AX199" i="17"/>
  <c r="AZ198" i="17"/>
  <c r="AX198" i="17"/>
  <c r="AZ192" i="17"/>
  <c r="AX192" i="17"/>
  <c r="AZ185" i="17"/>
  <c r="AX185" i="17"/>
  <c r="AZ186" i="17"/>
  <c r="AX186" i="17"/>
  <c r="AZ187" i="17"/>
  <c r="AX187" i="17"/>
  <c r="AZ188" i="17"/>
  <c r="AX188" i="17"/>
  <c r="AZ179" i="17"/>
  <c r="AX179" i="17"/>
  <c r="AZ182" i="17"/>
  <c r="AX182" i="17"/>
  <c r="BB216" i="18" l="1"/>
  <c r="BJ140" i="20"/>
  <c r="BJ157" i="20"/>
  <c r="BJ165" i="20"/>
  <c r="BJ166" i="20"/>
  <c r="BJ182" i="21"/>
  <c r="AW131" i="19"/>
  <c r="AW136" i="19"/>
  <c r="BJ202" i="21"/>
  <c r="AW134" i="19"/>
  <c r="AW175" i="19"/>
  <c r="AW162" i="19"/>
  <c r="AW135" i="19"/>
  <c r="AW148" i="19"/>
  <c r="BB179" i="17"/>
  <c r="BB187" i="17"/>
  <c r="BB191" i="17"/>
  <c r="BB181" i="17"/>
  <c r="BB183" i="17"/>
  <c r="BJ181" i="21"/>
  <c r="BJ165" i="21"/>
  <c r="BJ179" i="21"/>
  <c r="BJ201" i="21"/>
  <c r="BJ203" i="21"/>
  <c r="BJ187" i="21"/>
  <c r="BJ185" i="21"/>
  <c r="BJ176" i="21"/>
  <c r="BJ169" i="21"/>
  <c r="BJ172" i="21"/>
  <c r="BJ184" i="21"/>
  <c r="BJ188" i="21"/>
  <c r="BJ190" i="21"/>
  <c r="BJ170" i="21"/>
  <c r="BJ164" i="21"/>
  <c r="BJ173" i="21"/>
  <c r="BJ168" i="21"/>
  <c r="BJ171" i="21"/>
  <c r="BJ162" i="21"/>
  <c r="BJ178" i="21"/>
  <c r="BJ180" i="21"/>
  <c r="BJ174" i="21"/>
  <c r="BJ191" i="21"/>
  <c r="BJ167" i="21"/>
  <c r="BJ186" i="21"/>
  <c r="BJ161" i="21"/>
  <c r="BJ166" i="21"/>
  <c r="BJ175" i="21"/>
  <c r="BJ189" i="21"/>
  <c r="BJ177" i="21"/>
  <c r="BJ183" i="21"/>
  <c r="BJ167" i="20"/>
  <c r="BJ149" i="20"/>
  <c r="BJ159" i="20"/>
  <c r="BJ153" i="20"/>
  <c r="BJ160" i="20"/>
  <c r="BJ132" i="20"/>
  <c r="BJ142" i="20"/>
  <c r="BJ139" i="20"/>
  <c r="BJ134" i="20"/>
  <c r="BJ158" i="20"/>
  <c r="BJ152" i="20"/>
  <c r="BJ150" i="20"/>
  <c r="BJ135" i="20"/>
  <c r="BJ137" i="20"/>
  <c r="BJ144" i="20"/>
  <c r="BJ138" i="20"/>
  <c r="BJ148" i="20"/>
  <c r="BJ146" i="20"/>
  <c r="BJ155" i="20"/>
  <c r="BJ133" i="20"/>
  <c r="BJ141" i="20"/>
  <c r="BJ143" i="20"/>
  <c r="BJ136" i="20"/>
  <c r="BJ147" i="20"/>
  <c r="BJ156" i="20"/>
  <c r="BJ154" i="20"/>
  <c r="BJ151" i="20"/>
  <c r="BJ131" i="20"/>
  <c r="BJ145" i="20"/>
  <c r="AW157" i="19"/>
  <c r="AW142" i="19"/>
  <c r="AW151" i="19"/>
  <c r="AW147" i="19"/>
  <c r="AW150" i="19"/>
  <c r="AW143" i="19"/>
  <c r="AW174" i="19"/>
  <c r="AW176" i="19"/>
  <c r="AW159" i="19"/>
  <c r="AW154" i="19"/>
  <c r="AW145" i="19"/>
  <c r="AW149" i="19"/>
  <c r="AW138" i="19"/>
  <c r="AW141" i="19"/>
  <c r="AW139" i="19"/>
  <c r="AW144" i="19"/>
  <c r="AW158" i="19"/>
  <c r="AW160" i="19"/>
  <c r="AW163" i="19"/>
  <c r="AW164" i="19"/>
  <c r="AW140" i="19"/>
  <c r="AW155" i="19"/>
  <c r="AW152" i="19"/>
  <c r="AW146" i="19"/>
  <c r="AW137" i="19"/>
  <c r="AW161" i="19"/>
  <c r="AW156" i="19"/>
  <c r="AW153" i="19"/>
  <c r="BB217" i="18"/>
  <c r="BB175" i="18"/>
  <c r="BB178" i="18"/>
  <c r="BB203" i="18"/>
  <c r="BB201" i="18"/>
  <c r="BB181" i="18"/>
  <c r="BB173" i="18"/>
  <c r="BB193" i="18"/>
  <c r="BB183" i="18"/>
  <c r="BB202" i="18"/>
  <c r="BB200" i="18"/>
  <c r="BB194" i="18"/>
  <c r="BB180" i="18"/>
  <c r="BB197" i="18"/>
  <c r="BB205" i="18"/>
  <c r="BB184" i="18"/>
  <c r="BB179" i="18"/>
  <c r="BB176" i="18"/>
  <c r="BB190" i="18"/>
  <c r="BB215" i="18"/>
  <c r="BB185" i="18"/>
  <c r="BB195" i="18"/>
  <c r="BB172" i="18"/>
  <c r="BB171" i="18"/>
  <c r="BB192" i="18"/>
  <c r="BB191" i="18"/>
  <c r="BB198" i="18"/>
  <c r="BB170" i="18"/>
  <c r="BB187" i="18"/>
  <c r="BB199" i="18"/>
  <c r="BB177" i="18"/>
  <c r="BB168" i="18"/>
  <c r="BB174" i="18"/>
  <c r="BB182" i="18"/>
  <c r="BB196" i="18"/>
  <c r="BB189" i="18"/>
  <c r="BB186" i="18"/>
  <c r="BB204" i="18"/>
  <c r="BB188" i="18"/>
  <c r="BB186" i="17"/>
  <c r="BB199" i="17"/>
  <c r="BB196" i="17"/>
  <c r="BB197" i="17"/>
  <c r="BB195" i="17"/>
  <c r="BB184" i="17"/>
  <c r="BB206" i="17"/>
  <c r="BB205" i="17"/>
  <c r="BB190" i="17"/>
  <c r="BB204" i="17"/>
  <c r="BB194" i="17"/>
  <c r="BB189" i="17"/>
  <c r="BB182" i="17"/>
  <c r="BB198" i="17"/>
  <c r="BB180" i="17"/>
  <c r="BB188" i="17"/>
  <c r="BB192" i="17"/>
  <c r="BB177" i="17"/>
  <c r="BB185" i="17"/>
  <c r="BB178" i="17"/>
  <c r="BB193" i="17"/>
  <c r="AZ224" i="16"/>
  <c r="AX224" i="16"/>
  <c r="AZ223" i="16"/>
  <c r="AX223" i="16"/>
  <c r="AZ222" i="16"/>
  <c r="AX222" i="16"/>
  <c r="AZ199" i="16"/>
  <c r="AX199" i="16"/>
  <c r="AZ198" i="16"/>
  <c r="AX198" i="16"/>
  <c r="AZ187" i="16"/>
  <c r="AX187" i="16"/>
  <c r="AZ203" i="16"/>
  <c r="AX203" i="16"/>
  <c r="AZ205" i="16"/>
  <c r="AX205" i="16"/>
  <c r="AZ191" i="16"/>
  <c r="AX191" i="16"/>
  <c r="AZ211" i="16"/>
  <c r="AX211" i="16"/>
  <c r="AZ197" i="16"/>
  <c r="AX197" i="16"/>
  <c r="AZ207" i="16"/>
  <c r="AX207" i="16"/>
  <c r="AZ209" i="16"/>
  <c r="AX209" i="16"/>
  <c r="AZ208" i="16"/>
  <c r="AX208" i="16"/>
  <c r="AZ190" i="16"/>
  <c r="AX190" i="16"/>
  <c r="AZ204" i="16"/>
  <c r="AX204" i="16"/>
  <c r="AZ188" i="16"/>
  <c r="AX188" i="16"/>
  <c r="AZ200" i="16"/>
  <c r="AX200" i="16"/>
  <c r="AZ201" i="16"/>
  <c r="AX201" i="16"/>
  <c r="AZ202" i="16"/>
  <c r="AX202" i="16"/>
  <c r="AZ193" i="16"/>
  <c r="AX193" i="16"/>
  <c r="AZ194" i="16"/>
  <c r="AX194" i="16"/>
  <c r="AZ210" i="16"/>
  <c r="AX210" i="16"/>
  <c r="AZ189" i="16"/>
  <c r="AX189" i="16"/>
  <c r="AZ206" i="16"/>
  <c r="AX206" i="16"/>
  <c r="AZ195" i="16"/>
  <c r="AX195" i="16"/>
  <c r="AZ192" i="16"/>
  <c r="AX192" i="16"/>
  <c r="AZ196" i="16"/>
  <c r="AX196" i="16"/>
  <c r="AZ212" i="16"/>
  <c r="AX212" i="16"/>
  <c r="AZ185" i="16"/>
  <c r="AX185" i="16"/>
  <c r="BB192" i="16" l="1"/>
  <c r="BB201" i="16"/>
  <c r="BB197" i="16"/>
  <c r="BB223" i="16"/>
  <c r="BB224" i="16"/>
  <c r="BB204" i="16"/>
  <c r="BB207" i="16"/>
  <c r="BB222" i="16"/>
  <c r="BB195" i="16"/>
  <c r="BB189" i="16"/>
  <c r="BB202" i="16"/>
  <c r="BB200" i="16"/>
  <c r="BB209" i="16"/>
  <c r="BB198" i="16"/>
  <c r="BB196" i="16"/>
  <c r="BB211" i="16"/>
  <c r="BB205" i="16"/>
  <c r="BB199" i="16"/>
  <c r="BB212" i="16"/>
  <c r="BB193" i="16"/>
  <c r="BB185" i="16"/>
  <c r="BB206" i="16"/>
  <c r="BB210" i="16"/>
  <c r="BB208" i="16"/>
  <c r="BB191" i="16"/>
  <c r="BB203" i="16"/>
  <c r="BB194" i="16"/>
  <c r="BB188" i="16"/>
  <c r="BB190" i="16"/>
  <c r="BB187" i="16"/>
  <c r="AZ196" i="15"/>
  <c r="AX196" i="15"/>
  <c r="AZ195" i="15"/>
  <c r="AX195" i="15"/>
  <c r="AZ194" i="15"/>
  <c r="AX194" i="15"/>
  <c r="BB195" i="15" l="1"/>
  <c r="BB194" i="15"/>
  <c r="BB196" i="15"/>
  <c r="AZ181" i="15" l="1"/>
  <c r="AX181" i="15"/>
  <c r="AZ178" i="15"/>
  <c r="AX178" i="15"/>
  <c r="AZ179" i="15"/>
  <c r="AX179" i="15"/>
  <c r="AZ169" i="15"/>
  <c r="AX169" i="15"/>
  <c r="AZ185" i="15"/>
  <c r="AX185" i="15"/>
  <c r="AZ187" i="15"/>
  <c r="AX187" i="15"/>
  <c r="AZ186" i="15"/>
  <c r="AX186" i="15"/>
  <c r="AZ170" i="15"/>
  <c r="AX170" i="15"/>
  <c r="AZ174" i="15"/>
  <c r="AX174" i="15"/>
  <c r="AZ188" i="15"/>
  <c r="AX188" i="15"/>
  <c r="AZ172" i="15"/>
  <c r="AX172" i="15"/>
  <c r="AZ177" i="15"/>
  <c r="AX177" i="15"/>
  <c r="AZ171" i="15"/>
  <c r="AX171" i="15"/>
  <c r="AZ176" i="15"/>
  <c r="AX176" i="15"/>
  <c r="AZ182" i="15"/>
  <c r="AX182" i="15"/>
  <c r="AZ183" i="15"/>
  <c r="AX183" i="15"/>
  <c r="AZ184" i="15"/>
  <c r="AX184" i="15"/>
  <c r="AZ175" i="15"/>
  <c r="AX175" i="15"/>
  <c r="AZ189" i="15"/>
  <c r="AX189" i="15"/>
  <c r="AZ168" i="15"/>
  <c r="AX168" i="15"/>
  <c r="AZ167" i="15"/>
  <c r="AX167" i="15"/>
  <c r="AZ180" i="15"/>
  <c r="AX180" i="15"/>
  <c r="AZ173" i="15"/>
  <c r="AX173" i="15"/>
  <c r="BB170" i="15" l="1"/>
  <c r="BB189" i="15"/>
  <c r="BB172" i="15"/>
  <c r="BB185" i="15"/>
  <c r="BB168" i="15"/>
  <c r="BB175" i="15"/>
  <c r="BB183" i="15"/>
  <c r="BB188" i="15"/>
  <c r="BB177" i="15"/>
  <c r="BB169" i="15"/>
  <c r="BB178" i="15"/>
  <c r="BB167" i="15"/>
  <c r="BB171" i="15"/>
  <c r="BB179" i="15"/>
  <c r="BB173" i="15"/>
  <c r="BB176" i="15"/>
  <c r="BB174" i="15"/>
  <c r="BB186" i="15"/>
  <c r="BB180" i="15"/>
  <c r="BB184" i="15"/>
  <c r="BB182" i="15"/>
  <c r="BB187" i="15"/>
  <c r="BB181" i="15"/>
  <c r="BV142" i="14"/>
  <c r="BT142" i="14"/>
  <c r="BV141" i="14"/>
  <c r="BT141" i="14"/>
  <c r="BV140" i="14"/>
  <c r="BT140" i="14"/>
  <c r="BV139" i="14"/>
  <c r="BT139" i="14"/>
  <c r="BV138" i="14"/>
  <c r="BT138" i="14"/>
  <c r="CD178" i="11"/>
  <c r="CB178" i="11"/>
  <c r="CD177" i="11"/>
  <c r="CB177" i="11"/>
  <c r="CD176" i="11"/>
  <c r="CB176" i="11"/>
  <c r="CD175" i="11"/>
  <c r="CB175" i="11"/>
  <c r="CD179" i="10"/>
  <c r="CB179" i="10"/>
  <c r="CD178" i="10"/>
  <c r="CB178" i="10"/>
  <c r="CD177" i="10"/>
  <c r="CB177" i="10"/>
  <c r="CD176" i="10"/>
  <c r="CB176" i="10"/>
  <c r="CD158" i="9"/>
  <c r="CB158" i="9"/>
  <c r="CD157" i="9"/>
  <c r="CB157" i="9"/>
  <c r="CD156" i="9"/>
  <c r="CB156" i="9"/>
  <c r="CD155" i="9"/>
  <c r="CB155" i="9"/>
  <c r="CD182" i="8"/>
  <c r="CB182" i="8"/>
  <c r="CD181" i="8"/>
  <c r="CB181" i="8"/>
  <c r="CD180" i="8"/>
  <c r="CB180" i="8"/>
  <c r="CD179" i="8"/>
  <c r="CB179" i="8"/>
  <c r="CE279" i="7"/>
  <c r="CC279" i="7"/>
  <c r="CE278" i="7"/>
  <c r="CC278" i="7"/>
  <c r="CE277" i="7"/>
  <c r="CC277" i="7"/>
  <c r="CE276" i="7"/>
  <c r="CC276" i="7"/>
  <c r="CE275" i="7"/>
  <c r="CC275" i="7"/>
  <c r="CD307" i="6"/>
  <c r="CB307" i="6"/>
  <c r="CD306" i="6"/>
  <c r="CB306" i="6"/>
  <c r="CD305" i="6"/>
  <c r="CB305" i="6"/>
  <c r="CD304" i="6"/>
  <c r="CB304" i="6"/>
  <c r="CD303" i="6"/>
  <c r="CB303" i="6"/>
  <c r="CF306" i="6" l="1"/>
  <c r="CF158" i="9"/>
  <c r="BX138" i="14"/>
  <c r="BX140" i="14"/>
  <c r="BX142" i="14"/>
  <c r="CF180" i="8"/>
  <c r="CF182" i="8"/>
  <c r="CF177" i="11"/>
  <c r="BX141" i="14"/>
  <c r="BX139" i="14"/>
  <c r="CF176" i="11"/>
  <c r="CF178" i="11"/>
  <c r="CF175" i="11"/>
  <c r="CF179" i="10"/>
  <c r="CF177" i="10"/>
  <c r="CF176" i="10"/>
  <c r="CF178" i="10"/>
  <c r="CF157" i="9"/>
  <c r="CF156" i="9"/>
  <c r="CF155" i="9"/>
  <c r="CF181" i="8"/>
  <c r="CF179" i="8"/>
  <c r="CG279" i="7"/>
  <c r="CG278" i="7"/>
  <c r="CG276" i="7"/>
  <c r="CG275" i="7"/>
  <c r="CG277" i="7"/>
  <c r="CF303" i="6"/>
  <c r="CF305" i="6"/>
  <c r="CF307" i="6"/>
  <c r="CF304" i="6"/>
  <c r="CD147" i="11" l="1"/>
  <c r="CB147" i="11"/>
  <c r="CD146" i="11"/>
  <c r="CB146" i="11"/>
  <c r="CD136" i="11"/>
  <c r="CB136" i="11"/>
  <c r="CD153" i="11"/>
  <c r="CB153" i="11"/>
  <c r="CD154" i="11"/>
  <c r="CB154" i="11"/>
  <c r="CD140" i="11"/>
  <c r="CB140" i="11"/>
  <c r="K140" i="11"/>
  <c r="CD166" i="11"/>
  <c r="CB166" i="11"/>
  <c r="K166" i="11"/>
  <c r="CD141" i="11"/>
  <c r="CB141" i="11"/>
  <c r="CD139" i="11"/>
  <c r="CB139" i="11"/>
  <c r="CD148" i="11"/>
  <c r="CB148" i="11"/>
  <c r="CD155" i="11"/>
  <c r="CB155" i="11"/>
  <c r="CD165" i="11"/>
  <c r="CB165" i="11"/>
  <c r="CD144" i="11"/>
  <c r="CB144" i="11"/>
  <c r="CD158" i="11"/>
  <c r="CB158" i="11"/>
  <c r="CD157" i="11"/>
  <c r="CB157" i="11"/>
  <c r="CD156" i="11"/>
  <c r="CB156" i="11"/>
  <c r="K156" i="11"/>
  <c r="CD163" i="11"/>
  <c r="CB163" i="11"/>
  <c r="K163" i="11"/>
  <c r="CD162" i="11"/>
  <c r="CB162" i="11"/>
  <c r="K162" i="11"/>
  <c r="CD161" i="11"/>
  <c r="CB161" i="11"/>
  <c r="K161" i="11"/>
  <c r="CD138" i="11"/>
  <c r="CB138" i="11"/>
  <c r="K138" i="11"/>
  <c r="CD160" i="11"/>
  <c r="CB160" i="11"/>
  <c r="CD159" i="11"/>
  <c r="CB159" i="11"/>
  <c r="K159" i="11"/>
  <c r="CD137" i="11"/>
  <c r="CB137" i="11"/>
  <c r="CD149" i="11"/>
  <c r="CB149" i="11"/>
  <c r="K149" i="11"/>
  <c r="CD164" i="11"/>
  <c r="CB164" i="11"/>
  <c r="CD150" i="11"/>
  <c r="CB150" i="11"/>
  <c r="CD152" i="11"/>
  <c r="CB152" i="11"/>
  <c r="CD151" i="11"/>
  <c r="CB151" i="11"/>
  <c r="K151" i="11"/>
  <c r="CD142" i="11"/>
  <c r="CB142" i="11"/>
  <c r="CD143" i="11"/>
  <c r="CB143" i="11"/>
  <c r="K143" i="11"/>
  <c r="CD145" i="11"/>
  <c r="CB145" i="11"/>
  <c r="K145" i="11"/>
  <c r="CD134" i="11"/>
  <c r="CB134" i="11"/>
  <c r="CD140" i="10"/>
  <c r="CB140" i="10"/>
  <c r="CD152" i="10"/>
  <c r="CB152" i="10"/>
  <c r="CD141" i="10"/>
  <c r="CB141" i="10"/>
  <c r="CD158" i="10"/>
  <c r="CB158" i="10"/>
  <c r="CD159" i="10"/>
  <c r="CB159" i="10"/>
  <c r="CD145" i="10"/>
  <c r="CB145" i="10"/>
  <c r="CD171" i="10"/>
  <c r="CB171" i="10"/>
  <c r="CD146" i="10"/>
  <c r="CB146" i="10"/>
  <c r="CD160" i="10"/>
  <c r="CB160" i="10"/>
  <c r="CD144" i="10"/>
  <c r="CB144" i="10"/>
  <c r="CD153" i="10"/>
  <c r="CB153" i="10"/>
  <c r="CD161" i="10"/>
  <c r="CB161" i="10"/>
  <c r="CD170" i="10"/>
  <c r="CB170" i="10"/>
  <c r="CD150" i="10"/>
  <c r="CB150" i="10"/>
  <c r="CD154" i="10"/>
  <c r="CB154" i="10"/>
  <c r="CD164" i="10"/>
  <c r="CB164" i="10"/>
  <c r="CD163" i="10"/>
  <c r="CB163" i="10"/>
  <c r="CD162" i="10"/>
  <c r="CB162" i="10"/>
  <c r="CD169" i="10"/>
  <c r="CB169" i="10"/>
  <c r="CD168" i="10"/>
  <c r="CB168" i="10"/>
  <c r="CD167" i="10"/>
  <c r="CB167" i="10"/>
  <c r="CD143" i="10"/>
  <c r="CB143" i="10"/>
  <c r="CD166" i="10"/>
  <c r="CB166" i="10"/>
  <c r="CD165" i="10"/>
  <c r="CB165" i="10"/>
  <c r="CD142" i="10"/>
  <c r="CB142" i="10"/>
  <c r="CD155" i="10"/>
  <c r="CB155" i="10"/>
  <c r="CD156" i="10"/>
  <c r="CB156" i="10"/>
  <c r="CD157" i="10"/>
  <c r="CB157" i="10"/>
  <c r="CD147" i="10"/>
  <c r="CB147" i="10"/>
  <c r="CD149" i="10"/>
  <c r="CB149" i="10"/>
  <c r="CD151" i="10"/>
  <c r="CB151" i="10"/>
  <c r="CD148" i="10"/>
  <c r="CB148" i="10"/>
  <c r="CD138" i="10"/>
  <c r="CB138" i="10"/>
  <c r="CD121" i="9"/>
  <c r="CB121" i="9"/>
  <c r="CD135" i="9"/>
  <c r="CB135" i="9"/>
  <c r="CD131" i="9"/>
  <c r="CB131" i="9"/>
  <c r="CD130" i="9"/>
  <c r="CB130" i="9"/>
  <c r="CD122" i="9"/>
  <c r="CB122" i="9"/>
  <c r="CD137" i="9"/>
  <c r="CB137" i="9"/>
  <c r="CD138" i="9"/>
  <c r="CB138" i="9"/>
  <c r="CD126" i="9"/>
  <c r="CB126" i="9"/>
  <c r="CD150" i="9"/>
  <c r="CB150" i="9"/>
  <c r="CD139" i="9"/>
  <c r="CB139" i="9"/>
  <c r="CD125" i="9"/>
  <c r="CB125" i="9"/>
  <c r="CD140" i="9"/>
  <c r="CB140" i="9"/>
  <c r="CD149" i="9"/>
  <c r="CB149" i="9"/>
  <c r="CD129" i="9"/>
  <c r="CB129" i="9"/>
  <c r="CD143" i="9"/>
  <c r="CB143" i="9"/>
  <c r="CD142" i="9"/>
  <c r="CB142" i="9"/>
  <c r="CD141" i="9"/>
  <c r="CB141" i="9"/>
  <c r="CD148" i="9"/>
  <c r="CB148" i="9"/>
  <c r="CD147" i="9"/>
  <c r="CB147" i="9"/>
  <c r="CD146" i="9"/>
  <c r="CB146" i="9"/>
  <c r="CD124" i="9"/>
  <c r="CB124" i="9"/>
  <c r="CD145" i="9"/>
  <c r="CB145" i="9"/>
  <c r="CD144" i="9"/>
  <c r="CB144" i="9"/>
  <c r="CD123" i="9"/>
  <c r="CB123" i="9"/>
  <c r="CD133" i="9"/>
  <c r="CB133" i="9"/>
  <c r="CD134" i="9"/>
  <c r="CB134" i="9"/>
  <c r="CD136" i="9"/>
  <c r="CB136" i="9"/>
  <c r="CD127" i="9"/>
  <c r="CB127" i="9"/>
  <c r="CD128" i="9"/>
  <c r="CB128" i="9"/>
  <c r="CD132" i="9"/>
  <c r="CB132" i="9"/>
  <c r="CF132" i="9" l="1"/>
  <c r="CF145" i="9"/>
  <c r="CF148" i="9"/>
  <c r="CF142" i="9"/>
  <c r="CF129" i="9"/>
  <c r="CF137" i="9"/>
  <c r="CF135" i="9"/>
  <c r="CF148" i="10"/>
  <c r="CF149" i="10"/>
  <c r="CF157" i="10"/>
  <c r="CF155" i="10"/>
  <c r="CF165" i="10"/>
  <c r="CF150" i="11"/>
  <c r="CF167" i="10"/>
  <c r="CF154" i="10"/>
  <c r="CF170" i="10"/>
  <c r="CF160" i="10"/>
  <c r="CF171" i="10"/>
  <c r="CF159" i="10"/>
  <c r="CF165" i="11"/>
  <c r="CF147" i="11"/>
  <c r="CF155" i="11"/>
  <c r="CF146" i="11"/>
  <c r="CF149" i="11"/>
  <c r="CF160" i="11"/>
  <c r="CF163" i="11"/>
  <c r="CF157" i="11"/>
  <c r="CF139" i="11"/>
  <c r="CF145" i="11"/>
  <c r="CF151" i="11"/>
  <c r="CF137" i="11"/>
  <c r="CF161" i="11"/>
  <c r="CF148" i="11"/>
  <c r="CF166" i="11"/>
  <c r="CF154" i="11"/>
  <c r="CF143" i="11"/>
  <c r="CF152" i="11"/>
  <c r="CF164" i="11"/>
  <c r="CF159" i="11"/>
  <c r="CF162" i="11"/>
  <c r="CF144" i="11"/>
  <c r="CF141" i="11"/>
  <c r="CF136" i="11"/>
  <c r="CF142" i="11"/>
  <c r="CF138" i="11"/>
  <c r="CF156" i="11"/>
  <c r="CF158" i="11"/>
  <c r="CF140" i="11"/>
  <c r="CF153" i="11"/>
  <c r="CF134" i="11"/>
  <c r="CF151" i="10"/>
  <c r="CF166" i="10"/>
  <c r="CF140" i="10"/>
  <c r="CF162" i="10"/>
  <c r="CF144" i="10"/>
  <c r="CF152" i="10"/>
  <c r="CF163" i="10"/>
  <c r="CF147" i="10"/>
  <c r="CF142" i="10"/>
  <c r="CF164" i="10"/>
  <c r="CF146" i="10"/>
  <c r="CF143" i="10"/>
  <c r="CF138" i="10"/>
  <c r="CF168" i="10"/>
  <c r="CF153" i="10"/>
  <c r="CF145" i="10"/>
  <c r="CF158" i="10"/>
  <c r="CF156" i="10"/>
  <c r="CF169" i="10"/>
  <c r="CF150" i="10"/>
  <c r="CF161" i="10"/>
  <c r="CF141" i="10"/>
  <c r="CF133" i="9"/>
  <c r="CF121" i="9"/>
  <c r="CF147" i="9"/>
  <c r="CF143" i="9"/>
  <c r="CF125" i="9"/>
  <c r="CF139" i="9"/>
  <c r="CF136" i="9"/>
  <c r="CF150" i="9"/>
  <c r="CF134" i="9"/>
  <c r="CF131" i="9"/>
  <c r="CF127" i="9"/>
  <c r="CF144" i="9"/>
  <c r="CF124" i="9"/>
  <c r="CF140" i="9"/>
  <c r="CF138" i="9"/>
  <c r="CF122" i="9"/>
  <c r="CF123" i="9"/>
  <c r="CF141" i="9"/>
  <c r="CF126" i="9"/>
  <c r="CF128" i="9"/>
  <c r="CF146" i="9"/>
  <c r="CF149" i="9"/>
  <c r="CF130" i="9"/>
  <c r="CD151" i="8"/>
  <c r="CB151" i="8"/>
  <c r="CD140" i="8"/>
  <c r="CB140" i="8"/>
  <c r="CD155" i="8"/>
  <c r="CB155" i="8"/>
  <c r="CD156" i="8"/>
  <c r="CB156" i="8"/>
  <c r="CD141" i="8"/>
  <c r="CB141" i="8"/>
  <c r="CD144" i="8"/>
  <c r="CB144" i="8"/>
  <c r="CD169" i="8"/>
  <c r="CB169" i="8"/>
  <c r="CD157" i="8"/>
  <c r="CB157" i="8"/>
  <c r="CD143" i="8"/>
  <c r="CB143" i="8"/>
  <c r="CD159" i="8"/>
  <c r="CB159" i="8"/>
  <c r="CD148" i="8"/>
  <c r="CB148" i="8"/>
  <c r="CD162" i="8"/>
  <c r="CB162" i="8"/>
  <c r="CD161" i="8"/>
  <c r="CB161" i="8"/>
  <c r="CD160" i="8"/>
  <c r="CB160" i="8"/>
  <c r="CD167" i="8"/>
  <c r="CB167" i="8"/>
  <c r="CD166" i="8"/>
  <c r="CB166" i="8"/>
  <c r="CD165" i="8"/>
  <c r="CB165" i="8"/>
  <c r="CD142" i="8"/>
  <c r="CB142" i="8"/>
  <c r="CD164" i="8"/>
  <c r="CB164" i="8"/>
  <c r="CD163" i="8"/>
  <c r="CB163" i="8"/>
  <c r="CD158" i="8"/>
  <c r="CB158" i="8"/>
  <c r="CD152" i="8"/>
  <c r="CB152" i="8"/>
  <c r="CD168" i="8"/>
  <c r="CB168" i="8"/>
  <c r="CD149" i="8"/>
  <c r="CB149" i="8"/>
  <c r="CD153" i="8"/>
  <c r="CB153" i="8"/>
  <c r="CD154" i="8"/>
  <c r="CB154" i="8"/>
  <c r="CD145" i="8"/>
  <c r="CB145" i="8"/>
  <c r="CD147" i="8"/>
  <c r="CB147" i="8"/>
  <c r="CD150" i="8"/>
  <c r="CB150" i="8"/>
  <c r="CD146" i="8"/>
  <c r="CB146" i="8"/>
  <c r="CF166" i="8" l="1"/>
  <c r="CF140" i="8"/>
  <c r="CF153" i="8"/>
  <c r="CF165" i="8"/>
  <c r="CF143" i="8"/>
  <c r="CF146" i="8"/>
  <c r="CF147" i="8"/>
  <c r="CF168" i="8"/>
  <c r="CF167" i="8"/>
  <c r="CF169" i="8"/>
  <c r="CF141" i="8"/>
  <c r="CF151" i="8"/>
  <c r="CF149" i="8"/>
  <c r="CF152" i="8"/>
  <c r="CF163" i="8"/>
  <c r="CF160" i="8"/>
  <c r="CF162" i="8"/>
  <c r="CF157" i="8"/>
  <c r="CF150" i="8"/>
  <c r="CF145" i="8"/>
  <c r="CF142" i="8"/>
  <c r="CF161" i="8"/>
  <c r="CF148" i="8"/>
  <c r="CF156" i="8"/>
  <c r="CF154" i="8"/>
  <c r="CF158" i="8"/>
  <c r="CF164" i="8"/>
  <c r="CF159" i="8"/>
  <c r="CF155" i="8"/>
  <c r="CE248" i="7"/>
  <c r="CC248" i="7"/>
  <c r="CE237" i="7"/>
  <c r="CC237" i="7"/>
  <c r="CE251" i="7"/>
  <c r="CC251" i="7"/>
  <c r="CE247" i="7"/>
  <c r="CC247" i="7"/>
  <c r="CE253" i="7"/>
  <c r="CC253" i="7"/>
  <c r="CE238" i="7"/>
  <c r="CC238" i="7"/>
  <c r="CE241" i="7"/>
  <c r="CC241" i="7"/>
  <c r="CE254" i="7"/>
  <c r="CC254" i="7"/>
  <c r="CE256" i="7"/>
  <c r="CC256" i="7"/>
  <c r="CE262" i="7"/>
  <c r="CC262" i="7"/>
  <c r="CE246" i="7"/>
  <c r="CC246" i="7"/>
  <c r="CE258" i="7"/>
  <c r="CC258" i="7"/>
  <c r="CE257" i="7"/>
  <c r="CC257" i="7"/>
  <c r="CE260" i="7"/>
  <c r="CC260" i="7"/>
  <c r="CE259" i="7"/>
  <c r="CC259" i="7"/>
  <c r="CE245" i="7"/>
  <c r="CC245" i="7"/>
  <c r="CE264" i="7"/>
  <c r="CC264" i="7"/>
  <c r="CE255" i="7"/>
  <c r="CC255" i="7"/>
  <c r="CE249" i="7"/>
  <c r="CC249" i="7"/>
  <c r="CE261" i="7"/>
  <c r="CC261" i="7"/>
  <c r="CE250" i="7"/>
  <c r="CC250" i="7"/>
  <c r="CE242" i="7"/>
  <c r="CC242" i="7"/>
  <c r="CE243" i="7"/>
  <c r="CC243" i="7"/>
  <c r="CE252" i="7"/>
  <c r="CC252" i="7"/>
  <c r="CE239" i="7"/>
  <c r="CC239" i="7"/>
  <c r="CE265" i="7"/>
  <c r="CC265" i="7"/>
  <c r="CE244" i="7"/>
  <c r="CC244" i="7"/>
  <c r="CE240" i="7"/>
  <c r="CC240" i="7"/>
  <c r="CD317" i="6"/>
  <c r="CB317" i="6"/>
  <c r="CD316" i="6"/>
  <c r="CB316" i="6"/>
  <c r="CD315" i="6"/>
  <c r="CB315" i="6"/>
  <c r="CD314" i="6"/>
  <c r="CB314" i="6"/>
  <c r="CG256" i="7" l="1"/>
  <c r="CG258" i="7"/>
  <c r="CG238" i="7"/>
  <c r="CG247" i="7"/>
  <c r="CG237" i="7"/>
  <c r="CG255" i="7"/>
  <c r="CG243" i="7"/>
  <c r="CG244" i="7"/>
  <c r="CG250" i="7"/>
  <c r="CG249" i="7"/>
  <c r="CG264" i="7"/>
  <c r="CG259" i="7"/>
  <c r="CG241" i="7"/>
  <c r="CG251" i="7"/>
  <c r="CG265" i="7"/>
  <c r="CG252" i="7"/>
  <c r="CG261" i="7"/>
  <c r="CG257" i="7"/>
  <c r="CG254" i="7"/>
  <c r="CG260" i="7"/>
  <c r="CG246" i="7"/>
  <c r="CG253" i="7"/>
  <c r="CG240" i="7"/>
  <c r="CG239" i="7"/>
  <c r="CG242" i="7"/>
  <c r="CG245" i="7"/>
  <c r="CG262" i="7"/>
  <c r="CG248" i="7"/>
  <c r="CF317" i="6"/>
  <c r="CF314" i="6"/>
  <c r="CF315" i="6"/>
  <c r="CF316" i="6"/>
  <c r="CD274" i="6" l="1"/>
  <c r="CB274" i="6"/>
  <c r="CD261" i="6"/>
  <c r="CB261" i="6"/>
  <c r="CD277" i="6"/>
  <c r="CB277" i="6"/>
  <c r="CD280" i="6"/>
  <c r="CB280" i="6"/>
  <c r="CD263" i="6"/>
  <c r="CB263" i="6"/>
  <c r="CD291" i="6"/>
  <c r="CB291" i="6"/>
  <c r="CD266" i="6"/>
  <c r="CB266" i="6"/>
  <c r="CD281" i="6"/>
  <c r="CB281" i="6"/>
  <c r="CD283" i="6"/>
  <c r="CB283" i="6"/>
  <c r="CD290" i="6"/>
  <c r="CB290" i="6"/>
  <c r="CD273" i="6"/>
  <c r="CB273" i="6"/>
  <c r="CD285" i="6"/>
  <c r="CB285" i="6"/>
  <c r="CD284" i="6"/>
  <c r="CB284" i="6"/>
  <c r="CD288" i="6"/>
  <c r="CB288" i="6"/>
  <c r="CD286" i="6"/>
  <c r="CB286" i="6"/>
  <c r="CD272" i="6"/>
  <c r="CB272" i="6"/>
  <c r="CD262" i="6"/>
  <c r="CB262" i="6"/>
  <c r="CD282" i="6"/>
  <c r="CB282" i="6"/>
  <c r="CD275" i="6"/>
  <c r="CB275" i="6"/>
  <c r="CD289" i="6"/>
  <c r="CB289" i="6"/>
  <c r="CD278" i="6"/>
  <c r="CB278" i="6"/>
  <c r="CD276" i="6"/>
  <c r="CB276" i="6"/>
  <c r="CD267" i="6"/>
  <c r="CB267" i="6"/>
  <c r="CD269" i="6"/>
  <c r="CB269" i="6"/>
  <c r="CD279" i="6"/>
  <c r="CB279" i="6"/>
  <c r="CD264" i="6"/>
  <c r="CB264" i="6"/>
  <c r="CD287" i="6"/>
  <c r="CB287" i="6"/>
  <c r="CD271" i="6"/>
  <c r="CB271" i="6"/>
  <c r="CD292" i="6"/>
  <c r="CB292" i="6"/>
  <c r="CD265" i="6"/>
  <c r="CB265" i="6"/>
  <c r="CD270" i="6"/>
  <c r="CB270" i="6"/>
  <c r="CD268" i="6"/>
  <c r="CB268" i="6"/>
  <c r="CF270" i="6" l="1"/>
  <c r="CF287" i="6"/>
  <c r="CF279" i="6"/>
  <c r="CF275" i="6"/>
  <c r="CF262" i="6"/>
  <c r="CF286" i="6"/>
  <c r="CF284" i="6"/>
  <c r="CF273" i="6"/>
  <c r="CF283" i="6"/>
  <c r="CF266" i="6"/>
  <c r="CF263" i="6"/>
  <c r="CF277" i="6"/>
  <c r="CF289" i="6"/>
  <c r="CF282" i="6"/>
  <c r="CF272" i="6"/>
  <c r="CF261" i="6"/>
  <c r="CF274" i="6"/>
  <c r="CF271" i="6"/>
  <c r="CF292" i="6"/>
  <c r="CF268" i="6"/>
  <c r="CF265" i="6"/>
  <c r="CF288" i="6"/>
  <c r="CF264" i="6"/>
  <c r="CF269" i="6"/>
  <c r="CF276" i="6"/>
  <c r="CF285" i="6"/>
  <c r="CF290" i="6"/>
  <c r="CF281" i="6"/>
  <c r="CF291" i="6"/>
  <c r="CF267" i="6"/>
  <c r="CF278" i="6"/>
  <c r="CF280" i="6"/>
  <c r="AU4" i="19" l="1"/>
  <c r="AS4" i="19"/>
  <c r="AW4" i="19" l="1"/>
  <c r="BE4" i="29" l="1"/>
  <c r="BH221" i="21" l="1"/>
  <c r="BF221" i="21"/>
  <c r="BH220" i="21"/>
  <c r="BF220" i="21"/>
  <c r="AU194" i="19"/>
  <c r="AS194" i="19"/>
  <c r="AU193" i="19"/>
  <c r="AS193" i="19"/>
  <c r="AZ249" i="16"/>
  <c r="AX249" i="16"/>
  <c r="CE307" i="7"/>
  <c r="CC307" i="7"/>
  <c r="CD332" i="6"/>
  <c r="CB332" i="6"/>
  <c r="BJ220" i="21" l="1"/>
  <c r="BJ221" i="21"/>
  <c r="AW193" i="19"/>
  <c r="AW194" i="19"/>
  <c r="BB249" i="16"/>
  <c r="CG307" i="7"/>
  <c r="CF332" i="6"/>
  <c r="AZ4" i="15" l="1"/>
  <c r="AX4" i="15"/>
  <c r="BB4" i="15" l="1"/>
  <c r="OG4" i="13" l="1"/>
  <c r="OE4" i="13"/>
  <c r="OI4" i="13" l="1"/>
  <c r="BH4" i="20" l="1"/>
  <c r="BF4" i="20"/>
  <c r="AZ4" i="18"/>
  <c r="AZ4" i="17"/>
  <c r="AX4" i="17"/>
  <c r="CD4" i="12"/>
  <c r="CB4" i="12"/>
  <c r="CD4" i="11"/>
  <c r="CB4" i="11"/>
  <c r="CD4" i="10"/>
  <c r="CB4" i="10"/>
  <c r="CD5" i="9"/>
  <c r="CB5" i="9"/>
  <c r="CF4" i="10" l="1"/>
  <c r="CE4" i="7"/>
  <c r="CC4" i="7"/>
  <c r="BH333" i="21" l="1"/>
  <c r="BF333" i="21"/>
  <c r="BH332" i="21"/>
  <c r="BF332" i="21"/>
  <c r="BH331" i="21"/>
  <c r="BF331" i="21"/>
  <c r="BH330" i="21"/>
  <c r="BF330" i="21"/>
  <c r="BH329" i="21"/>
  <c r="BF329" i="21"/>
  <c r="BH328" i="21"/>
  <c r="BF328" i="21"/>
  <c r="BH327" i="21"/>
  <c r="BF327" i="21"/>
  <c r="BH326" i="21"/>
  <c r="BF326" i="21"/>
  <c r="BH325" i="21"/>
  <c r="BF325" i="21"/>
  <c r="BH324" i="21"/>
  <c r="BF324" i="21"/>
  <c r="BH323" i="21"/>
  <c r="BF323" i="21"/>
  <c r="BH322" i="21"/>
  <c r="BF322" i="21"/>
  <c r="BH321" i="21"/>
  <c r="BF321" i="21"/>
  <c r="BH320" i="21"/>
  <c r="BF320" i="21"/>
  <c r="BH319" i="21"/>
  <c r="BF319" i="21"/>
  <c r="BH318" i="21"/>
  <c r="BF318" i="21"/>
  <c r="BH317" i="21"/>
  <c r="BF317" i="21"/>
  <c r="BH316" i="21"/>
  <c r="BF316" i="21"/>
  <c r="BH315" i="21"/>
  <c r="BF315" i="21"/>
  <c r="BH314" i="21"/>
  <c r="BF314" i="21"/>
  <c r="BH313" i="21"/>
  <c r="BF313" i="21"/>
  <c r="BH312" i="21"/>
  <c r="BF312" i="21"/>
  <c r="BH311" i="21"/>
  <c r="BF311" i="21"/>
  <c r="BH310" i="21"/>
  <c r="BF310" i="21"/>
  <c r="BH309" i="21"/>
  <c r="BF309" i="21"/>
  <c r="BH308" i="21"/>
  <c r="BF308" i="21"/>
  <c r="BH307" i="21"/>
  <c r="BF307" i="21"/>
  <c r="BH306" i="21"/>
  <c r="BF306" i="21"/>
  <c r="BH305" i="21"/>
  <c r="BF305" i="21"/>
  <c r="BH304" i="21"/>
  <c r="BF304" i="21"/>
  <c r="BH303" i="21"/>
  <c r="BF303" i="21"/>
  <c r="BH302" i="21"/>
  <c r="BF302" i="21"/>
  <c r="BH301" i="21"/>
  <c r="BF301" i="21"/>
  <c r="BH300" i="21"/>
  <c r="BF300" i="21"/>
  <c r="BH299" i="21"/>
  <c r="BF299" i="21"/>
  <c r="BH298" i="21"/>
  <c r="BF298" i="21"/>
  <c r="BH297" i="21"/>
  <c r="BF297" i="21"/>
  <c r="BH296" i="21"/>
  <c r="BF296" i="21"/>
  <c r="BH295" i="21"/>
  <c r="BF295" i="21"/>
  <c r="BH294" i="21"/>
  <c r="BF294" i="21"/>
  <c r="BH293" i="21"/>
  <c r="BF293" i="21"/>
  <c r="BH292" i="21"/>
  <c r="BF292" i="21"/>
  <c r="BH291" i="21"/>
  <c r="BF291" i="21"/>
  <c r="BH290" i="21"/>
  <c r="BF290" i="21"/>
  <c r="BH289" i="21"/>
  <c r="BF289" i="21"/>
  <c r="BH288" i="21"/>
  <c r="BF288" i="21"/>
  <c r="BH287" i="21"/>
  <c r="BF287" i="21"/>
  <c r="BH286" i="21"/>
  <c r="BF286" i="21"/>
  <c r="BH285" i="21"/>
  <c r="BF285" i="21"/>
  <c r="BH284" i="21"/>
  <c r="BF284" i="21"/>
  <c r="BH283" i="21"/>
  <c r="BF283" i="21"/>
  <c r="BH282" i="21"/>
  <c r="BF282" i="21"/>
  <c r="BH281" i="21"/>
  <c r="BF281" i="21"/>
  <c r="BH280" i="21"/>
  <c r="BF280" i="21"/>
  <c r="BH279" i="21"/>
  <c r="BF279" i="21"/>
  <c r="BH278" i="21"/>
  <c r="BF278" i="21"/>
  <c r="BH277" i="21"/>
  <c r="BF277" i="21"/>
  <c r="BH276" i="21"/>
  <c r="BF276" i="21"/>
  <c r="BH275" i="21"/>
  <c r="BF275" i="21"/>
  <c r="BH274" i="21"/>
  <c r="BF274" i="21"/>
  <c r="BH273" i="21"/>
  <c r="BF273" i="21"/>
  <c r="BH272" i="21"/>
  <c r="BF272" i="21"/>
  <c r="BH271" i="21"/>
  <c r="BF271" i="21"/>
  <c r="BH270" i="21"/>
  <c r="BF270" i="21"/>
  <c r="BH269" i="21"/>
  <c r="BF269" i="21"/>
  <c r="BH268" i="21"/>
  <c r="BF268" i="21"/>
  <c r="BH267" i="21"/>
  <c r="BF267" i="21"/>
  <c r="BH266" i="21"/>
  <c r="BF266" i="21"/>
  <c r="BH265" i="21"/>
  <c r="BF265" i="21"/>
  <c r="BH264" i="21"/>
  <c r="BF264" i="21"/>
  <c r="BH263" i="21"/>
  <c r="BF263" i="21"/>
  <c r="BH262" i="21"/>
  <c r="BF262" i="21"/>
  <c r="BH261" i="21"/>
  <c r="BF261" i="21"/>
  <c r="BH260" i="21"/>
  <c r="BF260" i="21"/>
  <c r="BH258" i="21"/>
  <c r="BF258" i="21"/>
  <c r="BH257" i="21"/>
  <c r="BF257" i="21"/>
  <c r="BH256" i="21"/>
  <c r="BF256" i="21"/>
  <c r="BH255" i="21"/>
  <c r="BF255" i="21"/>
  <c r="BH254" i="21"/>
  <c r="BF254" i="21"/>
  <c r="BH253" i="21"/>
  <c r="BF253" i="21"/>
  <c r="BH252" i="21"/>
  <c r="BF252" i="21"/>
  <c r="BH248" i="21"/>
  <c r="BF248" i="21"/>
  <c r="BH247" i="21"/>
  <c r="BF247" i="21"/>
  <c r="BH246" i="21"/>
  <c r="BF246" i="21"/>
  <c r="BH245" i="21"/>
  <c r="BF245" i="21"/>
  <c r="BH244" i="21"/>
  <c r="BF244" i="21"/>
  <c r="BH243" i="21"/>
  <c r="BF243" i="21"/>
  <c r="BH242" i="21"/>
  <c r="BF242" i="21"/>
  <c r="BH241" i="21"/>
  <c r="BF241" i="21"/>
  <c r="BH236" i="21"/>
  <c r="BF236" i="21"/>
  <c r="BH235" i="21"/>
  <c r="BF235" i="21"/>
  <c r="BH234" i="21"/>
  <c r="BF234" i="21"/>
  <c r="BH233" i="21"/>
  <c r="BF233" i="21"/>
  <c r="BH232" i="21"/>
  <c r="BF232" i="21"/>
  <c r="BH231" i="21"/>
  <c r="BF231" i="21"/>
  <c r="BH230" i="21"/>
  <c r="BF230" i="21"/>
  <c r="BH229" i="21"/>
  <c r="BF229" i="21"/>
  <c r="BH228" i="21"/>
  <c r="BF228" i="21"/>
  <c r="BH227" i="21"/>
  <c r="BF227" i="21"/>
  <c r="BH226" i="21"/>
  <c r="BF226" i="21"/>
  <c r="BH219" i="21"/>
  <c r="BF219" i="21"/>
  <c r="BH214" i="21"/>
  <c r="BF214" i="21"/>
  <c r="BH213" i="21"/>
  <c r="BF213" i="21"/>
  <c r="BH212" i="21"/>
  <c r="BF212" i="21"/>
  <c r="BH211" i="21"/>
  <c r="BF211" i="21"/>
  <c r="BH209" i="21"/>
  <c r="BF209" i="21"/>
  <c r="BH208" i="21"/>
  <c r="BF208" i="21"/>
  <c r="BH285" i="20"/>
  <c r="BF285" i="20"/>
  <c r="BH284" i="20"/>
  <c r="BF284" i="20"/>
  <c r="BH283" i="20"/>
  <c r="BF283" i="20"/>
  <c r="BH282" i="20"/>
  <c r="BF282" i="20"/>
  <c r="BH281" i="20"/>
  <c r="BF281" i="20"/>
  <c r="BH280" i="20"/>
  <c r="BF280" i="20"/>
  <c r="BH279" i="20"/>
  <c r="BF279" i="20"/>
  <c r="BH278" i="20"/>
  <c r="BF278" i="20"/>
  <c r="BH277" i="20"/>
  <c r="BF277" i="20"/>
  <c r="BH276" i="20"/>
  <c r="BF276" i="20"/>
  <c r="BH275" i="20"/>
  <c r="BF275" i="20"/>
  <c r="BH274" i="20"/>
  <c r="BF274" i="20"/>
  <c r="BH273" i="20"/>
  <c r="BF273" i="20"/>
  <c r="BH272" i="20"/>
  <c r="BF272" i="20"/>
  <c r="BH271" i="20"/>
  <c r="BF271" i="20"/>
  <c r="BH270" i="20"/>
  <c r="BF270" i="20"/>
  <c r="BH269" i="20"/>
  <c r="BF269" i="20"/>
  <c r="BH268" i="20"/>
  <c r="BF268" i="20"/>
  <c r="BH267" i="20"/>
  <c r="BF267" i="20"/>
  <c r="BH266" i="20"/>
  <c r="BF266" i="20"/>
  <c r="BH265" i="20"/>
  <c r="BF265" i="20"/>
  <c r="BH264" i="20"/>
  <c r="BF264" i="20"/>
  <c r="BH263" i="20"/>
  <c r="BF263" i="20"/>
  <c r="BH262" i="20"/>
  <c r="BF262" i="20"/>
  <c r="BH261" i="20"/>
  <c r="BF261" i="20"/>
  <c r="BH260" i="20"/>
  <c r="BF260" i="20"/>
  <c r="BH259" i="20"/>
  <c r="BF259" i="20"/>
  <c r="BH258" i="20"/>
  <c r="BF258" i="20"/>
  <c r="BH257" i="20"/>
  <c r="BF257" i="20"/>
  <c r="BH256" i="20"/>
  <c r="BF256" i="20"/>
  <c r="BH255" i="20"/>
  <c r="BF255" i="20"/>
  <c r="BH254" i="20"/>
  <c r="BF254" i="20"/>
  <c r="BH253" i="20"/>
  <c r="BF253" i="20"/>
  <c r="BH252" i="20"/>
  <c r="BF252" i="20"/>
  <c r="BH251" i="20"/>
  <c r="BF251" i="20"/>
  <c r="BH250" i="20"/>
  <c r="BF250" i="20"/>
  <c r="BH249" i="20"/>
  <c r="BF249" i="20"/>
  <c r="BH248" i="20"/>
  <c r="BF248" i="20"/>
  <c r="BH247" i="20"/>
  <c r="BF247" i="20"/>
  <c r="BH246" i="20"/>
  <c r="BF246" i="20"/>
  <c r="BH245" i="20"/>
  <c r="BF245" i="20"/>
  <c r="BH244" i="20"/>
  <c r="BF244" i="20"/>
  <c r="BH243" i="20"/>
  <c r="BF243" i="20"/>
  <c r="BH242" i="20"/>
  <c r="BF242" i="20"/>
  <c r="BH241" i="20"/>
  <c r="BF241" i="20"/>
  <c r="BH240" i="20"/>
  <c r="BF240" i="20"/>
  <c r="BH239" i="20"/>
  <c r="BF239" i="20"/>
  <c r="BH238" i="20"/>
  <c r="BF238" i="20"/>
  <c r="BH237" i="20"/>
  <c r="BF237" i="20"/>
  <c r="BH236" i="20"/>
  <c r="BF236" i="20"/>
  <c r="BH235" i="20"/>
  <c r="BF235" i="20"/>
  <c r="BH234" i="20"/>
  <c r="BF234" i="20"/>
  <c r="BH233" i="20"/>
  <c r="BF233" i="20"/>
  <c r="BH232" i="20"/>
  <c r="BF232" i="20"/>
  <c r="BH231" i="20"/>
  <c r="BF231" i="20"/>
  <c r="BH230" i="20"/>
  <c r="BF230" i="20"/>
  <c r="BH229" i="20"/>
  <c r="BF229" i="20"/>
  <c r="BH228" i="20"/>
  <c r="BF228" i="20"/>
  <c r="BH227" i="20"/>
  <c r="BF227" i="20"/>
  <c r="BH226" i="20"/>
  <c r="BF226" i="20"/>
  <c r="BH225" i="20"/>
  <c r="BF225" i="20"/>
  <c r="BH224" i="20"/>
  <c r="BF224" i="20"/>
  <c r="BH223" i="20"/>
  <c r="BF223" i="20"/>
  <c r="BH222" i="20"/>
  <c r="BF222" i="20"/>
  <c r="BH221" i="20"/>
  <c r="BF221" i="20"/>
  <c r="BH220" i="20"/>
  <c r="BF220" i="20"/>
  <c r="BH219" i="20"/>
  <c r="BF219" i="20"/>
  <c r="BH218" i="20"/>
  <c r="BF218" i="20"/>
  <c r="BH217" i="20"/>
  <c r="BF217" i="20"/>
  <c r="BH216" i="20"/>
  <c r="BF216" i="20"/>
  <c r="BH215" i="20"/>
  <c r="BF215" i="20"/>
  <c r="BH211" i="20"/>
  <c r="BF211" i="20"/>
  <c r="BH210" i="20"/>
  <c r="BF210" i="20"/>
  <c r="BH209" i="20"/>
  <c r="BF209" i="20"/>
  <c r="BH208" i="20"/>
  <c r="BF208" i="20"/>
  <c r="BH207" i="20"/>
  <c r="BF207" i="20"/>
  <c r="BH206" i="20"/>
  <c r="BF206" i="20"/>
  <c r="BH205" i="20"/>
  <c r="BF205" i="20"/>
  <c r="BH204" i="20"/>
  <c r="BF204" i="20"/>
  <c r="BH203" i="20"/>
  <c r="BF203" i="20"/>
  <c r="BH198" i="20"/>
  <c r="BF198" i="20"/>
  <c r="BH197" i="20"/>
  <c r="BF197" i="20"/>
  <c r="BH196" i="20"/>
  <c r="BF196" i="20"/>
  <c r="BH195" i="20"/>
  <c r="BF195" i="20"/>
  <c r="BH194" i="20"/>
  <c r="BF194" i="20"/>
  <c r="BH193" i="20"/>
  <c r="BF193" i="20"/>
  <c r="BH192" i="20"/>
  <c r="BF192" i="20"/>
  <c r="BH191" i="20"/>
  <c r="BF191" i="20"/>
  <c r="BH190" i="20"/>
  <c r="BF190" i="20"/>
  <c r="BH189" i="20"/>
  <c r="BF189" i="20"/>
  <c r="BH188" i="20"/>
  <c r="BF188" i="20"/>
  <c r="BH187" i="20"/>
  <c r="BF187" i="20"/>
  <c r="BH182" i="20"/>
  <c r="BF182" i="20"/>
  <c r="BH181" i="20"/>
  <c r="BF181" i="20"/>
  <c r="BH180" i="20"/>
  <c r="BF180" i="20"/>
  <c r="BH174" i="20"/>
  <c r="BF174" i="20"/>
  <c r="BH173" i="20"/>
  <c r="BF173" i="20"/>
  <c r="BH172" i="20"/>
  <c r="BF172" i="20"/>
  <c r="BJ4" i="20"/>
  <c r="AU313" i="19"/>
  <c r="AS313" i="19"/>
  <c r="AU312" i="19"/>
  <c r="AS312" i="19"/>
  <c r="AU311" i="19"/>
  <c r="AS311" i="19"/>
  <c r="AU310" i="19"/>
  <c r="AS310" i="19"/>
  <c r="AU309" i="19"/>
  <c r="AS309" i="19"/>
  <c r="AU308" i="19"/>
  <c r="AS308" i="19"/>
  <c r="AU307" i="19"/>
  <c r="AS307" i="19"/>
  <c r="AU306" i="19"/>
  <c r="AS306" i="19"/>
  <c r="AU305" i="19"/>
  <c r="AS305" i="19"/>
  <c r="AU304" i="19"/>
  <c r="AS304" i="19"/>
  <c r="AU303" i="19"/>
  <c r="AS303" i="19"/>
  <c r="AU302" i="19"/>
  <c r="AS302" i="19"/>
  <c r="AU301" i="19"/>
  <c r="AS301" i="19"/>
  <c r="AU300" i="19"/>
  <c r="AS300" i="19"/>
  <c r="AU299" i="19"/>
  <c r="AS299" i="19"/>
  <c r="AU298" i="19"/>
  <c r="AS298" i="19"/>
  <c r="AU297" i="19"/>
  <c r="AS297" i="19"/>
  <c r="AU296" i="19"/>
  <c r="AS296" i="19"/>
  <c r="AU295" i="19"/>
  <c r="AS295" i="19"/>
  <c r="AU294" i="19"/>
  <c r="AS294" i="19"/>
  <c r="AU293" i="19"/>
  <c r="AS293" i="19"/>
  <c r="AU292" i="19"/>
  <c r="AS292" i="19"/>
  <c r="AU291" i="19"/>
  <c r="AS291" i="19"/>
  <c r="AU290" i="19"/>
  <c r="AS290" i="19"/>
  <c r="AU289" i="19"/>
  <c r="AS289" i="19"/>
  <c r="AU288" i="19"/>
  <c r="AS288" i="19"/>
  <c r="AU287" i="19"/>
  <c r="AS287" i="19"/>
  <c r="AU286" i="19"/>
  <c r="AS286" i="19"/>
  <c r="AU285" i="19"/>
  <c r="AS285" i="19"/>
  <c r="AU284" i="19"/>
  <c r="AS284" i="19"/>
  <c r="AU283" i="19"/>
  <c r="AS283" i="19"/>
  <c r="AU282" i="19"/>
  <c r="AS282" i="19"/>
  <c r="AU281" i="19"/>
  <c r="AS281" i="19"/>
  <c r="AU280" i="19"/>
  <c r="AS280" i="19"/>
  <c r="AU279" i="19"/>
  <c r="AS279" i="19"/>
  <c r="AU278" i="19"/>
  <c r="AS278" i="19"/>
  <c r="AU277" i="19"/>
  <c r="AS277" i="19"/>
  <c r="AU276" i="19"/>
  <c r="AS276" i="19"/>
  <c r="AU275" i="19"/>
  <c r="AS275" i="19"/>
  <c r="AU274" i="19"/>
  <c r="AS274" i="19"/>
  <c r="AU273" i="19"/>
  <c r="AS273" i="19"/>
  <c r="AU272" i="19"/>
  <c r="AS272" i="19"/>
  <c r="AU271" i="19"/>
  <c r="AS271" i="19"/>
  <c r="AU270" i="19"/>
  <c r="AS270" i="19"/>
  <c r="AU269" i="19"/>
  <c r="AS269" i="19"/>
  <c r="AU268" i="19"/>
  <c r="AS268" i="19"/>
  <c r="AU267" i="19"/>
  <c r="AS267" i="19"/>
  <c r="AU266" i="19"/>
  <c r="AS266" i="19"/>
  <c r="AU265" i="19"/>
  <c r="AS265" i="19"/>
  <c r="AU264" i="19"/>
  <c r="AS264" i="19"/>
  <c r="AU263" i="19"/>
  <c r="AS263" i="19"/>
  <c r="AU262" i="19"/>
  <c r="AS262" i="19"/>
  <c r="AU261" i="19"/>
  <c r="AS261" i="19"/>
  <c r="AU260" i="19"/>
  <c r="AS260" i="19"/>
  <c r="AU259" i="19"/>
  <c r="AS259" i="19"/>
  <c r="AU258" i="19"/>
  <c r="AS258" i="19"/>
  <c r="AU257" i="19"/>
  <c r="AS257" i="19"/>
  <c r="AU256" i="19"/>
  <c r="AS256" i="19"/>
  <c r="AU255" i="19"/>
  <c r="AS255" i="19"/>
  <c r="AU254" i="19"/>
  <c r="AS254" i="19"/>
  <c r="AU253" i="19"/>
  <c r="AS253" i="19"/>
  <c r="AU252" i="19"/>
  <c r="AS252" i="19"/>
  <c r="AU251" i="19"/>
  <c r="AS251" i="19"/>
  <c r="AU250" i="19"/>
  <c r="AS250" i="19"/>
  <c r="AU249" i="19"/>
  <c r="AS249" i="19"/>
  <c r="AU248" i="19"/>
  <c r="AS248" i="19"/>
  <c r="AU247" i="19"/>
  <c r="AS247" i="19"/>
  <c r="AU246" i="19"/>
  <c r="AS246" i="19"/>
  <c r="AU245" i="19"/>
  <c r="AS245" i="19"/>
  <c r="AU244" i="19"/>
  <c r="AS244" i="19"/>
  <c r="AU243" i="19"/>
  <c r="AS243" i="19"/>
  <c r="AU241" i="19"/>
  <c r="AS241" i="19"/>
  <c r="AU240" i="19"/>
  <c r="AS240" i="19"/>
  <c r="AU239" i="19"/>
  <c r="AS239" i="19"/>
  <c r="AU238" i="19"/>
  <c r="AS238" i="19"/>
  <c r="AU237" i="19"/>
  <c r="AS237" i="19"/>
  <c r="AU236" i="19"/>
  <c r="AS236" i="19"/>
  <c r="AU235" i="19"/>
  <c r="AS235" i="19"/>
  <c r="AU234" i="19"/>
  <c r="AS234" i="19"/>
  <c r="AU233" i="19"/>
  <c r="AS233" i="19"/>
  <c r="AU228" i="19"/>
  <c r="AS228" i="19"/>
  <c r="AU227" i="19"/>
  <c r="AS227" i="19"/>
  <c r="AU226" i="19"/>
  <c r="AS226" i="19"/>
  <c r="AU225" i="19"/>
  <c r="AS225" i="19"/>
  <c r="AU224" i="19"/>
  <c r="AS224" i="19"/>
  <c r="AU223" i="19"/>
  <c r="AS223" i="19"/>
  <c r="AU222" i="19"/>
  <c r="AS222" i="19"/>
  <c r="AU221" i="19"/>
  <c r="AS221" i="19"/>
  <c r="AU220" i="19"/>
  <c r="AS220" i="19"/>
  <c r="AU219" i="19"/>
  <c r="AS219" i="19"/>
  <c r="AU218" i="19"/>
  <c r="AS218" i="19"/>
  <c r="AU217" i="19"/>
  <c r="AS217" i="19"/>
  <c r="AU216" i="19"/>
  <c r="AS216" i="19"/>
  <c r="AU215" i="19"/>
  <c r="AS215" i="19"/>
  <c r="AU214" i="19"/>
  <c r="AS214" i="19"/>
  <c r="AU209" i="19"/>
  <c r="AS209" i="19"/>
  <c r="AU208" i="19"/>
  <c r="AS208" i="19"/>
  <c r="AU207" i="19"/>
  <c r="AS207" i="19"/>
  <c r="AU206" i="19"/>
  <c r="AS206" i="19"/>
  <c r="AU205" i="19"/>
  <c r="AS205" i="19"/>
  <c r="AU204" i="19"/>
  <c r="AS204" i="19"/>
  <c r="AU203" i="19"/>
  <c r="AS203" i="19"/>
  <c r="AU202" i="19"/>
  <c r="AS202" i="19"/>
  <c r="AU201" i="19"/>
  <c r="AS201" i="19"/>
  <c r="AU200" i="19"/>
  <c r="AS200" i="19"/>
  <c r="AU199" i="19"/>
  <c r="AS199" i="19"/>
  <c r="AU192" i="19"/>
  <c r="AS192" i="19"/>
  <c r="AU191" i="19"/>
  <c r="AS191" i="19"/>
  <c r="AU185" i="19"/>
  <c r="AS185" i="19"/>
  <c r="AU184" i="19"/>
  <c r="AS184" i="19"/>
  <c r="AU183" i="19"/>
  <c r="AS183" i="19"/>
  <c r="BB354" i="18"/>
  <c r="AZ354" i="18"/>
  <c r="BB353" i="18"/>
  <c r="AZ353" i="18"/>
  <c r="AZ351" i="18"/>
  <c r="AX351" i="18"/>
  <c r="AZ350" i="18"/>
  <c r="AX350" i="18"/>
  <c r="AZ349" i="18"/>
  <c r="AX349" i="18"/>
  <c r="AZ348" i="18"/>
  <c r="AX348" i="18"/>
  <c r="AZ347" i="18"/>
  <c r="AX347" i="18"/>
  <c r="AZ346" i="18"/>
  <c r="AX346" i="18"/>
  <c r="AZ345" i="18"/>
  <c r="AX345" i="18"/>
  <c r="AZ344" i="18"/>
  <c r="AX344" i="18"/>
  <c r="AZ343" i="18"/>
  <c r="AX343" i="18"/>
  <c r="AZ342" i="18"/>
  <c r="AX342" i="18"/>
  <c r="AZ341" i="18"/>
  <c r="AX341" i="18"/>
  <c r="AZ340" i="18"/>
  <c r="AX340" i="18"/>
  <c r="AZ339" i="18"/>
  <c r="AX339" i="18"/>
  <c r="AZ338" i="18"/>
  <c r="AX338" i="18"/>
  <c r="AZ337" i="18"/>
  <c r="AX337" i="18"/>
  <c r="AZ336" i="18"/>
  <c r="AX336" i="18"/>
  <c r="AZ335" i="18"/>
  <c r="AX335" i="18"/>
  <c r="AZ334" i="18"/>
  <c r="AX334" i="18"/>
  <c r="AZ333" i="18"/>
  <c r="AX333" i="18"/>
  <c r="AZ332" i="18"/>
  <c r="AX332" i="18"/>
  <c r="AZ331" i="18"/>
  <c r="AX331" i="18"/>
  <c r="AZ330" i="18"/>
  <c r="AX330" i="18"/>
  <c r="AZ329" i="18"/>
  <c r="AX329" i="18"/>
  <c r="AZ328" i="18"/>
  <c r="AX328" i="18"/>
  <c r="AZ327" i="18"/>
  <c r="AX327" i="18"/>
  <c r="AZ326" i="18"/>
  <c r="AX326" i="18"/>
  <c r="AZ325" i="18"/>
  <c r="AX325" i="18"/>
  <c r="AZ324" i="18"/>
  <c r="AX324" i="18"/>
  <c r="AZ323" i="18"/>
  <c r="AX323" i="18"/>
  <c r="AZ322" i="18"/>
  <c r="AX322" i="18"/>
  <c r="AZ321" i="18"/>
  <c r="AX321" i="18"/>
  <c r="AZ320" i="18"/>
  <c r="AX320" i="18"/>
  <c r="AZ319" i="18"/>
  <c r="AX319" i="18"/>
  <c r="AZ318" i="18"/>
  <c r="AX318" i="18"/>
  <c r="AZ317" i="18"/>
  <c r="AX317" i="18"/>
  <c r="AZ316" i="18"/>
  <c r="AX316" i="18"/>
  <c r="AZ315" i="18"/>
  <c r="AX315" i="18"/>
  <c r="AZ314" i="18"/>
  <c r="AX314" i="18"/>
  <c r="AZ313" i="18"/>
  <c r="AX313" i="18"/>
  <c r="AZ312" i="18"/>
  <c r="AX312" i="18"/>
  <c r="AZ311" i="18"/>
  <c r="AX311" i="18"/>
  <c r="AZ310" i="18"/>
  <c r="AX310" i="18"/>
  <c r="AZ309" i="18"/>
  <c r="AX309" i="18"/>
  <c r="AZ308" i="18"/>
  <c r="AX308" i="18"/>
  <c r="AZ307" i="18"/>
  <c r="AX307" i="18"/>
  <c r="AZ306" i="18"/>
  <c r="AX306" i="18"/>
  <c r="AZ305" i="18"/>
  <c r="AX305" i="18"/>
  <c r="AZ304" i="18"/>
  <c r="AX304" i="18"/>
  <c r="AZ303" i="18"/>
  <c r="AX303" i="18"/>
  <c r="AZ302" i="18"/>
  <c r="AX302" i="18"/>
  <c r="AZ301" i="18"/>
  <c r="AX301" i="18"/>
  <c r="AZ300" i="18"/>
  <c r="AX300" i="18"/>
  <c r="AZ299" i="18"/>
  <c r="AX299" i="18"/>
  <c r="AZ298" i="18"/>
  <c r="AX298" i="18"/>
  <c r="AZ297" i="18"/>
  <c r="AX297" i="18"/>
  <c r="AZ296" i="18"/>
  <c r="AX296" i="18"/>
  <c r="AZ295" i="18"/>
  <c r="AX295" i="18"/>
  <c r="AZ294" i="18"/>
  <c r="AX294" i="18"/>
  <c r="AZ293" i="18"/>
  <c r="AX293" i="18"/>
  <c r="AZ292" i="18"/>
  <c r="AX292" i="18"/>
  <c r="AZ291" i="18"/>
  <c r="AX291" i="18"/>
  <c r="AZ290" i="18"/>
  <c r="AX290" i="18"/>
  <c r="AZ289" i="18"/>
  <c r="AX289" i="18"/>
  <c r="AZ288" i="18"/>
  <c r="AX288" i="18"/>
  <c r="AZ287" i="18"/>
  <c r="AX287" i="18"/>
  <c r="AZ285" i="18"/>
  <c r="AX285" i="18"/>
  <c r="AZ284" i="18"/>
  <c r="AX284" i="18"/>
  <c r="AZ283" i="18"/>
  <c r="AX283" i="18"/>
  <c r="AZ282" i="18"/>
  <c r="AX282" i="18"/>
  <c r="AZ281" i="18"/>
  <c r="AX281" i="18"/>
  <c r="AZ280" i="18"/>
  <c r="AX280" i="18"/>
  <c r="AZ279" i="18"/>
  <c r="AX279" i="18"/>
  <c r="AZ278" i="18"/>
  <c r="AX278" i="18"/>
  <c r="AZ277" i="18"/>
  <c r="AX277" i="18"/>
  <c r="AZ276" i="18"/>
  <c r="AX276" i="18"/>
  <c r="AZ271" i="18"/>
  <c r="AX271" i="18"/>
  <c r="AZ270" i="18"/>
  <c r="AX270" i="18"/>
  <c r="AZ269" i="18"/>
  <c r="AX269" i="18"/>
  <c r="AZ268" i="18"/>
  <c r="AX268" i="18"/>
  <c r="AZ267" i="18"/>
  <c r="AX267" i="18"/>
  <c r="AZ266" i="18"/>
  <c r="AX266" i="18"/>
  <c r="AZ265" i="18"/>
  <c r="AX265" i="18"/>
  <c r="AZ264" i="18"/>
  <c r="AX264" i="18"/>
  <c r="AZ263" i="18"/>
  <c r="AX263" i="18"/>
  <c r="AZ262" i="18"/>
  <c r="AX262" i="18"/>
  <c r="AZ261" i="18"/>
  <c r="AX261" i="18"/>
  <c r="AZ260" i="18"/>
  <c r="AX260" i="18"/>
  <c r="AZ259" i="18"/>
  <c r="AX259" i="18"/>
  <c r="AZ254" i="18"/>
  <c r="AX254" i="18"/>
  <c r="AZ253" i="18"/>
  <c r="AX253" i="18"/>
  <c r="AZ252" i="18"/>
  <c r="AX252" i="18"/>
  <c r="AZ251" i="18"/>
  <c r="AX251" i="18"/>
  <c r="AZ250" i="18"/>
  <c r="AX250" i="18"/>
  <c r="AZ249" i="18"/>
  <c r="AX249" i="18"/>
  <c r="AZ248" i="18"/>
  <c r="AX248" i="18"/>
  <c r="AZ247" i="18"/>
  <c r="AX247" i="18"/>
  <c r="AZ246" i="18"/>
  <c r="AX246" i="18"/>
  <c r="AZ244" i="18"/>
  <c r="AX244" i="18"/>
  <c r="AZ239" i="18"/>
  <c r="AX239" i="18"/>
  <c r="AZ238" i="18"/>
  <c r="AX238" i="18"/>
  <c r="AZ237" i="18"/>
  <c r="AX237" i="18"/>
  <c r="AZ236" i="18"/>
  <c r="AX236" i="18"/>
  <c r="AZ235" i="18"/>
  <c r="AX235" i="18"/>
  <c r="AZ234" i="18"/>
  <c r="AX234" i="18"/>
  <c r="AZ232" i="18"/>
  <c r="AX232" i="18"/>
  <c r="AZ227" i="18"/>
  <c r="AX227" i="18"/>
  <c r="AZ226" i="18"/>
  <c r="AX226" i="18"/>
  <c r="AZ225" i="18"/>
  <c r="AX225" i="18"/>
  <c r="AZ224" i="18"/>
  <c r="AX224" i="18"/>
  <c r="BB4" i="18"/>
  <c r="AZ321" i="17"/>
  <c r="AX321" i="17"/>
  <c r="AZ320" i="17"/>
  <c r="AX320" i="17"/>
  <c r="AZ319" i="17"/>
  <c r="AX319" i="17"/>
  <c r="AZ318" i="17"/>
  <c r="AX318" i="17"/>
  <c r="AZ317" i="17"/>
  <c r="AX317" i="17"/>
  <c r="AZ316" i="17"/>
  <c r="AX316" i="17"/>
  <c r="AZ315" i="17"/>
  <c r="AX315" i="17"/>
  <c r="AZ314" i="17"/>
  <c r="AX314" i="17"/>
  <c r="AZ313" i="17"/>
  <c r="AX313" i="17"/>
  <c r="AZ312" i="17"/>
  <c r="AX312" i="17"/>
  <c r="AZ311" i="17"/>
  <c r="AX311" i="17"/>
  <c r="AZ310" i="17"/>
  <c r="AX310" i="17"/>
  <c r="AZ309" i="17"/>
  <c r="AX309" i="17"/>
  <c r="AZ308" i="17"/>
  <c r="AX308" i="17"/>
  <c r="AZ307" i="17"/>
  <c r="AX307" i="17"/>
  <c r="AZ306" i="17"/>
  <c r="AX306" i="17"/>
  <c r="AZ305" i="17"/>
  <c r="AX305" i="17"/>
  <c r="AZ304" i="17"/>
  <c r="AX304" i="17"/>
  <c r="AZ303" i="17"/>
  <c r="AX303" i="17"/>
  <c r="AZ302" i="17"/>
  <c r="AX302" i="17"/>
  <c r="AZ301" i="17"/>
  <c r="AX301" i="17"/>
  <c r="AZ300" i="17"/>
  <c r="AX300" i="17"/>
  <c r="AZ299" i="17"/>
  <c r="AX299" i="17"/>
  <c r="AZ298" i="17"/>
  <c r="AX298" i="17"/>
  <c r="AZ297" i="17"/>
  <c r="AX297" i="17"/>
  <c r="AZ296" i="17"/>
  <c r="AX296" i="17"/>
  <c r="AZ295" i="17"/>
  <c r="AX295" i="17"/>
  <c r="AZ294" i="17"/>
  <c r="AX294" i="17"/>
  <c r="AZ293" i="17"/>
  <c r="AX293" i="17"/>
  <c r="AZ292" i="17"/>
  <c r="AX292" i="17"/>
  <c r="AZ291" i="17"/>
  <c r="AX291" i="17"/>
  <c r="AZ290" i="17"/>
  <c r="AX290" i="17"/>
  <c r="AZ289" i="17"/>
  <c r="AX289" i="17"/>
  <c r="AZ288" i="17"/>
  <c r="AX288" i="17"/>
  <c r="AZ287" i="17"/>
  <c r="AX287" i="17"/>
  <c r="AZ286" i="17"/>
  <c r="AX286" i="17"/>
  <c r="AZ285" i="17"/>
  <c r="AX285" i="17"/>
  <c r="AZ284" i="17"/>
  <c r="AX284" i="17"/>
  <c r="AZ283" i="17"/>
  <c r="AX283" i="17"/>
  <c r="AZ282" i="17"/>
  <c r="AX282" i="17"/>
  <c r="AZ281" i="17"/>
  <c r="AX281" i="17"/>
  <c r="AZ280" i="17"/>
  <c r="AX280" i="17"/>
  <c r="AZ279" i="17"/>
  <c r="AX279" i="17"/>
  <c r="AZ278" i="17"/>
  <c r="AX278" i="17"/>
  <c r="AZ277" i="17"/>
  <c r="AX277" i="17"/>
  <c r="AZ276" i="17"/>
  <c r="AX276" i="17"/>
  <c r="AZ275" i="17"/>
  <c r="AX275" i="17"/>
  <c r="AZ274" i="17"/>
  <c r="AX274" i="17"/>
  <c r="AZ273" i="17"/>
  <c r="AX273" i="17"/>
  <c r="AZ272" i="17"/>
  <c r="AX272" i="17"/>
  <c r="AZ271" i="17"/>
  <c r="AX271" i="17"/>
  <c r="AZ270" i="17"/>
  <c r="AX270" i="17"/>
  <c r="AZ269" i="17"/>
  <c r="AX269" i="17"/>
  <c r="AZ268" i="17"/>
  <c r="AX268" i="17"/>
  <c r="AZ267" i="17"/>
  <c r="AX267" i="17"/>
  <c r="AZ266" i="17"/>
  <c r="AX266" i="17"/>
  <c r="AZ265" i="17"/>
  <c r="AX265" i="17"/>
  <c r="AZ264" i="17"/>
  <c r="AX264" i="17"/>
  <c r="AZ263" i="17"/>
  <c r="AX263" i="17"/>
  <c r="AZ257" i="17"/>
  <c r="AX257" i="17"/>
  <c r="AZ256" i="17"/>
  <c r="AX256" i="17"/>
  <c r="AZ255" i="17"/>
  <c r="AX255" i="17"/>
  <c r="AZ254" i="17"/>
  <c r="AX254" i="17"/>
  <c r="AZ253" i="17"/>
  <c r="AX253" i="17"/>
  <c r="AZ252" i="17"/>
  <c r="AX252" i="17"/>
  <c r="AZ251" i="17"/>
  <c r="AX251" i="17"/>
  <c r="AZ250" i="17"/>
  <c r="AX250" i="17"/>
  <c r="AZ249" i="17"/>
  <c r="AX249" i="17"/>
  <c r="AZ248" i="17"/>
  <c r="AX248" i="17"/>
  <c r="AZ247" i="17"/>
  <c r="AX247" i="17"/>
  <c r="AZ246" i="17"/>
  <c r="AX246" i="17"/>
  <c r="AZ245" i="17"/>
  <c r="AX245" i="17"/>
  <c r="AZ244" i="17"/>
  <c r="AX244" i="17"/>
  <c r="AZ243" i="17"/>
  <c r="AX243" i="17"/>
  <c r="AZ236" i="17"/>
  <c r="AX236" i="17"/>
  <c r="AZ235" i="17"/>
  <c r="AX235" i="17"/>
  <c r="AZ234" i="17"/>
  <c r="AX234" i="17"/>
  <c r="AZ233" i="17"/>
  <c r="AX233" i="17"/>
  <c r="AZ232" i="17"/>
  <c r="AX232" i="17"/>
  <c r="AZ231" i="17"/>
  <c r="AX231" i="17"/>
  <c r="AZ230" i="17"/>
  <c r="AX230" i="17"/>
  <c r="AZ229" i="17"/>
  <c r="AX229" i="17"/>
  <c r="AZ224" i="17"/>
  <c r="AX224" i="17"/>
  <c r="AZ223" i="17"/>
  <c r="AX223" i="17"/>
  <c r="AZ222" i="17"/>
  <c r="AX222" i="17"/>
  <c r="AZ221" i="17"/>
  <c r="AX221" i="17"/>
  <c r="AZ220" i="17"/>
  <c r="AX220" i="17"/>
  <c r="AZ215" i="17"/>
  <c r="AX215" i="17"/>
  <c r="AZ214" i="17"/>
  <c r="AX214" i="17"/>
  <c r="AZ213" i="17"/>
  <c r="AX213" i="17"/>
  <c r="AZ212" i="17"/>
  <c r="AX212" i="17"/>
  <c r="AZ211" i="17"/>
  <c r="AX211" i="17"/>
  <c r="BB4" i="17"/>
  <c r="AZ360" i="16"/>
  <c r="AX360" i="16"/>
  <c r="AZ359" i="16"/>
  <c r="AX359" i="16"/>
  <c r="AZ358" i="16"/>
  <c r="AX358" i="16"/>
  <c r="AZ357" i="16"/>
  <c r="AX357" i="16"/>
  <c r="AZ356" i="16"/>
  <c r="AX356" i="16"/>
  <c r="AZ355" i="16"/>
  <c r="AX355" i="16"/>
  <c r="AZ354" i="16"/>
  <c r="AX354" i="16"/>
  <c r="AZ353" i="16"/>
  <c r="AX353" i="16"/>
  <c r="AZ352" i="16"/>
  <c r="AX352" i="16"/>
  <c r="AZ351" i="16"/>
  <c r="AX351" i="16"/>
  <c r="AZ350" i="16"/>
  <c r="AX350" i="16"/>
  <c r="AZ349" i="16"/>
  <c r="AX349" i="16"/>
  <c r="AZ348" i="16"/>
  <c r="AX348" i="16"/>
  <c r="AZ347" i="16"/>
  <c r="AX347" i="16"/>
  <c r="AZ346" i="16"/>
  <c r="AX346" i="16"/>
  <c r="AZ345" i="16"/>
  <c r="AX345" i="16"/>
  <c r="AZ344" i="16"/>
  <c r="AX344" i="16"/>
  <c r="AZ343" i="16"/>
  <c r="AX343" i="16"/>
  <c r="AZ342" i="16"/>
  <c r="AX342" i="16"/>
  <c r="AZ341" i="16"/>
  <c r="AX341" i="16"/>
  <c r="AZ340" i="16"/>
  <c r="AX340" i="16"/>
  <c r="AZ339" i="16"/>
  <c r="AX339" i="16"/>
  <c r="AZ338" i="16"/>
  <c r="AX338" i="16"/>
  <c r="AZ337" i="16"/>
  <c r="AX337" i="16"/>
  <c r="AZ336" i="16"/>
  <c r="AX336" i="16"/>
  <c r="AZ335" i="16"/>
  <c r="AX335" i="16"/>
  <c r="AZ334" i="16"/>
  <c r="AX334" i="16"/>
  <c r="AZ333" i="16"/>
  <c r="AX333" i="16"/>
  <c r="AZ332" i="16"/>
  <c r="AX332" i="16"/>
  <c r="AZ331" i="16"/>
  <c r="AX331" i="16"/>
  <c r="AZ330" i="16"/>
  <c r="AX330" i="16"/>
  <c r="AZ329" i="16"/>
  <c r="AX329" i="16"/>
  <c r="AZ328" i="16"/>
  <c r="AX328" i="16"/>
  <c r="AZ327" i="16"/>
  <c r="AX327" i="16"/>
  <c r="AZ326" i="16"/>
  <c r="AX326" i="16"/>
  <c r="AZ325" i="16"/>
  <c r="AX325" i="16"/>
  <c r="AZ324" i="16"/>
  <c r="AX324" i="16"/>
  <c r="AZ323" i="16"/>
  <c r="AX323" i="16"/>
  <c r="AZ322" i="16"/>
  <c r="AX322" i="16"/>
  <c r="AZ321" i="16"/>
  <c r="AX321" i="16"/>
  <c r="AZ320" i="16"/>
  <c r="AX320" i="16"/>
  <c r="AZ319" i="16"/>
  <c r="AX319" i="16"/>
  <c r="AZ318" i="16"/>
  <c r="AX318" i="16"/>
  <c r="AZ317" i="16"/>
  <c r="AX317" i="16"/>
  <c r="AZ316" i="16"/>
  <c r="AX316" i="16"/>
  <c r="AZ315" i="16"/>
  <c r="AX315" i="16"/>
  <c r="AZ314" i="16"/>
  <c r="AX314" i="16"/>
  <c r="AZ313" i="16"/>
  <c r="AX313" i="16"/>
  <c r="AZ312" i="16"/>
  <c r="AX312" i="16"/>
  <c r="AZ311" i="16"/>
  <c r="AX311" i="16"/>
  <c r="AZ310" i="16"/>
  <c r="AX310" i="16"/>
  <c r="AZ309" i="16"/>
  <c r="AX309" i="16"/>
  <c r="AZ308" i="16"/>
  <c r="AX308" i="16"/>
  <c r="AZ307" i="16"/>
  <c r="AX307" i="16"/>
  <c r="AZ306" i="16"/>
  <c r="AX306" i="16"/>
  <c r="AZ305" i="16"/>
  <c r="AX305" i="16"/>
  <c r="AZ304" i="16"/>
  <c r="AX304" i="16"/>
  <c r="AZ303" i="16"/>
  <c r="AX303" i="16"/>
  <c r="AZ302" i="16"/>
  <c r="AX302" i="16"/>
  <c r="AZ301" i="16"/>
  <c r="AX301" i="16"/>
  <c r="AZ300" i="16"/>
  <c r="AX300" i="16"/>
  <c r="AZ299" i="16"/>
  <c r="AX299" i="16"/>
  <c r="AZ298" i="16"/>
  <c r="AX298" i="16"/>
  <c r="AZ297" i="16"/>
  <c r="AX297" i="16"/>
  <c r="AZ296" i="16"/>
  <c r="AX296" i="16"/>
  <c r="AZ294" i="16"/>
  <c r="AX294" i="16"/>
  <c r="AZ293" i="16"/>
  <c r="AX293" i="16"/>
  <c r="AZ292" i="16"/>
  <c r="AX292" i="16"/>
  <c r="AZ291" i="16"/>
  <c r="AX291" i="16"/>
  <c r="AZ290" i="16"/>
  <c r="AX290" i="16"/>
  <c r="AZ289" i="16"/>
  <c r="AX289" i="16"/>
  <c r="AZ288" i="16"/>
  <c r="AX288" i="16"/>
  <c r="AZ287" i="16"/>
  <c r="AX287" i="16"/>
  <c r="AZ282" i="16"/>
  <c r="AX282" i="16"/>
  <c r="AZ281" i="16"/>
  <c r="AX281" i="16"/>
  <c r="AZ280" i="16"/>
  <c r="AX280" i="16"/>
  <c r="AZ279" i="16"/>
  <c r="AX279" i="16"/>
  <c r="AZ278" i="16"/>
  <c r="AX278" i="16"/>
  <c r="AZ277" i="16"/>
  <c r="AX277" i="16"/>
  <c r="AZ276" i="16"/>
  <c r="AX276" i="16"/>
  <c r="AZ275" i="16"/>
  <c r="AX275" i="16"/>
  <c r="AZ274" i="16"/>
  <c r="AX274" i="16"/>
  <c r="AZ273" i="16"/>
  <c r="AX273" i="16"/>
  <c r="AZ272" i="16"/>
  <c r="AX272" i="16"/>
  <c r="AZ271" i="16"/>
  <c r="AX271" i="16"/>
  <c r="AZ270" i="16"/>
  <c r="AX270" i="16"/>
  <c r="AZ263" i="16"/>
  <c r="AX263" i="16"/>
  <c r="AZ262" i="16"/>
  <c r="AX262" i="16"/>
  <c r="AZ261" i="16"/>
  <c r="AX261" i="16"/>
  <c r="AZ260" i="16"/>
  <c r="AX260" i="16"/>
  <c r="AZ259" i="16"/>
  <c r="AX259" i="16"/>
  <c r="AZ258" i="16"/>
  <c r="AX258" i="16"/>
  <c r="AZ257" i="16"/>
  <c r="AX257" i="16"/>
  <c r="AZ256" i="16"/>
  <c r="AX256" i="16"/>
  <c r="AZ255" i="16"/>
  <c r="AX255" i="16"/>
  <c r="AZ254" i="16"/>
  <c r="AX254" i="16"/>
  <c r="AZ253" i="16"/>
  <c r="AX253" i="16"/>
  <c r="AZ248" i="16"/>
  <c r="AX248" i="16"/>
  <c r="AZ247" i="16"/>
  <c r="AX247" i="16"/>
  <c r="AZ246" i="16"/>
  <c r="AX246" i="16"/>
  <c r="AZ245" i="16"/>
  <c r="AX245" i="16"/>
  <c r="AZ244" i="16"/>
  <c r="AX244" i="16"/>
  <c r="AZ237" i="16"/>
  <c r="AX237" i="16"/>
  <c r="AZ236" i="16"/>
  <c r="AX236" i="16"/>
  <c r="AZ235" i="16"/>
  <c r="AX235" i="16"/>
  <c r="AZ234" i="16"/>
  <c r="AX234" i="16"/>
  <c r="AZ229" i="16"/>
  <c r="AX229" i="16"/>
  <c r="AZ317" i="15"/>
  <c r="AX317" i="15"/>
  <c r="AZ316" i="15"/>
  <c r="AX316" i="15"/>
  <c r="AZ315" i="15"/>
  <c r="AX315" i="15"/>
  <c r="AZ314" i="15"/>
  <c r="AX314" i="15"/>
  <c r="AZ313" i="15"/>
  <c r="AX313" i="15"/>
  <c r="AZ312" i="15"/>
  <c r="AX312" i="15"/>
  <c r="AZ311" i="15"/>
  <c r="AX311" i="15"/>
  <c r="AZ310" i="15"/>
  <c r="AX310" i="15"/>
  <c r="AZ309" i="15"/>
  <c r="AX309" i="15"/>
  <c r="AZ308" i="15"/>
  <c r="AX308" i="15"/>
  <c r="AZ307" i="15"/>
  <c r="AX307" i="15"/>
  <c r="AZ306" i="15"/>
  <c r="AX306" i="15"/>
  <c r="AZ305" i="15"/>
  <c r="AX305" i="15"/>
  <c r="AZ304" i="15"/>
  <c r="AX304" i="15"/>
  <c r="AZ303" i="15"/>
  <c r="AX303" i="15"/>
  <c r="AZ302" i="15"/>
  <c r="AX302" i="15"/>
  <c r="AZ301" i="15"/>
  <c r="AX301" i="15"/>
  <c r="AZ300" i="15"/>
  <c r="AX300" i="15"/>
  <c r="AZ299" i="15"/>
  <c r="AX299" i="15"/>
  <c r="AZ298" i="15"/>
  <c r="AX298" i="15"/>
  <c r="AZ297" i="15"/>
  <c r="AX297" i="15"/>
  <c r="AZ296" i="15"/>
  <c r="AX296" i="15"/>
  <c r="AZ295" i="15"/>
  <c r="AX295" i="15"/>
  <c r="AZ294" i="15"/>
  <c r="AX294" i="15"/>
  <c r="AZ293" i="15"/>
  <c r="AX293" i="15"/>
  <c r="AZ292" i="15"/>
  <c r="AX292" i="15"/>
  <c r="AZ291" i="15"/>
  <c r="AX291" i="15"/>
  <c r="AZ290" i="15"/>
  <c r="AX290" i="15"/>
  <c r="AZ289" i="15"/>
  <c r="AX289" i="15"/>
  <c r="AZ288" i="15"/>
  <c r="AX288" i="15"/>
  <c r="AZ287" i="15"/>
  <c r="AX287" i="15"/>
  <c r="AZ286" i="15"/>
  <c r="AX286" i="15"/>
  <c r="AZ285" i="15"/>
  <c r="AX285" i="15"/>
  <c r="AZ284" i="15"/>
  <c r="AX284" i="15"/>
  <c r="AZ283" i="15"/>
  <c r="AX283" i="15"/>
  <c r="AZ282" i="15"/>
  <c r="AX282" i="15"/>
  <c r="AZ281" i="15"/>
  <c r="AX281" i="15"/>
  <c r="AZ280" i="15"/>
  <c r="AX280" i="15"/>
  <c r="AZ279" i="15"/>
  <c r="AX279" i="15"/>
  <c r="AZ278" i="15"/>
  <c r="AX278" i="15"/>
  <c r="AZ277" i="15"/>
  <c r="AX277" i="15"/>
  <c r="AZ276" i="15"/>
  <c r="AX276" i="15"/>
  <c r="AZ275" i="15"/>
  <c r="AX275" i="15"/>
  <c r="AZ274" i="15"/>
  <c r="AX274" i="15"/>
  <c r="AZ273" i="15"/>
  <c r="AX273" i="15"/>
  <c r="AZ272" i="15"/>
  <c r="AX272" i="15"/>
  <c r="AZ271" i="15"/>
  <c r="AX271" i="15"/>
  <c r="AZ270" i="15"/>
  <c r="AX270" i="15"/>
  <c r="AZ269" i="15"/>
  <c r="AX269" i="15"/>
  <c r="AZ268" i="15"/>
  <c r="AX268" i="15"/>
  <c r="AZ267" i="15"/>
  <c r="AX267" i="15"/>
  <c r="AZ266" i="15"/>
  <c r="AX266" i="15"/>
  <c r="AZ265" i="15"/>
  <c r="AX265" i="15"/>
  <c r="AZ264" i="15"/>
  <c r="AX264" i="15"/>
  <c r="AZ263" i="15"/>
  <c r="AX263" i="15"/>
  <c r="AZ262" i="15"/>
  <c r="AX262" i="15"/>
  <c r="AZ261" i="15"/>
  <c r="AX261" i="15"/>
  <c r="AZ260" i="15"/>
  <c r="AX260" i="15"/>
  <c r="AZ259" i="15"/>
  <c r="AX259" i="15"/>
  <c r="AZ258" i="15"/>
  <c r="AX258" i="15"/>
  <c r="AZ257" i="15"/>
  <c r="AX257" i="15"/>
  <c r="AZ256" i="15"/>
  <c r="AX256" i="15"/>
  <c r="AZ255" i="15"/>
  <c r="AX255" i="15"/>
  <c r="AZ254" i="15"/>
  <c r="AX254" i="15"/>
  <c r="AZ253" i="15"/>
  <c r="AX253" i="15"/>
  <c r="AZ252" i="15"/>
  <c r="AX252" i="15"/>
  <c r="AZ247" i="15"/>
  <c r="AX247" i="15"/>
  <c r="AZ246" i="15"/>
  <c r="AX246" i="15"/>
  <c r="AZ245" i="15"/>
  <c r="AX245" i="15"/>
  <c r="AZ244" i="15"/>
  <c r="AX244" i="15"/>
  <c r="AZ243" i="15"/>
  <c r="AX243" i="15"/>
  <c r="AZ242" i="15"/>
  <c r="AX242" i="15"/>
  <c r="AZ241" i="15"/>
  <c r="AX241" i="15"/>
  <c r="AZ240" i="15"/>
  <c r="AX240" i="15"/>
  <c r="AZ239" i="15"/>
  <c r="AX239" i="15"/>
  <c r="AZ238" i="15"/>
  <c r="AX238" i="15"/>
  <c r="AZ237" i="15"/>
  <c r="AX237" i="15"/>
  <c r="AZ236" i="15"/>
  <c r="AX236" i="15"/>
  <c r="AZ235" i="15"/>
  <c r="AX235" i="15"/>
  <c r="AZ230" i="15"/>
  <c r="AX230" i="15"/>
  <c r="AZ229" i="15"/>
  <c r="AX229" i="15"/>
  <c r="AZ228" i="15"/>
  <c r="AX228" i="15"/>
  <c r="AZ227" i="15"/>
  <c r="AX227" i="15"/>
  <c r="AZ226" i="15"/>
  <c r="AX226" i="15"/>
  <c r="AZ225" i="15"/>
  <c r="AX225" i="15"/>
  <c r="AZ224" i="15"/>
  <c r="AX224" i="15"/>
  <c r="AZ223" i="15"/>
  <c r="AX223" i="15"/>
  <c r="AZ222" i="15"/>
  <c r="AX222" i="15"/>
  <c r="AZ221" i="15"/>
  <c r="AX221" i="15"/>
  <c r="AZ220" i="15"/>
  <c r="AX220" i="15"/>
  <c r="AZ216" i="15"/>
  <c r="AX216" i="15"/>
  <c r="AZ215" i="15"/>
  <c r="AX215" i="15"/>
  <c r="AZ214" i="15"/>
  <c r="AX214" i="15"/>
  <c r="AZ213" i="15"/>
  <c r="AX213" i="15"/>
  <c r="AZ212" i="15"/>
  <c r="AX212" i="15"/>
  <c r="AZ207" i="15"/>
  <c r="AX207" i="15"/>
  <c r="AZ206" i="15"/>
  <c r="AX206" i="15"/>
  <c r="AZ205" i="15"/>
  <c r="AX205" i="15"/>
  <c r="AZ204" i="15"/>
  <c r="AX204" i="15"/>
  <c r="AZ203" i="15"/>
  <c r="AX203" i="15"/>
  <c r="AZ202" i="15"/>
  <c r="AX202" i="15"/>
  <c r="AZ201" i="15"/>
  <c r="AX201" i="15"/>
  <c r="BT155" i="14"/>
  <c r="BV150" i="14"/>
  <c r="BT150" i="14"/>
  <c r="BV149" i="14"/>
  <c r="BT149" i="14"/>
  <c r="BV147" i="14"/>
  <c r="BT147" i="14"/>
  <c r="OI60" i="13"/>
  <c r="OG60" i="13"/>
  <c r="OI59" i="13"/>
  <c r="OG59" i="13"/>
  <c r="OI58" i="13"/>
  <c r="OG58" i="13"/>
  <c r="OI57" i="13"/>
  <c r="OG57" i="13"/>
  <c r="OI56" i="13"/>
  <c r="OG56" i="13"/>
  <c r="OI55" i="13"/>
  <c r="OG55" i="13"/>
  <c r="OI54" i="13"/>
  <c r="OG54" i="13"/>
  <c r="OI53" i="13"/>
  <c r="OG53" i="13"/>
  <c r="OI52" i="13"/>
  <c r="OG52" i="13"/>
  <c r="CD51" i="12"/>
  <c r="CB51" i="12"/>
  <c r="CD50" i="12"/>
  <c r="CB50" i="12"/>
  <c r="CD49" i="12"/>
  <c r="CB49" i="12"/>
  <c r="CD48" i="12"/>
  <c r="CB48" i="12"/>
  <c r="CD47" i="12"/>
  <c r="CB47" i="12"/>
  <c r="CD46" i="12"/>
  <c r="CB46" i="12"/>
  <c r="CD45" i="12"/>
  <c r="CB45" i="12"/>
  <c r="CD44" i="12"/>
  <c r="CB44" i="12"/>
  <c r="CD43" i="12"/>
  <c r="CB43" i="12"/>
  <c r="CD42" i="12"/>
  <c r="CB42" i="12"/>
  <c r="CD41" i="12"/>
  <c r="CB41" i="12"/>
  <c r="CF4" i="12"/>
  <c r="CD309" i="11"/>
  <c r="CB309" i="11"/>
  <c r="CD308" i="11"/>
  <c r="CB308" i="11"/>
  <c r="K308" i="11"/>
  <c r="CD307" i="11"/>
  <c r="CB307" i="11"/>
  <c r="K307" i="11"/>
  <c r="CD306" i="11"/>
  <c r="CB306" i="11"/>
  <c r="CD305" i="11"/>
  <c r="CB305" i="11"/>
  <c r="K305" i="11"/>
  <c r="CD304" i="11"/>
  <c r="CB304" i="11"/>
  <c r="K304" i="11"/>
  <c r="CD303" i="11"/>
  <c r="CB303" i="11"/>
  <c r="K303" i="11"/>
  <c r="CD302" i="11"/>
  <c r="CB302" i="11"/>
  <c r="K302" i="11"/>
  <c r="CD301" i="11"/>
  <c r="CB301" i="11"/>
  <c r="K301" i="11"/>
  <c r="CD300" i="11"/>
  <c r="CB300" i="11"/>
  <c r="K300" i="11"/>
  <c r="CD299" i="11"/>
  <c r="CB299" i="11"/>
  <c r="K299" i="11"/>
  <c r="CD298" i="11"/>
  <c r="CB298" i="11"/>
  <c r="K298" i="11"/>
  <c r="CD297" i="11"/>
  <c r="CB297" i="11"/>
  <c r="K297" i="11"/>
  <c r="CD296" i="11"/>
  <c r="CB296" i="11"/>
  <c r="CD295" i="11"/>
  <c r="CB295" i="11"/>
  <c r="K295" i="11"/>
  <c r="CD294" i="11"/>
  <c r="CB294" i="11"/>
  <c r="K294" i="11"/>
  <c r="CD293" i="11"/>
  <c r="CB293" i="11"/>
  <c r="K293" i="11"/>
  <c r="CD292" i="11"/>
  <c r="CB292" i="11"/>
  <c r="K292" i="11"/>
  <c r="CD291" i="11"/>
  <c r="CB291" i="11"/>
  <c r="CD290" i="11"/>
  <c r="CB290" i="11"/>
  <c r="K290" i="11"/>
  <c r="CD289" i="11"/>
  <c r="CB289" i="11"/>
  <c r="CD288" i="11"/>
  <c r="CB288" i="11"/>
  <c r="CD287" i="11"/>
  <c r="CB287" i="11"/>
  <c r="CD286" i="11"/>
  <c r="CB286" i="11"/>
  <c r="K286" i="11"/>
  <c r="CD285" i="11"/>
  <c r="CB285" i="11"/>
  <c r="CD284" i="11"/>
  <c r="CB284" i="11"/>
  <c r="K284" i="11"/>
  <c r="CD283" i="11"/>
  <c r="CB283" i="11"/>
  <c r="CD282" i="11"/>
  <c r="CB282" i="11"/>
  <c r="K282" i="11"/>
  <c r="CD281" i="11"/>
  <c r="CB281" i="11"/>
  <c r="K281" i="11"/>
  <c r="CD280" i="11"/>
  <c r="CB280" i="11"/>
  <c r="K280" i="11"/>
  <c r="CD279" i="11"/>
  <c r="CB279" i="11"/>
  <c r="K279" i="11"/>
  <c r="CD278" i="11"/>
  <c r="CB278" i="11"/>
  <c r="K278" i="11"/>
  <c r="CD277" i="11"/>
  <c r="CB277" i="11"/>
  <c r="CD276" i="11"/>
  <c r="CB276" i="11"/>
  <c r="CD275" i="11"/>
  <c r="CB275" i="11"/>
  <c r="K275" i="11"/>
  <c r="CD274" i="11"/>
  <c r="CB274" i="11"/>
  <c r="K274" i="11"/>
  <c r="CD273" i="11"/>
  <c r="CB273" i="11"/>
  <c r="CD272" i="11"/>
  <c r="CB272" i="11"/>
  <c r="CD271" i="11"/>
  <c r="CB271" i="11"/>
  <c r="CD270" i="11"/>
  <c r="CB270" i="11"/>
  <c r="K270" i="11"/>
  <c r="CD269" i="11"/>
  <c r="CB269" i="11"/>
  <c r="K269" i="11"/>
  <c r="CD268" i="11"/>
  <c r="CB268" i="11"/>
  <c r="K268" i="11"/>
  <c r="CD267" i="11"/>
  <c r="CB267" i="11"/>
  <c r="K267" i="11"/>
  <c r="CD266" i="11"/>
  <c r="CB266" i="11"/>
  <c r="CD265" i="11"/>
  <c r="CB265" i="11"/>
  <c r="K265" i="11"/>
  <c r="CD264" i="11"/>
  <c r="CB264" i="11"/>
  <c r="K264" i="11"/>
  <c r="CD263" i="11"/>
  <c r="CB263" i="11"/>
  <c r="K263" i="11"/>
  <c r="CD262" i="11"/>
  <c r="CB262" i="11"/>
  <c r="K262" i="11"/>
  <c r="CD261" i="11"/>
  <c r="CB261" i="11"/>
  <c r="CD260" i="11"/>
  <c r="CB260" i="11"/>
  <c r="CD259" i="11"/>
  <c r="CB259" i="11"/>
  <c r="K259" i="11"/>
  <c r="CD258" i="11"/>
  <c r="CB258" i="11"/>
  <c r="K258" i="11"/>
  <c r="CD257" i="11"/>
  <c r="CB257" i="11"/>
  <c r="K257" i="11"/>
  <c r="CD256" i="11"/>
  <c r="CB256" i="11"/>
  <c r="K256" i="11"/>
  <c r="CD255" i="11"/>
  <c r="CB255" i="11"/>
  <c r="K255" i="11"/>
  <c r="CD254" i="11"/>
  <c r="CB254" i="11"/>
  <c r="K254" i="11"/>
  <c r="CD253" i="11"/>
  <c r="CB253" i="11"/>
  <c r="K253" i="11"/>
  <c r="CD252" i="11"/>
  <c r="CB252" i="11"/>
  <c r="K252" i="11"/>
  <c r="CD251" i="11"/>
  <c r="CB251" i="11"/>
  <c r="K251" i="11"/>
  <c r="CD250" i="11"/>
  <c r="CB250" i="11"/>
  <c r="K250" i="11"/>
  <c r="CD249" i="11"/>
  <c r="CB249" i="11"/>
  <c r="K249" i="11"/>
  <c r="CD248" i="11"/>
  <c r="CB248" i="11"/>
  <c r="K248" i="11"/>
  <c r="CD247" i="11"/>
  <c r="CB247" i="11"/>
  <c r="K247" i="11"/>
  <c r="CD246" i="11"/>
  <c r="CB246" i="11"/>
  <c r="CD245" i="11"/>
  <c r="CB245" i="11"/>
  <c r="K245" i="11"/>
  <c r="CD244" i="11"/>
  <c r="CB244" i="11"/>
  <c r="K244" i="11"/>
  <c r="CD243" i="11"/>
  <c r="CB243" i="11"/>
  <c r="K243" i="11"/>
  <c r="CD242" i="11"/>
  <c r="CB242" i="11"/>
  <c r="K242" i="11"/>
  <c r="CD241" i="11"/>
  <c r="CB241" i="11"/>
  <c r="K241" i="11"/>
  <c r="CD240" i="11"/>
  <c r="CB240" i="11"/>
  <c r="K240" i="11"/>
  <c r="CD239" i="11"/>
  <c r="CB239" i="11"/>
  <c r="K239" i="11"/>
  <c r="CD238" i="11"/>
  <c r="CB238" i="11"/>
  <c r="K238" i="11"/>
  <c r="CD237" i="11"/>
  <c r="CB237" i="11"/>
  <c r="K237" i="11"/>
  <c r="CD236" i="11"/>
  <c r="CB236" i="11"/>
  <c r="K236" i="11"/>
  <c r="CD235" i="11"/>
  <c r="CB235" i="11"/>
  <c r="CD234" i="11"/>
  <c r="CB234" i="11"/>
  <c r="K234" i="11"/>
  <c r="CD233" i="11"/>
  <c r="CB233" i="11"/>
  <c r="CD232" i="11"/>
  <c r="CB232" i="11"/>
  <c r="K232" i="11"/>
  <c r="CD231" i="11"/>
  <c r="CB231" i="11"/>
  <c r="K231" i="11"/>
  <c r="CD230" i="11"/>
  <c r="CB230" i="11"/>
  <c r="K230" i="11"/>
  <c r="CD229" i="11"/>
  <c r="CB229" i="11"/>
  <c r="K229" i="11"/>
  <c r="CD227" i="11"/>
  <c r="CB227" i="11"/>
  <c r="K227" i="11"/>
  <c r="CD226" i="11"/>
  <c r="CB226" i="11"/>
  <c r="K226" i="11"/>
  <c r="CD225" i="11"/>
  <c r="CB225" i="11"/>
  <c r="K225" i="11"/>
  <c r="CD224" i="11"/>
  <c r="CB224" i="11"/>
  <c r="K224" i="11"/>
  <c r="CD223" i="11"/>
  <c r="CB223" i="11"/>
  <c r="K223" i="11"/>
  <c r="CD222" i="11"/>
  <c r="CB222" i="11"/>
  <c r="K222" i="11"/>
  <c r="CD221" i="11"/>
  <c r="CB221" i="11"/>
  <c r="K221" i="11"/>
  <c r="CD220" i="11"/>
  <c r="CB220" i="11"/>
  <c r="K220" i="11"/>
  <c r="CD215" i="11"/>
  <c r="CB215" i="11"/>
  <c r="CD214" i="11"/>
  <c r="CB214" i="11"/>
  <c r="CD213" i="11"/>
  <c r="CB213" i="11"/>
  <c r="K213" i="11"/>
  <c r="CD212" i="11"/>
  <c r="CB212" i="11"/>
  <c r="CD211" i="11"/>
  <c r="CB211" i="11"/>
  <c r="CD210" i="11"/>
  <c r="CB210" i="11"/>
  <c r="K210" i="11"/>
  <c r="CD209" i="11"/>
  <c r="CB209" i="11"/>
  <c r="K209" i="11"/>
  <c r="CD208" i="11"/>
  <c r="CB208" i="11"/>
  <c r="CD203" i="11"/>
  <c r="CB203" i="11"/>
  <c r="CD202" i="11"/>
  <c r="CB202" i="11"/>
  <c r="CD201" i="11"/>
  <c r="CB201" i="11"/>
  <c r="CD200" i="11"/>
  <c r="CB200" i="11"/>
  <c r="CD199" i="11"/>
  <c r="CB199" i="11"/>
  <c r="CD198" i="11"/>
  <c r="CB198" i="11"/>
  <c r="CD197" i="11"/>
  <c r="CB197" i="11"/>
  <c r="CD196" i="11"/>
  <c r="CB196" i="11"/>
  <c r="CD191" i="11"/>
  <c r="CB191" i="11"/>
  <c r="CD186" i="11"/>
  <c r="CB186" i="11"/>
  <c r="CD185" i="11"/>
  <c r="CB185" i="11"/>
  <c r="CD184" i="11"/>
  <c r="CB184" i="11"/>
  <c r="K25" i="11"/>
  <c r="K11" i="11"/>
  <c r="CF4" i="11"/>
  <c r="CD307" i="10"/>
  <c r="CB307" i="10"/>
  <c r="CD306" i="10"/>
  <c r="CB306" i="10"/>
  <c r="CD305" i="10"/>
  <c r="CB305" i="10"/>
  <c r="CD304" i="10"/>
  <c r="CB304" i="10"/>
  <c r="CD303" i="10"/>
  <c r="CB303" i="10"/>
  <c r="CD302" i="10"/>
  <c r="CB302" i="10"/>
  <c r="CD301" i="10"/>
  <c r="CB301" i="10"/>
  <c r="CD300" i="10"/>
  <c r="CB300" i="10"/>
  <c r="CD299" i="10"/>
  <c r="CB299" i="10"/>
  <c r="CD298" i="10"/>
  <c r="CB298" i="10"/>
  <c r="CD297" i="10"/>
  <c r="CB297" i="10"/>
  <c r="CD296" i="10"/>
  <c r="CB296" i="10"/>
  <c r="CD295" i="10"/>
  <c r="CB295" i="10"/>
  <c r="CD294" i="10"/>
  <c r="CB294" i="10"/>
  <c r="CD293" i="10"/>
  <c r="CB293" i="10"/>
  <c r="CD292" i="10"/>
  <c r="CB292" i="10"/>
  <c r="CD291" i="10"/>
  <c r="CB291" i="10"/>
  <c r="CD290" i="10"/>
  <c r="CB290" i="10"/>
  <c r="CD289" i="10"/>
  <c r="CB289" i="10"/>
  <c r="CD288" i="10"/>
  <c r="CB288" i="10"/>
  <c r="CD287" i="10"/>
  <c r="CB287" i="10"/>
  <c r="CD286" i="10"/>
  <c r="CB286" i="10"/>
  <c r="CD285" i="10"/>
  <c r="CB285" i="10"/>
  <c r="CD284" i="10"/>
  <c r="CB284" i="10"/>
  <c r="CD283" i="10"/>
  <c r="CB283" i="10"/>
  <c r="CD282" i="10"/>
  <c r="CB282" i="10"/>
  <c r="CD281" i="10"/>
  <c r="CB281" i="10"/>
  <c r="CD280" i="10"/>
  <c r="CB280" i="10"/>
  <c r="CD279" i="10"/>
  <c r="CB279" i="10"/>
  <c r="CD278" i="10"/>
  <c r="CB278" i="10"/>
  <c r="CD277" i="10"/>
  <c r="CB277" i="10"/>
  <c r="CD276" i="10"/>
  <c r="CB276" i="10"/>
  <c r="CD275" i="10"/>
  <c r="CB275" i="10"/>
  <c r="CD274" i="10"/>
  <c r="CB274" i="10"/>
  <c r="CD273" i="10"/>
  <c r="CB273" i="10"/>
  <c r="CD272" i="10"/>
  <c r="CB272" i="10"/>
  <c r="CD271" i="10"/>
  <c r="CB271" i="10"/>
  <c r="CD270" i="10"/>
  <c r="CB270" i="10"/>
  <c r="CD269" i="10"/>
  <c r="CB269" i="10"/>
  <c r="CD268" i="10"/>
  <c r="CB268" i="10"/>
  <c r="CD267" i="10"/>
  <c r="CB267" i="10"/>
  <c r="CD266" i="10"/>
  <c r="CB266" i="10"/>
  <c r="CD265" i="10"/>
  <c r="CB265" i="10"/>
  <c r="CD264" i="10"/>
  <c r="CB264" i="10"/>
  <c r="CD263" i="10"/>
  <c r="CB263" i="10"/>
  <c r="CD262" i="10"/>
  <c r="CB262" i="10"/>
  <c r="CD261" i="10"/>
  <c r="CB261" i="10"/>
  <c r="CD260" i="10"/>
  <c r="CB260" i="10"/>
  <c r="CD259" i="10"/>
  <c r="CB259" i="10"/>
  <c r="CD258" i="10"/>
  <c r="CB258" i="10"/>
  <c r="CD257" i="10"/>
  <c r="CB257" i="10"/>
  <c r="CD256" i="10"/>
  <c r="CB256" i="10"/>
  <c r="CD255" i="10"/>
  <c r="CB255" i="10"/>
  <c r="CD254" i="10"/>
  <c r="CB254" i="10"/>
  <c r="CD253" i="10"/>
  <c r="CB253" i="10"/>
  <c r="CD252" i="10"/>
  <c r="CB252" i="10"/>
  <c r="CD251" i="10"/>
  <c r="CB251" i="10"/>
  <c r="CD250" i="10"/>
  <c r="CB250" i="10"/>
  <c r="CD249" i="10"/>
  <c r="CB249" i="10"/>
  <c r="CD248" i="10"/>
  <c r="CB248" i="10"/>
  <c r="CD247" i="10"/>
  <c r="CB247" i="10"/>
  <c r="CD246" i="10"/>
  <c r="CB246" i="10"/>
  <c r="CD245" i="10"/>
  <c r="CB245" i="10"/>
  <c r="CD244" i="10"/>
  <c r="CB244" i="10"/>
  <c r="CD243" i="10"/>
  <c r="CB243" i="10"/>
  <c r="CD242" i="10"/>
  <c r="CB242" i="10"/>
  <c r="CD241" i="10"/>
  <c r="CB241" i="10"/>
  <c r="CD240" i="10"/>
  <c r="CB240" i="10"/>
  <c r="CD239" i="10"/>
  <c r="CB239" i="10"/>
  <c r="CD238" i="10"/>
  <c r="CB238" i="10"/>
  <c r="CD237" i="10"/>
  <c r="CB237" i="10"/>
  <c r="CD236" i="10"/>
  <c r="CB236" i="10"/>
  <c r="CD235" i="10"/>
  <c r="CB235" i="10"/>
  <c r="CD234" i="10"/>
  <c r="CB234" i="10"/>
  <c r="CD233" i="10"/>
  <c r="CB233" i="10"/>
  <c r="CD232" i="10"/>
  <c r="CB232" i="10"/>
  <c r="CD230" i="10"/>
  <c r="CB230" i="10"/>
  <c r="CD229" i="10"/>
  <c r="CB229" i="10"/>
  <c r="CD228" i="10"/>
  <c r="CB228" i="10"/>
  <c r="CD227" i="10"/>
  <c r="CB227" i="10"/>
  <c r="CD226" i="10"/>
  <c r="CB226" i="10"/>
  <c r="CD225" i="10"/>
  <c r="CB225" i="10"/>
  <c r="CD224" i="10"/>
  <c r="CB224" i="10"/>
  <c r="CD223" i="10"/>
  <c r="CB223" i="10"/>
  <c r="CD218" i="10"/>
  <c r="CB218" i="10"/>
  <c r="CD217" i="10"/>
  <c r="CB217" i="10"/>
  <c r="CD216" i="10"/>
  <c r="CB216" i="10"/>
  <c r="CD215" i="10"/>
  <c r="CB215" i="10"/>
  <c r="CD214" i="10"/>
  <c r="CB214" i="10"/>
  <c r="CD213" i="10"/>
  <c r="CB213" i="10"/>
  <c r="CD212" i="10"/>
  <c r="CB212" i="10"/>
  <c r="CD211" i="10"/>
  <c r="CB211" i="10"/>
  <c r="CD210" i="10"/>
  <c r="CB210" i="10"/>
  <c r="CD205" i="10"/>
  <c r="CB205" i="10"/>
  <c r="CD204" i="10"/>
  <c r="CB204" i="10"/>
  <c r="CD203" i="10"/>
  <c r="CB203" i="10"/>
  <c r="CD202" i="10"/>
  <c r="CB202" i="10"/>
  <c r="CD201" i="10"/>
  <c r="CB201" i="10"/>
  <c r="CD200" i="10"/>
  <c r="CB200" i="10"/>
  <c r="CD199" i="10"/>
  <c r="CB199" i="10"/>
  <c r="CD198" i="10"/>
  <c r="CB198" i="10"/>
  <c r="CD193" i="10"/>
  <c r="CB193" i="10"/>
  <c r="CD192" i="10"/>
  <c r="CB192" i="10"/>
  <c r="CD187" i="10"/>
  <c r="CB187" i="10"/>
  <c r="CD186" i="10"/>
  <c r="CB186" i="10"/>
  <c r="CD185" i="10"/>
  <c r="CB185" i="10"/>
  <c r="CD286" i="9"/>
  <c r="CB286" i="9"/>
  <c r="CD285" i="9"/>
  <c r="CB285" i="9"/>
  <c r="CD284" i="9"/>
  <c r="CB284" i="9"/>
  <c r="CD283" i="9"/>
  <c r="CB283" i="9"/>
  <c r="CD282" i="9"/>
  <c r="CB282" i="9"/>
  <c r="CD281" i="9"/>
  <c r="CB281" i="9"/>
  <c r="CD280" i="9"/>
  <c r="CB280" i="9"/>
  <c r="CD279" i="9"/>
  <c r="CB279" i="9"/>
  <c r="CD278" i="9"/>
  <c r="CB278" i="9"/>
  <c r="CD277" i="9"/>
  <c r="CB277" i="9"/>
  <c r="CD276" i="9"/>
  <c r="CB276" i="9"/>
  <c r="CD275" i="9"/>
  <c r="CB275" i="9"/>
  <c r="CD274" i="9"/>
  <c r="CB274" i="9"/>
  <c r="CD273" i="9"/>
  <c r="CB273" i="9"/>
  <c r="CD272" i="9"/>
  <c r="CB272" i="9"/>
  <c r="CD271" i="9"/>
  <c r="CB271" i="9"/>
  <c r="CD270" i="9"/>
  <c r="CB270" i="9"/>
  <c r="CD269" i="9"/>
  <c r="CB269" i="9"/>
  <c r="CD268" i="9"/>
  <c r="CB268" i="9"/>
  <c r="CD267" i="9"/>
  <c r="CB267" i="9"/>
  <c r="CD266" i="9"/>
  <c r="CB266" i="9"/>
  <c r="CD265" i="9"/>
  <c r="CB265" i="9"/>
  <c r="CD264" i="9"/>
  <c r="CB264" i="9"/>
  <c r="CD263" i="9"/>
  <c r="CB263" i="9"/>
  <c r="CD262" i="9"/>
  <c r="CB262" i="9"/>
  <c r="CD261" i="9"/>
  <c r="CB261" i="9"/>
  <c r="CD260" i="9"/>
  <c r="CB260" i="9"/>
  <c r="CD259" i="9"/>
  <c r="CB259" i="9"/>
  <c r="CD258" i="9"/>
  <c r="CB258" i="9"/>
  <c r="CD257" i="9"/>
  <c r="CB257" i="9"/>
  <c r="CD256" i="9"/>
  <c r="CB256" i="9"/>
  <c r="CD255" i="9"/>
  <c r="CB255" i="9"/>
  <c r="CD254" i="9"/>
  <c r="CB254" i="9"/>
  <c r="CD253" i="9"/>
  <c r="CB253" i="9"/>
  <c r="CD252" i="9"/>
  <c r="CB252" i="9"/>
  <c r="CD251" i="9"/>
  <c r="CB251" i="9"/>
  <c r="CD250" i="9"/>
  <c r="CB250" i="9"/>
  <c r="CD249" i="9"/>
  <c r="CB249" i="9"/>
  <c r="CD248" i="9"/>
  <c r="CB248" i="9"/>
  <c r="CD247" i="9"/>
  <c r="CB247" i="9"/>
  <c r="CD246" i="9"/>
  <c r="CB246" i="9"/>
  <c r="CD245" i="9"/>
  <c r="CB245" i="9"/>
  <c r="CD244" i="9"/>
  <c r="CB244" i="9"/>
  <c r="CD243" i="9"/>
  <c r="CB243" i="9"/>
  <c r="CD242" i="9"/>
  <c r="CB242" i="9"/>
  <c r="CD241" i="9"/>
  <c r="CB241" i="9"/>
  <c r="CD240" i="9"/>
  <c r="CB240" i="9"/>
  <c r="CD239" i="9"/>
  <c r="CB239" i="9"/>
  <c r="CD238" i="9"/>
  <c r="CB238" i="9"/>
  <c r="CD237" i="9"/>
  <c r="CB237" i="9"/>
  <c r="CD236" i="9"/>
  <c r="CB236" i="9"/>
  <c r="CD235" i="9"/>
  <c r="CB235" i="9"/>
  <c r="CD234" i="9"/>
  <c r="CB234" i="9"/>
  <c r="CD233" i="9"/>
  <c r="CB233" i="9"/>
  <c r="CD232" i="9"/>
  <c r="CB232" i="9"/>
  <c r="CD231" i="9"/>
  <c r="CB231" i="9"/>
  <c r="CD230" i="9"/>
  <c r="CB230" i="9"/>
  <c r="CD229" i="9"/>
  <c r="CB229" i="9"/>
  <c r="CD228" i="9"/>
  <c r="CB228" i="9"/>
  <c r="CD227" i="9"/>
  <c r="CB227" i="9"/>
  <c r="CD226" i="9"/>
  <c r="CB226" i="9"/>
  <c r="CD225" i="9"/>
  <c r="CB225" i="9"/>
  <c r="CD224" i="9"/>
  <c r="CB224" i="9"/>
  <c r="CD223" i="9"/>
  <c r="CB223" i="9"/>
  <c r="CD222" i="9"/>
  <c r="CB222" i="9"/>
  <c r="CD221" i="9"/>
  <c r="CB221" i="9"/>
  <c r="CD220" i="9"/>
  <c r="CB220" i="9"/>
  <c r="CD219" i="9"/>
  <c r="CB219" i="9"/>
  <c r="CD218" i="9"/>
  <c r="CB218" i="9"/>
  <c r="CD217" i="9"/>
  <c r="CB217" i="9"/>
  <c r="CD216" i="9"/>
  <c r="CB216" i="9"/>
  <c r="CD215" i="9"/>
  <c r="CB215" i="9"/>
  <c r="CD214" i="9"/>
  <c r="CB214" i="9"/>
  <c r="CD213" i="9"/>
  <c r="CB213" i="9"/>
  <c r="CD212" i="9"/>
  <c r="CB212" i="9"/>
  <c r="CD211" i="9"/>
  <c r="CB211" i="9"/>
  <c r="CD209" i="9"/>
  <c r="CB209" i="9"/>
  <c r="CD208" i="9"/>
  <c r="CB208" i="9"/>
  <c r="CD207" i="9"/>
  <c r="CB207" i="9"/>
  <c r="CD206" i="9"/>
  <c r="CB206" i="9"/>
  <c r="CD205" i="9"/>
  <c r="CB205" i="9"/>
  <c r="CD204" i="9"/>
  <c r="CB204" i="9"/>
  <c r="CD203" i="9"/>
  <c r="CB203" i="9"/>
  <c r="CD202" i="9"/>
  <c r="CB202" i="9"/>
  <c r="CD201" i="9"/>
  <c r="CB201" i="9"/>
  <c r="CD200" i="9"/>
  <c r="CB200" i="9"/>
  <c r="CD195" i="9"/>
  <c r="CB195" i="9"/>
  <c r="CD194" i="9"/>
  <c r="CB194" i="9"/>
  <c r="CD193" i="9"/>
  <c r="CB193" i="9"/>
  <c r="CD192" i="9"/>
  <c r="CB192" i="9"/>
  <c r="CD191" i="9"/>
  <c r="CB191" i="9"/>
  <c r="CD190" i="9"/>
  <c r="CB190" i="9"/>
  <c r="CD189" i="9"/>
  <c r="CB189" i="9"/>
  <c r="CD184" i="9"/>
  <c r="CB184" i="9"/>
  <c r="CD183" i="9"/>
  <c r="CB183" i="9"/>
  <c r="CD182" i="9"/>
  <c r="CB182" i="9"/>
  <c r="CD181" i="9"/>
  <c r="CB181" i="9"/>
  <c r="CD180" i="9"/>
  <c r="CB180" i="9"/>
  <c r="CD179" i="9"/>
  <c r="CB179" i="9"/>
  <c r="CD178" i="9"/>
  <c r="CB178" i="9"/>
  <c r="CD177" i="9"/>
  <c r="CB177" i="9"/>
  <c r="CD173" i="9"/>
  <c r="CB173" i="9"/>
  <c r="CD172" i="9"/>
  <c r="CB172" i="9"/>
  <c r="CD171" i="9"/>
  <c r="CB171" i="9"/>
  <c r="CD167" i="9"/>
  <c r="CB167" i="9"/>
  <c r="CD166" i="9"/>
  <c r="CB166" i="9"/>
  <c r="CD165" i="9"/>
  <c r="CB165" i="9"/>
  <c r="CF5" i="9"/>
  <c r="CB313" i="8"/>
  <c r="CD311" i="8"/>
  <c r="CB311" i="8"/>
  <c r="CD310" i="8"/>
  <c r="CB310" i="8"/>
  <c r="CD309" i="8"/>
  <c r="CB309" i="8"/>
  <c r="CD308" i="8"/>
  <c r="CB308" i="8"/>
  <c r="CD307" i="8"/>
  <c r="CB307" i="8"/>
  <c r="CD306" i="8"/>
  <c r="CB306" i="8"/>
  <c r="CD305" i="8"/>
  <c r="CB305" i="8"/>
  <c r="CD304" i="8"/>
  <c r="CB304" i="8"/>
  <c r="CD303" i="8"/>
  <c r="CB303" i="8"/>
  <c r="CD302" i="8"/>
  <c r="CB302" i="8"/>
  <c r="CD301" i="8"/>
  <c r="CB301" i="8"/>
  <c r="CD300" i="8"/>
  <c r="CB300" i="8"/>
  <c r="CD299" i="8"/>
  <c r="CB299" i="8"/>
  <c r="CD298" i="8"/>
  <c r="CB298" i="8"/>
  <c r="CD297" i="8"/>
  <c r="CB297" i="8"/>
  <c r="CD296" i="8"/>
  <c r="CB296" i="8"/>
  <c r="CD295" i="8"/>
  <c r="CB295" i="8"/>
  <c r="CD294" i="8"/>
  <c r="CB294" i="8"/>
  <c r="CD293" i="8"/>
  <c r="CB293" i="8"/>
  <c r="CD292" i="8"/>
  <c r="CB292" i="8"/>
  <c r="CD291" i="8"/>
  <c r="CB291" i="8"/>
  <c r="CD290" i="8"/>
  <c r="CB290" i="8"/>
  <c r="CD289" i="8"/>
  <c r="CB289" i="8"/>
  <c r="CD288" i="8"/>
  <c r="CB288" i="8"/>
  <c r="CD287" i="8"/>
  <c r="CB287" i="8"/>
  <c r="CD286" i="8"/>
  <c r="CB286" i="8"/>
  <c r="CD285" i="8"/>
  <c r="CB285" i="8"/>
  <c r="CD284" i="8"/>
  <c r="CB284" i="8"/>
  <c r="CD283" i="8"/>
  <c r="CB283" i="8"/>
  <c r="CD282" i="8"/>
  <c r="CB282" i="8"/>
  <c r="CD281" i="8"/>
  <c r="CB281" i="8"/>
  <c r="CD280" i="8"/>
  <c r="CB280" i="8"/>
  <c r="CD279" i="8"/>
  <c r="CB279" i="8"/>
  <c r="CD278" i="8"/>
  <c r="CB278" i="8"/>
  <c r="CD277" i="8"/>
  <c r="CB277" i="8"/>
  <c r="CD276" i="8"/>
  <c r="CB276" i="8"/>
  <c r="CD275" i="8"/>
  <c r="CB275" i="8"/>
  <c r="CD274" i="8"/>
  <c r="CB274" i="8"/>
  <c r="CD273" i="8"/>
  <c r="CB273" i="8"/>
  <c r="CD272" i="8"/>
  <c r="CB272" i="8"/>
  <c r="CD271" i="8"/>
  <c r="CB271" i="8"/>
  <c r="CD270" i="8"/>
  <c r="CB270" i="8"/>
  <c r="CD269" i="8"/>
  <c r="CB269" i="8"/>
  <c r="CD268" i="8"/>
  <c r="CB268" i="8"/>
  <c r="CD267" i="8"/>
  <c r="CB267" i="8"/>
  <c r="CD266" i="8"/>
  <c r="CB266" i="8"/>
  <c r="CD265" i="8"/>
  <c r="CB265" i="8"/>
  <c r="CD264" i="8"/>
  <c r="CB264" i="8"/>
  <c r="CD263" i="8"/>
  <c r="CB263" i="8"/>
  <c r="CD262" i="8"/>
  <c r="CB262" i="8"/>
  <c r="CD261" i="8"/>
  <c r="CB261" i="8"/>
  <c r="CD260" i="8"/>
  <c r="CB260" i="8"/>
  <c r="CD259" i="8"/>
  <c r="CB259" i="8"/>
  <c r="CD258" i="8"/>
  <c r="CB258" i="8"/>
  <c r="CD257" i="8"/>
  <c r="CB257" i="8"/>
  <c r="CD256" i="8"/>
  <c r="CB256" i="8"/>
  <c r="CD255" i="8"/>
  <c r="CB255" i="8"/>
  <c r="CD254" i="8"/>
  <c r="CB254" i="8"/>
  <c r="CD253" i="8"/>
  <c r="CB253" i="8"/>
  <c r="CD252" i="8"/>
  <c r="CB252" i="8"/>
  <c r="CD251" i="8"/>
  <c r="CB251" i="8"/>
  <c r="CD250" i="8"/>
  <c r="CB250" i="8"/>
  <c r="CD249" i="8"/>
  <c r="CB249" i="8"/>
  <c r="CD248" i="8"/>
  <c r="CB248" i="8"/>
  <c r="CD247" i="8"/>
  <c r="CB247" i="8"/>
  <c r="CD246" i="8"/>
  <c r="CB246" i="8"/>
  <c r="CD245" i="8"/>
  <c r="CB245" i="8"/>
  <c r="CD244" i="8"/>
  <c r="CB244" i="8"/>
  <c r="CD243" i="8"/>
  <c r="CB243" i="8"/>
  <c r="CD242" i="8"/>
  <c r="CB242" i="8"/>
  <c r="CD241" i="8"/>
  <c r="CB241" i="8"/>
  <c r="CD240" i="8"/>
  <c r="CB240" i="8"/>
  <c r="CD238" i="8"/>
  <c r="CB238" i="8"/>
  <c r="CD237" i="8"/>
  <c r="CB237" i="8"/>
  <c r="CD236" i="8"/>
  <c r="CB236" i="8"/>
  <c r="CD235" i="8"/>
  <c r="CB235" i="8"/>
  <c r="CD234" i="8"/>
  <c r="CB234" i="8"/>
  <c r="CD233" i="8"/>
  <c r="CB233" i="8"/>
  <c r="CD228" i="8"/>
  <c r="CB228" i="8"/>
  <c r="CD227" i="8"/>
  <c r="CB227" i="8"/>
  <c r="CD226" i="8"/>
  <c r="CB226" i="8"/>
  <c r="CD225" i="8"/>
  <c r="CB225" i="8"/>
  <c r="CD224" i="8"/>
  <c r="CB224" i="8"/>
  <c r="CD223" i="8"/>
  <c r="CB223" i="8"/>
  <c r="CD222" i="8"/>
  <c r="CB222" i="8"/>
  <c r="CD221" i="8"/>
  <c r="CB221" i="8"/>
  <c r="CD216" i="8"/>
  <c r="CB216" i="8"/>
  <c r="CD215" i="8"/>
  <c r="CB215" i="8"/>
  <c r="CD214" i="8"/>
  <c r="CB214" i="8"/>
  <c r="CD213" i="8"/>
  <c r="CB213" i="8"/>
  <c r="CD212" i="8"/>
  <c r="CB212" i="8"/>
  <c r="CD211" i="8"/>
  <c r="CB211" i="8"/>
  <c r="CD210" i="8"/>
  <c r="CB210" i="8"/>
  <c r="CD209" i="8"/>
  <c r="CB209" i="8"/>
  <c r="CD204" i="8"/>
  <c r="CB204" i="8"/>
  <c r="CD195" i="8"/>
  <c r="CB195" i="8"/>
  <c r="CD194" i="8"/>
  <c r="CB194" i="8"/>
  <c r="CD193" i="8"/>
  <c r="CB193" i="8"/>
  <c r="CD192" i="8"/>
  <c r="CB192" i="8"/>
  <c r="CD190" i="8"/>
  <c r="CB190" i="8"/>
  <c r="CD189" i="8"/>
  <c r="CB189" i="8"/>
  <c r="CE416" i="7"/>
  <c r="CC416" i="7"/>
  <c r="CE415" i="7"/>
  <c r="CC415" i="7"/>
  <c r="CE414" i="7"/>
  <c r="CC414" i="7"/>
  <c r="CE413" i="7"/>
  <c r="CC413" i="7"/>
  <c r="CE412" i="7"/>
  <c r="CC412" i="7"/>
  <c r="CE411" i="7"/>
  <c r="CC411" i="7"/>
  <c r="CE410" i="7"/>
  <c r="CC410" i="7"/>
  <c r="CE409" i="7"/>
  <c r="CC409" i="7"/>
  <c r="CE408" i="7"/>
  <c r="CC408" i="7"/>
  <c r="CE407" i="7"/>
  <c r="CC407" i="7"/>
  <c r="CE406" i="7"/>
  <c r="CC406" i="7"/>
  <c r="CE405" i="7"/>
  <c r="CC405" i="7"/>
  <c r="CE404" i="7"/>
  <c r="CC404" i="7"/>
  <c r="CE402" i="7"/>
  <c r="CC402" i="7"/>
  <c r="CE401" i="7"/>
  <c r="CC401" i="7"/>
  <c r="CE400" i="7"/>
  <c r="CC400" i="7"/>
  <c r="CE399" i="7"/>
  <c r="CC399" i="7"/>
  <c r="CE398" i="7"/>
  <c r="CC398" i="7"/>
  <c r="CE397" i="7"/>
  <c r="CC397" i="7"/>
  <c r="CE396" i="7"/>
  <c r="CC396" i="7"/>
  <c r="CE395" i="7"/>
  <c r="CC395" i="7"/>
  <c r="CE394" i="7"/>
  <c r="CC394" i="7"/>
  <c r="CE393" i="7"/>
  <c r="CC393" i="7"/>
  <c r="CE392" i="7"/>
  <c r="CC392" i="7"/>
  <c r="CE391" i="7"/>
  <c r="CC391" i="7"/>
  <c r="CE390" i="7"/>
  <c r="CC390" i="7"/>
  <c r="CE389" i="7"/>
  <c r="CC389" i="7"/>
  <c r="CE388" i="7"/>
  <c r="CC388" i="7"/>
  <c r="CE387" i="7"/>
  <c r="CC387" i="7"/>
  <c r="CE386" i="7"/>
  <c r="CC386" i="7"/>
  <c r="CE385" i="7"/>
  <c r="CC385" i="7"/>
  <c r="CE384" i="7"/>
  <c r="CC384" i="7"/>
  <c r="CE383" i="7"/>
  <c r="CC383" i="7"/>
  <c r="CE382" i="7"/>
  <c r="CC382" i="7"/>
  <c r="CE380" i="7"/>
  <c r="CC380" i="7"/>
  <c r="CE379" i="7"/>
  <c r="CC379" i="7"/>
  <c r="CE378" i="7"/>
  <c r="CC378" i="7"/>
  <c r="CE377" i="7"/>
  <c r="CC377" i="7"/>
  <c r="CE376" i="7"/>
  <c r="CC376" i="7"/>
  <c r="CE375" i="7"/>
  <c r="CC375" i="7"/>
  <c r="CE374" i="7"/>
  <c r="CC374" i="7"/>
  <c r="CE373" i="7"/>
  <c r="CC373" i="7"/>
  <c r="CE372" i="7"/>
  <c r="CC372" i="7"/>
  <c r="CE371" i="7"/>
  <c r="CC371" i="7"/>
  <c r="CE370" i="7"/>
  <c r="CC370" i="7"/>
  <c r="CE369" i="7"/>
  <c r="CC369" i="7"/>
  <c r="CE368" i="7"/>
  <c r="CC368" i="7"/>
  <c r="CE367" i="7"/>
  <c r="CC367" i="7"/>
  <c r="CE366" i="7"/>
  <c r="CC366" i="7"/>
  <c r="CE365" i="7"/>
  <c r="CC365" i="7"/>
  <c r="CE364" i="7"/>
  <c r="CC364" i="7"/>
  <c r="CE363" i="7"/>
  <c r="CC363" i="7"/>
  <c r="CE362" i="7"/>
  <c r="CC362" i="7"/>
  <c r="CE361" i="7"/>
  <c r="CC361" i="7"/>
  <c r="CE360" i="7"/>
  <c r="CC360" i="7"/>
  <c r="CE359" i="7"/>
  <c r="CC359" i="7"/>
  <c r="CE358" i="7"/>
  <c r="CC358" i="7"/>
  <c r="CE356" i="7"/>
  <c r="CC356" i="7"/>
  <c r="CE355" i="7"/>
  <c r="CC355" i="7"/>
  <c r="CE354" i="7"/>
  <c r="CC354" i="7"/>
  <c r="CE353" i="7"/>
  <c r="CC353" i="7"/>
  <c r="CE352" i="7"/>
  <c r="CC352" i="7"/>
  <c r="CE351" i="7"/>
  <c r="CC351" i="7"/>
  <c r="CE350" i="7"/>
  <c r="CC350" i="7"/>
  <c r="CE349" i="7"/>
  <c r="CC349" i="7"/>
  <c r="CE344" i="7"/>
  <c r="CC344" i="7"/>
  <c r="CE343" i="7"/>
  <c r="CC343" i="7"/>
  <c r="CE342" i="7"/>
  <c r="CC342" i="7"/>
  <c r="CE341" i="7"/>
  <c r="CC341" i="7"/>
  <c r="CE340" i="7"/>
  <c r="CC340" i="7"/>
  <c r="CE339" i="7"/>
  <c r="CC339" i="7"/>
  <c r="CE338" i="7"/>
  <c r="CC338" i="7"/>
  <c r="CE337" i="7"/>
  <c r="CC337" i="7"/>
  <c r="CE336" i="7"/>
  <c r="CC336" i="7"/>
  <c r="CE335" i="7"/>
  <c r="CC335" i="7"/>
  <c r="CE334" i="7"/>
  <c r="CC334" i="7"/>
  <c r="CE333" i="7"/>
  <c r="CC333" i="7"/>
  <c r="CE332" i="7"/>
  <c r="CC332" i="7"/>
  <c r="CE331" i="7"/>
  <c r="CC331" i="7"/>
  <c r="CE329" i="7"/>
  <c r="CC329" i="7"/>
  <c r="CE324" i="7"/>
  <c r="CC324" i="7"/>
  <c r="CE323" i="7"/>
  <c r="CC323" i="7"/>
  <c r="CE322" i="7"/>
  <c r="CC322" i="7"/>
  <c r="CE321" i="7"/>
  <c r="CC321" i="7"/>
  <c r="CE320" i="7"/>
  <c r="CC320" i="7"/>
  <c r="CE319" i="7"/>
  <c r="CC319" i="7"/>
  <c r="CE318" i="7"/>
  <c r="CC318" i="7"/>
  <c r="CE317" i="7"/>
  <c r="CC317" i="7"/>
  <c r="CE316" i="7"/>
  <c r="CC316" i="7"/>
  <c r="CE315" i="7"/>
  <c r="CC315" i="7"/>
  <c r="CE314" i="7"/>
  <c r="CC314" i="7"/>
  <c r="CE313" i="7"/>
  <c r="CC313" i="7"/>
  <c r="CE312" i="7"/>
  <c r="CC312" i="7"/>
  <c r="CE309" i="7"/>
  <c r="CC309" i="7"/>
  <c r="CE308" i="7"/>
  <c r="CC308" i="7"/>
  <c r="CE306" i="7"/>
  <c r="CC306" i="7"/>
  <c r="CE305" i="7"/>
  <c r="CC305" i="7"/>
  <c r="CE304" i="7"/>
  <c r="CC304" i="7"/>
  <c r="CE303" i="7"/>
  <c r="CC303" i="7"/>
  <c r="CE302" i="7"/>
  <c r="CC302" i="7"/>
  <c r="CE301" i="7"/>
  <c r="CC301" i="7"/>
  <c r="CE300" i="7"/>
  <c r="CC300" i="7"/>
  <c r="CE297" i="7"/>
  <c r="CC297" i="7"/>
  <c r="CE292" i="7"/>
  <c r="CC292" i="7"/>
  <c r="CE291" i="7"/>
  <c r="CC291" i="7"/>
  <c r="CE290" i="7"/>
  <c r="CC290" i="7"/>
  <c r="CE289" i="7"/>
  <c r="CC289" i="7"/>
  <c r="CE288" i="7"/>
  <c r="CC288" i="7"/>
  <c r="CG4" i="7"/>
  <c r="CB434" i="6"/>
  <c r="CD432" i="6"/>
  <c r="CB432" i="6"/>
  <c r="CD431" i="6"/>
  <c r="CB431" i="6"/>
  <c r="CD430" i="6"/>
  <c r="CB430" i="6"/>
  <c r="CD429" i="6"/>
  <c r="CB429" i="6"/>
  <c r="CD428" i="6"/>
  <c r="CB428" i="6"/>
  <c r="CD427" i="6"/>
  <c r="CB427" i="6"/>
  <c r="CD426" i="6"/>
  <c r="CB426" i="6"/>
  <c r="CD425" i="6"/>
  <c r="CB425" i="6"/>
  <c r="CD424" i="6"/>
  <c r="CB424" i="6"/>
  <c r="CD423" i="6"/>
  <c r="CB423" i="6"/>
  <c r="CD422" i="6"/>
  <c r="CB422" i="6"/>
  <c r="CD421" i="6"/>
  <c r="CB421" i="6"/>
  <c r="CD420" i="6"/>
  <c r="CB420" i="6"/>
  <c r="CD419" i="6"/>
  <c r="CB419" i="6"/>
  <c r="CD418" i="6"/>
  <c r="CB418" i="6"/>
  <c r="CD417" i="6"/>
  <c r="CB417" i="6"/>
  <c r="CD416" i="6"/>
  <c r="CB416" i="6"/>
  <c r="CD415" i="6"/>
  <c r="CB415" i="6"/>
  <c r="CD414" i="6"/>
  <c r="CB414" i="6"/>
  <c r="CD413" i="6"/>
  <c r="CB413" i="6"/>
  <c r="CD412" i="6"/>
  <c r="CB412" i="6"/>
  <c r="CD411" i="6"/>
  <c r="CB411" i="6"/>
  <c r="CD410" i="6"/>
  <c r="CB410" i="6"/>
  <c r="CD409" i="6"/>
  <c r="CB409" i="6"/>
  <c r="CD408" i="6"/>
  <c r="CB408" i="6"/>
  <c r="CD407" i="6"/>
  <c r="CB407" i="6"/>
  <c r="CD406" i="6"/>
  <c r="CB406" i="6"/>
  <c r="CD405" i="6"/>
  <c r="CB405" i="6"/>
  <c r="CD404" i="6"/>
  <c r="CB404" i="6"/>
  <c r="CD403" i="6"/>
  <c r="CB403" i="6"/>
  <c r="CD402" i="6"/>
  <c r="CB402" i="6"/>
  <c r="CD401" i="6"/>
  <c r="CB401" i="6"/>
  <c r="CD400" i="6"/>
  <c r="CB400" i="6"/>
  <c r="CD399" i="6"/>
  <c r="CB399" i="6"/>
  <c r="CD398" i="6"/>
  <c r="CB398" i="6"/>
  <c r="CD397" i="6"/>
  <c r="CB397" i="6"/>
  <c r="CD396" i="6"/>
  <c r="CB396" i="6"/>
  <c r="CD395" i="6"/>
  <c r="CB395" i="6"/>
  <c r="CD394" i="6"/>
  <c r="CB394" i="6"/>
  <c r="CD393" i="6"/>
  <c r="CB393" i="6"/>
  <c r="CD392" i="6"/>
  <c r="CB392" i="6"/>
  <c r="CD391" i="6"/>
  <c r="CB391" i="6"/>
  <c r="CD390" i="6"/>
  <c r="CB390" i="6"/>
  <c r="CD389" i="6"/>
  <c r="CB389" i="6"/>
  <c r="CD388" i="6"/>
  <c r="CB388" i="6"/>
  <c r="CD387" i="6"/>
  <c r="CB387" i="6"/>
  <c r="CD386" i="6"/>
  <c r="CB386" i="6"/>
  <c r="CD385" i="6"/>
  <c r="CB385" i="6"/>
  <c r="CD384" i="6"/>
  <c r="CB384" i="6"/>
  <c r="CD383" i="6"/>
  <c r="CB383" i="6"/>
  <c r="CD382" i="6"/>
  <c r="CB382" i="6"/>
  <c r="CD381" i="6"/>
  <c r="CB381" i="6"/>
  <c r="CD380" i="6"/>
  <c r="CB380" i="6"/>
  <c r="CD378" i="6"/>
  <c r="CB378" i="6"/>
  <c r="CD377" i="6"/>
  <c r="CB377" i="6"/>
  <c r="CD376" i="6"/>
  <c r="CB376" i="6"/>
  <c r="CD375" i="6"/>
  <c r="CB375" i="6"/>
  <c r="CD374" i="6"/>
  <c r="CB374" i="6"/>
  <c r="CD373" i="6"/>
  <c r="CB373" i="6"/>
  <c r="CD372" i="6"/>
  <c r="CB372" i="6"/>
  <c r="CD371" i="6"/>
  <c r="CB371" i="6"/>
  <c r="CD366" i="6"/>
  <c r="CB366" i="6"/>
  <c r="CD365" i="6"/>
  <c r="CB365" i="6"/>
  <c r="CD364" i="6"/>
  <c r="CB364" i="6"/>
  <c r="CD363" i="6"/>
  <c r="CB363" i="6"/>
  <c r="CD362" i="6"/>
  <c r="CB362" i="6"/>
  <c r="CD361" i="6"/>
  <c r="CB361" i="6"/>
  <c r="CD360" i="6"/>
  <c r="CB360" i="6"/>
  <c r="CD359" i="6"/>
  <c r="CB359" i="6"/>
  <c r="CD358" i="6"/>
  <c r="CB358" i="6"/>
  <c r="CD357" i="6"/>
  <c r="CB357" i="6"/>
  <c r="CD356" i="6"/>
  <c r="CB356" i="6"/>
  <c r="CD355" i="6"/>
  <c r="CB355" i="6"/>
  <c r="CD354" i="6"/>
  <c r="CB354" i="6"/>
  <c r="CD353" i="6"/>
  <c r="CB353" i="6"/>
  <c r="CD351" i="6"/>
  <c r="CB351" i="6"/>
  <c r="CD346" i="6"/>
  <c r="CB346" i="6"/>
  <c r="CD345" i="6"/>
  <c r="CB345" i="6"/>
  <c r="CD344" i="6"/>
  <c r="CB344" i="6"/>
  <c r="CD343" i="6"/>
  <c r="CB343" i="6"/>
  <c r="CD342" i="6"/>
  <c r="CB342" i="6"/>
  <c r="CD341" i="6"/>
  <c r="CB341" i="6"/>
  <c r="CD340" i="6"/>
  <c r="CB340" i="6"/>
  <c r="CD339" i="6"/>
  <c r="CB339" i="6"/>
  <c r="CD338" i="6"/>
  <c r="CB338" i="6"/>
  <c r="CD334" i="6"/>
  <c r="CB334" i="6"/>
  <c r="CD333" i="6"/>
  <c r="CB333" i="6"/>
  <c r="CD331" i="6"/>
  <c r="CB331" i="6"/>
  <c r="CD330" i="6"/>
  <c r="CB330" i="6"/>
  <c r="CD329" i="6"/>
  <c r="CB329" i="6"/>
  <c r="CD328" i="6"/>
  <c r="CB328" i="6"/>
  <c r="CD327" i="6"/>
  <c r="CB327" i="6"/>
  <c r="CD326" i="6"/>
  <c r="CB326" i="6"/>
  <c r="CD325" i="6"/>
  <c r="CB325" i="6"/>
  <c r="CD324" i="6"/>
  <c r="CB324" i="6"/>
  <c r="CD322" i="6"/>
  <c r="CB322" i="6"/>
  <c r="Y27" i="5"/>
  <c r="X27" i="5"/>
  <c r="V27" i="5"/>
  <c r="P27" i="5"/>
  <c r="N27" i="5"/>
  <c r="J27" i="5"/>
  <c r="I27" i="5"/>
  <c r="BB269" i="18" l="1"/>
  <c r="BB271" i="18"/>
  <c r="BB277" i="18"/>
  <c r="BB279" i="18"/>
  <c r="BB281" i="18"/>
  <c r="BB283" i="18"/>
  <c r="CF166" i="9"/>
  <c r="CF171" i="9"/>
  <c r="CF173" i="9"/>
  <c r="CF178" i="9"/>
  <c r="CF180" i="9"/>
  <c r="AW191" i="19"/>
  <c r="AW199" i="19"/>
  <c r="AW201" i="19"/>
  <c r="AW203" i="19"/>
  <c r="AW205" i="19"/>
  <c r="AW207" i="19"/>
  <c r="AW209" i="19"/>
  <c r="AW215" i="19"/>
  <c r="AW217" i="19"/>
  <c r="AW219" i="19"/>
  <c r="AW221" i="19"/>
  <c r="AW223" i="19"/>
  <c r="BJ172" i="20"/>
  <c r="BJ174" i="20"/>
  <c r="BJ181" i="20"/>
  <c r="BJ187" i="20"/>
  <c r="BJ189" i="20"/>
  <c r="BJ191" i="20"/>
  <c r="AW225" i="19"/>
  <c r="AW227" i="19"/>
  <c r="AW233" i="19"/>
  <c r="AW235" i="19"/>
  <c r="AW237" i="19"/>
  <c r="AW239" i="19"/>
  <c r="AW241" i="19"/>
  <c r="AW244" i="19"/>
  <c r="AW246" i="19"/>
  <c r="AW248" i="19"/>
  <c r="AW250" i="19"/>
  <c r="AW252" i="19"/>
  <c r="AW254" i="19"/>
  <c r="AW256" i="19"/>
  <c r="BB285" i="18"/>
  <c r="BB288" i="18"/>
  <c r="BB290" i="18"/>
  <c r="BB292" i="18"/>
  <c r="BB294" i="18"/>
  <c r="BB296" i="18"/>
  <c r="BB298" i="18"/>
  <c r="BB300" i="18"/>
  <c r="BB302" i="18"/>
  <c r="BB304" i="18"/>
  <c r="BB306" i="18"/>
  <c r="BB308" i="18"/>
  <c r="BB310" i="18"/>
  <c r="BB312" i="18"/>
  <c r="BB314" i="18"/>
  <c r="BB316" i="18"/>
  <c r="BB318" i="18"/>
  <c r="BB320" i="18"/>
  <c r="BB322" i="18"/>
  <c r="BB324" i="18"/>
  <c r="BB326" i="18"/>
  <c r="BB328" i="18"/>
  <c r="BB330" i="18"/>
  <c r="BB332" i="18"/>
  <c r="BB336" i="18"/>
  <c r="BB338" i="18"/>
  <c r="BB340" i="18"/>
  <c r="BB342" i="18"/>
  <c r="BB344" i="18"/>
  <c r="BB346" i="18"/>
  <c r="BB348" i="18"/>
  <c r="BB350" i="18"/>
  <c r="BB334" i="18"/>
  <c r="CF182" i="9"/>
  <c r="CF184" i="9"/>
  <c r="CF190" i="9"/>
  <c r="CF192" i="9"/>
  <c r="CF194" i="9"/>
  <c r="CF200" i="9"/>
  <c r="CF202" i="9"/>
  <c r="CF204" i="9"/>
  <c r="CF206" i="9"/>
  <c r="CF208" i="9"/>
  <c r="CF211" i="9"/>
  <c r="CF213" i="9"/>
  <c r="CF215" i="9"/>
  <c r="CF217" i="9"/>
  <c r="CF219" i="9"/>
  <c r="BX149" i="14"/>
  <c r="CF48" i="12"/>
  <c r="CF186" i="10"/>
  <c r="CF192" i="10"/>
  <c r="CF198" i="10"/>
  <c r="CF200" i="10"/>
  <c r="CF202" i="10"/>
  <c r="CF204" i="10"/>
  <c r="CF210" i="10"/>
  <c r="CF212" i="10"/>
  <c r="CF214" i="10"/>
  <c r="CF216" i="10"/>
  <c r="CF218" i="10"/>
  <c r="CF224" i="10"/>
  <c r="CF226" i="10"/>
  <c r="CF228" i="10"/>
  <c r="CF230" i="10"/>
  <c r="CF233" i="10"/>
  <c r="CF235" i="10"/>
  <c r="CF237" i="10"/>
  <c r="CF239" i="10"/>
  <c r="CF241" i="10"/>
  <c r="CF243" i="10"/>
  <c r="CF245" i="10"/>
  <c r="CF247" i="10"/>
  <c r="CF249" i="10"/>
  <c r="CF251" i="10"/>
  <c r="CF253" i="10"/>
  <c r="CF255" i="10"/>
  <c r="CF257" i="10"/>
  <c r="CF259" i="10"/>
  <c r="CF261" i="10"/>
  <c r="CF263" i="10"/>
  <c r="CF221" i="9"/>
  <c r="CF223" i="9"/>
  <c r="CF225" i="9"/>
  <c r="CF227" i="9"/>
  <c r="CF229" i="9"/>
  <c r="CF231" i="9"/>
  <c r="CF233" i="9"/>
  <c r="CF235" i="9"/>
  <c r="CF237" i="9"/>
  <c r="CF239" i="9"/>
  <c r="CF241" i="9"/>
  <c r="CF243" i="9"/>
  <c r="CF245" i="9"/>
  <c r="CF247" i="9"/>
  <c r="CF249" i="9"/>
  <c r="CF251" i="9"/>
  <c r="CF253" i="9"/>
  <c r="CF255" i="9"/>
  <c r="CF257" i="9"/>
  <c r="CF259" i="9"/>
  <c r="CF261" i="9"/>
  <c r="CF263" i="9"/>
  <c r="CF265" i="9"/>
  <c r="CF267" i="9"/>
  <c r="CF269" i="9"/>
  <c r="CF271" i="9"/>
  <c r="CF273" i="9"/>
  <c r="CF275" i="9"/>
  <c r="CF277" i="9"/>
  <c r="CF279" i="9"/>
  <c r="CF281" i="9"/>
  <c r="CF283" i="9"/>
  <c r="CF285" i="9"/>
  <c r="CF190" i="8"/>
  <c r="CF192" i="8"/>
  <c r="CF224" i="8"/>
  <c r="CF195" i="8"/>
  <c r="CF209" i="8"/>
  <c r="CF211" i="8"/>
  <c r="CF213" i="8"/>
  <c r="CF215" i="8"/>
  <c r="CF221" i="8"/>
  <c r="CF233" i="8"/>
  <c r="CG303" i="7"/>
  <c r="CG305" i="7"/>
  <c r="CG308" i="7"/>
  <c r="CG312" i="7"/>
  <c r="CG314" i="7"/>
  <c r="CG316" i="7"/>
  <c r="CG318" i="7"/>
  <c r="CG320" i="7"/>
  <c r="CG322" i="7"/>
  <c r="CG324" i="7"/>
  <c r="CG331" i="7"/>
  <c r="CG333" i="7"/>
  <c r="CG335" i="7"/>
  <c r="CG337" i="7"/>
  <c r="CG339" i="7"/>
  <c r="CG341" i="7"/>
  <c r="CG343" i="7"/>
  <c r="CG349" i="7"/>
  <c r="CF322" i="6"/>
  <c r="CF325" i="6"/>
  <c r="CF327" i="6"/>
  <c r="CF329" i="6"/>
  <c r="CF331" i="6"/>
  <c r="CF334" i="6"/>
  <c r="CF339" i="6"/>
  <c r="CF341" i="6"/>
  <c r="CF343" i="6"/>
  <c r="CF345" i="6"/>
  <c r="CF351" i="6"/>
  <c r="CF354" i="6"/>
  <c r="CF356" i="6"/>
  <c r="CF165" i="9"/>
  <c r="CF167" i="9"/>
  <c r="CF172" i="9"/>
  <c r="CF177" i="9"/>
  <c r="CF179" i="9"/>
  <c r="CF181" i="9"/>
  <c r="CF183" i="9"/>
  <c r="CF189" i="9"/>
  <c r="CF191" i="9"/>
  <c r="CF193" i="9"/>
  <c r="CF195" i="9"/>
  <c r="CF201" i="9"/>
  <c r="CF203" i="9"/>
  <c r="CF205" i="9"/>
  <c r="CF207" i="9"/>
  <c r="AW258" i="19"/>
  <c r="AW260" i="19"/>
  <c r="AW262" i="19"/>
  <c r="AW264" i="19"/>
  <c r="AW266" i="19"/>
  <c r="AW268" i="19"/>
  <c r="AW270" i="19"/>
  <c r="AW272" i="19"/>
  <c r="AW274" i="19"/>
  <c r="AW276" i="19"/>
  <c r="AW278" i="19"/>
  <c r="AW280" i="19"/>
  <c r="AW282" i="19"/>
  <c r="AW284" i="19"/>
  <c r="AW286" i="19"/>
  <c r="AW288" i="19"/>
  <c r="AW290" i="19"/>
  <c r="AW292" i="19"/>
  <c r="AW294" i="19"/>
  <c r="AW296" i="19"/>
  <c r="AW298" i="19"/>
  <c r="AW300" i="19"/>
  <c r="AW302" i="19"/>
  <c r="AW304" i="19"/>
  <c r="AW306" i="19"/>
  <c r="AW308" i="19"/>
  <c r="AW310" i="19"/>
  <c r="AW312" i="19"/>
  <c r="CF233" i="11"/>
  <c r="BJ193" i="20"/>
  <c r="BJ195" i="20"/>
  <c r="BJ197" i="20"/>
  <c r="BJ203" i="20"/>
  <c r="BJ205" i="20"/>
  <c r="BJ207" i="20"/>
  <c r="BJ209" i="20"/>
  <c r="BJ211" i="20"/>
  <c r="BJ216" i="20"/>
  <c r="BJ218" i="20"/>
  <c r="BJ220" i="20"/>
  <c r="BJ222" i="20"/>
  <c r="BJ224" i="20"/>
  <c r="BJ226" i="20"/>
  <c r="BJ228" i="20"/>
  <c r="BJ230" i="20"/>
  <c r="BJ232" i="20"/>
  <c r="BJ234" i="20"/>
  <c r="BJ236" i="20"/>
  <c r="BJ238" i="20"/>
  <c r="BJ240" i="20"/>
  <c r="BJ242" i="20"/>
  <c r="BJ244" i="20"/>
  <c r="BJ246" i="20"/>
  <c r="BJ248" i="20"/>
  <c r="BJ250" i="20"/>
  <c r="BJ252" i="20"/>
  <c r="BJ254" i="20"/>
  <c r="BJ256" i="20"/>
  <c r="BJ258" i="20"/>
  <c r="BJ260" i="20"/>
  <c r="BJ262" i="20"/>
  <c r="BJ264" i="20"/>
  <c r="BJ266" i="20"/>
  <c r="BJ268" i="20"/>
  <c r="BJ270" i="20"/>
  <c r="BJ272" i="20"/>
  <c r="BJ274" i="20"/>
  <c r="BJ276" i="20"/>
  <c r="BJ278" i="20"/>
  <c r="BJ280" i="20"/>
  <c r="BJ282" i="20"/>
  <c r="BJ284" i="20"/>
  <c r="BJ208" i="21"/>
  <c r="BJ211" i="21"/>
  <c r="BJ212" i="21"/>
  <c r="BJ214" i="21"/>
  <c r="BJ226" i="21"/>
  <c r="BJ228" i="21"/>
  <c r="BJ230" i="21"/>
  <c r="BJ232" i="21"/>
  <c r="BJ234" i="21"/>
  <c r="BJ236" i="21"/>
  <c r="BJ242" i="21"/>
  <c r="BJ244" i="21"/>
  <c r="BJ246" i="21"/>
  <c r="BJ248" i="21"/>
  <c r="BJ253" i="21"/>
  <c r="BJ255" i="21"/>
  <c r="BJ257" i="21"/>
  <c r="BJ260" i="21"/>
  <c r="BJ262" i="21"/>
  <c r="BJ264" i="21"/>
  <c r="BJ266" i="21"/>
  <c r="BJ268" i="21"/>
  <c r="BJ270" i="21"/>
  <c r="BJ272" i="21"/>
  <c r="BJ274" i="21"/>
  <c r="BJ276" i="21"/>
  <c r="BJ278" i="21"/>
  <c r="BJ280" i="21"/>
  <c r="BJ282" i="21"/>
  <c r="BJ284" i="21"/>
  <c r="BJ286" i="21"/>
  <c r="BJ288" i="21"/>
  <c r="BJ290" i="21"/>
  <c r="BJ292" i="21"/>
  <c r="CF209" i="9"/>
  <c r="CF212" i="9"/>
  <c r="CF214" i="9"/>
  <c r="CF216" i="9"/>
  <c r="CF218" i="9"/>
  <c r="CF220" i="9"/>
  <c r="CF222" i="9"/>
  <c r="CF224" i="9"/>
  <c r="CF226" i="9"/>
  <c r="CF228" i="9"/>
  <c r="CF230" i="9"/>
  <c r="CF232" i="9"/>
  <c r="CF234" i="9"/>
  <c r="CF236" i="9"/>
  <c r="CF238" i="9"/>
  <c r="CF240" i="9"/>
  <c r="CF242" i="9"/>
  <c r="CF244" i="9"/>
  <c r="CF246" i="9"/>
  <c r="CF248" i="9"/>
  <c r="CF250" i="9"/>
  <c r="CF252" i="9"/>
  <c r="CF254" i="9"/>
  <c r="CF256" i="9"/>
  <c r="CF258" i="9"/>
  <c r="CF260" i="9"/>
  <c r="CF262" i="9"/>
  <c r="CF264" i="9"/>
  <c r="CF266" i="9"/>
  <c r="CF268" i="9"/>
  <c r="CF270" i="9"/>
  <c r="CF272" i="9"/>
  <c r="CF274" i="9"/>
  <c r="CF276" i="9"/>
  <c r="CF278" i="9"/>
  <c r="CF280" i="9"/>
  <c r="CF282" i="9"/>
  <c r="CF284" i="9"/>
  <c r="CF286" i="9"/>
  <c r="CF185" i="10"/>
  <c r="CF187" i="10"/>
  <c r="CF193" i="10"/>
  <c r="CF199" i="10"/>
  <c r="CF201" i="10"/>
  <c r="CF203" i="10"/>
  <c r="CF205" i="10"/>
  <c r="CF211" i="10"/>
  <c r="CF213" i="10"/>
  <c r="CF215" i="10"/>
  <c r="CF217" i="10"/>
  <c r="CF223" i="10"/>
  <c r="CF225" i="10"/>
  <c r="CF227" i="10"/>
  <c r="CF229" i="10"/>
  <c r="CF232" i="10"/>
  <c r="CF234" i="10"/>
  <c r="CF236" i="10"/>
  <c r="CF238" i="10"/>
  <c r="CF240" i="10"/>
  <c r="CF242" i="10"/>
  <c r="CF244" i="10"/>
  <c r="CF246" i="10"/>
  <c r="CF248" i="10"/>
  <c r="CF250" i="10"/>
  <c r="CF252" i="10"/>
  <c r="CF254" i="10"/>
  <c r="CF256" i="10"/>
  <c r="CF258" i="10"/>
  <c r="CF260" i="10"/>
  <c r="CF262" i="10"/>
  <c r="CF264" i="10"/>
  <c r="CF266" i="10"/>
  <c r="CF268" i="10"/>
  <c r="CF270" i="10"/>
  <c r="CF272" i="10"/>
  <c r="CF274" i="10"/>
  <c r="CF276" i="10"/>
  <c r="CF278" i="10"/>
  <c r="CF280" i="10"/>
  <c r="CF282" i="10"/>
  <c r="CF284" i="10"/>
  <c r="CF286" i="10"/>
  <c r="CF288" i="10"/>
  <c r="CF290" i="10"/>
  <c r="CF292" i="10"/>
  <c r="CF42" i="12"/>
  <c r="CF46" i="12"/>
  <c r="CF213" i="11"/>
  <c r="CF215" i="11"/>
  <c r="CF223" i="11"/>
  <c r="CF227" i="11"/>
  <c r="CF232" i="11"/>
  <c r="CF235" i="11"/>
  <c r="CF239" i="11"/>
  <c r="CF282" i="11"/>
  <c r="CF287" i="11"/>
  <c r="CF289" i="11"/>
  <c r="CF292" i="11"/>
  <c r="CF299" i="11"/>
  <c r="CF303" i="11"/>
  <c r="CF306" i="11"/>
  <c r="CF309" i="11"/>
  <c r="CF41" i="12"/>
  <c r="CF47" i="12"/>
  <c r="CF51" i="12"/>
  <c r="CF265" i="10"/>
  <c r="CF267" i="10"/>
  <c r="CF269" i="10"/>
  <c r="CF271" i="10"/>
  <c r="CF273" i="10"/>
  <c r="CF275" i="10"/>
  <c r="CF277" i="10"/>
  <c r="CF279" i="10"/>
  <c r="CF185" i="11"/>
  <c r="CF191" i="11"/>
  <c r="CF197" i="11"/>
  <c r="CF199" i="11"/>
  <c r="CF201" i="11"/>
  <c r="CF203" i="11"/>
  <c r="CF210" i="11"/>
  <c r="CF212" i="11"/>
  <c r="CF222" i="11"/>
  <c r="CF226" i="11"/>
  <c r="CF231" i="11"/>
  <c r="CF238" i="11"/>
  <c r="CF242" i="11"/>
  <c r="CF249" i="11"/>
  <c r="CF253" i="11"/>
  <c r="CF257" i="11"/>
  <c r="CF260" i="11"/>
  <c r="CF263" i="11"/>
  <c r="CF266" i="11"/>
  <c r="CF270" i="11"/>
  <c r="CF272" i="11"/>
  <c r="CF275" i="11"/>
  <c r="CF277" i="11"/>
  <c r="CF281" i="11"/>
  <c r="CF284" i="11"/>
  <c r="CF291" i="11"/>
  <c r="CF295" i="11"/>
  <c r="CF298" i="11"/>
  <c r="CF302" i="11"/>
  <c r="BB212" i="17"/>
  <c r="BB214" i="17"/>
  <c r="BB220" i="17"/>
  <c r="BB222" i="17"/>
  <c r="BB224" i="17"/>
  <c r="BB230" i="17"/>
  <c r="BB232" i="17"/>
  <c r="BB234" i="17"/>
  <c r="BB236" i="17"/>
  <c r="BB244" i="17"/>
  <c r="BB246" i="17"/>
  <c r="BB248" i="17"/>
  <c r="BB250" i="17"/>
  <c r="BB252" i="17"/>
  <c r="BB254" i="17"/>
  <c r="BB256" i="17"/>
  <c r="BB263" i="17"/>
  <c r="BB265" i="17"/>
  <c r="BB267" i="17"/>
  <c r="BB269" i="17"/>
  <c r="BB271" i="17"/>
  <c r="BB273" i="17"/>
  <c r="BB275" i="17"/>
  <c r="BB277" i="17"/>
  <c r="BB279" i="17"/>
  <c r="BB281" i="17"/>
  <c r="BB283" i="17"/>
  <c r="BB285" i="17"/>
  <c r="BB287" i="17"/>
  <c r="BB289" i="17"/>
  <c r="BB291" i="17"/>
  <c r="BB293" i="17"/>
  <c r="BB295" i="17"/>
  <c r="BB297" i="17"/>
  <c r="BB299" i="17"/>
  <c r="BB301" i="17"/>
  <c r="BB303" i="17"/>
  <c r="BB305" i="17"/>
  <c r="BB307" i="17"/>
  <c r="BB309" i="17"/>
  <c r="BB311" i="17"/>
  <c r="BB313" i="17"/>
  <c r="BB315" i="17"/>
  <c r="BB317" i="17"/>
  <c r="BB319" i="17"/>
  <c r="BB321" i="17"/>
  <c r="CF243" i="11"/>
  <c r="CF43" i="12"/>
  <c r="CF45" i="12"/>
  <c r="CF324" i="6"/>
  <c r="CF326" i="6"/>
  <c r="CF328" i="6"/>
  <c r="CF330" i="6"/>
  <c r="CF333" i="6"/>
  <c r="CF338" i="6"/>
  <c r="CF340" i="6"/>
  <c r="CF342" i="6"/>
  <c r="CF344" i="6"/>
  <c r="CF346" i="6"/>
  <c r="CF353" i="6"/>
  <c r="CF355" i="6"/>
  <c r="CG288" i="7"/>
  <c r="CG289" i="7"/>
  <c r="CG291" i="7"/>
  <c r="CG297" i="7"/>
  <c r="CG301" i="7"/>
  <c r="CF237" i="8"/>
  <c r="CF247" i="8"/>
  <c r="CF251" i="8"/>
  <c r="CF255" i="8"/>
  <c r="CF258" i="8"/>
  <c r="CF262" i="8"/>
  <c r="CF265" i="8"/>
  <c r="CF50" i="12"/>
  <c r="CF358" i="6"/>
  <c r="CF360" i="6"/>
  <c r="CF362" i="6"/>
  <c r="CF294" i="10"/>
  <c r="CF296" i="10"/>
  <c r="CF298" i="10"/>
  <c r="CF300" i="10"/>
  <c r="CF302" i="10"/>
  <c r="CF304" i="10"/>
  <c r="CF306" i="10"/>
  <c r="CF214" i="11"/>
  <c r="CF221" i="11"/>
  <c r="CF225" i="11"/>
  <c r="CF230" i="11"/>
  <c r="CF241" i="11"/>
  <c r="CF252" i="11"/>
  <c r="CF274" i="11"/>
  <c r="CF280" i="11"/>
  <c r="CF283" i="11"/>
  <c r="CF286" i="11"/>
  <c r="CF288" i="11"/>
  <c r="CF294" i="11"/>
  <c r="CF297" i="11"/>
  <c r="CF301" i="11"/>
  <c r="CF305" i="11"/>
  <c r="CF308" i="11"/>
  <c r="CF49" i="12"/>
  <c r="BB202" i="15"/>
  <c r="BB203" i="15"/>
  <c r="BB205" i="15"/>
  <c r="BB207" i="15"/>
  <c r="BB213" i="15"/>
  <c r="BB215" i="15"/>
  <c r="BB220" i="15"/>
  <c r="BB222" i="15"/>
  <c r="BB224" i="15"/>
  <c r="CG290" i="7"/>
  <c r="CG292" i="7"/>
  <c r="CG300" i="7"/>
  <c r="CG302" i="7"/>
  <c r="CG304" i="7"/>
  <c r="CG306" i="7"/>
  <c r="CG309" i="7"/>
  <c r="CG313" i="7"/>
  <c r="CG315" i="7"/>
  <c r="CG317" i="7"/>
  <c r="CG319" i="7"/>
  <c r="CG321" i="7"/>
  <c r="CG323" i="7"/>
  <c r="CG329" i="7"/>
  <c r="CG332" i="7"/>
  <c r="CG334" i="7"/>
  <c r="CG336" i="7"/>
  <c r="CG338" i="7"/>
  <c r="CG340" i="7"/>
  <c r="CG342" i="7"/>
  <c r="CG344" i="7"/>
  <c r="CF193" i="8"/>
  <c r="CF204" i="8"/>
  <c r="CF210" i="8"/>
  <c r="CF212" i="8"/>
  <c r="CF214" i="8"/>
  <c r="CF216" i="8"/>
  <c r="CF184" i="11"/>
  <c r="CF186" i="11"/>
  <c r="CF196" i="11"/>
  <c r="CF198" i="11"/>
  <c r="CF200" i="11"/>
  <c r="CF202" i="11"/>
  <c r="CF44" i="12"/>
  <c r="BB211" i="17"/>
  <c r="BB213" i="17"/>
  <c r="BB215" i="17"/>
  <c r="BB221" i="17"/>
  <c r="BB223" i="17"/>
  <c r="BB229" i="17"/>
  <c r="BB231" i="17"/>
  <c r="BB233" i="17"/>
  <c r="BJ294" i="21"/>
  <c r="BJ296" i="21"/>
  <c r="BJ298" i="21"/>
  <c r="BJ300" i="21"/>
  <c r="BJ302" i="21"/>
  <c r="BJ304" i="21"/>
  <c r="BJ306" i="21"/>
  <c r="BJ308" i="21"/>
  <c r="BJ310" i="21"/>
  <c r="BJ312" i="21"/>
  <c r="BJ314" i="21"/>
  <c r="BJ316" i="21"/>
  <c r="BJ318" i="21"/>
  <c r="BJ320" i="21"/>
  <c r="BJ322" i="21"/>
  <c r="BJ324" i="21"/>
  <c r="BJ326" i="21"/>
  <c r="BJ328" i="21"/>
  <c r="BJ330" i="21"/>
  <c r="BJ332" i="21"/>
  <c r="BB235" i="17"/>
  <c r="BB243" i="17"/>
  <c r="BB245" i="17"/>
  <c r="BB247" i="17"/>
  <c r="BB249" i="17"/>
  <c r="BB251" i="17"/>
  <c r="BB253" i="17"/>
  <c r="BB255" i="17"/>
  <c r="BB257" i="17"/>
  <c r="BB264" i="17"/>
  <c r="BB266" i="17"/>
  <c r="BB268" i="17"/>
  <c r="BB270" i="17"/>
  <c r="BB272" i="17"/>
  <c r="BB274" i="17"/>
  <c r="BB276" i="17"/>
  <c r="BB278" i="17"/>
  <c r="BB280" i="17"/>
  <c r="BB282" i="17"/>
  <c r="BB284" i="17"/>
  <c r="BB286" i="17"/>
  <c r="BB288" i="17"/>
  <c r="BB290" i="17"/>
  <c r="BB292" i="17"/>
  <c r="BB294" i="17"/>
  <c r="BB296" i="17"/>
  <c r="BB298" i="17"/>
  <c r="BB300" i="17"/>
  <c r="BB302" i="17"/>
  <c r="BB304" i="17"/>
  <c r="BB306" i="17"/>
  <c r="BB308" i="17"/>
  <c r="BB310" i="17"/>
  <c r="BB312" i="17"/>
  <c r="BB314" i="17"/>
  <c r="BB316" i="17"/>
  <c r="BB318" i="17"/>
  <c r="BB320" i="17"/>
  <c r="BB268" i="18"/>
  <c r="BB270" i="18"/>
  <c r="BB276" i="18"/>
  <c r="BB278" i="18"/>
  <c r="BB280" i="18"/>
  <c r="BB282" i="18"/>
  <c r="BB284" i="18"/>
  <c r="BB287" i="18"/>
  <c r="BB289" i="18"/>
  <c r="BB291" i="18"/>
  <c r="BB293" i="18"/>
  <c r="BB295" i="18"/>
  <c r="BB297" i="18"/>
  <c r="BB299" i="18"/>
  <c r="BB301" i="18"/>
  <c r="BB303" i="18"/>
  <c r="BB305" i="18"/>
  <c r="BB307" i="18"/>
  <c r="BB309" i="18"/>
  <c r="BB311" i="18"/>
  <c r="BB313" i="18"/>
  <c r="BB315" i="18"/>
  <c r="BB317" i="18"/>
  <c r="BB319" i="18"/>
  <c r="BB321" i="18"/>
  <c r="BB323" i="18"/>
  <c r="BB325" i="18"/>
  <c r="BB327" i="18"/>
  <c r="BB329" i="18"/>
  <c r="BB331" i="18"/>
  <c r="BB333" i="18"/>
  <c r="BB335" i="18"/>
  <c r="BB337" i="18"/>
  <c r="BB339" i="18"/>
  <c r="BB341" i="18"/>
  <c r="BB343" i="18"/>
  <c r="BB345" i="18"/>
  <c r="BB347" i="18"/>
  <c r="BB349" i="18"/>
  <c r="BB351" i="18"/>
  <c r="AW183" i="19"/>
  <c r="AW185" i="19"/>
  <c r="AW192" i="19"/>
  <c r="AW200" i="19"/>
  <c r="AW204" i="19"/>
  <c r="AW208" i="19"/>
  <c r="AW216" i="19"/>
  <c r="CF357" i="6"/>
  <c r="CF359" i="6"/>
  <c r="CF361" i="6"/>
  <c r="CF363" i="6"/>
  <c r="CF223" i="8"/>
  <c r="CF225" i="8"/>
  <c r="CF235" i="8"/>
  <c r="CF240" i="8"/>
  <c r="CF243" i="8"/>
  <c r="CF246" i="8"/>
  <c r="CF249" i="8"/>
  <c r="CF253" i="8"/>
  <c r="CF256" i="8"/>
  <c r="CF260" i="8"/>
  <c r="CF264" i="8"/>
  <c r="CF267" i="8"/>
  <c r="CF269" i="8"/>
  <c r="CF271" i="8"/>
  <c r="CF274" i="8"/>
  <c r="CF278" i="8"/>
  <c r="CF281" i="8"/>
  <c r="CF283" i="8"/>
  <c r="CF285" i="8"/>
  <c r="CF291" i="8"/>
  <c r="CF294" i="8"/>
  <c r="CF298" i="8"/>
  <c r="CF301" i="8"/>
  <c r="CF305" i="8"/>
  <c r="CF308" i="8"/>
  <c r="CF311" i="8"/>
  <c r="CF246" i="11"/>
  <c r="CF250" i="11"/>
  <c r="CF254" i="11"/>
  <c r="CF258" i="11"/>
  <c r="CF264" i="11"/>
  <c r="CF267" i="11"/>
  <c r="CF278" i="11"/>
  <c r="BB201" i="15"/>
  <c r="BB204" i="15"/>
  <c r="BB206" i="15"/>
  <c r="BB212" i="15"/>
  <c r="BB214" i="15"/>
  <c r="BB216" i="15"/>
  <c r="BB221" i="15"/>
  <c r="BB223" i="15"/>
  <c r="BB225" i="15"/>
  <c r="BB227" i="15"/>
  <c r="BB229" i="15"/>
  <c r="BB235" i="15"/>
  <c r="BB237" i="15"/>
  <c r="BB239" i="15"/>
  <c r="BB241" i="15"/>
  <c r="BB243" i="15"/>
  <c r="BB245" i="15"/>
  <c r="BB247" i="15"/>
  <c r="BB253" i="15"/>
  <c r="BB255" i="15"/>
  <c r="BB257" i="15"/>
  <c r="BB259" i="15"/>
  <c r="BB261" i="15"/>
  <c r="BB263" i="15"/>
  <c r="BB265" i="15"/>
  <c r="BB267" i="15"/>
  <c r="BB269" i="15"/>
  <c r="BB271" i="15"/>
  <c r="BB273" i="15"/>
  <c r="BB275" i="15"/>
  <c r="BB277" i="15"/>
  <c r="BB279" i="15"/>
  <c r="BB281" i="15"/>
  <c r="BB283" i="15"/>
  <c r="BB285" i="15"/>
  <c r="BB287" i="15"/>
  <c r="BB289" i="15"/>
  <c r="BB291" i="15"/>
  <c r="BB293" i="15"/>
  <c r="BB295" i="15"/>
  <c r="BB297" i="15"/>
  <c r="BB299" i="15"/>
  <c r="BB301" i="15"/>
  <c r="BB303" i="15"/>
  <c r="BB305" i="15"/>
  <c r="BB307" i="15"/>
  <c r="BB309" i="15"/>
  <c r="BB311" i="15"/>
  <c r="BB313" i="15"/>
  <c r="BB315" i="15"/>
  <c r="BB317" i="15"/>
  <c r="BB229" i="16"/>
  <c r="BB234" i="16"/>
  <c r="BB236" i="16"/>
  <c r="BB244" i="16"/>
  <c r="BB246" i="16"/>
  <c r="BB248" i="16"/>
  <c r="BB254" i="16"/>
  <c r="BB256" i="16"/>
  <c r="BB258" i="16"/>
  <c r="BB260" i="16"/>
  <c r="BB262" i="16"/>
  <c r="BB270" i="16"/>
  <c r="CF270" i="8"/>
  <c r="CF273" i="8"/>
  <c r="CF276" i="8"/>
  <c r="CF282" i="8"/>
  <c r="CF284" i="8"/>
  <c r="CF287" i="8"/>
  <c r="CF290" i="8"/>
  <c r="CF296" i="8"/>
  <c r="CF303" i="8"/>
  <c r="CF307" i="8"/>
  <c r="CF310" i="8"/>
  <c r="CF209" i="11"/>
  <c r="CF234" i="11"/>
  <c r="CF237" i="11"/>
  <c r="CF245" i="11"/>
  <c r="CF248" i="11"/>
  <c r="CF256" i="11"/>
  <c r="CF262" i="11"/>
  <c r="CF269" i="11"/>
  <c r="BB226" i="15"/>
  <c r="BB228" i="15"/>
  <c r="BB230" i="15"/>
  <c r="BB236" i="15"/>
  <c r="BB238" i="15"/>
  <c r="BB240" i="15"/>
  <c r="BB242" i="15"/>
  <c r="BB244" i="15"/>
  <c r="BB246" i="15"/>
  <c r="BB252" i="15"/>
  <c r="BB254" i="15"/>
  <c r="BB256" i="15"/>
  <c r="BB258" i="15"/>
  <c r="BB260" i="15"/>
  <c r="BB262" i="15"/>
  <c r="BB264" i="15"/>
  <c r="BB266" i="15"/>
  <c r="BB268" i="15"/>
  <c r="BB270" i="15"/>
  <c r="BB272" i="15"/>
  <c r="BB274" i="15"/>
  <c r="BB276" i="15"/>
  <c r="BB278" i="15"/>
  <c r="BB280" i="15"/>
  <c r="BB282" i="15"/>
  <c r="BB284" i="15"/>
  <c r="BB286" i="15"/>
  <c r="BB288" i="15"/>
  <c r="BB290" i="15"/>
  <c r="BB292" i="15"/>
  <c r="BB294" i="15"/>
  <c r="BB296" i="15"/>
  <c r="BB298" i="15"/>
  <c r="BB300" i="15"/>
  <c r="BB302" i="15"/>
  <c r="BB304" i="15"/>
  <c r="BB306" i="15"/>
  <c r="BB308" i="15"/>
  <c r="BB310" i="15"/>
  <c r="BB312" i="15"/>
  <c r="BB314" i="15"/>
  <c r="BB316" i="15"/>
  <c r="BB235" i="16"/>
  <c r="BB237" i="16"/>
  <c r="BB245" i="16"/>
  <c r="BB247" i="16"/>
  <c r="BB253" i="16"/>
  <c r="BB255" i="16"/>
  <c r="BB257" i="16"/>
  <c r="BB259" i="16"/>
  <c r="BB261" i="16"/>
  <c r="BB263" i="16"/>
  <c r="CF281" i="10"/>
  <c r="CF283" i="10"/>
  <c r="CF285" i="10"/>
  <c r="CF287" i="10"/>
  <c r="CF289" i="10"/>
  <c r="CF291" i="10"/>
  <c r="CF293" i="10"/>
  <c r="CF295" i="10"/>
  <c r="CF297" i="10"/>
  <c r="CF299" i="10"/>
  <c r="CF301" i="10"/>
  <c r="CF303" i="10"/>
  <c r="CF305" i="10"/>
  <c r="CF307" i="10"/>
  <c r="CF208" i="11"/>
  <c r="CF211" i="11"/>
  <c r="CF220" i="11"/>
  <c r="CF224" i="11"/>
  <c r="CF229" i="11"/>
  <c r="CF236" i="11"/>
  <c r="CF240" i="11"/>
  <c r="CF244" i="11"/>
  <c r="CF247" i="11"/>
  <c r="CF251" i="11"/>
  <c r="CF255" i="11"/>
  <c r="CF259" i="11"/>
  <c r="CF261" i="11"/>
  <c r="CF265" i="11"/>
  <c r="CF268" i="11"/>
  <c r="CF271" i="11"/>
  <c r="CF273" i="11"/>
  <c r="CF276" i="11"/>
  <c r="CF279" i="11"/>
  <c r="CF285" i="11"/>
  <c r="CF290" i="11"/>
  <c r="CF293" i="11"/>
  <c r="CF296" i="11"/>
  <c r="CF300" i="11"/>
  <c r="CF304" i="11"/>
  <c r="CF307" i="11"/>
  <c r="BX147" i="14"/>
  <c r="BX150" i="14"/>
  <c r="AW220" i="19"/>
  <c r="AW224" i="19"/>
  <c r="AW228" i="19"/>
  <c r="AW236" i="19"/>
  <c r="AW240" i="19"/>
  <c r="AW245" i="19"/>
  <c r="AW249" i="19"/>
  <c r="AW253" i="19"/>
  <c r="AW257" i="19"/>
  <c r="AW259" i="19"/>
  <c r="AW261" i="19"/>
  <c r="AW263" i="19"/>
  <c r="AW265" i="19"/>
  <c r="AW267" i="19"/>
  <c r="AW269" i="19"/>
  <c r="AW271" i="19"/>
  <c r="AW273" i="19"/>
  <c r="AW275" i="19"/>
  <c r="AW277" i="19"/>
  <c r="AW279" i="19"/>
  <c r="AW281" i="19"/>
  <c r="AW283" i="19"/>
  <c r="AW285" i="19"/>
  <c r="AW287" i="19"/>
  <c r="AW289" i="19"/>
  <c r="AW291" i="19"/>
  <c r="AW293" i="19"/>
  <c r="AW295" i="19"/>
  <c r="AW297" i="19"/>
  <c r="AW299" i="19"/>
  <c r="AW301" i="19"/>
  <c r="AW303" i="19"/>
  <c r="AW305" i="19"/>
  <c r="AW307" i="19"/>
  <c r="AW309" i="19"/>
  <c r="AW311" i="19"/>
  <c r="AW313" i="19"/>
  <c r="BJ173" i="20"/>
  <c r="BJ180" i="20"/>
  <c r="BJ182" i="20"/>
  <c r="BJ188" i="20"/>
  <c r="BJ190" i="20"/>
  <c r="BJ192" i="20"/>
  <c r="BJ194" i="20"/>
  <c r="BJ196" i="20"/>
  <c r="BJ198" i="20"/>
  <c r="BJ204" i="20"/>
  <c r="BJ206" i="20"/>
  <c r="BJ208" i="20"/>
  <c r="BJ210" i="20"/>
  <c r="BJ215" i="20"/>
  <c r="BJ217" i="20"/>
  <c r="BJ219" i="20"/>
  <c r="BJ221" i="20"/>
  <c r="BJ223" i="20"/>
  <c r="BJ225" i="20"/>
  <c r="BJ227" i="20"/>
  <c r="BJ229" i="20"/>
  <c r="BJ231" i="20"/>
  <c r="BJ233" i="20"/>
  <c r="BJ235" i="20"/>
  <c r="BJ237" i="20"/>
  <c r="BJ239" i="20"/>
  <c r="BJ241" i="20"/>
  <c r="BJ243" i="20"/>
  <c r="BJ245" i="20"/>
  <c r="BJ247" i="20"/>
  <c r="BJ249" i="20"/>
  <c r="BJ251" i="20"/>
  <c r="BJ253" i="20"/>
  <c r="BJ255" i="20"/>
  <c r="BJ257" i="20"/>
  <c r="BJ259" i="20"/>
  <c r="BJ261" i="20"/>
  <c r="BJ263" i="20"/>
  <c r="BJ265" i="20"/>
  <c r="BJ267" i="20"/>
  <c r="BJ269" i="20"/>
  <c r="BJ271" i="20"/>
  <c r="BJ273" i="20"/>
  <c r="BJ275" i="20"/>
  <c r="BJ277" i="20"/>
  <c r="BJ279" i="20"/>
  <c r="BJ281" i="20"/>
  <c r="BJ283" i="20"/>
  <c r="BJ285" i="20"/>
  <c r="BJ209" i="21"/>
  <c r="BJ213" i="21"/>
  <c r="BJ219" i="21"/>
  <c r="BJ227" i="21"/>
  <c r="BJ229" i="21"/>
  <c r="BJ231" i="21"/>
  <c r="BJ233" i="21"/>
  <c r="BJ235" i="21"/>
  <c r="BJ241" i="21"/>
  <c r="BJ243" i="21"/>
  <c r="BJ245" i="21"/>
  <c r="BJ247" i="21"/>
  <c r="BJ252" i="21"/>
  <c r="BJ254" i="21"/>
  <c r="BJ256" i="21"/>
  <c r="BJ258" i="21"/>
  <c r="BJ261" i="21"/>
  <c r="BJ263" i="21"/>
  <c r="BJ265" i="21"/>
  <c r="BJ267" i="21"/>
  <c r="BJ269" i="21"/>
  <c r="BJ271" i="21"/>
  <c r="BJ273" i="21"/>
  <c r="BJ275" i="21"/>
  <c r="BJ277" i="21"/>
  <c r="BJ279" i="21"/>
  <c r="BJ281" i="21"/>
  <c r="BJ283" i="21"/>
  <c r="BJ285" i="21"/>
  <c r="BJ287" i="21"/>
  <c r="BJ289" i="21"/>
  <c r="BJ291" i="21"/>
  <c r="BJ293" i="21"/>
  <c r="BJ295" i="21"/>
  <c r="BJ297" i="21"/>
  <c r="BJ299" i="21"/>
  <c r="BJ301" i="21"/>
  <c r="BJ303" i="21"/>
  <c r="BJ305" i="21"/>
  <c r="BJ307" i="21"/>
  <c r="BJ309" i="21"/>
  <c r="BJ311" i="21"/>
  <c r="BJ313" i="21"/>
  <c r="BJ315" i="21"/>
  <c r="BJ317" i="21"/>
  <c r="BJ319" i="21"/>
  <c r="BJ321" i="21"/>
  <c r="BJ323" i="21"/>
  <c r="BJ325" i="21"/>
  <c r="BJ327" i="21"/>
  <c r="BJ329" i="21"/>
  <c r="BJ331" i="21"/>
  <c r="BJ333" i="21"/>
  <c r="CG350" i="7"/>
  <c r="CG351" i="7"/>
  <c r="CG352" i="7"/>
  <c r="CG353" i="7"/>
  <c r="CG354" i="7"/>
  <c r="CG355" i="7"/>
  <c r="CG356" i="7"/>
  <c r="CG358" i="7"/>
  <c r="CG359" i="7"/>
  <c r="CG360" i="7"/>
  <c r="CG361" i="7"/>
  <c r="CG362" i="7"/>
  <c r="CG363" i="7"/>
  <c r="CG364" i="7"/>
  <c r="CG365" i="7"/>
  <c r="CG366" i="7"/>
  <c r="CG367" i="7"/>
  <c r="CG368" i="7"/>
  <c r="CG369" i="7"/>
  <c r="CG370" i="7"/>
  <c r="CG371" i="7"/>
  <c r="CG372" i="7"/>
  <c r="CG373" i="7"/>
  <c r="CG374" i="7"/>
  <c r="CG375" i="7"/>
  <c r="CG376" i="7"/>
  <c r="CG377" i="7"/>
  <c r="CG378" i="7"/>
  <c r="CG379" i="7"/>
  <c r="CG380" i="7"/>
  <c r="CG382" i="7"/>
  <c r="CG383" i="7"/>
  <c r="CG384" i="7"/>
  <c r="CG385" i="7"/>
  <c r="CG386" i="7"/>
  <c r="CG387" i="7"/>
  <c r="CG388" i="7"/>
  <c r="CG389" i="7"/>
  <c r="CG390" i="7"/>
  <c r="CG391" i="7"/>
  <c r="CG392" i="7"/>
  <c r="CG393" i="7"/>
  <c r="CG394" i="7"/>
  <c r="CG395" i="7"/>
  <c r="CG396" i="7"/>
  <c r="CG397" i="7"/>
  <c r="CG398" i="7"/>
  <c r="CG399" i="7"/>
  <c r="CG400" i="7"/>
  <c r="CG401" i="7"/>
  <c r="CG402" i="7"/>
  <c r="CG404" i="7"/>
  <c r="CG405" i="7"/>
  <c r="CG406" i="7"/>
  <c r="CG407" i="7"/>
  <c r="CG408" i="7"/>
  <c r="CG409" i="7"/>
  <c r="CG410" i="7"/>
  <c r="CG411" i="7"/>
  <c r="CG412" i="7"/>
  <c r="CG413" i="7"/>
  <c r="CG414" i="7"/>
  <c r="CG415" i="7"/>
  <c r="CG416" i="7"/>
  <c r="BB271" i="16"/>
  <c r="BB272" i="16"/>
  <c r="BB273" i="16"/>
  <c r="BB274" i="16"/>
  <c r="BB275" i="16"/>
  <c r="BB276" i="16"/>
  <c r="BB277" i="16"/>
  <c r="BB278" i="16"/>
  <c r="BB279" i="16"/>
  <c r="BB280" i="16"/>
  <c r="BB281" i="16"/>
  <c r="BB282" i="16"/>
  <c r="BB287" i="16"/>
  <c r="BB288" i="16"/>
  <c r="BB289" i="16"/>
  <c r="BB290" i="16"/>
  <c r="BB291" i="16"/>
  <c r="BB292" i="16"/>
  <c r="BB293" i="16"/>
  <c r="BB294" i="16"/>
  <c r="BB296" i="16"/>
  <c r="BB297" i="16"/>
  <c r="BB298" i="16"/>
  <c r="BB299" i="16"/>
  <c r="BB300" i="16"/>
  <c r="BB301" i="16"/>
  <c r="BB302" i="16"/>
  <c r="BB303" i="16"/>
  <c r="BB304" i="16"/>
  <c r="BB305" i="16"/>
  <c r="BB306" i="16"/>
  <c r="BB307" i="16"/>
  <c r="BB308" i="16"/>
  <c r="BB309" i="16"/>
  <c r="BB310" i="16"/>
  <c r="BB311" i="16"/>
  <c r="BB312" i="16"/>
  <c r="BB313" i="16"/>
  <c r="BB314" i="16"/>
  <c r="BB315" i="16"/>
  <c r="BB316" i="16"/>
  <c r="BB317" i="16"/>
  <c r="BB318" i="16"/>
  <c r="BB319" i="16"/>
  <c r="BB320" i="16"/>
  <c r="BB321" i="16"/>
  <c r="BB322" i="16"/>
  <c r="BB323" i="16"/>
  <c r="BB324" i="16"/>
  <c r="BB325" i="16"/>
  <c r="BB326" i="16"/>
  <c r="BB327" i="16"/>
  <c r="BB328" i="16"/>
  <c r="BB329" i="16"/>
  <c r="BB330" i="16"/>
  <c r="BB331" i="16"/>
  <c r="BB332" i="16"/>
  <c r="BB333" i="16"/>
  <c r="BB334" i="16"/>
  <c r="BB335" i="16"/>
  <c r="BB336" i="16"/>
  <c r="BB337" i="16"/>
  <c r="BB338" i="16"/>
  <c r="BB339" i="16"/>
  <c r="BB340" i="16"/>
  <c r="BB341" i="16"/>
  <c r="BB342" i="16"/>
  <c r="BB343" i="16"/>
  <c r="BB344" i="16"/>
  <c r="BB345" i="16"/>
  <c r="BB346" i="16"/>
  <c r="BB347" i="16"/>
  <c r="BB348" i="16"/>
  <c r="BB349" i="16"/>
  <c r="BB350" i="16"/>
  <c r="BB351" i="16"/>
  <c r="BB352" i="16"/>
  <c r="BB353" i="16"/>
  <c r="BB354" i="16"/>
  <c r="BB355" i="16"/>
  <c r="BB356" i="16"/>
  <c r="BB357" i="16"/>
  <c r="BB358" i="16"/>
  <c r="BB359" i="16"/>
  <c r="BB360" i="16"/>
  <c r="CF364" i="6"/>
  <c r="CF365" i="6"/>
  <c r="CF366" i="6"/>
  <c r="CF371" i="6"/>
  <c r="CF372" i="6"/>
  <c r="CF373" i="6"/>
  <c r="CF189" i="8"/>
  <c r="CF194" i="8"/>
  <c r="CF222" i="8"/>
  <c r="CF226" i="8"/>
  <c r="CF227" i="8"/>
  <c r="CF228" i="8"/>
  <c r="CF234" i="8"/>
  <c r="CF236" i="8"/>
  <c r="CF238" i="8"/>
  <c r="CF241" i="8"/>
  <c r="CF242" i="8"/>
  <c r="CF244" i="8"/>
  <c r="CF245" i="8"/>
  <c r="CF248" i="8"/>
  <c r="CF250" i="8"/>
  <c r="CF252" i="8"/>
  <c r="CF254" i="8"/>
  <c r="CF257" i="8"/>
  <c r="CF259" i="8"/>
  <c r="CF261" i="8"/>
  <c r="CF263" i="8"/>
  <c r="CF266" i="8"/>
  <c r="CF268" i="8"/>
  <c r="CF272" i="8"/>
  <c r="CF275" i="8"/>
  <c r="CF277" i="8"/>
  <c r="CF279" i="8"/>
  <c r="CF280" i="8"/>
  <c r="CF286" i="8"/>
  <c r="CF288" i="8"/>
  <c r="CF289" i="8"/>
  <c r="CF292" i="8"/>
  <c r="CF293" i="8"/>
  <c r="CF295" i="8"/>
  <c r="CF297" i="8"/>
  <c r="CF299" i="8"/>
  <c r="CF300" i="8"/>
  <c r="CF302" i="8"/>
  <c r="CF304" i="8"/>
  <c r="CF306" i="8"/>
  <c r="CF309" i="8"/>
  <c r="AW184" i="19"/>
  <c r="AW202" i="19"/>
  <c r="AW206" i="19"/>
  <c r="AW214" i="19"/>
  <c r="AW218" i="19"/>
  <c r="AW222" i="19"/>
  <c r="AW226" i="19"/>
  <c r="AW234" i="19"/>
  <c r="AW238" i="19"/>
  <c r="AW243" i="19"/>
  <c r="AW247" i="19"/>
  <c r="AW251" i="19"/>
  <c r="AW255" i="19"/>
  <c r="BB224" i="18"/>
  <c r="BB225" i="18"/>
  <c r="BB226" i="18"/>
  <c r="BB227" i="18"/>
  <c r="BB232" i="18"/>
  <c r="BB234" i="18"/>
  <c r="BB235" i="18"/>
  <c r="BB236" i="18"/>
  <c r="BB237" i="18"/>
  <c r="BB238" i="18"/>
  <c r="BB239" i="18"/>
  <c r="BB244" i="18"/>
  <c r="BB246" i="18"/>
  <c r="BB247" i="18"/>
  <c r="BB248" i="18"/>
  <c r="BB249" i="18"/>
  <c r="BB250" i="18"/>
  <c r="BB251" i="18"/>
  <c r="BB252" i="18"/>
  <c r="BB253" i="18"/>
  <c r="BB254" i="18"/>
  <c r="BB259" i="18"/>
  <c r="BB260" i="18"/>
  <c r="BB261" i="18"/>
  <c r="BB262" i="18"/>
  <c r="BB263" i="18"/>
  <c r="BB264" i="18"/>
  <c r="BB265" i="18"/>
  <c r="BB266" i="18"/>
  <c r="BB267" i="18"/>
  <c r="CF374" i="6"/>
  <c r="CF375" i="6"/>
  <c r="CF376" i="6"/>
  <c r="CF377" i="6"/>
  <c r="CF378" i="6"/>
  <c r="CF380" i="6"/>
  <c r="CF381" i="6"/>
  <c r="CF382" i="6"/>
  <c r="CF383" i="6"/>
  <c r="CF384" i="6"/>
  <c r="CF385" i="6"/>
  <c r="CF386" i="6"/>
  <c r="CF387" i="6"/>
  <c r="CF388" i="6"/>
  <c r="CF389" i="6"/>
  <c r="CF390" i="6"/>
  <c r="CF391" i="6"/>
  <c r="CF392" i="6"/>
  <c r="CF393" i="6"/>
  <c r="CF394" i="6"/>
  <c r="CF395" i="6"/>
  <c r="CF396" i="6"/>
  <c r="CF397" i="6"/>
  <c r="CF398" i="6"/>
  <c r="CF399" i="6"/>
  <c r="CF400" i="6"/>
  <c r="CF401" i="6"/>
  <c r="CF402" i="6"/>
  <c r="CF403" i="6"/>
  <c r="CF404" i="6"/>
  <c r="CF405" i="6"/>
  <c r="CF406" i="6"/>
  <c r="CF407" i="6"/>
  <c r="CF408" i="6"/>
  <c r="CF409" i="6"/>
  <c r="CF410" i="6"/>
  <c r="CF411" i="6"/>
  <c r="CF412" i="6"/>
  <c r="CF413" i="6"/>
  <c r="CF414" i="6"/>
  <c r="CF415" i="6"/>
  <c r="CF416" i="6"/>
  <c r="CF417" i="6"/>
  <c r="CF418" i="6"/>
  <c r="CF419" i="6"/>
  <c r="CF420" i="6"/>
  <c r="CF421" i="6"/>
  <c r="CF422" i="6"/>
  <c r="CF423" i="6"/>
  <c r="CF424" i="6"/>
  <c r="CF425" i="6"/>
  <c r="CF426" i="6"/>
  <c r="CF427" i="6"/>
  <c r="CF428" i="6"/>
  <c r="CF429" i="6"/>
  <c r="CF430" i="6"/>
  <c r="CF431" i="6"/>
  <c r="CF43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utente</author>
    <author>OSCAR</author>
    <author>HP3</author>
    <author>aa</author>
  </authors>
  <commentList>
    <comment ref="C26" authorId="0" shapeId="0" xr:uid="{00000000-0006-0000-0000-000001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J26" authorId="1" shapeId="0" xr:uid="{00000000-0006-0000-0000-000002000000}">
      <text>
        <r>
          <rPr>
            <b/>
            <sz val="10"/>
            <color rgb="FF000000"/>
            <rFont val="Tahoma"/>
            <family val="2"/>
          </rPr>
          <t>utente:</t>
        </r>
        <r>
          <rPr>
            <sz val="10"/>
            <color rgb="FF000000"/>
            <rFont val="Tahoma"/>
            <family val="2"/>
          </rPr>
          <t xml:space="preserve">
lo scorso anno era indicato UNIONE DELLA VALCONCA</t>
        </r>
      </text>
    </comment>
    <comment ref="A36" authorId="0" shapeId="0" xr:uid="{00000000-0006-0000-0000-000003000000}">
      <text>
        <r>
          <rPr>
            <b/>
            <sz val="14"/>
            <color indexed="81"/>
            <rFont val="Tahoma"/>
            <family val="2"/>
          </rPr>
          <t>pc:</t>
        </r>
        <r>
          <rPr>
            <sz val="14"/>
            <color indexed="81"/>
            <rFont val="Tahoma"/>
            <family val="2"/>
          </rPr>
          <t xml:space="preserve">
Ufficio mercati ci ha passato questa comunicazione di partecipazione alla spunta di Braschi Massimo il 21 Luglio 2020 a causa del fatto che aveva allegato come licenza una SIREDI e Paola era in attesa di una licenza "regolare". 
Oggi, che siamo venuti a conoscenza dell'esistenza della comunicazione, abbiamo verificato in quella del 2019 e in quella c'era una licenza tipo "A" del comune di Savignano sul Rubicone.
Paola ha detto di utilizzare quella.
INOLTRE, hio evidenziato a Paola che sulla comunicazione del 2019 aveva indicato come inizio attività il 25/10/1983 e su quella del 2020 20/10/1983.
ha detto di utilizzare il 20/10/1983.</t>
        </r>
      </text>
    </comment>
    <comment ref="C42" authorId="0" shapeId="0" xr:uid="{00000000-0006-0000-0000-000004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C52" authorId="0" shapeId="0" xr:uid="{00000000-0006-0000-0000-000005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F73" authorId="2" shapeId="0" xr:uid="{00000000-0006-0000-0000-00000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C95" authorId="3" shapeId="0" xr:uid="{00000000-0006-0000-0000-000007000000}">
      <text>
        <r>
          <rPr>
            <b/>
            <sz val="16"/>
            <color indexed="81"/>
            <rFont val="Tahoma"/>
            <family val="2"/>
          </rPr>
          <t>HP3:</t>
        </r>
        <r>
          <rPr>
            <sz val="16"/>
            <color indexed="81"/>
            <rFont val="Tahoma"/>
            <family val="2"/>
          </rPr>
          <t xml:space="preserve">
In data 02/02/2021 è stato reinserito nelle graduatorie nelle sue posizioni naturali nonostante si fosse già provveduto alla pubblicazione delle medesime (su indicazione di Ufficio Mercati come indicato a mano sul foglio del DURC).
Inoltre, in data 04/02/2021 ha ripresentato una nuova domanda includendo tutti i mercati e fiere.
anche in questo caso Nadia ha detto di inserirlo nelle posizioni naturali (e non in fondo alla graduatoria).</t>
        </r>
      </text>
    </comment>
    <comment ref="G130" authorId="1" shapeId="0" xr:uid="{00000000-0006-0000-0000-000008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139" authorId="1" shapeId="0" xr:uid="{00000000-0006-0000-0000-000009000000}">
      <text>
        <r>
          <rPr>
            <b/>
            <sz val="10"/>
            <color rgb="FF000000"/>
            <rFont val="Tahoma"/>
            <family val="2"/>
          </rPr>
          <t>utente:</t>
        </r>
        <r>
          <rPr>
            <sz val="10"/>
            <color rgb="FF000000"/>
            <rFont val="Tahoma"/>
            <family val="2"/>
          </rPr>
          <t xml:space="preserve">
</t>
        </r>
        <r>
          <rPr>
            <sz val="26"/>
            <color rgb="FF000000"/>
            <rFont val="Tahoma"/>
            <family val="2"/>
          </rPr>
          <t>ex 1661</t>
        </r>
      </text>
    </comment>
    <comment ref="I154" authorId="4" shapeId="0" xr:uid="{00000000-0006-0000-0000-00000A000000}">
      <text>
        <r>
          <rPr>
            <b/>
            <sz val="8"/>
            <color rgb="FF000000"/>
            <rFont val="Tahoma"/>
            <family val="2"/>
          </rPr>
          <t>aa:</t>
        </r>
        <r>
          <rPr>
            <sz val="8"/>
            <color rgb="FF000000"/>
            <rFont val="Tahoma"/>
            <family val="2"/>
          </rPr>
          <t xml:space="preserve">
DERIVA DALLA 151 DI SAVIGNANO</t>
        </r>
      </text>
    </comment>
    <comment ref="I191" authorId="4" shapeId="0" xr:uid="{00000000-0006-0000-0000-00000B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222" authorId="0" shapeId="0" xr:uid="{00000000-0006-0000-0000-00000C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G267" authorId="0" shapeId="0" xr:uid="{00000000-0006-0000-0000-00000D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C272" authorId="2" shapeId="0" xr:uid="{00000000-0006-0000-0000-00000E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 ref="C307" authorId="0" shapeId="0" xr:uid="{00000000-0006-0000-0000-00000F000000}">
      <text>
        <r>
          <rPr>
            <b/>
            <sz val="9"/>
            <color indexed="81"/>
            <rFont val="Tahoma"/>
            <family val="2"/>
          </rPr>
          <t>pc:</t>
        </r>
        <r>
          <rPr>
            <sz val="12"/>
            <color indexed="81"/>
            <rFont val="Tahoma"/>
            <family val="2"/>
          </rPr>
          <t xml:space="preserve">
FARUK OMAR HA INVIATO IN DATA 26/02/2019 UNA INTEGRAZIONE AGGIUNGENDO I MERCATI DI  MIRAMARE INVERNALE E LA FIERA DI PRIMAVERA, DI PASQUA E DI AUTUNNO CHE AVRANNO COME ANNO DI PRESENTAZIONE IL 2019</t>
        </r>
      </text>
    </comment>
    <comment ref="F310" authorId="0" shapeId="0" xr:uid="{00000000-0006-0000-0000-000010000000}">
      <text>
        <r>
          <rPr>
            <b/>
            <sz val="12"/>
            <color indexed="81"/>
            <rFont val="Tahoma"/>
            <family val="2"/>
          </rPr>
          <t>pc:</t>
        </r>
        <r>
          <rPr>
            <sz val="12"/>
            <color indexed="81"/>
            <rFont val="Tahoma"/>
            <family val="2"/>
          </rPr>
          <t xml:space="preserve">
</t>
        </r>
        <r>
          <rPr>
            <sz val="20"/>
            <color indexed="81"/>
            <rFont val="Tahoma"/>
            <family val="2"/>
          </rPr>
          <t>CCIAA Pontevico</t>
        </r>
      </text>
    </comment>
    <comment ref="I314" authorId="4" shapeId="0" xr:uid="{00000000-0006-0000-0000-000011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373" authorId="0" shapeId="0" xr:uid="{00000000-0006-0000-0000-000012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C374" authorId="0" shapeId="0" xr:uid="{00000000-0006-0000-0000-000013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I389" authorId="1" shapeId="0" xr:uid="{00000000-0006-0000-0000-000014000000}">
      <text>
        <r>
          <rPr>
            <b/>
            <sz val="10"/>
            <color rgb="FF000000"/>
            <rFont val="Tahoma"/>
            <family val="2"/>
          </rPr>
          <t>utente:</t>
        </r>
        <r>
          <rPr>
            <sz val="10"/>
            <color rgb="FF000000"/>
            <rFont val="Tahoma"/>
            <family val="2"/>
          </rPr>
          <t xml:space="preserve">
INCONGRUENZA TRA LA DATA DICHIARATA E LA FOTOCOPIA LICENZA</t>
        </r>
      </text>
    </comment>
    <comment ref="G433" authorId="1" shapeId="0" xr:uid="{00000000-0006-0000-0000-000015000000}">
      <text>
        <r>
          <rPr>
            <b/>
            <sz val="10"/>
            <color rgb="FF000000"/>
            <rFont val="Tahoma"/>
            <family val="2"/>
          </rPr>
          <t>utente:</t>
        </r>
        <r>
          <rPr>
            <sz val="10"/>
            <color rgb="FF000000"/>
            <rFont val="Tahoma"/>
            <family val="2"/>
          </rPr>
          <t xml:space="preserve">
</t>
        </r>
        <r>
          <rPr>
            <sz val="16"/>
            <color rgb="FF000000"/>
            <rFont val="Tahoma"/>
            <family val="2"/>
          </rPr>
          <t>ANZIANITA COMUNICATA DA PAOLA 28/06/1978 INTESTATA A COLAMARIA NICOLA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5" authorId="0" shapeId="0" xr:uid="{00000000-0006-0000-0A00-000001000000}">
      <text>
        <r>
          <rPr>
            <b/>
            <sz val="9"/>
            <color indexed="81"/>
            <rFont val="Tahoma"/>
            <family val="2"/>
          </rPr>
          <t>OSCAR:</t>
        </r>
        <r>
          <rPr>
            <sz val="9"/>
            <color indexed="81"/>
            <rFont val="Tahoma"/>
            <family val="2"/>
          </rPr>
          <t xml:space="preserve">
SE NEL 2022 NON PRODUCE PUNTEGGIO VIENE ESCLUSO E PERDE I PUNTI</t>
        </r>
      </text>
    </comment>
    <comment ref="D8" authorId="0" shapeId="0" xr:uid="{00000000-0006-0000-0A00-000002000000}">
      <text>
        <r>
          <rPr>
            <b/>
            <sz val="9"/>
            <color indexed="81"/>
            <rFont val="Tahoma"/>
            <family val="2"/>
          </rPr>
          <t>OSCAR:</t>
        </r>
        <r>
          <rPr>
            <sz val="9"/>
            <color indexed="81"/>
            <rFont val="Tahoma"/>
            <family val="2"/>
          </rPr>
          <t xml:space="preserve">
SE NEL 2022 NON PRODUCE PUNTEGGIO VIENE ESCLUSO E PERDE I PUNTI</t>
        </r>
      </text>
    </comment>
    <comment ref="D10" authorId="0" shapeId="0" xr:uid="{00000000-0006-0000-0A00-000003000000}">
      <text>
        <r>
          <rPr>
            <b/>
            <sz val="9"/>
            <color indexed="81"/>
            <rFont val="Tahoma"/>
            <family val="2"/>
          </rPr>
          <t>OSCAR:</t>
        </r>
        <r>
          <rPr>
            <sz val="9"/>
            <color indexed="81"/>
            <rFont val="Tahoma"/>
            <family val="2"/>
          </rPr>
          <t xml:space="preserve">
SE NEL 2022 NON PRODUCE PUNTEGGIO VIENE ESCLUSO E PERDE I PUNTI</t>
        </r>
      </text>
    </comment>
    <comment ref="D21" authorId="1" shapeId="0" xr:uid="{00000000-0006-0000-0A00-000004000000}">
      <text>
        <r>
          <rPr>
            <b/>
            <sz val="9"/>
            <color indexed="81"/>
            <rFont val="Tahoma"/>
            <family val="2"/>
          </rPr>
          <t>HP3:</t>
        </r>
        <r>
          <rPr>
            <sz val="9"/>
            <color indexed="81"/>
            <rFont val="Tahoma"/>
            <family val="2"/>
          </rPr>
          <t xml:space="preserve">
SE NEL 2021 NON PRODUCE PUNTEGGIO VIENE ELIMINATO E PERDE I PUNTI</t>
        </r>
      </text>
    </comment>
    <comment ref="D23" authorId="1" shapeId="0" xr:uid="{00000000-0006-0000-0A00-000005000000}">
      <text>
        <r>
          <rPr>
            <b/>
            <sz val="9"/>
            <color indexed="81"/>
            <rFont val="Tahoma"/>
            <family val="2"/>
          </rPr>
          <t>HP3:</t>
        </r>
        <r>
          <rPr>
            <sz val="9"/>
            <color indexed="81"/>
            <rFont val="Tahoma"/>
            <family val="2"/>
          </rPr>
          <t xml:space="preserve">
SE NEL 2021 NON PRODUCE PUNTEGGIO VIENE ESCLUSO E PERDE I PUNTI</t>
        </r>
      </text>
    </comment>
    <comment ref="D24" authorId="1" shapeId="0" xr:uid="{00000000-0006-0000-0A00-000006000000}">
      <text>
        <r>
          <rPr>
            <b/>
            <sz val="9"/>
            <color indexed="81"/>
            <rFont val="Tahoma"/>
            <family val="2"/>
          </rPr>
          <t>HP3:</t>
        </r>
        <r>
          <rPr>
            <sz val="9"/>
            <color indexed="81"/>
            <rFont val="Tahoma"/>
            <family val="2"/>
          </rPr>
          <t xml:space="preserve">
SE NEL 2021 NON PRODUCE PUNTEGGIO VIENE ESCLUSO E PERDE I PUNTI</t>
        </r>
      </text>
    </comment>
    <comment ref="D25" authorId="1" shapeId="0" xr:uid="{00000000-0006-0000-0A00-000007000000}">
      <text>
        <r>
          <rPr>
            <b/>
            <sz val="9"/>
            <color indexed="81"/>
            <rFont val="Tahoma"/>
            <family val="2"/>
          </rPr>
          <t>HP3:</t>
        </r>
        <r>
          <rPr>
            <sz val="9"/>
            <color indexed="81"/>
            <rFont val="Tahoma"/>
            <family val="2"/>
          </rPr>
          <t xml:space="preserve">
SE NEL 2021 NON PRODUCE PUNTEGGIO VIENE ESCLUSO E PERDE I PUNTI</t>
        </r>
      </text>
    </comment>
    <comment ref="D26" authorId="1" shapeId="0" xr:uid="{00000000-0006-0000-0A00-000008000000}">
      <text>
        <r>
          <rPr>
            <b/>
            <sz val="9"/>
            <color indexed="81"/>
            <rFont val="Tahoma"/>
            <family val="2"/>
          </rPr>
          <t>HP3:</t>
        </r>
        <r>
          <rPr>
            <sz val="9"/>
            <color indexed="81"/>
            <rFont val="Tahoma"/>
            <family val="2"/>
          </rPr>
          <t xml:space="preserve">
SE NEL 2021 NON PRODUCE PUNTEGGIO VIENE ESCLUSO E PERDE I PUNTI</t>
        </r>
      </text>
    </comment>
    <comment ref="D27" authorId="1" shapeId="0" xr:uid="{00000000-0006-0000-0A00-000009000000}">
      <text>
        <r>
          <rPr>
            <b/>
            <sz val="9"/>
            <color indexed="81"/>
            <rFont val="Tahoma"/>
            <family val="2"/>
          </rPr>
          <t>HP3:</t>
        </r>
        <r>
          <rPr>
            <sz val="9"/>
            <color indexed="81"/>
            <rFont val="Tahoma"/>
            <family val="2"/>
          </rPr>
          <t xml:space="preserve">
SE NEL 2021 NON PRODUCE PUNTEGGIO VIENE ESCLUSO E PERDE I PUNTI</t>
        </r>
      </text>
    </comment>
    <comment ref="D28" authorId="1" shapeId="0" xr:uid="{00000000-0006-0000-0A00-00000A000000}">
      <text>
        <r>
          <rPr>
            <b/>
            <sz val="9"/>
            <color indexed="81"/>
            <rFont val="Tahoma"/>
            <family val="2"/>
          </rPr>
          <t>HP3:</t>
        </r>
        <r>
          <rPr>
            <sz val="9"/>
            <color indexed="81"/>
            <rFont val="Tahoma"/>
            <family val="2"/>
          </rPr>
          <t xml:space="preserve">
SE NEL 2021 NON PRODUCE PUNTEGGIO VIENE ESCLUSO E PERDE I PUNTI</t>
        </r>
      </text>
    </comment>
    <comment ref="D29" authorId="1"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30" authorId="1"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31" authorId="1"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2" shapeId="0" xr:uid="{00000000-0006-0000-0A00-00000E000000}">
      <text>
        <r>
          <rPr>
            <b/>
            <sz val="9"/>
            <color indexed="81"/>
            <rFont val="Tahoma"/>
            <family val="2"/>
          </rPr>
          <t>pc:</t>
        </r>
        <r>
          <rPr>
            <sz val="9"/>
            <color indexed="81"/>
            <rFont val="Tahoma"/>
            <family val="2"/>
          </rPr>
          <t xml:space="preserve">
SE NEL 2020 NON PRODUCE PUNTEGGIO VIENE ESCLUSO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HP3</author>
  </authors>
  <commentList>
    <comment ref="D5" authorId="0" shapeId="0" xr:uid="{00000000-0006-0000-0B00-000001000000}">
      <text>
        <r>
          <rPr>
            <b/>
            <sz val="9"/>
            <color indexed="81"/>
            <rFont val="Tahoma"/>
            <family val="2"/>
          </rPr>
          <t>OSCAR:</t>
        </r>
        <r>
          <rPr>
            <sz val="9"/>
            <color indexed="81"/>
            <rFont val="Tahoma"/>
            <family val="2"/>
          </rPr>
          <t xml:space="preserve">
SE NEL 2022 NON PRODUCE PUNTEGGIO VIENE ESCLUSO E PERDE I PUNTI</t>
        </r>
      </text>
    </comment>
    <comment ref="D7" authorId="0" shapeId="0" xr:uid="{00000000-0006-0000-0B00-000002000000}">
      <text>
        <r>
          <rPr>
            <b/>
            <sz val="9"/>
            <color indexed="81"/>
            <rFont val="Tahoma"/>
            <family val="2"/>
          </rPr>
          <t>OSCAR:</t>
        </r>
        <r>
          <rPr>
            <sz val="9"/>
            <color indexed="81"/>
            <rFont val="Tahoma"/>
            <family val="2"/>
          </rPr>
          <t xml:space="preserve">
SE NEL 2022 NON PRODUCE PUNTEGGIO VIENE ESCLUSO E PERDE I PUNTI</t>
        </r>
      </text>
    </comment>
    <comment ref="D24" authorId="0" shapeId="0" xr:uid="{00000000-0006-0000-0B00-000003000000}">
      <text>
        <r>
          <rPr>
            <b/>
            <sz val="9"/>
            <color indexed="81"/>
            <rFont val="Tahoma"/>
            <family val="2"/>
          </rPr>
          <t>OSCAR:</t>
        </r>
        <r>
          <rPr>
            <sz val="9"/>
            <color indexed="81"/>
            <rFont val="Tahoma"/>
            <family val="2"/>
          </rPr>
          <t xml:space="preserve">
SE NEL 2022 NON PRODUCE PUNTEGGIO VIENE ESCLUSO E PERDE I PUNTI</t>
        </r>
      </text>
    </comment>
    <comment ref="D25" authorId="0" shapeId="0" xr:uid="{00000000-0006-0000-0B00-000004000000}">
      <text>
        <r>
          <rPr>
            <b/>
            <sz val="14"/>
            <color indexed="81"/>
            <rFont val="Tahoma"/>
            <family val="2"/>
          </rPr>
          <t>OSCAR:</t>
        </r>
        <r>
          <rPr>
            <sz val="14"/>
            <color indexed="81"/>
            <rFont val="Tahoma"/>
            <family val="2"/>
          </rPr>
          <t xml:space="preserve">
SE NEL 2022 NON PRODUCE PUNTEGGIO PERDE I PUNTI MA RESTA ISCRITTO</t>
        </r>
      </text>
    </comment>
    <comment ref="D27" authorId="0" shapeId="0" xr:uid="{00000000-0006-0000-0B00-000005000000}">
      <text>
        <r>
          <rPr>
            <b/>
            <sz val="9"/>
            <color indexed="81"/>
            <rFont val="Tahoma"/>
            <family val="2"/>
          </rPr>
          <t>OSCAR:</t>
        </r>
        <r>
          <rPr>
            <sz val="9"/>
            <color indexed="81"/>
            <rFont val="Tahoma"/>
            <family val="2"/>
          </rPr>
          <t xml:space="preserve">
SE NEL 2022 NON PRODUCE PUNTEGGIO VIENE ESCLUSO E PERDE I PUNTI</t>
        </r>
      </text>
    </comment>
    <comment ref="D34" authorId="0" shapeId="0" xr:uid="{00000000-0006-0000-0B00-000006000000}">
      <text>
        <r>
          <rPr>
            <b/>
            <sz val="9"/>
            <color indexed="81"/>
            <rFont val="Tahoma"/>
            <family val="2"/>
          </rPr>
          <t>OSCAR:</t>
        </r>
        <r>
          <rPr>
            <sz val="9"/>
            <color indexed="81"/>
            <rFont val="Tahoma"/>
            <family val="2"/>
          </rPr>
          <t xml:space="preserve">
SE NEL 2022 NON PRODUCE PUNTEGGIO VIENE ESCLUSO E PERDE I PUNTI</t>
        </r>
      </text>
    </comment>
    <comment ref="D36" authorId="0" shapeId="0" xr:uid="{00000000-0006-0000-0B00-000007000000}">
      <text>
        <r>
          <rPr>
            <b/>
            <sz val="9"/>
            <color indexed="81"/>
            <rFont val="Tahoma"/>
            <family val="2"/>
          </rPr>
          <t>OSCAR:</t>
        </r>
        <r>
          <rPr>
            <sz val="9"/>
            <color indexed="81"/>
            <rFont val="Tahoma"/>
            <family val="2"/>
          </rPr>
          <t xml:space="preserve">
SE NEL 2022 NON PRODUCE PUNTEGGIO VIENE ESCLUSO E PERDE I PUNTI</t>
        </r>
      </text>
    </comment>
    <comment ref="D38" authorId="0" shapeId="0" xr:uid="{00000000-0006-0000-0B00-000008000000}">
      <text>
        <r>
          <rPr>
            <b/>
            <sz val="9"/>
            <color indexed="81"/>
            <rFont val="Tahoma"/>
            <family val="2"/>
          </rPr>
          <t>OSCAR:</t>
        </r>
        <r>
          <rPr>
            <sz val="9"/>
            <color indexed="81"/>
            <rFont val="Tahoma"/>
            <family val="2"/>
          </rPr>
          <t xml:space="preserve">
SE NEL 2022 NON PRODUCE PUNTEGGIO VIENE ESCLUSO E PERDE I PUNTI</t>
        </r>
      </text>
    </comment>
    <comment ref="D41" authorId="0" shapeId="0" xr:uid="{00000000-0006-0000-0B00-000009000000}">
      <text>
        <r>
          <rPr>
            <b/>
            <sz val="9"/>
            <color indexed="81"/>
            <rFont val="Tahoma"/>
            <family val="2"/>
          </rPr>
          <t>OSCAR:</t>
        </r>
        <r>
          <rPr>
            <sz val="9"/>
            <color indexed="81"/>
            <rFont val="Tahoma"/>
            <family val="2"/>
          </rPr>
          <t xml:space="preserve">
SE NEL 2022 NON PRODUCE PUNTEGGIO VIENE ESCLUSO E PERDE I PUNTI</t>
        </r>
      </text>
    </comment>
    <comment ref="D45" authorId="0" shapeId="0" xr:uid="{00000000-0006-0000-0B00-00000A000000}">
      <text>
        <r>
          <rPr>
            <b/>
            <sz val="9"/>
            <color indexed="81"/>
            <rFont val="Tahoma"/>
            <family val="2"/>
          </rPr>
          <t>OSCAR:</t>
        </r>
        <r>
          <rPr>
            <sz val="9"/>
            <color indexed="81"/>
            <rFont val="Tahoma"/>
            <family val="2"/>
          </rPr>
          <t xml:space="preserve">
</t>
        </r>
        <r>
          <rPr>
            <sz val="14"/>
            <color indexed="81"/>
            <rFont val="Tahoma"/>
            <family val="2"/>
          </rPr>
          <t>PER TRE ANNI CONSECUTIVI NON HA PRODOTTO PUNTEGGIO MA HA RIPRESENTATO LA COMUNICAZIONE NEL 2021 E PERTANTO PERDE I PUNTI MA RESTA ISCRITTO</t>
        </r>
      </text>
    </comment>
    <comment ref="D47" authorId="0" shapeId="0" xr:uid="{00000000-0006-0000-0B00-00000B000000}">
      <text>
        <r>
          <rPr>
            <b/>
            <sz val="9"/>
            <color indexed="81"/>
            <rFont val="Tahoma"/>
            <family val="2"/>
          </rPr>
          <t>OSCAR:</t>
        </r>
        <r>
          <rPr>
            <sz val="9"/>
            <color indexed="81"/>
            <rFont val="Tahoma"/>
            <family val="2"/>
          </rPr>
          <t xml:space="preserve">
SE NEL 2022 NON PRODUCE PUNTEGGIO VIENE ESCLUSO E PERDE I PUNTI</t>
        </r>
      </text>
    </comment>
    <comment ref="D55" authorId="0" shapeId="0" xr:uid="{00000000-0006-0000-0B00-00000C000000}">
      <text>
        <r>
          <rPr>
            <b/>
            <sz val="9"/>
            <color indexed="81"/>
            <rFont val="Tahoma"/>
            <family val="2"/>
          </rPr>
          <t>OSCAR:</t>
        </r>
        <r>
          <rPr>
            <sz val="9"/>
            <color indexed="81"/>
            <rFont val="Tahoma"/>
            <family val="2"/>
          </rPr>
          <t xml:space="preserve">
SE NEL 2022 NON PRODUCE PUNTEGGIO VIENE ESCLUSO E PERDE I PUNTI</t>
        </r>
      </text>
    </comment>
    <comment ref="D91" authorId="1" shapeId="0" xr:uid="{00000000-0006-0000-0B00-00000D000000}">
      <text>
        <r>
          <rPr>
            <b/>
            <sz val="9"/>
            <color indexed="81"/>
            <rFont val="Tahoma"/>
            <family val="2"/>
          </rPr>
          <t>HP3:</t>
        </r>
        <r>
          <rPr>
            <sz val="9"/>
            <color indexed="81"/>
            <rFont val="Tahoma"/>
            <family val="2"/>
          </rPr>
          <t xml:space="preserve">
SE NEL 2021 NON PRODUCE PUNTEGGIO VIENE ELIMINATO E PERDE I PUNTI</t>
        </r>
      </text>
    </comment>
    <comment ref="D93" authorId="1" shapeId="0" xr:uid="{00000000-0006-0000-0B00-00000E000000}">
      <text>
        <r>
          <rPr>
            <b/>
            <sz val="9"/>
            <color indexed="81"/>
            <rFont val="Tahoma"/>
            <family val="2"/>
          </rPr>
          <t>HP3:</t>
        </r>
        <r>
          <rPr>
            <sz val="9"/>
            <color indexed="81"/>
            <rFont val="Tahoma"/>
            <family val="2"/>
          </rPr>
          <t xml:space="preserve">
SE NEL 2021 NON PRODUCE PUNTEGGIO VIENE ELIMINATO E PERDE I PUNTI</t>
        </r>
      </text>
    </comment>
    <comment ref="D94" authorId="1" shapeId="0" xr:uid="{00000000-0006-0000-0B00-00000F000000}">
      <text>
        <r>
          <rPr>
            <b/>
            <sz val="9"/>
            <color indexed="81"/>
            <rFont val="Tahoma"/>
            <family val="2"/>
          </rPr>
          <t>HP3:</t>
        </r>
        <r>
          <rPr>
            <sz val="9"/>
            <color indexed="81"/>
            <rFont val="Tahoma"/>
            <family val="2"/>
          </rPr>
          <t xml:space="preserve">
SE NEL 2021 NON PRODUCE PUNTEGGIO VIENE ELIMINATO E PERDE I PUNTI</t>
        </r>
      </text>
    </comment>
    <comment ref="D95" authorId="1" shapeId="0" xr:uid="{00000000-0006-0000-0B00-000010000000}">
      <text>
        <r>
          <rPr>
            <b/>
            <sz val="9"/>
            <color indexed="81"/>
            <rFont val="Tahoma"/>
            <family val="2"/>
          </rPr>
          <t>HP3:</t>
        </r>
        <r>
          <rPr>
            <sz val="9"/>
            <color indexed="81"/>
            <rFont val="Tahoma"/>
            <family val="2"/>
          </rPr>
          <t xml:space="preserve">
SE NEL 2021 NON PRODUCE PUNTEGGIO VIENE ELIMINATO E PERDE I PUNTI</t>
        </r>
      </text>
    </comment>
    <comment ref="D96" authorId="1" shapeId="0" xr:uid="{00000000-0006-0000-0B00-000011000000}">
      <text>
        <r>
          <rPr>
            <b/>
            <sz val="9"/>
            <color indexed="81"/>
            <rFont val="Tahoma"/>
            <family val="2"/>
          </rPr>
          <t>HP3:</t>
        </r>
        <r>
          <rPr>
            <sz val="9"/>
            <color indexed="81"/>
            <rFont val="Tahoma"/>
            <family val="2"/>
          </rPr>
          <t xml:space="preserve">
SE NEL 2021 NON PRODUCE PUNTEGGIO VIENE ELIMINATO E PERDE I PUNTI</t>
        </r>
      </text>
    </comment>
    <comment ref="D97" authorId="1" shapeId="0" xr:uid="{00000000-0006-0000-0B00-000012000000}">
      <text>
        <r>
          <rPr>
            <b/>
            <sz val="9"/>
            <color indexed="81"/>
            <rFont val="Tahoma"/>
            <family val="2"/>
          </rPr>
          <t>HP3:</t>
        </r>
        <r>
          <rPr>
            <sz val="9"/>
            <color indexed="81"/>
            <rFont val="Tahoma"/>
            <family val="2"/>
          </rPr>
          <t xml:space="preserve">
SE NEL 2021 NON PRODUCE PUNTEGGIO VIENE ELIMINATO E PERDE I PUNTI</t>
        </r>
      </text>
    </comment>
    <comment ref="D98" authorId="1" shapeId="0" xr:uid="{00000000-0006-0000-0B00-000013000000}">
      <text>
        <r>
          <rPr>
            <b/>
            <sz val="9"/>
            <color indexed="81"/>
            <rFont val="Tahoma"/>
            <family val="2"/>
          </rPr>
          <t>HP3:</t>
        </r>
        <r>
          <rPr>
            <sz val="9"/>
            <color indexed="81"/>
            <rFont val="Tahoma"/>
            <family val="2"/>
          </rPr>
          <t xml:space="preserve">
SE NEL 2021 NON PRODUCE PUNTEGGIO VIENE ELIMINATO E PERDE I PUNTI</t>
        </r>
      </text>
    </comment>
    <comment ref="D99" authorId="1" shapeId="0" xr:uid="{00000000-0006-0000-0B00-000014000000}">
      <text>
        <r>
          <rPr>
            <b/>
            <sz val="9"/>
            <color indexed="81"/>
            <rFont val="Tahoma"/>
            <family val="2"/>
          </rPr>
          <t>HP3:</t>
        </r>
        <r>
          <rPr>
            <sz val="9"/>
            <color indexed="81"/>
            <rFont val="Tahoma"/>
            <family val="2"/>
          </rPr>
          <t xml:space="preserve">
SE NEL 2021 NON PRODUCE PUNTEGGIO VIENE ELIMINATO E PERDE I PUNTI</t>
        </r>
      </text>
    </comment>
    <comment ref="D100" authorId="1" shapeId="0" xr:uid="{00000000-0006-0000-0B00-000015000000}">
      <text>
        <r>
          <rPr>
            <b/>
            <sz val="9"/>
            <color indexed="81"/>
            <rFont val="Tahoma"/>
            <family val="2"/>
          </rPr>
          <t>HP3:</t>
        </r>
        <r>
          <rPr>
            <sz val="9"/>
            <color indexed="81"/>
            <rFont val="Tahoma"/>
            <family val="2"/>
          </rPr>
          <t xml:space="preserve">
SE NEL 2021 NON PRODUCE PUNTEGGIO VIENE ELIMINATO E PERDE I PUNTI</t>
        </r>
      </text>
    </comment>
    <comment ref="D101" authorId="1" shapeId="0" xr:uid="{00000000-0006-0000-0B00-000016000000}">
      <text>
        <r>
          <rPr>
            <b/>
            <sz val="9"/>
            <color indexed="81"/>
            <rFont val="Tahoma"/>
            <family val="2"/>
          </rPr>
          <t>HP3:</t>
        </r>
        <r>
          <rPr>
            <sz val="9"/>
            <color indexed="81"/>
            <rFont val="Tahoma"/>
            <family val="2"/>
          </rPr>
          <t xml:space="preserve">
SE NEL 2021 NON PRODUCE PUNTEGGIO VIENE ELIMINATO E PERDE I PUNTI</t>
        </r>
      </text>
    </comment>
    <comment ref="D102" authorId="1" shapeId="0" xr:uid="{00000000-0006-0000-0B00-000017000000}">
      <text>
        <r>
          <rPr>
            <b/>
            <sz val="9"/>
            <color indexed="81"/>
            <rFont val="Tahoma"/>
            <family val="2"/>
          </rPr>
          <t>HP3:</t>
        </r>
        <r>
          <rPr>
            <sz val="9"/>
            <color indexed="81"/>
            <rFont val="Tahoma"/>
            <family val="2"/>
          </rPr>
          <t xml:space="preserve">
SE NEL 2021 NON PRODUCE PUNTEGGIO VIENE ELIMINATO E PERDE I PUNTI</t>
        </r>
      </text>
    </comment>
    <comment ref="D103" authorId="1" shapeId="0" xr:uid="{00000000-0006-0000-0B00-000018000000}">
      <text>
        <r>
          <rPr>
            <b/>
            <sz val="9"/>
            <color indexed="81"/>
            <rFont val="Tahoma"/>
            <family val="2"/>
          </rPr>
          <t>HP3:</t>
        </r>
        <r>
          <rPr>
            <sz val="9"/>
            <color indexed="81"/>
            <rFont val="Tahoma"/>
            <family val="2"/>
          </rPr>
          <t xml:space="preserve">
SE NEL 2021 NON PRODUCE PUNTEGGIO VIENE ELIMINATO E PERDE I PUNTI</t>
        </r>
      </text>
    </comment>
    <comment ref="D104" authorId="1" shapeId="0" xr:uid="{00000000-0006-0000-0B00-000019000000}">
      <text>
        <r>
          <rPr>
            <b/>
            <sz val="9"/>
            <color indexed="81"/>
            <rFont val="Tahoma"/>
            <family val="2"/>
          </rPr>
          <t>HP3:</t>
        </r>
        <r>
          <rPr>
            <sz val="9"/>
            <color indexed="81"/>
            <rFont val="Tahoma"/>
            <family val="2"/>
          </rPr>
          <t xml:space="preserve">
SE NEL 2021 NON PRODUCE PUNTEGGIO VIENE ELIMINATO E PERDE I PUNTI</t>
        </r>
      </text>
    </comment>
    <comment ref="D105" authorId="1" shapeId="0" xr:uid="{00000000-0006-0000-0B00-00001A000000}">
      <text>
        <r>
          <rPr>
            <b/>
            <sz val="9"/>
            <color indexed="81"/>
            <rFont val="Tahoma"/>
            <family val="2"/>
          </rPr>
          <t>HP3:</t>
        </r>
        <r>
          <rPr>
            <sz val="9"/>
            <color indexed="81"/>
            <rFont val="Tahoma"/>
            <family val="2"/>
          </rPr>
          <t xml:space="preserve">
SE NEL 2021 NON PRODUCE PUNTEGGIO VIENE ELIMINATO E PERDE I PUNTI</t>
        </r>
      </text>
    </comment>
    <comment ref="D106" authorId="1" shapeId="0" xr:uid="{00000000-0006-0000-0B00-00001B000000}">
      <text>
        <r>
          <rPr>
            <b/>
            <sz val="9"/>
            <color indexed="81"/>
            <rFont val="Tahoma"/>
            <family val="2"/>
          </rPr>
          <t>HP3:</t>
        </r>
        <r>
          <rPr>
            <sz val="9"/>
            <color indexed="81"/>
            <rFont val="Tahoma"/>
            <family val="2"/>
          </rPr>
          <t xml:space="preserve">
SE NEL 2021 NON PRODUCE PUNTEGGIO VIENE ELIMINATO E PERDE I PUNTI</t>
        </r>
      </text>
    </comment>
    <comment ref="D107" authorId="1" shapeId="0" xr:uid="{00000000-0006-0000-0B00-00001C000000}">
      <text>
        <r>
          <rPr>
            <b/>
            <sz val="9"/>
            <color indexed="81"/>
            <rFont val="Tahoma"/>
            <family val="2"/>
          </rPr>
          <t>HP3:</t>
        </r>
        <r>
          <rPr>
            <sz val="9"/>
            <color indexed="81"/>
            <rFont val="Tahoma"/>
            <family val="2"/>
          </rPr>
          <t xml:space="preserve">
SE NEL 2021 NON PRODUCE PUNTEGGIO VIENE ELIMINATO E PERDE I PUNTI</t>
        </r>
      </text>
    </comment>
    <comment ref="D108" authorId="1" shapeId="0" xr:uid="{00000000-0006-0000-0B00-00001D000000}">
      <text>
        <r>
          <rPr>
            <b/>
            <sz val="9"/>
            <color indexed="81"/>
            <rFont val="Tahoma"/>
            <family val="2"/>
          </rPr>
          <t>HP3:</t>
        </r>
        <r>
          <rPr>
            <sz val="9"/>
            <color indexed="81"/>
            <rFont val="Tahoma"/>
            <family val="2"/>
          </rPr>
          <t xml:space="preserve">
SE NEL 2021 NON PRODUCE PUNTEGGIO VIENE ELIMINATO E PERDE I PUNTI</t>
        </r>
      </text>
    </comment>
    <comment ref="D109" authorId="1" shapeId="0" xr:uid="{00000000-0006-0000-0B00-00001E000000}">
      <text>
        <r>
          <rPr>
            <b/>
            <sz val="9"/>
            <color indexed="81"/>
            <rFont val="Tahoma"/>
            <family val="2"/>
          </rPr>
          <t>HP3:</t>
        </r>
        <r>
          <rPr>
            <sz val="9"/>
            <color indexed="81"/>
            <rFont val="Tahoma"/>
            <family val="2"/>
          </rPr>
          <t xml:space="preserve">
SE NEL 2021 NON PRODUCE PUNTEGGIO VIENE ELIMINATO E PERDE I PUNTI</t>
        </r>
      </text>
    </comment>
    <comment ref="D110" authorId="1" shapeId="0" xr:uid="{00000000-0006-0000-0B00-00001F000000}">
      <text>
        <r>
          <rPr>
            <b/>
            <sz val="9"/>
            <color indexed="81"/>
            <rFont val="Tahoma"/>
            <family val="2"/>
          </rPr>
          <t>HP3:</t>
        </r>
        <r>
          <rPr>
            <sz val="9"/>
            <color indexed="81"/>
            <rFont val="Tahoma"/>
            <family val="2"/>
          </rPr>
          <t xml:space="preserve">
SE NEL 2021 NON PRODUCE PUNTEGGIO VIENE ELIMINATO E PERDE I PUNTI</t>
        </r>
      </text>
    </comment>
    <comment ref="D111" authorId="1" shapeId="0" xr:uid="{00000000-0006-0000-0B00-000020000000}">
      <text>
        <r>
          <rPr>
            <b/>
            <sz val="9"/>
            <color indexed="81"/>
            <rFont val="Tahoma"/>
            <family val="2"/>
          </rPr>
          <t>HP3:</t>
        </r>
        <r>
          <rPr>
            <sz val="9"/>
            <color indexed="81"/>
            <rFont val="Tahoma"/>
            <family val="2"/>
          </rPr>
          <t xml:space="preserve">
SE NEL 2021 NON PRODUCE PUNTEGGIO VIENE ELIMINATO E PERDE I PUNTI</t>
        </r>
      </text>
    </comment>
    <comment ref="D112" authorId="1" shapeId="0" xr:uid="{00000000-0006-0000-0B00-000021000000}">
      <text>
        <r>
          <rPr>
            <b/>
            <sz val="9"/>
            <color indexed="81"/>
            <rFont val="Tahoma"/>
            <family val="2"/>
          </rPr>
          <t>HP3:</t>
        </r>
        <r>
          <rPr>
            <sz val="9"/>
            <color indexed="81"/>
            <rFont val="Tahoma"/>
            <family val="2"/>
          </rPr>
          <t xml:space="preserve">
SE NEL 2021 NON PRODUCE PUNTEGGIO VIENE ELIMINATO E PERDE I PUNTI</t>
        </r>
      </text>
    </comment>
    <comment ref="D113" authorId="1" shapeId="0" xr:uid="{00000000-0006-0000-0B00-000022000000}">
      <text>
        <r>
          <rPr>
            <b/>
            <sz val="9"/>
            <color indexed="81"/>
            <rFont val="Tahoma"/>
            <family val="2"/>
          </rPr>
          <t>HP3:</t>
        </r>
        <r>
          <rPr>
            <sz val="9"/>
            <color indexed="81"/>
            <rFont val="Tahoma"/>
            <family val="2"/>
          </rPr>
          <t xml:space="preserve">
SE NEL 2021 NON PRODUCE PUNTEGGIO VIENE ELIMINATO E PERDE I PUNTI</t>
        </r>
      </text>
    </comment>
    <comment ref="D114" authorId="1" shapeId="0" xr:uid="{00000000-0006-0000-0B00-000023000000}">
      <text>
        <r>
          <rPr>
            <b/>
            <sz val="9"/>
            <color indexed="81"/>
            <rFont val="Tahoma"/>
            <family val="2"/>
          </rPr>
          <t>HP3:</t>
        </r>
        <r>
          <rPr>
            <sz val="9"/>
            <color indexed="81"/>
            <rFont val="Tahoma"/>
            <family val="2"/>
          </rPr>
          <t xml:space="preserve">
SE NEL 2021 NON PRODUCE PUNTEGGIO VIENE ELIMINATO E PERDE I PUNTI</t>
        </r>
      </text>
    </comment>
    <comment ref="D115" authorId="1" shapeId="0" xr:uid="{00000000-0006-0000-0B00-000024000000}">
      <text>
        <r>
          <rPr>
            <b/>
            <sz val="9"/>
            <color indexed="81"/>
            <rFont val="Tahoma"/>
            <family val="2"/>
          </rPr>
          <t>HP3:</t>
        </r>
        <r>
          <rPr>
            <sz val="9"/>
            <color indexed="81"/>
            <rFont val="Tahoma"/>
            <family val="2"/>
          </rPr>
          <t xml:space="preserve">
SE NEL 2021 NON PRODUCE PUNTEGGIO VIENE ELIMINATO E PERDE I PUNTI</t>
        </r>
      </text>
    </comment>
    <comment ref="D117" authorId="1" shapeId="0" xr:uid="{00000000-0006-0000-0B00-000025000000}">
      <text>
        <r>
          <rPr>
            <b/>
            <sz val="9"/>
            <color indexed="81"/>
            <rFont val="Tahoma"/>
            <family val="2"/>
          </rPr>
          <t>HP3:</t>
        </r>
        <r>
          <rPr>
            <sz val="9"/>
            <color indexed="81"/>
            <rFont val="Tahoma"/>
            <family val="2"/>
          </rPr>
          <t xml:space="preserve">
SE NEL 2021 NON PRODUCE PUNTEGGIO VIENE ELIMINATO E PERDE I PUNTI</t>
        </r>
      </text>
    </comment>
    <comment ref="D118" authorId="1" shapeId="0" xr:uid="{00000000-0006-0000-0B00-000026000000}">
      <text>
        <r>
          <rPr>
            <b/>
            <sz val="9"/>
            <color indexed="81"/>
            <rFont val="Tahoma"/>
            <family val="2"/>
          </rPr>
          <t>HP3:</t>
        </r>
        <r>
          <rPr>
            <sz val="9"/>
            <color indexed="81"/>
            <rFont val="Tahoma"/>
            <family val="2"/>
          </rPr>
          <t xml:space="preserve">
SE NEL 2021 NON PRODUCE PUNTEGGIO VIENE ELIMINATO E PERDE I PUNTI</t>
        </r>
      </text>
    </comment>
    <comment ref="D119" authorId="1" shapeId="0" xr:uid="{00000000-0006-0000-0B00-000027000000}">
      <text>
        <r>
          <rPr>
            <b/>
            <sz val="9"/>
            <color indexed="81"/>
            <rFont val="Tahoma"/>
            <family val="2"/>
          </rPr>
          <t>HP3:</t>
        </r>
        <r>
          <rPr>
            <sz val="9"/>
            <color indexed="81"/>
            <rFont val="Tahoma"/>
            <family val="2"/>
          </rPr>
          <t xml:space="preserve">
SE NEL 2021 NON PRODUCE PUNTEGGIO VIENE ELIMINATO E PERDE I PUNTI</t>
        </r>
      </text>
    </comment>
    <comment ref="D120" authorId="1" shapeId="0" xr:uid="{00000000-0006-0000-0B00-000028000000}">
      <text>
        <r>
          <rPr>
            <b/>
            <sz val="9"/>
            <color indexed="81"/>
            <rFont val="Tahoma"/>
            <family val="2"/>
          </rPr>
          <t>HP3:</t>
        </r>
        <r>
          <rPr>
            <sz val="9"/>
            <color indexed="81"/>
            <rFont val="Tahoma"/>
            <family val="2"/>
          </rPr>
          <t xml:space="preserve">
SE NEL 2021 NON PRODUCE PUNTEGGIO VIENE ELIMINATO E PERDE I PUNTI</t>
        </r>
      </text>
    </comment>
    <comment ref="D121" authorId="1" shapeId="0" xr:uid="{00000000-0006-0000-0B00-000029000000}">
      <text>
        <r>
          <rPr>
            <b/>
            <sz val="9"/>
            <color indexed="81"/>
            <rFont val="Tahoma"/>
            <family val="2"/>
          </rPr>
          <t>HP3:</t>
        </r>
        <r>
          <rPr>
            <sz val="9"/>
            <color indexed="81"/>
            <rFont val="Tahoma"/>
            <family val="2"/>
          </rPr>
          <t xml:space="preserve">
SE NEL 2021 NON PRODUCE PUNTEGGIO VIENE ELIMINATO E PERDE I PUNTI</t>
        </r>
      </text>
    </comment>
    <comment ref="D122" authorId="1" shapeId="0" xr:uid="{00000000-0006-0000-0B00-00002A000000}">
      <text>
        <r>
          <rPr>
            <b/>
            <sz val="9"/>
            <color indexed="81"/>
            <rFont val="Tahoma"/>
            <family val="2"/>
          </rPr>
          <t>HP3:</t>
        </r>
        <r>
          <rPr>
            <sz val="9"/>
            <color indexed="81"/>
            <rFont val="Tahoma"/>
            <family val="2"/>
          </rPr>
          <t xml:space="preserve">
SE NEL 2021 NON PRODUCE PUNTEGGIO VIENE ELIMINATO E PERDE I PUNTI</t>
        </r>
      </text>
    </comment>
    <comment ref="D123" authorId="1" shapeId="0" xr:uid="{00000000-0006-0000-0B00-00002B000000}">
      <text>
        <r>
          <rPr>
            <b/>
            <sz val="9"/>
            <color indexed="81"/>
            <rFont val="Tahoma"/>
            <family val="2"/>
          </rPr>
          <t>HP3:</t>
        </r>
        <r>
          <rPr>
            <sz val="9"/>
            <color indexed="81"/>
            <rFont val="Tahoma"/>
            <family val="2"/>
          </rPr>
          <t xml:space="preserve">
SE NEL 2021 NON PRODUCE PUNTEGGIO VIENE ELIMINATO E PERDE I PUNTI</t>
        </r>
      </text>
    </comment>
    <comment ref="D124" authorId="1" shapeId="0" xr:uid="{00000000-0006-0000-0B00-00002C000000}">
      <text>
        <r>
          <rPr>
            <b/>
            <sz val="9"/>
            <color indexed="81"/>
            <rFont val="Tahoma"/>
            <family val="2"/>
          </rPr>
          <t>HP3:</t>
        </r>
        <r>
          <rPr>
            <sz val="9"/>
            <color indexed="81"/>
            <rFont val="Tahoma"/>
            <family val="2"/>
          </rPr>
          <t xml:space="preserve">
SE NEL 2021 NON PRODUCE PUNTEGGIO VIENE ELIMINATO E PERDE I PUNTI</t>
        </r>
      </text>
    </comment>
    <comment ref="D125" authorId="1" shapeId="0" xr:uid="{00000000-0006-0000-0B00-00002D000000}">
      <text>
        <r>
          <rPr>
            <b/>
            <sz val="9"/>
            <color indexed="81"/>
            <rFont val="Tahoma"/>
            <family val="2"/>
          </rPr>
          <t>HP3:</t>
        </r>
        <r>
          <rPr>
            <sz val="9"/>
            <color indexed="81"/>
            <rFont val="Tahoma"/>
            <family val="2"/>
          </rPr>
          <t xml:space="preserve">
SE NEL 2021 NON PRODUCE PUNTEGGIO VIENE ELIMINATO E PERDE I PUNTI</t>
        </r>
      </text>
    </comment>
    <comment ref="D126" authorId="1" shapeId="0" xr:uid="{00000000-0006-0000-0B00-00002E000000}">
      <text>
        <r>
          <rPr>
            <b/>
            <sz val="9"/>
            <color indexed="81"/>
            <rFont val="Tahoma"/>
            <family val="2"/>
          </rPr>
          <t>HP3:</t>
        </r>
        <r>
          <rPr>
            <sz val="9"/>
            <color indexed="81"/>
            <rFont val="Tahoma"/>
            <family val="2"/>
          </rPr>
          <t xml:space="preserve">
SE NEL 2021 NON PRODUCE PUNTEGGIO VIENE ELIMINATO E PERDE I PUNTI</t>
        </r>
      </text>
    </comment>
    <comment ref="D127" authorId="1" shapeId="0" xr:uid="{00000000-0006-0000-0B00-00002F000000}">
      <text>
        <r>
          <rPr>
            <b/>
            <sz val="9"/>
            <color indexed="81"/>
            <rFont val="Tahoma"/>
            <family val="2"/>
          </rPr>
          <t>HP3:</t>
        </r>
        <r>
          <rPr>
            <sz val="9"/>
            <color indexed="81"/>
            <rFont val="Tahoma"/>
            <family val="2"/>
          </rPr>
          <t xml:space="preserve">
SE NEL 2021 NON PRODUCE PUNTEGGIO VIENE ELIMINATO E PERDE I PUNTI</t>
        </r>
      </text>
    </comment>
    <comment ref="D128" authorId="1" shapeId="0" xr:uid="{00000000-0006-0000-0B00-000030000000}">
      <text>
        <r>
          <rPr>
            <b/>
            <sz val="9"/>
            <color indexed="81"/>
            <rFont val="Tahoma"/>
            <family val="2"/>
          </rPr>
          <t>HP3:</t>
        </r>
        <r>
          <rPr>
            <sz val="9"/>
            <color indexed="81"/>
            <rFont val="Tahoma"/>
            <family val="2"/>
          </rPr>
          <t xml:space="preserve">
SE NEL 2021 NON PRODUCE PUNTEGGIO VIENE ELIMINATO E PERDE I PUNTI</t>
        </r>
      </text>
    </comment>
    <comment ref="D132" authorId="1" shapeId="0" xr:uid="{00000000-0006-0000-0B00-000031000000}">
      <text>
        <r>
          <rPr>
            <b/>
            <sz val="9"/>
            <color indexed="81"/>
            <rFont val="Tahoma"/>
            <family val="2"/>
          </rPr>
          <t>HP3:</t>
        </r>
        <r>
          <rPr>
            <sz val="9"/>
            <color indexed="81"/>
            <rFont val="Tahoma"/>
            <family val="2"/>
          </rPr>
          <t xml:space="preserve">
SE NEL 2021 NON PRODUCE PUNTEGGIO PERDE I PUNTI</t>
        </r>
      </text>
    </comment>
    <comment ref="D141" authorId="1" shapeId="0" xr:uid="{00000000-0006-0000-0B00-000032000000}">
      <text>
        <r>
          <rPr>
            <b/>
            <sz val="9"/>
            <color indexed="81"/>
            <rFont val="Tahoma"/>
            <family val="2"/>
          </rPr>
          <t>HP3:</t>
        </r>
        <r>
          <rPr>
            <sz val="9"/>
            <color indexed="81"/>
            <rFont val="Tahoma"/>
            <family val="2"/>
          </rPr>
          <t xml:space="preserve">
SE NEL 2021 NON PRODUCE PUNTEGGIO VIENE ELIMINATO E PERDE I PUNTI</t>
        </r>
      </text>
    </comment>
    <comment ref="D142" authorId="1" shapeId="0" xr:uid="{00000000-0006-0000-0B00-000033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22" authorId="0" shapeId="0" xr:uid="{00000000-0006-0000-0C00-000001000000}">
      <text>
        <r>
          <rPr>
            <b/>
            <sz val="9"/>
            <color indexed="81"/>
            <rFont val="Tahoma"/>
            <family val="2"/>
          </rPr>
          <t>OSCAR:</t>
        </r>
        <r>
          <rPr>
            <sz val="9"/>
            <color indexed="81"/>
            <rFont val="Tahoma"/>
            <family val="2"/>
          </rPr>
          <t xml:space="preserve">
SE NEL 2022 NON PRODUCE PUNTEGGIO VIENE ESCLUSO E PERDE I PUNTI</t>
        </r>
      </text>
    </comment>
    <comment ref="D26" authorId="0" shapeId="0" xr:uid="{00000000-0006-0000-0C00-000002000000}">
      <text>
        <r>
          <rPr>
            <b/>
            <sz val="9"/>
            <color indexed="81"/>
            <rFont val="Tahoma"/>
            <family val="2"/>
          </rPr>
          <t>OSCAR:</t>
        </r>
        <r>
          <rPr>
            <sz val="9"/>
            <color indexed="81"/>
            <rFont val="Tahoma"/>
            <family val="2"/>
          </rPr>
          <t xml:space="preserve">
SE NEL 2022 NON PRODUCE PUNTEGGIO VIENE ESCLUSO E PERDE I PUNTI</t>
        </r>
      </text>
    </comment>
    <comment ref="D30" authorId="0" shapeId="0" xr:uid="{00000000-0006-0000-0C00-000003000000}">
      <text>
        <r>
          <rPr>
            <b/>
            <sz val="9"/>
            <color indexed="81"/>
            <rFont val="Tahoma"/>
            <family val="2"/>
          </rPr>
          <t>OSCAR:</t>
        </r>
        <r>
          <rPr>
            <sz val="9"/>
            <color indexed="81"/>
            <rFont val="Tahoma"/>
            <family val="2"/>
          </rPr>
          <t xml:space="preserve">
SE NEL 2022 NON PRODUCE PUNTEGGIO VIENE ESCLUSO E PERDE I PUNTI</t>
        </r>
      </text>
    </comment>
    <comment ref="D32" authorId="0" shapeId="0" xr:uid="{00000000-0006-0000-0C00-000004000000}">
      <text>
        <r>
          <rPr>
            <b/>
            <sz val="9"/>
            <color indexed="81"/>
            <rFont val="Tahoma"/>
            <family val="2"/>
          </rPr>
          <t>OSCAR:</t>
        </r>
        <r>
          <rPr>
            <sz val="9"/>
            <color indexed="81"/>
            <rFont val="Tahoma"/>
            <family val="2"/>
          </rPr>
          <t xml:space="preserve">
SE NEL 2022 NON PRODUCE PUNTEGGIO VIENE ESCLUSO E PERDE I PUNTI</t>
        </r>
      </text>
    </comment>
    <comment ref="D35" authorId="0" shapeId="0" xr:uid="{00000000-0006-0000-0C00-000005000000}">
      <text>
        <r>
          <rPr>
            <b/>
            <sz val="9"/>
            <color indexed="81"/>
            <rFont val="Tahoma"/>
            <family val="2"/>
          </rPr>
          <t>OSCAR:</t>
        </r>
        <r>
          <rPr>
            <sz val="9"/>
            <color indexed="81"/>
            <rFont val="Tahoma"/>
            <family val="2"/>
          </rPr>
          <t xml:space="preserve">
SE NEL 2022 NON PRODUCE PUNTEGGIO VIENE ESCLUSO E PERDE I PUNTI</t>
        </r>
      </text>
    </comment>
    <comment ref="D44" authorId="0" shapeId="0" xr:uid="{00000000-0006-0000-0C00-000006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0C00-000007000000}">
      <text>
        <r>
          <rPr>
            <b/>
            <sz val="9"/>
            <color indexed="81"/>
            <rFont val="Tahoma"/>
            <family val="2"/>
          </rPr>
          <t>OSCAR:</t>
        </r>
        <r>
          <rPr>
            <sz val="9"/>
            <color indexed="81"/>
            <rFont val="Tahoma"/>
            <family val="2"/>
          </rPr>
          <t xml:space="preserve">
SE NEL 2022 NON PRODUCE PUNTEGGIO VIENE ESCLUSO E PERDE I PUNTI</t>
        </r>
      </text>
    </comment>
    <comment ref="D55" authorId="0" shapeId="0" xr:uid="{00000000-0006-0000-0C00-000008000000}">
      <text>
        <r>
          <rPr>
            <b/>
            <sz val="9"/>
            <color indexed="81"/>
            <rFont val="Tahoma"/>
            <family val="2"/>
          </rPr>
          <t>OSCAR:</t>
        </r>
        <r>
          <rPr>
            <sz val="9"/>
            <color indexed="81"/>
            <rFont val="Tahoma"/>
            <family val="2"/>
          </rPr>
          <t xml:space="preserve">
SE NEL 2022 NON PRODUCE PUNTEGGIO VIENE ESCLUSO E PERDE I PUNTI</t>
        </r>
      </text>
    </comment>
    <comment ref="D60" authorId="0" shapeId="0" xr:uid="{00000000-0006-0000-0C00-000009000000}">
      <text>
        <r>
          <rPr>
            <b/>
            <sz val="9"/>
            <color indexed="81"/>
            <rFont val="Tahoma"/>
            <family val="2"/>
          </rPr>
          <t>OSCAR:</t>
        </r>
        <r>
          <rPr>
            <sz val="9"/>
            <color indexed="81"/>
            <rFont val="Tahoma"/>
            <family val="2"/>
          </rPr>
          <t xml:space="preserve">
SE NEL 2022 NON PRODUCE PUNTEGGIO VIENE ESCLUSO E PERDE I PUNTI</t>
        </r>
      </text>
    </comment>
    <comment ref="D64" authorId="0" shapeId="0" xr:uid="{00000000-0006-0000-0C00-00000A000000}">
      <text>
        <r>
          <rPr>
            <b/>
            <sz val="9"/>
            <color indexed="81"/>
            <rFont val="Tahoma"/>
            <family val="2"/>
          </rPr>
          <t>OSCAR:</t>
        </r>
        <r>
          <rPr>
            <sz val="9"/>
            <color indexed="81"/>
            <rFont val="Tahoma"/>
            <family val="2"/>
          </rPr>
          <t xml:space="preserve">
SE NEL 2022 NON PRODUCE PUNTEGGIO VIENE ESCLUSO E PERDE I PUNTI</t>
        </r>
      </text>
    </comment>
    <comment ref="D65" authorId="0" shapeId="0" xr:uid="{00000000-0006-0000-0C00-00000B000000}">
      <text>
        <r>
          <rPr>
            <b/>
            <sz val="9"/>
            <color indexed="81"/>
            <rFont val="Tahoma"/>
            <family val="2"/>
          </rPr>
          <t>OSCAR:</t>
        </r>
        <r>
          <rPr>
            <sz val="9"/>
            <color indexed="81"/>
            <rFont val="Tahoma"/>
            <family val="2"/>
          </rPr>
          <t xml:space="preserve">
SE NEL 2022 NON PRODUCE PUNTEGGIO VIENE ESCLUSO E PERDE I PUNTI</t>
        </r>
      </text>
    </comment>
    <comment ref="D75" authorId="0" shapeId="0" xr:uid="{00000000-0006-0000-0C00-00000C000000}">
      <text>
        <r>
          <rPr>
            <b/>
            <sz val="9"/>
            <color indexed="81"/>
            <rFont val="Tahoma"/>
            <family val="2"/>
          </rPr>
          <t>OSCAR:</t>
        </r>
        <r>
          <rPr>
            <sz val="9"/>
            <color indexed="81"/>
            <rFont val="Tahoma"/>
            <family val="2"/>
          </rPr>
          <t xml:space="preserve">
SE NEL 2022 NON PRODUCE PUNTEGGIO VIENE ESCLUSO E PERDE I PUNTI</t>
        </r>
      </text>
    </comment>
    <comment ref="D79" authorId="0" shapeId="0" xr:uid="{00000000-0006-0000-0C00-00000D000000}">
      <text>
        <r>
          <rPr>
            <b/>
            <sz val="9"/>
            <color indexed="81"/>
            <rFont val="Tahoma"/>
            <family val="2"/>
          </rPr>
          <t>OSCAR:</t>
        </r>
        <r>
          <rPr>
            <sz val="9"/>
            <color indexed="81"/>
            <rFont val="Tahoma"/>
            <family val="2"/>
          </rPr>
          <t xml:space="preserve">
SE NEL 2022 NON PRODUCE PUNTEGGIO VIENE ESCLUSO E PERDE I PUNTI</t>
        </r>
      </text>
    </comment>
    <comment ref="D83" authorId="0" shapeId="0" xr:uid="{00000000-0006-0000-0C00-00000E000000}">
      <text>
        <r>
          <rPr>
            <b/>
            <sz val="9"/>
            <color indexed="81"/>
            <rFont val="Tahoma"/>
            <family val="2"/>
          </rPr>
          <t>OSCAR:</t>
        </r>
        <r>
          <rPr>
            <sz val="9"/>
            <color indexed="81"/>
            <rFont val="Tahoma"/>
            <family val="2"/>
          </rPr>
          <t xml:space="preserve">
SE NEL 2022 NON PRODUCE PUNTEGGIO VIENE ESCLUSO E PERDE I PUNTI</t>
        </r>
      </text>
    </comment>
    <comment ref="D99" authorId="0" shapeId="0" xr:uid="{00000000-0006-0000-0C00-00000F000000}">
      <text>
        <r>
          <rPr>
            <b/>
            <sz val="9"/>
            <color indexed="81"/>
            <rFont val="Tahoma"/>
            <family val="2"/>
          </rPr>
          <t>OSCAR:</t>
        </r>
        <r>
          <rPr>
            <sz val="9"/>
            <color indexed="81"/>
            <rFont val="Tahoma"/>
            <family val="2"/>
          </rPr>
          <t xml:space="preserve">
SE NEL 2022 NON PRODUCE PUNTEGGIO VIENE ESCLUSO E PERDE I PUNTI</t>
        </r>
      </text>
    </comment>
    <comment ref="D104" authorId="0" shapeId="0" xr:uid="{00000000-0006-0000-0C00-000010000000}">
      <text>
        <r>
          <rPr>
            <b/>
            <sz val="9"/>
            <color indexed="81"/>
            <rFont val="Tahoma"/>
            <family val="2"/>
          </rPr>
          <t>OSCAR:</t>
        </r>
        <r>
          <rPr>
            <sz val="9"/>
            <color indexed="81"/>
            <rFont val="Tahoma"/>
            <family val="2"/>
          </rPr>
          <t xml:space="preserve">
SE NEL 2022 NON PRODUCE PUNTEGGIO VIENE ESCLUSO E PERDE I PUNTI</t>
        </r>
      </text>
    </comment>
    <comment ref="D137" authorId="0" shapeId="0" xr:uid="{00000000-0006-0000-0C00-000011000000}">
      <text>
        <r>
          <rPr>
            <b/>
            <sz val="9"/>
            <color indexed="81"/>
            <rFont val="Tahoma"/>
            <family val="2"/>
          </rPr>
          <t>OSCAR:</t>
        </r>
        <r>
          <rPr>
            <sz val="9"/>
            <color indexed="81"/>
            <rFont val="Tahoma"/>
            <family val="2"/>
          </rPr>
          <t xml:space="preserve">
SE NEL 2022 NON PRODUCE PUNTEGGIO VIENE ESCLUSO E PERDE I PUNTI</t>
        </r>
      </text>
    </comment>
    <comment ref="D142" authorId="0" shapeId="0" xr:uid="{00000000-0006-0000-0C00-000012000000}">
      <text>
        <r>
          <rPr>
            <b/>
            <sz val="9"/>
            <color indexed="81"/>
            <rFont val="Tahoma"/>
            <family val="2"/>
          </rPr>
          <t>OSCAR:</t>
        </r>
        <r>
          <rPr>
            <sz val="9"/>
            <color indexed="81"/>
            <rFont val="Tahoma"/>
            <family val="2"/>
          </rPr>
          <t xml:space="preserve">
SE NEL 2022 NON PRODUCE PUNTEGGIO VIENE ESCLUSO E PERDE I PUNTI</t>
        </r>
      </text>
    </comment>
    <comment ref="D147" authorId="1" shapeId="0" xr:uid="{00000000-0006-0000-0C00-000013000000}">
      <text>
        <r>
          <rPr>
            <b/>
            <sz val="9"/>
            <color indexed="81"/>
            <rFont val="Tahoma"/>
            <family val="2"/>
          </rPr>
          <t>HP3:</t>
        </r>
        <r>
          <rPr>
            <sz val="9"/>
            <color indexed="81"/>
            <rFont val="Tahoma"/>
            <family val="2"/>
          </rPr>
          <t xml:space="preserve">
SE NEL 2021 NON PRODUCE PUNTEGGIO VIENE ELIMINATO E PERDE I PUNTI</t>
        </r>
      </text>
    </comment>
    <comment ref="D149" authorId="1" shapeId="0" xr:uid="{00000000-0006-0000-0C00-000014000000}">
      <text>
        <r>
          <rPr>
            <b/>
            <sz val="9"/>
            <color indexed="81"/>
            <rFont val="Tahoma"/>
            <family val="2"/>
          </rPr>
          <t>HP3:</t>
        </r>
        <r>
          <rPr>
            <sz val="9"/>
            <color indexed="81"/>
            <rFont val="Tahoma"/>
            <family val="2"/>
          </rPr>
          <t xml:space="preserve">
SE NEL 2021 NON PRODUCE PUNTEGGIO VIENE ELIMINATO E PERDE I PUNTI</t>
        </r>
      </text>
    </comment>
    <comment ref="D150" authorId="1" shapeId="0" xr:uid="{00000000-0006-0000-0C00-000015000000}">
      <text>
        <r>
          <rPr>
            <b/>
            <sz val="9"/>
            <color indexed="81"/>
            <rFont val="Tahoma"/>
            <family val="2"/>
          </rPr>
          <t>HP3:</t>
        </r>
        <r>
          <rPr>
            <sz val="9"/>
            <color indexed="81"/>
            <rFont val="Tahoma"/>
            <family val="2"/>
          </rPr>
          <t xml:space="preserve">
SE NEL 2021 NON PRODUCE PUNTEGGIO VIENE ELIMINATO E PERDE I PUNTI</t>
        </r>
      </text>
    </comment>
    <comment ref="D151" authorId="1" shapeId="0" xr:uid="{00000000-0006-0000-0C00-000016000000}">
      <text>
        <r>
          <rPr>
            <b/>
            <sz val="9"/>
            <color indexed="81"/>
            <rFont val="Tahoma"/>
            <family val="2"/>
          </rPr>
          <t>HP3:</t>
        </r>
        <r>
          <rPr>
            <sz val="9"/>
            <color indexed="81"/>
            <rFont val="Tahoma"/>
            <family val="2"/>
          </rPr>
          <t xml:space="preserve">
SE NEL 2021 NON PRODUCE PUNTEGGIO VIENE ELIMINATO E PERDE I PUNTI</t>
        </r>
      </text>
    </comment>
    <comment ref="D152" authorId="1" shapeId="0" xr:uid="{00000000-0006-0000-0C00-000017000000}">
      <text>
        <r>
          <rPr>
            <b/>
            <sz val="9"/>
            <color indexed="81"/>
            <rFont val="Tahoma"/>
            <family val="2"/>
          </rPr>
          <t>HP3:</t>
        </r>
        <r>
          <rPr>
            <sz val="9"/>
            <color indexed="81"/>
            <rFont val="Tahoma"/>
            <family val="2"/>
          </rPr>
          <t xml:space="preserve">
SE NEL 2021 NON PRODUCE PUNTEGGIO VIENE ELIMINATO E PERDE I PUNTI</t>
        </r>
      </text>
    </comment>
    <comment ref="D153" authorId="1" shapeId="0" xr:uid="{00000000-0006-0000-0C00-000018000000}">
      <text>
        <r>
          <rPr>
            <b/>
            <sz val="9"/>
            <color indexed="81"/>
            <rFont val="Tahoma"/>
            <family val="2"/>
          </rPr>
          <t>HP3:</t>
        </r>
        <r>
          <rPr>
            <sz val="9"/>
            <color indexed="81"/>
            <rFont val="Tahoma"/>
            <family val="2"/>
          </rPr>
          <t xml:space="preserve">
SE NEL 2021 NON PRODUCE PUNTEGGIO VIENE ELIMINATO E PERDE I PUNTI</t>
        </r>
      </text>
    </comment>
    <comment ref="D154" authorId="1" shapeId="0" xr:uid="{00000000-0006-0000-0C00-000019000000}">
      <text>
        <r>
          <rPr>
            <b/>
            <sz val="9"/>
            <color indexed="81"/>
            <rFont val="Tahoma"/>
            <family val="2"/>
          </rPr>
          <t>HP3:</t>
        </r>
        <r>
          <rPr>
            <sz val="9"/>
            <color indexed="81"/>
            <rFont val="Tahoma"/>
            <family val="2"/>
          </rPr>
          <t xml:space="preserve">
SE NEL 2021 NON PRODUCE PUNTEGGIO VIENE ELIMINATO E PERDE I PUNTI</t>
        </r>
      </text>
    </comment>
    <comment ref="D155" authorId="1" shapeId="0" xr:uid="{00000000-0006-0000-0C00-00001A000000}">
      <text>
        <r>
          <rPr>
            <b/>
            <sz val="9"/>
            <color indexed="81"/>
            <rFont val="Tahoma"/>
            <family val="2"/>
          </rPr>
          <t>HP3:</t>
        </r>
        <r>
          <rPr>
            <sz val="9"/>
            <color indexed="81"/>
            <rFont val="Tahoma"/>
            <family val="2"/>
          </rPr>
          <t xml:space="preserve">
SE NEL 2021 NON PRODUCE PUNTEGGIO VIENE ELIMINATO E PERDE I PUNTI</t>
        </r>
      </text>
    </comment>
    <comment ref="D156" authorId="1" shapeId="0" xr:uid="{00000000-0006-0000-0C00-00001B000000}">
      <text>
        <r>
          <rPr>
            <b/>
            <sz val="9"/>
            <color indexed="81"/>
            <rFont val="Tahoma"/>
            <family val="2"/>
          </rPr>
          <t>HP3:</t>
        </r>
        <r>
          <rPr>
            <sz val="9"/>
            <color indexed="81"/>
            <rFont val="Tahoma"/>
            <family val="2"/>
          </rPr>
          <t xml:space="preserve">
SE NEL 2021 NON PRODUCE PUNTEGGIO VIENE ELIMINATO E PERDE I PUNTI</t>
        </r>
      </text>
    </comment>
    <comment ref="D157" authorId="1" shapeId="0" xr:uid="{00000000-0006-0000-0C00-00001C000000}">
      <text>
        <r>
          <rPr>
            <b/>
            <sz val="9"/>
            <color indexed="81"/>
            <rFont val="Tahoma"/>
            <family val="2"/>
          </rPr>
          <t>HP3:</t>
        </r>
        <r>
          <rPr>
            <sz val="9"/>
            <color indexed="81"/>
            <rFont val="Tahoma"/>
            <family val="2"/>
          </rPr>
          <t xml:space="preserve">
SE NEL 2021 NON PRODUCE PUNTEGGIO VIENE ELIMINATO E PERDE I PUNTI</t>
        </r>
      </text>
    </comment>
    <comment ref="D158" authorId="1" shapeId="0" xr:uid="{00000000-0006-0000-0C00-00001D000000}">
      <text>
        <r>
          <rPr>
            <b/>
            <sz val="9"/>
            <color indexed="81"/>
            <rFont val="Tahoma"/>
            <family val="2"/>
          </rPr>
          <t>HP3:</t>
        </r>
        <r>
          <rPr>
            <sz val="9"/>
            <color indexed="81"/>
            <rFont val="Tahoma"/>
            <family val="2"/>
          </rPr>
          <t xml:space="preserve">
SE NEL 2021 NON PRODUCE PUNTEGGIO VIENE ELIMINATO E PERDE I PUNTI</t>
        </r>
      </text>
    </comment>
    <comment ref="D159" authorId="1" shapeId="0" xr:uid="{00000000-0006-0000-0C00-00001E000000}">
      <text>
        <r>
          <rPr>
            <b/>
            <sz val="9"/>
            <color indexed="81"/>
            <rFont val="Tahoma"/>
            <family val="2"/>
          </rPr>
          <t>HP3:</t>
        </r>
        <r>
          <rPr>
            <sz val="9"/>
            <color indexed="81"/>
            <rFont val="Tahoma"/>
            <family val="2"/>
          </rPr>
          <t xml:space="preserve">
SE NEL 2021 NON PRODUCE PUNTEGGIO VIENE ELIMINATO E PERDE I PUNTI</t>
        </r>
      </text>
    </comment>
    <comment ref="D160" authorId="1" shapeId="0" xr:uid="{00000000-0006-0000-0C00-00001F000000}">
      <text>
        <r>
          <rPr>
            <b/>
            <sz val="9"/>
            <color indexed="81"/>
            <rFont val="Tahoma"/>
            <family val="2"/>
          </rPr>
          <t>HP3:</t>
        </r>
        <r>
          <rPr>
            <sz val="9"/>
            <color indexed="81"/>
            <rFont val="Tahoma"/>
            <family val="2"/>
          </rPr>
          <t xml:space="preserve">
SE NEL 2021 NON PRODUCE PUNTEGGIO VIENE ELIMINATO E PERDE I PUNTI</t>
        </r>
      </text>
    </comment>
    <comment ref="D161" authorId="1" shapeId="0" xr:uid="{00000000-0006-0000-0C00-000020000000}">
      <text>
        <r>
          <rPr>
            <b/>
            <sz val="9"/>
            <color indexed="81"/>
            <rFont val="Tahoma"/>
            <family val="2"/>
          </rPr>
          <t>HP3:</t>
        </r>
        <r>
          <rPr>
            <sz val="9"/>
            <color indexed="81"/>
            <rFont val="Tahoma"/>
            <family val="2"/>
          </rPr>
          <t xml:space="preserve">
SE NEL 2021 NON PRODUCE PUNTEGGIO VIENE ELIMINATO E PERDE I PUNTI</t>
        </r>
      </text>
    </comment>
    <comment ref="D162" authorId="1" shapeId="0" xr:uid="{00000000-0006-0000-0C00-000021000000}">
      <text>
        <r>
          <rPr>
            <b/>
            <sz val="9"/>
            <color indexed="81"/>
            <rFont val="Tahoma"/>
            <family val="2"/>
          </rPr>
          <t>HP3:</t>
        </r>
        <r>
          <rPr>
            <sz val="9"/>
            <color indexed="81"/>
            <rFont val="Tahoma"/>
            <family val="2"/>
          </rPr>
          <t xml:space="preserve">
SE NEL 2021 NON PRODUCE PUNTEGGIO VIENE ELIMINATO E PERDE I PUNTI</t>
        </r>
      </text>
    </comment>
    <comment ref="D167" authorId="2" shapeId="0" xr:uid="{00000000-0006-0000-0C00-000022000000}">
      <text>
        <r>
          <rPr>
            <b/>
            <sz val="9"/>
            <color indexed="81"/>
            <rFont val="Tahoma"/>
            <family val="2"/>
          </rPr>
          <t>pc:</t>
        </r>
        <r>
          <rPr>
            <sz val="9"/>
            <color indexed="81"/>
            <rFont val="Tahoma"/>
            <family val="2"/>
          </rPr>
          <t xml:space="preserve">
SE NEL 2020 NON PRODUCE PUNTEGGIO PERDE I PUNTI E VIENE ESCLUSO</t>
        </r>
      </text>
    </comment>
    <comment ref="D168" authorId="2" shapeId="0" xr:uid="{00000000-0006-0000-0C00-000023000000}">
      <text>
        <r>
          <rPr>
            <b/>
            <sz val="9"/>
            <color indexed="81"/>
            <rFont val="Tahoma"/>
            <family val="2"/>
          </rPr>
          <t>pc:</t>
        </r>
        <r>
          <rPr>
            <sz val="9"/>
            <color indexed="81"/>
            <rFont val="Tahoma"/>
            <family val="2"/>
          </rPr>
          <t xml:space="preserve">
SE NEL 2020 NON PRODUCE PUNTEGGIO PERDE I PUNTI E VIENE ESCLUSO</t>
        </r>
      </text>
    </comment>
    <comment ref="D169" authorId="2" shapeId="0" xr:uid="{00000000-0006-0000-0C00-000024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0C00-000025000000}">
      <text>
        <r>
          <rPr>
            <b/>
            <sz val="9"/>
            <color indexed="81"/>
            <rFont val="Tahoma"/>
            <family val="2"/>
          </rPr>
          <t>pc:</t>
        </r>
        <r>
          <rPr>
            <sz val="9"/>
            <color indexed="81"/>
            <rFont val="Tahoma"/>
            <family val="2"/>
          </rPr>
          <t xml:space="preserve">
SE NEL 2020 NON PRODUCE PUNTEGGIO VIENE ESCLUSO</t>
        </r>
      </text>
    </comment>
    <comment ref="D171" authorId="2" shapeId="0" xr:uid="{00000000-0006-0000-0C00-000026000000}">
      <text>
        <r>
          <rPr>
            <b/>
            <sz val="9"/>
            <color indexed="81"/>
            <rFont val="Tahoma"/>
            <family val="2"/>
          </rPr>
          <t>pc:</t>
        </r>
        <r>
          <rPr>
            <sz val="9"/>
            <color indexed="81"/>
            <rFont val="Tahoma"/>
            <family val="2"/>
          </rPr>
          <t xml:space="preserve">
SE NEL 2020 NON PRODUCE PUNTEGGIO VIENE ESCLUSO</t>
        </r>
      </text>
    </comment>
    <comment ref="D172" authorId="2" shapeId="0" xr:uid="{00000000-0006-0000-0C00-000027000000}">
      <text>
        <r>
          <rPr>
            <b/>
            <sz val="9"/>
            <color indexed="81"/>
            <rFont val="Tahoma"/>
            <family val="2"/>
          </rPr>
          <t>pc:</t>
        </r>
        <r>
          <rPr>
            <sz val="9"/>
            <color indexed="81"/>
            <rFont val="Tahoma"/>
            <family val="2"/>
          </rPr>
          <t xml:space="preserve">
SE NEL 2020 NON PRODUCE PUNTEGGIO VIENE ESCLUSO</t>
        </r>
      </text>
    </comment>
    <comment ref="D173" authorId="2" shapeId="0" xr:uid="{00000000-0006-0000-0C00-000028000000}">
      <text>
        <r>
          <rPr>
            <b/>
            <sz val="9"/>
            <color indexed="81"/>
            <rFont val="Tahoma"/>
            <family val="2"/>
          </rPr>
          <t>pc:</t>
        </r>
        <r>
          <rPr>
            <sz val="9"/>
            <color indexed="81"/>
            <rFont val="Tahoma"/>
            <family val="2"/>
          </rPr>
          <t xml:space="preserve">
SE NEL 2020 NON PRODUCE PUNTEGGIO PERDE I PUNTI E VIENE ESCLUSO</t>
        </r>
      </text>
    </comment>
    <comment ref="D174" authorId="2" shapeId="0" xr:uid="{00000000-0006-0000-0C00-000029000000}">
      <text>
        <r>
          <rPr>
            <b/>
            <sz val="9"/>
            <color indexed="81"/>
            <rFont val="Tahoma"/>
            <family val="2"/>
          </rPr>
          <t>pc:</t>
        </r>
        <r>
          <rPr>
            <sz val="9"/>
            <color indexed="81"/>
            <rFont val="Tahoma"/>
            <family val="2"/>
          </rPr>
          <t xml:space="preserve">
SE NEL 2020 NON PRODUCE PUNTEGGIO VIENE ESCLUSO</t>
        </r>
      </text>
    </comment>
    <comment ref="D175" authorId="2" shapeId="0" xr:uid="{00000000-0006-0000-0C00-00002A000000}">
      <text>
        <r>
          <rPr>
            <b/>
            <sz val="9"/>
            <color indexed="81"/>
            <rFont val="Tahoma"/>
            <family val="2"/>
          </rPr>
          <t>pc:</t>
        </r>
        <r>
          <rPr>
            <sz val="9"/>
            <color indexed="81"/>
            <rFont val="Tahoma"/>
            <family val="2"/>
          </rPr>
          <t xml:space="preserve">
SE NEL 2020 NON PRODUCE PUNTEGGIO VIENE ESCLUSO</t>
        </r>
      </text>
    </comment>
    <comment ref="D176" authorId="2" shapeId="0" xr:uid="{00000000-0006-0000-0C00-00002B000000}">
      <text>
        <r>
          <rPr>
            <b/>
            <sz val="9"/>
            <color indexed="81"/>
            <rFont val="Tahoma"/>
            <family val="2"/>
          </rPr>
          <t>pc:</t>
        </r>
        <r>
          <rPr>
            <sz val="9"/>
            <color indexed="81"/>
            <rFont val="Tahoma"/>
            <family val="2"/>
          </rPr>
          <t xml:space="preserve">
SE NEL 2020 NON PRODUCE PUNTEGGIO VIENE ESCLUSO</t>
        </r>
      </text>
    </comment>
    <comment ref="F176" authorId="3" shapeId="0" xr:uid="{00000000-0006-0000-0C00-00002C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77" authorId="2" shapeId="0" xr:uid="{00000000-0006-0000-0C00-00002D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0C00-00002E000000}">
      <text>
        <r>
          <rPr>
            <b/>
            <sz val="9"/>
            <color indexed="81"/>
            <rFont val="Tahoma"/>
            <family val="2"/>
          </rPr>
          <t>pc:</t>
        </r>
        <r>
          <rPr>
            <sz val="9"/>
            <color indexed="81"/>
            <rFont val="Tahoma"/>
            <family val="2"/>
          </rPr>
          <t xml:space="preserve">
SE NEL 2020 NON PRODUCE PUNTEGGIO VIENE ESCLUSO
</t>
        </r>
      </text>
    </comment>
    <comment ref="D179" authorId="2" shapeId="0" xr:uid="{00000000-0006-0000-0C00-00002F000000}">
      <text>
        <r>
          <rPr>
            <b/>
            <sz val="9"/>
            <color indexed="81"/>
            <rFont val="Tahoma"/>
            <family val="2"/>
          </rPr>
          <t>pc:</t>
        </r>
        <r>
          <rPr>
            <sz val="9"/>
            <color indexed="81"/>
            <rFont val="Tahoma"/>
            <family val="2"/>
          </rPr>
          <t xml:space="preserve">
SE NEL 2020 NON PRODUCE PUNTEGGIO VIENE ESCLUSO</t>
        </r>
      </text>
    </comment>
    <comment ref="D180" authorId="2" shapeId="0" xr:uid="{00000000-0006-0000-0C00-000030000000}">
      <text>
        <r>
          <rPr>
            <b/>
            <sz val="9"/>
            <color indexed="81"/>
            <rFont val="Tahoma"/>
            <family val="2"/>
          </rPr>
          <t>pc:</t>
        </r>
        <r>
          <rPr>
            <sz val="9"/>
            <color indexed="81"/>
            <rFont val="Tahoma"/>
            <family val="2"/>
          </rPr>
          <t xml:space="preserve">
SE NEL 2020 NON PRODUCE PUNTEGGIO PERDE I PUNTI E VIENE ESCLUSO</t>
        </r>
      </text>
    </comment>
    <comment ref="D181" authorId="2" shapeId="0" xr:uid="{00000000-0006-0000-0C00-000031000000}">
      <text>
        <r>
          <rPr>
            <b/>
            <sz val="9"/>
            <color indexed="81"/>
            <rFont val="Tahoma"/>
            <family val="2"/>
          </rPr>
          <t>pc:</t>
        </r>
        <r>
          <rPr>
            <sz val="9"/>
            <color indexed="81"/>
            <rFont val="Tahoma"/>
            <family val="2"/>
          </rPr>
          <t xml:space="preserve">
SE NEL 2020 NON PRODUCE PUNTEGGGIO VIENE ESCLUSO</t>
        </r>
      </text>
    </comment>
    <comment ref="D182" authorId="2" shapeId="0" xr:uid="{00000000-0006-0000-0C00-000032000000}">
      <text>
        <r>
          <rPr>
            <b/>
            <sz val="9"/>
            <color indexed="81"/>
            <rFont val="Tahoma"/>
            <family val="2"/>
          </rPr>
          <t>pc:</t>
        </r>
        <r>
          <rPr>
            <sz val="9"/>
            <color indexed="81"/>
            <rFont val="Tahoma"/>
            <family val="2"/>
          </rPr>
          <t xml:space="preserve">
SE NEL 2020 NON PRODUCE PUNTEGGIO VIENE ESCLUSO</t>
        </r>
      </text>
    </comment>
    <comment ref="D183" authorId="2" shapeId="0" xr:uid="{00000000-0006-0000-0C00-000033000000}">
      <text>
        <r>
          <rPr>
            <b/>
            <sz val="9"/>
            <color indexed="81"/>
            <rFont val="Tahoma"/>
            <family val="2"/>
          </rPr>
          <t>pc:</t>
        </r>
        <r>
          <rPr>
            <sz val="9"/>
            <color indexed="81"/>
            <rFont val="Tahoma"/>
            <family val="2"/>
          </rPr>
          <t xml:space="preserve">
SE NEL 2020 NON PRODUCE PUNTEGGIO VIENE ESCLUSO</t>
        </r>
      </text>
    </comment>
    <comment ref="D184" authorId="2" shapeId="0" xr:uid="{00000000-0006-0000-0C00-000034000000}">
      <text>
        <r>
          <rPr>
            <b/>
            <sz val="9"/>
            <color indexed="81"/>
            <rFont val="Tahoma"/>
            <family val="2"/>
          </rPr>
          <t>pc:</t>
        </r>
        <r>
          <rPr>
            <sz val="9"/>
            <color indexed="81"/>
            <rFont val="Tahoma"/>
            <family val="2"/>
          </rPr>
          <t xml:space="preserve">
SE NEL 2020 NON PRODUCE PUNTEGGIO VIENE ESCLUSO</t>
        </r>
      </text>
    </comment>
    <comment ref="D185" authorId="2" shapeId="0" xr:uid="{00000000-0006-0000-0C00-000035000000}">
      <text>
        <r>
          <rPr>
            <b/>
            <sz val="9"/>
            <color indexed="81"/>
            <rFont val="Tahoma"/>
            <family val="2"/>
          </rPr>
          <t>pc:</t>
        </r>
        <r>
          <rPr>
            <sz val="9"/>
            <color indexed="81"/>
            <rFont val="Tahoma"/>
            <family val="2"/>
          </rPr>
          <t xml:space="preserve">
SE NEL 2020 NON PRODUCE PUNTEGGIO VIENE ESCLUSO</t>
        </r>
      </text>
    </comment>
    <comment ref="D186" authorId="2" shapeId="0" xr:uid="{00000000-0006-0000-0C00-000036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0C00-000037000000}">
      <text>
        <r>
          <rPr>
            <b/>
            <sz val="9"/>
            <color indexed="81"/>
            <rFont val="Tahoma"/>
            <family val="2"/>
          </rPr>
          <t>pc:</t>
        </r>
        <r>
          <rPr>
            <sz val="9"/>
            <color indexed="81"/>
            <rFont val="Tahoma"/>
            <family val="2"/>
          </rPr>
          <t xml:space="preserve">
SE NEL 2020 NON PRODUCE PUNTEGGIO VIENE ESCLUSO</t>
        </r>
      </text>
    </comment>
    <comment ref="D188" authorId="2" shapeId="0" xr:uid="{00000000-0006-0000-0C00-000038000000}">
      <text>
        <r>
          <rPr>
            <b/>
            <sz val="9"/>
            <color indexed="81"/>
            <rFont val="Tahoma"/>
            <family val="2"/>
          </rPr>
          <t>pc:</t>
        </r>
        <r>
          <rPr>
            <sz val="9"/>
            <color indexed="81"/>
            <rFont val="Tahoma"/>
            <family val="2"/>
          </rPr>
          <t xml:space="preserve">
SE NEL 2020 NON PRODUCE PUNTEGGIO VIENE ESCLUSO</t>
        </r>
      </text>
    </comment>
    <comment ref="D189" authorId="2" shapeId="0" xr:uid="{00000000-0006-0000-0C00-000039000000}">
      <text>
        <r>
          <rPr>
            <b/>
            <sz val="9"/>
            <color indexed="81"/>
            <rFont val="Tahoma"/>
            <family val="2"/>
          </rPr>
          <t>pc:</t>
        </r>
        <r>
          <rPr>
            <sz val="9"/>
            <color indexed="81"/>
            <rFont val="Tahoma"/>
            <family val="2"/>
          </rPr>
          <t xml:space="preserve">
SE NEL 2020 NON PRODUCE PUNTEGGIO VIENE ESCLUSO</t>
        </r>
      </text>
    </comment>
    <comment ref="D202" authorId="2" shapeId="0" xr:uid="{00000000-0006-0000-0C00-00003A000000}">
      <text>
        <r>
          <rPr>
            <b/>
            <sz val="9"/>
            <color indexed="81"/>
            <rFont val="Tahoma"/>
            <family val="2"/>
          </rPr>
          <t>pc:</t>
        </r>
        <r>
          <rPr>
            <sz val="9"/>
            <color indexed="81"/>
            <rFont val="Tahoma"/>
            <family val="2"/>
          </rPr>
          <t xml:space="preserve">
SE NEL 2020 NON PRODUCE PUNTEGGIO PERDE I PUNTI E VIENE ESCLUSO</t>
        </r>
      </text>
    </comment>
    <comment ref="D212" authorId="2" shapeId="0" xr:uid="{00000000-0006-0000-0C00-00003B000000}">
      <text>
        <r>
          <rPr>
            <b/>
            <sz val="9"/>
            <color indexed="81"/>
            <rFont val="Tahoma"/>
            <family val="2"/>
          </rPr>
          <t>pc:</t>
        </r>
        <r>
          <rPr>
            <sz val="9"/>
            <color indexed="81"/>
            <rFont val="Tahoma"/>
            <family val="2"/>
          </rPr>
          <t xml:space="preserve">
SE COLETTA MAURIZIO NEL 2019 NON PRODUCE PUNTEGGIO TORNA A 0</t>
        </r>
      </text>
    </comment>
    <comment ref="D213" authorId="2" shapeId="0" xr:uid="{00000000-0006-0000-0C00-00003C000000}">
      <text>
        <r>
          <rPr>
            <b/>
            <sz val="9"/>
            <color indexed="81"/>
            <rFont val="Tahoma"/>
            <family val="2"/>
          </rPr>
          <t>pc:</t>
        </r>
        <r>
          <rPr>
            <sz val="9"/>
            <color indexed="81"/>
            <rFont val="Tahoma"/>
            <family val="2"/>
          </rPr>
          <t xml:space="preserve">
SE TROIANI NEL 2019 NON PRODUCE PUNTEGGIO TORNA A 0</t>
        </r>
      </text>
    </comment>
    <comment ref="D214" authorId="2" shapeId="0" xr:uid="{00000000-0006-0000-0C00-00003D000000}">
      <text>
        <r>
          <rPr>
            <b/>
            <sz val="9"/>
            <color indexed="81"/>
            <rFont val="Tahoma"/>
            <family val="2"/>
          </rPr>
          <t>pc:</t>
        </r>
        <r>
          <rPr>
            <sz val="9"/>
            <color indexed="81"/>
            <rFont val="Tahoma"/>
            <family val="2"/>
          </rPr>
          <t xml:space="preserve">
SE ZAMAGNI VITTORIO NEL 2019 NON PRODUCE PUNTEGGIO TORNA A 0</t>
        </r>
      </text>
    </comment>
    <comment ref="D215" authorId="2" shapeId="0" xr:uid="{00000000-0006-0000-0C00-00003E000000}">
      <text>
        <r>
          <rPr>
            <b/>
            <sz val="9"/>
            <color indexed="81"/>
            <rFont val="Tahoma"/>
            <family val="2"/>
          </rPr>
          <t>pc:</t>
        </r>
        <r>
          <rPr>
            <sz val="9"/>
            <color indexed="81"/>
            <rFont val="Tahoma"/>
            <family val="2"/>
          </rPr>
          <t xml:space="preserve">
SE COLETTA NEL 2019 NON PRODUCE PUNTEGGIO TORNA A 0</t>
        </r>
      </text>
    </comment>
    <comment ref="D216" authorId="2" shapeId="0" xr:uid="{00000000-0006-0000-0C00-00003F000000}">
      <text>
        <r>
          <rPr>
            <b/>
            <sz val="9"/>
            <color indexed="81"/>
            <rFont val="Tahoma"/>
            <family val="2"/>
          </rPr>
          <t>pc:</t>
        </r>
        <r>
          <rPr>
            <sz val="9"/>
            <color indexed="81"/>
            <rFont val="Tahoma"/>
            <family val="2"/>
          </rPr>
          <t xml:space="preserve">
SE NEL 2020 NON PRODUCE PUNTEGGIO VIENE ESCLUSO</t>
        </r>
      </text>
    </comment>
    <comment ref="D220" authorId="2" shapeId="0" xr:uid="{00000000-0006-0000-0C00-000040000000}">
      <text>
        <r>
          <rPr>
            <b/>
            <sz val="9"/>
            <color indexed="81"/>
            <rFont val="Tahoma"/>
            <family val="2"/>
          </rPr>
          <t>pc:</t>
        </r>
        <r>
          <rPr>
            <sz val="9"/>
            <color indexed="81"/>
            <rFont val="Tahoma"/>
            <family val="2"/>
          </rPr>
          <t xml:space="preserve">
PER TRE ANNI CONSECUTIVI NON HA PRODOTTO PUNTEGGIO E PERTANTO VIENE ESCLUSO</t>
        </r>
      </text>
    </comment>
    <comment ref="D221" authorId="2" shapeId="0" xr:uid="{00000000-0006-0000-0C00-000041000000}">
      <text>
        <r>
          <rPr>
            <b/>
            <sz val="9"/>
            <color indexed="81"/>
            <rFont val="Tahoma"/>
            <family val="2"/>
          </rPr>
          <t>pc:</t>
        </r>
        <r>
          <rPr>
            <sz val="9"/>
            <color indexed="81"/>
            <rFont val="Tahoma"/>
            <family val="2"/>
          </rPr>
          <t xml:space="preserve">
PER TRE ANNI CONSECUTIVI NON HA PRODOTTO PUNTEGGIO E PERTANTO VIENE ESCLUSO</t>
        </r>
      </text>
    </comment>
    <comment ref="D222" authorId="2" shapeId="0" xr:uid="{00000000-0006-0000-0C00-000042000000}">
      <text>
        <r>
          <rPr>
            <b/>
            <sz val="9"/>
            <color indexed="81"/>
            <rFont val="Tahoma"/>
            <family val="2"/>
          </rPr>
          <t>pc:</t>
        </r>
        <r>
          <rPr>
            <sz val="9"/>
            <color indexed="81"/>
            <rFont val="Tahoma"/>
            <family val="2"/>
          </rPr>
          <t xml:space="preserve">
PER TRE ANNI CONSECUTIVI NON HA PRODOTTO PUNTEGGIO E PERTANTO VIENE ESCLUSO</t>
        </r>
      </text>
    </comment>
    <comment ref="D223" authorId="2" shapeId="0" xr:uid="{00000000-0006-0000-0C00-000043000000}">
      <text>
        <r>
          <rPr>
            <b/>
            <sz val="9"/>
            <color indexed="81"/>
            <rFont val="Tahoma"/>
            <family val="2"/>
          </rPr>
          <t>pc:</t>
        </r>
        <r>
          <rPr>
            <sz val="9"/>
            <color indexed="81"/>
            <rFont val="Tahoma"/>
            <family val="2"/>
          </rPr>
          <t xml:space="preserve">
PER TRE ANNI CONSECUTIVI NON HA PRODOTTO PUNTEGGIO E PERTANTO VIENE ESCLUSO</t>
        </r>
      </text>
    </comment>
    <comment ref="D224" authorId="2" shapeId="0" xr:uid="{00000000-0006-0000-0C00-000044000000}">
      <text>
        <r>
          <rPr>
            <b/>
            <sz val="9"/>
            <color indexed="81"/>
            <rFont val="Tahoma"/>
            <family val="2"/>
          </rPr>
          <t>pc:</t>
        </r>
        <r>
          <rPr>
            <sz val="9"/>
            <color indexed="81"/>
            <rFont val="Tahoma"/>
            <family val="2"/>
          </rPr>
          <t xml:space="preserve">
PER TRE ANNI CONSECUTIVI NON HA PRODOTTO PUNTEGGIO E PERTANTO VIENE ESCLUSO</t>
        </r>
      </text>
    </comment>
    <comment ref="D225" authorId="2" shapeId="0" xr:uid="{00000000-0006-0000-0C00-000045000000}">
      <text>
        <r>
          <rPr>
            <b/>
            <sz val="9"/>
            <color indexed="81"/>
            <rFont val="Tahoma"/>
            <family val="2"/>
          </rPr>
          <t>pc:</t>
        </r>
        <r>
          <rPr>
            <sz val="9"/>
            <color indexed="81"/>
            <rFont val="Tahoma"/>
            <family val="2"/>
          </rPr>
          <t xml:space="preserve">
PER TRE ANNI CONSECUTIVI NON HA PRODOTTO PUNTEGGIO E PERTANTO VIENE ESCLUSO</t>
        </r>
      </text>
    </comment>
    <comment ref="D226" authorId="2" shapeId="0" xr:uid="{00000000-0006-0000-0C00-000046000000}">
      <text>
        <r>
          <rPr>
            <b/>
            <sz val="9"/>
            <color indexed="81"/>
            <rFont val="Tahoma"/>
            <family val="2"/>
          </rPr>
          <t>pc:</t>
        </r>
        <r>
          <rPr>
            <sz val="9"/>
            <color indexed="81"/>
            <rFont val="Tahoma"/>
            <family val="2"/>
          </rPr>
          <t xml:space="preserve">
PER TRE ANNI CONSECUTIVI NON HA PRODOTTO PUNTEGGIO E PERTANTO VIENE ESCLUSO</t>
        </r>
      </text>
    </comment>
    <comment ref="D227" authorId="2" shapeId="0" xr:uid="{00000000-0006-0000-0C00-000047000000}">
      <text>
        <r>
          <rPr>
            <b/>
            <sz val="9"/>
            <color indexed="81"/>
            <rFont val="Tahoma"/>
            <family val="2"/>
          </rPr>
          <t>pc:</t>
        </r>
        <r>
          <rPr>
            <sz val="9"/>
            <color indexed="81"/>
            <rFont val="Tahoma"/>
            <family val="2"/>
          </rPr>
          <t xml:space="preserve">
PER TRE ANNI CONSECUTIVI NON HA PRODOTTO PUNTEGGIO E PERTANTO VIENE ESCLUSO</t>
        </r>
      </text>
    </comment>
    <comment ref="D228" authorId="2" shapeId="0" xr:uid="{00000000-0006-0000-0C00-000048000000}">
      <text>
        <r>
          <rPr>
            <b/>
            <sz val="9"/>
            <color indexed="81"/>
            <rFont val="Tahoma"/>
            <family val="2"/>
          </rPr>
          <t>pc:</t>
        </r>
        <r>
          <rPr>
            <sz val="9"/>
            <color indexed="81"/>
            <rFont val="Tahoma"/>
            <family val="2"/>
          </rPr>
          <t xml:space="preserve">
PER TRE ANNI CONSECUTIVI NON HA PRODOTTO PUNTEGGIO E PERTANTO VIENE ESCLUSO</t>
        </r>
      </text>
    </comment>
    <comment ref="D229" authorId="2" shapeId="0" xr:uid="{00000000-0006-0000-0C00-000049000000}">
      <text>
        <r>
          <rPr>
            <b/>
            <sz val="9"/>
            <color indexed="81"/>
            <rFont val="Tahoma"/>
            <family val="2"/>
          </rPr>
          <t>pc:</t>
        </r>
        <r>
          <rPr>
            <sz val="9"/>
            <color indexed="81"/>
            <rFont val="Tahoma"/>
            <family val="2"/>
          </rPr>
          <t xml:space="preserve">
PER TRE ANNI CONSECUTIVI NON HA PRODOTTO PUNTEGGIO E PERTANTO VIENE ESCLUSO</t>
        </r>
      </text>
    </comment>
    <comment ref="D230" authorId="2" shapeId="0" xr:uid="{00000000-0006-0000-0C00-00004A000000}">
      <text>
        <r>
          <rPr>
            <b/>
            <sz val="9"/>
            <color indexed="81"/>
            <rFont val="Tahoma"/>
            <family val="2"/>
          </rPr>
          <t>pc:</t>
        </r>
        <r>
          <rPr>
            <sz val="9"/>
            <color indexed="81"/>
            <rFont val="Tahoma"/>
            <family val="2"/>
          </rPr>
          <t xml:space="preserve">
PER TRE ANNI CONSECUTIVI NON HA PRODOTTO PUNTEGGIO E PERTANTO VIENE ESCLUSO</t>
        </r>
      </text>
    </comment>
    <comment ref="F294" authorId="2" shapeId="0" xr:uid="{00000000-0006-0000-0C00-00004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pc</author>
    <author>HP3</author>
  </authors>
  <commentList>
    <comment ref="D5" authorId="0" shapeId="0" xr:uid="{00000000-0006-0000-0D00-000001000000}">
      <text>
        <r>
          <rPr>
            <b/>
            <sz val="9"/>
            <color indexed="81"/>
            <rFont val="Tahoma"/>
            <family val="2"/>
          </rPr>
          <t>OSCAR:</t>
        </r>
        <r>
          <rPr>
            <sz val="9"/>
            <color indexed="81"/>
            <rFont val="Tahoma"/>
            <family val="2"/>
          </rPr>
          <t xml:space="preserve">
SE NEL 2022 NON PRODUCE PUNTEGGIO VIENE ESCLUSO E EPERDE I PUNTI</t>
        </r>
      </text>
    </comment>
    <comment ref="D8" authorId="0" shapeId="0" xr:uid="{00000000-0006-0000-0D00-000002000000}">
      <text>
        <r>
          <rPr>
            <b/>
            <sz val="9"/>
            <color indexed="81"/>
            <rFont val="Tahoma"/>
            <family val="2"/>
          </rPr>
          <t>OSCAR:</t>
        </r>
        <r>
          <rPr>
            <sz val="9"/>
            <color indexed="81"/>
            <rFont val="Tahoma"/>
            <family val="2"/>
          </rPr>
          <t xml:space="preserve">
SE NEL 2022 NON PRODUCE PUNTEGGIO VIENE ESCLUSO E EPERDE I PUNTI</t>
        </r>
      </text>
    </comment>
    <comment ref="D10" authorId="0" shapeId="0" xr:uid="{00000000-0006-0000-0D00-000003000000}">
      <text>
        <r>
          <rPr>
            <b/>
            <sz val="9"/>
            <color indexed="81"/>
            <rFont val="Tahoma"/>
            <family val="2"/>
          </rPr>
          <t>OSCAR:</t>
        </r>
        <r>
          <rPr>
            <sz val="9"/>
            <color indexed="81"/>
            <rFont val="Tahoma"/>
            <family val="2"/>
          </rPr>
          <t xml:space="preserve">
SE NEL 2022 NON PRODUCE PUNTEGGIO VIENE ESCLUSO E PERDE I PUNTI</t>
        </r>
      </text>
    </comment>
    <comment ref="D21" authorId="0" shapeId="0" xr:uid="{00000000-0006-0000-0D00-000004000000}">
      <text>
        <r>
          <rPr>
            <b/>
            <sz val="9"/>
            <color indexed="81"/>
            <rFont val="Tahoma"/>
            <family val="2"/>
          </rPr>
          <t>OSCAR:</t>
        </r>
        <r>
          <rPr>
            <sz val="9"/>
            <color indexed="81"/>
            <rFont val="Tahoma"/>
            <family val="2"/>
          </rPr>
          <t xml:space="preserve">
SE NEL 2022 NON PRODUCE PUNTEGGIO VIENE ESCLUSO E PERDE I PUNTI</t>
        </r>
      </text>
    </comment>
    <comment ref="D25" authorId="0" shapeId="0" xr:uid="{00000000-0006-0000-0D00-000005000000}">
      <text>
        <r>
          <rPr>
            <b/>
            <sz val="9"/>
            <color indexed="81"/>
            <rFont val="Tahoma"/>
            <family val="2"/>
          </rPr>
          <t>OSCAR:</t>
        </r>
        <r>
          <rPr>
            <sz val="9"/>
            <color indexed="81"/>
            <rFont val="Tahoma"/>
            <family val="2"/>
          </rPr>
          <t xml:space="preserve">
SE NEL 2022 NON PRODUCE PUNTEGGIO VIENE ESCLUSO E PERDE I PUNTI</t>
        </r>
      </text>
    </comment>
    <comment ref="D31" authorId="0" shapeId="0" xr:uid="{00000000-0006-0000-0D00-000006000000}">
      <text>
        <r>
          <rPr>
            <b/>
            <sz val="9"/>
            <color indexed="81"/>
            <rFont val="Tahoma"/>
            <family val="2"/>
          </rPr>
          <t>OSCAR:</t>
        </r>
        <r>
          <rPr>
            <sz val="9"/>
            <color indexed="81"/>
            <rFont val="Tahoma"/>
            <family val="2"/>
          </rPr>
          <t xml:space="preserve">
SE NEL 2022 NON PRODUCE PUNTEGGIO VIENE ESCLUSO E PERDE I PUNTI</t>
        </r>
      </text>
    </comment>
    <comment ref="D38" authorId="0" shapeId="0" xr:uid="{00000000-0006-0000-0D00-000007000000}">
      <text>
        <r>
          <rPr>
            <b/>
            <sz val="9"/>
            <color indexed="81"/>
            <rFont val="Tahoma"/>
            <family val="2"/>
          </rPr>
          <t>OSCAR:</t>
        </r>
        <r>
          <rPr>
            <sz val="9"/>
            <color indexed="81"/>
            <rFont val="Tahoma"/>
            <family val="2"/>
          </rPr>
          <t xml:space="preserve">
SE NEL 2022 NON PRODUCE PUNTEGGIO VIENE ESCLUSO E PERDE I PUNTI</t>
        </r>
      </text>
    </comment>
    <comment ref="D41" authorId="0" shapeId="0" xr:uid="{00000000-0006-0000-0D00-000008000000}">
      <text>
        <r>
          <rPr>
            <b/>
            <sz val="9"/>
            <color indexed="81"/>
            <rFont val="Tahoma"/>
            <family val="2"/>
          </rPr>
          <t>OSCAR:</t>
        </r>
        <r>
          <rPr>
            <sz val="9"/>
            <color indexed="81"/>
            <rFont val="Tahoma"/>
            <family val="2"/>
          </rPr>
          <t xml:space="preserve">
SE NEL 2022 NON PRODUCE PUNTEGGIO VIENE ESCLUSO E PERDE I PUNTI</t>
        </r>
      </text>
    </comment>
    <comment ref="D42" authorId="0" shapeId="0" xr:uid="{00000000-0006-0000-0D00-000009000000}">
      <text>
        <r>
          <rPr>
            <b/>
            <sz val="9"/>
            <color indexed="81"/>
            <rFont val="Tahoma"/>
            <family val="2"/>
          </rPr>
          <t>OSCAR:</t>
        </r>
        <r>
          <rPr>
            <sz val="9"/>
            <color indexed="81"/>
            <rFont val="Tahoma"/>
            <family val="2"/>
          </rPr>
          <t xml:space="preserve">
SE NEL 2022 NON PRODUCE PUNTEGGIO VIENE ESCLUSO E PERDE I PUNTI</t>
        </r>
      </text>
    </comment>
    <comment ref="D43" authorId="0" shapeId="0" xr:uid="{00000000-0006-0000-0D00-00000A000000}">
      <text>
        <r>
          <rPr>
            <b/>
            <sz val="9"/>
            <color indexed="81"/>
            <rFont val="Tahoma"/>
            <family val="2"/>
          </rPr>
          <t>OSCAR:</t>
        </r>
        <r>
          <rPr>
            <sz val="9"/>
            <color indexed="81"/>
            <rFont val="Tahoma"/>
            <family val="2"/>
          </rPr>
          <t xml:space="preserve">
SE NEL 2022 NON PRODUCE PUNTEGGIO VIENE ESCLUSO E PERDE I PUNTI</t>
        </r>
      </text>
    </comment>
    <comment ref="F43" authorId="1" shapeId="0" xr:uid="{00000000-0006-0000-0D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9" authorId="0" shapeId="0" xr:uid="{00000000-0006-0000-0D00-00000C000000}">
      <text>
        <r>
          <rPr>
            <b/>
            <sz val="9"/>
            <color indexed="81"/>
            <rFont val="Tahoma"/>
            <family val="2"/>
          </rPr>
          <t>OSCAR:</t>
        </r>
        <r>
          <rPr>
            <sz val="9"/>
            <color indexed="81"/>
            <rFont val="Tahoma"/>
            <family val="2"/>
          </rPr>
          <t xml:space="preserve">
SE NEL 2022 NON PRODUCE PUNTEGGIO VIENE ESCLUSO E PERDE I PUNTI</t>
        </r>
      </text>
    </comment>
    <comment ref="D51" authorId="0" shapeId="0" xr:uid="{00000000-0006-0000-0D00-00000D000000}">
      <text>
        <r>
          <rPr>
            <b/>
            <sz val="9"/>
            <color indexed="81"/>
            <rFont val="Tahoma"/>
            <family val="2"/>
          </rPr>
          <t>OSCAR:</t>
        </r>
        <r>
          <rPr>
            <sz val="9"/>
            <color indexed="81"/>
            <rFont val="Tahoma"/>
            <family val="2"/>
          </rPr>
          <t xml:space="preserve">
SE NEL 2022 NON PRODUCE PUNTEGGIO VIENE ESCLUSO E PERDE I PUNTI</t>
        </r>
      </text>
    </comment>
    <comment ref="D55" authorId="0" shapeId="0" xr:uid="{00000000-0006-0000-0D00-00000E000000}">
      <text>
        <r>
          <rPr>
            <b/>
            <sz val="9"/>
            <color indexed="81"/>
            <rFont val="Tahoma"/>
            <family val="2"/>
          </rPr>
          <t>OSCAR:</t>
        </r>
        <r>
          <rPr>
            <sz val="9"/>
            <color indexed="81"/>
            <rFont val="Tahoma"/>
            <family val="2"/>
          </rPr>
          <t xml:space="preserve">
SE NEL 2022 NON PRODUCE PUNTEGGIO VIENE ESCLUSO E PERDE I PUNTI</t>
        </r>
      </text>
    </comment>
    <comment ref="D56" authorId="0" shapeId="0" xr:uid="{00000000-0006-0000-0D00-00000F000000}">
      <text>
        <r>
          <rPr>
            <b/>
            <sz val="9"/>
            <color indexed="81"/>
            <rFont val="Tahoma"/>
            <family val="2"/>
          </rPr>
          <t>OSCAR:</t>
        </r>
        <r>
          <rPr>
            <sz val="9"/>
            <color indexed="81"/>
            <rFont val="Tahoma"/>
            <family val="2"/>
          </rPr>
          <t xml:space="preserve">
SE NEL 2022 NON PRODUCE PUNTEGGIO VIENE ESCLUSO E PERDE I PUNTI</t>
        </r>
      </text>
    </comment>
    <comment ref="D60" authorId="0" shapeId="0" xr:uid="{00000000-0006-0000-0D00-000010000000}">
      <text>
        <r>
          <rPr>
            <b/>
            <sz val="9"/>
            <color indexed="81"/>
            <rFont val="Tahoma"/>
            <family val="2"/>
          </rPr>
          <t>OSCAR:</t>
        </r>
        <r>
          <rPr>
            <sz val="9"/>
            <color indexed="81"/>
            <rFont val="Tahoma"/>
            <family val="2"/>
          </rPr>
          <t xml:space="preserve">
SE NEL 2022 NON PRODUCE PUNTEGGIO VIENE ESCLUSO E PERDE I PUNTI</t>
        </r>
      </text>
    </comment>
    <comment ref="D61" authorId="0" shapeId="0" xr:uid="{00000000-0006-0000-0D00-000011000000}">
      <text>
        <r>
          <rPr>
            <b/>
            <sz val="9"/>
            <color indexed="81"/>
            <rFont val="Tahoma"/>
            <family val="2"/>
          </rPr>
          <t>OSCAR:</t>
        </r>
        <r>
          <rPr>
            <sz val="9"/>
            <color indexed="81"/>
            <rFont val="Tahoma"/>
            <family val="2"/>
          </rPr>
          <t xml:space="preserve">
SE NEL 2022 NON PRODUCE PUNTEGGIO VIENE ESCLUSO E PERDE I PUNTI</t>
        </r>
      </text>
    </comment>
    <comment ref="D62" authorId="0" shapeId="0" xr:uid="{00000000-0006-0000-0D00-000012000000}">
      <text>
        <r>
          <rPr>
            <b/>
            <sz val="9"/>
            <color indexed="81"/>
            <rFont val="Tahoma"/>
            <family val="2"/>
          </rPr>
          <t>OSCAR:</t>
        </r>
        <r>
          <rPr>
            <sz val="9"/>
            <color indexed="81"/>
            <rFont val="Tahoma"/>
            <family val="2"/>
          </rPr>
          <t xml:space="preserve">
SE NEL 2022 NON PRODUCE PUNTEGGIO VIENE ESCLUSO E PERDE I PUNTI</t>
        </r>
      </text>
    </comment>
    <comment ref="D63" authorId="0" shapeId="0" xr:uid="{00000000-0006-0000-0D00-000013000000}">
      <text>
        <r>
          <rPr>
            <b/>
            <sz val="9"/>
            <color indexed="81"/>
            <rFont val="Tahoma"/>
            <family val="2"/>
          </rPr>
          <t>OSCAR:</t>
        </r>
        <r>
          <rPr>
            <sz val="9"/>
            <color indexed="81"/>
            <rFont val="Tahoma"/>
            <family val="2"/>
          </rPr>
          <t xml:space="preserve">
SE NEL 2022 NON PRODUCE PUNTEGGIO VIENE ESCLUSO E PERDE I PUNTI</t>
        </r>
      </text>
    </comment>
    <comment ref="D64" authorId="0" shapeId="0" xr:uid="{00000000-0006-0000-0D00-000014000000}">
      <text>
        <r>
          <rPr>
            <b/>
            <sz val="9"/>
            <color indexed="81"/>
            <rFont val="Tahoma"/>
            <family val="2"/>
          </rPr>
          <t>OSCAR:</t>
        </r>
        <r>
          <rPr>
            <sz val="9"/>
            <color indexed="81"/>
            <rFont val="Tahoma"/>
            <family val="2"/>
          </rPr>
          <t xml:space="preserve">
SE NEL 2022 NON PRODUCE PUNTEGGIO VIENE ESCLUSO E PERDE I PUNTI</t>
        </r>
      </text>
    </comment>
    <comment ref="D67" authorId="2" shapeId="0" xr:uid="{00000000-0006-0000-0D00-000015000000}">
      <text>
        <r>
          <rPr>
            <b/>
            <sz val="9"/>
            <color indexed="81"/>
            <rFont val="Tahoma"/>
            <family val="2"/>
          </rPr>
          <t>pc:</t>
        </r>
        <r>
          <rPr>
            <sz val="9"/>
            <color indexed="81"/>
            <rFont val="Tahoma"/>
            <family val="2"/>
          </rPr>
          <t xml:space="preserve">
SE NEL 2021 NON PRODUCE PUNTEGGIO VIENE ESCLUSO E PERDE I PUNTI</t>
        </r>
      </text>
    </comment>
    <comment ref="D68" authorId="0" shapeId="0" xr:uid="{00000000-0006-0000-0D00-000016000000}">
      <text>
        <r>
          <rPr>
            <b/>
            <sz val="9"/>
            <color indexed="81"/>
            <rFont val="Tahoma"/>
            <family val="2"/>
          </rPr>
          <t>OSCAR:</t>
        </r>
        <r>
          <rPr>
            <sz val="9"/>
            <color indexed="81"/>
            <rFont val="Tahoma"/>
            <family val="2"/>
          </rPr>
          <t xml:space="preserve">
SE NEL 2022 NON PRODUCE PUNTEGGIO VIENE ESCLUSO E PERDE I PUNTI</t>
        </r>
      </text>
    </comment>
    <comment ref="D70" authorId="0" shapeId="0" xr:uid="{00000000-0006-0000-0D00-000017000000}">
      <text>
        <r>
          <rPr>
            <b/>
            <sz val="9"/>
            <color indexed="81"/>
            <rFont val="Tahoma"/>
            <family val="2"/>
          </rPr>
          <t>OSCAR:</t>
        </r>
        <r>
          <rPr>
            <sz val="9"/>
            <color indexed="81"/>
            <rFont val="Tahoma"/>
            <family val="2"/>
          </rPr>
          <t xml:space="preserve">
SE NEL 2022 NON PRODUCE PUNTEGGIO VIENE ESCLUSO E PERDE I PUNTI</t>
        </r>
      </text>
    </comment>
    <comment ref="D71" authorId="2" shapeId="0" xr:uid="{00000000-0006-0000-0D00-000018000000}">
      <text>
        <r>
          <rPr>
            <b/>
            <sz val="9"/>
            <color indexed="81"/>
            <rFont val="Tahoma"/>
            <family val="2"/>
          </rPr>
          <t>pc:</t>
        </r>
        <r>
          <rPr>
            <sz val="9"/>
            <color indexed="81"/>
            <rFont val="Tahoma"/>
            <family val="2"/>
          </rPr>
          <t xml:space="preserve">
SE NEL 2021 NON PRODUCE PUNTEGGIO VIENE ESCLUSO E PERDE I PUNTI</t>
        </r>
      </text>
    </comment>
    <comment ref="D73" authorId="0" shapeId="0" xr:uid="{00000000-0006-0000-0D00-000019000000}">
      <text>
        <r>
          <rPr>
            <b/>
            <sz val="9"/>
            <color indexed="81"/>
            <rFont val="Tahoma"/>
            <family val="2"/>
          </rPr>
          <t>OSCAR:</t>
        </r>
        <r>
          <rPr>
            <sz val="9"/>
            <color indexed="81"/>
            <rFont val="Tahoma"/>
            <family val="2"/>
          </rPr>
          <t xml:space="preserve">
SE NEL 2022 NON PRODUCE PUNTEGGIO VIENE ESCLUSO E PERDE I PUNTI</t>
        </r>
      </text>
    </comment>
    <comment ref="D83" authorId="0" shapeId="0" xr:uid="{00000000-0006-0000-0D00-00001A000000}">
      <text>
        <r>
          <rPr>
            <b/>
            <sz val="9"/>
            <color indexed="81"/>
            <rFont val="Tahoma"/>
            <family val="2"/>
          </rPr>
          <t>OSCAR:</t>
        </r>
        <r>
          <rPr>
            <sz val="9"/>
            <color indexed="81"/>
            <rFont val="Tahoma"/>
            <family val="2"/>
          </rPr>
          <t xml:space="preserve">
SE NEL 2022 NON PRODUCE PUNTEGGIO VIENE ESCLUSO E PERDE I PUNTI</t>
        </r>
      </text>
    </comment>
    <comment ref="D84" authorId="0" shapeId="0" xr:uid="{00000000-0006-0000-0D00-00001B000000}">
      <text>
        <r>
          <rPr>
            <b/>
            <sz val="9"/>
            <color indexed="81"/>
            <rFont val="Tahoma"/>
            <family val="2"/>
          </rPr>
          <t>OSCAR:</t>
        </r>
        <r>
          <rPr>
            <sz val="9"/>
            <color indexed="81"/>
            <rFont val="Tahoma"/>
            <family val="2"/>
          </rPr>
          <t xml:space="preserve">
SE NEL 2022 NON PRODUCE PUNTEGGIO VIENE ESCLUSO E PERDE I PUNTI</t>
        </r>
      </text>
    </comment>
    <comment ref="D85" authorId="0" shapeId="0" xr:uid="{00000000-0006-0000-0D00-00001C000000}">
      <text>
        <r>
          <rPr>
            <b/>
            <sz val="9"/>
            <color indexed="81"/>
            <rFont val="Tahoma"/>
            <family val="2"/>
          </rPr>
          <t>OSCAR:</t>
        </r>
        <r>
          <rPr>
            <sz val="9"/>
            <color indexed="81"/>
            <rFont val="Tahoma"/>
            <family val="2"/>
          </rPr>
          <t xml:space="preserve">
SE NEL 2022 NON PRODUCE PUNTEGGIO VIENE ESCLUSO E PERDE I PUNTI</t>
        </r>
      </text>
    </comment>
    <comment ref="D88" authorId="0" shapeId="0" xr:uid="{00000000-0006-0000-0D00-00001D000000}">
      <text>
        <r>
          <rPr>
            <b/>
            <sz val="9"/>
            <color indexed="81"/>
            <rFont val="Tahoma"/>
            <family val="2"/>
          </rPr>
          <t>OSCAR:</t>
        </r>
        <r>
          <rPr>
            <sz val="9"/>
            <color indexed="81"/>
            <rFont val="Tahoma"/>
            <family val="2"/>
          </rPr>
          <t xml:space="preserve">
SE NEL 2022 NON PRODUCE PUNTEGGIO VIENE ESCLUSO E PERDE I PUNTI</t>
        </r>
      </text>
    </comment>
    <comment ref="D92" authorId="0" shapeId="0" xr:uid="{00000000-0006-0000-0D00-00001E000000}">
      <text>
        <r>
          <rPr>
            <b/>
            <sz val="9"/>
            <color indexed="81"/>
            <rFont val="Tahoma"/>
            <family val="2"/>
          </rPr>
          <t>OSCAR:</t>
        </r>
        <r>
          <rPr>
            <sz val="9"/>
            <color indexed="81"/>
            <rFont val="Tahoma"/>
            <family val="2"/>
          </rPr>
          <t xml:space="preserve">
SE NEL 2022 NON PRODUCE PUNTEGGIO VIENE ESCLUSO E PERDE I PUNTI</t>
        </r>
      </text>
    </comment>
    <comment ref="D104" authorId="0" shapeId="0" xr:uid="{00000000-0006-0000-0D00-00001F000000}">
      <text>
        <r>
          <rPr>
            <b/>
            <sz val="9"/>
            <color indexed="81"/>
            <rFont val="Tahoma"/>
            <family val="2"/>
          </rPr>
          <t>OSCAR:</t>
        </r>
        <r>
          <rPr>
            <sz val="9"/>
            <color indexed="81"/>
            <rFont val="Tahoma"/>
            <family val="2"/>
          </rPr>
          <t xml:space="preserve">
SE NEL 2022 NON PRODUCE PUNTEGGIO VIENE ESCLUSO E PERDE I PUNTI</t>
        </r>
      </text>
    </comment>
    <comment ref="D105" authorId="0" shapeId="0" xr:uid="{00000000-0006-0000-0D00-000020000000}">
      <text>
        <r>
          <rPr>
            <b/>
            <sz val="9"/>
            <color indexed="81"/>
            <rFont val="Tahoma"/>
            <family val="2"/>
          </rPr>
          <t>OSCAR:</t>
        </r>
        <r>
          <rPr>
            <sz val="9"/>
            <color indexed="81"/>
            <rFont val="Tahoma"/>
            <family val="2"/>
          </rPr>
          <t xml:space="preserve">
SE NEL 2022 NON PRODUCE PUNTEGGIO VIENE ESCLUSO E PERDE I PUNTI</t>
        </r>
      </text>
    </comment>
    <comment ref="D106" authorId="0" shapeId="0" xr:uid="{00000000-0006-0000-0D00-000021000000}">
      <text>
        <r>
          <rPr>
            <b/>
            <sz val="9"/>
            <color indexed="81"/>
            <rFont val="Tahoma"/>
            <family val="2"/>
          </rPr>
          <t>OSCAR:</t>
        </r>
        <r>
          <rPr>
            <sz val="9"/>
            <color indexed="81"/>
            <rFont val="Tahoma"/>
            <family val="2"/>
          </rPr>
          <t xml:space="preserve">
SE NEL 2022 NON PRODUCE PUNTEGGIO VIENE ESCLUSO E PERDE I PUNTI</t>
        </r>
      </text>
    </comment>
    <comment ref="D146" authorId="0" shapeId="0" xr:uid="{00000000-0006-0000-0D00-000022000000}">
      <text>
        <r>
          <rPr>
            <b/>
            <sz val="9"/>
            <color indexed="81"/>
            <rFont val="Tahoma"/>
            <family val="2"/>
          </rPr>
          <t>OSCAR:</t>
        </r>
        <r>
          <rPr>
            <sz val="9"/>
            <color indexed="81"/>
            <rFont val="Tahoma"/>
            <family val="2"/>
          </rPr>
          <t xml:space="preserve">
SE NEL 2022 NON PRODUCE PUNTEGGIO VIENE ESCLUSO E PERDE I PUNTI</t>
        </r>
      </text>
    </comment>
    <comment ref="D151" authorId="3" shapeId="0" xr:uid="{00000000-0006-0000-0D00-000023000000}">
      <text>
        <r>
          <rPr>
            <b/>
            <sz val="9"/>
            <color indexed="81"/>
            <rFont val="Tahoma"/>
            <family val="2"/>
          </rPr>
          <t>HP3:</t>
        </r>
        <r>
          <rPr>
            <sz val="9"/>
            <color indexed="81"/>
            <rFont val="Tahoma"/>
            <family val="2"/>
          </rPr>
          <t xml:space="preserve">
SE NEL 2021 NON PRODUCE PRESENTE VIENE ESCLUSO E PERDE I PUNTI</t>
        </r>
      </text>
    </comment>
    <comment ref="D152" authorId="3" shapeId="0" xr:uid="{00000000-0006-0000-0D00-000024000000}">
      <text>
        <r>
          <rPr>
            <b/>
            <sz val="9"/>
            <color indexed="81"/>
            <rFont val="Tahoma"/>
            <family val="2"/>
          </rPr>
          <t>HP3:</t>
        </r>
        <r>
          <rPr>
            <sz val="9"/>
            <color indexed="81"/>
            <rFont val="Tahoma"/>
            <family val="2"/>
          </rPr>
          <t xml:space="preserve">
SE NEL 2021 NON PRODUCE PRESENZE VIENE ESCLUSO E PERDE I PUNTI</t>
        </r>
      </text>
    </comment>
    <comment ref="D154" authorId="2" shapeId="0" xr:uid="{00000000-0006-0000-0D00-000025000000}">
      <text>
        <r>
          <rPr>
            <b/>
            <sz val="9"/>
            <color indexed="81"/>
            <rFont val="Tahoma"/>
            <family val="2"/>
          </rPr>
          <t>pc:</t>
        </r>
        <r>
          <rPr>
            <sz val="9"/>
            <color indexed="81"/>
            <rFont val="Tahoma"/>
            <family val="2"/>
          </rPr>
          <t xml:space="preserve">
SE NEL 2021 NON PRODUCE PUNTEGGIO VIENE ESCLUSO E PERDE I PUNTI</t>
        </r>
      </text>
    </comment>
    <comment ref="D155" authorId="2" shapeId="0" xr:uid="{00000000-0006-0000-0D00-000026000000}">
      <text>
        <r>
          <rPr>
            <b/>
            <sz val="9"/>
            <color indexed="81"/>
            <rFont val="Tahoma"/>
            <family val="2"/>
          </rPr>
          <t>pc:</t>
        </r>
        <r>
          <rPr>
            <sz val="9"/>
            <color indexed="81"/>
            <rFont val="Tahoma"/>
            <family val="2"/>
          </rPr>
          <t xml:space="preserve">
SE NEL 2021 NON PRODUCE PUNTEGGIO VIENE ESCLUSO E PERDE I PUNTI</t>
        </r>
      </text>
    </comment>
    <comment ref="D156" authorId="2" shapeId="0" xr:uid="{00000000-0006-0000-0D00-000027000000}">
      <text>
        <r>
          <rPr>
            <b/>
            <sz val="9"/>
            <color indexed="81"/>
            <rFont val="Tahoma"/>
            <family val="2"/>
          </rPr>
          <t>pc:</t>
        </r>
        <r>
          <rPr>
            <sz val="9"/>
            <color indexed="81"/>
            <rFont val="Tahoma"/>
            <family val="2"/>
          </rPr>
          <t xml:space="preserve">
SE NEL 2021 NON PRODUCE PUNTEGGIO VIENE ESCLUSO E PERDE I PUNTI</t>
        </r>
      </text>
    </comment>
    <comment ref="D157" authorId="2" shapeId="0" xr:uid="{00000000-0006-0000-0D00-000028000000}">
      <text>
        <r>
          <rPr>
            <b/>
            <sz val="9"/>
            <color indexed="81"/>
            <rFont val="Tahoma"/>
            <family val="2"/>
          </rPr>
          <t>pc:</t>
        </r>
        <r>
          <rPr>
            <sz val="9"/>
            <color indexed="81"/>
            <rFont val="Tahoma"/>
            <family val="2"/>
          </rPr>
          <t xml:space="preserve">
SE NEL 2021 NON PRODUCE PUNTEGGIO VIENE ESCLUSO E PERDE I PUNTI</t>
        </r>
      </text>
    </comment>
    <comment ref="D158" authorId="2" shapeId="0" xr:uid="{00000000-0006-0000-0D00-000029000000}">
      <text>
        <r>
          <rPr>
            <b/>
            <sz val="9"/>
            <color indexed="81"/>
            <rFont val="Tahoma"/>
            <family val="2"/>
          </rPr>
          <t>pc:</t>
        </r>
        <r>
          <rPr>
            <sz val="9"/>
            <color indexed="81"/>
            <rFont val="Tahoma"/>
            <family val="2"/>
          </rPr>
          <t xml:space="preserve">
SE NEL 2021 NON PRODUCE PUNTEGGIO VIENE ESCLUSO E PERDE I PUNTI</t>
        </r>
      </text>
    </comment>
    <comment ref="D159" authorId="2" shapeId="0" xr:uid="{00000000-0006-0000-0D00-00002A000000}">
      <text>
        <r>
          <rPr>
            <b/>
            <sz val="9"/>
            <color indexed="81"/>
            <rFont val="Tahoma"/>
            <family val="2"/>
          </rPr>
          <t>pc:</t>
        </r>
        <r>
          <rPr>
            <sz val="9"/>
            <color indexed="81"/>
            <rFont val="Tahoma"/>
            <family val="2"/>
          </rPr>
          <t xml:space="preserve">
SE NEL 2021 NON PRODUCE PUNTEGGIO VIENE ESCLUSO E PERDE I PUNTI</t>
        </r>
      </text>
    </comment>
    <comment ref="D160" authorId="0" shapeId="0" xr:uid="{00000000-0006-0000-0D00-00002B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161" authorId="2" shapeId="0" xr:uid="{00000000-0006-0000-0D00-00002C000000}">
      <text>
        <r>
          <rPr>
            <b/>
            <sz val="9"/>
            <color indexed="81"/>
            <rFont val="Tahoma"/>
            <family val="2"/>
          </rPr>
          <t>pc:</t>
        </r>
        <r>
          <rPr>
            <sz val="9"/>
            <color indexed="81"/>
            <rFont val="Tahoma"/>
            <family val="2"/>
          </rPr>
          <t xml:space="preserve">
SE NEL 2021 NON PRODUCE PUNTEGGIO VIENE ESCLUSO E PERDE I PUNTI</t>
        </r>
      </text>
    </comment>
    <comment ref="D162" authorId="2" shapeId="0" xr:uid="{00000000-0006-0000-0D00-00002D000000}">
      <text>
        <r>
          <rPr>
            <b/>
            <sz val="9"/>
            <color indexed="81"/>
            <rFont val="Tahoma"/>
            <family val="2"/>
          </rPr>
          <t>pc:</t>
        </r>
        <r>
          <rPr>
            <sz val="9"/>
            <color indexed="81"/>
            <rFont val="Tahoma"/>
            <family val="2"/>
          </rPr>
          <t xml:space="preserve">
SE NEL 2021 NON PRODUCE PUNTEGGIO VIENE ESCLUSO E PERDE I PUNTI</t>
        </r>
      </text>
    </comment>
    <comment ref="D163" authorId="2" shapeId="0" xr:uid="{00000000-0006-0000-0D00-00002E000000}">
      <text>
        <r>
          <rPr>
            <b/>
            <sz val="9"/>
            <color indexed="81"/>
            <rFont val="Tahoma"/>
            <family val="2"/>
          </rPr>
          <t>pc:</t>
        </r>
        <r>
          <rPr>
            <sz val="9"/>
            <color indexed="81"/>
            <rFont val="Tahoma"/>
            <family val="2"/>
          </rPr>
          <t xml:space="preserve">
SE NEL 2021 NON PRODUCE PUNTEGGIO VIENE ESCLUSO E PERDE I PUNTI</t>
        </r>
      </text>
    </comment>
    <comment ref="D164" authorId="2" shapeId="0" xr:uid="{00000000-0006-0000-0D00-00002F000000}">
      <text>
        <r>
          <rPr>
            <b/>
            <sz val="9"/>
            <color indexed="81"/>
            <rFont val="Tahoma"/>
            <family val="2"/>
          </rPr>
          <t>pc:</t>
        </r>
        <r>
          <rPr>
            <sz val="9"/>
            <color indexed="81"/>
            <rFont val="Tahoma"/>
            <family val="2"/>
          </rPr>
          <t xml:space="preserve">
SE NEL 2021 NON PRODUCE PUNTEGGIO VIENE ESCLUSO E PERDE I PUNTI</t>
        </r>
      </text>
    </comment>
    <comment ref="D165" authorId="2" shapeId="0" xr:uid="{00000000-0006-0000-0D00-000030000000}">
      <text>
        <r>
          <rPr>
            <b/>
            <sz val="9"/>
            <color indexed="81"/>
            <rFont val="Tahoma"/>
            <family val="2"/>
          </rPr>
          <t>pc:</t>
        </r>
        <r>
          <rPr>
            <sz val="9"/>
            <color indexed="81"/>
            <rFont val="Tahoma"/>
            <family val="2"/>
          </rPr>
          <t xml:space="preserve">
SE NEL 2021 NON PRODUCE PUNTEGGIO VIENE ESCLUSO E PERDE I PUNTI</t>
        </r>
      </text>
    </comment>
    <comment ref="D166" authorId="2" shapeId="0" xr:uid="{00000000-0006-0000-0D00-000031000000}">
      <text>
        <r>
          <rPr>
            <b/>
            <sz val="9"/>
            <color indexed="81"/>
            <rFont val="Tahoma"/>
            <family val="2"/>
          </rPr>
          <t>pc:</t>
        </r>
        <r>
          <rPr>
            <sz val="9"/>
            <color indexed="81"/>
            <rFont val="Tahoma"/>
            <family val="2"/>
          </rPr>
          <t xml:space="preserve">
SE NEL 2021 NON PRODUCE PUNTEGGIO VIENE ESCLUSO E PERDE I PUNTI</t>
        </r>
      </text>
    </comment>
    <comment ref="D167" authorId="2" shapeId="0" xr:uid="{00000000-0006-0000-0D00-000032000000}">
      <text>
        <r>
          <rPr>
            <b/>
            <sz val="9"/>
            <color indexed="81"/>
            <rFont val="Tahoma"/>
            <family val="2"/>
          </rPr>
          <t>pc:</t>
        </r>
        <r>
          <rPr>
            <sz val="9"/>
            <color indexed="81"/>
            <rFont val="Tahoma"/>
            <family val="2"/>
          </rPr>
          <t xml:space="preserve">
SE NEL 2021 NON PRODUCE PUNTEGGIO VIENE ESCLUSO E PERDE I PUNTI</t>
        </r>
      </text>
    </comment>
    <comment ref="D168" authorId="2" shapeId="0" xr:uid="{00000000-0006-0000-0D00-000033000000}">
      <text>
        <r>
          <rPr>
            <b/>
            <sz val="9"/>
            <color indexed="81"/>
            <rFont val="Tahoma"/>
            <family val="2"/>
          </rPr>
          <t>pc:</t>
        </r>
        <r>
          <rPr>
            <sz val="9"/>
            <color indexed="81"/>
            <rFont val="Tahoma"/>
            <family val="2"/>
          </rPr>
          <t xml:space="preserve">
SE NEL 2021 NON PRODUCE PUNTEGGIO VIENE ESCLUSO E PERDE I PUNTI</t>
        </r>
      </text>
    </comment>
    <comment ref="D169" authorId="2" shapeId="0" xr:uid="{00000000-0006-0000-0D00-000034000000}">
      <text>
        <r>
          <rPr>
            <b/>
            <sz val="9"/>
            <color indexed="81"/>
            <rFont val="Tahoma"/>
            <family val="2"/>
          </rPr>
          <t>pc:</t>
        </r>
        <r>
          <rPr>
            <sz val="9"/>
            <color indexed="81"/>
            <rFont val="Tahoma"/>
            <family val="2"/>
          </rPr>
          <t xml:space="preserve">
SE NEL 2021 NON PRODUCE PUNTEGGIO VIENE ESCLUSO E PERDE I PUNTI</t>
        </r>
      </text>
    </comment>
    <comment ref="D170" authorId="2" shapeId="0" xr:uid="{00000000-0006-0000-0D00-000035000000}">
      <text>
        <r>
          <rPr>
            <b/>
            <sz val="9"/>
            <color indexed="81"/>
            <rFont val="Tahoma"/>
            <family val="2"/>
          </rPr>
          <t>pc:</t>
        </r>
        <r>
          <rPr>
            <sz val="9"/>
            <color indexed="81"/>
            <rFont val="Tahoma"/>
            <family val="2"/>
          </rPr>
          <t xml:space="preserve">
SE NEL 2021 NON PRODUCE PUNTEGGIO VIENE ESCLUSO E PERDE I PUNTI</t>
        </r>
      </text>
    </comment>
    <comment ref="D172" authorId="3" shapeId="0" xr:uid="{00000000-0006-0000-0D00-000036000000}">
      <text>
        <r>
          <rPr>
            <b/>
            <sz val="9"/>
            <color indexed="81"/>
            <rFont val="Tahoma"/>
            <family val="2"/>
          </rPr>
          <t>HP3:</t>
        </r>
        <r>
          <rPr>
            <sz val="9"/>
            <color indexed="81"/>
            <rFont val="Tahoma"/>
            <family val="2"/>
          </rPr>
          <t xml:space="preserve">
SE NEL 2021 NON PRODUCE PRESENZE VIENE ESCLUSO E PERDE I PUNTI</t>
        </r>
      </text>
    </comment>
    <comment ref="D173" authorId="3" shapeId="0" xr:uid="{00000000-0006-0000-0D00-000037000000}">
      <text>
        <r>
          <rPr>
            <b/>
            <sz val="9"/>
            <color indexed="81"/>
            <rFont val="Tahoma"/>
            <family val="2"/>
          </rPr>
          <t>HP3:</t>
        </r>
        <r>
          <rPr>
            <sz val="9"/>
            <color indexed="81"/>
            <rFont val="Tahoma"/>
            <family val="2"/>
          </rPr>
          <t xml:space="preserve">
SE NEL 2021 NON PRODUCE PRESENZE VIENE ESCLUSO E PERDE I PUNTI</t>
        </r>
      </text>
    </comment>
    <comment ref="D174" authorId="3" shapeId="0" xr:uid="{00000000-0006-0000-0D00-000038000000}">
      <text>
        <r>
          <rPr>
            <b/>
            <sz val="9"/>
            <color indexed="81"/>
            <rFont val="Tahoma"/>
            <family val="2"/>
          </rPr>
          <t>HP3:</t>
        </r>
        <r>
          <rPr>
            <sz val="9"/>
            <color indexed="81"/>
            <rFont val="Tahoma"/>
            <family val="2"/>
          </rPr>
          <t xml:space="preserve">
SE NEL 2021 NON PRODUCE PRESENZE VIENE ESCLUSO E PERDE I PUNTI</t>
        </r>
      </text>
    </comment>
    <comment ref="D175" authorId="3" shapeId="0" xr:uid="{00000000-0006-0000-0D00-000039000000}">
      <text>
        <r>
          <rPr>
            <b/>
            <sz val="9"/>
            <color indexed="81"/>
            <rFont val="Tahoma"/>
            <family val="2"/>
          </rPr>
          <t>HP3:</t>
        </r>
        <r>
          <rPr>
            <sz val="9"/>
            <color indexed="81"/>
            <rFont val="Tahoma"/>
            <family val="2"/>
          </rPr>
          <t xml:space="preserve">
SE NEL 2021 NON PRODUCE PRESENZE VIENE ESCLUSO E PERDE I PUNTI</t>
        </r>
      </text>
    </comment>
    <comment ref="D176" authorId="3" shapeId="0" xr:uid="{00000000-0006-0000-0D00-00003A000000}">
      <text>
        <r>
          <rPr>
            <b/>
            <sz val="9"/>
            <color indexed="81"/>
            <rFont val="Tahoma"/>
            <family val="2"/>
          </rPr>
          <t>HP3:</t>
        </r>
        <r>
          <rPr>
            <sz val="9"/>
            <color indexed="81"/>
            <rFont val="Tahoma"/>
            <family val="2"/>
          </rPr>
          <t xml:space="preserve">
SE NEL 2021 NON PRODUCE PRESENZE VIENE ESCLUSO E PERDE I PUNTI</t>
        </r>
      </text>
    </comment>
    <comment ref="D177" authorId="3" shapeId="0" xr:uid="{00000000-0006-0000-0D00-00003B000000}">
      <text>
        <r>
          <rPr>
            <b/>
            <sz val="9"/>
            <color indexed="81"/>
            <rFont val="Tahoma"/>
            <family val="2"/>
          </rPr>
          <t>HP3:</t>
        </r>
        <r>
          <rPr>
            <sz val="9"/>
            <color indexed="81"/>
            <rFont val="Tahoma"/>
            <family val="2"/>
          </rPr>
          <t xml:space="preserve">
SE NEL 2021 NON PRODUCE PRESENZE VIENE ESCLUSO E PERDE I PUNTI</t>
        </r>
      </text>
    </comment>
    <comment ref="D178" authorId="3" shapeId="0" xr:uid="{00000000-0006-0000-0D00-00003C000000}">
      <text>
        <r>
          <rPr>
            <b/>
            <sz val="9"/>
            <color indexed="81"/>
            <rFont val="Tahoma"/>
            <family val="2"/>
          </rPr>
          <t>HP3:</t>
        </r>
        <r>
          <rPr>
            <sz val="9"/>
            <color indexed="81"/>
            <rFont val="Tahoma"/>
            <family val="2"/>
          </rPr>
          <t xml:space="preserve">
SE NEL 2021 NON PRODUCE PRESENZE VIENE ESCLUSO E PERDE I PUNTI</t>
        </r>
      </text>
    </comment>
    <comment ref="D179" authorId="3" shapeId="0" xr:uid="{00000000-0006-0000-0D00-00003D000000}">
      <text>
        <r>
          <rPr>
            <b/>
            <sz val="9"/>
            <color indexed="81"/>
            <rFont val="Tahoma"/>
            <family val="2"/>
          </rPr>
          <t>HP3:</t>
        </r>
        <r>
          <rPr>
            <sz val="9"/>
            <color indexed="81"/>
            <rFont val="Tahoma"/>
            <family val="2"/>
          </rPr>
          <t xml:space="preserve">
SE NEL 2021 NON PRODUCE PRESENZE VIENE ESCLUSO E PERDE I PUNTI</t>
        </r>
      </text>
    </comment>
    <comment ref="D180" authorId="3" shapeId="0" xr:uid="{00000000-0006-0000-0D00-00003E000000}">
      <text>
        <r>
          <rPr>
            <b/>
            <sz val="9"/>
            <color indexed="81"/>
            <rFont val="Tahoma"/>
            <family val="2"/>
          </rPr>
          <t>HP3:</t>
        </r>
        <r>
          <rPr>
            <sz val="9"/>
            <color indexed="81"/>
            <rFont val="Tahoma"/>
            <family val="2"/>
          </rPr>
          <t xml:space="preserve">
SE NEL 2021 NON PRODUCE PRESENZE VIENE ESCLUSO E PERDE I PUNTI</t>
        </r>
      </text>
    </comment>
    <comment ref="D185" authorId="2" shapeId="0" xr:uid="{00000000-0006-0000-0D00-00003F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0D00-000040000000}">
      <text>
        <r>
          <rPr>
            <b/>
            <sz val="9"/>
            <color indexed="81"/>
            <rFont val="Tahoma"/>
            <family val="2"/>
          </rPr>
          <t>pc:</t>
        </r>
        <r>
          <rPr>
            <sz val="9"/>
            <color indexed="81"/>
            <rFont val="Tahoma"/>
            <family val="2"/>
          </rPr>
          <t xml:space="preserve">
SE NEL 2020 NON PRODUCE PUNTEGGIO VIENE ESCLUSO</t>
        </r>
      </text>
    </comment>
    <comment ref="D188" authorId="2" shapeId="0" xr:uid="{00000000-0006-0000-0D00-000041000000}">
      <text>
        <r>
          <rPr>
            <b/>
            <sz val="9"/>
            <color indexed="81"/>
            <rFont val="Tahoma"/>
            <family val="2"/>
          </rPr>
          <t>pc:</t>
        </r>
        <r>
          <rPr>
            <sz val="9"/>
            <color indexed="81"/>
            <rFont val="Tahoma"/>
            <family val="2"/>
          </rPr>
          <t xml:space="preserve">
SE NEL 2020 NON PRODUCE PUNTEGGIO VIENE ESCLUSO</t>
        </r>
      </text>
    </comment>
    <comment ref="D189" authorId="2" shapeId="0" xr:uid="{00000000-0006-0000-0D00-000042000000}">
      <text>
        <r>
          <rPr>
            <b/>
            <sz val="9"/>
            <color indexed="81"/>
            <rFont val="Tahoma"/>
            <family val="2"/>
          </rPr>
          <t>pc:</t>
        </r>
        <r>
          <rPr>
            <sz val="9"/>
            <color indexed="81"/>
            <rFont val="Tahoma"/>
            <family val="2"/>
          </rPr>
          <t xml:space="preserve">
SE NEL 2020 NON PRODUCE PUNTEGGIO TORNA A 0 PUNTI E VIENE ESCLUSO</t>
        </r>
      </text>
    </comment>
    <comment ref="D190" authorId="2" shapeId="0" xr:uid="{00000000-0006-0000-0D00-000043000000}">
      <text>
        <r>
          <rPr>
            <b/>
            <sz val="9"/>
            <color indexed="81"/>
            <rFont val="Tahoma"/>
            <family val="2"/>
          </rPr>
          <t>pc:</t>
        </r>
        <r>
          <rPr>
            <sz val="9"/>
            <color indexed="81"/>
            <rFont val="Tahoma"/>
            <family val="2"/>
          </rPr>
          <t xml:space="preserve">
SE NEL 2020 NON PRODUCE PUNTEGGIO VIENE ESCLUSO</t>
        </r>
      </text>
    </comment>
    <comment ref="D191" authorId="2" shapeId="0" xr:uid="{00000000-0006-0000-0D00-000044000000}">
      <text>
        <r>
          <rPr>
            <b/>
            <sz val="9"/>
            <color indexed="81"/>
            <rFont val="Tahoma"/>
            <family val="2"/>
          </rPr>
          <t>pc:</t>
        </r>
        <r>
          <rPr>
            <sz val="9"/>
            <color indexed="81"/>
            <rFont val="Tahoma"/>
            <family val="2"/>
          </rPr>
          <t xml:space="preserve">
SE NEL 2020 NON PRODUCE PUNTEGGIO VIENE ESCLUSO</t>
        </r>
      </text>
    </comment>
    <comment ref="D192" authorId="2" shapeId="0" xr:uid="{00000000-0006-0000-0D00-000045000000}">
      <text>
        <r>
          <rPr>
            <b/>
            <sz val="9"/>
            <color indexed="81"/>
            <rFont val="Tahoma"/>
            <family val="2"/>
          </rPr>
          <t>pc:</t>
        </r>
        <r>
          <rPr>
            <sz val="9"/>
            <color indexed="81"/>
            <rFont val="Tahoma"/>
            <family val="2"/>
          </rPr>
          <t xml:space="preserve">
SE NEL 2020 NON PRODUCE PUNTEGGIO TORNA A 0 PUNTI E VIENE ESCLUSO</t>
        </r>
      </text>
    </comment>
    <comment ref="D193" authorId="2" shapeId="0" xr:uid="{00000000-0006-0000-0D00-000046000000}">
      <text>
        <r>
          <rPr>
            <b/>
            <sz val="9"/>
            <color indexed="81"/>
            <rFont val="Tahoma"/>
            <family val="2"/>
          </rPr>
          <t>pc:</t>
        </r>
        <r>
          <rPr>
            <sz val="9"/>
            <color indexed="81"/>
            <rFont val="Tahoma"/>
            <family val="2"/>
          </rPr>
          <t xml:space="preserve">
SE NEL 2020 NON PRODUCE PUNTEGGIO VIENE ESCLUSO</t>
        </r>
      </text>
    </comment>
    <comment ref="D194" authorId="2" shapeId="0" xr:uid="{00000000-0006-0000-0D00-000047000000}">
      <text>
        <r>
          <rPr>
            <b/>
            <sz val="9"/>
            <color indexed="81"/>
            <rFont val="Tahoma"/>
            <family val="2"/>
          </rPr>
          <t>pc:</t>
        </r>
        <r>
          <rPr>
            <sz val="9"/>
            <color indexed="81"/>
            <rFont val="Tahoma"/>
            <family val="2"/>
          </rPr>
          <t xml:space="preserve">
SE NEL 2020 NON PRODUCE PUNTEGGIO VIENE ESCLUSO</t>
        </r>
      </text>
    </comment>
    <comment ref="D195" authorId="2" shapeId="0" xr:uid="{00000000-0006-0000-0D00-000048000000}">
      <text>
        <r>
          <rPr>
            <b/>
            <sz val="9"/>
            <color indexed="81"/>
            <rFont val="Tahoma"/>
            <family val="2"/>
          </rPr>
          <t>pc:</t>
        </r>
        <r>
          <rPr>
            <sz val="9"/>
            <color indexed="81"/>
            <rFont val="Tahoma"/>
            <family val="2"/>
          </rPr>
          <t xml:space="preserve">
SE NEL 2020 NON PRODUCE PUNTEGGIO TORNA A 0 PUNTI E VIENE ESCLUSO</t>
        </r>
      </text>
    </comment>
    <comment ref="D196" authorId="2" shapeId="0" xr:uid="{00000000-0006-0000-0D00-000049000000}">
      <text>
        <r>
          <rPr>
            <b/>
            <sz val="9"/>
            <color indexed="81"/>
            <rFont val="Tahoma"/>
            <family val="2"/>
          </rPr>
          <t>pc:</t>
        </r>
        <r>
          <rPr>
            <sz val="9"/>
            <color indexed="81"/>
            <rFont val="Tahoma"/>
            <family val="2"/>
          </rPr>
          <t xml:space="preserve">
SE NEL 2020 NON PRODUCE PUNTEGGIO TORNA A 0 PUNTI E VIENE ESCLUSO</t>
        </r>
      </text>
    </comment>
    <comment ref="D197" authorId="2" shapeId="0" xr:uid="{00000000-0006-0000-0D00-00004A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98" authorId="2" shapeId="0" xr:uid="{00000000-0006-0000-0D00-00004B000000}">
      <text>
        <r>
          <rPr>
            <b/>
            <sz val="9"/>
            <color indexed="81"/>
            <rFont val="Tahoma"/>
            <family val="2"/>
          </rPr>
          <t>pc:</t>
        </r>
        <r>
          <rPr>
            <sz val="9"/>
            <color indexed="81"/>
            <rFont val="Tahoma"/>
            <family val="2"/>
          </rPr>
          <t xml:space="preserve">
SE NEL 2020 NON PRODUCE PUNTEGGIO VIENE ESCLUSO</t>
        </r>
      </text>
    </comment>
    <comment ref="D199" authorId="2" shapeId="0" xr:uid="{00000000-0006-0000-0D00-00004C000000}">
      <text>
        <r>
          <rPr>
            <b/>
            <sz val="9"/>
            <color indexed="81"/>
            <rFont val="Tahoma"/>
            <family val="2"/>
          </rPr>
          <t>pc:</t>
        </r>
        <r>
          <rPr>
            <sz val="9"/>
            <color indexed="81"/>
            <rFont val="Tahoma"/>
            <family val="2"/>
          </rPr>
          <t xml:space="preserve">
SE NEL 2020 NON PRODUCE PUNTEGGIO VIENE ESCLUSO</t>
        </r>
      </text>
    </comment>
    <comment ref="D200" authorId="2" shapeId="0" xr:uid="{00000000-0006-0000-0D00-00004D000000}">
      <text>
        <r>
          <rPr>
            <b/>
            <sz val="9"/>
            <color indexed="81"/>
            <rFont val="Tahoma"/>
            <family val="2"/>
          </rPr>
          <t>pc:</t>
        </r>
        <r>
          <rPr>
            <sz val="9"/>
            <color indexed="81"/>
            <rFont val="Tahoma"/>
            <family val="2"/>
          </rPr>
          <t xml:space="preserve">
SE NEL 2020 NON PRODUCE PUNTEGGIO VIENE ESCLUSO</t>
        </r>
      </text>
    </comment>
    <comment ref="D201" authorId="2" shapeId="0" xr:uid="{00000000-0006-0000-0D00-00004E000000}">
      <text>
        <r>
          <rPr>
            <b/>
            <sz val="9"/>
            <color indexed="81"/>
            <rFont val="Tahoma"/>
            <family val="2"/>
          </rPr>
          <t>pc:</t>
        </r>
        <r>
          <rPr>
            <sz val="9"/>
            <color indexed="81"/>
            <rFont val="Tahoma"/>
            <family val="2"/>
          </rPr>
          <t xml:space="preserve">
SE NEL 2020 NON PRODUCE PUNTEGGIO VIENE ESCLUSO</t>
        </r>
      </text>
    </comment>
    <comment ref="D202" authorId="2" shapeId="0" xr:uid="{00000000-0006-0000-0D00-00004F000000}">
      <text>
        <r>
          <rPr>
            <b/>
            <sz val="9"/>
            <color indexed="81"/>
            <rFont val="Tahoma"/>
            <family val="2"/>
          </rPr>
          <t>pc:</t>
        </r>
        <r>
          <rPr>
            <sz val="9"/>
            <color indexed="81"/>
            <rFont val="Tahoma"/>
            <family val="2"/>
          </rPr>
          <t xml:space="preserve">
SE NEL 2020 NON PRODUCE PUNTEGGIO VIENE ESCLUSO</t>
        </r>
      </text>
    </comment>
    <comment ref="D203" authorId="2" shapeId="0" xr:uid="{00000000-0006-0000-0D00-000050000000}">
      <text>
        <r>
          <rPr>
            <b/>
            <sz val="9"/>
            <color indexed="81"/>
            <rFont val="Tahoma"/>
            <family val="2"/>
          </rPr>
          <t>pc:</t>
        </r>
        <r>
          <rPr>
            <sz val="9"/>
            <color indexed="81"/>
            <rFont val="Tahoma"/>
            <family val="2"/>
          </rPr>
          <t xml:space="preserve">
SE NEL 2020 NON PRODUCE PUNTEGGIO VIENE ESCLUSO</t>
        </r>
      </text>
    </comment>
    <comment ref="D204" authorId="2" shapeId="0" xr:uid="{00000000-0006-0000-0D00-000051000000}">
      <text>
        <r>
          <rPr>
            <b/>
            <sz val="9"/>
            <color indexed="81"/>
            <rFont val="Tahoma"/>
            <family val="2"/>
          </rPr>
          <t>pc:</t>
        </r>
        <r>
          <rPr>
            <sz val="9"/>
            <color indexed="81"/>
            <rFont val="Tahoma"/>
            <family val="2"/>
          </rPr>
          <t xml:space="preserve">
SE NEL 2020 NON PRODUCE PUNTEGGIO VIENE ESCLUSO</t>
        </r>
      </text>
    </comment>
    <comment ref="D205" authorId="2" shapeId="0" xr:uid="{00000000-0006-0000-0D00-000052000000}">
      <text>
        <r>
          <rPr>
            <b/>
            <sz val="9"/>
            <color indexed="81"/>
            <rFont val="Tahoma"/>
            <family val="2"/>
          </rPr>
          <t>pc:</t>
        </r>
        <r>
          <rPr>
            <sz val="9"/>
            <color indexed="81"/>
            <rFont val="Tahoma"/>
            <family val="2"/>
          </rPr>
          <t xml:space="preserve">
SE NEL 2020 NON PRODUCE PUNTEGGIO VIENE ESCLUSO</t>
        </r>
      </text>
    </comment>
    <comment ref="D206" authorId="2" shapeId="0" xr:uid="{00000000-0006-0000-0D00-000053000000}">
      <text>
        <r>
          <rPr>
            <b/>
            <sz val="9"/>
            <color indexed="81"/>
            <rFont val="Tahoma"/>
            <family val="2"/>
          </rPr>
          <t>pc:</t>
        </r>
        <r>
          <rPr>
            <sz val="9"/>
            <color indexed="81"/>
            <rFont val="Tahoma"/>
            <family val="2"/>
          </rPr>
          <t xml:space="preserve">
SE NEL 2020 NON PRODUCE PUNTEGGIO TORNA A 0 PUNTI E VIENE ESCLUSO</t>
        </r>
      </text>
    </comment>
    <comment ref="D207" authorId="2" shapeId="0" xr:uid="{00000000-0006-0000-0D00-000054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08" authorId="2" shapeId="0" xr:uid="{00000000-0006-0000-0D00-000055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09" authorId="2" shapeId="0" xr:uid="{00000000-0006-0000-0D00-000056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10" authorId="2" shapeId="0" xr:uid="{00000000-0006-0000-0D00-000057000000}">
      <text>
        <r>
          <rPr>
            <b/>
            <sz val="9"/>
            <color indexed="81"/>
            <rFont val="Tahoma"/>
            <family val="2"/>
          </rPr>
          <t>pc:</t>
        </r>
        <r>
          <rPr>
            <sz val="9"/>
            <color indexed="81"/>
            <rFont val="Tahoma"/>
            <family val="2"/>
          </rPr>
          <t xml:space="preserve">
SE NEL 2020 NON PRODUCE PUNTEGGIO VIENE ESCLUSO</t>
        </r>
      </text>
    </comment>
    <comment ref="D211" authorId="2" shapeId="0" xr:uid="{00000000-0006-0000-0D00-000058000000}">
      <text>
        <r>
          <rPr>
            <b/>
            <sz val="9"/>
            <color indexed="81"/>
            <rFont val="Tahoma"/>
            <family val="2"/>
          </rPr>
          <t>pc:</t>
        </r>
        <r>
          <rPr>
            <sz val="9"/>
            <color indexed="81"/>
            <rFont val="Tahoma"/>
            <family val="2"/>
          </rPr>
          <t xml:space="preserve">
SE NEL 2020 NON PRODUCE PUNTEGGIO VIENE ESCLUSO</t>
        </r>
      </text>
    </comment>
    <comment ref="D212" authorId="2" shapeId="0" xr:uid="{00000000-0006-0000-0D00-000059000000}">
      <text>
        <r>
          <rPr>
            <b/>
            <sz val="9"/>
            <color indexed="81"/>
            <rFont val="Tahoma"/>
            <family val="2"/>
          </rPr>
          <t>pc:</t>
        </r>
        <r>
          <rPr>
            <sz val="9"/>
            <color indexed="81"/>
            <rFont val="Tahoma"/>
            <family val="2"/>
          </rPr>
          <t xml:space="preserve">
SE NEL 2020 NON PRODUCE PUNTEGGIO TORNA A 0 PUNTI E VIENE ESCLUSO</t>
        </r>
      </text>
    </comment>
    <comment ref="D242" authorId="2" shapeId="0" xr:uid="{00000000-0006-0000-0D00-00005A000000}">
      <text>
        <r>
          <rPr>
            <b/>
            <sz val="9"/>
            <color indexed="81"/>
            <rFont val="Tahoma"/>
            <family val="2"/>
          </rPr>
          <t>pc:</t>
        </r>
        <r>
          <rPr>
            <sz val="9"/>
            <color indexed="81"/>
            <rFont val="Tahoma"/>
            <family val="2"/>
          </rPr>
          <t xml:space="preserve">
SE PIERUCCI NEL 2019 NON PRODUCE PUNTEGGIO PERDE I PUNTI E TORNA A 0</t>
        </r>
      </text>
    </comment>
    <comment ref="D244" authorId="2" shapeId="0" xr:uid="{00000000-0006-0000-0D00-00005B000000}">
      <text>
        <r>
          <rPr>
            <b/>
            <sz val="9"/>
            <color indexed="81"/>
            <rFont val="Tahoma"/>
            <family val="2"/>
          </rPr>
          <t>pc:</t>
        </r>
        <r>
          <rPr>
            <sz val="9"/>
            <color indexed="81"/>
            <rFont val="Tahoma"/>
            <family val="2"/>
          </rPr>
          <t xml:space="preserve">
SE BACIC NEL 2019 NON PRODUCE PUNTEGGIO TORNA A 0</t>
        </r>
      </text>
    </comment>
    <comment ref="D245" authorId="2" shapeId="0" xr:uid="{00000000-0006-0000-0D00-00005C000000}">
      <text>
        <r>
          <rPr>
            <b/>
            <sz val="9"/>
            <color indexed="81"/>
            <rFont val="Tahoma"/>
            <family val="2"/>
          </rPr>
          <t>pc:</t>
        </r>
        <r>
          <rPr>
            <sz val="9"/>
            <color indexed="81"/>
            <rFont val="Tahoma"/>
            <family val="2"/>
          </rPr>
          <t xml:space="preserve">
SE TROIANI NEL 2019 NON PRODUCE PUNTEGGIO TORNA A 0</t>
        </r>
      </text>
    </comment>
    <comment ref="D246" authorId="2" shapeId="0" xr:uid="{00000000-0006-0000-0D00-00005D000000}">
      <text>
        <r>
          <rPr>
            <b/>
            <sz val="9"/>
            <color indexed="81"/>
            <rFont val="Tahoma"/>
            <family val="2"/>
          </rPr>
          <t>pc:</t>
        </r>
        <r>
          <rPr>
            <sz val="9"/>
            <color indexed="81"/>
            <rFont val="Tahoma"/>
            <family val="2"/>
          </rPr>
          <t xml:space="preserve">
SE PIERUCCI NEL 2019 NON PRODUCE PUNTEGGIO TORNA A 0</t>
        </r>
      </text>
    </comment>
    <comment ref="D247" authorId="2" shapeId="0" xr:uid="{00000000-0006-0000-0D00-00005E000000}">
      <text>
        <r>
          <rPr>
            <b/>
            <sz val="9"/>
            <color indexed="81"/>
            <rFont val="Tahoma"/>
            <family val="2"/>
          </rPr>
          <t>pc:</t>
        </r>
        <r>
          <rPr>
            <sz val="9"/>
            <color indexed="81"/>
            <rFont val="Tahoma"/>
            <family val="2"/>
          </rPr>
          <t xml:space="preserve">
SE NEL 2020 NON PRODUCE PUNTEGGIO VIENE ESCLUSO</t>
        </r>
      </text>
    </comment>
    <comment ref="D248" authorId="2" shapeId="0" xr:uid="{00000000-0006-0000-0D00-00005F000000}">
      <text>
        <r>
          <rPr>
            <b/>
            <sz val="9"/>
            <color indexed="81"/>
            <rFont val="Tahoma"/>
            <family val="2"/>
          </rPr>
          <t>pc:</t>
        </r>
        <r>
          <rPr>
            <sz val="9"/>
            <color indexed="81"/>
            <rFont val="Tahoma"/>
            <family val="2"/>
          </rPr>
          <t xml:space="preserve">
SE BEDETTI NEL 2019 NON PRODUCE PUNTEGGIO TORNA A 0</t>
        </r>
      </text>
    </comment>
    <comment ref="D253" authorId="2" shapeId="0" xr:uid="{00000000-0006-0000-0D00-000060000000}">
      <text>
        <r>
          <rPr>
            <b/>
            <sz val="9"/>
            <color indexed="81"/>
            <rFont val="Tahoma"/>
            <family val="2"/>
          </rPr>
          <t>pc:</t>
        </r>
        <r>
          <rPr>
            <sz val="9"/>
            <color indexed="81"/>
            <rFont val="Tahoma"/>
            <family val="2"/>
          </rPr>
          <t xml:space="preserve">
PER TRE ANNI CONSECUTIVI NON HA PRODOTTO PUNTEGGIO E VIENE ESCLUSO</t>
        </r>
      </text>
    </comment>
    <comment ref="D254" authorId="2" shapeId="0" xr:uid="{00000000-0006-0000-0D00-000061000000}">
      <text>
        <r>
          <rPr>
            <b/>
            <sz val="9"/>
            <color indexed="81"/>
            <rFont val="Tahoma"/>
            <family val="2"/>
          </rPr>
          <t>pc:</t>
        </r>
        <r>
          <rPr>
            <sz val="9"/>
            <color indexed="81"/>
            <rFont val="Tahoma"/>
            <family val="2"/>
          </rPr>
          <t xml:space="preserve">
PER TRE ANNI CONSECUTIVI NON HA PRODOTTO PUNTEGGIO E VIENE ESCLUSO</t>
        </r>
      </text>
    </comment>
    <comment ref="D255" authorId="2" shapeId="0" xr:uid="{00000000-0006-0000-0D00-000062000000}">
      <text>
        <r>
          <rPr>
            <b/>
            <sz val="9"/>
            <color indexed="81"/>
            <rFont val="Tahoma"/>
            <family val="2"/>
          </rPr>
          <t>pc:</t>
        </r>
        <r>
          <rPr>
            <sz val="9"/>
            <color indexed="81"/>
            <rFont val="Tahoma"/>
            <family val="2"/>
          </rPr>
          <t xml:space="preserve">
PER TRE ANNI CONSECUTIVI NON HA PRODOTTO PUNTEGGIO E VIENE ESCLUSO</t>
        </r>
      </text>
    </comment>
    <comment ref="D256" authorId="2" shapeId="0" xr:uid="{00000000-0006-0000-0D00-000063000000}">
      <text>
        <r>
          <rPr>
            <b/>
            <sz val="9"/>
            <color indexed="81"/>
            <rFont val="Tahoma"/>
            <family val="2"/>
          </rPr>
          <t>pc:</t>
        </r>
        <r>
          <rPr>
            <sz val="9"/>
            <color indexed="81"/>
            <rFont val="Tahoma"/>
            <family val="2"/>
          </rPr>
          <t xml:space="preserve">
PER TRE ANNI CONSECUTIVI NON HA PRODOTTO PUNTEGGIO E VIENE ESCLUSO</t>
        </r>
      </text>
    </comment>
    <comment ref="D257" authorId="2" shapeId="0" xr:uid="{00000000-0006-0000-0D00-000064000000}">
      <text>
        <r>
          <rPr>
            <b/>
            <sz val="9"/>
            <color indexed="81"/>
            <rFont val="Tahoma"/>
            <family val="2"/>
          </rPr>
          <t>pc:</t>
        </r>
        <r>
          <rPr>
            <sz val="9"/>
            <color indexed="81"/>
            <rFont val="Tahoma"/>
            <family val="2"/>
          </rPr>
          <t xml:space="preserve">
PER TRE ANNI CONSECUTIVI NON HA PRODOTTO PUNTEGGIO E VIENE ESCLUSO</t>
        </r>
      </text>
    </comment>
    <comment ref="D258" authorId="2" shapeId="0" xr:uid="{00000000-0006-0000-0D00-000065000000}">
      <text>
        <r>
          <rPr>
            <b/>
            <sz val="9"/>
            <color indexed="81"/>
            <rFont val="Tahoma"/>
            <family val="2"/>
          </rPr>
          <t>pc:</t>
        </r>
        <r>
          <rPr>
            <sz val="9"/>
            <color indexed="81"/>
            <rFont val="Tahoma"/>
            <family val="2"/>
          </rPr>
          <t xml:space="preserve">
PER TRE ANNI CONSECUTIVI NON HA PRODOTTO PUNTEGGIO E VIENE ESCLUSO</t>
        </r>
      </text>
    </comment>
    <comment ref="D259" authorId="2" shapeId="0" xr:uid="{00000000-0006-0000-0D00-000066000000}">
      <text>
        <r>
          <rPr>
            <b/>
            <sz val="9"/>
            <color indexed="81"/>
            <rFont val="Tahoma"/>
            <family val="2"/>
          </rPr>
          <t>pc:</t>
        </r>
        <r>
          <rPr>
            <sz val="9"/>
            <color indexed="81"/>
            <rFont val="Tahoma"/>
            <family val="2"/>
          </rPr>
          <t xml:space="preserve">
PER TRE ANNI CONSECUTIVI NON HA PRODOTTO PUNTEGGIO E VIENE ESCLUSO</t>
        </r>
      </text>
    </comment>
    <comment ref="D260" authorId="2" shapeId="0" xr:uid="{00000000-0006-0000-0D00-000067000000}">
      <text>
        <r>
          <rPr>
            <b/>
            <sz val="9"/>
            <color indexed="81"/>
            <rFont val="Tahoma"/>
            <family val="2"/>
          </rPr>
          <t>pc:</t>
        </r>
        <r>
          <rPr>
            <sz val="9"/>
            <color indexed="81"/>
            <rFont val="Tahoma"/>
            <family val="2"/>
          </rPr>
          <t xml:space="preserve">
PER TRE ANNI CONSECUTIVI NON HA PRODOTTO PUNTEGGIO E VIENE ESCLUSO</t>
        </r>
      </text>
    </comment>
    <comment ref="D261" authorId="2" shapeId="0" xr:uid="{00000000-0006-0000-0D00-000068000000}">
      <text>
        <r>
          <rPr>
            <b/>
            <sz val="9"/>
            <color indexed="81"/>
            <rFont val="Tahoma"/>
            <family val="2"/>
          </rPr>
          <t>pc:</t>
        </r>
        <r>
          <rPr>
            <sz val="9"/>
            <color indexed="81"/>
            <rFont val="Tahoma"/>
            <family val="2"/>
          </rPr>
          <t xml:space="preserve">
PER TRE ANNI CONSECUTIVI NON HA PRODOTTO PUNTEGGIO E VIENE ESCLUSO</t>
        </r>
      </text>
    </comment>
    <comment ref="D262" authorId="2" shapeId="0" xr:uid="{00000000-0006-0000-0D00-000069000000}">
      <text>
        <r>
          <rPr>
            <b/>
            <sz val="9"/>
            <color indexed="81"/>
            <rFont val="Tahoma"/>
            <family val="2"/>
          </rPr>
          <t>pc:</t>
        </r>
        <r>
          <rPr>
            <sz val="9"/>
            <color indexed="81"/>
            <rFont val="Tahoma"/>
            <family val="2"/>
          </rPr>
          <t xml:space="preserve">
PER TRE ANNI CONSECUTIVI NON HA PRODOTTO PUNTEGGIO E VIENE ESCLUSO</t>
        </r>
      </text>
    </comment>
    <comment ref="D263" authorId="2" shapeId="0" xr:uid="{00000000-0006-0000-0D00-00006A000000}">
      <text>
        <r>
          <rPr>
            <b/>
            <sz val="9"/>
            <color indexed="81"/>
            <rFont val="Tahoma"/>
            <family val="2"/>
          </rPr>
          <t>pc:</t>
        </r>
        <r>
          <rPr>
            <sz val="9"/>
            <color indexed="81"/>
            <rFont val="Tahoma"/>
            <family val="2"/>
          </rPr>
          <t xml:space="preserve">
PER TRE ANNI CONSECUTIVI NON HA PRODOTTO PUNTEGGIO E VIENE ESCLUSO</t>
        </r>
      </text>
    </comment>
    <comment ref="F335" authorId="2" shapeId="0" xr:uid="{00000000-0006-0000-0D00-00006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pc</author>
    <author>HP3</author>
  </authors>
  <commentList>
    <comment ref="F4" authorId="0" shapeId="0" xr:uid="{00000000-0006-0000-0E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3" authorId="1" shapeId="0" xr:uid="{00000000-0006-0000-0E00-000002000000}">
      <text>
        <r>
          <rPr>
            <b/>
            <sz val="9"/>
            <color indexed="81"/>
            <rFont val="Tahoma"/>
            <family val="2"/>
          </rPr>
          <t>OSCAR:</t>
        </r>
        <r>
          <rPr>
            <sz val="9"/>
            <color indexed="81"/>
            <rFont val="Tahoma"/>
            <family val="2"/>
          </rPr>
          <t xml:space="preserve">
SE NEL 2022 NON PRODUCE PUNTEGGIO VIENE ESCLUSO E PERDE I PUNTI</t>
        </r>
      </text>
    </comment>
    <comment ref="D37" authorId="1" shapeId="0" xr:uid="{00000000-0006-0000-0E00-000003000000}">
      <text>
        <r>
          <rPr>
            <b/>
            <sz val="9"/>
            <color indexed="81"/>
            <rFont val="Tahoma"/>
            <family val="2"/>
          </rPr>
          <t>OSCAR:</t>
        </r>
        <r>
          <rPr>
            <sz val="9"/>
            <color indexed="81"/>
            <rFont val="Tahoma"/>
            <family val="2"/>
          </rPr>
          <t xml:space="preserve">
SE NEL 2022 NON PRODUCE PUNTEGGIO VIENE ESCLUSO E PERDE I PUNTI</t>
        </r>
      </text>
    </comment>
    <comment ref="D46" authorId="1" shapeId="0" xr:uid="{00000000-0006-0000-0E00-000004000000}">
      <text>
        <r>
          <rPr>
            <b/>
            <sz val="9"/>
            <color indexed="81"/>
            <rFont val="Tahoma"/>
            <family val="2"/>
          </rPr>
          <t>OSCAR:</t>
        </r>
        <r>
          <rPr>
            <sz val="9"/>
            <color indexed="81"/>
            <rFont val="Tahoma"/>
            <family val="2"/>
          </rPr>
          <t xml:space="preserve">
SE NEL 2022 NON PRODUCE PUNTEGGIO VIENE ESCLUSO E PERDE I PUNTI</t>
        </r>
      </text>
    </comment>
    <comment ref="D47" authorId="1" shapeId="0" xr:uid="{00000000-0006-0000-0E00-000005000000}">
      <text>
        <r>
          <rPr>
            <b/>
            <sz val="9"/>
            <color indexed="81"/>
            <rFont val="Tahoma"/>
            <family val="2"/>
          </rPr>
          <t>OSCAR:</t>
        </r>
        <r>
          <rPr>
            <sz val="9"/>
            <color indexed="81"/>
            <rFont val="Tahoma"/>
            <family val="2"/>
          </rPr>
          <t xml:space="preserve">
SE NEL 2022 NON PRODUCE PUNTEGGIO VIENE ESCLUSO E PERDE I PUNTI</t>
        </r>
      </text>
    </comment>
    <comment ref="D59" authorId="1" shapeId="0" xr:uid="{00000000-0006-0000-0E00-000006000000}">
      <text>
        <r>
          <rPr>
            <b/>
            <sz val="9"/>
            <color indexed="81"/>
            <rFont val="Tahoma"/>
            <family val="2"/>
          </rPr>
          <t>OSCAR:</t>
        </r>
        <r>
          <rPr>
            <sz val="9"/>
            <color indexed="81"/>
            <rFont val="Tahoma"/>
            <family val="2"/>
          </rPr>
          <t xml:space="preserve">
SE NEL 2022 NON PRODUCE PUNTEGGIO VIENE ESCLUSO E PERDE I PUNTI</t>
        </r>
      </text>
    </comment>
    <comment ref="D60" authorId="1" shapeId="0" xr:uid="{00000000-0006-0000-0E00-000007000000}">
      <text>
        <r>
          <rPr>
            <b/>
            <sz val="9"/>
            <color indexed="81"/>
            <rFont val="Tahoma"/>
            <family val="2"/>
          </rPr>
          <t>OSCAR:</t>
        </r>
        <r>
          <rPr>
            <sz val="9"/>
            <color indexed="81"/>
            <rFont val="Tahoma"/>
            <family val="2"/>
          </rPr>
          <t xml:space="preserve">
SE NEL 2022 NON PRODUCE PUNTEGGIO VIENE ESCLUSO E PERDE I PUNTI</t>
        </r>
      </text>
    </comment>
    <comment ref="D61" authorId="1" shapeId="0" xr:uid="{00000000-0006-0000-0E00-000008000000}">
      <text>
        <r>
          <rPr>
            <b/>
            <sz val="9"/>
            <color indexed="81"/>
            <rFont val="Tahoma"/>
            <family val="2"/>
          </rPr>
          <t>OSCAR:</t>
        </r>
        <r>
          <rPr>
            <sz val="9"/>
            <color indexed="81"/>
            <rFont val="Tahoma"/>
            <family val="2"/>
          </rPr>
          <t xml:space="preserve">
SE NEL 2022 NON PRODUCE PUNTEGGIO VIENE ESCLUSO E PERDE I PUNTI</t>
        </r>
      </text>
    </comment>
    <comment ref="D62" authorId="1" shapeId="0" xr:uid="{00000000-0006-0000-0E00-000009000000}">
      <text>
        <r>
          <rPr>
            <b/>
            <sz val="9"/>
            <color indexed="81"/>
            <rFont val="Tahoma"/>
            <family val="2"/>
          </rPr>
          <t>OSCAR:</t>
        </r>
        <r>
          <rPr>
            <sz val="9"/>
            <color indexed="81"/>
            <rFont val="Tahoma"/>
            <family val="2"/>
          </rPr>
          <t xml:space="preserve">
SE NEL 2022 NON PRODUCE PUNTEGGIO VIENE ESCLUSO E PERDE I PUNTI</t>
        </r>
      </text>
    </comment>
    <comment ref="D71" authorId="1" shapeId="0" xr:uid="{00000000-0006-0000-0E00-00000A000000}">
      <text>
        <r>
          <rPr>
            <b/>
            <sz val="9"/>
            <color indexed="81"/>
            <rFont val="Tahoma"/>
            <family val="2"/>
          </rPr>
          <t>OSCAR:</t>
        </r>
        <r>
          <rPr>
            <sz val="9"/>
            <color indexed="81"/>
            <rFont val="Tahoma"/>
            <family val="2"/>
          </rPr>
          <t xml:space="preserve">
SE NEL 2022 NON PRODUCE PUNTEGGIO VIENE ESCLUSO E PERDE I PUNTI</t>
        </r>
      </text>
    </comment>
    <comment ref="D77" authorId="1" shapeId="0" xr:uid="{00000000-0006-0000-0E00-00000B000000}">
      <text>
        <r>
          <rPr>
            <b/>
            <sz val="9"/>
            <color indexed="81"/>
            <rFont val="Tahoma"/>
            <family val="2"/>
          </rPr>
          <t>OSCAR:</t>
        </r>
        <r>
          <rPr>
            <sz val="9"/>
            <color indexed="81"/>
            <rFont val="Tahoma"/>
            <family val="2"/>
          </rPr>
          <t xml:space="preserve">
SE NEL 2022 NON PRODUCE PUNTEGGIO VIENE ESCLUSO E PERDE I PUNTI</t>
        </r>
      </text>
    </comment>
    <comment ref="D81" authorId="1" shapeId="0" xr:uid="{00000000-0006-0000-0E00-00000C000000}">
      <text>
        <r>
          <rPr>
            <b/>
            <sz val="9"/>
            <color indexed="81"/>
            <rFont val="Tahoma"/>
            <family val="2"/>
          </rPr>
          <t>OSCAR:</t>
        </r>
        <r>
          <rPr>
            <sz val="9"/>
            <color indexed="81"/>
            <rFont val="Tahoma"/>
            <family val="2"/>
          </rPr>
          <t xml:space="preserve">
SE NEL 2022 NON PRODUCE PUNTEGGIO VIENE ESCLUSO E PERDE I PUNTI</t>
        </r>
      </text>
    </comment>
    <comment ref="D85" authorId="1" shapeId="0" xr:uid="{00000000-0006-0000-0E00-00000D000000}">
      <text>
        <r>
          <rPr>
            <b/>
            <sz val="9"/>
            <color indexed="81"/>
            <rFont val="Tahoma"/>
            <family val="2"/>
          </rPr>
          <t>OSCAR:</t>
        </r>
        <r>
          <rPr>
            <sz val="9"/>
            <color indexed="81"/>
            <rFont val="Tahoma"/>
            <family val="2"/>
          </rPr>
          <t xml:space="preserve">
SE NEL 2022 NON PRODUCE PUNTEGGIO VIENE ESCLUSO E PERDE I PUNTI</t>
        </r>
      </text>
    </comment>
    <comment ref="D97" authorId="1" shapeId="0" xr:uid="{00000000-0006-0000-0E00-00000E000000}">
      <text>
        <r>
          <rPr>
            <b/>
            <sz val="9"/>
            <color indexed="81"/>
            <rFont val="Tahoma"/>
            <family val="2"/>
          </rPr>
          <t>OSCAR:</t>
        </r>
        <r>
          <rPr>
            <sz val="9"/>
            <color indexed="81"/>
            <rFont val="Tahoma"/>
            <family val="2"/>
          </rPr>
          <t xml:space="preserve">
SE NEL 2022 NON PRODUCE PUNTEGGIO VIENE ESCLUSO E PERDE I PUNTI</t>
        </r>
      </text>
    </comment>
    <comment ref="D99" authorId="1" shapeId="0" xr:uid="{00000000-0006-0000-0E00-00000F000000}">
      <text>
        <r>
          <rPr>
            <b/>
            <sz val="9"/>
            <color indexed="81"/>
            <rFont val="Tahoma"/>
            <family val="2"/>
          </rPr>
          <t>OSCAR:</t>
        </r>
        <r>
          <rPr>
            <sz val="9"/>
            <color indexed="81"/>
            <rFont val="Tahoma"/>
            <family val="2"/>
          </rPr>
          <t xml:space="preserve">
SE NEL 2022 NON PRODUCE PUNTEGGIO VIENE ESCLUSO E PERDE I PUNTI</t>
        </r>
      </text>
    </comment>
    <comment ref="D102" authorId="1" shapeId="0" xr:uid="{00000000-0006-0000-0E00-000010000000}">
      <text>
        <r>
          <rPr>
            <b/>
            <sz val="9"/>
            <color indexed="81"/>
            <rFont val="Tahoma"/>
            <family val="2"/>
          </rPr>
          <t>OSCAR:</t>
        </r>
        <r>
          <rPr>
            <sz val="9"/>
            <color indexed="81"/>
            <rFont val="Tahoma"/>
            <family val="2"/>
          </rPr>
          <t xml:space="preserve">
SE NEL 2022 NON PRODUCE PUNTEGGIO VIENE ESCLUSO E PERDE I PUNTI</t>
        </r>
      </text>
    </comment>
    <comment ref="D106" authorId="1" shapeId="0" xr:uid="{00000000-0006-0000-0E00-000011000000}">
      <text>
        <r>
          <rPr>
            <b/>
            <sz val="9"/>
            <color indexed="81"/>
            <rFont val="Tahoma"/>
            <family val="2"/>
          </rPr>
          <t>OSCAR:</t>
        </r>
        <r>
          <rPr>
            <sz val="9"/>
            <color indexed="81"/>
            <rFont val="Tahoma"/>
            <family val="2"/>
          </rPr>
          <t xml:space="preserve">
SE NEL 2022 NON PRODUCE PUNTEGGIO VIENE ESCLUSO E PERDE I PUNTI</t>
        </r>
      </text>
    </comment>
    <comment ref="D139" authorId="1" shapeId="0" xr:uid="{00000000-0006-0000-0E00-000012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E00-00001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53" authorId="2" shapeId="0" xr:uid="{00000000-0006-0000-0E00-00001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54" authorId="3" shapeId="0" xr:uid="{00000000-0006-0000-0E00-000015000000}">
      <text>
        <r>
          <rPr>
            <b/>
            <sz val="9"/>
            <color indexed="81"/>
            <rFont val="Tahoma"/>
            <family val="2"/>
          </rPr>
          <t>HP3:</t>
        </r>
        <r>
          <rPr>
            <sz val="9"/>
            <color indexed="81"/>
            <rFont val="Tahoma"/>
            <family val="2"/>
          </rPr>
          <t xml:space="preserve">
SE NEL 2021 NON PRODUCE PUNTEGGIO VIENE ESCLUSO E PERDE I PUNTI</t>
        </r>
      </text>
    </comment>
    <comment ref="D155" authorId="2" shapeId="0" xr:uid="{00000000-0006-0000-0E00-000016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56" authorId="2" shapeId="0" xr:uid="{00000000-0006-0000-0E00-000017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57" authorId="3" shapeId="0" xr:uid="{00000000-0006-0000-0E00-000018000000}">
      <text>
        <r>
          <rPr>
            <b/>
            <sz val="9"/>
            <color indexed="81"/>
            <rFont val="Tahoma"/>
            <family val="2"/>
          </rPr>
          <t>HP3:</t>
        </r>
        <r>
          <rPr>
            <sz val="9"/>
            <color indexed="81"/>
            <rFont val="Tahoma"/>
            <family val="2"/>
          </rPr>
          <t xml:space="preserve">
SE NEL 2021 NON PRODUCE PUNTEGGIO VIENE ESCLUSO E PERDE I PUNTI</t>
        </r>
      </text>
    </comment>
    <comment ref="D158" authorId="2" shapeId="0" xr:uid="{00000000-0006-0000-0E00-00001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59" authorId="2" shapeId="0" xr:uid="{00000000-0006-0000-0E00-00001A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0" authorId="2" shapeId="0" xr:uid="{00000000-0006-0000-0E00-00001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1" authorId="2" shapeId="0" xr:uid="{00000000-0006-0000-0E00-00001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2" authorId="2" shapeId="0" xr:uid="{00000000-0006-0000-0E00-00001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3" authorId="2" shapeId="0" xr:uid="{00000000-0006-0000-0E00-00001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4" authorId="3" shapeId="0" xr:uid="{00000000-0006-0000-0E00-00001F000000}">
      <text>
        <r>
          <rPr>
            <b/>
            <sz val="9"/>
            <color indexed="81"/>
            <rFont val="Tahoma"/>
            <family val="2"/>
          </rPr>
          <t>HP3:</t>
        </r>
        <r>
          <rPr>
            <sz val="9"/>
            <color indexed="81"/>
            <rFont val="Tahoma"/>
            <family val="2"/>
          </rPr>
          <t xml:space="preserve">
SE NEL 2021 NON PRODUCE PUNTEGGIO VIENE ESCLUSO E PERDE I PUNTI</t>
        </r>
      </text>
    </comment>
    <comment ref="D165" authorId="3" shapeId="0" xr:uid="{00000000-0006-0000-0E00-000020000000}">
      <text>
        <r>
          <rPr>
            <b/>
            <sz val="9"/>
            <color indexed="81"/>
            <rFont val="Tahoma"/>
            <family val="2"/>
          </rPr>
          <t>HP3:</t>
        </r>
        <r>
          <rPr>
            <sz val="9"/>
            <color indexed="81"/>
            <rFont val="Tahoma"/>
            <family val="2"/>
          </rPr>
          <t xml:space="preserve">
SE NEL 2021 NON PRODUCE PUNTEGGIO VIENE ESCLUSO E PERDE I PUNTI</t>
        </r>
      </text>
    </comment>
    <comment ref="D166" authorId="2" shapeId="0" xr:uid="{00000000-0006-0000-0E00-00002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7" authorId="2" shapeId="0" xr:uid="{00000000-0006-0000-0E00-00002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68" authorId="3" shapeId="0" xr:uid="{00000000-0006-0000-0E00-000023000000}">
      <text>
        <r>
          <rPr>
            <b/>
            <sz val="9"/>
            <color indexed="81"/>
            <rFont val="Tahoma"/>
            <family val="2"/>
          </rPr>
          <t>HP3:</t>
        </r>
        <r>
          <rPr>
            <sz val="9"/>
            <color indexed="81"/>
            <rFont val="Tahoma"/>
            <family val="2"/>
          </rPr>
          <t xml:space="preserve">
SE NEL 2021 NON PRODUCE PUNTEGGIO VIENE ESCLUSO E PERDE I PUNTI</t>
        </r>
      </text>
    </comment>
    <comment ref="D169" authorId="3" shapeId="0" xr:uid="{00000000-0006-0000-0E00-000024000000}">
      <text>
        <r>
          <rPr>
            <b/>
            <sz val="9"/>
            <color indexed="81"/>
            <rFont val="Tahoma"/>
            <family val="2"/>
          </rPr>
          <t>HP3:</t>
        </r>
        <r>
          <rPr>
            <sz val="9"/>
            <color indexed="81"/>
            <rFont val="Tahoma"/>
            <family val="2"/>
          </rPr>
          <t xml:space="preserve">
SE NEL 2021 NON PRODUCE PUNTEGGIO VIENE ESCLUSO E PERDE I PUNTI</t>
        </r>
      </text>
    </comment>
    <comment ref="D170" authorId="2" shapeId="0" xr:uid="{00000000-0006-0000-0E00-00002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71" authorId="2" shapeId="0" xr:uid="{00000000-0006-0000-0E00-000026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72" authorId="3" shapeId="0" xr:uid="{00000000-0006-0000-0E00-000027000000}">
      <text>
        <r>
          <rPr>
            <b/>
            <sz val="9"/>
            <color indexed="81"/>
            <rFont val="Tahoma"/>
            <family val="2"/>
          </rPr>
          <t>HP3:</t>
        </r>
        <r>
          <rPr>
            <sz val="9"/>
            <color indexed="81"/>
            <rFont val="Tahoma"/>
            <family val="2"/>
          </rPr>
          <t xml:space="preserve">
SE NEL 2021 NON PRODUCE PUNTEGGIO VIENE ESCLUSO E PERDE I PUNTI</t>
        </r>
      </text>
    </comment>
    <comment ref="D177" authorId="2" shapeId="0" xr:uid="{00000000-0006-0000-0E00-000028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0E00-000029000000}">
      <text>
        <r>
          <rPr>
            <b/>
            <sz val="9"/>
            <color indexed="81"/>
            <rFont val="Tahoma"/>
            <family val="2"/>
          </rPr>
          <t>pc:</t>
        </r>
        <r>
          <rPr>
            <sz val="9"/>
            <color indexed="81"/>
            <rFont val="Tahoma"/>
            <family val="2"/>
          </rPr>
          <t xml:space="preserve">
se nel 2020 non produce punteggio viene escluso</t>
        </r>
      </text>
    </comment>
    <comment ref="D179" authorId="2" shapeId="0" xr:uid="{00000000-0006-0000-0E00-00002A000000}">
      <text>
        <r>
          <rPr>
            <b/>
            <sz val="9"/>
            <color indexed="81"/>
            <rFont val="Tahoma"/>
            <family val="2"/>
          </rPr>
          <t>pc:</t>
        </r>
        <r>
          <rPr>
            <sz val="9"/>
            <color indexed="81"/>
            <rFont val="Tahoma"/>
            <family val="2"/>
          </rPr>
          <t xml:space="preserve">
se nel 2020 non produce punteggio perde i punti e viene escluso</t>
        </r>
      </text>
    </comment>
    <comment ref="D180" authorId="2" shapeId="0" xr:uid="{00000000-0006-0000-0E00-00002B000000}">
      <text>
        <r>
          <rPr>
            <b/>
            <sz val="9"/>
            <color indexed="81"/>
            <rFont val="Tahoma"/>
            <family val="2"/>
          </rPr>
          <t>pc:</t>
        </r>
        <r>
          <rPr>
            <sz val="9"/>
            <color indexed="81"/>
            <rFont val="Tahoma"/>
            <family val="2"/>
          </rPr>
          <t xml:space="preserve">
se nel 2020 non produce punteggio viene escluso</t>
        </r>
      </text>
    </comment>
    <comment ref="D181" authorId="2" shapeId="0" xr:uid="{00000000-0006-0000-0E00-00002C000000}">
      <text>
        <r>
          <rPr>
            <b/>
            <sz val="9"/>
            <color indexed="81"/>
            <rFont val="Tahoma"/>
            <family val="2"/>
          </rPr>
          <t>pc:</t>
        </r>
        <r>
          <rPr>
            <sz val="9"/>
            <color indexed="81"/>
            <rFont val="Tahoma"/>
            <family val="2"/>
          </rPr>
          <t xml:space="preserve">
se nel 2020 non produce punteggio viene escluso</t>
        </r>
      </text>
    </comment>
    <comment ref="D182" authorId="2" shapeId="0" xr:uid="{00000000-0006-0000-0E00-00002D000000}">
      <text>
        <r>
          <rPr>
            <b/>
            <sz val="9"/>
            <color indexed="81"/>
            <rFont val="Tahoma"/>
            <family val="2"/>
          </rPr>
          <t>pc:</t>
        </r>
        <r>
          <rPr>
            <sz val="9"/>
            <color indexed="81"/>
            <rFont val="Tahoma"/>
            <family val="2"/>
          </rPr>
          <t xml:space="preserve">
se nel 2020 non produce punteggio perde i punti e viene escluso</t>
        </r>
      </text>
    </comment>
    <comment ref="D183" authorId="2" shapeId="0" xr:uid="{00000000-0006-0000-0E00-00002E000000}">
      <text>
        <r>
          <rPr>
            <b/>
            <sz val="9"/>
            <color indexed="81"/>
            <rFont val="Tahoma"/>
            <family val="2"/>
          </rPr>
          <t>pc:</t>
        </r>
        <r>
          <rPr>
            <sz val="9"/>
            <color indexed="81"/>
            <rFont val="Tahoma"/>
            <family val="2"/>
          </rPr>
          <t xml:space="preserve">
se nel 2020 non produce punteggio viene escluso</t>
        </r>
      </text>
    </comment>
    <comment ref="D184" authorId="2" shapeId="0" xr:uid="{00000000-0006-0000-0E00-00002F000000}">
      <text>
        <r>
          <rPr>
            <b/>
            <sz val="9"/>
            <color indexed="81"/>
            <rFont val="Tahoma"/>
            <family val="2"/>
          </rPr>
          <t>pc:</t>
        </r>
        <r>
          <rPr>
            <sz val="9"/>
            <color indexed="81"/>
            <rFont val="Tahoma"/>
            <family val="2"/>
          </rPr>
          <t xml:space="preserve">
se nel 2020 non produce punteggio viene escluso</t>
        </r>
      </text>
    </comment>
    <comment ref="D185" authorId="2" shapeId="0" xr:uid="{00000000-0006-0000-0E00-000030000000}">
      <text>
        <r>
          <rPr>
            <b/>
            <sz val="9"/>
            <color indexed="81"/>
            <rFont val="Tahoma"/>
            <family val="2"/>
          </rPr>
          <t>pc:</t>
        </r>
        <r>
          <rPr>
            <sz val="9"/>
            <color indexed="81"/>
            <rFont val="Tahoma"/>
            <family val="2"/>
          </rPr>
          <t xml:space="preserve">
se nel 2020 non produce punteggio viene escluso</t>
        </r>
      </text>
    </comment>
    <comment ref="D186" authorId="2" shapeId="0" xr:uid="{00000000-0006-0000-0E00-000031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0E00-000032000000}">
      <text>
        <r>
          <rPr>
            <b/>
            <sz val="9"/>
            <color indexed="81"/>
            <rFont val="Tahoma"/>
            <family val="2"/>
          </rPr>
          <t>pc:</t>
        </r>
        <r>
          <rPr>
            <sz val="9"/>
            <color indexed="81"/>
            <rFont val="Tahoma"/>
            <family val="2"/>
          </rPr>
          <t xml:space="preserve">
se nel 2020 non produce punteggio perde i punti e viene escluso</t>
        </r>
      </text>
    </comment>
    <comment ref="D188" authorId="2" shapeId="0" xr:uid="{00000000-0006-0000-0E00-000033000000}">
      <text>
        <r>
          <rPr>
            <b/>
            <sz val="9"/>
            <color indexed="81"/>
            <rFont val="Tahoma"/>
            <family val="2"/>
          </rPr>
          <t>pc:</t>
        </r>
        <r>
          <rPr>
            <sz val="9"/>
            <color indexed="81"/>
            <rFont val="Tahoma"/>
            <family val="2"/>
          </rPr>
          <t xml:space="preserve">
se nel 2020 non produce punteggio perde i punti e viene escluso</t>
        </r>
      </text>
    </comment>
    <comment ref="D189" authorId="2" shapeId="0" xr:uid="{00000000-0006-0000-0E00-000034000000}">
      <text>
        <r>
          <rPr>
            <b/>
            <sz val="9"/>
            <color indexed="81"/>
            <rFont val="Tahoma"/>
            <family val="2"/>
          </rPr>
          <t>pc:</t>
        </r>
        <r>
          <rPr>
            <sz val="9"/>
            <color indexed="81"/>
            <rFont val="Tahoma"/>
            <family val="2"/>
          </rPr>
          <t xml:space="preserve">
se nel 2020 non produce punteggio viene escluso</t>
        </r>
      </text>
    </comment>
    <comment ref="D190" authorId="2" shapeId="0" xr:uid="{00000000-0006-0000-0E00-000035000000}">
      <text>
        <r>
          <rPr>
            <b/>
            <sz val="9"/>
            <color indexed="81"/>
            <rFont val="Tahoma"/>
            <family val="2"/>
          </rPr>
          <t>pc:</t>
        </r>
        <r>
          <rPr>
            <sz val="9"/>
            <color indexed="81"/>
            <rFont val="Tahoma"/>
            <family val="2"/>
          </rPr>
          <t xml:space="preserve">
se nel 2020 non produce punteggio viene escluso</t>
        </r>
      </text>
    </comment>
    <comment ref="D191" authorId="2" shapeId="0" xr:uid="{00000000-0006-0000-0E00-000036000000}">
      <text>
        <r>
          <rPr>
            <b/>
            <sz val="9"/>
            <color indexed="81"/>
            <rFont val="Tahoma"/>
            <family val="2"/>
          </rPr>
          <t>pc:</t>
        </r>
        <r>
          <rPr>
            <sz val="9"/>
            <color indexed="81"/>
            <rFont val="Tahoma"/>
            <family val="2"/>
          </rPr>
          <t xml:space="preserve">
se nel 2020 non produce punteggio viene escluso</t>
        </r>
      </text>
    </comment>
    <comment ref="D192" authorId="2" shapeId="0" xr:uid="{00000000-0006-0000-0E00-000037000000}">
      <text>
        <r>
          <rPr>
            <b/>
            <sz val="9"/>
            <color indexed="81"/>
            <rFont val="Tahoma"/>
            <family val="2"/>
          </rPr>
          <t>pc:</t>
        </r>
        <r>
          <rPr>
            <sz val="9"/>
            <color indexed="81"/>
            <rFont val="Tahoma"/>
            <family val="2"/>
          </rPr>
          <t xml:space="preserve">
se nel 2020 non produce punteggio viene escluso</t>
        </r>
      </text>
    </comment>
    <comment ref="D193" authorId="2" shapeId="0" xr:uid="{00000000-0006-0000-0E00-000038000000}">
      <text>
        <r>
          <rPr>
            <b/>
            <sz val="9"/>
            <color indexed="81"/>
            <rFont val="Tahoma"/>
            <family val="2"/>
          </rPr>
          <t>pc:</t>
        </r>
        <r>
          <rPr>
            <sz val="9"/>
            <color indexed="81"/>
            <rFont val="Tahoma"/>
            <family val="2"/>
          </rPr>
          <t xml:space="preserve">
se nel 2020 non produce punteggio viene escluso</t>
        </r>
      </text>
    </comment>
    <comment ref="D194" authorId="2" shapeId="0" xr:uid="{00000000-0006-0000-0E00-000039000000}">
      <text>
        <r>
          <rPr>
            <b/>
            <sz val="9"/>
            <color indexed="81"/>
            <rFont val="Tahoma"/>
            <family val="2"/>
          </rPr>
          <t>pc:</t>
        </r>
        <r>
          <rPr>
            <sz val="9"/>
            <color indexed="81"/>
            <rFont val="Tahoma"/>
            <family val="2"/>
          </rPr>
          <t xml:space="preserve">
se nel 2020 non produce punteggio viene escluso</t>
        </r>
      </text>
    </comment>
    <comment ref="D195" authorId="2" shapeId="0" xr:uid="{00000000-0006-0000-0E00-00003A000000}">
      <text>
        <r>
          <rPr>
            <b/>
            <sz val="9"/>
            <color indexed="81"/>
            <rFont val="Tahoma"/>
            <family val="2"/>
          </rPr>
          <t>pc:</t>
        </r>
        <r>
          <rPr>
            <sz val="9"/>
            <color indexed="81"/>
            <rFont val="Tahoma"/>
            <family val="2"/>
          </rPr>
          <t xml:space="preserve">
se nel 2020 non produce punteggio viene escluso</t>
        </r>
      </text>
    </comment>
    <comment ref="D196" authorId="2" shapeId="0" xr:uid="{00000000-0006-0000-0E00-00003B000000}">
      <text>
        <r>
          <rPr>
            <b/>
            <sz val="9"/>
            <color indexed="81"/>
            <rFont val="Tahoma"/>
            <family val="2"/>
          </rPr>
          <t>pc:</t>
        </r>
        <r>
          <rPr>
            <sz val="9"/>
            <color indexed="81"/>
            <rFont val="Tahoma"/>
            <family val="2"/>
          </rPr>
          <t xml:space="preserve">
se nel 2020 non produce punteggio viene escluso</t>
        </r>
      </text>
    </comment>
    <comment ref="D197" authorId="2" shapeId="0" xr:uid="{00000000-0006-0000-0E00-00003C000000}">
      <text>
        <r>
          <rPr>
            <b/>
            <sz val="9"/>
            <color indexed="81"/>
            <rFont val="Tahoma"/>
            <family val="2"/>
          </rPr>
          <t>pc:</t>
        </r>
        <r>
          <rPr>
            <sz val="9"/>
            <color indexed="81"/>
            <rFont val="Tahoma"/>
            <family val="2"/>
          </rPr>
          <t xml:space="preserve">
se nel 2020 non produce punteggio viene escluso</t>
        </r>
      </text>
    </comment>
    <comment ref="D198" authorId="2" shapeId="0" xr:uid="{00000000-0006-0000-0E00-00003D000000}">
      <text>
        <r>
          <rPr>
            <b/>
            <sz val="9"/>
            <color indexed="81"/>
            <rFont val="Tahoma"/>
            <family val="2"/>
          </rPr>
          <t>pc:</t>
        </r>
        <r>
          <rPr>
            <sz val="9"/>
            <color indexed="81"/>
            <rFont val="Tahoma"/>
            <family val="2"/>
          </rPr>
          <t xml:space="preserve">
se nel 2020 non produce punteggio viene escluso</t>
        </r>
      </text>
    </comment>
    <comment ref="D199" authorId="2" shapeId="0" xr:uid="{00000000-0006-0000-0E00-00003E000000}">
      <text>
        <r>
          <rPr>
            <b/>
            <sz val="9"/>
            <color indexed="81"/>
            <rFont val="Tahoma"/>
            <family val="2"/>
          </rPr>
          <t>pc:</t>
        </r>
        <r>
          <rPr>
            <sz val="9"/>
            <color indexed="81"/>
            <rFont val="Tahoma"/>
            <family val="2"/>
          </rPr>
          <t xml:space="preserve">
se nel 2020 non produce punteggio viene escluso</t>
        </r>
      </text>
    </comment>
    <comment ref="D205" authorId="2" shapeId="0" xr:uid="{00000000-0006-0000-0E00-00003F000000}">
      <text>
        <r>
          <rPr>
            <b/>
            <sz val="9"/>
            <color indexed="81"/>
            <rFont val="Tahoma"/>
            <family val="2"/>
          </rPr>
          <t>pc:</t>
        </r>
        <r>
          <rPr>
            <sz val="9"/>
            <color indexed="81"/>
            <rFont val="Tahoma"/>
            <family val="2"/>
          </rPr>
          <t xml:space="preserve">
se nel 2020 non produce punteggio viene escluso</t>
        </r>
      </text>
    </comment>
    <comment ref="D220" authorId="2" shapeId="0" xr:uid="{00000000-0006-0000-0E00-000040000000}">
      <text>
        <r>
          <rPr>
            <b/>
            <sz val="9"/>
            <color indexed="81"/>
            <rFont val="Tahoma"/>
            <family val="2"/>
          </rPr>
          <t>pc:</t>
        </r>
        <r>
          <rPr>
            <sz val="9"/>
            <color indexed="81"/>
            <rFont val="Tahoma"/>
            <family val="2"/>
          </rPr>
          <t xml:space="preserve">
SE TROIANI NEL 2019 NON PRODUCE PUNTEGGIO TORNA A 0</t>
        </r>
      </text>
    </comment>
    <comment ref="D221" authorId="2" shapeId="0" xr:uid="{00000000-0006-0000-0E00-000041000000}">
      <text>
        <r>
          <rPr>
            <b/>
            <sz val="9"/>
            <color indexed="81"/>
            <rFont val="Tahoma"/>
            <family val="2"/>
          </rPr>
          <t>pc:</t>
        </r>
        <r>
          <rPr>
            <sz val="9"/>
            <color indexed="81"/>
            <rFont val="Tahoma"/>
            <family val="2"/>
          </rPr>
          <t xml:space="preserve">
SE TORSANI NEL 2019 NON PRODUCE PUNTEGGIO TORNA A 0</t>
        </r>
      </text>
    </comment>
    <comment ref="D222" authorId="2" shapeId="0" xr:uid="{00000000-0006-0000-0E00-000042000000}">
      <text>
        <r>
          <rPr>
            <b/>
            <sz val="9"/>
            <color indexed="81"/>
            <rFont val="Tahoma"/>
            <family val="2"/>
          </rPr>
          <t>pc:</t>
        </r>
        <r>
          <rPr>
            <sz val="9"/>
            <color indexed="81"/>
            <rFont val="Tahoma"/>
            <family val="2"/>
          </rPr>
          <t xml:space="preserve">
SE SULHRY NEL 2019 NON PRODUCE PUNTEGGIO TORNA A 0</t>
        </r>
      </text>
    </comment>
    <comment ref="D223" authorId="2" shapeId="0" xr:uid="{00000000-0006-0000-0E00-000043000000}">
      <text>
        <r>
          <rPr>
            <b/>
            <sz val="9"/>
            <color indexed="81"/>
            <rFont val="Tahoma"/>
            <family val="2"/>
          </rPr>
          <t>pc:</t>
        </r>
        <r>
          <rPr>
            <sz val="9"/>
            <color indexed="81"/>
            <rFont val="Tahoma"/>
            <family val="2"/>
          </rPr>
          <t xml:space="preserve">
SE ZINNO NEL 2019 NON PRODUCE PUNTEGGIO TORNA A 0</t>
        </r>
      </text>
    </comment>
    <comment ref="D229" authorId="2" shapeId="0" xr:uid="{00000000-0006-0000-0E00-000044000000}">
      <text>
        <r>
          <rPr>
            <b/>
            <sz val="9"/>
            <color indexed="81"/>
            <rFont val="Tahoma"/>
            <family val="2"/>
          </rPr>
          <t>pc:</t>
        </r>
        <r>
          <rPr>
            <sz val="9"/>
            <color indexed="81"/>
            <rFont val="Tahoma"/>
            <family val="2"/>
          </rPr>
          <t xml:space="preserve">
per tre anni consecutivi non ha prodotto punteggio e viene escluso</t>
        </r>
      </text>
    </comment>
    <comment ref="D230" authorId="2" shapeId="0" xr:uid="{00000000-0006-0000-0E00-000045000000}">
      <text>
        <r>
          <rPr>
            <b/>
            <sz val="9"/>
            <color indexed="81"/>
            <rFont val="Tahoma"/>
            <family val="2"/>
          </rPr>
          <t>pc:</t>
        </r>
        <r>
          <rPr>
            <sz val="9"/>
            <color indexed="81"/>
            <rFont val="Tahoma"/>
            <family val="2"/>
          </rPr>
          <t xml:space="preserve">
per tre anni consecutivi non ha prodotto punteggio e viene escluso</t>
        </r>
      </text>
    </comment>
    <comment ref="D231" authorId="2" shapeId="0" xr:uid="{00000000-0006-0000-0E00-000046000000}">
      <text>
        <r>
          <rPr>
            <b/>
            <sz val="9"/>
            <color indexed="81"/>
            <rFont val="Tahoma"/>
            <family val="2"/>
          </rPr>
          <t>pc:</t>
        </r>
        <r>
          <rPr>
            <sz val="9"/>
            <color indexed="81"/>
            <rFont val="Tahoma"/>
            <family val="2"/>
          </rPr>
          <t xml:space="preserve">
per tre anni consecutivi non ha prodotto punteggio e viene escluso</t>
        </r>
      </text>
    </comment>
    <comment ref="D232" authorId="2" shapeId="0" xr:uid="{00000000-0006-0000-0E00-000047000000}">
      <text>
        <r>
          <rPr>
            <b/>
            <sz val="9"/>
            <color indexed="81"/>
            <rFont val="Tahoma"/>
            <family val="2"/>
          </rPr>
          <t>pc:</t>
        </r>
        <r>
          <rPr>
            <sz val="9"/>
            <color indexed="81"/>
            <rFont val="Tahoma"/>
            <family val="2"/>
          </rPr>
          <t xml:space="preserve">
per tre anni consecutivi non ha prodotto punteggio e viene escluso</t>
        </r>
      </text>
    </comment>
    <comment ref="D233" authorId="2" shapeId="0" xr:uid="{00000000-0006-0000-0E00-000048000000}">
      <text>
        <r>
          <rPr>
            <b/>
            <sz val="9"/>
            <color indexed="81"/>
            <rFont val="Tahoma"/>
            <family val="2"/>
          </rPr>
          <t>pc:</t>
        </r>
        <r>
          <rPr>
            <sz val="9"/>
            <color indexed="81"/>
            <rFont val="Tahoma"/>
            <family val="2"/>
          </rPr>
          <t xml:space="preserve">
per tre anni consecutivi non ha prodotto punteggio e viene escluso</t>
        </r>
      </text>
    </comment>
    <comment ref="D234" authorId="2" shapeId="0" xr:uid="{00000000-0006-0000-0E00-000049000000}">
      <text>
        <r>
          <rPr>
            <b/>
            <sz val="9"/>
            <color indexed="81"/>
            <rFont val="Tahoma"/>
            <family val="2"/>
          </rPr>
          <t>pc:</t>
        </r>
        <r>
          <rPr>
            <sz val="9"/>
            <color indexed="81"/>
            <rFont val="Tahoma"/>
            <family val="2"/>
          </rPr>
          <t xml:space="preserve">
per tre anni consecutivi non ha prodotto punteggio e viene escluso</t>
        </r>
      </text>
    </comment>
    <comment ref="D235" authorId="2" shapeId="0" xr:uid="{00000000-0006-0000-0E00-00004A000000}">
      <text>
        <r>
          <rPr>
            <b/>
            <sz val="9"/>
            <color indexed="81"/>
            <rFont val="Tahoma"/>
            <family val="2"/>
          </rPr>
          <t>pc:</t>
        </r>
        <r>
          <rPr>
            <sz val="9"/>
            <color indexed="81"/>
            <rFont val="Tahoma"/>
            <family val="2"/>
          </rPr>
          <t xml:space="preserve">
per tre anni consecutivi non ha prodotto punteggio e viene escluso</t>
        </r>
      </text>
    </comment>
    <comment ref="D236" authorId="2" shapeId="0" xr:uid="{00000000-0006-0000-0E00-00004B000000}">
      <text>
        <r>
          <rPr>
            <b/>
            <sz val="9"/>
            <color indexed="81"/>
            <rFont val="Tahoma"/>
            <family val="2"/>
          </rPr>
          <t>pc:</t>
        </r>
        <r>
          <rPr>
            <sz val="9"/>
            <color indexed="81"/>
            <rFont val="Tahoma"/>
            <family val="2"/>
          </rPr>
          <t xml:space="preserve">
per tre anni consecutivi non ha prodotto punteggio e viene escluso</t>
        </r>
      </text>
    </comment>
    <comment ref="D244" authorId="2" shapeId="0" xr:uid="{00000000-0006-0000-0E00-00004C000000}">
      <text>
        <r>
          <rPr>
            <b/>
            <sz val="9"/>
            <color indexed="81"/>
            <rFont val="Tahoma"/>
            <family val="2"/>
          </rPr>
          <t>pc:</t>
        </r>
        <r>
          <rPr>
            <sz val="9"/>
            <color indexed="81"/>
            <rFont val="Tahoma"/>
            <family val="2"/>
          </rPr>
          <t xml:space="preserve">
SE AMAR FARIME NEL 2019 NON PRODUCE PUNTEGGIO TORNA A 0</t>
        </r>
      </text>
    </comment>
    <comment ref="F304" authorId="2" shapeId="0" xr:uid="{00000000-0006-0000-0E00-00004D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8" authorId="0" shapeId="0" xr:uid="{00000000-0006-0000-0F00-000001000000}">
      <text>
        <r>
          <rPr>
            <b/>
            <sz val="9"/>
            <color indexed="81"/>
            <rFont val="Tahoma"/>
            <family val="2"/>
          </rPr>
          <t>OSCAR:</t>
        </r>
        <r>
          <rPr>
            <sz val="9"/>
            <color indexed="81"/>
            <rFont val="Tahoma"/>
            <family val="2"/>
          </rPr>
          <t xml:space="preserve">
SE NEL 2022 NON PRODUCE PUNTEGGIO VIENE ESCLUSO E PERDE I PUNTI</t>
        </r>
      </text>
    </comment>
    <comment ref="D33" authorId="0" shapeId="0" xr:uid="{00000000-0006-0000-0F00-000002000000}">
      <text>
        <r>
          <rPr>
            <b/>
            <sz val="9"/>
            <color indexed="81"/>
            <rFont val="Tahoma"/>
            <family val="2"/>
          </rPr>
          <t>OSCAR:</t>
        </r>
        <r>
          <rPr>
            <sz val="9"/>
            <color indexed="81"/>
            <rFont val="Tahoma"/>
            <family val="2"/>
          </rPr>
          <t xml:space="preserve">
SE NEL 2022 NON PRODUCE PRESENZE VIENE ESCLUSO E PERDE I PUNTI</t>
        </r>
      </text>
    </comment>
    <comment ref="D39" authorId="0" shapeId="0" xr:uid="{00000000-0006-0000-0F00-000003000000}">
      <text>
        <r>
          <rPr>
            <b/>
            <sz val="9"/>
            <color indexed="81"/>
            <rFont val="Tahoma"/>
            <family val="2"/>
          </rPr>
          <t>OSCAR:</t>
        </r>
        <r>
          <rPr>
            <sz val="9"/>
            <color indexed="81"/>
            <rFont val="Tahoma"/>
            <family val="2"/>
          </rPr>
          <t xml:space="preserve">
SE NEL 2022 NON PRODUCE PRESENZE VIENE ESCLUSO E PERDE I PUNTI</t>
        </r>
      </text>
    </comment>
    <comment ref="D45" authorId="0" shapeId="0" xr:uid="{00000000-0006-0000-0F00-000004000000}">
      <text>
        <r>
          <rPr>
            <b/>
            <sz val="9"/>
            <color indexed="81"/>
            <rFont val="Tahoma"/>
            <family val="2"/>
          </rPr>
          <t>OSCAR:</t>
        </r>
        <r>
          <rPr>
            <sz val="9"/>
            <color indexed="81"/>
            <rFont val="Tahoma"/>
            <family val="2"/>
          </rPr>
          <t xml:space="preserve">
SE NEL 2022 NON PRODUCE PRESENZE VIENE ESCLUSO E PERDE I PUNTI</t>
        </r>
      </text>
    </comment>
    <comment ref="D53" authorId="0" shapeId="0" xr:uid="{00000000-0006-0000-0F00-000005000000}">
      <text>
        <r>
          <rPr>
            <b/>
            <sz val="9"/>
            <color indexed="81"/>
            <rFont val="Tahoma"/>
            <family val="2"/>
          </rPr>
          <t>OSCAR:</t>
        </r>
        <r>
          <rPr>
            <sz val="9"/>
            <color indexed="81"/>
            <rFont val="Tahoma"/>
            <family val="2"/>
          </rPr>
          <t xml:space="preserve">
SE NEL 2022 NON PRODUCE PRESENZE VIENE ESCLUSO E PERDE I PUNTI</t>
        </r>
      </text>
    </comment>
    <comment ref="D68" authorId="0" shapeId="0" xr:uid="{00000000-0006-0000-0F00-000006000000}">
      <text>
        <r>
          <rPr>
            <b/>
            <sz val="9"/>
            <color indexed="81"/>
            <rFont val="Tahoma"/>
            <family val="2"/>
          </rPr>
          <t>OSCAR:</t>
        </r>
        <r>
          <rPr>
            <sz val="9"/>
            <color indexed="81"/>
            <rFont val="Tahoma"/>
            <family val="2"/>
          </rPr>
          <t xml:space="preserve">
SE NEL 2022 NON PRODUCE PRESENZE VIENE ESCLUSO E PERDE I PUNTI</t>
        </r>
      </text>
    </comment>
    <comment ref="D69" authorId="0" shapeId="0" xr:uid="{00000000-0006-0000-0F00-000007000000}">
      <text>
        <r>
          <rPr>
            <b/>
            <sz val="9"/>
            <color indexed="81"/>
            <rFont val="Tahoma"/>
            <family val="2"/>
          </rPr>
          <t>OSCAR:</t>
        </r>
        <r>
          <rPr>
            <sz val="9"/>
            <color indexed="81"/>
            <rFont val="Tahoma"/>
            <family val="2"/>
          </rPr>
          <t xml:space="preserve">
SE NEL 2022 NON PRODUCE PRESENZE VIENE ESCLUSO E PERDE I PUNTI</t>
        </r>
      </text>
    </comment>
    <comment ref="D73" authorId="0" shapeId="0" xr:uid="{00000000-0006-0000-0F00-000008000000}">
      <text>
        <r>
          <rPr>
            <b/>
            <sz val="9"/>
            <color indexed="81"/>
            <rFont val="Tahoma"/>
            <family val="2"/>
          </rPr>
          <t>OSCAR:</t>
        </r>
        <r>
          <rPr>
            <sz val="9"/>
            <color indexed="81"/>
            <rFont val="Tahoma"/>
            <family val="2"/>
          </rPr>
          <t xml:space="preserve">
SE NEL 2022 NON PRODUCE PRESENZE VIENE ESCLUSO E PERDE I PUNTI</t>
        </r>
      </text>
    </comment>
    <comment ref="D76" authorId="0" shapeId="0" xr:uid="{00000000-0006-0000-0F00-000009000000}">
      <text>
        <r>
          <rPr>
            <b/>
            <sz val="9"/>
            <color indexed="81"/>
            <rFont val="Tahoma"/>
            <family val="2"/>
          </rPr>
          <t>OSCAR:</t>
        </r>
        <r>
          <rPr>
            <sz val="9"/>
            <color indexed="81"/>
            <rFont val="Tahoma"/>
            <family val="2"/>
          </rPr>
          <t xml:space="preserve">
SE NEL 2022 NON PRODUCE PRESENZE VIENE ESCLUSO E PERDE I PUNTI</t>
        </r>
      </text>
    </comment>
    <comment ref="D87" authorId="0" shapeId="0" xr:uid="{00000000-0006-0000-0F00-00000A000000}">
      <text>
        <r>
          <rPr>
            <b/>
            <sz val="9"/>
            <color indexed="81"/>
            <rFont val="Tahoma"/>
            <family val="2"/>
          </rPr>
          <t>OSCAR:</t>
        </r>
        <r>
          <rPr>
            <sz val="9"/>
            <color indexed="81"/>
            <rFont val="Tahoma"/>
            <family val="2"/>
          </rPr>
          <t xml:space="preserve">
SE NEL 2022 NON PRODUCE PRESENZE VIENE ESCLUSO E PERDE I PUNTI</t>
        </r>
      </text>
    </comment>
    <comment ref="D91" authorId="0" shapeId="0" xr:uid="{00000000-0006-0000-0F00-00000B000000}">
      <text>
        <r>
          <rPr>
            <b/>
            <sz val="9"/>
            <color indexed="81"/>
            <rFont val="Tahoma"/>
            <family val="2"/>
          </rPr>
          <t>OSCAR:</t>
        </r>
        <r>
          <rPr>
            <sz val="9"/>
            <color indexed="81"/>
            <rFont val="Tahoma"/>
            <family val="2"/>
          </rPr>
          <t xml:space="preserve">
SE NEL 2022 NON PRODUCE PRESENZE VIENE ESCLUSO E PERDE I PUNTI</t>
        </r>
      </text>
    </comment>
    <comment ref="D131" authorId="0" shapeId="0" xr:uid="{00000000-0006-0000-0F00-00000C000000}">
      <text>
        <r>
          <rPr>
            <b/>
            <sz val="9"/>
            <color indexed="81"/>
            <rFont val="Tahoma"/>
            <family val="2"/>
          </rPr>
          <t>OSCAR:</t>
        </r>
        <r>
          <rPr>
            <sz val="9"/>
            <color indexed="81"/>
            <rFont val="Tahoma"/>
            <family val="2"/>
          </rPr>
          <t xml:space="preserve">
SE NEL 2022 NON PRODUCE PRESENZE VIENE ESCLUSO E PERDE I PUNTI</t>
        </r>
      </text>
    </comment>
    <comment ref="D137" authorId="1" shapeId="0" xr:uid="{00000000-0006-0000-0F00-00000D000000}">
      <text>
        <r>
          <rPr>
            <b/>
            <sz val="9"/>
            <color indexed="81"/>
            <rFont val="Tahoma"/>
            <family val="2"/>
          </rPr>
          <t>HP3:</t>
        </r>
        <r>
          <rPr>
            <sz val="9"/>
            <color indexed="81"/>
            <rFont val="Tahoma"/>
            <family val="2"/>
          </rPr>
          <t xml:space="preserve">
SE NEL 2021 NON PRODUCE PUNTEGGIO VIENE ESCLUSO E PERDE I PUNTI</t>
        </r>
      </text>
    </comment>
    <comment ref="D139" authorId="1" shapeId="0" xr:uid="{00000000-0006-0000-0F00-00000E000000}">
      <text>
        <r>
          <rPr>
            <b/>
            <sz val="9"/>
            <color indexed="81"/>
            <rFont val="Tahoma"/>
            <family val="2"/>
          </rPr>
          <t>HP3:</t>
        </r>
        <r>
          <rPr>
            <sz val="9"/>
            <color indexed="81"/>
            <rFont val="Tahoma"/>
            <family val="2"/>
          </rPr>
          <t xml:space="preserve">
SE NEL 2021 NON PRODUCE PRESENZE VIENE ESCLUSO E PERDE I PUNTI</t>
        </r>
      </text>
    </comment>
    <comment ref="D140" authorId="1" shapeId="0" xr:uid="{00000000-0006-0000-0F00-00000F000000}">
      <text>
        <r>
          <rPr>
            <b/>
            <sz val="9"/>
            <color indexed="81"/>
            <rFont val="Tahoma"/>
            <family val="2"/>
          </rPr>
          <t>HP3:</t>
        </r>
        <r>
          <rPr>
            <sz val="9"/>
            <color indexed="81"/>
            <rFont val="Tahoma"/>
            <family val="2"/>
          </rPr>
          <t xml:space="preserve">
SE NEL 2021 NON PRODUCE PRESENZE VIENE ESCLUSO E PERDE I PUNTI</t>
        </r>
      </text>
    </comment>
    <comment ref="D141" authorId="1" shapeId="0" xr:uid="{00000000-0006-0000-0F00-000010000000}">
      <text>
        <r>
          <rPr>
            <b/>
            <sz val="9"/>
            <color indexed="81"/>
            <rFont val="Tahoma"/>
            <family val="2"/>
          </rPr>
          <t>HP3:</t>
        </r>
        <r>
          <rPr>
            <sz val="9"/>
            <color indexed="81"/>
            <rFont val="Tahoma"/>
            <family val="2"/>
          </rPr>
          <t xml:space="preserve">
SE NEL 2021 NON PRODUCE PRESENZE VIENE ESCLUSO E PERDE I PUNTI</t>
        </r>
      </text>
    </comment>
    <comment ref="D143" authorId="1" shapeId="0" xr:uid="{00000000-0006-0000-0F00-000011000000}">
      <text>
        <r>
          <rPr>
            <b/>
            <sz val="9"/>
            <color indexed="81"/>
            <rFont val="Tahoma"/>
            <family val="2"/>
          </rPr>
          <t>HP3:</t>
        </r>
        <r>
          <rPr>
            <sz val="9"/>
            <color indexed="81"/>
            <rFont val="Tahoma"/>
            <family val="2"/>
          </rPr>
          <t xml:space="preserve">
SE NEL 2021 NON PRODUCE PRESENZE VIENE ESCLUSO E PERDE I PUNTI</t>
        </r>
      </text>
    </comment>
    <comment ref="D144" authorId="1" shapeId="0" xr:uid="{00000000-0006-0000-0F00-000012000000}">
      <text>
        <r>
          <rPr>
            <b/>
            <sz val="9"/>
            <color indexed="81"/>
            <rFont val="Tahoma"/>
            <family val="2"/>
          </rPr>
          <t>HP3:</t>
        </r>
        <r>
          <rPr>
            <sz val="9"/>
            <color indexed="81"/>
            <rFont val="Tahoma"/>
            <family val="2"/>
          </rPr>
          <t xml:space="preserve">
SE NEL 2021 NON PRODUCE PRESENZE VIENE ESCLUSO E PERDE I PUNTI</t>
        </r>
      </text>
    </comment>
    <comment ref="D145" authorId="1" shapeId="0" xr:uid="{00000000-0006-0000-0F00-000013000000}">
      <text>
        <r>
          <rPr>
            <b/>
            <sz val="9"/>
            <color indexed="81"/>
            <rFont val="Tahoma"/>
            <family val="2"/>
          </rPr>
          <t>HP3:</t>
        </r>
        <r>
          <rPr>
            <sz val="9"/>
            <color indexed="81"/>
            <rFont val="Tahoma"/>
            <family val="2"/>
          </rPr>
          <t xml:space="preserve">
SE NEL 2021 NON PRODUCE PRESENZE VIENE ESCLUSO E PERDE I PUNTI</t>
        </r>
      </text>
    </comment>
    <comment ref="D146" authorId="1" shapeId="0" xr:uid="{00000000-0006-0000-0F00-000014000000}">
      <text>
        <r>
          <rPr>
            <b/>
            <sz val="9"/>
            <color indexed="81"/>
            <rFont val="Tahoma"/>
            <family val="2"/>
          </rPr>
          <t>HP3:</t>
        </r>
        <r>
          <rPr>
            <sz val="9"/>
            <color indexed="81"/>
            <rFont val="Tahoma"/>
            <family val="2"/>
          </rPr>
          <t xml:space="preserve">
SE NEL 2021 NON PRODUCE PRESENZE VIENE ESCLUSO E PERDE I PUNTI</t>
        </r>
      </text>
    </comment>
    <comment ref="D147" authorId="1" shapeId="0" xr:uid="{00000000-0006-0000-0F00-000015000000}">
      <text>
        <r>
          <rPr>
            <b/>
            <sz val="9"/>
            <color indexed="81"/>
            <rFont val="Tahoma"/>
            <family val="2"/>
          </rPr>
          <t>HP3:</t>
        </r>
        <r>
          <rPr>
            <sz val="9"/>
            <color indexed="81"/>
            <rFont val="Tahoma"/>
            <family val="2"/>
          </rPr>
          <t xml:space="preserve">
SE NEL 2021 NON PRODUCE PRESENZE VIENE ESCLUSO E PERDE I PUNTI</t>
        </r>
      </text>
    </comment>
    <comment ref="D148" authorId="1" shapeId="0" xr:uid="{00000000-0006-0000-0F00-000016000000}">
      <text>
        <r>
          <rPr>
            <b/>
            <sz val="9"/>
            <color indexed="81"/>
            <rFont val="Tahoma"/>
            <family val="2"/>
          </rPr>
          <t>HP3:</t>
        </r>
        <r>
          <rPr>
            <sz val="9"/>
            <color indexed="81"/>
            <rFont val="Tahoma"/>
            <family val="2"/>
          </rPr>
          <t xml:space="preserve">
SE NEL 2021 NON PRODUCE PRESENZE VIENE ESCLUSO E PERDE I PUNTI</t>
        </r>
      </text>
    </comment>
    <comment ref="D149" authorId="1" shapeId="0" xr:uid="{00000000-0006-0000-0F00-000017000000}">
      <text>
        <r>
          <rPr>
            <b/>
            <sz val="9"/>
            <color indexed="81"/>
            <rFont val="Tahoma"/>
            <family val="2"/>
          </rPr>
          <t>HP3:</t>
        </r>
        <r>
          <rPr>
            <sz val="9"/>
            <color indexed="81"/>
            <rFont val="Tahoma"/>
            <family val="2"/>
          </rPr>
          <t xml:space="preserve">
SE NEL 2021 NON PRODUCE PRESENZE VIENE ESCLUSO E PERDE I PUNTI</t>
        </r>
      </text>
    </comment>
    <comment ref="D150" authorId="1" shapeId="0" xr:uid="{00000000-0006-0000-0F00-000018000000}">
      <text>
        <r>
          <rPr>
            <b/>
            <sz val="9"/>
            <color indexed="81"/>
            <rFont val="Tahoma"/>
            <family val="2"/>
          </rPr>
          <t>HP3:</t>
        </r>
        <r>
          <rPr>
            <sz val="9"/>
            <color indexed="81"/>
            <rFont val="Tahoma"/>
            <family val="2"/>
          </rPr>
          <t xml:space="preserve">
SE NEL 2021 NON PRODUCE PRESENZE VIENE ESCLUSO E PERDE I PUNTI</t>
        </r>
      </text>
    </comment>
    <comment ref="D151" authorId="1" shapeId="0" xr:uid="{00000000-0006-0000-0F00-000019000000}">
      <text>
        <r>
          <rPr>
            <b/>
            <sz val="9"/>
            <color indexed="81"/>
            <rFont val="Tahoma"/>
            <family val="2"/>
          </rPr>
          <t>HP3:</t>
        </r>
        <r>
          <rPr>
            <sz val="9"/>
            <color indexed="81"/>
            <rFont val="Tahoma"/>
            <family val="2"/>
          </rPr>
          <t xml:space="preserve">
SE NEL 2021 NON PRODUCE PRESENZE VIENE ESCLUSO E PERDE I PUNTI</t>
        </r>
      </text>
    </comment>
    <comment ref="D152" authorId="1" shapeId="0" xr:uid="{00000000-0006-0000-0F00-00001A000000}">
      <text>
        <r>
          <rPr>
            <b/>
            <sz val="9"/>
            <color indexed="81"/>
            <rFont val="Tahoma"/>
            <family val="2"/>
          </rPr>
          <t>HP3:</t>
        </r>
        <r>
          <rPr>
            <sz val="9"/>
            <color indexed="81"/>
            <rFont val="Tahoma"/>
            <family val="2"/>
          </rPr>
          <t xml:space="preserve">
SE NEL 2021 NON PRODUCE PRESENZE VIENE ESCLUSO E PERDE I PUNTI</t>
        </r>
      </text>
    </comment>
    <comment ref="D153" authorId="1" shapeId="0" xr:uid="{00000000-0006-0000-0F00-00001B000000}">
      <text>
        <r>
          <rPr>
            <b/>
            <sz val="9"/>
            <color indexed="81"/>
            <rFont val="Tahoma"/>
            <family val="2"/>
          </rPr>
          <t>HP3:</t>
        </r>
        <r>
          <rPr>
            <sz val="9"/>
            <color indexed="81"/>
            <rFont val="Tahoma"/>
            <family val="2"/>
          </rPr>
          <t xml:space="preserve">
SE NEL 2021 NON PRODUCE PRESENZE VIENE ESCLUSO E PERDE I PUNTI</t>
        </r>
      </text>
    </comment>
    <comment ref="D155" authorId="1" shapeId="0" xr:uid="{00000000-0006-0000-0F00-00001C000000}">
      <text>
        <r>
          <rPr>
            <b/>
            <sz val="9"/>
            <color indexed="81"/>
            <rFont val="Tahoma"/>
            <family val="2"/>
          </rPr>
          <t>HP3:</t>
        </r>
        <r>
          <rPr>
            <sz val="9"/>
            <color indexed="81"/>
            <rFont val="Tahoma"/>
            <family val="2"/>
          </rPr>
          <t xml:space="preserve">
SE NEL 2021 NON PRODUCE PUNTEGGIO VIENE ESCLUSO E PERDE I PUNTI</t>
        </r>
      </text>
    </comment>
    <comment ref="D156" authorId="1" shapeId="0" xr:uid="{00000000-0006-0000-0F00-00001D000000}">
      <text>
        <r>
          <rPr>
            <b/>
            <sz val="9"/>
            <color indexed="81"/>
            <rFont val="Tahoma"/>
            <family val="2"/>
          </rPr>
          <t>HP3:</t>
        </r>
        <r>
          <rPr>
            <sz val="9"/>
            <color indexed="81"/>
            <rFont val="Tahoma"/>
            <family val="2"/>
          </rPr>
          <t xml:space="preserve">
SE NEL 2021 NON PRODUCE PUNTEGGIO VIENE ESCLUSO E PERDE I PUNTI</t>
        </r>
      </text>
    </comment>
    <comment ref="D157" authorId="1" shapeId="0" xr:uid="{00000000-0006-0000-0F00-00001E000000}">
      <text>
        <r>
          <rPr>
            <b/>
            <sz val="9"/>
            <color indexed="81"/>
            <rFont val="Tahoma"/>
            <family val="2"/>
          </rPr>
          <t>HP3:</t>
        </r>
        <r>
          <rPr>
            <sz val="9"/>
            <color indexed="81"/>
            <rFont val="Tahoma"/>
            <family val="2"/>
          </rPr>
          <t xml:space="preserve">
SE NEL 2021 NON PRODUCE PUNTEGGIO VIENE ESCLUSO E PERDE I PUNTI</t>
        </r>
      </text>
    </comment>
    <comment ref="D158" authorId="1" shapeId="0" xr:uid="{00000000-0006-0000-0F00-00001F000000}">
      <text>
        <r>
          <rPr>
            <b/>
            <sz val="9"/>
            <color indexed="81"/>
            <rFont val="Tahoma"/>
            <family val="2"/>
          </rPr>
          <t>HP3:</t>
        </r>
        <r>
          <rPr>
            <sz val="9"/>
            <color indexed="81"/>
            <rFont val="Tahoma"/>
            <family val="2"/>
          </rPr>
          <t xml:space="preserve">
SE NEL 2021 NON PRODUCE PUNTEGGIO VIENE ESCLUSO E PERDE I PUNTI</t>
        </r>
      </text>
    </comment>
    <comment ref="D159" authorId="1" shapeId="0" xr:uid="{00000000-0006-0000-0F00-000020000000}">
      <text>
        <r>
          <rPr>
            <b/>
            <sz val="9"/>
            <color indexed="81"/>
            <rFont val="Tahoma"/>
            <family val="2"/>
          </rPr>
          <t>HP3:</t>
        </r>
        <r>
          <rPr>
            <sz val="9"/>
            <color indexed="81"/>
            <rFont val="Tahoma"/>
            <family val="2"/>
          </rPr>
          <t xml:space="preserve">
SE NEL 2021 NON PRODUCE PUNTEGGIO VIENE ESCLUSO E PERDE I PUNTI</t>
        </r>
      </text>
    </comment>
    <comment ref="D160" authorId="1" shapeId="0" xr:uid="{00000000-0006-0000-0F00-000021000000}">
      <text>
        <r>
          <rPr>
            <b/>
            <sz val="9"/>
            <color indexed="81"/>
            <rFont val="Tahoma"/>
            <family val="2"/>
          </rPr>
          <t>HP3:</t>
        </r>
        <r>
          <rPr>
            <sz val="9"/>
            <color indexed="81"/>
            <rFont val="Tahoma"/>
            <family val="2"/>
          </rPr>
          <t xml:space="preserve">
SE NEL 2021 NON PRODUCE PUNTEGGIO VIENE ESCLUSO E PERDE I PUNTI</t>
        </r>
      </text>
    </comment>
    <comment ref="D161" authorId="1" shapeId="0" xr:uid="{00000000-0006-0000-0F00-000022000000}">
      <text>
        <r>
          <rPr>
            <b/>
            <sz val="9"/>
            <color indexed="81"/>
            <rFont val="Tahoma"/>
            <family val="2"/>
          </rPr>
          <t>HP3:</t>
        </r>
        <r>
          <rPr>
            <sz val="9"/>
            <color indexed="81"/>
            <rFont val="Tahoma"/>
            <family val="2"/>
          </rPr>
          <t xml:space="preserve">
SE NEL 2021 NON PRODUCE PUNTEGGIO VIENE ESCLUSO E PERDE I PUNTI</t>
        </r>
      </text>
    </comment>
    <comment ref="D162" authorId="1" shapeId="0" xr:uid="{00000000-0006-0000-0F00-000023000000}">
      <text>
        <r>
          <rPr>
            <b/>
            <sz val="9"/>
            <color indexed="81"/>
            <rFont val="Tahoma"/>
            <family val="2"/>
          </rPr>
          <t>HP3:</t>
        </r>
        <r>
          <rPr>
            <sz val="9"/>
            <color indexed="81"/>
            <rFont val="Tahoma"/>
            <family val="2"/>
          </rPr>
          <t xml:space="preserve">
SE NEL 2021 NON PRODUCE PUNTEGGIO VIENE ESCLUSO E PERDE I PUNTI</t>
        </r>
      </text>
    </comment>
    <comment ref="D163" authorId="1" shapeId="0" xr:uid="{00000000-0006-0000-0F00-000024000000}">
      <text>
        <r>
          <rPr>
            <b/>
            <sz val="9"/>
            <color indexed="81"/>
            <rFont val="Tahoma"/>
            <family val="2"/>
          </rPr>
          <t>HP3:</t>
        </r>
        <r>
          <rPr>
            <sz val="9"/>
            <color indexed="81"/>
            <rFont val="Tahoma"/>
            <family val="2"/>
          </rPr>
          <t xml:space="preserve">
SE NEL 2021 NON PRODUCE PUNTEGGIO VIENE ESCLUSO E PERDE I PUNTI</t>
        </r>
      </text>
    </comment>
    <comment ref="D168" authorId="2" shapeId="0" xr:uid="{00000000-0006-0000-0F00-000025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0F00-000026000000}">
      <text>
        <r>
          <rPr>
            <b/>
            <sz val="9"/>
            <color indexed="81"/>
            <rFont val="Tahoma"/>
            <family val="2"/>
          </rPr>
          <t>pc:</t>
        </r>
        <r>
          <rPr>
            <sz val="9"/>
            <color indexed="81"/>
            <rFont val="Tahoma"/>
            <family val="2"/>
          </rPr>
          <t xml:space="preserve">
SE NEL 2020 NON PRODUCE PUNTEGGIO VIENE ESCLUSO</t>
        </r>
      </text>
    </comment>
    <comment ref="D171" authorId="2" shapeId="0" xr:uid="{00000000-0006-0000-0F00-000027000000}">
      <text>
        <r>
          <rPr>
            <b/>
            <sz val="9"/>
            <color indexed="81"/>
            <rFont val="Tahoma"/>
            <family val="2"/>
          </rPr>
          <t>pc:</t>
        </r>
        <r>
          <rPr>
            <sz val="9"/>
            <color indexed="81"/>
            <rFont val="Tahoma"/>
            <family val="2"/>
          </rPr>
          <t xml:space="preserve">
SE NEL 2020 NON PRODUCE PUNTEGGIO PERDE I PUNTI E VIENE ESCLUSO</t>
        </r>
      </text>
    </comment>
    <comment ref="D172" authorId="2" shapeId="0" xr:uid="{00000000-0006-0000-0F00-000028000000}">
      <text>
        <r>
          <rPr>
            <b/>
            <sz val="9"/>
            <color indexed="81"/>
            <rFont val="Tahoma"/>
            <family val="2"/>
          </rPr>
          <t>pc:</t>
        </r>
        <r>
          <rPr>
            <sz val="9"/>
            <color indexed="81"/>
            <rFont val="Tahoma"/>
            <family val="2"/>
          </rPr>
          <t xml:space="preserve">
SE NEL 2020 NON PRODUCE PUNTEGGIO VIENE ESCLUSO</t>
        </r>
      </text>
    </comment>
    <comment ref="D173" authorId="2" shapeId="0" xr:uid="{00000000-0006-0000-0F00-000029000000}">
      <text>
        <r>
          <rPr>
            <b/>
            <sz val="9"/>
            <color indexed="81"/>
            <rFont val="Tahoma"/>
            <family val="2"/>
          </rPr>
          <t>pc:</t>
        </r>
        <r>
          <rPr>
            <sz val="9"/>
            <color indexed="81"/>
            <rFont val="Tahoma"/>
            <family val="2"/>
          </rPr>
          <t xml:space="preserve">
SE NEL 2020 NON PRODUCE PUNTEGGIO PERDE I PUNTI E VIENE ESCLUSO</t>
        </r>
      </text>
    </comment>
    <comment ref="D174" authorId="2" shapeId="0" xr:uid="{00000000-0006-0000-0F00-00002A000000}">
      <text>
        <r>
          <rPr>
            <b/>
            <sz val="9"/>
            <color indexed="81"/>
            <rFont val="Tahoma"/>
            <family val="2"/>
          </rPr>
          <t>pc:</t>
        </r>
        <r>
          <rPr>
            <sz val="9"/>
            <color indexed="81"/>
            <rFont val="Tahoma"/>
            <family val="2"/>
          </rPr>
          <t xml:space="preserve">
SE NEL 2020 NON PRODUCE PUNTEGGIO PERDE I PUNTI E VIENE ESCLUSO</t>
        </r>
      </text>
    </comment>
    <comment ref="D175" authorId="2" shapeId="0" xr:uid="{00000000-0006-0000-0F00-00002B000000}">
      <text>
        <r>
          <rPr>
            <b/>
            <sz val="9"/>
            <color indexed="81"/>
            <rFont val="Tahoma"/>
            <family val="2"/>
          </rPr>
          <t>pc:</t>
        </r>
        <r>
          <rPr>
            <sz val="9"/>
            <color indexed="81"/>
            <rFont val="Tahoma"/>
            <family val="2"/>
          </rPr>
          <t xml:space="preserve">
SE NEL 2020 NON PRODUCE PUNTEGGIO PERDE I PUNTI E VIENE ESCLUSO</t>
        </r>
      </text>
    </comment>
    <comment ref="D176" authorId="2" shapeId="0" xr:uid="{00000000-0006-0000-0F00-00002C000000}">
      <text>
        <r>
          <rPr>
            <b/>
            <sz val="9"/>
            <color indexed="81"/>
            <rFont val="Tahoma"/>
            <family val="2"/>
          </rPr>
          <t>pc:</t>
        </r>
        <r>
          <rPr>
            <sz val="9"/>
            <color indexed="81"/>
            <rFont val="Tahoma"/>
            <family val="2"/>
          </rPr>
          <t xml:space="preserve">
SE NEL 2020 NON PRODUCE PUNTEGGIO VIENE ESCLUSO</t>
        </r>
      </text>
    </comment>
    <comment ref="D177" authorId="2" shapeId="0" xr:uid="{00000000-0006-0000-0F00-00002D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0F00-00002E000000}">
      <text>
        <r>
          <rPr>
            <b/>
            <sz val="9"/>
            <color indexed="81"/>
            <rFont val="Tahoma"/>
            <family val="2"/>
          </rPr>
          <t>pc:</t>
        </r>
        <r>
          <rPr>
            <sz val="9"/>
            <color indexed="81"/>
            <rFont val="Tahoma"/>
            <family val="2"/>
          </rPr>
          <t xml:space="preserve">
SE NEL 2020 NON PRODUCE PUNTEGGIO PERDE I PUNTI E VIENE ESCLUSO</t>
        </r>
      </text>
    </comment>
    <comment ref="D179" authorId="2" shapeId="0" xr:uid="{00000000-0006-0000-0F00-00002F000000}">
      <text>
        <r>
          <rPr>
            <b/>
            <sz val="9"/>
            <color indexed="81"/>
            <rFont val="Tahoma"/>
            <family val="2"/>
          </rPr>
          <t>pc:</t>
        </r>
        <r>
          <rPr>
            <sz val="9"/>
            <color indexed="81"/>
            <rFont val="Tahoma"/>
            <family val="2"/>
          </rPr>
          <t xml:space="preserve">
SE NEL 2020 NON PRODUCE PUNTEGGIO VIENE ESCLUSO</t>
        </r>
      </text>
    </comment>
    <comment ref="D180" authorId="2" shapeId="0" xr:uid="{00000000-0006-0000-0F00-000030000000}">
      <text>
        <r>
          <rPr>
            <b/>
            <sz val="9"/>
            <color indexed="81"/>
            <rFont val="Tahoma"/>
            <family val="2"/>
          </rPr>
          <t>pc:</t>
        </r>
        <r>
          <rPr>
            <sz val="9"/>
            <color indexed="81"/>
            <rFont val="Tahoma"/>
            <family val="2"/>
          </rPr>
          <t xml:space="preserve">
SE NEL 2020 NON PRODUCE PUNTEGGIO PERDE I PUNTI E VIENE ESCLUSO</t>
        </r>
      </text>
    </comment>
    <comment ref="D181" authorId="2" shapeId="0" xr:uid="{00000000-0006-0000-0F00-000031000000}">
      <text>
        <r>
          <rPr>
            <b/>
            <sz val="9"/>
            <color indexed="81"/>
            <rFont val="Tahoma"/>
            <family val="2"/>
          </rPr>
          <t>pc:</t>
        </r>
        <r>
          <rPr>
            <sz val="9"/>
            <color indexed="81"/>
            <rFont val="Tahoma"/>
            <family val="2"/>
          </rPr>
          <t xml:space="preserve">
SE NEL 2020 NON PRODUCE PUNTEGGIO PERDE I PUNTI E VIENE ESCLUSO</t>
        </r>
      </text>
    </comment>
    <comment ref="D182" authorId="2" shapeId="0" xr:uid="{00000000-0006-0000-0F00-000032000000}">
      <text>
        <r>
          <rPr>
            <b/>
            <sz val="9"/>
            <color indexed="81"/>
            <rFont val="Tahoma"/>
            <family val="2"/>
          </rPr>
          <t>pc:</t>
        </r>
        <r>
          <rPr>
            <sz val="9"/>
            <color indexed="81"/>
            <rFont val="Tahoma"/>
            <family val="2"/>
          </rPr>
          <t xml:space="preserve">
SE NEL 2020 NON PRODUCE PUNTEGGIO PERDE I PUNTI E VIENE ESCLUSO</t>
        </r>
      </text>
    </comment>
    <comment ref="D183" authorId="2" shapeId="0" xr:uid="{00000000-0006-0000-0F00-000033000000}">
      <text>
        <r>
          <rPr>
            <b/>
            <sz val="9"/>
            <color indexed="81"/>
            <rFont val="Tahoma"/>
            <family val="2"/>
          </rPr>
          <t>pc:</t>
        </r>
        <r>
          <rPr>
            <sz val="9"/>
            <color indexed="81"/>
            <rFont val="Tahoma"/>
            <family val="2"/>
          </rPr>
          <t xml:space="preserve">
SE NEL 2020 NON PRODUCE PUNTEGGIO VIENE ESCLUSO</t>
        </r>
      </text>
    </comment>
    <comment ref="D184" authorId="2" shapeId="0" xr:uid="{00000000-0006-0000-0F00-000034000000}">
      <text>
        <r>
          <rPr>
            <b/>
            <sz val="9"/>
            <color indexed="81"/>
            <rFont val="Tahoma"/>
            <family val="2"/>
          </rPr>
          <t>pc:</t>
        </r>
        <r>
          <rPr>
            <sz val="9"/>
            <color indexed="81"/>
            <rFont val="Tahoma"/>
            <family val="2"/>
          </rPr>
          <t xml:space="preserve">
SE NEL 2020 NON PRODUCE PUNTEGGIO PERDE I PUNTI E VIENE ESCLUSO</t>
        </r>
      </text>
    </comment>
    <comment ref="D185" authorId="2" shapeId="0" xr:uid="{00000000-0006-0000-0F00-000035000000}">
      <text>
        <r>
          <rPr>
            <b/>
            <sz val="9"/>
            <color indexed="81"/>
            <rFont val="Tahoma"/>
            <family val="2"/>
          </rPr>
          <t>pc:</t>
        </r>
        <r>
          <rPr>
            <sz val="9"/>
            <color indexed="81"/>
            <rFont val="Tahoma"/>
            <family val="2"/>
          </rPr>
          <t xml:space="preserve">
SE NEL 2020 NON PRODUCE PUNTEGGIO VIENE ESCLUSO</t>
        </r>
      </text>
    </comment>
    <comment ref="F185" authorId="3" shapeId="0" xr:uid="{00000000-0006-0000-0F00-000036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86" authorId="2" shapeId="0" xr:uid="{00000000-0006-0000-0F00-000037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0F00-000038000000}">
      <text>
        <r>
          <rPr>
            <b/>
            <sz val="9"/>
            <color indexed="81"/>
            <rFont val="Tahoma"/>
            <family val="2"/>
          </rPr>
          <t>pc:</t>
        </r>
        <r>
          <rPr>
            <sz val="9"/>
            <color indexed="81"/>
            <rFont val="Tahoma"/>
            <family val="2"/>
          </rPr>
          <t xml:space="preserve">
SE NEL 2020 NON PRODUCE PUNTEGGIO VIENE ESCLUSO</t>
        </r>
      </text>
    </comment>
    <comment ref="D188" authorId="2" shapeId="0" xr:uid="{00000000-0006-0000-0F00-000039000000}">
      <text>
        <r>
          <rPr>
            <b/>
            <sz val="9"/>
            <color indexed="81"/>
            <rFont val="Tahoma"/>
            <family val="2"/>
          </rPr>
          <t>pc:</t>
        </r>
        <r>
          <rPr>
            <sz val="9"/>
            <color indexed="81"/>
            <rFont val="Tahoma"/>
            <family val="2"/>
          </rPr>
          <t xml:space="preserve">
SE NEL 2020 NON PRODUCE PUNTEGGIO VIENE ESCLUSO</t>
        </r>
      </text>
    </comment>
    <comment ref="D189" authorId="2" shapeId="0" xr:uid="{00000000-0006-0000-0F00-00003A000000}">
      <text>
        <r>
          <rPr>
            <b/>
            <sz val="9"/>
            <color indexed="81"/>
            <rFont val="Tahoma"/>
            <family val="2"/>
          </rPr>
          <t>pc:</t>
        </r>
        <r>
          <rPr>
            <sz val="9"/>
            <color indexed="81"/>
            <rFont val="Tahoma"/>
            <family val="2"/>
          </rPr>
          <t xml:space="preserve">
SE NEL 2020 NON PRODUCE PUNTEGGIO VIENE ESCLUSO</t>
        </r>
      </text>
    </comment>
    <comment ref="D190" authorId="2" shapeId="0" xr:uid="{00000000-0006-0000-0F00-00003B000000}">
      <text>
        <r>
          <rPr>
            <b/>
            <sz val="9"/>
            <color indexed="81"/>
            <rFont val="Tahoma"/>
            <family val="2"/>
          </rPr>
          <t>pc:</t>
        </r>
        <r>
          <rPr>
            <sz val="9"/>
            <color indexed="81"/>
            <rFont val="Tahoma"/>
            <family val="2"/>
          </rPr>
          <t xml:space="preserve">
SE NEL 2020 NON PRODUCE PUNTEGGIO VIENE ESCLUSO</t>
        </r>
      </text>
    </comment>
    <comment ref="D191" authorId="2" shapeId="0" xr:uid="{00000000-0006-0000-0F00-00003C000000}">
      <text>
        <r>
          <rPr>
            <b/>
            <sz val="9"/>
            <color indexed="81"/>
            <rFont val="Tahoma"/>
            <family val="2"/>
          </rPr>
          <t>pc:</t>
        </r>
        <r>
          <rPr>
            <sz val="9"/>
            <color indexed="81"/>
            <rFont val="Tahoma"/>
            <family val="2"/>
          </rPr>
          <t xml:space="preserve">
SE NEL 2020 NON PRODUCE PUNTEGGIO VIENE ESCLUSO</t>
        </r>
      </text>
    </comment>
    <comment ref="D192" authorId="2" shapeId="0" xr:uid="{00000000-0006-0000-0F00-00003D000000}">
      <text>
        <r>
          <rPr>
            <b/>
            <sz val="9"/>
            <color indexed="81"/>
            <rFont val="Tahoma"/>
            <family val="2"/>
          </rPr>
          <t>pc:</t>
        </r>
        <r>
          <rPr>
            <sz val="9"/>
            <color indexed="81"/>
            <rFont val="Tahoma"/>
            <family val="2"/>
          </rPr>
          <t xml:space="preserve">
SE NEL 2020 NON PRODUCE PUNTEGGIO VIENE ESCLUSO</t>
        </r>
      </text>
    </comment>
    <comment ref="D193" authorId="2" shapeId="0" xr:uid="{00000000-0006-0000-0F00-00003E000000}">
      <text>
        <r>
          <rPr>
            <b/>
            <sz val="9"/>
            <color indexed="81"/>
            <rFont val="Tahoma"/>
            <family val="2"/>
          </rPr>
          <t>pc:</t>
        </r>
        <r>
          <rPr>
            <sz val="9"/>
            <color indexed="81"/>
            <rFont val="Tahoma"/>
            <family val="2"/>
          </rPr>
          <t xml:space="preserve">
SE NEL 2020 NON PRODUCE PUNTEGGIO VIENE ESCLUSO</t>
        </r>
      </text>
    </comment>
    <comment ref="D194" authorId="2" shapeId="0" xr:uid="{00000000-0006-0000-0F00-00003F000000}">
      <text>
        <r>
          <rPr>
            <b/>
            <sz val="9"/>
            <color indexed="81"/>
            <rFont val="Tahoma"/>
            <family val="2"/>
          </rPr>
          <t>pc:</t>
        </r>
        <r>
          <rPr>
            <sz val="9"/>
            <color indexed="81"/>
            <rFont val="Tahoma"/>
            <family val="2"/>
          </rPr>
          <t xml:space="preserve">
SE NEL 2020 NON PRODUCE PUNTEGGIO VIENE ESCLUSO</t>
        </r>
      </text>
    </comment>
    <comment ref="D195" authorId="2" shapeId="0" xr:uid="{00000000-0006-0000-0F00-000040000000}">
      <text>
        <r>
          <rPr>
            <b/>
            <sz val="9"/>
            <color indexed="81"/>
            <rFont val="Tahoma"/>
            <family val="2"/>
          </rPr>
          <t>pc:</t>
        </r>
        <r>
          <rPr>
            <sz val="9"/>
            <color indexed="81"/>
            <rFont val="Tahoma"/>
            <family val="2"/>
          </rPr>
          <t xml:space="preserve">
SE NEL 2020 NON PRODUCE PUNTEGGIO VIENE ESCLUSO</t>
        </r>
      </text>
    </comment>
    <comment ref="D196" authorId="2" shapeId="0" xr:uid="{00000000-0006-0000-0F00-000041000000}">
      <text>
        <r>
          <rPr>
            <b/>
            <sz val="9"/>
            <color indexed="81"/>
            <rFont val="Tahoma"/>
            <family val="2"/>
          </rPr>
          <t>pc:</t>
        </r>
        <r>
          <rPr>
            <sz val="9"/>
            <color indexed="81"/>
            <rFont val="Tahoma"/>
            <family val="2"/>
          </rPr>
          <t xml:space="preserve">
SE NEL 2020 NON PRODUCE PUNTEGGIO PERDE I PUNTI E VIENE ESCLUSO</t>
        </r>
      </text>
    </comment>
    <comment ref="D197" authorId="2" shapeId="0" xr:uid="{00000000-0006-0000-0F00-000042000000}">
      <text>
        <r>
          <rPr>
            <b/>
            <sz val="9"/>
            <color indexed="81"/>
            <rFont val="Tahoma"/>
            <family val="2"/>
          </rPr>
          <t>pc:</t>
        </r>
        <r>
          <rPr>
            <sz val="9"/>
            <color indexed="81"/>
            <rFont val="Tahoma"/>
            <family val="2"/>
          </rPr>
          <t xml:space="preserve">
SE NEL 2020 NON PRODUCE PUNTEGGIO PERDE I PUNTI E VIENE ESCLUSO</t>
        </r>
      </text>
    </comment>
    <comment ref="D198" authorId="2" shapeId="0" xr:uid="{00000000-0006-0000-0F00-000043000000}">
      <text>
        <r>
          <rPr>
            <b/>
            <sz val="9"/>
            <color indexed="81"/>
            <rFont val="Tahoma"/>
            <family val="2"/>
          </rPr>
          <t>pc:</t>
        </r>
        <r>
          <rPr>
            <sz val="9"/>
            <color indexed="81"/>
            <rFont val="Tahoma"/>
            <family val="2"/>
          </rPr>
          <t xml:space="preserve">
SE NEL 2020 NON PRODUCE PUNTEGGIO VIENE ESCLUSO</t>
        </r>
      </text>
    </comment>
    <comment ref="D199" authorId="2" shapeId="0" xr:uid="{00000000-0006-0000-0F00-000044000000}">
      <text>
        <r>
          <rPr>
            <b/>
            <sz val="9"/>
            <color indexed="81"/>
            <rFont val="Tahoma"/>
            <family val="2"/>
          </rPr>
          <t>pc:</t>
        </r>
        <r>
          <rPr>
            <sz val="9"/>
            <color indexed="81"/>
            <rFont val="Tahoma"/>
            <family val="2"/>
          </rPr>
          <t xml:space="preserve">
SE NEL 2020 NON PRODUCE PUNTEGGIO VIENE ESCLUSO</t>
        </r>
      </text>
    </comment>
    <comment ref="D200" authorId="2" shapeId="0" xr:uid="{00000000-0006-0000-0F00-000045000000}">
      <text>
        <r>
          <rPr>
            <b/>
            <sz val="9"/>
            <color indexed="81"/>
            <rFont val="Tahoma"/>
            <family val="2"/>
          </rPr>
          <t>pc:</t>
        </r>
        <r>
          <rPr>
            <sz val="9"/>
            <color indexed="81"/>
            <rFont val="Tahoma"/>
            <family val="2"/>
          </rPr>
          <t xml:space="preserve">
SE NEL 2020 NON PRODUCE PUNTEGGIO VIENE ESCLUSO</t>
        </r>
      </text>
    </comment>
    <comment ref="D201" authorId="2" shapeId="0" xr:uid="{00000000-0006-0000-0F00-000046000000}">
      <text>
        <r>
          <rPr>
            <b/>
            <sz val="9"/>
            <color indexed="81"/>
            <rFont val="Tahoma"/>
            <family val="2"/>
          </rPr>
          <t>pc:</t>
        </r>
        <r>
          <rPr>
            <sz val="9"/>
            <color indexed="81"/>
            <rFont val="Tahoma"/>
            <family val="2"/>
          </rPr>
          <t xml:space="preserve">
SE NEL 2020 NON PRODUCE PUNTEGGIO PERDE I PUNTI E VIENE ESCLUSO</t>
        </r>
      </text>
    </comment>
    <comment ref="D202" authorId="2" shapeId="0" xr:uid="{00000000-0006-0000-0F00-000047000000}">
      <text>
        <r>
          <rPr>
            <b/>
            <sz val="9"/>
            <color indexed="81"/>
            <rFont val="Tahoma"/>
            <family val="2"/>
          </rPr>
          <t>pc:</t>
        </r>
        <r>
          <rPr>
            <sz val="9"/>
            <color indexed="81"/>
            <rFont val="Tahoma"/>
            <family val="2"/>
          </rPr>
          <t xml:space="preserve">
SE NEL 2020 NON PRODUCE PUNTEGGIO VIENE ESCLUSO</t>
        </r>
      </text>
    </comment>
    <comment ref="D203" authorId="2" shapeId="0" xr:uid="{00000000-0006-0000-0F00-000048000000}">
      <text>
        <r>
          <rPr>
            <b/>
            <sz val="9"/>
            <color indexed="81"/>
            <rFont val="Tahoma"/>
            <family val="2"/>
          </rPr>
          <t>pc:</t>
        </r>
        <r>
          <rPr>
            <sz val="9"/>
            <color indexed="81"/>
            <rFont val="Tahoma"/>
            <family val="2"/>
          </rPr>
          <t xml:space="preserve">
SE NEL 2020 NON PRODUCE PUNTEGGIO PERDE I PUNTI E VIENE ESCLUSO</t>
        </r>
      </text>
    </comment>
    <comment ref="D204" authorId="2" shapeId="0" xr:uid="{00000000-0006-0000-0F00-000049000000}">
      <text>
        <r>
          <rPr>
            <b/>
            <sz val="9"/>
            <color indexed="81"/>
            <rFont val="Tahoma"/>
            <family val="2"/>
          </rPr>
          <t>pc:</t>
        </r>
        <r>
          <rPr>
            <sz val="9"/>
            <color indexed="81"/>
            <rFont val="Tahoma"/>
            <family val="2"/>
          </rPr>
          <t xml:space="preserve">
SE NEL 2020 NON PRODUCE PUNTEGGIO VIENE ESCLUSO</t>
        </r>
      </text>
    </comment>
    <comment ref="D205" authorId="2" shapeId="0" xr:uid="{00000000-0006-0000-0F00-00004A000000}">
      <text>
        <r>
          <rPr>
            <b/>
            <sz val="9"/>
            <color indexed="81"/>
            <rFont val="Tahoma"/>
            <family val="2"/>
          </rPr>
          <t>pc:</t>
        </r>
        <r>
          <rPr>
            <sz val="9"/>
            <color indexed="81"/>
            <rFont val="Tahoma"/>
            <family val="2"/>
          </rPr>
          <t xml:space="preserve">
SE NEL 2020 NON PRODUCE PUNTEGGIO PERDE I PUNTI E VIENE ESCLUSO</t>
        </r>
      </text>
    </comment>
    <comment ref="D232" authorId="2" shapeId="0" xr:uid="{00000000-0006-0000-0F00-00004B000000}">
      <text>
        <r>
          <rPr>
            <b/>
            <sz val="9"/>
            <color indexed="81"/>
            <rFont val="Tahoma"/>
            <family val="2"/>
          </rPr>
          <t>pc:</t>
        </r>
        <r>
          <rPr>
            <sz val="9"/>
            <color indexed="81"/>
            <rFont val="Tahoma"/>
            <family val="2"/>
          </rPr>
          <t xml:space="preserve">
PER TRE ANNI CONSECUTIVI NON HA PRODOTTO PUNTEGGIO E VIENE ESCLUSO</t>
        </r>
      </text>
    </comment>
    <comment ref="D234" authorId="2" shapeId="0" xr:uid="{00000000-0006-0000-0F00-00004C000000}">
      <text>
        <r>
          <rPr>
            <b/>
            <sz val="9"/>
            <color indexed="81"/>
            <rFont val="Tahoma"/>
            <family val="2"/>
          </rPr>
          <t>pc:</t>
        </r>
        <r>
          <rPr>
            <sz val="9"/>
            <color indexed="81"/>
            <rFont val="Tahoma"/>
            <family val="2"/>
          </rPr>
          <t xml:space="preserve">
SE DANIELE ANTONIO NEL 2019 NON PRODUCE PUNTEGGIO TORNA A 0</t>
        </r>
      </text>
    </comment>
    <comment ref="D235" authorId="2" shapeId="0" xr:uid="{00000000-0006-0000-0F00-00004D000000}">
      <text>
        <r>
          <rPr>
            <b/>
            <sz val="9"/>
            <color indexed="81"/>
            <rFont val="Tahoma"/>
            <family val="2"/>
          </rPr>
          <t>pc:</t>
        </r>
        <r>
          <rPr>
            <sz val="9"/>
            <color indexed="81"/>
            <rFont val="Tahoma"/>
            <family val="2"/>
          </rPr>
          <t xml:space="preserve">
SE COLAMARIA NEL 2019 NON PRODUCE PUNTEGGIO TORNA A 0</t>
        </r>
      </text>
    </comment>
    <comment ref="I235" authorId="3" shapeId="0" xr:uid="{00000000-0006-0000-0F00-00004E000000}">
      <text>
        <r>
          <rPr>
            <b/>
            <sz val="10"/>
            <color rgb="FF000000"/>
            <rFont val="Tahoma"/>
            <family val="2"/>
          </rPr>
          <t>utente:</t>
        </r>
        <r>
          <rPr>
            <sz val="10"/>
            <color rgb="FF000000"/>
            <rFont val="Tahoma"/>
            <family val="2"/>
          </rPr>
          <t xml:space="preserve">
PERSI 8 PUNTI NO PRESENZE ULTIMI 3 ANNI</t>
        </r>
      </text>
    </comment>
    <comment ref="D236" authorId="2" shapeId="0" xr:uid="{00000000-0006-0000-0F00-00004F000000}">
      <text>
        <r>
          <rPr>
            <b/>
            <sz val="9"/>
            <color indexed="81"/>
            <rFont val="Tahoma"/>
            <family val="2"/>
          </rPr>
          <t>pc:</t>
        </r>
        <r>
          <rPr>
            <sz val="9"/>
            <color indexed="81"/>
            <rFont val="Tahoma"/>
            <family val="2"/>
          </rPr>
          <t xml:space="preserve">
SE ZINNO NEL 2019 NON PRODUCE PUNTEGGIO TORNA A 0</t>
        </r>
      </text>
    </comment>
    <comment ref="D237" authorId="2" shapeId="0" xr:uid="{00000000-0006-0000-0F00-000050000000}">
      <text>
        <r>
          <rPr>
            <b/>
            <sz val="9"/>
            <color indexed="81"/>
            <rFont val="Tahoma"/>
            <family val="2"/>
          </rPr>
          <t>pc:</t>
        </r>
        <r>
          <rPr>
            <sz val="9"/>
            <color indexed="81"/>
            <rFont val="Tahoma"/>
            <family val="2"/>
          </rPr>
          <t xml:space="preserve">
SE HOSSAIN MOHAMMAD SHAHADAT NEL 2019 NON PRODUCE PUNTEGGIO TORNA A 0</t>
        </r>
      </text>
    </comment>
    <comment ref="D238" authorId="2" shapeId="0" xr:uid="{00000000-0006-0000-0F00-000051000000}">
      <text>
        <r>
          <rPr>
            <b/>
            <sz val="9"/>
            <color indexed="81"/>
            <rFont val="Tahoma"/>
            <family val="2"/>
          </rPr>
          <t>pc:</t>
        </r>
        <r>
          <rPr>
            <sz val="9"/>
            <color indexed="81"/>
            <rFont val="Tahoma"/>
            <family val="2"/>
          </rPr>
          <t xml:space="preserve">
SE TROIANI NEL 2019 NON PRODUCE PUNTEGGIO TORNA A 0</t>
        </r>
      </text>
    </comment>
    <comment ref="D239" authorId="2" shapeId="0" xr:uid="{00000000-0006-0000-0F00-000052000000}">
      <text>
        <r>
          <rPr>
            <b/>
            <sz val="9"/>
            <color indexed="81"/>
            <rFont val="Tahoma"/>
            <family val="2"/>
          </rPr>
          <t>pc:</t>
        </r>
        <r>
          <rPr>
            <sz val="9"/>
            <color indexed="81"/>
            <rFont val="Tahoma"/>
            <family val="2"/>
          </rPr>
          <t xml:space="preserve">
SE NEL 2020 NON PRODUCE PUNTEGGIO VIENE ESCLUSO</t>
        </r>
      </text>
    </comment>
    <comment ref="D244" authorId="2" shapeId="0" xr:uid="{00000000-0006-0000-0F00-000053000000}">
      <text>
        <r>
          <rPr>
            <b/>
            <sz val="9"/>
            <color indexed="81"/>
            <rFont val="Tahoma"/>
            <family val="2"/>
          </rPr>
          <t>pc:</t>
        </r>
        <r>
          <rPr>
            <sz val="9"/>
            <color indexed="81"/>
            <rFont val="Tahoma"/>
            <family val="2"/>
          </rPr>
          <t xml:space="preserve">
PER TRE ANNI CONSECUTIVI NON HA PRODOTTO PUNTEGGIO E VIENE ESCLUSO</t>
        </r>
      </text>
    </comment>
    <comment ref="D246" authorId="2" shapeId="0" xr:uid="{00000000-0006-0000-0F00-000054000000}">
      <text>
        <r>
          <rPr>
            <b/>
            <sz val="9"/>
            <color indexed="81"/>
            <rFont val="Tahoma"/>
            <family val="2"/>
          </rPr>
          <t>pc:</t>
        </r>
        <r>
          <rPr>
            <sz val="9"/>
            <color indexed="81"/>
            <rFont val="Tahoma"/>
            <family val="2"/>
          </rPr>
          <t xml:space="preserve">
PER TRE ANNI CONSECUTIVI NON HA PRODOTTO PUNTEGGIO E VIENE ESCLUSO</t>
        </r>
      </text>
    </comment>
    <comment ref="D247" authorId="2" shapeId="0" xr:uid="{00000000-0006-0000-0F00-000055000000}">
      <text>
        <r>
          <rPr>
            <b/>
            <sz val="9"/>
            <color indexed="81"/>
            <rFont val="Tahoma"/>
            <family val="2"/>
          </rPr>
          <t>pc:</t>
        </r>
        <r>
          <rPr>
            <sz val="9"/>
            <color indexed="81"/>
            <rFont val="Tahoma"/>
            <family val="2"/>
          </rPr>
          <t xml:space="preserve">
PER TRE ANNI CONSECUTIVI NON HA PRODOTTO PUNTEGGIO E VIENE ESCLUSO</t>
        </r>
      </text>
    </comment>
    <comment ref="D248" authorId="2" shapeId="0" xr:uid="{00000000-0006-0000-0F00-000056000000}">
      <text>
        <r>
          <rPr>
            <b/>
            <sz val="9"/>
            <color indexed="81"/>
            <rFont val="Tahoma"/>
            <family val="2"/>
          </rPr>
          <t>pc:</t>
        </r>
        <r>
          <rPr>
            <sz val="9"/>
            <color indexed="81"/>
            <rFont val="Tahoma"/>
            <family val="2"/>
          </rPr>
          <t xml:space="preserve">
PER TRE ANNI CONSECUTIVI NON HA PRODOTTO PUNTEGGIO E VIENE ESCLUSO</t>
        </r>
      </text>
    </comment>
    <comment ref="D249" authorId="2" shapeId="0" xr:uid="{00000000-0006-0000-0F00-000057000000}">
      <text>
        <r>
          <rPr>
            <b/>
            <sz val="9"/>
            <color indexed="81"/>
            <rFont val="Tahoma"/>
            <family val="2"/>
          </rPr>
          <t>pc:</t>
        </r>
        <r>
          <rPr>
            <sz val="9"/>
            <color indexed="81"/>
            <rFont val="Tahoma"/>
            <family val="2"/>
          </rPr>
          <t xml:space="preserve">
PER TRE ANNI CONSECUTIVI NON HA PRODOTTO PUNTEGGIO E VIENE ESCLUSO</t>
        </r>
      </text>
    </comment>
    <comment ref="D250" authorId="2" shapeId="0" xr:uid="{00000000-0006-0000-0F00-000058000000}">
      <text>
        <r>
          <rPr>
            <b/>
            <sz val="9"/>
            <color indexed="81"/>
            <rFont val="Tahoma"/>
            <family val="2"/>
          </rPr>
          <t>pc:</t>
        </r>
        <r>
          <rPr>
            <sz val="9"/>
            <color indexed="81"/>
            <rFont val="Tahoma"/>
            <family val="2"/>
          </rPr>
          <t xml:space="preserve">
PER TRE ANNI CONSECUTIVI NON HA PRODOTTO PUNTEGGIO E VIENE ESCLUSO</t>
        </r>
      </text>
    </comment>
    <comment ref="D251" authorId="2" shapeId="0" xr:uid="{00000000-0006-0000-0F00-000059000000}">
      <text>
        <r>
          <rPr>
            <b/>
            <sz val="9"/>
            <color indexed="81"/>
            <rFont val="Tahoma"/>
            <family val="2"/>
          </rPr>
          <t>pc:</t>
        </r>
        <r>
          <rPr>
            <sz val="9"/>
            <color indexed="81"/>
            <rFont val="Tahoma"/>
            <family val="2"/>
          </rPr>
          <t xml:space="preserve">
PER TRE ANNI CONSECUTIVI NON HA PRODOTTO PUNTEGGIO E VIENE ESCLUSO</t>
        </r>
      </text>
    </comment>
    <comment ref="D252" authorId="2" shapeId="0" xr:uid="{00000000-0006-0000-0F00-00005A000000}">
      <text>
        <r>
          <rPr>
            <b/>
            <sz val="9"/>
            <color indexed="81"/>
            <rFont val="Tahoma"/>
            <family val="2"/>
          </rPr>
          <t>pc:</t>
        </r>
        <r>
          <rPr>
            <sz val="9"/>
            <color indexed="81"/>
            <rFont val="Tahoma"/>
            <family val="2"/>
          </rPr>
          <t xml:space="preserve">
PER TRE ANNI CONSECUTIVI NON HA PRODOTTO PUNTEGGIO E VIENE ESCLUSO</t>
        </r>
      </text>
    </comment>
    <comment ref="D253" authorId="2" shapeId="0" xr:uid="{00000000-0006-0000-0F00-00005B000000}">
      <text>
        <r>
          <rPr>
            <b/>
            <sz val="9"/>
            <color indexed="81"/>
            <rFont val="Tahoma"/>
            <family val="2"/>
          </rPr>
          <t>pc:</t>
        </r>
        <r>
          <rPr>
            <sz val="9"/>
            <color indexed="81"/>
            <rFont val="Tahoma"/>
            <family val="2"/>
          </rPr>
          <t xml:space="preserve">
PER TRE ANNI CONSECUTIVI NON HA PRODOTTO PUNTEGGIO E VIENE ESCLUSO</t>
        </r>
      </text>
    </comment>
    <comment ref="D254" authorId="2" shapeId="0" xr:uid="{00000000-0006-0000-0F00-00005C000000}">
      <text>
        <r>
          <rPr>
            <b/>
            <sz val="9"/>
            <color indexed="81"/>
            <rFont val="Tahoma"/>
            <family val="2"/>
          </rPr>
          <t>pc:</t>
        </r>
        <r>
          <rPr>
            <sz val="9"/>
            <color indexed="81"/>
            <rFont val="Tahoma"/>
            <family val="2"/>
          </rPr>
          <t xml:space="preserve">
PER TRE ANNI CONSECUTIVI NON HA PRODOTTO PUNTEGGIO E VIENE ESCLUSO</t>
        </r>
      </text>
    </comment>
    <comment ref="F278" authorId="2" shapeId="0" xr:uid="{00000000-0006-0000-0F00-00005D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F327" authorId="2" shapeId="0" xr:uid="{00000000-0006-0000-0F00-00005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350" authorId="2" shapeId="0" xr:uid="{00000000-0006-0000-0F00-00005F000000}">
      <text>
        <r>
          <rPr>
            <b/>
            <sz val="9"/>
            <color indexed="81"/>
            <rFont val="Tahoma"/>
            <family val="2"/>
          </rPr>
          <t>pc:</t>
        </r>
        <r>
          <rPr>
            <sz val="9"/>
            <color indexed="81"/>
            <rFont val="Tahoma"/>
            <family val="2"/>
          </rPr>
          <t xml:space="preserve">
ZAMAGNI ANNICA IN SETTEMBRE 2018 HA RINUNCIATO ALLA LICENZA CON LA QUALE AVEVA PRESENTATO LA COMUINICAZIONE E PERTANTO VIENE ESCLUSA DALLA GRADUATORIA E PERDE TUTTI I PUNTI ACCUMULATI. SE ANCHE DOVESSE RIPRESENTARE UNA COMUNICAZIONE, RIPARTIREBBE DA 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9" authorId="0" shapeId="0" xr:uid="{00000000-0006-0000-1000-000001000000}">
      <text>
        <r>
          <rPr>
            <b/>
            <sz val="9"/>
            <color indexed="81"/>
            <rFont val="Tahoma"/>
            <family val="2"/>
          </rPr>
          <t>OSCAR:</t>
        </r>
        <r>
          <rPr>
            <sz val="9"/>
            <color indexed="81"/>
            <rFont val="Tahoma"/>
            <family val="2"/>
          </rPr>
          <t xml:space="preserve">
SE NEL 2022 NON PRODUCE PUNTEGGIO VIENE ESCLUSO E PERDE I PUNTI</t>
        </r>
      </text>
    </comment>
    <comment ref="D21" authorId="0" shapeId="0" xr:uid="{00000000-0006-0000-1000-000002000000}">
      <text>
        <r>
          <rPr>
            <b/>
            <sz val="9"/>
            <color indexed="81"/>
            <rFont val="Tahoma"/>
            <family val="2"/>
          </rPr>
          <t>OSCAR:</t>
        </r>
        <r>
          <rPr>
            <sz val="9"/>
            <color indexed="81"/>
            <rFont val="Tahoma"/>
            <family val="2"/>
          </rPr>
          <t xml:space="preserve">
SE NEL 2022 NON PRODUCE PRESENZE VIENE ELIMINATO E PERDE I PUNTI</t>
        </r>
      </text>
    </comment>
    <comment ref="D25" authorId="0" shapeId="0" xr:uid="{00000000-0006-0000-1000-000003000000}">
      <text>
        <r>
          <rPr>
            <b/>
            <sz val="9"/>
            <color indexed="81"/>
            <rFont val="Tahoma"/>
            <family val="2"/>
          </rPr>
          <t>OSCAR:</t>
        </r>
        <r>
          <rPr>
            <sz val="9"/>
            <color indexed="81"/>
            <rFont val="Tahoma"/>
            <family val="2"/>
          </rPr>
          <t xml:space="preserve">
SE NEL 2022 NON PRODUCE PRESENZE VIENE ELIMINATO E PERDE I PUNTI</t>
        </r>
      </text>
    </comment>
    <comment ref="D26" authorId="0" shapeId="0" xr:uid="{00000000-0006-0000-1000-000004000000}">
      <text>
        <r>
          <rPr>
            <b/>
            <sz val="9"/>
            <color indexed="81"/>
            <rFont val="Tahoma"/>
            <family val="2"/>
          </rPr>
          <t>OSCAR:</t>
        </r>
        <r>
          <rPr>
            <sz val="9"/>
            <color indexed="81"/>
            <rFont val="Tahoma"/>
            <family val="2"/>
          </rPr>
          <t xml:space="preserve">
SE NEL 2022 NON PRODUCE PRESENZE VIENE ELIMINATO E PERDE I PUNTI</t>
        </r>
      </text>
    </comment>
    <comment ref="D27" authorId="0" shapeId="0" xr:uid="{00000000-0006-0000-1000-000005000000}">
      <text>
        <r>
          <rPr>
            <b/>
            <sz val="9"/>
            <color indexed="81"/>
            <rFont val="Tahoma"/>
            <family val="2"/>
          </rPr>
          <t>OSCAR:</t>
        </r>
        <r>
          <rPr>
            <sz val="9"/>
            <color indexed="81"/>
            <rFont val="Tahoma"/>
            <family val="2"/>
          </rPr>
          <t xml:space="preserve">
SE NEL 2022 NON PRODUCE PRESENZE VIENE ELIMINATO E PERDE I PUNTI</t>
        </r>
      </text>
    </comment>
    <comment ref="D32" authorId="0" shapeId="0" xr:uid="{00000000-0006-0000-1000-000006000000}">
      <text>
        <r>
          <rPr>
            <b/>
            <sz val="9"/>
            <color indexed="81"/>
            <rFont val="Tahoma"/>
            <family val="2"/>
          </rPr>
          <t>OSCAR:</t>
        </r>
        <r>
          <rPr>
            <sz val="9"/>
            <color indexed="81"/>
            <rFont val="Tahoma"/>
            <family val="2"/>
          </rPr>
          <t xml:space="preserve">
SE NEL 2022 NON PRODUCE PRESENZE VIENE ELIMINATO E PERDE I PUNTI</t>
        </r>
      </text>
    </comment>
    <comment ref="D37" authorId="0" shapeId="0" xr:uid="{00000000-0006-0000-1000-000007000000}">
      <text>
        <r>
          <rPr>
            <b/>
            <sz val="9"/>
            <color indexed="81"/>
            <rFont val="Tahoma"/>
            <family val="2"/>
          </rPr>
          <t>OSCAR:</t>
        </r>
        <r>
          <rPr>
            <sz val="9"/>
            <color indexed="81"/>
            <rFont val="Tahoma"/>
            <family val="2"/>
          </rPr>
          <t xml:space="preserve">
SE NEL 2022 NON PRODUCE PRESENZE VIENE ELIMINATO E PERDE I PUNTI</t>
        </r>
      </text>
    </comment>
    <comment ref="D41" authorId="0" shapeId="0" xr:uid="{00000000-0006-0000-1000-000008000000}">
      <text>
        <r>
          <rPr>
            <b/>
            <sz val="9"/>
            <color indexed="81"/>
            <rFont val="Tahoma"/>
            <family val="2"/>
          </rPr>
          <t>OSCAR:</t>
        </r>
        <r>
          <rPr>
            <sz val="9"/>
            <color indexed="81"/>
            <rFont val="Tahoma"/>
            <family val="2"/>
          </rPr>
          <t xml:space="preserve">
SE NEL 2022 NON PRODUCE PRESENZE VIENE ELIMINATO E PERDE I PUNTI</t>
        </r>
      </text>
    </comment>
    <comment ref="D44" authorId="0" shapeId="0" xr:uid="{00000000-0006-0000-1000-000009000000}">
      <text>
        <r>
          <rPr>
            <b/>
            <sz val="9"/>
            <color indexed="81"/>
            <rFont val="Tahoma"/>
            <family val="2"/>
          </rPr>
          <t>OSCAR:</t>
        </r>
        <r>
          <rPr>
            <sz val="9"/>
            <color indexed="81"/>
            <rFont val="Tahoma"/>
            <family val="2"/>
          </rPr>
          <t xml:space="preserve">
SE NEL 2022 NON PRODUCE PRESENZE VIENE ELIMINATO E PERDE I PUNTI</t>
        </r>
      </text>
    </comment>
    <comment ref="D51" authorId="0" shapeId="0" xr:uid="{00000000-0006-0000-1000-00000A000000}">
      <text>
        <r>
          <rPr>
            <b/>
            <sz val="9"/>
            <color indexed="81"/>
            <rFont val="Tahoma"/>
            <family val="2"/>
          </rPr>
          <t>OSCAR:</t>
        </r>
        <r>
          <rPr>
            <sz val="9"/>
            <color indexed="81"/>
            <rFont val="Tahoma"/>
            <family val="2"/>
          </rPr>
          <t xml:space="preserve">
SE NEL 2022 NON PRODUCE PRESENZE VIENE ELIMINATO E PERDE I PUNTI</t>
        </r>
      </text>
    </comment>
    <comment ref="D59" authorId="0" shapeId="0" xr:uid="{00000000-0006-0000-1000-00000B000000}">
      <text>
        <r>
          <rPr>
            <b/>
            <sz val="9"/>
            <color indexed="81"/>
            <rFont val="Tahoma"/>
            <family val="2"/>
          </rPr>
          <t>OSCAR:</t>
        </r>
        <r>
          <rPr>
            <sz val="9"/>
            <color indexed="81"/>
            <rFont val="Tahoma"/>
            <family val="2"/>
          </rPr>
          <t xml:space="preserve">
SE NEL 2022 NON PRODUCE PRESENZE VIENE ELIMINATO E PERDE I PUNTI</t>
        </r>
      </text>
    </comment>
    <comment ref="D61" authorId="0" shapeId="0" xr:uid="{00000000-0006-0000-1000-00000C000000}">
      <text>
        <r>
          <rPr>
            <b/>
            <sz val="9"/>
            <color indexed="81"/>
            <rFont val="Tahoma"/>
            <family val="2"/>
          </rPr>
          <t>OSCAR:</t>
        </r>
        <r>
          <rPr>
            <sz val="9"/>
            <color indexed="81"/>
            <rFont val="Tahoma"/>
            <family val="2"/>
          </rPr>
          <t xml:space="preserve">
SE NEL 2022 NON PRODUCE PRESENZE VIENE ELIMINATO E PERDE I PUNTI</t>
        </r>
      </text>
    </comment>
    <comment ref="D65" authorId="0" shapeId="0" xr:uid="{00000000-0006-0000-1000-00000D000000}">
      <text>
        <r>
          <rPr>
            <b/>
            <sz val="9"/>
            <color indexed="81"/>
            <rFont val="Tahoma"/>
            <family val="2"/>
          </rPr>
          <t>OSCAR:</t>
        </r>
        <r>
          <rPr>
            <sz val="9"/>
            <color indexed="81"/>
            <rFont val="Tahoma"/>
            <family val="2"/>
          </rPr>
          <t xml:space="preserve">
SE NEL 2022 NON PRODUCE PRESENZE VIENE ELIMINATO E PERDE I PUNTI</t>
        </r>
      </text>
    </comment>
    <comment ref="D69" authorId="0" shapeId="0" xr:uid="{00000000-0006-0000-1000-00000E000000}">
      <text>
        <r>
          <rPr>
            <b/>
            <sz val="9"/>
            <color indexed="81"/>
            <rFont val="Tahoma"/>
            <family val="2"/>
          </rPr>
          <t>OSCAR:</t>
        </r>
        <r>
          <rPr>
            <sz val="9"/>
            <color indexed="81"/>
            <rFont val="Tahoma"/>
            <family val="2"/>
          </rPr>
          <t xml:space="preserve">
SE NEL 2022 NON PRODUCE PRESENZE VIENE ELIMINATO E PERDE I PUNTI</t>
        </r>
      </text>
    </comment>
    <comment ref="D100" authorId="0" shapeId="0" xr:uid="{00000000-0006-0000-1000-00000F000000}">
      <text>
        <r>
          <rPr>
            <b/>
            <sz val="9"/>
            <color indexed="81"/>
            <rFont val="Tahoma"/>
            <family val="2"/>
          </rPr>
          <t>OSCAR:</t>
        </r>
        <r>
          <rPr>
            <sz val="9"/>
            <color indexed="81"/>
            <rFont val="Tahoma"/>
            <family val="2"/>
          </rPr>
          <t xml:space="preserve">
SE NEL 2022 NON PRODUCE PRESENZE VIENE ELIMINATO E PERDE I PUNTI</t>
        </r>
      </text>
    </comment>
    <comment ref="D105" authorId="1" shapeId="0" xr:uid="{00000000-0006-0000-1000-000010000000}">
      <text>
        <r>
          <rPr>
            <b/>
            <sz val="9"/>
            <color indexed="81"/>
            <rFont val="Tahoma"/>
            <family val="2"/>
          </rPr>
          <t>HP3:</t>
        </r>
        <r>
          <rPr>
            <sz val="9"/>
            <color indexed="81"/>
            <rFont val="Tahoma"/>
            <family val="2"/>
          </rPr>
          <t xml:space="preserve">
SE NEL 2021 NION PRODUCE PUNTEGGIO VIENE ESCLUSO E PERDE I PUNTI</t>
        </r>
      </text>
    </comment>
    <comment ref="D107" authorId="1" shapeId="0" xr:uid="{00000000-0006-0000-1000-000011000000}">
      <text>
        <r>
          <rPr>
            <b/>
            <sz val="9"/>
            <color indexed="81"/>
            <rFont val="Tahoma"/>
            <family val="2"/>
          </rPr>
          <t>HP3:</t>
        </r>
        <r>
          <rPr>
            <sz val="9"/>
            <color indexed="81"/>
            <rFont val="Tahoma"/>
            <family val="2"/>
          </rPr>
          <t xml:space="preserve">
SE NEL 2021 NON PRODUCE PUNTEGGIO VIENE ESCLUSO E PERDE I PUNTI</t>
        </r>
      </text>
    </comment>
    <comment ref="D108" authorId="1" shapeId="0" xr:uid="{00000000-0006-0000-1000-000012000000}">
      <text>
        <r>
          <rPr>
            <b/>
            <sz val="9"/>
            <color indexed="81"/>
            <rFont val="Tahoma"/>
            <family val="2"/>
          </rPr>
          <t>HP3:</t>
        </r>
        <r>
          <rPr>
            <sz val="9"/>
            <color indexed="81"/>
            <rFont val="Tahoma"/>
            <family val="2"/>
          </rPr>
          <t xml:space="preserve">
SE NEL 2021 NON PRODUCE PUNTEGGIO VIENE ESCLUSO E PERDE I PUNTI</t>
        </r>
      </text>
    </comment>
    <comment ref="D109" authorId="1" shapeId="0" xr:uid="{00000000-0006-0000-1000-000013000000}">
      <text>
        <r>
          <rPr>
            <b/>
            <sz val="9"/>
            <color indexed="81"/>
            <rFont val="Tahoma"/>
            <family val="2"/>
          </rPr>
          <t>HP3:</t>
        </r>
        <r>
          <rPr>
            <sz val="9"/>
            <color indexed="81"/>
            <rFont val="Tahoma"/>
            <family val="2"/>
          </rPr>
          <t xml:space="preserve">
SE NEL 2021 NON PRODUCE PUNTEGGIO VIENE ESCLUSO E PERDE I PUNTI</t>
        </r>
      </text>
    </comment>
    <comment ref="D110" authorId="1" shapeId="0" xr:uid="{00000000-0006-0000-1000-000014000000}">
      <text>
        <r>
          <rPr>
            <b/>
            <sz val="9"/>
            <color indexed="81"/>
            <rFont val="Tahoma"/>
            <family val="2"/>
          </rPr>
          <t>HP3:</t>
        </r>
        <r>
          <rPr>
            <sz val="9"/>
            <color indexed="81"/>
            <rFont val="Tahoma"/>
            <family val="2"/>
          </rPr>
          <t xml:space="preserve">
SE NEL 2021 NON PRODUCE PUNTEGGIO VIENE ESCLUSO E PERDE I PUNTI</t>
        </r>
      </text>
    </comment>
    <comment ref="D111" authorId="1" shapeId="0" xr:uid="{00000000-0006-0000-1000-000015000000}">
      <text>
        <r>
          <rPr>
            <b/>
            <sz val="9"/>
            <color indexed="81"/>
            <rFont val="Tahoma"/>
            <family val="2"/>
          </rPr>
          <t>HP3:</t>
        </r>
        <r>
          <rPr>
            <sz val="9"/>
            <color indexed="81"/>
            <rFont val="Tahoma"/>
            <family val="2"/>
          </rPr>
          <t xml:space="preserve">
SE NEL 2021 NON PRODUCE PUNTEGGIO VIENE ESCLUSO E PERDE I PUNTI</t>
        </r>
      </text>
    </comment>
    <comment ref="D112" authorId="1" shapeId="0" xr:uid="{00000000-0006-0000-1000-000016000000}">
      <text>
        <r>
          <rPr>
            <b/>
            <sz val="9"/>
            <color indexed="81"/>
            <rFont val="Tahoma"/>
            <family val="2"/>
          </rPr>
          <t>HP3:</t>
        </r>
        <r>
          <rPr>
            <sz val="9"/>
            <color indexed="81"/>
            <rFont val="Tahoma"/>
            <family val="2"/>
          </rPr>
          <t xml:space="preserve">
SE NEL 2021 NON PRODUCE PUNTEGGIO VIENE ESCLUSO E PERDE I PUNTI</t>
        </r>
      </text>
    </comment>
    <comment ref="D113" authorId="1" shapeId="0" xr:uid="{00000000-0006-0000-1000-000017000000}">
      <text>
        <r>
          <rPr>
            <b/>
            <sz val="9"/>
            <color indexed="81"/>
            <rFont val="Tahoma"/>
            <family val="2"/>
          </rPr>
          <t>HP3:</t>
        </r>
        <r>
          <rPr>
            <sz val="9"/>
            <color indexed="81"/>
            <rFont val="Tahoma"/>
            <family val="2"/>
          </rPr>
          <t xml:space="preserve">
SE NEL 2021 NON PRODUCE PUNTEGGIO VIENE ESCLUSO E PERDE I PUNTI</t>
        </r>
      </text>
    </comment>
    <comment ref="D114" authorId="1" shapeId="0" xr:uid="{00000000-0006-0000-1000-000018000000}">
      <text>
        <r>
          <rPr>
            <b/>
            <sz val="9"/>
            <color indexed="81"/>
            <rFont val="Tahoma"/>
            <family val="2"/>
          </rPr>
          <t>HP3:</t>
        </r>
        <r>
          <rPr>
            <sz val="9"/>
            <color indexed="81"/>
            <rFont val="Tahoma"/>
            <family val="2"/>
          </rPr>
          <t xml:space="preserve">
SE NEL 2021 NON PRODUCE PUNTEGGIO VIENE ESCLUSO E PERDE I PUNTI</t>
        </r>
      </text>
    </comment>
    <comment ref="D115" authorId="1" shapeId="0" xr:uid="{00000000-0006-0000-1000-000019000000}">
      <text>
        <r>
          <rPr>
            <b/>
            <sz val="9"/>
            <color indexed="81"/>
            <rFont val="Tahoma"/>
            <family val="2"/>
          </rPr>
          <t>HP3:</t>
        </r>
        <r>
          <rPr>
            <sz val="9"/>
            <color indexed="81"/>
            <rFont val="Tahoma"/>
            <family val="2"/>
          </rPr>
          <t xml:space="preserve">
SE NEL 2021 NON PRODUCE PUNTEGGIO VIENE ESCLUSO E PERDE I PUNTI</t>
        </r>
      </text>
    </comment>
    <comment ref="D116" authorId="1" shapeId="0" xr:uid="{00000000-0006-0000-1000-00001A000000}">
      <text>
        <r>
          <rPr>
            <b/>
            <sz val="9"/>
            <color indexed="81"/>
            <rFont val="Tahoma"/>
            <family val="2"/>
          </rPr>
          <t>HP3:</t>
        </r>
        <r>
          <rPr>
            <sz val="9"/>
            <color indexed="81"/>
            <rFont val="Tahoma"/>
            <family val="2"/>
          </rPr>
          <t xml:space="preserve">
SE NEL 2021 NON PRODUCE PUNTEGGIO VIENE ESCLUSO E PERDE I PUNTI</t>
        </r>
      </text>
    </comment>
    <comment ref="D117" authorId="1" shapeId="0" xr:uid="{00000000-0006-0000-1000-00001B000000}">
      <text>
        <r>
          <rPr>
            <b/>
            <sz val="9"/>
            <color indexed="81"/>
            <rFont val="Tahoma"/>
            <family val="2"/>
          </rPr>
          <t>HP3:</t>
        </r>
        <r>
          <rPr>
            <sz val="9"/>
            <color indexed="81"/>
            <rFont val="Tahoma"/>
            <family val="2"/>
          </rPr>
          <t xml:space="preserve">
SE NEL 2021 NON PRODUCE PUNTEGGIO VIENE ESCLUSO E PERDE I PUNTI</t>
        </r>
      </text>
    </comment>
    <comment ref="D118" authorId="1" shapeId="0" xr:uid="{00000000-0006-0000-1000-00001C000000}">
      <text>
        <r>
          <rPr>
            <b/>
            <sz val="9"/>
            <color indexed="81"/>
            <rFont val="Tahoma"/>
            <family val="2"/>
          </rPr>
          <t>HP3:</t>
        </r>
        <r>
          <rPr>
            <sz val="9"/>
            <color indexed="81"/>
            <rFont val="Tahoma"/>
            <family val="2"/>
          </rPr>
          <t xml:space="preserve">
SE NEL 2021 NON PRODUCE PUNTEGGIO VIENE ESCLUSO E PERDE I PUNTI</t>
        </r>
      </text>
    </comment>
    <comment ref="D119" authorId="1" shapeId="0" xr:uid="{00000000-0006-0000-1000-00001D000000}">
      <text>
        <r>
          <rPr>
            <b/>
            <sz val="9"/>
            <color indexed="81"/>
            <rFont val="Tahoma"/>
            <family val="2"/>
          </rPr>
          <t>HP3:</t>
        </r>
        <r>
          <rPr>
            <sz val="9"/>
            <color indexed="81"/>
            <rFont val="Tahoma"/>
            <family val="2"/>
          </rPr>
          <t xml:space="preserve">
SE NEL 2021 NON PRODUCE PUNTEGGIO VIENE ESCLUSO E PERDE I PUNTI</t>
        </r>
      </text>
    </comment>
    <comment ref="D120" authorId="1" shapeId="0" xr:uid="{00000000-0006-0000-1000-00001E000000}">
      <text>
        <r>
          <rPr>
            <b/>
            <sz val="9"/>
            <color indexed="81"/>
            <rFont val="Tahoma"/>
            <family val="2"/>
          </rPr>
          <t>HP3:</t>
        </r>
        <r>
          <rPr>
            <sz val="9"/>
            <color indexed="81"/>
            <rFont val="Tahoma"/>
            <family val="2"/>
          </rPr>
          <t xml:space="preserve">
SE NEL 2021 NON PRODUCE PUNTEGGIO VIENE ESCLUSO E PERDE I PUNTI</t>
        </r>
      </text>
    </comment>
    <comment ref="F120" authorId="2" shapeId="0" xr:uid="{00000000-0006-0000-1000-00001F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121" authorId="1" shapeId="0" xr:uid="{00000000-0006-0000-1000-000020000000}">
      <text>
        <r>
          <rPr>
            <b/>
            <sz val="9"/>
            <color indexed="81"/>
            <rFont val="Tahoma"/>
            <family val="2"/>
          </rPr>
          <t>HP3:</t>
        </r>
        <r>
          <rPr>
            <sz val="9"/>
            <color indexed="81"/>
            <rFont val="Tahoma"/>
            <family val="2"/>
          </rPr>
          <t xml:space="preserve">
SE NEL 2021 NON PRODUCE PUNTEGGIO VIENE ESCLUSO E PERDE I PUNTI</t>
        </r>
      </text>
    </comment>
    <comment ref="D122" authorId="1" shapeId="0" xr:uid="{00000000-0006-0000-1000-000021000000}">
      <text>
        <r>
          <rPr>
            <b/>
            <sz val="9"/>
            <color indexed="81"/>
            <rFont val="Tahoma"/>
            <family val="2"/>
          </rPr>
          <t>HP3:</t>
        </r>
        <r>
          <rPr>
            <sz val="9"/>
            <color indexed="81"/>
            <rFont val="Tahoma"/>
            <family val="2"/>
          </rPr>
          <t xml:space="preserve">
SE NEL 2021 NON PRODUCE PUNTEGGIO VIENE ESCLUSO E PERDE I PUNTI</t>
        </r>
      </text>
    </comment>
    <comment ref="D123" authorId="1" shapeId="0" xr:uid="{00000000-0006-0000-1000-000022000000}">
      <text>
        <r>
          <rPr>
            <b/>
            <sz val="9"/>
            <color indexed="81"/>
            <rFont val="Tahoma"/>
            <family val="2"/>
          </rPr>
          <t>HP3:</t>
        </r>
        <r>
          <rPr>
            <sz val="9"/>
            <color indexed="81"/>
            <rFont val="Tahoma"/>
            <family val="2"/>
          </rPr>
          <t xml:space="preserve">
SE NEL 2021 NON PRODUCE PUNTEGGIO VIENE ESCLUSO E PERDE I PUNTI</t>
        </r>
      </text>
    </comment>
    <comment ref="D124" authorId="1" shapeId="0" xr:uid="{00000000-0006-0000-1000-000023000000}">
      <text>
        <r>
          <rPr>
            <b/>
            <sz val="9"/>
            <color indexed="81"/>
            <rFont val="Tahoma"/>
            <family val="2"/>
          </rPr>
          <t>HP3:</t>
        </r>
        <r>
          <rPr>
            <sz val="9"/>
            <color indexed="81"/>
            <rFont val="Tahoma"/>
            <family val="2"/>
          </rPr>
          <t xml:space="preserve">
SE NEL 2021 NON PRODUCE PUNTEGGIO VIENE ESCLUSO E PERDE I PUNTI</t>
        </r>
      </text>
    </comment>
    <comment ref="D131" authorId="2" shapeId="0" xr:uid="{00000000-0006-0000-1000-000024000000}">
      <text>
        <r>
          <rPr>
            <b/>
            <sz val="9"/>
            <color indexed="81"/>
            <rFont val="Tahoma"/>
            <family val="2"/>
          </rPr>
          <t>pc:</t>
        </r>
        <r>
          <rPr>
            <sz val="9"/>
            <color indexed="81"/>
            <rFont val="Tahoma"/>
            <family val="2"/>
          </rPr>
          <t xml:space="preserve">
SE NEL 2020 NON PRODUCE PUNTEGGIO VIENE ESCLUSO</t>
        </r>
      </text>
    </comment>
    <comment ref="D134" authorId="2" shapeId="0" xr:uid="{00000000-0006-0000-1000-000025000000}">
      <text>
        <r>
          <rPr>
            <b/>
            <sz val="9"/>
            <color indexed="81"/>
            <rFont val="Tahoma"/>
            <family val="2"/>
          </rPr>
          <t>pc:</t>
        </r>
        <r>
          <rPr>
            <sz val="9"/>
            <color indexed="81"/>
            <rFont val="Tahoma"/>
            <family val="2"/>
          </rPr>
          <t xml:space="preserve">
PER TRE ANNI CONSECUTIVI NON HA PRODOTTO PUNTEGGIO E TORNA A 0 MA RESTA ISCRITTA. SE NEL 2020 NON PRODUCE PUNTEGGIO VIENE ESCLUSA</t>
        </r>
      </text>
    </comment>
    <comment ref="D135" authorId="2" shapeId="0" xr:uid="{00000000-0006-0000-1000-000026000000}">
      <text>
        <r>
          <rPr>
            <b/>
            <sz val="9"/>
            <color indexed="81"/>
            <rFont val="Tahoma"/>
            <family val="2"/>
          </rPr>
          <t>pc:</t>
        </r>
        <r>
          <rPr>
            <sz val="9"/>
            <color indexed="81"/>
            <rFont val="Tahoma"/>
            <family val="2"/>
          </rPr>
          <t xml:space="preserve">
SE NEL 2020 NON PRODUCE PUNTEGGIO VIENE ESCLUSO</t>
        </r>
      </text>
    </comment>
    <comment ref="D136" authorId="2" shapeId="0" xr:uid="{00000000-0006-0000-1000-000027000000}">
      <text>
        <r>
          <rPr>
            <b/>
            <sz val="9"/>
            <color indexed="81"/>
            <rFont val="Tahoma"/>
            <family val="2"/>
          </rPr>
          <t>pc:</t>
        </r>
        <r>
          <rPr>
            <sz val="9"/>
            <color indexed="81"/>
            <rFont val="Tahoma"/>
            <family val="2"/>
          </rPr>
          <t xml:space="preserve">
SE NEL 2020 NON PRODUCE PUNTEGGIO PERDE I PUNTI E VIENE ESCLUSO</t>
        </r>
      </text>
    </comment>
    <comment ref="D137" authorId="2" shapeId="0" xr:uid="{00000000-0006-0000-1000-000028000000}">
      <text>
        <r>
          <rPr>
            <b/>
            <sz val="9"/>
            <color indexed="81"/>
            <rFont val="Tahoma"/>
            <family val="2"/>
          </rPr>
          <t>pc:</t>
        </r>
        <r>
          <rPr>
            <sz val="9"/>
            <color indexed="81"/>
            <rFont val="Tahoma"/>
            <family val="2"/>
          </rPr>
          <t xml:space="preserve">
SE NEL 2020 NON PRODUCE PUNTEGGIO VIENE ESCLUSO</t>
        </r>
      </text>
    </comment>
    <comment ref="D138" authorId="2" shapeId="0" xr:uid="{00000000-0006-0000-1000-000029000000}">
      <text>
        <r>
          <rPr>
            <b/>
            <sz val="9"/>
            <color indexed="81"/>
            <rFont val="Tahoma"/>
            <family val="2"/>
          </rPr>
          <t>pc:</t>
        </r>
        <r>
          <rPr>
            <sz val="9"/>
            <color indexed="81"/>
            <rFont val="Tahoma"/>
            <family val="2"/>
          </rPr>
          <t xml:space="preserve">
SE NEL 2020 NON PRODUCE PUNTEGGIO VIENE ESCLUSO</t>
        </r>
      </text>
    </comment>
    <comment ref="D139" authorId="2" shapeId="0" xr:uid="{00000000-0006-0000-1000-00002A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1000-00002B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1000-00002C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1000-00002D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1000-00002E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1000-00002F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1000-000030000000}">
      <text>
        <r>
          <rPr>
            <b/>
            <sz val="9"/>
            <color indexed="81"/>
            <rFont val="Tahoma"/>
            <family val="2"/>
          </rPr>
          <t>pc:</t>
        </r>
        <r>
          <rPr>
            <sz val="9"/>
            <color indexed="81"/>
            <rFont val="Tahoma"/>
            <family val="2"/>
          </rPr>
          <t xml:space="preserve">
SE NEL 2020 NON PRODUCE PUNTEGGIO VIENE ESCLUSO</t>
        </r>
      </text>
    </comment>
    <comment ref="D146" authorId="2" shapeId="0" xr:uid="{00000000-0006-0000-1000-000031000000}">
      <text>
        <r>
          <rPr>
            <b/>
            <sz val="9"/>
            <color indexed="81"/>
            <rFont val="Tahoma"/>
            <family val="2"/>
          </rPr>
          <t>pc:</t>
        </r>
        <r>
          <rPr>
            <sz val="9"/>
            <color indexed="81"/>
            <rFont val="Tahoma"/>
            <family val="2"/>
          </rPr>
          <t xml:space="preserve">
SE NEL 2020 NON PRODUCE PUNTEGGIO VIENE ESCLUSO</t>
        </r>
      </text>
    </comment>
    <comment ref="D147" authorId="2" shapeId="0" xr:uid="{00000000-0006-0000-1000-000032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1000-000033000000}">
      <text>
        <r>
          <rPr>
            <b/>
            <sz val="9"/>
            <color indexed="81"/>
            <rFont val="Tahoma"/>
            <family val="2"/>
          </rPr>
          <t>pc:</t>
        </r>
        <r>
          <rPr>
            <sz val="9"/>
            <color indexed="81"/>
            <rFont val="Tahoma"/>
            <family val="2"/>
          </rPr>
          <t xml:space="preserve">
SE NEL 2020 NON PRODUCE PUNTEGGIO VIENE ESCLUSO</t>
        </r>
      </text>
    </comment>
    <comment ref="D149" authorId="2" shapeId="0" xr:uid="{00000000-0006-0000-1000-000034000000}">
      <text>
        <r>
          <rPr>
            <b/>
            <sz val="9"/>
            <color indexed="81"/>
            <rFont val="Tahoma"/>
            <family val="2"/>
          </rPr>
          <t>pc:</t>
        </r>
        <r>
          <rPr>
            <sz val="9"/>
            <color indexed="81"/>
            <rFont val="Tahoma"/>
            <family val="2"/>
          </rPr>
          <t xml:space="preserve">
SE NG NEL 2019 NON PRODUCE PUNTEGGIO TORNA A 0</t>
        </r>
      </text>
    </comment>
    <comment ref="D150" authorId="2" shapeId="0" xr:uid="{00000000-0006-0000-1000-000035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1000-000036000000}">
      <text>
        <r>
          <rPr>
            <b/>
            <sz val="9"/>
            <color indexed="81"/>
            <rFont val="Tahoma"/>
            <family val="2"/>
          </rPr>
          <t>pc:</t>
        </r>
        <r>
          <rPr>
            <sz val="9"/>
            <color indexed="81"/>
            <rFont val="Tahoma"/>
            <family val="2"/>
          </rPr>
          <t xml:space="preserve">
SE NEL 2020 NON PRODUCE PUNTEGGIO VIENE ESCLUSO</t>
        </r>
      </text>
    </comment>
    <comment ref="D152" authorId="2" shapeId="0" xr:uid="{00000000-0006-0000-1000-000037000000}">
      <text>
        <r>
          <rPr>
            <b/>
            <sz val="9"/>
            <color indexed="81"/>
            <rFont val="Tahoma"/>
            <family val="2"/>
          </rPr>
          <t>pc:</t>
        </r>
        <r>
          <rPr>
            <sz val="9"/>
            <color indexed="81"/>
            <rFont val="Tahoma"/>
            <family val="2"/>
          </rPr>
          <t xml:space="preserve">
SE NEL 2020 NON PRODUCE PUNTEGGIO VIENE ESCLUSO</t>
        </r>
      </text>
    </comment>
    <comment ref="D153" authorId="2" shapeId="0" xr:uid="{00000000-0006-0000-1000-000038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1000-000039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1000-00003A000000}">
      <text>
        <r>
          <rPr>
            <b/>
            <sz val="9"/>
            <color indexed="81"/>
            <rFont val="Tahoma"/>
            <family val="2"/>
          </rPr>
          <t>pc:</t>
        </r>
        <r>
          <rPr>
            <sz val="9"/>
            <color indexed="81"/>
            <rFont val="Tahoma"/>
            <family val="2"/>
          </rPr>
          <t xml:space="preserve">
SE NEL 2020 NON PRODUCE PUNTEGGIO VIENE ESCLUSO</t>
        </r>
      </text>
    </comment>
    <comment ref="D156" authorId="2" shapeId="0" xr:uid="{00000000-0006-0000-1000-00003B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1000-00003C000000}">
      <text>
        <r>
          <rPr>
            <b/>
            <sz val="9"/>
            <color indexed="81"/>
            <rFont val="Tahoma"/>
            <family val="2"/>
          </rPr>
          <t>pc:</t>
        </r>
        <r>
          <rPr>
            <sz val="9"/>
            <color indexed="81"/>
            <rFont val="Tahoma"/>
            <family val="2"/>
          </rPr>
          <t xml:space="preserve">
SE NEL 2020 NON PRODUCE PUNTEGGIO PERDE I PUNTI E VIENE ESCLUSO</t>
        </r>
      </text>
    </comment>
    <comment ref="D158" authorId="2" shapeId="0" xr:uid="{00000000-0006-0000-1000-00003D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1000-00003E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1000-00003F000000}">
      <text>
        <r>
          <rPr>
            <b/>
            <sz val="9"/>
            <color indexed="81"/>
            <rFont val="Tahoma"/>
            <family val="2"/>
          </rPr>
          <t>pc:</t>
        </r>
        <r>
          <rPr>
            <sz val="9"/>
            <color indexed="81"/>
            <rFont val="Tahoma"/>
            <family val="2"/>
          </rPr>
          <t xml:space="preserve">
SE NEL 2020 NON PRODUCE PUNTEGGIO VIENE ESCLUSO</t>
        </r>
      </text>
    </comment>
    <comment ref="D161" authorId="2" shapeId="0" xr:uid="{00000000-0006-0000-1000-000040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1000-000041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1000-000042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1000-000043000000}">
      <text>
        <r>
          <rPr>
            <b/>
            <sz val="9"/>
            <color indexed="81"/>
            <rFont val="Tahoma"/>
            <family val="2"/>
          </rPr>
          <t>pc:</t>
        </r>
        <r>
          <rPr>
            <sz val="9"/>
            <color indexed="81"/>
            <rFont val="Tahoma"/>
            <family val="2"/>
          </rPr>
          <t xml:space="preserve">
SE NEL 2020 NON PRODUCE PUNTEGGIO VIENE ESCLUSO</t>
        </r>
      </text>
    </comment>
    <comment ref="D175" authorId="1" shapeId="0" xr:uid="{00000000-0006-0000-1000-000044000000}">
      <text>
        <r>
          <rPr>
            <b/>
            <sz val="9"/>
            <color indexed="81"/>
            <rFont val="Tahoma"/>
            <family val="2"/>
          </rPr>
          <t>HP3:</t>
        </r>
        <r>
          <rPr>
            <sz val="9"/>
            <color indexed="81"/>
            <rFont val="Tahoma"/>
            <family val="2"/>
          </rPr>
          <t xml:space="preserve">
SE NEL 2021 NON PRODUCE PUNTEGGIO VIENE ESCLUSO E PERDE I PUNTI</t>
        </r>
      </text>
    </comment>
    <comment ref="D191" authorId="2" shapeId="0" xr:uid="{00000000-0006-0000-1000-000045000000}">
      <text>
        <r>
          <rPr>
            <b/>
            <sz val="9"/>
            <color indexed="81"/>
            <rFont val="Tahoma"/>
            <family val="2"/>
          </rPr>
          <t>pc:</t>
        </r>
        <r>
          <rPr>
            <sz val="9"/>
            <color indexed="81"/>
            <rFont val="Tahoma"/>
            <family val="2"/>
          </rPr>
          <t xml:space="preserve">
PER TRE ANNI CONSECUTIVI NON HA PRODOTTO PUNTEGGIO E PERTANTO TORNA A 0 PUNTI E VIENE ESCLUSO</t>
        </r>
      </text>
    </comment>
    <comment ref="D192" authorId="2" shapeId="0" xr:uid="{00000000-0006-0000-1000-000046000000}">
      <text>
        <r>
          <rPr>
            <b/>
            <sz val="9"/>
            <color indexed="81"/>
            <rFont val="Tahoma"/>
            <family val="2"/>
          </rPr>
          <t>pc:</t>
        </r>
        <r>
          <rPr>
            <sz val="9"/>
            <color indexed="81"/>
            <rFont val="Tahoma"/>
            <family val="2"/>
          </rPr>
          <t xml:space="preserve">
SE NEL 2020 NON PRODUCE PUNTEGGIO VIENE ESCLUSO</t>
        </r>
      </text>
    </comment>
    <comment ref="D193" authorId="2" shapeId="0" xr:uid="{00000000-0006-0000-1000-000047000000}">
      <text>
        <r>
          <rPr>
            <b/>
            <sz val="9"/>
            <color indexed="81"/>
            <rFont val="Tahoma"/>
            <family val="2"/>
          </rPr>
          <t>pc:</t>
        </r>
        <r>
          <rPr>
            <sz val="9"/>
            <color indexed="81"/>
            <rFont val="Tahoma"/>
            <family val="2"/>
          </rPr>
          <t xml:space="preserve">
SE NEL 2020 NON PRODUCE PUNTEGGIO VIENE ESCLUSO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24" authorId="0" shapeId="0" xr:uid="{00000000-0006-0000-1100-000001000000}">
      <text>
        <r>
          <rPr>
            <b/>
            <sz val="9"/>
            <color indexed="81"/>
            <rFont val="Tahoma"/>
            <family val="2"/>
          </rPr>
          <t>OSCAR:</t>
        </r>
        <r>
          <rPr>
            <sz val="9"/>
            <color indexed="81"/>
            <rFont val="Tahoma"/>
            <family val="2"/>
          </rPr>
          <t xml:space="preserve">
SE NEL 2022 NON PRODUCE PUNTEGGIO VIENE ESCLUSO E PERDE I PUNTI</t>
        </r>
      </text>
    </comment>
    <comment ref="D33" authorId="0" shapeId="0" xr:uid="{00000000-0006-0000-1100-000002000000}">
      <text>
        <r>
          <rPr>
            <b/>
            <sz val="9"/>
            <color indexed="81"/>
            <rFont val="Tahoma"/>
            <family val="2"/>
          </rPr>
          <t>OSCAR:</t>
        </r>
        <r>
          <rPr>
            <sz val="9"/>
            <color indexed="81"/>
            <rFont val="Tahoma"/>
            <family val="2"/>
          </rPr>
          <t xml:space="preserve">
SE NEL 2022 NON PRODUCE PUNTEGGIO VIENE ESCLUSO E PERDE I PUNTI</t>
        </r>
      </text>
    </comment>
    <comment ref="D44" authorId="0" shapeId="0" xr:uid="{00000000-0006-0000-1100-000003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1100-000004000000}">
      <text>
        <r>
          <rPr>
            <b/>
            <sz val="9"/>
            <color indexed="81"/>
            <rFont val="Tahoma"/>
            <family val="2"/>
          </rPr>
          <t>OSCAR:</t>
        </r>
        <r>
          <rPr>
            <sz val="9"/>
            <color indexed="81"/>
            <rFont val="Tahoma"/>
            <family val="2"/>
          </rPr>
          <t xml:space="preserve">
SE NEL 2022 NON PRODUCE PUNTEGGIO VIENE ESCLUSO E PERDE I PUNTI</t>
        </r>
      </text>
    </comment>
    <comment ref="D48" authorId="0" shapeId="0" xr:uid="{00000000-0006-0000-1100-000005000000}">
      <text>
        <r>
          <rPr>
            <b/>
            <sz val="9"/>
            <color indexed="81"/>
            <rFont val="Tahoma"/>
            <family val="2"/>
          </rPr>
          <t>OSCAR:</t>
        </r>
        <r>
          <rPr>
            <sz val="9"/>
            <color indexed="81"/>
            <rFont val="Tahoma"/>
            <family val="2"/>
          </rPr>
          <t xml:space="preserve">
SE NEL 2022 NON PRODUCE PUNTEGGIO VIENE ESCLUSO E PERDE I PUNTI</t>
        </r>
      </text>
    </comment>
    <comment ref="D52" authorId="0" shapeId="0" xr:uid="{00000000-0006-0000-1100-000006000000}">
      <text>
        <r>
          <rPr>
            <b/>
            <sz val="9"/>
            <color indexed="81"/>
            <rFont val="Tahoma"/>
            <family val="2"/>
          </rPr>
          <t>OSCAR:</t>
        </r>
        <r>
          <rPr>
            <sz val="9"/>
            <color indexed="81"/>
            <rFont val="Tahoma"/>
            <family val="2"/>
          </rPr>
          <t xml:space="preserve">
SE NEL 2022 NON PRODUCE PUNTEGGIO VIENE ESCLUSO E PERDE I PUNTI</t>
        </r>
      </text>
    </comment>
    <comment ref="D57" authorId="0" shapeId="0" xr:uid="{00000000-0006-0000-1100-000007000000}">
      <text>
        <r>
          <rPr>
            <b/>
            <sz val="9"/>
            <color indexed="81"/>
            <rFont val="Tahoma"/>
            <family val="2"/>
          </rPr>
          <t>OSCAR:</t>
        </r>
        <r>
          <rPr>
            <sz val="9"/>
            <color indexed="81"/>
            <rFont val="Tahoma"/>
            <family val="2"/>
          </rPr>
          <t xml:space="preserve">
SE NEL 2022 NON PRODUCE PUNTEGGIO VIENE ESCLUSO E PERDE I PUNTI</t>
        </r>
      </text>
    </comment>
    <comment ref="D68" authorId="0" shapeId="0" xr:uid="{00000000-0006-0000-1100-000008000000}">
      <text>
        <r>
          <rPr>
            <b/>
            <sz val="9"/>
            <color indexed="81"/>
            <rFont val="Tahoma"/>
            <family val="2"/>
          </rPr>
          <t>OSCAR:</t>
        </r>
        <r>
          <rPr>
            <sz val="9"/>
            <color indexed="81"/>
            <rFont val="Tahoma"/>
            <family val="2"/>
          </rPr>
          <t xml:space="preserve">
SE NEL 2022 NON PRODUCE PUNTEGGIO VIENE ESCLUSO E PERDE I PUNTI</t>
        </r>
      </text>
    </comment>
    <comment ref="D70" authorId="0" shapeId="0" xr:uid="{00000000-0006-0000-1100-000009000000}">
      <text>
        <r>
          <rPr>
            <b/>
            <sz val="9"/>
            <color indexed="81"/>
            <rFont val="Tahoma"/>
            <family val="2"/>
          </rPr>
          <t>OSCAR:</t>
        </r>
        <r>
          <rPr>
            <sz val="9"/>
            <color indexed="81"/>
            <rFont val="Tahoma"/>
            <family val="2"/>
          </rPr>
          <t xml:space="preserve">
SE NEL 2022 NON PRODUCE PUNTEGGIO VIENE ESCLUSO E PERDE I PUNTI</t>
        </r>
      </text>
    </comment>
    <comment ref="D73" authorId="0" shapeId="0" xr:uid="{00000000-0006-0000-1100-00000A000000}">
      <text>
        <r>
          <rPr>
            <b/>
            <sz val="9"/>
            <color indexed="81"/>
            <rFont val="Tahoma"/>
            <family val="2"/>
          </rPr>
          <t>OSCAR:</t>
        </r>
        <r>
          <rPr>
            <sz val="9"/>
            <color indexed="81"/>
            <rFont val="Tahoma"/>
            <family val="2"/>
          </rPr>
          <t xml:space="preserve">
SE NEL 2022 NON PRODUCE PUNTEGGIO VIENE ESCLUSO E PERDE I PUNTI</t>
        </r>
      </text>
    </comment>
    <comment ref="D111" authorId="1" shapeId="0" xr:uid="{00000000-0006-0000-1100-00000B000000}">
      <text>
        <r>
          <rPr>
            <b/>
            <sz val="9"/>
            <color indexed="81"/>
            <rFont val="Tahoma"/>
            <family val="2"/>
          </rPr>
          <t>HP3:</t>
        </r>
        <r>
          <rPr>
            <sz val="9"/>
            <color indexed="81"/>
            <rFont val="Tahoma"/>
            <family val="2"/>
          </rPr>
          <t xml:space="preserve">
SE NEL 2021 NON PRODUCE PUNTEGGIO VIENE ESCLUSO E PERDE I PUNTI</t>
        </r>
      </text>
    </comment>
    <comment ref="D112" authorId="1" shapeId="0" xr:uid="{00000000-0006-0000-1100-00000C000000}">
      <text>
        <r>
          <rPr>
            <b/>
            <sz val="9"/>
            <color indexed="81"/>
            <rFont val="Tahoma"/>
            <family val="2"/>
          </rPr>
          <t>HP3:</t>
        </r>
        <r>
          <rPr>
            <sz val="9"/>
            <color indexed="81"/>
            <rFont val="Tahoma"/>
            <family val="2"/>
          </rPr>
          <t xml:space="preserve">
SE NEL 2021 NON PRODUCE PUNTEGGIO VIENE ESCLUSO E PERDE I PUNTI</t>
        </r>
      </text>
    </comment>
    <comment ref="D113" authorId="1" shapeId="0" xr:uid="{00000000-0006-0000-1100-00000D000000}">
      <text>
        <r>
          <rPr>
            <b/>
            <sz val="9"/>
            <color indexed="81"/>
            <rFont val="Tahoma"/>
            <family val="2"/>
          </rPr>
          <t>HP3:</t>
        </r>
        <r>
          <rPr>
            <sz val="9"/>
            <color indexed="81"/>
            <rFont val="Tahoma"/>
            <family val="2"/>
          </rPr>
          <t xml:space="preserve">
SE NEL 2021 NON PRODUCE PUNTEGGIO VIENE ESCLUSO E PERDE I PUNTI</t>
        </r>
      </text>
    </comment>
    <comment ref="D114" authorId="1" shapeId="0" xr:uid="{00000000-0006-0000-1100-00000E000000}">
      <text>
        <r>
          <rPr>
            <b/>
            <sz val="9"/>
            <color indexed="81"/>
            <rFont val="Tahoma"/>
            <family val="2"/>
          </rPr>
          <t>HP3:</t>
        </r>
        <r>
          <rPr>
            <sz val="9"/>
            <color indexed="81"/>
            <rFont val="Tahoma"/>
            <family val="2"/>
          </rPr>
          <t xml:space="preserve">
SE NEL 2021 NON PRODUCE PUNTEGGIO VIENE ESCLUSO E PERDE I PUNTI</t>
        </r>
      </text>
    </comment>
    <comment ref="D115" authorId="1" shapeId="0" xr:uid="{00000000-0006-0000-1100-00000F000000}">
      <text>
        <r>
          <rPr>
            <b/>
            <sz val="9"/>
            <color indexed="81"/>
            <rFont val="Tahoma"/>
            <family val="2"/>
          </rPr>
          <t>HP3:</t>
        </r>
        <r>
          <rPr>
            <sz val="9"/>
            <color indexed="81"/>
            <rFont val="Tahoma"/>
            <family val="2"/>
          </rPr>
          <t xml:space="preserve">
SE NEL 2021 NON PRODUCE PUNTEGGIO VIENE ESCLUSO E PERDE I PUNTI</t>
        </r>
      </text>
    </comment>
    <comment ref="D116" authorId="1" shapeId="0" xr:uid="{00000000-0006-0000-1100-000010000000}">
      <text>
        <r>
          <rPr>
            <b/>
            <sz val="9"/>
            <color indexed="81"/>
            <rFont val="Tahoma"/>
            <family val="2"/>
          </rPr>
          <t>HP3:</t>
        </r>
        <r>
          <rPr>
            <sz val="9"/>
            <color indexed="81"/>
            <rFont val="Tahoma"/>
            <family val="2"/>
          </rPr>
          <t xml:space="preserve">
SE NEL 2021 NON PRODUCE PUNTEGGIO VIENE ESCLUSO E PERDE I PUNTI</t>
        </r>
      </text>
    </comment>
    <comment ref="D117" authorId="1" shapeId="0" xr:uid="{00000000-0006-0000-1100-000011000000}">
      <text>
        <r>
          <rPr>
            <b/>
            <sz val="9"/>
            <color indexed="81"/>
            <rFont val="Tahoma"/>
            <family val="2"/>
          </rPr>
          <t>HP3:</t>
        </r>
        <r>
          <rPr>
            <sz val="9"/>
            <color indexed="81"/>
            <rFont val="Tahoma"/>
            <family val="2"/>
          </rPr>
          <t xml:space="preserve">
SE NEL 2021 NON PRODUCE PUNTEGGIO VIENE ESCLUSO E PERDE I PUNTI</t>
        </r>
      </text>
    </comment>
    <comment ref="D118" authorId="1" shapeId="0" xr:uid="{00000000-0006-0000-1100-000012000000}">
      <text>
        <r>
          <rPr>
            <b/>
            <sz val="9"/>
            <color indexed="81"/>
            <rFont val="Tahoma"/>
            <family val="2"/>
          </rPr>
          <t>HP3:</t>
        </r>
        <r>
          <rPr>
            <sz val="9"/>
            <color indexed="81"/>
            <rFont val="Tahoma"/>
            <family val="2"/>
          </rPr>
          <t xml:space="preserve">
SE NEL 2021 NON PRODUCE PUNTEGGIO VIENE ESCLUSO E PERDE I PUNTI</t>
        </r>
      </text>
    </comment>
    <comment ref="D119" authorId="1" shapeId="0" xr:uid="{00000000-0006-0000-1100-000013000000}">
      <text>
        <r>
          <rPr>
            <b/>
            <sz val="9"/>
            <color indexed="81"/>
            <rFont val="Tahoma"/>
            <family val="2"/>
          </rPr>
          <t>HP3:</t>
        </r>
        <r>
          <rPr>
            <sz val="9"/>
            <color indexed="81"/>
            <rFont val="Tahoma"/>
            <family val="2"/>
          </rPr>
          <t xml:space="preserve">
SE NEL 2021 NON PRODUCE PUNTEGGIO VIENE ESCLUSO E PERDE I PUNTI</t>
        </r>
      </text>
    </comment>
    <comment ref="D120" authorId="1" shapeId="0" xr:uid="{00000000-0006-0000-1100-000014000000}">
      <text>
        <r>
          <rPr>
            <b/>
            <sz val="9"/>
            <color indexed="81"/>
            <rFont val="Tahoma"/>
            <family val="2"/>
          </rPr>
          <t>HP3:</t>
        </r>
        <r>
          <rPr>
            <sz val="9"/>
            <color indexed="81"/>
            <rFont val="Tahoma"/>
            <family val="2"/>
          </rPr>
          <t xml:space="preserve">
SE NEL 2021 NON PRODUCE PUNTEGGIO VIENE ESCLUSO E PERDE I PUNTI</t>
        </r>
      </text>
    </comment>
    <comment ref="D121" authorId="1" shapeId="0" xr:uid="{00000000-0006-0000-1100-000015000000}">
      <text>
        <r>
          <rPr>
            <b/>
            <sz val="9"/>
            <color indexed="81"/>
            <rFont val="Tahoma"/>
            <family val="2"/>
          </rPr>
          <t>HP3:</t>
        </r>
        <r>
          <rPr>
            <sz val="9"/>
            <color indexed="81"/>
            <rFont val="Tahoma"/>
            <family val="2"/>
          </rPr>
          <t xml:space="preserve">
SE NEL 2021 NON PRODUCE PUNTEGGIO VIENE ESCLUSO E PERDE I PUNTI</t>
        </r>
      </text>
    </comment>
    <comment ref="D122" authorId="1" shapeId="0" xr:uid="{00000000-0006-0000-1100-000016000000}">
      <text>
        <r>
          <rPr>
            <b/>
            <sz val="9"/>
            <color indexed="81"/>
            <rFont val="Tahoma"/>
            <family val="2"/>
          </rPr>
          <t>HP3:</t>
        </r>
        <r>
          <rPr>
            <sz val="9"/>
            <color indexed="81"/>
            <rFont val="Tahoma"/>
            <family val="2"/>
          </rPr>
          <t xml:space="preserve">
SE NEL 2021 NON PRODUCE PUNTEGGIO VIENE ESCLUSO E PERDE I PUNTI</t>
        </r>
      </text>
    </comment>
    <comment ref="D123" authorId="1" shapeId="0" xr:uid="{00000000-0006-0000-1100-000017000000}">
      <text>
        <r>
          <rPr>
            <b/>
            <sz val="9"/>
            <color indexed="81"/>
            <rFont val="Tahoma"/>
            <family val="2"/>
          </rPr>
          <t>HP3:</t>
        </r>
        <r>
          <rPr>
            <sz val="9"/>
            <color indexed="81"/>
            <rFont val="Tahoma"/>
            <family val="2"/>
          </rPr>
          <t xml:space="preserve">
SE NEL 2021 NON PRODUCE PUNTEGGIO VIENE ESCLUSO E PERDE I PUNTI</t>
        </r>
      </text>
    </comment>
    <comment ref="D124" authorId="1" shapeId="0" xr:uid="{00000000-0006-0000-1100-000018000000}">
      <text>
        <r>
          <rPr>
            <b/>
            <sz val="9"/>
            <color indexed="81"/>
            <rFont val="Tahoma"/>
            <family val="2"/>
          </rPr>
          <t>HP3:</t>
        </r>
        <r>
          <rPr>
            <sz val="9"/>
            <color indexed="81"/>
            <rFont val="Tahoma"/>
            <family val="2"/>
          </rPr>
          <t xml:space="preserve">
SE NEL 2021 NON PRODUCE PUNTEGGIO VIENE ESCLUSO E PERDE I PUNTI</t>
        </r>
      </text>
    </comment>
    <comment ref="D125" authorId="1" shapeId="0" xr:uid="{00000000-0006-0000-1100-000019000000}">
      <text>
        <r>
          <rPr>
            <b/>
            <sz val="9"/>
            <color indexed="81"/>
            <rFont val="Tahoma"/>
            <family val="2"/>
          </rPr>
          <t>HP3:</t>
        </r>
        <r>
          <rPr>
            <sz val="9"/>
            <color indexed="81"/>
            <rFont val="Tahoma"/>
            <family val="2"/>
          </rPr>
          <t xml:space="preserve">
SE NEL 2021 NON PRODUCE PUNTEGGIO VIENE ESCLUSO E PERDE I PUNTI</t>
        </r>
      </text>
    </comment>
    <comment ref="D126" authorId="1" shapeId="0" xr:uid="{00000000-0006-0000-1100-00001A000000}">
      <text>
        <r>
          <rPr>
            <b/>
            <sz val="9"/>
            <color indexed="81"/>
            <rFont val="Tahoma"/>
            <family val="2"/>
          </rPr>
          <t>HP3:</t>
        </r>
        <r>
          <rPr>
            <sz val="9"/>
            <color indexed="81"/>
            <rFont val="Tahoma"/>
            <family val="2"/>
          </rPr>
          <t xml:space="preserve">
SE NEL 2021 NON PRODUCE PUNTEGGIO VIENE ESCLUSO E PERDE I PUNTI</t>
        </r>
      </text>
    </comment>
    <comment ref="D131" authorId="2" shapeId="0" xr:uid="{00000000-0006-0000-1100-00001B000000}">
      <text>
        <r>
          <rPr>
            <b/>
            <sz val="9"/>
            <color indexed="81"/>
            <rFont val="Tahoma"/>
            <family val="2"/>
          </rPr>
          <t>pc:</t>
        </r>
        <r>
          <rPr>
            <sz val="9"/>
            <color indexed="81"/>
            <rFont val="Tahoma"/>
            <family val="2"/>
          </rPr>
          <t xml:space="preserve">
SE NEL 2020 NON PRODUCE PUNTEGGIO VIENE ESCLUSO</t>
        </r>
      </text>
    </comment>
    <comment ref="D132" authorId="2" shapeId="0" xr:uid="{00000000-0006-0000-1100-00001C000000}">
      <text>
        <r>
          <rPr>
            <b/>
            <sz val="9"/>
            <color indexed="81"/>
            <rFont val="Tahoma"/>
            <family val="2"/>
          </rPr>
          <t>pc:</t>
        </r>
        <r>
          <rPr>
            <sz val="9"/>
            <color indexed="81"/>
            <rFont val="Tahoma"/>
            <family val="2"/>
          </rPr>
          <t xml:space="preserve">
SE NEL 2020 NON PRODUCE PUNTEGGIO VIENE ESCLUSO</t>
        </r>
      </text>
    </comment>
    <comment ref="D133" authorId="2" shapeId="0" xr:uid="{00000000-0006-0000-1100-00001D000000}">
      <text>
        <r>
          <rPr>
            <b/>
            <sz val="9"/>
            <color indexed="81"/>
            <rFont val="Tahoma"/>
            <family val="2"/>
          </rPr>
          <t>pc:</t>
        </r>
        <r>
          <rPr>
            <sz val="9"/>
            <color indexed="81"/>
            <rFont val="Tahoma"/>
            <family val="2"/>
          </rPr>
          <t xml:space="preserve">
SE NEL 2020 NON PRODUCE PUNTEGGIO VIENE ESCLUSO</t>
        </r>
      </text>
    </comment>
    <comment ref="D134" authorId="2" shapeId="0" xr:uid="{00000000-0006-0000-1100-00001E000000}">
      <text>
        <r>
          <rPr>
            <b/>
            <sz val="9"/>
            <color indexed="81"/>
            <rFont val="Tahoma"/>
            <family val="2"/>
          </rPr>
          <t>pc:</t>
        </r>
        <r>
          <rPr>
            <sz val="9"/>
            <color indexed="81"/>
            <rFont val="Tahoma"/>
            <family val="2"/>
          </rPr>
          <t xml:space="preserve">
SE NEL 2020 NON PRODUCE PUNTEGGIO VIENE ESCLUSO</t>
        </r>
      </text>
    </comment>
    <comment ref="D135" authorId="2" shapeId="0" xr:uid="{00000000-0006-0000-1100-00001F000000}">
      <text>
        <r>
          <rPr>
            <b/>
            <sz val="9"/>
            <color indexed="81"/>
            <rFont val="Tahoma"/>
            <family val="2"/>
          </rPr>
          <t>pc:</t>
        </r>
        <r>
          <rPr>
            <sz val="9"/>
            <color indexed="81"/>
            <rFont val="Tahoma"/>
            <family val="2"/>
          </rPr>
          <t xml:space="preserve">
SE NEL 2020 NON PRODUCE PUNTEGGIO VIENE ESCLUSO</t>
        </r>
      </text>
    </comment>
    <comment ref="D136" authorId="2" shapeId="0" xr:uid="{00000000-0006-0000-1100-000020000000}">
      <text>
        <r>
          <rPr>
            <b/>
            <sz val="9"/>
            <color indexed="81"/>
            <rFont val="Tahoma"/>
            <family val="2"/>
          </rPr>
          <t>pc:</t>
        </r>
        <r>
          <rPr>
            <sz val="9"/>
            <color indexed="81"/>
            <rFont val="Tahoma"/>
            <family val="2"/>
          </rPr>
          <t xml:space="preserve">
SE NEL 2020 NON PRODUCE PUNTEGGIO VIENE ESCLUSO</t>
        </r>
      </text>
    </comment>
    <comment ref="D137" authorId="2" shapeId="0" xr:uid="{00000000-0006-0000-1100-000021000000}">
      <text>
        <r>
          <rPr>
            <b/>
            <sz val="9"/>
            <color indexed="81"/>
            <rFont val="Tahoma"/>
            <family val="2"/>
          </rPr>
          <t>pc:</t>
        </r>
        <r>
          <rPr>
            <sz val="9"/>
            <color indexed="81"/>
            <rFont val="Tahoma"/>
            <family val="2"/>
          </rPr>
          <t xml:space="preserve">
SE NEL 2020 NON PRODUCE PUNTEGGIO VIENE ESCLUSO</t>
        </r>
      </text>
    </comment>
    <comment ref="D138" authorId="2" shapeId="0" xr:uid="{00000000-0006-0000-1100-000022000000}">
      <text>
        <r>
          <rPr>
            <b/>
            <sz val="9"/>
            <color indexed="81"/>
            <rFont val="Tahoma"/>
            <family val="2"/>
          </rPr>
          <t>pc:</t>
        </r>
        <r>
          <rPr>
            <sz val="9"/>
            <color indexed="81"/>
            <rFont val="Tahoma"/>
            <family val="2"/>
          </rPr>
          <t xml:space="preserve">
SE NEL 2020 NON PRODUCE PUNTEGGIO VIENE ESCLUSO</t>
        </r>
      </text>
    </comment>
    <comment ref="D139" authorId="2" shapeId="0" xr:uid="{00000000-0006-0000-1100-000023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1100-000024000000}">
      <text>
        <r>
          <rPr>
            <b/>
            <sz val="9"/>
            <color indexed="81"/>
            <rFont val="Tahoma"/>
            <family val="2"/>
          </rPr>
          <t>pc:</t>
        </r>
        <r>
          <rPr>
            <sz val="9"/>
            <color indexed="81"/>
            <rFont val="Tahoma"/>
            <family val="2"/>
          </rPr>
          <t xml:space="preserve">
SE NEL 2020 NON PRODUCE PUNTEGGIO VIENE ESCLUSO</t>
        </r>
      </text>
    </comment>
    <comment ref="F140" authorId="3" shapeId="0" xr:uid="{00000000-0006-0000-1100-00002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41" authorId="2" shapeId="0" xr:uid="{00000000-0006-0000-1100-000026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1100-000027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1100-000028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1100-000029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1100-00002A000000}">
      <text>
        <r>
          <rPr>
            <b/>
            <sz val="9"/>
            <color indexed="81"/>
            <rFont val="Tahoma"/>
            <family val="2"/>
          </rPr>
          <t>pc:</t>
        </r>
        <r>
          <rPr>
            <sz val="9"/>
            <color indexed="81"/>
            <rFont val="Tahoma"/>
            <family val="2"/>
          </rPr>
          <t xml:space="preserve">
SE NEL 2020 NON PRODUCE PUNTEGGIO VIENE ESCLUSO</t>
        </r>
      </text>
    </comment>
    <comment ref="D146" authorId="2" shapeId="0" xr:uid="{00000000-0006-0000-1100-00002B000000}">
      <text>
        <r>
          <rPr>
            <b/>
            <sz val="9"/>
            <color indexed="81"/>
            <rFont val="Tahoma"/>
            <family val="2"/>
          </rPr>
          <t>pc:</t>
        </r>
        <r>
          <rPr>
            <sz val="9"/>
            <color indexed="81"/>
            <rFont val="Tahoma"/>
            <family val="2"/>
          </rPr>
          <t xml:space="preserve">
SE NEL 2020 NON PRODUCE PUNTEGGIO VIENE ESCLUSO</t>
        </r>
      </text>
    </comment>
    <comment ref="D147" authorId="2" shapeId="0" xr:uid="{00000000-0006-0000-1100-00002C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1100-00002D000000}">
      <text>
        <r>
          <rPr>
            <b/>
            <sz val="9"/>
            <color indexed="81"/>
            <rFont val="Tahoma"/>
            <family val="2"/>
          </rPr>
          <t>pc:</t>
        </r>
        <r>
          <rPr>
            <sz val="9"/>
            <color indexed="81"/>
            <rFont val="Tahoma"/>
            <family val="2"/>
          </rPr>
          <t xml:space="preserve">
SE NEL 2020 NON PRODUCE PUNTEGGIO VIENE ESCLUSO</t>
        </r>
      </text>
    </comment>
    <comment ref="D149" authorId="2" shapeId="0" xr:uid="{00000000-0006-0000-1100-00002E000000}">
      <text>
        <r>
          <rPr>
            <b/>
            <sz val="9"/>
            <color indexed="81"/>
            <rFont val="Tahoma"/>
            <family val="2"/>
          </rPr>
          <t>pc:</t>
        </r>
        <r>
          <rPr>
            <sz val="9"/>
            <color indexed="81"/>
            <rFont val="Tahoma"/>
            <family val="2"/>
          </rPr>
          <t xml:space="preserve">
SE NEL 2020 NON PRODUCE PUNTEGGIO VIENE ESCLUSO</t>
        </r>
      </text>
    </comment>
    <comment ref="D150" authorId="2" shapeId="0" xr:uid="{00000000-0006-0000-1100-00002F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1100-000030000000}">
      <text>
        <r>
          <rPr>
            <b/>
            <sz val="9"/>
            <color indexed="81"/>
            <rFont val="Tahoma"/>
            <family val="2"/>
          </rPr>
          <t>pc:</t>
        </r>
        <r>
          <rPr>
            <sz val="9"/>
            <color indexed="81"/>
            <rFont val="Tahoma"/>
            <family val="2"/>
          </rPr>
          <t xml:space="preserve">
SE NEL 2020 NON PRODUCE PUNTEGGIO VIENE ESCLUSO</t>
        </r>
      </text>
    </comment>
    <comment ref="D152" authorId="2" shapeId="0" xr:uid="{00000000-0006-0000-1100-000031000000}">
      <text>
        <r>
          <rPr>
            <b/>
            <sz val="9"/>
            <color indexed="81"/>
            <rFont val="Tahoma"/>
            <family val="2"/>
          </rPr>
          <t>pc:</t>
        </r>
        <r>
          <rPr>
            <sz val="9"/>
            <color indexed="81"/>
            <rFont val="Tahoma"/>
            <family val="2"/>
          </rPr>
          <t xml:space="preserve">
SE NEL 2020 NON PRODUCE PUNTEGGIO VIENE ESCLUSO</t>
        </r>
      </text>
    </comment>
    <comment ref="D153" authorId="2" shapeId="0" xr:uid="{00000000-0006-0000-1100-000032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1100-000033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1100-000034000000}">
      <text>
        <r>
          <rPr>
            <b/>
            <sz val="9"/>
            <color indexed="81"/>
            <rFont val="Tahoma"/>
            <family val="2"/>
          </rPr>
          <t>pc:</t>
        </r>
        <r>
          <rPr>
            <sz val="9"/>
            <color indexed="81"/>
            <rFont val="Tahoma"/>
            <family val="2"/>
          </rPr>
          <t xml:space="preserve">
SE NEL 2020 NON PRODUCE PUNTEGGIO VIENE ESCLUSO</t>
        </r>
      </text>
    </comment>
    <comment ref="D156" authorId="2" shapeId="0" xr:uid="{00000000-0006-0000-1100-000035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1100-000036000000}">
      <text>
        <r>
          <rPr>
            <b/>
            <sz val="9"/>
            <color indexed="81"/>
            <rFont val="Tahoma"/>
            <family val="2"/>
          </rPr>
          <t>pc:</t>
        </r>
        <r>
          <rPr>
            <sz val="9"/>
            <color indexed="81"/>
            <rFont val="Tahoma"/>
            <family val="2"/>
          </rPr>
          <t xml:space="preserve">
SE NEL 2020 NON PRODUCE PUNTEGGIO VIENE ESCLUSO</t>
        </r>
      </text>
    </comment>
    <comment ref="D158" authorId="2" shapeId="0" xr:uid="{00000000-0006-0000-1100-000037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1100-000038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1100-000039000000}">
      <text>
        <r>
          <rPr>
            <b/>
            <sz val="9"/>
            <color indexed="81"/>
            <rFont val="Tahoma"/>
            <family val="2"/>
          </rPr>
          <t>pc:</t>
        </r>
        <r>
          <rPr>
            <sz val="9"/>
            <color indexed="81"/>
            <rFont val="Tahoma"/>
            <family val="2"/>
          </rPr>
          <t xml:space="preserve">
SE NEL 2020 NON PRODUCE PUNTEGGIO VIENE ESCLUSO</t>
        </r>
      </text>
    </comment>
    <comment ref="D174" authorId="2" shapeId="0" xr:uid="{00000000-0006-0000-1100-00003A000000}">
      <text>
        <r>
          <rPr>
            <b/>
            <sz val="9"/>
            <color indexed="81"/>
            <rFont val="Tahoma"/>
            <family val="2"/>
          </rPr>
          <t>pc:</t>
        </r>
        <r>
          <rPr>
            <sz val="9"/>
            <color indexed="81"/>
            <rFont val="Tahoma"/>
            <family val="2"/>
          </rPr>
          <t xml:space="preserve">
SE NEL 2020 NON PRODUCE PUNTEGGIO TORNA A 0 E VIENE ESCLUSO</t>
        </r>
      </text>
    </comment>
    <comment ref="D182" authorId="2" shapeId="0" xr:uid="{00000000-0006-0000-1100-00003B000000}">
      <text>
        <r>
          <rPr>
            <b/>
            <sz val="9"/>
            <color indexed="81"/>
            <rFont val="Tahoma"/>
            <family val="2"/>
          </rPr>
          <t>pc:</t>
        </r>
        <r>
          <rPr>
            <sz val="9"/>
            <color indexed="81"/>
            <rFont val="Tahoma"/>
            <family val="2"/>
          </rPr>
          <t xml:space="preserve">
SE NEL 2020 NON PRODUCE PUNTEGGIO VIENE ESCLUSO</t>
        </r>
      </text>
    </comment>
    <comment ref="F260" authorId="2" shapeId="0" xr:uid="{00000000-0006-0000-1100-00003C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10" authorId="0" shapeId="0" xr:uid="{00000000-0006-0000-1200-000001000000}">
      <text>
        <r>
          <rPr>
            <b/>
            <sz val="9"/>
            <color indexed="81"/>
            <rFont val="Tahoma"/>
            <family val="2"/>
          </rPr>
          <t>OSCAR:</t>
        </r>
        <r>
          <rPr>
            <sz val="9"/>
            <color indexed="81"/>
            <rFont val="Tahoma"/>
            <family val="2"/>
          </rPr>
          <t xml:space="preserve">
SE NEL 2022 NON PRODUCE PUNTEGGIO VIENE ESCLUSO E PERDE I PUNTI</t>
        </r>
      </text>
    </comment>
    <comment ref="D36" authorId="0" shapeId="0" xr:uid="{00000000-0006-0000-1200-000002000000}">
      <text>
        <r>
          <rPr>
            <b/>
            <sz val="9"/>
            <color indexed="81"/>
            <rFont val="Tahoma"/>
            <family val="2"/>
          </rPr>
          <t>OSCAR:</t>
        </r>
        <r>
          <rPr>
            <sz val="9"/>
            <color indexed="81"/>
            <rFont val="Tahoma"/>
            <family val="2"/>
          </rPr>
          <t xml:space="preserve">
SE NEL 2022 NON PRODUCE PUNTEGGIO VIENE ESCLUSO E PERDE I PUNTI</t>
        </r>
      </text>
    </comment>
    <comment ref="D37" authorId="0" shapeId="0" xr:uid="{00000000-0006-0000-1200-000003000000}">
      <text>
        <r>
          <rPr>
            <b/>
            <sz val="9"/>
            <color indexed="81"/>
            <rFont val="Tahoma"/>
            <family val="2"/>
          </rPr>
          <t>OSCAR:</t>
        </r>
        <r>
          <rPr>
            <sz val="9"/>
            <color indexed="81"/>
            <rFont val="Tahoma"/>
            <family val="2"/>
          </rPr>
          <t xml:space="preserve">
SE NEL 2022 NON PRODUCE PUNTEGGIO VIENE ESCLUSO E PERDE I PUNTI</t>
        </r>
      </text>
    </comment>
    <comment ref="D39" authorId="0" shapeId="0" xr:uid="{00000000-0006-0000-1200-000004000000}">
      <text>
        <r>
          <rPr>
            <b/>
            <sz val="9"/>
            <color indexed="81"/>
            <rFont val="Tahoma"/>
            <family val="2"/>
          </rPr>
          <t>OSCAR:</t>
        </r>
        <r>
          <rPr>
            <sz val="9"/>
            <color indexed="81"/>
            <rFont val="Tahoma"/>
            <family val="2"/>
          </rPr>
          <t xml:space="preserve">
SE NEL 2022 NON PRODUCE PUNTEGGIO VIENE ESCLUSO E PERDE I PUNTI</t>
        </r>
      </text>
    </comment>
    <comment ref="D40" authorId="0" shapeId="0" xr:uid="{00000000-0006-0000-1200-000005000000}">
      <text>
        <r>
          <rPr>
            <b/>
            <sz val="9"/>
            <color indexed="81"/>
            <rFont val="Tahoma"/>
            <family val="2"/>
          </rPr>
          <t>OSCAR:</t>
        </r>
        <r>
          <rPr>
            <sz val="9"/>
            <color indexed="81"/>
            <rFont val="Tahoma"/>
            <family val="2"/>
          </rPr>
          <t xml:space="preserve">
SE NEL 2022 NON PRODUCE PUNTEGGIO VIENE ESCLUSO E PERDE I PUNTI</t>
        </r>
      </text>
    </comment>
    <comment ref="D42" authorId="0" shapeId="0" xr:uid="{00000000-0006-0000-1200-000006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1200-000007000000}">
      <text>
        <r>
          <rPr>
            <b/>
            <sz val="9"/>
            <color indexed="81"/>
            <rFont val="Tahoma"/>
            <family val="2"/>
          </rPr>
          <t>OSCAR:</t>
        </r>
        <r>
          <rPr>
            <sz val="9"/>
            <color indexed="81"/>
            <rFont val="Tahoma"/>
            <family val="2"/>
          </rPr>
          <t xml:space="preserve">
SE NEL 2022 NON PRODUCE PUNTEGGIO VIENE ESCLUSO E PERDE I PUNTI</t>
        </r>
      </text>
    </comment>
    <comment ref="D51" authorId="0" shapeId="0" xr:uid="{00000000-0006-0000-1200-000008000000}">
      <text>
        <r>
          <rPr>
            <b/>
            <sz val="9"/>
            <color indexed="81"/>
            <rFont val="Tahoma"/>
            <family val="2"/>
          </rPr>
          <t>OSCAR:</t>
        </r>
        <r>
          <rPr>
            <sz val="9"/>
            <color indexed="81"/>
            <rFont val="Tahoma"/>
            <family val="2"/>
          </rPr>
          <t xml:space="preserve">
SE NEL 2022 NON PRODUCE PUNTEGGIO VIENE ESCLUSO E PERDE I PUNTI</t>
        </r>
      </text>
    </comment>
    <comment ref="D55" authorId="0" shapeId="0" xr:uid="{00000000-0006-0000-1200-000009000000}">
      <text>
        <r>
          <rPr>
            <b/>
            <sz val="9"/>
            <color indexed="81"/>
            <rFont val="Tahoma"/>
            <family val="2"/>
          </rPr>
          <t>OSCAR:</t>
        </r>
        <r>
          <rPr>
            <sz val="9"/>
            <color indexed="81"/>
            <rFont val="Tahoma"/>
            <family val="2"/>
          </rPr>
          <t xml:space="preserve">
SE NEL 2022 NON PRODUCE PUNTEGGIO VIENE ESCLUSO E PERDE I PUNTI</t>
        </r>
      </text>
    </comment>
    <comment ref="D59" authorId="0" shapeId="0" xr:uid="{00000000-0006-0000-1200-00000A000000}">
      <text>
        <r>
          <rPr>
            <b/>
            <sz val="9"/>
            <color indexed="81"/>
            <rFont val="Tahoma"/>
            <family val="2"/>
          </rPr>
          <t>OSCAR:</t>
        </r>
        <r>
          <rPr>
            <sz val="9"/>
            <color indexed="81"/>
            <rFont val="Tahoma"/>
            <family val="2"/>
          </rPr>
          <t xml:space="preserve">
SE NEL 2022 NON PRODUCE PUNTEGGIO VIENE ESCLUSO E PERDE I PUNTI</t>
        </r>
      </text>
    </comment>
    <comment ref="D62" authorId="0" shapeId="0" xr:uid="{00000000-0006-0000-1200-00000B000000}">
      <text>
        <r>
          <rPr>
            <b/>
            <sz val="9"/>
            <color indexed="81"/>
            <rFont val="Tahoma"/>
            <family val="2"/>
          </rPr>
          <t>OSCAR:</t>
        </r>
        <r>
          <rPr>
            <sz val="9"/>
            <color indexed="81"/>
            <rFont val="Tahoma"/>
            <family val="2"/>
          </rPr>
          <t xml:space="preserve">
SE NEL 2022 NON PRODUCE PUNTEGGIO VIENE ESCLUSO E PERDE I PUNTI</t>
        </r>
      </text>
    </comment>
    <comment ref="D72" authorId="0" shapeId="0" xr:uid="{00000000-0006-0000-1200-00000C000000}">
      <text>
        <r>
          <rPr>
            <b/>
            <sz val="9"/>
            <color indexed="81"/>
            <rFont val="Tahoma"/>
            <family val="2"/>
          </rPr>
          <t>OSCAR:</t>
        </r>
        <r>
          <rPr>
            <sz val="9"/>
            <color indexed="81"/>
            <rFont val="Tahoma"/>
            <family val="2"/>
          </rPr>
          <t xml:space="preserve">
SE NEL 2022 NON PRODUCE PUNTEGGIO VIENE ESCLUSO E PERDE I PUNTI</t>
        </r>
      </text>
    </comment>
    <comment ref="D74" authorId="0" shapeId="0" xr:uid="{00000000-0006-0000-1200-00000D000000}">
      <text>
        <r>
          <rPr>
            <b/>
            <sz val="9"/>
            <color indexed="81"/>
            <rFont val="Tahoma"/>
            <family val="2"/>
          </rPr>
          <t>OSCAR:</t>
        </r>
        <r>
          <rPr>
            <sz val="9"/>
            <color indexed="81"/>
            <rFont val="Tahoma"/>
            <family val="2"/>
          </rPr>
          <t xml:space="preserve">
SE NEL 2022 NON PRODUCE PUNTEGGIO VIENE ESCLUSO E PERDE I PUNTI</t>
        </r>
      </text>
    </comment>
    <comment ref="D76" authorId="0" shapeId="0" xr:uid="{00000000-0006-0000-1200-00000E000000}">
      <text>
        <r>
          <rPr>
            <b/>
            <sz val="9"/>
            <color indexed="81"/>
            <rFont val="Tahoma"/>
            <family val="2"/>
          </rPr>
          <t>OSCAR:</t>
        </r>
        <r>
          <rPr>
            <sz val="9"/>
            <color indexed="81"/>
            <rFont val="Tahoma"/>
            <family val="2"/>
          </rPr>
          <t xml:space="preserve">
SE NEL 2022 NON PRODUCE PUNTEGGIO VIENE ESCLUSO E PERDE I PUNTI</t>
        </r>
      </text>
    </comment>
    <comment ref="D78" authorId="0" shapeId="0" xr:uid="{00000000-0006-0000-1200-00000F000000}">
      <text>
        <r>
          <rPr>
            <b/>
            <sz val="9"/>
            <color indexed="81"/>
            <rFont val="Tahoma"/>
            <family val="2"/>
          </rPr>
          <t>OSCAR:</t>
        </r>
        <r>
          <rPr>
            <sz val="9"/>
            <color indexed="81"/>
            <rFont val="Tahoma"/>
            <family val="2"/>
          </rPr>
          <t xml:space="preserve">
SE NEL 2022 NON PRODUCE PUNTEGGIO VIENE ESCLUSO E PERDE I PUNTI</t>
        </r>
      </text>
    </comment>
    <comment ref="D119" authorId="0" shapeId="0" xr:uid="{00000000-0006-0000-1200-000010000000}">
      <text>
        <r>
          <rPr>
            <b/>
            <sz val="9"/>
            <color indexed="81"/>
            <rFont val="Tahoma"/>
            <family val="2"/>
          </rPr>
          <t>OSCAR:</t>
        </r>
        <r>
          <rPr>
            <sz val="9"/>
            <color indexed="81"/>
            <rFont val="Tahoma"/>
            <family val="2"/>
          </rPr>
          <t xml:space="preserve">
SE NEL 2022 NON PRODUCE PUNTEGGIO VIENE ESCLUSO E PERDE I PUNTI</t>
        </r>
      </text>
    </comment>
    <comment ref="D129" authorId="1" shapeId="0" xr:uid="{00000000-0006-0000-1200-000011000000}">
      <text>
        <r>
          <rPr>
            <b/>
            <sz val="9"/>
            <color indexed="81"/>
            <rFont val="Tahoma"/>
            <family val="2"/>
          </rPr>
          <t>HP3:</t>
        </r>
        <r>
          <rPr>
            <sz val="9"/>
            <color indexed="81"/>
            <rFont val="Tahoma"/>
            <family val="2"/>
          </rPr>
          <t xml:space="preserve">
SE NEL 2021 NON PRODUCE PRESENZE VIENE ESCLUSO E PERDE I PUNTI</t>
        </r>
      </text>
    </comment>
    <comment ref="D131" authorId="1" shapeId="0" xr:uid="{00000000-0006-0000-1200-000012000000}">
      <text>
        <r>
          <rPr>
            <b/>
            <sz val="9"/>
            <color indexed="81"/>
            <rFont val="Tahoma"/>
            <family val="2"/>
          </rPr>
          <t>HP3:</t>
        </r>
        <r>
          <rPr>
            <sz val="9"/>
            <color indexed="81"/>
            <rFont val="Tahoma"/>
            <family val="2"/>
          </rPr>
          <t xml:space="preserve">
SE NEL 2021 NON PRODUCE PUNTEGGIO VIENE ESCLUSO E PERDE I PUNTI</t>
        </r>
      </text>
    </comment>
    <comment ref="D132" authorId="1" shapeId="0" xr:uid="{00000000-0006-0000-1200-000013000000}">
      <text>
        <r>
          <rPr>
            <b/>
            <sz val="9"/>
            <color indexed="81"/>
            <rFont val="Tahoma"/>
            <family val="2"/>
          </rPr>
          <t>HP3:</t>
        </r>
        <r>
          <rPr>
            <sz val="9"/>
            <color indexed="81"/>
            <rFont val="Tahoma"/>
            <family val="2"/>
          </rPr>
          <t xml:space="preserve">
SE NEL 2021 NON PRODUCE PUNTEGGIO VIENE ESCLUSO E PERDE I PUNTI</t>
        </r>
      </text>
    </comment>
    <comment ref="D133" authorId="1" shapeId="0" xr:uid="{00000000-0006-0000-1200-000014000000}">
      <text>
        <r>
          <rPr>
            <b/>
            <sz val="9"/>
            <color indexed="81"/>
            <rFont val="Tahoma"/>
            <family val="2"/>
          </rPr>
          <t>HP3:</t>
        </r>
        <r>
          <rPr>
            <sz val="9"/>
            <color indexed="81"/>
            <rFont val="Tahoma"/>
            <family val="2"/>
          </rPr>
          <t xml:space="preserve">
SE NEL 2021 NON PRODUCE PUNTEGGIO VIENE ESCLUSO E PERDE I PUNTI</t>
        </r>
      </text>
    </comment>
    <comment ref="D134" authorId="1" shapeId="0" xr:uid="{00000000-0006-0000-1200-000015000000}">
      <text>
        <r>
          <rPr>
            <b/>
            <sz val="9"/>
            <color indexed="81"/>
            <rFont val="Tahoma"/>
            <family val="2"/>
          </rPr>
          <t>HP3:</t>
        </r>
        <r>
          <rPr>
            <sz val="9"/>
            <color indexed="81"/>
            <rFont val="Tahoma"/>
            <family val="2"/>
          </rPr>
          <t xml:space="preserve">
SE NEL 2021 NON PRODUCE PUNTEGGIO VIENE ESCLUSO E PERDE I PUNTI</t>
        </r>
      </text>
    </comment>
    <comment ref="D135" authorId="1" shapeId="0" xr:uid="{00000000-0006-0000-1200-000016000000}">
      <text>
        <r>
          <rPr>
            <b/>
            <sz val="9"/>
            <color indexed="81"/>
            <rFont val="Tahoma"/>
            <family val="2"/>
          </rPr>
          <t>HP3:</t>
        </r>
        <r>
          <rPr>
            <sz val="9"/>
            <color indexed="81"/>
            <rFont val="Tahoma"/>
            <family val="2"/>
          </rPr>
          <t xml:space="preserve">
SE NEL 2021 NON PRODUCE PUNTEGGIO VIENE ESCLUSO E PERDE I PUNTI</t>
        </r>
      </text>
    </comment>
    <comment ref="D137" authorId="1" shapeId="0" xr:uid="{00000000-0006-0000-1200-000017000000}">
      <text>
        <r>
          <rPr>
            <b/>
            <sz val="9"/>
            <color indexed="81"/>
            <rFont val="Tahoma"/>
            <family val="2"/>
          </rPr>
          <t>HP3:</t>
        </r>
        <r>
          <rPr>
            <sz val="9"/>
            <color indexed="81"/>
            <rFont val="Tahoma"/>
            <family val="2"/>
          </rPr>
          <t xml:space="preserve">
SE NEL 2021 NON PRODUCE PUNTEGGIO VIENE ESCLUSO E PERDE I PUNTI</t>
        </r>
      </text>
    </comment>
    <comment ref="D138" authorId="1" shapeId="0" xr:uid="{00000000-0006-0000-1200-000018000000}">
      <text>
        <r>
          <rPr>
            <b/>
            <sz val="9"/>
            <color indexed="81"/>
            <rFont val="Tahoma"/>
            <family val="2"/>
          </rPr>
          <t>HP3:</t>
        </r>
        <r>
          <rPr>
            <sz val="9"/>
            <color indexed="81"/>
            <rFont val="Tahoma"/>
            <family val="2"/>
          </rPr>
          <t xml:space="preserve">
SE NEL 2021 NON PRODUCE PUNTEGGIO VIENE ESCLUSO E PERDE I PUNTI</t>
        </r>
      </text>
    </comment>
    <comment ref="D139" authorId="1" shapeId="0" xr:uid="{00000000-0006-0000-1200-000019000000}">
      <text>
        <r>
          <rPr>
            <b/>
            <sz val="9"/>
            <color indexed="81"/>
            <rFont val="Tahoma"/>
            <family val="2"/>
          </rPr>
          <t>HP3:</t>
        </r>
        <r>
          <rPr>
            <sz val="9"/>
            <color indexed="81"/>
            <rFont val="Tahoma"/>
            <family val="2"/>
          </rPr>
          <t xml:space="preserve">
SE NEL 2021 NON PRODUCE PUNTEGGIO VIENE ESCLUSO E PERDE I PUNTI</t>
        </r>
      </text>
    </comment>
    <comment ref="D140" authorId="1" shapeId="0" xr:uid="{00000000-0006-0000-1200-00001A000000}">
      <text>
        <r>
          <rPr>
            <b/>
            <sz val="9"/>
            <color indexed="81"/>
            <rFont val="Tahoma"/>
            <family val="2"/>
          </rPr>
          <t>HP3:</t>
        </r>
        <r>
          <rPr>
            <sz val="9"/>
            <color indexed="81"/>
            <rFont val="Tahoma"/>
            <family val="2"/>
          </rPr>
          <t xml:space="preserve">
SE NEL 2021 NON PRODUCE PUNTEGGIO VIENE ESCLUSO E PERDE I PUNTI</t>
        </r>
      </text>
    </comment>
    <comment ref="D141" authorId="1" shapeId="0" xr:uid="{00000000-0006-0000-1200-00001B000000}">
      <text>
        <r>
          <rPr>
            <b/>
            <sz val="9"/>
            <color indexed="81"/>
            <rFont val="Tahoma"/>
            <family val="2"/>
          </rPr>
          <t>HP3:</t>
        </r>
        <r>
          <rPr>
            <sz val="9"/>
            <color indexed="81"/>
            <rFont val="Tahoma"/>
            <family val="2"/>
          </rPr>
          <t xml:space="preserve">
SE NEL 2021 NON PRODUCE PUNTEGGIO VIENE ESCLUSO E PERDE I PUNTI</t>
        </r>
      </text>
    </comment>
    <comment ref="D142" authorId="1" shapeId="0" xr:uid="{00000000-0006-0000-1200-00001C000000}">
      <text>
        <r>
          <rPr>
            <b/>
            <sz val="9"/>
            <color indexed="81"/>
            <rFont val="Tahoma"/>
            <family val="2"/>
          </rPr>
          <t>HP3:</t>
        </r>
        <r>
          <rPr>
            <sz val="9"/>
            <color indexed="81"/>
            <rFont val="Tahoma"/>
            <family val="2"/>
          </rPr>
          <t xml:space="preserve">
SE NEL 2021 NON PRODUCE PUNTEGGIO VIENE ESCLUSO E PERDE I PUNTI</t>
        </r>
      </text>
    </comment>
    <comment ref="D143" authorId="1" shapeId="0" xr:uid="{00000000-0006-0000-1200-00001D000000}">
      <text>
        <r>
          <rPr>
            <b/>
            <sz val="9"/>
            <color indexed="81"/>
            <rFont val="Tahoma"/>
            <family val="2"/>
          </rPr>
          <t>HP3:</t>
        </r>
        <r>
          <rPr>
            <sz val="9"/>
            <color indexed="81"/>
            <rFont val="Tahoma"/>
            <family val="2"/>
          </rPr>
          <t xml:space="preserve">
SE NEL 2021 NON PRODUCE PUNTEGGIO VIENE ESCLUSO E PERDE I PUNTI</t>
        </r>
      </text>
    </comment>
    <comment ref="D144" authorId="1" shapeId="0" xr:uid="{00000000-0006-0000-1200-00001E000000}">
      <text>
        <r>
          <rPr>
            <b/>
            <sz val="9"/>
            <color indexed="81"/>
            <rFont val="Tahoma"/>
            <family val="2"/>
          </rPr>
          <t>HP3:</t>
        </r>
        <r>
          <rPr>
            <sz val="9"/>
            <color indexed="81"/>
            <rFont val="Tahoma"/>
            <family val="2"/>
          </rPr>
          <t xml:space="preserve">
SE NEL 2021 NON PRODUCE PUNTEGGIO VIENE ESCLUSO E PERDE I PUNTI</t>
        </r>
      </text>
    </comment>
    <comment ref="D145" authorId="1" shapeId="0" xr:uid="{00000000-0006-0000-1200-00001F000000}">
      <text>
        <r>
          <rPr>
            <b/>
            <sz val="9"/>
            <color indexed="81"/>
            <rFont val="Tahoma"/>
            <family val="2"/>
          </rPr>
          <t>HP3:</t>
        </r>
        <r>
          <rPr>
            <sz val="9"/>
            <color indexed="81"/>
            <rFont val="Tahoma"/>
            <family val="2"/>
          </rPr>
          <t xml:space="preserve">
SE NEL 2021 NON PRODUCE PUNTEGGIO VIENE ESCLUSO E PERDE I PUNTI</t>
        </r>
      </text>
    </comment>
    <comment ref="D146" authorId="1" shapeId="0" xr:uid="{00000000-0006-0000-1200-000020000000}">
      <text>
        <r>
          <rPr>
            <b/>
            <sz val="9"/>
            <color indexed="81"/>
            <rFont val="Tahoma"/>
            <family val="2"/>
          </rPr>
          <t>HP3:</t>
        </r>
        <r>
          <rPr>
            <sz val="9"/>
            <color indexed="81"/>
            <rFont val="Tahoma"/>
            <family val="2"/>
          </rPr>
          <t xml:space="preserve">
SE NEL 2021 NON PRODUCE PUNTEGGIO VIENE ESCLUSO E PERDE I PUNTI</t>
        </r>
      </text>
    </comment>
    <comment ref="D147" authorId="1" shapeId="0" xr:uid="{00000000-0006-0000-1200-000021000000}">
      <text>
        <r>
          <rPr>
            <b/>
            <sz val="9"/>
            <color indexed="81"/>
            <rFont val="Tahoma"/>
            <family val="2"/>
          </rPr>
          <t>HP3:</t>
        </r>
        <r>
          <rPr>
            <sz val="9"/>
            <color indexed="81"/>
            <rFont val="Tahoma"/>
            <family val="2"/>
          </rPr>
          <t xml:space="preserve">
SE NEL 2021 NON PRODUCE PUNTEGGIO VIENE ESCLUSO E PERDE I PUNTI</t>
        </r>
      </text>
    </comment>
    <comment ref="D149" authorId="1" shapeId="0" xr:uid="{00000000-0006-0000-1200-000022000000}">
      <text>
        <r>
          <rPr>
            <b/>
            <sz val="9"/>
            <color indexed="81"/>
            <rFont val="Tahoma"/>
            <family val="2"/>
          </rPr>
          <t>HP3:</t>
        </r>
        <r>
          <rPr>
            <sz val="9"/>
            <color indexed="81"/>
            <rFont val="Tahoma"/>
            <family val="2"/>
          </rPr>
          <t xml:space="preserve">
SE NEL 2021 NON PRODUCE PRESENZE VIENE ESCLUSO E PERDE I PUNTI</t>
        </r>
      </text>
    </comment>
    <comment ref="D150" authorId="1" shapeId="0" xr:uid="{00000000-0006-0000-1200-000023000000}">
      <text>
        <r>
          <rPr>
            <b/>
            <sz val="9"/>
            <color indexed="81"/>
            <rFont val="Tahoma"/>
            <family val="2"/>
          </rPr>
          <t>HP3:</t>
        </r>
        <r>
          <rPr>
            <sz val="9"/>
            <color indexed="81"/>
            <rFont val="Tahoma"/>
            <family val="2"/>
          </rPr>
          <t xml:space="preserve">
SE NEL 2021 NON PRODUCE PRESENZE VIENE ESCLUSO E PERDE I PUNTI</t>
        </r>
      </text>
    </comment>
    <comment ref="D151" authorId="1" shapeId="0" xr:uid="{00000000-0006-0000-1200-000024000000}">
      <text>
        <r>
          <rPr>
            <b/>
            <sz val="9"/>
            <color indexed="81"/>
            <rFont val="Tahoma"/>
            <family val="2"/>
          </rPr>
          <t>HP3:</t>
        </r>
        <r>
          <rPr>
            <sz val="9"/>
            <color indexed="81"/>
            <rFont val="Tahoma"/>
            <family val="2"/>
          </rPr>
          <t xml:space="preserve">
SE NEL 2021 NON PRODUCE PRESENZE VIENE ESCLUSO E PERDE I PUNTI</t>
        </r>
      </text>
    </comment>
    <comment ref="D152" authorId="1" shapeId="0" xr:uid="{00000000-0006-0000-1200-000025000000}">
      <text>
        <r>
          <rPr>
            <b/>
            <sz val="9"/>
            <color indexed="81"/>
            <rFont val="Tahoma"/>
            <family val="2"/>
          </rPr>
          <t>HP3:</t>
        </r>
        <r>
          <rPr>
            <sz val="9"/>
            <color indexed="81"/>
            <rFont val="Tahoma"/>
            <family val="2"/>
          </rPr>
          <t xml:space="preserve">
SE NEL 2021 NON PRODUCE PRESENZE VIENE ESCLUSO E PERDE I PUNTI</t>
        </r>
      </text>
    </comment>
    <comment ref="D153" authorId="1" shapeId="0" xr:uid="{00000000-0006-0000-1200-000026000000}">
      <text>
        <r>
          <rPr>
            <b/>
            <sz val="9"/>
            <color indexed="81"/>
            <rFont val="Tahoma"/>
            <family val="2"/>
          </rPr>
          <t>HP3:</t>
        </r>
        <r>
          <rPr>
            <sz val="9"/>
            <color indexed="81"/>
            <rFont val="Tahoma"/>
            <family val="2"/>
          </rPr>
          <t xml:space="preserve">
SE NEL 2021 NON PRODUCE PRESENZE VIENE ESCLUSO E PERDE I PUNTI</t>
        </r>
      </text>
    </comment>
    <comment ref="D154" authorId="1" shapeId="0" xr:uid="{00000000-0006-0000-1200-000027000000}">
      <text>
        <r>
          <rPr>
            <b/>
            <sz val="9"/>
            <color indexed="81"/>
            <rFont val="Tahoma"/>
            <family val="2"/>
          </rPr>
          <t>HP3:</t>
        </r>
        <r>
          <rPr>
            <sz val="9"/>
            <color indexed="81"/>
            <rFont val="Tahoma"/>
            <family val="2"/>
          </rPr>
          <t xml:space="preserve">
SE NEL 2021 NON PRODUCE PRESENZE VIENE ESCLUSO E PERDE I PUNTI</t>
        </r>
      </text>
    </comment>
    <comment ref="D155" authorId="1" shapeId="0" xr:uid="{00000000-0006-0000-1200-000028000000}">
      <text>
        <r>
          <rPr>
            <b/>
            <sz val="9"/>
            <color indexed="81"/>
            <rFont val="Tahoma"/>
            <family val="2"/>
          </rPr>
          <t>HP3:</t>
        </r>
        <r>
          <rPr>
            <sz val="9"/>
            <color indexed="81"/>
            <rFont val="Tahoma"/>
            <family val="2"/>
          </rPr>
          <t xml:space="preserve">
SE NEL 2021 NON PRODUCE PRESENZE VIENE ESCLUSO E PERDE I PUNTI</t>
        </r>
      </text>
    </comment>
    <comment ref="D156" authorId="1" shapeId="0" xr:uid="{00000000-0006-0000-1200-000029000000}">
      <text>
        <r>
          <rPr>
            <b/>
            <sz val="9"/>
            <color indexed="81"/>
            <rFont val="Tahoma"/>
            <family val="2"/>
          </rPr>
          <t>HP3:</t>
        </r>
        <r>
          <rPr>
            <sz val="9"/>
            <color indexed="81"/>
            <rFont val="Tahoma"/>
            <family val="2"/>
          </rPr>
          <t xml:space="preserve">
SE NEL 2021 NON PRODUCE PRESENZE VIENE ESCLUSO E PERDE I PUNTI</t>
        </r>
      </text>
    </comment>
    <comment ref="D161" authorId="2" shapeId="0" xr:uid="{00000000-0006-0000-1200-00002A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1200-00002B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1200-00002C000000}">
      <text>
        <r>
          <rPr>
            <b/>
            <sz val="9"/>
            <color indexed="81"/>
            <rFont val="Tahoma"/>
            <family val="2"/>
          </rPr>
          <t>pc:</t>
        </r>
        <r>
          <rPr>
            <sz val="9"/>
            <color indexed="81"/>
            <rFont val="Tahoma"/>
            <family val="2"/>
          </rPr>
          <t xml:space="preserve">
SE NEL 2020 NON PRODUCE PUNTEGGIO VIENE ESCLUSO</t>
        </r>
      </text>
    </comment>
    <comment ref="D165" authorId="2" shapeId="0" xr:uid="{00000000-0006-0000-1200-00002D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1200-00002E000000}">
      <text>
        <r>
          <rPr>
            <b/>
            <sz val="9"/>
            <color indexed="81"/>
            <rFont val="Tahoma"/>
            <family val="2"/>
          </rPr>
          <t>pc:</t>
        </r>
        <r>
          <rPr>
            <sz val="9"/>
            <color indexed="81"/>
            <rFont val="Tahoma"/>
            <family val="2"/>
          </rPr>
          <t xml:space="preserve">
SE NEL 2020 NON PRODUCE PUNTEGGIO TORNA A 0 E VIENE ESCLUSO</t>
        </r>
      </text>
    </comment>
    <comment ref="D167" authorId="2" shapeId="0" xr:uid="{00000000-0006-0000-1200-00002F000000}">
      <text>
        <r>
          <rPr>
            <b/>
            <sz val="9"/>
            <color indexed="81"/>
            <rFont val="Tahoma"/>
            <family val="2"/>
          </rPr>
          <t>pc:</t>
        </r>
        <r>
          <rPr>
            <sz val="9"/>
            <color indexed="81"/>
            <rFont val="Tahoma"/>
            <family val="2"/>
          </rPr>
          <t xml:space="preserve">
SE NEL 2020 NON PRODUCE PUNTEGGIO VIENE ESCLUSO</t>
        </r>
      </text>
    </comment>
    <comment ref="D168" authorId="2" shapeId="0" xr:uid="{00000000-0006-0000-1200-000030000000}">
      <text>
        <r>
          <rPr>
            <b/>
            <sz val="9"/>
            <color indexed="81"/>
            <rFont val="Tahoma"/>
            <family val="2"/>
          </rPr>
          <t>pc:</t>
        </r>
        <r>
          <rPr>
            <sz val="9"/>
            <color indexed="81"/>
            <rFont val="Tahoma"/>
            <family val="2"/>
          </rPr>
          <t xml:space="preserve">
SE NEL 2020 NON PRODUCE PUNTEGGIO VIENE ESCLUSO</t>
        </r>
      </text>
    </comment>
    <comment ref="D169" authorId="2" shapeId="0" xr:uid="{00000000-0006-0000-1200-000031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1200-000032000000}">
      <text>
        <r>
          <rPr>
            <b/>
            <sz val="9"/>
            <color indexed="81"/>
            <rFont val="Tahoma"/>
            <family val="2"/>
          </rPr>
          <t>pc:</t>
        </r>
        <r>
          <rPr>
            <sz val="9"/>
            <color indexed="81"/>
            <rFont val="Tahoma"/>
            <family val="2"/>
          </rPr>
          <t xml:space="preserve">
SE NEL 2020 NON PRODUCE PUNTEGGIO VIENE ESCLUSO</t>
        </r>
      </text>
    </comment>
    <comment ref="D171" authorId="2" shapeId="0" xr:uid="{00000000-0006-0000-1200-000033000000}">
      <text>
        <r>
          <rPr>
            <b/>
            <sz val="9"/>
            <color indexed="81"/>
            <rFont val="Tahoma"/>
            <family val="2"/>
          </rPr>
          <t>pc:</t>
        </r>
        <r>
          <rPr>
            <sz val="9"/>
            <color indexed="81"/>
            <rFont val="Tahoma"/>
            <family val="2"/>
          </rPr>
          <t xml:space="preserve">
SE NEL 2020 NON PRODUCE PUNTEGGIO VIENE ESCLUSO</t>
        </r>
      </text>
    </comment>
    <comment ref="D172" authorId="2" shapeId="0" xr:uid="{00000000-0006-0000-1200-000034000000}">
      <text>
        <r>
          <rPr>
            <b/>
            <sz val="9"/>
            <color indexed="81"/>
            <rFont val="Tahoma"/>
            <family val="2"/>
          </rPr>
          <t>pc:</t>
        </r>
        <r>
          <rPr>
            <sz val="9"/>
            <color indexed="81"/>
            <rFont val="Tahoma"/>
            <family val="2"/>
          </rPr>
          <t xml:space="preserve">
SE NEL 2020 NON PRODUCE PUNTEGGIO VIENE ESCLUSO</t>
        </r>
      </text>
    </comment>
    <comment ref="D173" authorId="2" shapeId="0" xr:uid="{00000000-0006-0000-1200-000035000000}">
      <text>
        <r>
          <rPr>
            <b/>
            <sz val="9"/>
            <color indexed="81"/>
            <rFont val="Tahoma"/>
            <family val="2"/>
          </rPr>
          <t>pc:</t>
        </r>
        <r>
          <rPr>
            <sz val="9"/>
            <color indexed="81"/>
            <rFont val="Tahoma"/>
            <family val="2"/>
          </rPr>
          <t xml:space="preserve">
SE NEL 2020 NON PRODUCE PUNTEGGIO VIENE ESCLUSO</t>
        </r>
      </text>
    </comment>
    <comment ref="D174" authorId="2" shapeId="0" xr:uid="{00000000-0006-0000-1200-000036000000}">
      <text>
        <r>
          <rPr>
            <b/>
            <sz val="9"/>
            <color indexed="81"/>
            <rFont val="Tahoma"/>
            <family val="2"/>
          </rPr>
          <t>pc:</t>
        </r>
        <r>
          <rPr>
            <sz val="9"/>
            <color indexed="81"/>
            <rFont val="Tahoma"/>
            <family val="2"/>
          </rPr>
          <t xml:space="preserve">
SE NEL 2020 NON PRODUCE PUNTEGGIO VIENE ESCLUSO</t>
        </r>
      </text>
    </comment>
    <comment ref="D175" authorId="2" shapeId="0" xr:uid="{00000000-0006-0000-1200-000037000000}">
      <text>
        <r>
          <rPr>
            <b/>
            <sz val="9"/>
            <color indexed="81"/>
            <rFont val="Tahoma"/>
            <family val="2"/>
          </rPr>
          <t>pc:</t>
        </r>
        <r>
          <rPr>
            <sz val="9"/>
            <color indexed="81"/>
            <rFont val="Tahoma"/>
            <family val="2"/>
          </rPr>
          <t xml:space="preserve">
SE NEL 2020 NON PRODUCE PUNTEGGIO VIENE ESCLUSO</t>
        </r>
      </text>
    </comment>
    <comment ref="D176" authorId="2" shapeId="0" xr:uid="{00000000-0006-0000-1200-000038000000}">
      <text>
        <r>
          <rPr>
            <b/>
            <sz val="9"/>
            <color indexed="81"/>
            <rFont val="Tahoma"/>
            <family val="2"/>
          </rPr>
          <t>pc:</t>
        </r>
        <r>
          <rPr>
            <sz val="9"/>
            <color indexed="81"/>
            <rFont val="Tahoma"/>
            <family val="2"/>
          </rPr>
          <t xml:space="preserve">
SE NEL 2020 NON PRODUCE PUNTEGGIO VIENE ESCLUSO</t>
        </r>
      </text>
    </comment>
    <comment ref="F176" authorId="3" shapeId="0" xr:uid="{00000000-0006-0000-1200-000039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77" authorId="2" shapeId="0" xr:uid="{00000000-0006-0000-1200-00003A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1200-00003B000000}">
      <text>
        <r>
          <rPr>
            <b/>
            <sz val="9"/>
            <color indexed="81"/>
            <rFont val="Tahoma"/>
            <family val="2"/>
          </rPr>
          <t>pc:</t>
        </r>
        <r>
          <rPr>
            <sz val="9"/>
            <color indexed="81"/>
            <rFont val="Tahoma"/>
            <family val="2"/>
          </rPr>
          <t xml:space="preserve">
SE NEL 2020 NON PRODUCE PUNTEGGIO TORNA A 0 E VIENE ESCLUSO</t>
        </r>
      </text>
    </comment>
    <comment ref="D179" authorId="2" shapeId="0" xr:uid="{00000000-0006-0000-1200-00003C000000}">
      <text>
        <r>
          <rPr>
            <b/>
            <sz val="9"/>
            <color indexed="81"/>
            <rFont val="Tahoma"/>
            <family val="2"/>
          </rPr>
          <t>pc:</t>
        </r>
        <r>
          <rPr>
            <sz val="9"/>
            <color indexed="81"/>
            <rFont val="Tahoma"/>
            <family val="2"/>
          </rPr>
          <t xml:space="preserve">
SE NEL 2020 NON PRODUCE PUNTEGGIO VIENE ESCLUSO</t>
        </r>
      </text>
    </comment>
    <comment ref="D180" authorId="2" shapeId="0" xr:uid="{00000000-0006-0000-1200-00003D000000}">
      <text>
        <r>
          <rPr>
            <b/>
            <sz val="9"/>
            <color indexed="81"/>
            <rFont val="Tahoma"/>
            <family val="2"/>
          </rPr>
          <t>pc:</t>
        </r>
        <r>
          <rPr>
            <sz val="9"/>
            <color indexed="81"/>
            <rFont val="Tahoma"/>
            <family val="2"/>
          </rPr>
          <t xml:space="preserve">
SE NEL 2020 NON PRODUCE PUNTEGGIO VIENE ESCLUSO</t>
        </r>
      </text>
    </comment>
    <comment ref="D181" authorId="2" shapeId="0" xr:uid="{00000000-0006-0000-1200-00003E000000}">
      <text>
        <r>
          <rPr>
            <b/>
            <sz val="9"/>
            <color indexed="81"/>
            <rFont val="Tahoma"/>
            <family val="2"/>
          </rPr>
          <t>pc:</t>
        </r>
        <r>
          <rPr>
            <sz val="9"/>
            <color indexed="81"/>
            <rFont val="Tahoma"/>
            <family val="2"/>
          </rPr>
          <t xml:space="preserve">
SE NEL 2020 NON PRODUCE PUNTEGGIO VIENE ESCLUSO</t>
        </r>
      </text>
    </comment>
    <comment ref="D182" authorId="2" shapeId="0" xr:uid="{00000000-0006-0000-1200-00003F000000}">
      <text>
        <r>
          <rPr>
            <b/>
            <sz val="9"/>
            <color indexed="81"/>
            <rFont val="Tahoma"/>
            <family val="2"/>
          </rPr>
          <t>pc:</t>
        </r>
        <r>
          <rPr>
            <sz val="9"/>
            <color indexed="81"/>
            <rFont val="Tahoma"/>
            <family val="2"/>
          </rPr>
          <t xml:space="preserve">
SE NEL 2020 NON PRODUCE PUNTEGGIO VIENE ESCLUSO</t>
        </r>
      </text>
    </comment>
    <comment ref="D183" authorId="2" shapeId="0" xr:uid="{00000000-0006-0000-1200-000040000000}">
      <text>
        <r>
          <rPr>
            <b/>
            <sz val="9"/>
            <color indexed="81"/>
            <rFont val="Tahoma"/>
            <family val="2"/>
          </rPr>
          <t>pc:</t>
        </r>
        <r>
          <rPr>
            <sz val="9"/>
            <color indexed="81"/>
            <rFont val="Tahoma"/>
            <family val="2"/>
          </rPr>
          <t xml:space="preserve">
SE NEL 2020 NON PRODUCE PUNTEGGIO VIENE ESCLUSO</t>
        </r>
      </text>
    </comment>
    <comment ref="D184" authorId="2" shapeId="0" xr:uid="{00000000-0006-0000-1200-000041000000}">
      <text>
        <r>
          <rPr>
            <b/>
            <sz val="9"/>
            <color indexed="81"/>
            <rFont val="Tahoma"/>
            <family val="2"/>
          </rPr>
          <t>pc:</t>
        </r>
        <r>
          <rPr>
            <sz val="9"/>
            <color indexed="81"/>
            <rFont val="Tahoma"/>
            <family val="2"/>
          </rPr>
          <t xml:space="preserve">
SE NEL 2020 NON PRODUCE PUNTEGGIO VIENE ESCLUSO</t>
        </r>
      </text>
    </comment>
    <comment ref="D185" authorId="2" shapeId="0" xr:uid="{00000000-0006-0000-1200-000042000000}">
      <text>
        <r>
          <rPr>
            <b/>
            <sz val="9"/>
            <color indexed="81"/>
            <rFont val="Tahoma"/>
            <family val="2"/>
          </rPr>
          <t>pc:</t>
        </r>
        <r>
          <rPr>
            <sz val="9"/>
            <color indexed="81"/>
            <rFont val="Tahoma"/>
            <family val="2"/>
          </rPr>
          <t xml:space="preserve">
SE NEL 2020 NON PRODUCE PUNTEGGIO VIENE ESCLUSO</t>
        </r>
      </text>
    </comment>
    <comment ref="D186" authorId="2" shapeId="0" xr:uid="{00000000-0006-0000-1200-000043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1200-000044000000}">
      <text>
        <r>
          <rPr>
            <b/>
            <sz val="9"/>
            <color indexed="81"/>
            <rFont val="Tahoma"/>
            <family val="2"/>
          </rPr>
          <t>pc:</t>
        </r>
        <r>
          <rPr>
            <sz val="9"/>
            <color indexed="81"/>
            <rFont val="Tahoma"/>
            <family val="2"/>
          </rPr>
          <t xml:space="preserve">
SE NEL 2020 NON PRODUCE PUNTEGGIO VIENE ESCLUSO</t>
        </r>
      </text>
    </comment>
    <comment ref="D188" authorId="2" shapeId="0" xr:uid="{00000000-0006-0000-1200-000045000000}">
      <text>
        <r>
          <rPr>
            <b/>
            <sz val="9"/>
            <color indexed="81"/>
            <rFont val="Tahoma"/>
            <family val="2"/>
          </rPr>
          <t>pc:</t>
        </r>
        <r>
          <rPr>
            <sz val="9"/>
            <color indexed="81"/>
            <rFont val="Tahoma"/>
            <family val="2"/>
          </rPr>
          <t xml:space="preserve">
SE NEL 2020 NON PRODUCE PUNTEGGIO VIENE ESCLUSO</t>
        </r>
      </text>
    </comment>
    <comment ref="D189" authorId="2" shapeId="0" xr:uid="{00000000-0006-0000-1200-000046000000}">
      <text>
        <r>
          <rPr>
            <b/>
            <sz val="9"/>
            <color indexed="81"/>
            <rFont val="Tahoma"/>
            <family val="2"/>
          </rPr>
          <t>pc:</t>
        </r>
        <r>
          <rPr>
            <sz val="9"/>
            <color indexed="81"/>
            <rFont val="Tahoma"/>
            <family val="2"/>
          </rPr>
          <t xml:space="preserve">
SE NEL 2020 NON PRODUCE PUNTEGGIO VIENE ESCLUSO</t>
        </r>
      </text>
    </comment>
    <comment ref="D190" authorId="2" shapeId="0" xr:uid="{00000000-0006-0000-1200-000047000000}">
      <text>
        <r>
          <rPr>
            <b/>
            <sz val="9"/>
            <color indexed="81"/>
            <rFont val="Tahoma"/>
            <family val="2"/>
          </rPr>
          <t>pc:</t>
        </r>
        <r>
          <rPr>
            <sz val="9"/>
            <color indexed="81"/>
            <rFont val="Tahoma"/>
            <family val="2"/>
          </rPr>
          <t xml:space="preserve">
SE NEL 2020 NON PRODUCE PUNTEGGIO VIENE ESCLUSO</t>
        </r>
      </text>
    </comment>
    <comment ref="D191" authorId="2" shapeId="0" xr:uid="{00000000-0006-0000-1200-000048000000}">
      <text>
        <r>
          <rPr>
            <b/>
            <sz val="9"/>
            <color indexed="81"/>
            <rFont val="Tahoma"/>
            <family val="2"/>
          </rPr>
          <t>pc:</t>
        </r>
        <r>
          <rPr>
            <sz val="9"/>
            <color indexed="81"/>
            <rFont val="Tahoma"/>
            <family val="2"/>
          </rPr>
          <t xml:space="preserve">
SE NEL 2020 NON PRODUCE PUNTEGGIO VIENE ESCLUSO</t>
        </r>
      </text>
    </comment>
    <comment ref="D195" authorId="1" shapeId="0" xr:uid="{00000000-0006-0000-1200-000049000000}">
      <text>
        <r>
          <rPr>
            <b/>
            <sz val="9"/>
            <color indexed="81"/>
            <rFont val="Tahoma"/>
            <family val="2"/>
          </rPr>
          <t>HP3:</t>
        </r>
        <r>
          <rPr>
            <sz val="9"/>
            <color indexed="81"/>
            <rFont val="Tahoma"/>
            <family val="2"/>
          </rPr>
          <t xml:space="preserve">
SE NEL 2021 NON PRODUCE PRESENZE VIENE ESCLUSO E PERDE I PUNTI</t>
        </r>
      </text>
    </comment>
    <comment ref="D202" authorId="1" shapeId="0" xr:uid="{00000000-0006-0000-1200-00004A000000}">
      <text>
        <r>
          <rPr>
            <b/>
            <sz val="9"/>
            <color indexed="81"/>
            <rFont val="Tahoma"/>
            <family val="2"/>
          </rPr>
          <t>HP3:</t>
        </r>
        <r>
          <rPr>
            <sz val="9"/>
            <color indexed="81"/>
            <rFont val="Tahoma"/>
            <family val="2"/>
          </rPr>
          <t xml:space="preserve">
SE NEL 2021 NON PRODUCE PUNTEGGIO VIENE ESCLUSO E PERDE I PUNTI</t>
        </r>
      </text>
    </comment>
    <comment ref="D209" authorId="2" shapeId="0" xr:uid="{00000000-0006-0000-1200-00004B000000}">
      <text>
        <r>
          <rPr>
            <b/>
            <sz val="9"/>
            <color indexed="81"/>
            <rFont val="Tahoma"/>
            <family val="2"/>
          </rPr>
          <t>pc:</t>
        </r>
        <r>
          <rPr>
            <sz val="9"/>
            <color indexed="81"/>
            <rFont val="Tahoma"/>
            <family val="2"/>
          </rPr>
          <t xml:space="preserve">
SE NEL 2020 NON PRODUCE PUNTEGGIO TORNA A 0 E VIENE ESCLUSO</t>
        </r>
      </text>
    </comment>
    <comment ref="D214" authorId="2" shapeId="0" xr:uid="{00000000-0006-0000-1200-00004C000000}">
      <text>
        <r>
          <rPr>
            <b/>
            <sz val="9"/>
            <color indexed="81"/>
            <rFont val="Tahoma"/>
            <family val="2"/>
          </rPr>
          <t>pc:</t>
        </r>
        <r>
          <rPr>
            <sz val="9"/>
            <color indexed="81"/>
            <rFont val="Tahoma"/>
            <family val="2"/>
          </rPr>
          <t xml:space="preserve">
SE NEL 2020 NON PRODUCE PUNTEGGIO TORNA A 0 E VIENE ESCLUSO</t>
        </r>
      </text>
    </comment>
    <comment ref="D219" authorId="2" shapeId="0" xr:uid="{00000000-0006-0000-1200-00004D000000}">
      <text>
        <r>
          <rPr>
            <b/>
            <sz val="9"/>
            <color indexed="81"/>
            <rFont val="Tahoma"/>
            <family val="2"/>
          </rPr>
          <t>pc:</t>
        </r>
        <r>
          <rPr>
            <sz val="9"/>
            <color indexed="81"/>
            <rFont val="Tahoma"/>
            <family val="2"/>
          </rPr>
          <t xml:space="preserve">
SE TROIANI NEL 2019 NON PRODUCE PUNTEGGIO TORNA A 0</t>
        </r>
      </text>
    </comment>
    <comment ref="D220" authorId="2" shapeId="0" xr:uid="{00000000-0006-0000-1200-00004E000000}">
      <text>
        <r>
          <rPr>
            <b/>
            <sz val="9"/>
            <color indexed="81"/>
            <rFont val="Tahoma"/>
            <family val="2"/>
          </rPr>
          <t>pc:</t>
        </r>
        <r>
          <rPr>
            <sz val="9"/>
            <color indexed="81"/>
            <rFont val="Tahoma"/>
            <family val="2"/>
          </rPr>
          <t xml:space="preserve">
SE NEL 2020 NON PRODUCE PUNTEGGIO VIENE ESCLUSO</t>
        </r>
      </text>
    </comment>
    <comment ref="D246" authorId="2" shapeId="0" xr:uid="{00000000-0006-0000-1200-00004F000000}">
      <text>
        <r>
          <rPr>
            <b/>
            <sz val="9"/>
            <color indexed="81"/>
            <rFont val="Tahoma"/>
            <family val="2"/>
          </rPr>
          <t>pc:</t>
        </r>
        <r>
          <rPr>
            <sz val="9"/>
            <color indexed="81"/>
            <rFont val="Tahoma"/>
            <family val="2"/>
          </rPr>
          <t xml:space="preserve">
SE PARLANI NEL 2019 NON PRODUCE PUNTEGGIO TORNA A 0</t>
        </r>
      </text>
    </comment>
    <comment ref="F309" authorId="2" shapeId="0" xr:uid="{00000000-0006-0000-1200-000050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8" authorId="0" shapeId="0" xr:uid="{00000000-0006-0000-1300-000001000000}">
      <text>
        <r>
          <rPr>
            <b/>
            <sz val="9"/>
            <color indexed="81"/>
            <rFont val="Tahoma"/>
            <family val="2"/>
          </rPr>
          <t>OSCAR:</t>
        </r>
        <r>
          <rPr>
            <sz val="9"/>
            <color indexed="81"/>
            <rFont val="Tahoma"/>
            <family val="2"/>
          </rPr>
          <t xml:space="preserve">
SE NEL 2022 NON PRODUCE PRESENZE VIENE ESCLUSO E PERDE I PUNTI</t>
        </r>
      </text>
    </comment>
    <comment ref="D9" authorId="0" shapeId="0" xr:uid="{00000000-0006-0000-1300-000002000000}">
      <text>
        <r>
          <rPr>
            <b/>
            <sz val="9"/>
            <color indexed="81"/>
            <rFont val="Tahoma"/>
            <family val="2"/>
          </rPr>
          <t>OSCAR:</t>
        </r>
        <r>
          <rPr>
            <sz val="9"/>
            <color indexed="81"/>
            <rFont val="Tahoma"/>
            <family val="2"/>
          </rPr>
          <t xml:space="preserve">
SE NEL 2022 NON PRODUCE PRESENZE VIENE ESCLUSO E PERDE I PUNTI</t>
        </r>
      </text>
    </comment>
    <comment ref="D15" authorId="0" shapeId="0" xr:uid="{00000000-0006-0000-1300-000003000000}">
      <text>
        <r>
          <rPr>
            <b/>
            <sz val="9"/>
            <color indexed="81"/>
            <rFont val="Tahoma"/>
            <family val="2"/>
          </rPr>
          <t>OSCAR:</t>
        </r>
        <r>
          <rPr>
            <sz val="9"/>
            <color indexed="81"/>
            <rFont val="Tahoma"/>
            <family val="2"/>
          </rPr>
          <t xml:space="preserve">
SE NEL 2022 NON PRODUCE PRESENZE VIENE ESCLUSO E PERDE I PUNTI</t>
        </r>
      </text>
    </comment>
    <comment ref="D16" authorId="0" shapeId="0" xr:uid="{00000000-0006-0000-1300-000004000000}">
      <text>
        <r>
          <rPr>
            <b/>
            <sz val="9"/>
            <color indexed="81"/>
            <rFont val="Tahoma"/>
            <family val="2"/>
          </rPr>
          <t>OSCAR:</t>
        </r>
        <r>
          <rPr>
            <sz val="9"/>
            <color indexed="81"/>
            <rFont val="Tahoma"/>
            <family val="2"/>
          </rPr>
          <t xml:space="preserve">
SE NEL 2022 NON PRODUCE PRESENZE VIENE ESCLUSO E PERDE I PUNTI</t>
        </r>
      </text>
    </comment>
    <comment ref="D19" authorId="0" shapeId="0" xr:uid="{00000000-0006-0000-1300-000005000000}">
      <text>
        <r>
          <rPr>
            <b/>
            <sz val="9"/>
            <color indexed="81"/>
            <rFont val="Tahoma"/>
            <family val="2"/>
          </rPr>
          <t>OSCAR:</t>
        </r>
        <r>
          <rPr>
            <sz val="9"/>
            <color indexed="81"/>
            <rFont val="Tahoma"/>
            <family val="2"/>
          </rPr>
          <t xml:space="preserve">
SE NEL 2022 NON PRODUCE PRESENZE VIENE ESCLUSO E PERDE I PUNTI</t>
        </r>
      </text>
    </comment>
    <comment ref="D20" authorId="0" shapeId="0" xr:uid="{00000000-0006-0000-1300-000006000000}">
      <text>
        <r>
          <rPr>
            <b/>
            <sz val="9"/>
            <color indexed="81"/>
            <rFont val="Tahoma"/>
            <family val="2"/>
          </rPr>
          <t>OSCAR:</t>
        </r>
        <r>
          <rPr>
            <sz val="9"/>
            <color indexed="81"/>
            <rFont val="Tahoma"/>
            <family val="2"/>
          </rPr>
          <t xml:space="preserve">
SE NEL 2022 NON PRODUCE PRESENZE VIENE ESCLUSO E PERDE I PUNTI</t>
        </r>
      </text>
    </comment>
    <comment ref="D28" authorId="0" shapeId="0" xr:uid="{00000000-0006-0000-1300-000007000000}">
      <text>
        <r>
          <rPr>
            <b/>
            <sz val="9"/>
            <color indexed="81"/>
            <rFont val="Tahoma"/>
            <family val="2"/>
          </rPr>
          <t>OSCAR:</t>
        </r>
        <r>
          <rPr>
            <sz val="9"/>
            <color indexed="81"/>
            <rFont val="Tahoma"/>
            <family val="2"/>
          </rPr>
          <t xml:space="preserve">
SE NEL 2022 NON PRODUCE PRESENZE VIENE ESCLUSO E PERDE I PUNTI</t>
        </r>
      </text>
    </comment>
    <comment ref="D33" authorId="0" shapeId="0" xr:uid="{00000000-0006-0000-1300-000008000000}">
      <text>
        <r>
          <rPr>
            <b/>
            <sz val="9"/>
            <color indexed="81"/>
            <rFont val="Tahoma"/>
            <family val="2"/>
          </rPr>
          <t>OSCAR:</t>
        </r>
        <r>
          <rPr>
            <sz val="9"/>
            <color indexed="81"/>
            <rFont val="Tahoma"/>
            <family val="2"/>
          </rPr>
          <t xml:space="preserve">
SE NEL 2022 NON PRODUCE PRESENZE VIENE ESCLUSO E PERDE I PUNTI</t>
        </r>
      </text>
    </comment>
    <comment ref="D35" authorId="0" shapeId="0" xr:uid="{00000000-0006-0000-1300-000009000000}">
      <text>
        <r>
          <rPr>
            <b/>
            <sz val="9"/>
            <color indexed="81"/>
            <rFont val="Tahoma"/>
            <family val="2"/>
          </rPr>
          <t>OSCAR:</t>
        </r>
        <r>
          <rPr>
            <sz val="9"/>
            <color indexed="81"/>
            <rFont val="Tahoma"/>
            <family val="2"/>
          </rPr>
          <t xml:space="preserve">
SE NEL 2022 NON PRODUCE PRESENZE VIENE ESCLUSO E PERDE I PUNTI</t>
        </r>
      </text>
    </comment>
    <comment ref="D37" authorId="0" shapeId="0" xr:uid="{00000000-0006-0000-1300-00000A000000}">
      <text>
        <r>
          <rPr>
            <b/>
            <sz val="9"/>
            <color indexed="81"/>
            <rFont val="Tahoma"/>
            <family val="2"/>
          </rPr>
          <t>OSCAR:</t>
        </r>
        <r>
          <rPr>
            <sz val="9"/>
            <color indexed="81"/>
            <rFont val="Tahoma"/>
            <family val="2"/>
          </rPr>
          <t xml:space="preserve">
SE NEL 2022 NON PRODUCE PRESENZE VIENE ESCLUSO E PERDE I PUNTI</t>
        </r>
      </text>
    </comment>
    <comment ref="D42" authorId="0" shapeId="0" xr:uid="{00000000-0006-0000-1300-00000B000000}">
      <text>
        <r>
          <rPr>
            <b/>
            <sz val="9"/>
            <color indexed="81"/>
            <rFont val="Tahoma"/>
            <family val="2"/>
          </rPr>
          <t>OSCAR:</t>
        </r>
        <r>
          <rPr>
            <sz val="9"/>
            <color indexed="81"/>
            <rFont val="Tahoma"/>
            <family val="2"/>
          </rPr>
          <t xml:space="preserve">
SE NEL 2022 NON PRODUCE PRESENZE VIENE ESCLUSO E PERDE I PUNTI</t>
        </r>
      </text>
    </comment>
    <comment ref="D45" authorId="0" shapeId="0" xr:uid="{00000000-0006-0000-1300-00000C000000}">
      <text>
        <r>
          <rPr>
            <b/>
            <sz val="9"/>
            <color indexed="81"/>
            <rFont val="Tahoma"/>
            <family val="2"/>
          </rPr>
          <t>OSCAR:</t>
        </r>
        <r>
          <rPr>
            <sz val="9"/>
            <color indexed="81"/>
            <rFont val="Tahoma"/>
            <family val="2"/>
          </rPr>
          <t xml:space="preserve">
SE NEL 2022 NON PRODUCE PRESENZE VIENE ESCLUSO E PERDE I PUNTI</t>
        </r>
      </text>
    </comment>
    <comment ref="D46" authorId="0" shapeId="0" xr:uid="{00000000-0006-0000-1300-00000D000000}">
      <text>
        <r>
          <rPr>
            <b/>
            <sz val="9"/>
            <color indexed="81"/>
            <rFont val="Tahoma"/>
            <family val="2"/>
          </rPr>
          <t>OSCAR:</t>
        </r>
        <r>
          <rPr>
            <sz val="9"/>
            <color indexed="81"/>
            <rFont val="Tahoma"/>
            <family val="2"/>
          </rPr>
          <t xml:space="preserve">
SE NEL 2022 NON PRODUCE PRESENZE VIENE ESCLUSO E PERDE I PUNTI</t>
        </r>
      </text>
    </comment>
    <comment ref="D51" authorId="0" shapeId="0" xr:uid="{00000000-0006-0000-1300-00000E000000}">
      <text>
        <r>
          <rPr>
            <b/>
            <sz val="9"/>
            <color indexed="81"/>
            <rFont val="Tahoma"/>
            <family val="2"/>
          </rPr>
          <t>OSCAR:</t>
        </r>
        <r>
          <rPr>
            <sz val="9"/>
            <color indexed="81"/>
            <rFont val="Tahoma"/>
            <family val="2"/>
          </rPr>
          <t xml:space="preserve">
SE NEL 2022 NON PRODUCE PRESENZE VIENE ESCLUSO E PERDE I PUNTI</t>
        </r>
      </text>
    </comment>
    <comment ref="D56" authorId="0" shapeId="0" xr:uid="{00000000-0006-0000-1300-00000F000000}">
      <text>
        <r>
          <rPr>
            <b/>
            <sz val="9"/>
            <color indexed="81"/>
            <rFont val="Tahoma"/>
            <family val="2"/>
          </rPr>
          <t>OSCAR:</t>
        </r>
        <r>
          <rPr>
            <sz val="9"/>
            <color indexed="81"/>
            <rFont val="Tahoma"/>
            <family val="2"/>
          </rPr>
          <t xml:space="preserve">
SE NEL 2022 NON PRODUCE PRESENZE VIENE ESCLUSO E PERDE I PUNTI</t>
        </r>
      </text>
    </comment>
    <comment ref="D57" authorId="0" shapeId="0" xr:uid="{00000000-0006-0000-1300-000010000000}">
      <text>
        <r>
          <rPr>
            <b/>
            <sz val="9"/>
            <color indexed="81"/>
            <rFont val="Tahoma"/>
            <family val="2"/>
          </rPr>
          <t>OSCAR:</t>
        </r>
        <r>
          <rPr>
            <sz val="9"/>
            <color indexed="81"/>
            <rFont val="Tahoma"/>
            <family val="2"/>
          </rPr>
          <t xml:space="preserve">
SE NEL 2022 NON PRODUCE PRESENZE VIENE ESCLUSO E PERDE I PUNTI</t>
        </r>
      </text>
    </comment>
    <comment ref="D62" authorId="0" shapeId="0" xr:uid="{00000000-0006-0000-1300-000011000000}">
      <text>
        <r>
          <rPr>
            <b/>
            <sz val="9"/>
            <color indexed="81"/>
            <rFont val="Tahoma"/>
            <family val="2"/>
          </rPr>
          <t>OSCAR:</t>
        </r>
        <r>
          <rPr>
            <sz val="9"/>
            <color indexed="81"/>
            <rFont val="Tahoma"/>
            <family val="2"/>
          </rPr>
          <t xml:space="preserve">
SE NEL 2022 NON PRODUCE PRESENZE VIENE ESCLUSO E PERDE I PUNTI</t>
        </r>
      </text>
    </comment>
    <comment ref="D132" authorId="1" shapeId="0" xr:uid="{00000000-0006-0000-1300-00001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3" authorId="1" shapeId="0" xr:uid="{00000000-0006-0000-1300-00001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4" authorId="0" shapeId="0" xr:uid="{00000000-0006-0000-1300-000014000000}">
      <text>
        <r>
          <rPr>
            <b/>
            <sz val="9"/>
            <color indexed="81"/>
            <rFont val="Tahoma"/>
            <family val="2"/>
          </rPr>
          <t>OSCAR:</t>
        </r>
        <r>
          <rPr>
            <sz val="9"/>
            <color indexed="81"/>
            <rFont val="Tahoma"/>
            <family val="2"/>
          </rPr>
          <t xml:space="preserve">
SE NEL 2022 NON PRODUCE PRESENZE VIENE ESCLUSO E PERDE I PUNTI</t>
        </r>
      </text>
    </comment>
    <comment ref="D135" authorId="1" shapeId="0" xr:uid="{00000000-0006-0000-1300-00001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6" authorId="1" shapeId="0" xr:uid="{00000000-0006-0000-1300-00001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7" authorId="1" shapeId="0" xr:uid="{00000000-0006-0000-1300-00001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8" authorId="1" shapeId="0" xr:uid="{00000000-0006-0000-1300-00001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39" authorId="1" shapeId="0" xr:uid="{00000000-0006-0000-1300-00001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0" authorId="1" shapeId="0" xr:uid="{00000000-0006-0000-1300-00001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1" authorId="1" shapeId="0" xr:uid="{00000000-0006-0000-1300-00001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2" authorId="1" shapeId="0" xr:uid="{00000000-0006-0000-1300-00001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3" authorId="1" shapeId="0" xr:uid="{00000000-0006-0000-1300-00001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4" authorId="1" shapeId="0" xr:uid="{00000000-0006-0000-1300-00001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5" authorId="1" shapeId="0" xr:uid="{00000000-0006-0000-1300-00001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6" authorId="1" shapeId="0" xr:uid="{00000000-0006-0000-1300-00002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7" authorId="1" shapeId="0" xr:uid="{00000000-0006-0000-1300-00002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8" authorId="1" shapeId="0" xr:uid="{00000000-0006-0000-1300-00002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9" authorId="1" shapeId="0" xr:uid="{00000000-0006-0000-1300-00002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0" authorId="1" shapeId="0" xr:uid="{00000000-0006-0000-1300-00002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1" authorId="1" shapeId="0" xr:uid="{00000000-0006-0000-1300-00002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2" authorId="1" shapeId="0" xr:uid="{00000000-0006-0000-1300-00002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3" authorId="1" shapeId="0" xr:uid="{00000000-0006-0000-1300-00002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4" authorId="1" shapeId="0" xr:uid="{00000000-0006-0000-1300-00002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5" authorId="1" shapeId="0" xr:uid="{00000000-0006-0000-1300-00002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6" authorId="1" shapeId="0" xr:uid="{00000000-0006-0000-1300-00002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7" authorId="1" shapeId="0" xr:uid="{00000000-0006-0000-1300-00002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8" authorId="1" shapeId="0" xr:uid="{00000000-0006-0000-1300-00002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59" authorId="1" shapeId="0" xr:uid="{00000000-0006-0000-1300-00002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60" authorId="1" shapeId="0" xr:uid="{00000000-0006-0000-1300-00002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76" authorId="2" shapeId="0" xr:uid="{00000000-0006-0000-1300-00002F000000}">
      <text>
        <r>
          <rPr>
            <b/>
            <sz val="9"/>
            <color indexed="81"/>
            <rFont val="Tahoma"/>
            <family val="2"/>
          </rPr>
          <t>pc:</t>
        </r>
        <r>
          <rPr>
            <sz val="9"/>
            <color indexed="81"/>
            <rFont val="Tahoma"/>
            <family val="2"/>
          </rPr>
          <t xml:space="preserve">
SE NEL 2020 NON PRODUCE PUNTEGGIO VIENE ESCLUSO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G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 ref="G58" authorId="0" shapeId="0" xr:uid="{00000000-0006-0000-0100-00000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C76" authorId="0" shapeId="0" xr:uid="{00000000-0006-0000-0100-000003000000}">
      <text>
        <r>
          <rPr>
            <b/>
            <sz val="9"/>
            <color indexed="81"/>
            <rFont val="Tahoma"/>
            <family val="2"/>
          </rPr>
          <t>pc:</t>
        </r>
        <r>
          <rPr>
            <sz val="9"/>
            <color indexed="81"/>
            <rFont val="Tahoma"/>
            <family val="2"/>
          </rPr>
          <t xml:space="preserve">
ESCLUSIONE A CAUSA DELLA CANCELLAZIONE DALLA CCIAA AVVENUTA IN DATA 08/02/2019 COMUNICATA DA NADIA TELEFONICAMENTE IL 14/02/2019</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6" authorId="0" shapeId="0" xr:uid="{00000000-0006-0000-1400-000001000000}">
      <text>
        <r>
          <rPr>
            <b/>
            <sz val="9"/>
            <color indexed="81"/>
            <rFont val="Tahoma"/>
            <family val="2"/>
          </rPr>
          <t>OSCAR:</t>
        </r>
        <r>
          <rPr>
            <sz val="9"/>
            <color indexed="81"/>
            <rFont val="Tahoma"/>
            <family val="2"/>
          </rPr>
          <t xml:space="preserve">
se nel 2022 non produce presenze viene escluso e perde i punti</t>
        </r>
      </text>
    </comment>
    <comment ref="D8" authorId="0" shapeId="0" xr:uid="{00000000-0006-0000-1400-000002000000}">
      <text>
        <r>
          <rPr>
            <b/>
            <sz val="9"/>
            <color indexed="81"/>
            <rFont val="Tahoma"/>
            <family val="2"/>
          </rPr>
          <t>OSCAR:</t>
        </r>
        <r>
          <rPr>
            <sz val="9"/>
            <color indexed="81"/>
            <rFont val="Tahoma"/>
            <family val="2"/>
          </rPr>
          <t xml:space="preserve">
se nel 2022 non produce presenze viene escluso e perde i punti</t>
        </r>
      </text>
    </comment>
    <comment ref="D9" authorId="0" shapeId="0" xr:uid="{00000000-0006-0000-1400-000003000000}">
      <text>
        <r>
          <rPr>
            <b/>
            <sz val="9"/>
            <color indexed="81"/>
            <rFont val="Tahoma"/>
            <family val="2"/>
          </rPr>
          <t>OSCAR:</t>
        </r>
        <r>
          <rPr>
            <sz val="9"/>
            <color indexed="81"/>
            <rFont val="Tahoma"/>
            <family val="2"/>
          </rPr>
          <t xml:space="preserve">
se nel 2022 non produce presenze viene escluso e perde i punti</t>
        </r>
      </text>
    </comment>
    <comment ref="D16" authorId="0" shapeId="0" xr:uid="{00000000-0006-0000-1400-000004000000}">
      <text>
        <r>
          <rPr>
            <b/>
            <sz val="9"/>
            <color indexed="81"/>
            <rFont val="Tahoma"/>
            <family val="2"/>
          </rPr>
          <t>OSCAR:</t>
        </r>
        <r>
          <rPr>
            <sz val="9"/>
            <color indexed="81"/>
            <rFont val="Tahoma"/>
            <family val="2"/>
          </rPr>
          <t xml:space="preserve">
se nel 2022 non produce presenze viene escluso e perde i punti</t>
        </r>
      </text>
    </comment>
    <comment ref="D17" authorId="1" shapeId="0" xr:uid="{00000000-0006-0000-1400-00000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8" authorId="0" shapeId="0" xr:uid="{00000000-0006-0000-1400-000006000000}">
      <text>
        <r>
          <rPr>
            <b/>
            <sz val="9"/>
            <color indexed="81"/>
            <rFont val="Tahoma"/>
            <family val="2"/>
          </rPr>
          <t>OSCAR:</t>
        </r>
        <r>
          <rPr>
            <sz val="9"/>
            <color indexed="81"/>
            <rFont val="Tahoma"/>
            <family val="2"/>
          </rPr>
          <t xml:space="preserve">
se nel 2022 non produce presenze viene escluso e perde i punti</t>
        </r>
      </text>
    </comment>
    <comment ref="D21" authorId="0" shapeId="0" xr:uid="{00000000-0006-0000-1400-000007000000}">
      <text>
        <r>
          <rPr>
            <b/>
            <sz val="9"/>
            <color indexed="81"/>
            <rFont val="Tahoma"/>
            <family val="2"/>
          </rPr>
          <t>OSCAR:</t>
        </r>
        <r>
          <rPr>
            <sz val="9"/>
            <color indexed="81"/>
            <rFont val="Tahoma"/>
            <family val="2"/>
          </rPr>
          <t xml:space="preserve">
se nel 2022 non produce presenze viene escluso e perde i punti</t>
        </r>
      </text>
    </comment>
    <comment ref="D22" authorId="0" shapeId="0" xr:uid="{00000000-0006-0000-1400-000008000000}">
      <text>
        <r>
          <rPr>
            <b/>
            <sz val="9"/>
            <color indexed="81"/>
            <rFont val="Tahoma"/>
            <family val="2"/>
          </rPr>
          <t>OSCAR:</t>
        </r>
        <r>
          <rPr>
            <sz val="9"/>
            <color indexed="81"/>
            <rFont val="Tahoma"/>
            <family val="2"/>
          </rPr>
          <t xml:space="preserve">
se nel 2022 non produce presenze viene escluso e perde i punti</t>
        </r>
      </text>
    </comment>
    <comment ref="D35" authorId="0" shapeId="0" xr:uid="{00000000-0006-0000-1400-000009000000}">
      <text>
        <r>
          <rPr>
            <b/>
            <sz val="9"/>
            <color indexed="81"/>
            <rFont val="Tahoma"/>
            <family val="2"/>
          </rPr>
          <t>OSCAR:</t>
        </r>
        <r>
          <rPr>
            <sz val="9"/>
            <color indexed="81"/>
            <rFont val="Tahoma"/>
            <family val="2"/>
          </rPr>
          <t xml:space="preserve">
se nel 2022 non produce presenze viene escluso e perde i punti</t>
        </r>
      </text>
    </comment>
    <comment ref="D39" authorId="0" shapeId="0" xr:uid="{00000000-0006-0000-1400-00000A000000}">
      <text>
        <r>
          <rPr>
            <b/>
            <sz val="9"/>
            <color indexed="81"/>
            <rFont val="Tahoma"/>
            <family val="2"/>
          </rPr>
          <t>OSCAR:</t>
        </r>
        <r>
          <rPr>
            <sz val="9"/>
            <color indexed="81"/>
            <rFont val="Tahoma"/>
            <family val="2"/>
          </rPr>
          <t xml:space="preserve">
se nel 2022 non produce presenze viene escluso e perde i punti</t>
        </r>
      </text>
    </comment>
    <comment ref="D41" authorId="0" shapeId="0" xr:uid="{00000000-0006-0000-1400-00000B000000}">
      <text>
        <r>
          <rPr>
            <b/>
            <sz val="9"/>
            <color indexed="81"/>
            <rFont val="Tahoma"/>
            <family val="2"/>
          </rPr>
          <t>OSCAR:</t>
        </r>
        <r>
          <rPr>
            <sz val="9"/>
            <color indexed="81"/>
            <rFont val="Tahoma"/>
            <family val="2"/>
          </rPr>
          <t xml:space="preserve">
se nel 2022 non produce presenze viene escluso e perde i punti</t>
        </r>
      </text>
    </comment>
    <comment ref="D43" authorId="0" shapeId="0" xr:uid="{00000000-0006-0000-1400-00000C000000}">
      <text>
        <r>
          <rPr>
            <b/>
            <sz val="9"/>
            <color indexed="81"/>
            <rFont val="Tahoma"/>
            <family val="2"/>
          </rPr>
          <t>OSCAR:</t>
        </r>
        <r>
          <rPr>
            <sz val="9"/>
            <color indexed="81"/>
            <rFont val="Tahoma"/>
            <family val="2"/>
          </rPr>
          <t xml:space="preserve">
se nel 2022 non produce presenze viene escluso e perde i punti</t>
        </r>
      </text>
    </comment>
    <comment ref="D44" authorId="0" shapeId="0" xr:uid="{00000000-0006-0000-1400-00000D000000}">
      <text>
        <r>
          <rPr>
            <b/>
            <sz val="9"/>
            <color indexed="81"/>
            <rFont val="Tahoma"/>
            <family val="2"/>
          </rPr>
          <t>OSCAR:</t>
        </r>
        <r>
          <rPr>
            <sz val="9"/>
            <color indexed="81"/>
            <rFont val="Tahoma"/>
            <family val="2"/>
          </rPr>
          <t xml:space="preserve">
se nel 2022 non produce presenze viene escluso e perde i punti</t>
        </r>
      </text>
    </comment>
    <comment ref="D50" authorId="0" shapeId="0" xr:uid="{00000000-0006-0000-1400-00000E000000}">
      <text>
        <r>
          <rPr>
            <b/>
            <sz val="9"/>
            <color indexed="81"/>
            <rFont val="Tahoma"/>
            <family val="2"/>
          </rPr>
          <t>OSCAR:</t>
        </r>
        <r>
          <rPr>
            <sz val="9"/>
            <color indexed="81"/>
            <rFont val="Tahoma"/>
            <family val="2"/>
          </rPr>
          <t xml:space="preserve">
SE NEL 2022 NON PRODUCE PUNTEGGIO PERDE I PUNTI E VIENE ESCLUSO</t>
        </r>
      </text>
    </comment>
    <comment ref="D51" authorId="0" shapeId="0" xr:uid="{00000000-0006-0000-1400-00000F000000}">
      <text>
        <r>
          <rPr>
            <b/>
            <sz val="9"/>
            <color indexed="81"/>
            <rFont val="Tahoma"/>
            <family val="2"/>
          </rPr>
          <t>OSCAR:</t>
        </r>
        <r>
          <rPr>
            <sz val="9"/>
            <color indexed="81"/>
            <rFont val="Tahoma"/>
            <family val="2"/>
          </rPr>
          <t xml:space="preserve">
se nel 2022 non produce presenze viene escluso e perde i punti</t>
        </r>
      </text>
    </comment>
    <comment ref="D58" authorId="0" shapeId="0" xr:uid="{00000000-0006-0000-1400-000010000000}">
      <text>
        <r>
          <rPr>
            <b/>
            <sz val="9"/>
            <color indexed="81"/>
            <rFont val="Tahoma"/>
            <family val="2"/>
          </rPr>
          <t>OSCAR:</t>
        </r>
        <r>
          <rPr>
            <sz val="9"/>
            <color indexed="81"/>
            <rFont val="Tahoma"/>
            <family val="2"/>
          </rPr>
          <t xml:space="preserve">
se nel 2022 non produce presenze viene escluso e perde i punti</t>
        </r>
      </text>
    </comment>
    <comment ref="D59" authorId="0" shapeId="0" xr:uid="{00000000-0006-0000-1400-000011000000}">
      <text>
        <r>
          <rPr>
            <b/>
            <sz val="9"/>
            <color indexed="81"/>
            <rFont val="Tahoma"/>
            <family val="2"/>
          </rPr>
          <t>OSCAR:</t>
        </r>
        <r>
          <rPr>
            <sz val="9"/>
            <color indexed="81"/>
            <rFont val="Tahoma"/>
            <family val="2"/>
          </rPr>
          <t xml:space="preserve">
se nel 2022 non produce presenze viene escluso e perde i punti</t>
        </r>
      </text>
    </comment>
    <comment ref="D64" authorId="0" shapeId="0" xr:uid="{00000000-0006-0000-1400-000012000000}">
      <text>
        <r>
          <rPr>
            <b/>
            <sz val="9"/>
            <color indexed="81"/>
            <rFont val="Tahoma"/>
            <family val="2"/>
          </rPr>
          <t>OSCAR:</t>
        </r>
        <r>
          <rPr>
            <sz val="9"/>
            <color indexed="81"/>
            <rFont val="Tahoma"/>
            <family val="2"/>
          </rPr>
          <t xml:space="preserve">
se nel 2022 non produce presenze viene escluso e perde i punti</t>
        </r>
      </text>
    </comment>
    <comment ref="D74" authorId="0" shapeId="0" xr:uid="{00000000-0006-0000-1400-000013000000}">
      <text>
        <r>
          <rPr>
            <b/>
            <sz val="9"/>
            <color indexed="81"/>
            <rFont val="Tahoma"/>
            <family val="2"/>
          </rPr>
          <t>OSCAR:</t>
        </r>
        <r>
          <rPr>
            <sz val="9"/>
            <color indexed="81"/>
            <rFont val="Tahoma"/>
            <family val="2"/>
          </rPr>
          <t xml:space="preserve">
se nel 2022 non produce presenze viene escluso e perde i punti</t>
        </r>
      </text>
    </comment>
    <comment ref="D121" authorId="1" shapeId="0" xr:uid="{00000000-0006-0000-1400-00001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2" authorId="1" shapeId="0" xr:uid="{00000000-0006-0000-1400-00001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3" authorId="0" shapeId="0" xr:uid="{00000000-0006-0000-1400-000016000000}">
      <text>
        <r>
          <rPr>
            <b/>
            <sz val="9"/>
            <color indexed="81"/>
            <rFont val="Tahoma"/>
            <family val="2"/>
          </rPr>
          <t>OSCAR:</t>
        </r>
        <r>
          <rPr>
            <sz val="9"/>
            <color indexed="81"/>
            <rFont val="Tahoma"/>
            <family val="2"/>
          </rPr>
          <t xml:space="preserve">
se nel 2022 non produce presenze viene escluso e perde i punti</t>
        </r>
      </text>
    </comment>
    <comment ref="D124" authorId="1" shapeId="0" xr:uid="{00000000-0006-0000-1400-00001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5" authorId="1" shapeId="0" xr:uid="{00000000-0006-0000-1400-00001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6" authorId="1" shapeId="0" xr:uid="{00000000-0006-0000-1400-00001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7" authorId="1" shapeId="0" xr:uid="{00000000-0006-0000-1400-00001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8" authorId="1" shapeId="0" xr:uid="{00000000-0006-0000-1400-00001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29" authorId="1" shapeId="0" xr:uid="{00000000-0006-0000-1400-00001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0" authorId="1" shapeId="0" xr:uid="{00000000-0006-0000-1400-00001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1" authorId="1" shapeId="0" xr:uid="{00000000-0006-0000-1400-00001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2" authorId="1" shapeId="0" xr:uid="{00000000-0006-0000-1400-00001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3" authorId="1" shapeId="0" xr:uid="{00000000-0006-0000-1400-00002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4" authorId="1" shapeId="0" xr:uid="{00000000-0006-0000-1400-00002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5" authorId="1" shapeId="0" xr:uid="{00000000-0006-0000-1400-00002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6" authorId="1" shapeId="0" xr:uid="{00000000-0006-0000-1400-00002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7" authorId="1" shapeId="0" xr:uid="{00000000-0006-0000-1400-00002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8" authorId="1" shapeId="0" xr:uid="{00000000-0006-0000-1400-00002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9" authorId="1" shapeId="0" xr:uid="{00000000-0006-0000-1400-00002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0" authorId="1" shapeId="0" xr:uid="{00000000-0006-0000-1400-00002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1" authorId="1" shapeId="0" xr:uid="{00000000-0006-0000-1400-00002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2" authorId="1" shapeId="0" xr:uid="{00000000-0006-0000-1400-00002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3" authorId="1" shapeId="0" xr:uid="{00000000-0006-0000-1400-00002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4" authorId="1" shapeId="0" xr:uid="{00000000-0006-0000-1400-00002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5" authorId="1" shapeId="0" xr:uid="{00000000-0006-0000-1400-00002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6" authorId="1" shapeId="0" xr:uid="{00000000-0006-0000-1400-00002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7" authorId="1" shapeId="0" xr:uid="{00000000-0006-0000-1400-00002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8" authorId="1" shapeId="0" xr:uid="{00000000-0006-0000-1400-00002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9" authorId="1" shapeId="0" xr:uid="{00000000-0006-0000-1400-00003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50" authorId="1" shapeId="0" xr:uid="{00000000-0006-0000-1400-00003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63" authorId="2" shapeId="0" xr:uid="{00000000-0006-0000-1400-000032000000}">
      <text>
        <r>
          <rPr>
            <b/>
            <sz val="9"/>
            <color indexed="81"/>
            <rFont val="Tahoma"/>
            <family val="2"/>
          </rPr>
          <t>pc:</t>
        </r>
        <r>
          <rPr>
            <sz val="9"/>
            <color indexed="81"/>
            <rFont val="Tahoma"/>
            <family val="2"/>
          </rPr>
          <t xml:space="preserve">
SE NEL 2020 NON PRODUCE PUNTEGGIO VIENE ESCLUSO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6" authorId="0" shapeId="0" xr:uid="{00000000-0006-0000-1500-00000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 authorId="0" shapeId="0" xr:uid="{00000000-0006-0000-1500-00000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7" authorId="0" shapeId="0" xr:uid="{00000000-0006-0000-1500-00000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8" authorId="0" shapeId="0" xr:uid="{00000000-0006-0000-1500-00000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24" authorId="0" shapeId="0" xr:uid="{00000000-0006-0000-1500-00000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29" authorId="0" shapeId="0" xr:uid="{00000000-0006-0000-1500-00000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30" authorId="0" shapeId="0" xr:uid="{00000000-0006-0000-1500-00000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31" authorId="0" shapeId="0" xr:uid="{00000000-0006-0000-1500-00000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32" authorId="0" shapeId="0" xr:uid="{00000000-0006-0000-1500-00000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0" authorId="0" shapeId="0" xr:uid="{00000000-0006-0000-1500-00000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1" authorId="0" shapeId="0" xr:uid="{00000000-0006-0000-1500-00000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3" authorId="0" shapeId="0" xr:uid="{00000000-0006-0000-1500-00000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4" authorId="0" shapeId="0" xr:uid="{00000000-0006-0000-1500-00000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5" authorId="0" shapeId="0" xr:uid="{00000000-0006-0000-1500-00000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47" authorId="0" shapeId="0" xr:uid="{00000000-0006-0000-1500-00000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54" authorId="0" shapeId="0" xr:uid="{00000000-0006-0000-1500-00001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57" authorId="0" shapeId="0" xr:uid="{00000000-0006-0000-1500-00001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61" authorId="0" shapeId="0" xr:uid="{00000000-0006-0000-1500-00001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65" authorId="0" shapeId="0" xr:uid="{00000000-0006-0000-1500-00001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71" authorId="0" shapeId="0" xr:uid="{00000000-0006-0000-1500-00001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74" authorId="0" shapeId="0" xr:uid="{00000000-0006-0000-1500-00001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75" authorId="0" shapeId="0" xr:uid="{00000000-0006-0000-1500-00001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77" authorId="0" shapeId="0" xr:uid="{00000000-0006-0000-1500-00001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82" authorId="0" shapeId="0" xr:uid="{00000000-0006-0000-1500-00001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92" authorId="0" shapeId="0" xr:uid="{00000000-0006-0000-1500-00001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94" authorId="0" shapeId="0" xr:uid="{00000000-0006-0000-1500-00001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95" authorId="0" shapeId="0" xr:uid="{00000000-0006-0000-1500-00001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07" authorId="0" shapeId="0" xr:uid="{00000000-0006-0000-1500-00001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13" authorId="0" shapeId="0" xr:uid="{00000000-0006-0000-1500-00001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53" authorId="0" shapeId="0" xr:uid="{00000000-0006-0000-1500-00001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D171" authorId="1" shapeId="0" xr:uid="{00000000-0006-0000-1500-00001F000000}">
      <text>
        <r>
          <rPr>
            <b/>
            <sz val="9"/>
            <color indexed="81"/>
            <rFont val="Tahoma"/>
            <family val="2"/>
          </rPr>
          <t>pc:</t>
        </r>
        <r>
          <rPr>
            <sz val="9"/>
            <color indexed="81"/>
            <rFont val="Tahoma"/>
            <family val="2"/>
          </rPr>
          <t xml:space="preserve">
SE NEL 2020 NON PRODUCE PUNTEGGIO VIENE ESCLUSO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author>
    <author>OSCAR</author>
    <author>HP3</author>
  </authors>
  <commentList>
    <comment ref="D19" authorId="0" shapeId="0" xr:uid="{00000000-0006-0000-1700-000001000000}">
      <text>
        <r>
          <rPr>
            <b/>
            <sz val="9"/>
            <color indexed="81"/>
            <rFont val="Tahoma"/>
            <family val="2"/>
          </rPr>
          <t>pc:</t>
        </r>
        <r>
          <rPr>
            <sz val="9"/>
            <color indexed="81"/>
            <rFont val="Tahoma"/>
            <family val="2"/>
          </rPr>
          <t xml:space="preserve">
SE NEL 2020 NON PRODUCE PUNTEGGIO VIENE ESCLUSO</t>
        </r>
      </text>
    </comment>
    <comment ref="D26" authorId="1" shapeId="0" xr:uid="{00000000-0006-0000-1700-000002000000}">
      <text>
        <r>
          <rPr>
            <b/>
            <sz val="9"/>
            <color indexed="81"/>
            <rFont val="Tahoma"/>
            <family val="2"/>
          </rPr>
          <t>OSCAR:</t>
        </r>
        <r>
          <rPr>
            <sz val="9"/>
            <color indexed="81"/>
            <rFont val="Tahoma"/>
            <family val="2"/>
          </rPr>
          <t xml:space="preserve">
SE NEL 2022 NON PRODUCE PUNTEGGIO VIENE ESCLUSO E PERDE I PUNTI</t>
        </r>
      </text>
    </comment>
    <comment ref="D28" authorId="1" shapeId="0" xr:uid="{00000000-0006-0000-1700-000003000000}">
      <text>
        <r>
          <rPr>
            <b/>
            <sz val="9"/>
            <color indexed="81"/>
            <rFont val="Tahoma"/>
            <family val="2"/>
          </rPr>
          <t>OSCAR:</t>
        </r>
        <r>
          <rPr>
            <sz val="9"/>
            <color indexed="81"/>
            <rFont val="Tahoma"/>
            <family val="2"/>
          </rPr>
          <t xml:space="preserve">
SE NEL 2022 NON PRODUCE PUNTEGGIO VIENE ESCLUSO E PERDE I PUNTI</t>
        </r>
      </text>
    </comment>
    <comment ref="D32" authorId="1" shapeId="0" xr:uid="{00000000-0006-0000-1700-000004000000}">
      <text>
        <r>
          <rPr>
            <b/>
            <sz val="9"/>
            <color indexed="81"/>
            <rFont val="Tahoma"/>
            <family val="2"/>
          </rPr>
          <t>OSCAR:</t>
        </r>
        <r>
          <rPr>
            <sz val="9"/>
            <color indexed="81"/>
            <rFont val="Tahoma"/>
            <family val="2"/>
          </rPr>
          <t xml:space="preserve">
SE NEL 2022 NON PRODUCE PUNTEGGIO VIENE ESCLUSO E PERDE I PUNTI</t>
        </r>
      </text>
    </comment>
    <comment ref="D36" authorId="1" shapeId="0" xr:uid="{00000000-0006-0000-1700-000005000000}">
      <text>
        <r>
          <rPr>
            <b/>
            <sz val="9"/>
            <color indexed="81"/>
            <rFont val="Tahoma"/>
            <family val="2"/>
          </rPr>
          <t>OSCAR:</t>
        </r>
        <r>
          <rPr>
            <sz val="9"/>
            <color indexed="81"/>
            <rFont val="Tahoma"/>
            <family val="2"/>
          </rPr>
          <t xml:space="preserve">
SE NEL 2022 NON PRODUCE PUNTEGGIO VIENE ESCLUSO E PERDE I PUNTI</t>
        </r>
      </text>
    </comment>
    <comment ref="D41" authorId="1" shapeId="0" xr:uid="{00000000-0006-0000-1700-000006000000}">
      <text>
        <r>
          <rPr>
            <b/>
            <sz val="9"/>
            <color indexed="81"/>
            <rFont val="Tahoma"/>
            <family val="2"/>
          </rPr>
          <t>OSCAR:</t>
        </r>
        <r>
          <rPr>
            <sz val="9"/>
            <color indexed="81"/>
            <rFont val="Tahoma"/>
            <family val="2"/>
          </rPr>
          <t xml:space="preserve">
SE NEL 2022 NON PRODUCE PUNTEGGIO VIENE ESCLUSO E PERDE I PUNTI</t>
        </r>
      </text>
    </comment>
    <comment ref="D50" authorId="1" shapeId="0" xr:uid="{00000000-0006-0000-1700-000007000000}">
      <text>
        <r>
          <rPr>
            <b/>
            <sz val="9"/>
            <color indexed="81"/>
            <rFont val="Tahoma"/>
            <family val="2"/>
          </rPr>
          <t>OSCAR:</t>
        </r>
        <r>
          <rPr>
            <sz val="9"/>
            <color indexed="81"/>
            <rFont val="Tahoma"/>
            <family val="2"/>
          </rPr>
          <t xml:space="preserve">
SE NEL 2022 NON PRODUCE PUNTEGGIO VIENE ESCLUSO E PERDE I PUNTI</t>
        </r>
      </text>
    </comment>
    <comment ref="D53" authorId="1" shapeId="0" xr:uid="{00000000-0006-0000-1700-000008000000}">
      <text>
        <r>
          <rPr>
            <b/>
            <sz val="9"/>
            <color indexed="81"/>
            <rFont val="Tahoma"/>
            <family val="2"/>
          </rPr>
          <t>OSCAR:</t>
        </r>
        <r>
          <rPr>
            <sz val="9"/>
            <color indexed="81"/>
            <rFont val="Tahoma"/>
            <family val="2"/>
          </rPr>
          <t xml:space="preserve">
SE NEL 2022 NON PRODUCE PUNTEGGIO VIENE ESCLUSO E PERDE I PUNTI</t>
        </r>
      </text>
    </comment>
    <comment ref="D55" authorId="1" shapeId="0" xr:uid="{00000000-0006-0000-1700-000009000000}">
      <text>
        <r>
          <rPr>
            <b/>
            <sz val="9"/>
            <color indexed="81"/>
            <rFont val="Tahoma"/>
            <family val="2"/>
          </rPr>
          <t>OSCAR:</t>
        </r>
        <r>
          <rPr>
            <sz val="9"/>
            <color indexed="81"/>
            <rFont val="Tahoma"/>
            <family val="2"/>
          </rPr>
          <t xml:space="preserve">
SE NEL 2022 NON PRODUCE PUNTEGGIO VIENE ESCLUSO E PERDE I PUNTI</t>
        </r>
      </text>
    </comment>
    <comment ref="D79" authorId="1" shapeId="0" xr:uid="{00000000-0006-0000-1700-00000A000000}">
      <text>
        <r>
          <rPr>
            <b/>
            <sz val="9"/>
            <color indexed="81"/>
            <rFont val="Tahoma"/>
            <family val="2"/>
          </rPr>
          <t>OSCAR:</t>
        </r>
        <r>
          <rPr>
            <sz val="9"/>
            <color indexed="81"/>
            <rFont val="Tahoma"/>
            <family val="2"/>
          </rPr>
          <t xml:space="preserve">
SE NEL 2022 NON PRODUCE PRESENSE VIENE ESCLUSO E PERDE I PUNTI</t>
        </r>
      </text>
    </comment>
    <comment ref="D83" authorId="1" shapeId="0" xr:uid="{00000000-0006-0000-1700-00000B000000}">
      <text>
        <r>
          <rPr>
            <b/>
            <sz val="9"/>
            <color indexed="81"/>
            <rFont val="Tahoma"/>
            <family val="2"/>
          </rPr>
          <t>OSCAR:</t>
        </r>
        <r>
          <rPr>
            <sz val="9"/>
            <color indexed="81"/>
            <rFont val="Tahoma"/>
            <family val="2"/>
          </rPr>
          <t xml:space="preserve">
SE NEL 2022 NON PRODUCE PRESENSE VIENE ESCLUSO E PERDE I PUNTI</t>
        </r>
      </text>
    </comment>
    <comment ref="D105" authorId="1" shapeId="0" xr:uid="{00000000-0006-0000-1700-00000C000000}">
      <text>
        <r>
          <rPr>
            <b/>
            <sz val="9"/>
            <color indexed="81"/>
            <rFont val="Tahoma"/>
            <family val="2"/>
          </rPr>
          <t>OSCAR:</t>
        </r>
        <r>
          <rPr>
            <sz val="9"/>
            <color indexed="81"/>
            <rFont val="Tahoma"/>
            <family val="2"/>
          </rPr>
          <t xml:space="preserve">
SE NEL 2022 NON PRODUCE PUNTEGGIO VIENE ESCLUSO E PERDE I PUNTI</t>
        </r>
      </text>
    </comment>
    <comment ref="D111" authorId="2" shapeId="0" xr:uid="{00000000-0006-0000-1700-00000D000000}">
      <text>
        <r>
          <rPr>
            <b/>
            <sz val="9"/>
            <color indexed="81"/>
            <rFont val="Tahoma"/>
            <family val="2"/>
          </rPr>
          <t>HP3:</t>
        </r>
        <r>
          <rPr>
            <sz val="9"/>
            <color indexed="81"/>
            <rFont val="Tahoma"/>
            <family val="2"/>
          </rPr>
          <t xml:space="preserve">
SE NEL 2021 NON PRODUCE PRESENZE VIENE ESCLUSO E PERDE I PUNTI</t>
        </r>
      </text>
    </comment>
    <comment ref="D112" authorId="2" shapeId="0" xr:uid="{00000000-0006-0000-1700-00000E000000}">
      <text>
        <r>
          <rPr>
            <b/>
            <sz val="9"/>
            <color indexed="81"/>
            <rFont val="Tahoma"/>
            <family val="2"/>
          </rPr>
          <t>HP3:</t>
        </r>
        <r>
          <rPr>
            <sz val="9"/>
            <color indexed="81"/>
            <rFont val="Tahoma"/>
            <family val="2"/>
          </rPr>
          <t xml:space="preserve">
SE NEL 2021 NON PRODUCE PRESENZE VIENE ESCLUSO E PERDE I PUNTI</t>
        </r>
      </text>
    </comment>
    <comment ref="D113" authorId="2" shapeId="0" xr:uid="{00000000-0006-0000-1700-00000F000000}">
      <text>
        <r>
          <rPr>
            <b/>
            <sz val="9"/>
            <color indexed="81"/>
            <rFont val="Tahoma"/>
            <family val="2"/>
          </rPr>
          <t>HP3:</t>
        </r>
        <r>
          <rPr>
            <sz val="9"/>
            <color indexed="81"/>
            <rFont val="Tahoma"/>
            <family val="2"/>
          </rPr>
          <t xml:space="preserve">
SE NEL 2021 NON PRODUCE PRESENZE VIENE ESCLUSO E PERDE I PUNTI</t>
        </r>
      </text>
    </comment>
    <comment ref="D114" authorId="2" shapeId="0" xr:uid="{00000000-0006-0000-1700-000010000000}">
      <text>
        <r>
          <rPr>
            <b/>
            <sz val="9"/>
            <color indexed="81"/>
            <rFont val="Tahoma"/>
            <family val="2"/>
          </rPr>
          <t>HP3:</t>
        </r>
        <r>
          <rPr>
            <sz val="9"/>
            <color indexed="81"/>
            <rFont val="Tahoma"/>
            <family val="2"/>
          </rPr>
          <t xml:space="preserve">
SE NEL 2021 NON PRODUCE PRESENZE VIENE ESCLUSO E PERDE I PUNTI</t>
        </r>
      </text>
    </comment>
    <comment ref="D115" authorId="2" shapeId="0" xr:uid="{00000000-0006-0000-1700-000011000000}">
      <text>
        <r>
          <rPr>
            <b/>
            <sz val="9"/>
            <color indexed="81"/>
            <rFont val="Tahoma"/>
            <family val="2"/>
          </rPr>
          <t>HP3:</t>
        </r>
        <r>
          <rPr>
            <sz val="9"/>
            <color indexed="81"/>
            <rFont val="Tahoma"/>
            <family val="2"/>
          </rPr>
          <t xml:space="preserve">
SE NEL 2021 NON PRODUCE PRESENZE VIENE ESCLUSO E PERDE I PUNTI</t>
        </r>
      </text>
    </comment>
    <comment ref="D116" authorId="2" shapeId="0" xr:uid="{00000000-0006-0000-1700-000012000000}">
      <text>
        <r>
          <rPr>
            <b/>
            <sz val="9"/>
            <color indexed="81"/>
            <rFont val="Tahoma"/>
            <family val="2"/>
          </rPr>
          <t>HP3:</t>
        </r>
        <r>
          <rPr>
            <sz val="9"/>
            <color indexed="81"/>
            <rFont val="Tahoma"/>
            <family val="2"/>
          </rPr>
          <t xml:space="preserve">
SE NEL 2021 NON PRODUCE PRESENZE VIENE ESCLUSO E PERDE I PUNTI</t>
        </r>
      </text>
    </comment>
    <comment ref="D117" authorId="2" shapeId="0" xr:uid="{00000000-0006-0000-1700-000013000000}">
      <text>
        <r>
          <rPr>
            <b/>
            <sz val="9"/>
            <color indexed="81"/>
            <rFont val="Tahoma"/>
            <family val="2"/>
          </rPr>
          <t>HP3:</t>
        </r>
        <r>
          <rPr>
            <sz val="9"/>
            <color indexed="81"/>
            <rFont val="Tahoma"/>
            <family val="2"/>
          </rPr>
          <t xml:space="preserve">
SE NEL 2021 NON PRODUCE PRESENZE VIENE ESCLUSO E PERDE I PUNTI</t>
        </r>
      </text>
    </comment>
    <comment ref="D118" authorId="2" shapeId="0" xr:uid="{00000000-0006-0000-1700-000014000000}">
      <text>
        <r>
          <rPr>
            <b/>
            <sz val="9"/>
            <color indexed="81"/>
            <rFont val="Tahoma"/>
            <family val="2"/>
          </rPr>
          <t>HP3:</t>
        </r>
        <r>
          <rPr>
            <sz val="9"/>
            <color indexed="81"/>
            <rFont val="Tahoma"/>
            <family val="2"/>
          </rPr>
          <t xml:space="preserve">
SE NEL 2021 NON PRODUCE PRESENZE VIENE ESCLUSO E PERDE I PUNTI</t>
        </r>
      </text>
    </comment>
    <comment ref="D119" authorId="2" shapeId="0" xr:uid="{00000000-0006-0000-1700-000015000000}">
      <text>
        <r>
          <rPr>
            <b/>
            <sz val="9"/>
            <color indexed="81"/>
            <rFont val="Tahoma"/>
            <family val="2"/>
          </rPr>
          <t>HP3:</t>
        </r>
        <r>
          <rPr>
            <sz val="9"/>
            <color indexed="81"/>
            <rFont val="Tahoma"/>
            <family val="2"/>
          </rPr>
          <t xml:space="preserve">
SE NEL 2021 NON PRODUCE PRESENZE VIENE ESCLUSO E PERDE I PUNTI</t>
        </r>
      </text>
    </comment>
    <comment ref="D120" authorId="2" shapeId="0" xr:uid="{00000000-0006-0000-1700-000016000000}">
      <text>
        <r>
          <rPr>
            <b/>
            <sz val="9"/>
            <color indexed="81"/>
            <rFont val="Tahoma"/>
            <family val="2"/>
          </rPr>
          <t>HP3:</t>
        </r>
        <r>
          <rPr>
            <sz val="9"/>
            <color indexed="81"/>
            <rFont val="Tahoma"/>
            <family val="2"/>
          </rPr>
          <t xml:space="preserve">
SE NEL 2021 NON PRODUCE PRESENZE VIENE ESCLUSO E PERDE I PUNTI</t>
        </r>
      </text>
    </comment>
    <comment ref="D121" authorId="2" shapeId="0" xr:uid="{00000000-0006-0000-1700-000017000000}">
      <text>
        <r>
          <rPr>
            <b/>
            <sz val="9"/>
            <color indexed="81"/>
            <rFont val="Tahoma"/>
            <family val="2"/>
          </rPr>
          <t>HP3:</t>
        </r>
        <r>
          <rPr>
            <sz val="9"/>
            <color indexed="81"/>
            <rFont val="Tahoma"/>
            <family val="2"/>
          </rPr>
          <t xml:space="preserve">
SE NEL 2021 NON PRODUCE PRESENZE VIENE ESCLUSO E PERDE I PUNTI</t>
        </r>
      </text>
    </comment>
    <comment ref="D122" authorId="2" shapeId="0" xr:uid="{00000000-0006-0000-1700-000018000000}">
      <text>
        <r>
          <rPr>
            <b/>
            <sz val="9"/>
            <color indexed="81"/>
            <rFont val="Tahoma"/>
            <family val="2"/>
          </rPr>
          <t>HP3:</t>
        </r>
        <r>
          <rPr>
            <sz val="9"/>
            <color indexed="81"/>
            <rFont val="Tahoma"/>
            <family val="2"/>
          </rPr>
          <t xml:space="preserve">
SE NEL 2021 NON PRODUCE PRESENZE VIENE ESCLUSO E PERDE I PUNTI</t>
        </r>
      </text>
    </comment>
    <comment ref="D123" authorId="2" shapeId="0" xr:uid="{00000000-0006-0000-1700-000019000000}">
      <text>
        <r>
          <rPr>
            <b/>
            <sz val="9"/>
            <color indexed="81"/>
            <rFont val="Tahoma"/>
            <family val="2"/>
          </rPr>
          <t>HP3:</t>
        </r>
        <r>
          <rPr>
            <sz val="9"/>
            <color indexed="81"/>
            <rFont val="Tahoma"/>
            <family val="2"/>
          </rPr>
          <t xml:space="preserve">
SE NEL 2021 NON PRODUCE PRESENZE VIENE ESCLUSO E PERDE I PUNTI</t>
        </r>
      </text>
    </comment>
    <comment ref="D124" authorId="2" shapeId="0" xr:uid="{00000000-0006-0000-1700-00001A000000}">
      <text>
        <r>
          <rPr>
            <b/>
            <sz val="9"/>
            <color indexed="81"/>
            <rFont val="Tahoma"/>
            <family val="2"/>
          </rPr>
          <t>HP3:</t>
        </r>
        <r>
          <rPr>
            <sz val="9"/>
            <color indexed="81"/>
            <rFont val="Tahoma"/>
            <family val="2"/>
          </rPr>
          <t xml:space="preserve">
SE NEL 2021 NON PRODUCE PRESENZE VIENE ESCLUSO E PERDE I PUNTI</t>
        </r>
      </text>
    </comment>
    <comment ref="D125" authorId="2" shapeId="0" xr:uid="{00000000-0006-0000-1700-00001B000000}">
      <text>
        <r>
          <rPr>
            <b/>
            <sz val="9"/>
            <color indexed="81"/>
            <rFont val="Tahoma"/>
            <family val="2"/>
          </rPr>
          <t>HP3:</t>
        </r>
        <r>
          <rPr>
            <sz val="9"/>
            <color indexed="81"/>
            <rFont val="Tahoma"/>
            <family val="2"/>
          </rPr>
          <t xml:space="preserve">
SE NEL 2021 NON PRODUCE PRESENZE VIENE ESCLUSO E PERDE I PUNTI</t>
        </r>
      </text>
    </comment>
    <comment ref="D126" authorId="2" shapeId="0" xr:uid="{00000000-0006-0000-1700-00001C000000}">
      <text>
        <r>
          <rPr>
            <b/>
            <sz val="9"/>
            <color indexed="81"/>
            <rFont val="Tahoma"/>
            <family val="2"/>
          </rPr>
          <t>HP3:</t>
        </r>
        <r>
          <rPr>
            <sz val="9"/>
            <color indexed="81"/>
            <rFont val="Tahoma"/>
            <family val="2"/>
          </rPr>
          <t xml:space="preserve">
SE NEL 2021 NON PRODUCE PRESENZE VIENE ESCLUSO E PERDE I PUNTI</t>
        </r>
      </text>
    </comment>
    <comment ref="D127" authorId="2" shapeId="0" xr:uid="{00000000-0006-0000-1700-00001D000000}">
      <text>
        <r>
          <rPr>
            <b/>
            <sz val="9"/>
            <color indexed="81"/>
            <rFont val="Tahoma"/>
            <family val="2"/>
          </rPr>
          <t>HP3:</t>
        </r>
        <r>
          <rPr>
            <sz val="9"/>
            <color indexed="81"/>
            <rFont val="Tahoma"/>
            <family val="2"/>
          </rPr>
          <t xml:space="preserve">
SE NEL 2021 NON PRODUCE PRESENZE VIENE ESCLUSO E PERDE I PUNTI</t>
        </r>
      </text>
    </comment>
    <comment ref="D128" authorId="2" shapeId="0" xr:uid="{00000000-0006-0000-1700-00001E000000}">
      <text>
        <r>
          <rPr>
            <b/>
            <sz val="9"/>
            <color indexed="81"/>
            <rFont val="Tahoma"/>
            <family val="2"/>
          </rPr>
          <t>HP3:</t>
        </r>
        <r>
          <rPr>
            <sz val="9"/>
            <color indexed="81"/>
            <rFont val="Tahoma"/>
            <family val="2"/>
          </rPr>
          <t xml:space="preserve">
SE NEL 2021 NON PRODUCE PRESENZE VIENE ESCLUSO E PERDE I PUNTI</t>
        </r>
      </text>
    </comment>
    <comment ref="D129" authorId="2" shapeId="0" xr:uid="{00000000-0006-0000-1700-00001F000000}">
      <text>
        <r>
          <rPr>
            <b/>
            <sz val="9"/>
            <color indexed="81"/>
            <rFont val="Tahoma"/>
            <family val="2"/>
          </rPr>
          <t>HP3:</t>
        </r>
        <r>
          <rPr>
            <sz val="9"/>
            <color indexed="81"/>
            <rFont val="Tahoma"/>
            <family val="2"/>
          </rPr>
          <t xml:space="preserve">
SE NEL 2021 NON PRODUCE PRESENZE VIENE ESCLUSO E PERDE I PUNTI</t>
        </r>
      </text>
    </comment>
    <comment ref="D130" authorId="2" shapeId="0" xr:uid="{00000000-0006-0000-1700-000020000000}">
      <text>
        <r>
          <rPr>
            <b/>
            <sz val="9"/>
            <color indexed="81"/>
            <rFont val="Tahoma"/>
            <family val="2"/>
          </rPr>
          <t>HP3:</t>
        </r>
        <r>
          <rPr>
            <sz val="9"/>
            <color indexed="81"/>
            <rFont val="Tahoma"/>
            <family val="2"/>
          </rPr>
          <t xml:space="preserve">
SE NEL 2021 NON PRODUCE PRESENZE VIENE ESCLUSO E PERDE I PUNTI</t>
        </r>
      </text>
    </comment>
    <comment ref="D132" authorId="2" shapeId="0" xr:uid="{00000000-0006-0000-1700-000021000000}">
      <text>
        <r>
          <rPr>
            <b/>
            <sz val="9"/>
            <color indexed="81"/>
            <rFont val="Tahoma"/>
            <family val="2"/>
          </rPr>
          <t>HP3:</t>
        </r>
        <r>
          <rPr>
            <sz val="9"/>
            <color indexed="81"/>
            <rFont val="Tahoma"/>
            <family val="2"/>
          </rPr>
          <t xml:space="preserve">
SE NEL 2021 NON PRODUCE PRESENZE VIENE ESCLUSO E PERDE I PUNTI</t>
        </r>
      </text>
    </comment>
    <comment ref="D137" authorId="0" shapeId="0" xr:uid="{00000000-0006-0000-1700-000022000000}">
      <text>
        <r>
          <rPr>
            <b/>
            <sz val="9"/>
            <color indexed="81"/>
            <rFont val="Tahoma"/>
            <family val="2"/>
          </rPr>
          <t>pc:</t>
        </r>
        <r>
          <rPr>
            <sz val="9"/>
            <color indexed="81"/>
            <rFont val="Tahoma"/>
            <family val="2"/>
          </rPr>
          <t xml:space="preserve">
SE NEL 2020 NON PRODUCE PUNTEGGIO VIENE ESCLUSO</t>
        </r>
      </text>
    </comment>
    <comment ref="D138" authorId="0" shapeId="0" xr:uid="{00000000-0006-0000-1700-000023000000}">
      <text>
        <r>
          <rPr>
            <b/>
            <sz val="9"/>
            <color indexed="81"/>
            <rFont val="Tahoma"/>
            <family val="2"/>
          </rPr>
          <t>pc:</t>
        </r>
        <r>
          <rPr>
            <sz val="9"/>
            <color indexed="81"/>
            <rFont val="Tahoma"/>
            <family val="2"/>
          </rPr>
          <t xml:space="preserve">
SE NEL 2020 NON PRODUCE PUNTEGGIO VIENE ESCLUSO</t>
        </r>
      </text>
    </comment>
    <comment ref="D139" authorId="0" shapeId="0" xr:uid="{00000000-0006-0000-1700-000024000000}">
      <text>
        <r>
          <rPr>
            <b/>
            <sz val="9"/>
            <color indexed="81"/>
            <rFont val="Tahoma"/>
            <family val="2"/>
          </rPr>
          <t>pc:</t>
        </r>
        <r>
          <rPr>
            <sz val="9"/>
            <color indexed="81"/>
            <rFont val="Tahoma"/>
            <family val="2"/>
          </rPr>
          <t xml:space="preserve">
SE NEL 2020 NON PRODUCE PUNTEGGIO VIENE ESCLUSO</t>
        </r>
      </text>
    </comment>
    <comment ref="D140" authorId="0" shapeId="0" xr:uid="{00000000-0006-0000-1700-000025000000}">
      <text>
        <r>
          <rPr>
            <b/>
            <sz val="9"/>
            <color indexed="81"/>
            <rFont val="Tahoma"/>
            <family val="2"/>
          </rPr>
          <t>pc:</t>
        </r>
        <r>
          <rPr>
            <sz val="9"/>
            <color indexed="81"/>
            <rFont val="Tahoma"/>
            <family val="2"/>
          </rPr>
          <t xml:space="preserve">
SE NEL 2020 NON PRODUCE PUNTEGGIO VIENE ESCLUSO</t>
        </r>
      </text>
    </comment>
    <comment ref="D141" authorId="0" shapeId="0" xr:uid="{00000000-0006-0000-1700-000026000000}">
      <text>
        <r>
          <rPr>
            <b/>
            <sz val="9"/>
            <color indexed="81"/>
            <rFont val="Tahoma"/>
            <family val="2"/>
          </rPr>
          <t>pc:</t>
        </r>
        <r>
          <rPr>
            <sz val="9"/>
            <color indexed="81"/>
            <rFont val="Tahoma"/>
            <family val="2"/>
          </rPr>
          <t xml:space="preserve">
SE NEL 2020 NON PRODUCE PUNTEGGIO VIENE ESCLUSO</t>
        </r>
      </text>
    </comment>
    <comment ref="D142" authorId="0" shapeId="0" xr:uid="{00000000-0006-0000-1700-000027000000}">
      <text>
        <r>
          <rPr>
            <b/>
            <sz val="9"/>
            <color indexed="81"/>
            <rFont val="Tahoma"/>
            <family val="2"/>
          </rPr>
          <t>pc:</t>
        </r>
        <r>
          <rPr>
            <sz val="9"/>
            <color indexed="81"/>
            <rFont val="Tahoma"/>
            <family val="2"/>
          </rPr>
          <t xml:space="preserve">
SE NEL 2020 NON PRODUCE PUNTEGGIO VIENE ESCLUSO</t>
        </r>
      </text>
    </comment>
    <comment ref="D143" authorId="0" shapeId="0" xr:uid="{00000000-0006-0000-1700-000028000000}">
      <text>
        <r>
          <rPr>
            <b/>
            <sz val="9"/>
            <color indexed="81"/>
            <rFont val="Tahoma"/>
            <family val="2"/>
          </rPr>
          <t>pc:</t>
        </r>
        <r>
          <rPr>
            <sz val="9"/>
            <color indexed="81"/>
            <rFont val="Tahoma"/>
            <family val="2"/>
          </rPr>
          <t xml:space="preserve">
SE NEL 2020 NON PRODUCE PUNTEGGIO VIENE ESCLUSO</t>
        </r>
      </text>
    </comment>
    <comment ref="D144" authorId="0" shapeId="0" xr:uid="{00000000-0006-0000-1700-000029000000}">
      <text>
        <r>
          <rPr>
            <b/>
            <sz val="9"/>
            <color indexed="81"/>
            <rFont val="Tahoma"/>
            <family val="2"/>
          </rPr>
          <t>pc:</t>
        </r>
        <r>
          <rPr>
            <sz val="9"/>
            <color indexed="81"/>
            <rFont val="Tahoma"/>
            <family val="2"/>
          </rPr>
          <t xml:space="preserve">
SE NEL 2020 NON PRODUCE PUNTEGGIO VIENE ESCLUSO</t>
        </r>
      </text>
    </comment>
    <comment ref="D145" authorId="0" shapeId="0" xr:uid="{00000000-0006-0000-1700-00002A000000}">
      <text>
        <r>
          <rPr>
            <b/>
            <sz val="9"/>
            <color indexed="81"/>
            <rFont val="Tahoma"/>
            <family val="2"/>
          </rPr>
          <t>pc:</t>
        </r>
        <r>
          <rPr>
            <sz val="9"/>
            <color indexed="81"/>
            <rFont val="Tahoma"/>
            <family val="2"/>
          </rPr>
          <t xml:space="preserve">
SE NEL 2020 NON PRODUCE PUNTEGGIO VIENE ESCLUSO</t>
        </r>
      </text>
    </comment>
    <comment ref="D146" authorId="0" shapeId="0" xr:uid="{00000000-0006-0000-1700-00002B000000}">
      <text>
        <r>
          <rPr>
            <b/>
            <sz val="9"/>
            <color indexed="81"/>
            <rFont val="Tahoma"/>
            <family val="2"/>
          </rPr>
          <t>pc:</t>
        </r>
        <r>
          <rPr>
            <sz val="9"/>
            <color indexed="81"/>
            <rFont val="Tahoma"/>
            <family val="2"/>
          </rPr>
          <t xml:space="preserve">
SE NEL 2020 NON PRODUCE PUNTEGGIO VIENE ESCLUSO</t>
        </r>
      </text>
    </comment>
    <comment ref="D147" authorId="0" shapeId="0" xr:uid="{00000000-0006-0000-1700-00002C000000}">
      <text>
        <r>
          <rPr>
            <b/>
            <sz val="9"/>
            <color indexed="81"/>
            <rFont val="Tahoma"/>
            <family val="2"/>
          </rPr>
          <t>pc:</t>
        </r>
        <r>
          <rPr>
            <sz val="9"/>
            <color indexed="81"/>
            <rFont val="Tahoma"/>
            <family val="2"/>
          </rPr>
          <t xml:space="preserve">
SE NEL 2020 NON PRODUCE PUNTEGGIO VIENE ESCLUSO</t>
        </r>
      </text>
    </comment>
    <comment ref="D148" authorId="0" shapeId="0" xr:uid="{00000000-0006-0000-1700-00002D000000}">
      <text>
        <r>
          <rPr>
            <b/>
            <sz val="9"/>
            <color indexed="81"/>
            <rFont val="Tahoma"/>
            <family val="2"/>
          </rPr>
          <t>pc:</t>
        </r>
        <r>
          <rPr>
            <sz val="9"/>
            <color indexed="81"/>
            <rFont val="Tahoma"/>
            <family val="2"/>
          </rPr>
          <t xml:space="preserve">
SE NEL 2020 NON PRODUCE PUNTEGGIO VIENE ESCLUSO</t>
        </r>
      </text>
    </comment>
    <comment ref="D149" authorId="0" shapeId="0" xr:uid="{00000000-0006-0000-1700-00002E000000}">
      <text>
        <r>
          <rPr>
            <b/>
            <sz val="9"/>
            <color indexed="81"/>
            <rFont val="Tahoma"/>
            <family val="2"/>
          </rPr>
          <t>pc:</t>
        </r>
        <r>
          <rPr>
            <sz val="9"/>
            <color indexed="81"/>
            <rFont val="Tahoma"/>
            <family val="2"/>
          </rPr>
          <t xml:space="preserve">
SE NEL 2020 NON PRODUCE PUNTEGGIO VIENE ESCLUSO</t>
        </r>
      </text>
    </comment>
    <comment ref="D150" authorId="0" shapeId="0" xr:uid="{00000000-0006-0000-1700-00002F000000}">
      <text>
        <r>
          <rPr>
            <b/>
            <sz val="9"/>
            <color indexed="81"/>
            <rFont val="Tahoma"/>
            <family val="2"/>
          </rPr>
          <t>pc:</t>
        </r>
        <r>
          <rPr>
            <sz val="9"/>
            <color indexed="81"/>
            <rFont val="Tahoma"/>
            <family val="2"/>
          </rPr>
          <t xml:space="preserve">
SE NEL 2020 NON PRODUCE PUNTEGGIO VIENE ESCLUSO</t>
        </r>
      </text>
    </comment>
    <comment ref="D151" authorId="0" shapeId="0" xr:uid="{00000000-0006-0000-1700-000030000000}">
      <text>
        <r>
          <rPr>
            <b/>
            <sz val="9"/>
            <color indexed="81"/>
            <rFont val="Tahoma"/>
            <family val="2"/>
          </rPr>
          <t>pc:</t>
        </r>
        <r>
          <rPr>
            <sz val="9"/>
            <color indexed="81"/>
            <rFont val="Tahoma"/>
            <family val="2"/>
          </rPr>
          <t xml:space="preserve">
SE NEL 2020 NON PRODUCE PUNTEGGIO VIENE ESCLUSO</t>
        </r>
      </text>
    </comment>
    <comment ref="D152" authorId="0" shapeId="0" xr:uid="{00000000-0006-0000-1700-000031000000}">
      <text>
        <r>
          <rPr>
            <b/>
            <sz val="9"/>
            <color indexed="81"/>
            <rFont val="Tahoma"/>
            <family val="2"/>
          </rPr>
          <t>pc:</t>
        </r>
        <r>
          <rPr>
            <sz val="9"/>
            <color indexed="81"/>
            <rFont val="Tahoma"/>
            <family val="2"/>
          </rPr>
          <t xml:space="preserve">
SE NEL 2020 NON PRODUCE PUNTEGGIO VIENE ESCLUSO</t>
        </r>
      </text>
    </comment>
    <comment ref="D153" authorId="0" shapeId="0" xr:uid="{00000000-0006-0000-1700-000032000000}">
      <text>
        <r>
          <rPr>
            <b/>
            <sz val="9"/>
            <color indexed="81"/>
            <rFont val="Tahoma"/>
            <family val="2"/>
          </rPr>
          <t>pc:</t>
        </r>
        <r>
          <rPr>
            <sz val="9"/>
            <color indexed="81"/>
            <rFont val="Tahoma"/>
            <family val="2"/>
          </rPr>
          <t xml:space="preserve">
SE NEL 2020 NON PRODUCE PUNTEGGIO VIENE ESCLUSO</t>
        </r>
      </text>
    </comment>
    <comment ref="D154" authorId="0" shapeId="0" xr:uid="{00000000-0006-0000-1700-000033000000}">
      <text>
        <r>
          <rPr>
            <b/>
            <sz val="9"/>
            <color indexed="81"/>
            <rFont val="Tahoma"/>
            <family val="2"/>
          </rPr>
          <t>pc:</t>
        </r>
        <r>
          <rPr>
            <sz val="9"/>
            <color indexed="81"/>
            <rFont val="Tahoma"/>
            <family val="2"/>
          </rPr>
          <t xml:space="preserve">
SE NEL 2020 NON PRODUCE PUNTEGGIO VIENE ESCLUSO</t>
        </r>
      </text>
    </comment>
    <comment ref="D155" authorId="0" shapeId="0" xr:uid="{00000000-0006-0000-1700-000034000000}">
      <text>
        <r>
          <rPr>
            <b/>
            <sz val="9"/>
            <color indexed="81"/>
            <rFont val="Tahoma"/>
            <family val="2"/>
          </rPr>
          <t>pc:</t>
        </r>
        <r>
          <rPr>
            <sz val="9"/>
            <color indexed="81"/>
            <rFont val="Tahoma"/>
            <family val="2"/>
          </rPr>
          <t xml:space="preserve">
SE NEL 2020 NON PRODUCE PUNTEGGIO VIENE ESCLUSO</t>
        </r>
      </text>
    </comment>
    <comment ref="D156" authorId="0" shapeId="0" xr:uid="{00000000-0006-0000-1700-000035000000}">
      <text>
        <r>
          <rPr>
            <b/>
            <sz val="9"/>
            <color indexed="81"/>
            <rFont val="Tahoma"/>
            <family val="2"/>
          </rPr>
          <t>pc:</t>
        </r>
        <r>
          <rPr>
            <sz val="9"/>
            <color indexed="81"/>
            <rFont val="Tahoma"/>
            <family val="2"/>
          </rPr>
          <t xml:space="preserve">
SE NEL 2020 NON PRODUCE PUNTEGGIO VIENE ESCLUSO</t>
        </r>
      </text>
    </comment>
    <comment ref="D157" authorId="0" shapeId="0" xr:uid="{00000000-0006-0000-1700-000036000000}">
      <text>
        <r>
          <rPr>
            <b/>
            <sz val="9"/>
            <color indexed="81"/>
            <rFont val="Tahoma"/>
            <family val="2"/>
          </rPr>
          <t>pc:</t>
        </r>
        <r>
          <rPr>
            <sz val="9"/>
            <color indexed="81"/>
            <rFont val="Tahoma"/>
            <family val="2"/>
          </rPr>
          <t xml:space="preserve">
SE NEL 2020 NON PRODUCE PUNTEGGIO VIENE ESCLUSO</t>
        </r>
      </text>
    </comment>
    <comment ref="D158" authorId="0" shapeId="0" xr:uid="{00000000-0006-0000-1700-000037000000}">
      <text>
        <r>
          <rPr>
            <b/>
            <sz val="9"/>
            <color indexed="81"/>
            <rFont val="Tahoma"/>
            <family val="2"/>
          </rPr>
          <t>pc:</t>
        </r>
        <r>
          <rPr>
            <sz val="9"/>
            <color indexed="81"/>
            <rFont val="Tahoma"/>
            <family val="2"/>
          </rPr>
          <t xml:space="preserve">
SE NEL 2020 NON PRODUCE PUNTEGGIO VIENE ESCLUSO</t>
        </r>
      </text>
    </comment>
    <comment ref="D159" authorId="0" shapeId="0" xr:uid="{00000000-0006-0000-1700-000038000000}">
      <text>
        <r>
          <rPr>
            <b/>
            <sz val="9"/>
            <color indexed="81"/>
            <rFont val="Tahoma"/>
            <family val="2"/>
          </rPr>
          <t>pc:</t>
        </r>
        <r>
          <rPr>
            <sz val="9"/>
            <color indexed="81"/>
            <rFont val="Tahoma"/>
            <family val="2"/>
          </rPr>
          <t xml:space="preserve">
SE NEL 2020 NON PRODUCE PUNTEGGIO VIENE ESCLUSO</t>
        </r>
      </text>
    </comment>
    <comment ref="D160" authorId="0" shapeId="0" xr:uid="{00000000-0006-0000-1700-000039000000}">
      <text>
        <r>
          <rPr>
            <b/>
            <sz val="9"/>
            <color indexed="81"/>
            <rFont val="Tahoma"/>
            <family val="2"/>
          </rPr>
          <t>pc:</t>
        </r>
        <r>
          <rPr>
            <sz val="9"/>
            <color indexed="81"/>
            <rFont val="Tahoma"/>
            <family val="2"/>
          </rPr>
          <t xml:space="preserve">
SE NEL 2020 NON PRODUCE PUNTEGGIO VIENE ESCLUSO</t>
        </r>
      </text>
    </comment>
    <comment ref="D161" authorId="0" shapeId="0" xr:uid="{00000000-0006-0000-1700-00003A000000}">
      <text>
        <r>
          <rPr>
            <b/>
            <sz val="9"/>
            <color indexed="81"/>
            <rFont val="Tahoma"/>
            <family val="2"/>
          </rPr>
          <t>pc:</t>
        </r>
        <r>
          <rPr>
            <sz val="9"/>
            <color indexed="81"/>
            <rFont val="Tahoma"/>
            <family val="2"/>
          </rPr>
          <t xml:space="preserve">
SE NEL 2020 NON PRODUCE PUNTEGGIO VIENE ESCLUSO</t>
        </r>
      </text>
    </comment>
    <comment ref="D162" authorId="0" shapeId="0" xr:uid="{00000000-0006-0000-1700-00003B000000}">
      <text>
        <r>
          <rPr>
            <b/>
            <sz val="9"/>
            <color indexed="81"/>
            <rFont val="Tahoma"/>
            <family val="2"/>
          </rPr>
          <t>pc:</t>
        </r>
        <r>
          <rPr>
            <sz val="9"/>
            <color indexed="81"/>
            <rFont val="Tahoma"/>
            <family val="2"/>
          </rPr>
          <t xml:space="preserve">
SE NEL 2020 NON PRODUCE PUNTEGGIO VIENE ESCLUSO</t>
        </r>
      </text>
    </comment>
    <comment ref="D163" authorId="0" shapeId="0" xr:uid="{00000000-0006-0000-1700-00003C000000}">
      <text>
        <r>
          <rPr>
            <b/>
            <sz val="9"/>
            <color indexed="81"/>
            <rFont val="Tahoma"/>
            <family val="2"/>
          </rPr>
          <t>pc:</t>
        </r>
        <r>
          <rPr>
            <sz val="9"/>
            <color indexed="81"/>
            <rFont val="Tahoma"/>
            <family val="2"/>
          </rPr>
          <t xml:space="preserve">
SE NEL 2020 NON PRODUCE PUNTEGGIO VIENE ESCLUSO</t>
        </r>
      </text>
    </comment>
    <comment ref="D164" authorId="0" shapeId="0" xr:uid="{00000000-0006-0000-1700-00003D000000}">
      <text>
        <r>
          <rPr>
            <b/>
            <sz val="9"/>
            <color indexed="81"/>
            <rFont val="Tahoma"/>
            <family val="2"/>
          </rPr>
          <t>pc:</t>
        </r>
        <r>
          <rPr>
            <sz val="9"/>
            <color indexed="81"/>
            <rFont val="Tahoma"/>
            <family val="2"/>
          </rPr>
          <t xml:space="preserve">
SE NEL 2020 NON PRODUCE PUNTEGGIO VIENE ESCLUSO</t>
        </r>
      </text>
    </comment>
    <comment ref="D165" authorId="0" shapeId="0" xr:uid="{00000000-0006-0000-1700-00003E000000}">
      <text>
        <r>
          <rPr>
            <b/>
            <sz val="9"/>
            <color indexed="81"/>
            <rFont val="Tahoma"/>
            <family val="2"/>
          </rPr>
          <t>pc:</t>
        </r>
        <r>
          <rPr>
            <sz val="9"/>
            <color indexed="81"/>
            <rFont val="Tahoma"/>
            <family val="2"/>
          </rPr>
          <t xml:space="preserve">
SE NEL 2020 NON PRODUCE PUNTEGGIO VIENE ESCLUSO</t>
        </r>
      </text>
    </comment>
    <comment ref="D166" authorId="0" shapeId="0" xr:uid="{00000000-0006-0000-1700-00003F000000}">
      <text>
        <r>
          <rPr>
            <b/>
            <sz val="9"/>
            <color indexed="81"/>
            <rFont val="Tahoma"/>
            <family val="2"/>
          </rPr>
          <t>pc:</t>
        </r>
        <r>
          <rPr>
            <sz val="9"/>
            <color indexed="81"/>
            <rFont val="Tahoma"/>
            <family val="2"/>
          </rPr>
          <t xml:space="preserve">
SE NEL 2020 NON PRODUCE PUNTEGGIO VIENE ESCLUSO</t>
        </r>
      </text>
    </comment>
    <comment ref="D167" authorId="0" shapeId="0" xr:uid="{00000000-0006-0000-1700-000040000000}">
      <text>
        <r>
          <rPr>
            <b/>
            <sz val="9"/>
            <color indexed="81"/>
            <rFont val="Tahoma"/>
            <family val="2"/>
          </rPr>
          <t>pc:</t>
        </r>
        <r>
          <rPr>
            <sz val="9"/>
            <color indexed="81"/>
            <rFont val="Tahoma"/>
            <family val="2"/>
          </rPr>
          <t xml:space="preserve">
SE NEL 2020 NON PRODUCE PUNTEGGIO VIENE ESCLUSO</t>
        </r>
      </text>
    </comment>
    <comment ref="D168" authorId="0" shapeId="0" xr:uid="{00000000-0006-0000-1700-000041000000}">
      <text>
        <r>
          <rPr>
            <b/>
            <sz val="9"/>
            <color indexed="81"/>
            <rFont val="Tahoma"/>
            <family val="2"/>
          </rPr>
          <t>pc:</t>
        </r>
        <r>
          <rPr>
            <sz val="9"/>
            <color indexed="81"/>
            <rFont val="Tahoma"/>
            <family val="2"/>
          </rPr>
          <t xml:space="preserve">
SE NEL 2020 NON PRODUCE PUNTEGGIO VIENE ESCLUSO</t>
        </r>
      </text>
    </comment>
    <comment ref="D169" authorId="0" shapeId="0" xr:uid="{00000000-0006-0000-1700-000042000000}">
      <text>
        <r>
          <rPr>
            <b/>
            <sz val="9"/>
            <color indexed="81"/>
            <rFont val="Tahoma"/>
            <family val="2"/>
          </rPr>
          <t>pc:</t>
        </r>
        <r>
          <rPr>
            <sz val="9"/>
            <color indexed="81"/>
            <rFont val="Tahoma"/>
            <family val="2"/>
          </rPr>
          <t xml:space="preserve">
SE NEL 2020 NON PRODUCE PUNTEGGIO VIENE ESCLUSO</t>
        </r>
      </text>
    </comment>
    <comment ref="D181" authorId="0" shapeId="0" xr:uid="{00000000-0006-0000-1700-000043000000}">
      <text>
        <r>
          <rPr>
            <b/>
            <sz val="9"/>
            <color indexed="81"/>
            <rFont val="Tahoma"/>
            <family val="2"/>
          </rPr>
          <t>pc:</t>
        </r>
        <r>
          <rPr>
            <sz val="9"/>
            <color indexed="81"/>
            <rFont val="Tahoma"/>
            <family val="2"/>
          </rPr>
          <t xml:space="preserve">
SE NEL 2020 NON PRODUCE PUNTEGGIO VIENE ESCLUSO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4" authorId="0" shapeId="0" xr:uid="{00000000-0006-0000-1800-000001000000}">
      <text>
        <r>
          <rPr>
            <b/>
            <sz val="9"/>
            <color indexed="81"/>
            <rFont val="Tahoma"/>
            <family val="2"/>
          </rPr>
          <t>OSCAR:</t>
        </r>
        <r>
          <rPr>
            <sz val="9"/>
            <color indexed="81"/>
            <rFont val="Tahoma"/>
            <family val="2"/>
          </rPr>
          <t xml:space="preserve">
SE NEL 2022 NON PRODUCE PUNTEGGIO VIENE ESCLUSO E PERDE I PUNTI</t>
        </r>
      </text>
    </comment>
    <comment ref="D17" authorId="0" shapeId="0" xr:uid="{00000000-0006-0000-1800-000002000000}">
      <text>
        <r>
          <rPr>
            <b/>
            <sz val="9"/>
            <color indexed="81"/>
            <rFont val="Tahoma"/>
            <family val="2"/>
          </rPr>
          <t>OSCAR:</t>
        </r>
        <r>
          <rPr>
            <sz val="9"/>
            <color indexed="81"/>
            <rFont val="Tahoma"/>
            <family val="2"/>
          </rPr>
          <t xml:space="preserve">
SE NEL 2022 NON PRODUCE PUNTEGGIO VIENE ESCLUSO E PERDE I PUNTI</t>
        </r>
      </text>
    </comment>
    <comment ref="D19" authorId="0" shapeId="0" xr:uid="{00000000-0006-0000-1800-000003000000}">
      <text>
        <r>
          <rPr>
            <b/>
            <sz val="9"/>
            <color indexed="81"/>
            <rFont val="Tahoma"/>
            <family val="2"/>
          </rPr>
          <t>OSCAR:</t>
        </r>
        <r>
          <rPr>
            <sz val="9"/>
            <color indexed="81"/>
            <rFont val="Tahoma"/>
            <family val="2"/>
          </rPr>
          <t xml:space="preserve">
SE NEL 2022 NON PRODUCE PUNTEGGIO VIENE ESCLUSO E PERDE I PUNTI</t>
        </r>
      </text>
    </comment>
    <comment ref="D23" authorId="0" shapeId="0" xr:uid="{00000000-0006-0000-1800-000004000000}">
      <text>
        <r>
          <rPr>
            <b/>
            <sz val="9"/>
            <color indexed="81"/>
            <rFont val="Tahoma"/>
            <family val="2"/>
          </rPr>
          <t>OSCAR:</t>
        </r>
        <r>
          <rPr>
            <sz val="9"/>
            <color indexed="81"/>
            <rFont val="Tahoma"/>
            <family val="2"/>
          </rPr>
          <t xml:space="preserve">
SE NEL 2022 NON PRODUCE PUNTEGGIO VIENE ESCLUSO E PERDE I PUNTI</t>
        </r>
      </text>
    </comment>
    <comment ref="D29" authorId="0" shapeId="0" xr:uid="{00000000-0006-0000-1800-000005000000}">
      <text>
        <r>
          <rPr>
            <b/>
            <sz val="9"/>
            <color indexed="81"/>
            <rFont val="Tahoma"/>
            <family val="2"/>
          </rPr>
          <t>OSCAR:</t>
        </r>
        <r>
          <rPr>
            <sz val="9"/>
            <color indexed="81"/>
            <rFont val="Tahoma"/>
            <family val="2"/>
          </rPr>
          <t xml:space="preserve">
SE NEL 2022 NON PRODUCE PUNTEGGIO VIENE ESCLUSO E PERDE I PUNTI</t>
        </r>
      </text>
    </comment>
    <comment ref="D34" authorId="0" shapeId="0" xr:uid="{00000000-0006-0000-1800-000006000000}">
      <text>
        <r>
          <rPr>
            <b/>
            <sz val="9"/>
            <color indexed="81"/>
            <rFont val="Tahoma"/>
            <family val="2"/>
          </rPr>
          <t>OSCAR:</t>
        </r>
        <r>
          <rPr>
            <sz val="9"/>
            <color indexed="81"/>
            <rFont val="Tahoma"/>
            <family val="2"/>
          </rPr>
          <t xml:space="preserve">
SE NEL 2022 NON PRODUCE PUNTEGGIO VIENE ESCLUSO E PERDE I PUNTI</t>
        </r>
      </text>
    </comment>
    <comment ref="D35" authorId="0" shapeId="0" xr:uid="{00000000-0006-0000-1800-000007000000}">
      <text>
        <r>
          <rPr>
            <b/>
            <sz val="9"/>
            <color indexed="81"/>
            <rFont val="Tahoma"/>
            <family val="2"/>
          </rPr>
          <t>OSCAR:</t>
        </r>
        <r>
          <rPr>
            <sz val="9"/>
            <color indexed="81"/>
            <rFont val="Tahoma"/>
            <family val="2"/>
          </rPr>
          <t xml:space="preserve">
SE NEL 2022 NON PRODUCE PUNTEGGIO VIENE ESCLUSO E PERDE I PUNTI</t>
        </r>
      </text>
    </comment>
    <comment ref="D37" authorId="0" shapeId="0" xr:uid="{00000000-0006-0000-1800-000008000000}">
      <text>
        <r>
          <rPr>
            <b/>
            <sz val="9"/>
            <color indexed="81"/>
            <rFont val="Tahoma"/>
            <family val="2"/>
          </rPr>
          <t>OSCAR:</t>
        </r>
        <r>
          <rPr>
            <sz val="9"/>
            <color indexed="81"/>
            <rFont val="Tahoma"/>
            <family val="2"/>
          </rPr>
          <t xml:space="preserve">
SE NEL 2022 NON PRODUCE PUNTEGGIO VIENE ESCLUSO E PERDE I PUNTI</t>
        </r>
      </text>
    </comment>
    <comment ref="D44" authorId="0" shapeId="0" xr:uid="{00000000-0006-0000-1800-000009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1800-00000A000000}">
      <text>
        <r>
          <rPr>
            <b/>
            <sz val="9"/>
            <color indexed="81"/>
            <rFont val="Tahoma"/>
            <family val="2"/>
          </rPr>
          <t>OSCAR:</t>
        </r>
        <r>
          <rPr>
            <sz val="9"/>
            <color indexed="81"/>
            <rFont val="Tahoma"/>
            <family val="2"/>
          </rPr>
          <t xml:space="preserve">
SE NEL 2022 NON PRODUCE PUNTEGGIO VIENE ESCLUSO E PERDE I PUNTI</t>
        </r>
      </text>
    </comment>
    <comment ref="D48" authorId="0" shapeId="0" xr:uid="{00000000-0006-0000-1800-00000B000000}">
      <text>
        <r>
          <rPr>
            <b/>
            <sz val="9"/>
            <color indexed="81"/>
            <rFont val="Tahoma"/>
            <family val="2"/>
          </rPr>
          <t>OSCAR:</t>
        </r>
        <r>
          <rPr>
            <sz val="9"/>
            <color indexed="81"/>
            <rFont val="Tahoma"/>
            <family val="2"/>
          </rPr>
          <t xml:space="preserve">
SE NEL 2022 NON PRODUCE PUNTEGGIO VIENE ESCLUSO E PERDE I PUNTI</t>
        </r>
      </text>
    </comment>
    <comment ref="D50" authorId="0" shapeId="0" xr:uid="{00000000-0006-0000-1800-00000C000000}">
      <text>
        <r>
          <rPr>
            <b/>
            <sz val="9"/>
            <color indexed="81"/>
            <rFont val="Tahoma"/>
            <family val="2"/>
          </rPr>
          <t>OSCAR:</t>
        </r>
        <r>
          <rPr>
            <sz val="9"/>
            <color indexed="81"/>
            <rFont val="Tahoma"/>
            <family val="2"/>
          </rPr>
          <t xml:space="preserve">
SE NEL 2022 NON PRODUCE PUNTEGGIO VIENE ESCLUSO E PERDE I PUNTI</t>
        </r>
      </text>
    </comment>
    <comment ref="D52" authorId="0" shapeId="0" xr:uid="{00000000-0006-0000-1800-00000D000000}">
      <text>
        <r>
          <rPr>
            <b/>
            <sz val="9"/>
            <color indexed="81"/>
            <rFont val="Tahoma"/>
            <family val="2"/>
          </rPr>
          <t>OSCAR:</t>
        </r>
        <r>
          <rPr>
            <sz val="9"/>
            <color indexed="81"/>
            <rFont val="Tahoma"/>
            <family val="2"/>
          </rPr>
          <t xml:space="preserve">
SE NEL 2022 NON PRODUCE PUNTEGGIO VIENE ESCLUSO E PERDE I PUNTI</t>
        </r>
      </text>
    </comment>
    <comment ref="D91" authorId="1" shapeId="0" xr:uid="{00000000-0006-0000-1800-00000E000000}">
      <text>
        <r>
          <rPr>
            <b/>
            <sz val="9"/>
            <color indexed="81"/>
            <rFont val="Tahoma"/>
            <family val="2"/>
          </rPr>
          <t>HP3:</t>
        </r>
        <r>
          <rPr>
            <sz val="9"/>
            <color indexed="81"/>
            <rFont val="Tahoma"/>
            <family val="2"/>
          </rPr>
          <t xml:space="preserve">
SE NEL 2021 NON PRODUCE PUNTEGGIO VIENE ESCLUSO E PERDE I PUNTI</t>
        </r>
      </text>
    </comment>
    <comment ref="D92" authorId="1" shapeId="0" xr:uid="{00000000-0006-0000-1800-00000F000000}">
      <text>
        <r>
          <rPr>
            <b/>
            <sz val="9"/>
            <color indexed="81"/>
            <rFont val="Tahoma"/>
            <family val="2"/>
          </rPr>
          <t>HP3:</t>
        </r>
        <r>
          <rPr>
            <sz val="9"/>
            <color indexed="81"/>
            <rFont val="Tahoma"/>
            <family val="2"/>
          </rPr>
          <t xml:space="preserve">
SE NEL 2021 NON PRODUCE PUNTEGGIO VIENE ESCLUSO E PERDE I PUNTI</t>
        </r>
      </text>
    </comment>
    <comment ref="D93" authorId="1" shapeId="0" xr:uid="{00000000-0006-0000-1800-000010000000}">
      <text>
        <r>
          <rPr>
            <b/>
            <sz val="9"/>
            <color indexed="81"/>
            <rFont val="Tahoma"/>
            <family val="2"/>
          </rPr>
          <t>HP3:</t>
        </r>
        <r>
          <rPr>
            <sz val="9"/>
            <color indexed="81"/>
            <rFont val="Tahoma"/>
            <family val="2"/>
          </rPr>
          <t xml:space="preserve">
SE NEL 2021 NON PRODUCE PUNTEGGIO VIENE ESCLUSO E PERDE I PUNTI</t>
        </r>
      </text>
    </comment>
    <comment ref="D94" authorId="1" shapeId="0" xr:uid="{00000000-0006-0000-1800-000011000000}">
      <text>
        <r>
          <rPr>
            <b/>
            <sz val="9"/>
            <color indexed="81"/>
            <rFont val="Tahoma"/>
            <family val="2"/>
          </rPr>
          <t>HP3:</t>
        </r>
        <r>
          <rPr>
            <sz val="9"/>
            <color indexed="81"/>
            <rFont val="Tahoma"/>
            <family val="2"/>
          </rPr>
          <t xml:space="preserve">
SE NEL 2021 NON PRODUCE PUNTEGGIO VIENE ESCLUSO E PERDE I PUNTI</t>
        </r>
      </text>
    </comment>
    <comment ref="D95" authorId="1" shapeId="0" xr:uid="{00000000-0006-0000-1800-000012000000}">
      <text>
        <r>
          <rPr>
            <b/>
            <sz val="9"/>
            <color indexed="81"/>
            <rFont val="Tahoma"/>
            <family val="2"/>
          </rPr>
          <t>HP3:</t>
        </r>
        <r>
          <rPr>
            <sz val="9"/>
            <color indexed="81"/>
            <rFont val="Tahoma"/>
            <family val="2"/>
          </rPr>
          <t xml:space="preserve">
SE NEL 2021 NON PRODUCE PUNTEGGIO VIENE ESCLUSO E PERDE I PUNTI</t>
        </r>
      </text>
    </comment>
    <comment ref="D96" authorId="1" shapeId="0" xr:uid="{00000000-0006-0000-1800-000013000000}">
      <text>
        <r>
          <rPr>
            <b/>
            <sz val="9"/>
            <color indexed="81"/>
            <rFont val="Tahoma"/>
            <family val="2"/>
          </rPr>
          <t>HP3:</t>
        </r>
        <r>
          <rPr>
            <sz val="9"/>
            <color indexed="81"/>
            <rFont val="Tahoma"/>
            <family val="2"/>
          </rPr>
          <t xml:space="preserve">
SE NEL 2021 NON PRODUCE PUNTEGGIO VIENE ESCLUSO E PERDE I PUNTI</t>
        </r>
      </text>
    </comment>
    <comment ref="D97" authorId="1" shapeId="0" xr:uid="{00000000-0006-0000-1800-000014000000}">
      <text>
        <r>
          <rPr>
            <b/>
            <sz val="9"/>
            <color indexed="81"/>
            <rFont val="Tahoma"/>
            <family val="2"/>
          </rPr>
          <t>HP3:</t>
        </r>
        <r>
          <rPr>
            <sz val="9"/>
            <color indexed="81"/>
            <rFont val="Tahoma"/>
            <family val="2"/>
          </rPr>
          <t xml:space="preserve">
SE NEL 2021 NON PRODUCE PUNTEGGIO VIENE ESCLUSO E PERDE I PUNTI</t>
        </r>
      </text>
    </comment>
    <comment ref="D98" authorId="1" shapeId="0" xr:uid="{00000000-0006-0000-1800-000015000000}">
      <text>
        <r>
          <rPr>
            <b/>
            <sz val="9"/>
            <color indexed="81"/>
            <rFont val="Tahoma"/>
            <family val="2"/>
          </rPr>
          <t>HP3:</t>
        </r>
        <r>
          <rPr>
            <sz val="9"/>
            <color indexed="81"/>
            <rFont val="Tahoma"/>
            <family val="2"/>
          </rPr>
          <t xml:space="preserve">
SE NEL 2021 NON PRODUCE PUNTEGGIO VIENE ESCLUSO E PERDE I PUNTI</t>
        </r>
      </text>
    </comment>
    <comment ref="D99" authorId="1" shapeId="0" xr:uid="{00000000-0006-0000-1800-000016000000}">
      <text>
        <r>
          <rPr>
            <b/>
            <sz val="9"/>
            <color indexed="81"/>
            <rFont val="Tahoma"/>
            <family val="2"/>
          </rPr>
          <t>HP3:</t>
        </r>
        <r>
          <rPr>
            <sz val="9"/>
            <color indexed="81"/>
            <rFont val="Tahoma"/>
            <family val="2"/>
          </rPr>
          <t xml:space="preserve">
SE NEL 2021 NON PRODUCE PUNTEGGIO VIENE ESCLUSO E PERDE I PUNTI</t>
        </r>
      </text>
    </comment>
    <comment ref="D100" authorId="1" shapeId="0" xr:uid="{00000000-0006-0000-1800-000017000000}">
      <text>
        <r>
          <rPr>
            <b/>
            <sz val="9"/>
            <color indexed="81"/>
            <rFont val="Tahoma"/>
            <family val="2"/>
          </rPr>
          <t>HP3:</t>
        </r>
        <r>
          <rPr>
            <sz val="9"/>
            <color indexed="81"/>
            <rFont val="Tahoma"/>
            <family val="2"/>
          </rPr>
          <t xml:space="preserve">
SE NEL 2021 NON PRODUCE PUNTEGGIO VIENE ESCLUSO E PERDE I PUNTI</t>
        </r>
      </text>
    </comment>
    <comment ref="D101" authorId="1" shapeId="0" xr:uid="{00000000-0006-0000-1800-000018000000}">
      <text>
        <r>
          <rPr>
            <b/>
            <sz val="9"/>
            <color indexed="81"/>
            <rFont val="Tahoma"/>
            <family val="2"/>
          </rPr>
          <t>HP3:</t>
        </r>
        <r>
          <rPr>
            <sz val="9"/>
            <color indexed="81"/>
            <rFont val="Tahoma"/>
            <family val="2"/>
          </rPr>
          <t xml:space="preserve">
SE NEL 2021 NON PRODUCE PUNTEGGIO VIENE ESCLUSO E PERDE I PUNTI</t>
        </r>
      </text>
    </comment>
    <comment ref="D102" authorId="1" shapeId="0" xr:uid="{00000000-0006-0000-1800-000019000000}">
      <text>
        <r>
          <rPr>
            <b/>
            <sz val="9"/>
            <color indexed="81"/>
            <rFont val="Tahoma"/>
            <family val="2"/>
          </rPr>
          <t>HP3:</t>
        </r>
        <r>
          <rPr>
            <sz val="9"/>
            <color indexed="81"/>
            <rFont val="Tahoma"/>
            <family val="2"/>
          </rPr>
          <t xml:space="preserve">
SE NEL 2021 NON PRODUCE PUNTEGGIO VIENE ESCLUSO E PERDE I PUNTI</t>
        </r>
      </text>
    </comment>
    <comment ref="D103" authorId="1" shapeId="0" xr:uid="{00000000-0006-0000-1800-00001A000000}">
      <text>
        <r>
          <rPr>
            <b/>
            <sz val="9"/>
            <color indexed="81"/>
            <rFont val="Tahoma"/>
            <family val="2"/>
          </rPr>
          <t>HP3:</t>
        </r>
        <r>
          <rPr>
            <sz val="9"/>
            <color indexed="81"/>
            <rFont val="Tahoma"/>
            <family val="2"/>
          </rPr>
          <t xml:space="preserve">
SE NEL 2021 NON PRODUCE PUNTEGGIO VIENE ESCLUSO E PERDE I PUNTI</t>
        </r>
      </text>
    </comment>
    <comment ref="D104" authorId="1" shapeId="0" xr:uid="{00000000-0006-0000-1800-00001B000000}">
      <text>
        <r>
          <rPr>
            <b/>
            <sz val="9"/>
            <color indexed="81"/>
            <rFont val="Tahoma"/>
            <family val="2"/>
          </rPr>
          <t>HP3:</t>
        </r>
        <r>
          <rPr>
            <sz val="9"/>
            <color indexed="81"/>
            <rFont val="Tahoma"/>
            <family val="2"/>
          </rPr>
          <t xml:space="preserve">
SE NEL 2021 NON PRODUCE PUNTEGGIO VIENE ESCLUSO E PERDE I PUNTI</t>
        </r>
      </text>
    </comment>
    <comment ref="D105" authorId="1" shapeId="0" xr:uid="{00000000-0006-0000-1800-00001C000000}">
      <text>
        <r>
          <rPr>
            <b/>
            <sz val="9"/>
            <color indexed="81"/>
            <rFont val="Tahoma"/>
            <family val="2"/>
          </rPr>
          <t>HP3:</t>
        </r>
        <r>
          <rPr>
            <sz val="9"/>
            <color indexed="81"/>
            <rFont val="Tahoma"/>
            <family val="2"/>
          </rPr>
          <t xml:space="preserve">
SE NEL 2021 NON PRODUCE PUNTEGGIO VIENE ESCLUSO E PERDE I PUNTI</t>
        </r>
      </text>
    </comment>
    <comment ref="D106" authorId="1" shapeId="0" xr:uid="{00000000-0006-0000-1800-00001D000000}">
      <text>
        <r>
          <rPr>
            <b/>
            <sz val="9"/>
            <color indexed="81"/>
            <rFont val="Tahoma"/>
            <family val="2"/>
          </rPr>
          <t>HP3:</t>
        </r>
        <r>
          <rPr>
            <sz val="9"/>
            <color indexed="81"/>
            <rFont val="Tahoma"/>
            <family val="2"/>
          </rPr>
          <t xml:space="preserve">
SE NEL 2021 NON PRODUCE PUNTEGGIO VIENE ESCLUSO E PERDE I PUNTI</t>
        </r>
      </text>
    </comment>
    <comment ref="D107" authorId="1" shapeId="0" xr:uid="{00000000-0006-0000-1800-00001E000000}">
      <text>
        <r>
          <rPr>
            <b/>
            <sz val="9"/>
            <color indexed="81"/>
            <rFont val="Tahoma"/>
            <family val="2"/>
          </rPr>
          <t>HP3:</t>
        </r>
        <r>
          <rPr>
            <sz val="9"/>
            <color indexed="81"/>
            <rFont val="Tahoma"/>
            <family val="2"/>
          </rPr>
          <t xml:space="preserve">
SE NEL 2021 NON PRODUCE PUNTEGGIO VIENE ESCLUSO E PERDE I PUNTI</t>
        </r>
      </text>
    </comment>
    <comment ref="D108" authorId="1" shapeId="0" xr:uid="{00000000-0006-0000-1800-00001F000000}">
      <text>
        <r>
          <rPr>
            <b/>
            <sz val="9"/>
            <color indexed="81"/>
            <rFont val="Tahoma"/>
            <family val="2"/>
          </rPr>
          <t>HP3:</t>
        </r>
        <r>
          <rPr>
            <sz val="9"/>
            <color indexed="81"/>
            <rFont val="Tahoma"/>
            <family val="2"/>
          </rPr>
          <t xml:space="preserve">
SE NEL 2021 NON PRODUCE PUNTEGGIO VIENE ESCLUSO E PERDE I PUNTI</t>
        </r>
      </text>
    </comment>
    <comment ref="D109" authorId="1" shapeId="0" xr:uid="{00000000-0006-0000-1800-000020000000}">
      <text>
        <r>
          <rPr>
            <b/>
            <sz val="9"/>
            <color indexed="81"/>
            <rFont val="Tahoma"/>
            <family val="2"/>
          </rPr>
          <t>HP3:</t>
        </r>
        <r>
          <rPr>
            <sz val="9"/>
            <color indexed="81"/>
            <rFont val="Tahoma"/>
            <family val="2"/>
          </rPr>
          <t xml:space="preserve">
SE NEL 2021 NON PRODUCE PUNTEGGIO VIENE ESCLUSO E PERDE I PUNTI</t>
        </r>
      </text>
    </comment>
    <comment ref="D110" authorId="1" shapeId="0" xr:uid="{00000000-0006-0000-1800-000021000000}">
      <text>
        <r>
          <rPr>
            <b/>
            <sz val="9"/>
            <color indexed="81"/>
            <rFont val="Tahoma"/>
            <family val="2"/>
          </rPr>
          <t>HP3:</t>
        </r>
        <r>
          <rPr>
            <sz val="9"/>
            <color indexed="81"/>
            <rFont val="Tahoma"/>
            <family val="2"/>
          </rPr>
          <t xml:space="preserve">
SE NEL 2021 NON PRODUCE PUNTEGGIO VIENE ESCLUSO E PERDE I PUNTI</t>
        </r>
      </text>
    </comment>
    <comment ref="D115" authorId="2" shapeId="0" xr:uid="{00000000-0006-0000-1800-000022000000}">
      <text>
        <r>
          <rPr>
            <b/>
            <sz val="9"/>
            <color indexed="81"/>
            <rFont val="Tahoma"/>
            <family val="2"/>
          </rPr>
          <t>pc:</t>
        </r>
        <r>
          <rPr>
            <sz val="9"/>
            <color indexed="81"/>
            <rFont val="Tahoma"/>
            <family val="2"/>
          </rPr>
          <t xml:space="preserve">
SE NEL 2020 NON PRODUCE PUNTEGGIO VIENE ESCLUSO</t>
        </r>
      </text>
    </comment>
    <comment ref="D116" authorId="2" shapeId="0" xr:uid="{00000000-0006-0000-1800-000023000000}">
      <text>
        <r>
          <rPr>
            <b/>
            <sz val="9"/>
            <color indexed="81"/>
            <rFont val="Tahoma"/>
            <family val="2"/>
          </rPr>
          <t>pc:</t>
        </r>
        <r>
          <rPr>
            <sz val="9"/>
            <color indexed="81"/>
            <rFont val="Tahoma"/>
            <family val="2"/>
          </rPr>
          <t xml:space="preserve">
SE NEL 2020 NON PRODUCE PUNTEGGIO VIENE ESCLUSO</t>
        </r>
      </text>
    </comment>
    <comment ref="D117" authorId="2" shapeId="0" xr:uid="{00000000-0006-0000-1800-000024000000}">
      <text>
        <r>
          <rPr>
            <b/>
            <sz val="9"/>
            <color indexed="81"/>
            <rFont val="Tahoma"/>
            <family val="2"/>
          </rPr>
          <t>pc:</t>
        </r>
        <r>
          <rPr>
            <sz val="9"/>
            <color indexed="81"/>
            <rFont val="Tahoma"/>
            <family val="2"/>
          </rPr>
          <t xml:space="preserve">
SE NEL 2020 NON PRODUCE PUNTEGGIO VIENE ESCLUSO</t>
        </r>
      </text>
    </comment>
    <comment ref="D118" authorId="2" shapeId="0" xr:uid="{00000000-0006-0000-1800-000025000000}">
      <text>
        <r>
          <rPr>
            <b/>
            <sz val="9"/>
            <color indexed="81"/>
            <rFont val="Tahoma"/>
            <family val="2"/>
          </rPr>
          <t>pc:</t>
        </r>
        <r>
          <rPr>
            <sz val="9"/>
            <color indexed="81"/>
            <rFont val="Tahoma"/>
            <family val="2"/>
          </rPr>
          <t xml:space="preserve">
SE NEL 2020 NON PRODUCE PUNTEGGIO VIENE ESCLUSO</t>
        </r>
      </text>
    </comment>
    <comment ref="D119" authorId="2" shapeId="0" xr:uid="{00000000-0006-0000-1800-000026000000}">
      <text>
        <r>
          <rPr>
            <b/>
            <sz val="9"/>
            <color indexed="81"/>
            <rFont val="Tahoma"/>
            <family val="2"/>
          </rPr>
          <t>pc:</t>
        </r>
        <r>
          <rPr>
            <sz val="9"/>
            <color indexed="81"/>
            <rFont val="Tahoma"/>
            <family val="2"/>
          </rPr>
          <t xml:space="preserve">
SE NEL 2020 NON PRODUCE PUNTEGGIO VIENE ESCLUSO</t>
        </r>
      </text>
    </comment>
    <comment ref="D120" authorId="2" shapeId="0" xr:uid="{00000000-0006-0000-1800-000027000000}">
      <text>
        <r>
          <rPr>
            <b/>
            <sz val="9"/>
            <color indexed="81"/>
            <rFont val="Tahoma"/>
            <family val="2"/>
          </rPr>
          <t>pc:</t>
        </r>
        <r>
          <rPr>
            <sz val="9"/>
            <color indexed="81"/>
            <rFont val="Tahoma"/>
            <family val="2"/>
          </rPr>
          <t xml:space="preserve">
SE NEL 2020 NON PRODUCE PUNTEGGIO VIENE ESCLUSO</t>
        </r>
      </text>
    </comment>
    <comment ref="D121" authorId="2" shapeId="0" xr:uid="{00000000-0006-0000-1800-000028000000}">
      <text>
        <r>
          <rPr>
            <b/>
            <sz val="9"/>
            <color indexed="81"/>
            <rFont val="Tahoma"/>
            <family val="2"/>
          </rPr>
          <t>pc:</t>
        </r>
        <r>
          <rPr>
            <sz val="9"/>
            <color indexed="81"/>
            <rFont val="Tahoma"/>
            <family val="2"/>
          </rPr>
          <t xml:space="preserve">
SE NEL 2020 NON PRODUCE PUNTEGGIO VIENE ESCLUSO</t>
        </r>
      </text>
    </comment>
    <comment ref="D122" authorId="2" shapeId="0" xr:uid="{00000000-0006-0000-1800-000029000000}">
      <text>
        <r>
          <rPr>
            <b/>
            <sz val="9"/>
            <color indexed="81"/>
            <rFont val="Tahoma"/>
            <family val="2"/>
          </rPr>
          <t>pc:</t>
        </r>
        <r>
          <rPr>
            <sz val="9"/>
            <color indexed="81"/>
            <rFont val="Tahoma"/>
            <family val="2"/>
          </rPr>
          <t xml:space="preserve">
SE NEL 2020 NON PRODUCE PUNTEGGIO VIENE ESCLUSO</t>
        </r>
      </text>
    </comment>
    <comment ref="D123" authorId="2" shapeId="0" xr:uid="{00000000-0006-0000-1800-00002A000000}">
      <text>
        <r>
          <rPr>
            <b/>
            <sz val="9"/>
            <color indexed="81"/>
            <rFont val="Tahoma"/>
            <family val="2"/>
          </rPr>
          <t>pc:</t>
        </r>
        <r>
          <rPr>
            <sz val="9"/>
            <color indexed="81"/>
            <rFont val="Tahoma"/>
            <family val="2"/>
          </rPr>
          <t xml:space="preserve">
SE NEL 2020 NON PRODUCE PUNTEGGIO VIENE ESCLUSO</t>
        </r>
      </text>
    </comment>
    <comment ref="D124" authorId="2" shapeId="0" xr:uid="{00000000-0006-0000-1800-00002B000000}">
      <text>
        <r>
          <rPr>
            <b/>
            <sz val="9"/>
            <color indexed="81"/>
            <rFont val="Tahoma"/>
            <family val="2"/>
          </rPr>
          <t>pc:</t>
        </r>
        <r>
          <rPr>
            <sz val="9"/>
            <color indexed="81"/>
            <rFont val="Tahoma"/>
            <family val="2"/>
          </rPr>
          <t xml:space="preserve">
SE NEL 2020 NON PRODUCE PUNTEGGIO VIENE ESCLUSO</t>
        </r>
      </text>
    </comment>
    <comment ref="D125" authorId="2" shapeId="0" xr:uid="{00000000-0006-0000-1800-00002C000000}">
      <text>
        <r>
          <rPr>
            <b/>
            <sz val="9"/>
            <color indexed="81"/>
            <rFont val="Tahoma"/>
            <family val="2"/>
          </rPr>
          <t>pc:</t>
        </r>
        <r>
          <rPr>
            <sz val="9"/>
            <color indexed="81"/>
            <rFont val="Tahoma"/>
            <family val="2"/>
          </rPr>
          <t xml:space="preserve">
SE NEL 2020 NON PRODUCE PUNTEGGIO VIENE ESCLUSO</t>
        </r>
      </text>
    </comment>
    <comment ref="D126" authorId="2" shapeId="0" xr:uid="{00000000-0006-0000-1800-00002D000000}">
      <text>
        <r>
          <rPr>
            <b/>
            <sz val="9"/>
            <color indexed="81"/>
            <rFont val="Tahoma"/>
            <family val="2"/>
          </rPr>
          <t>pc:</t>
        </r>
        <r>
          <rPr>
            <sz val="9"/>
            <color indexed="81"/>
            <rFont val="Tahoma"/>
            <family val="2"/>
          </rPr>
          <t xml:space="preserve">
SE NEL 2020 NON PRODUCE PUNTEGGIO VIENE ESCLUSO</t>
        </r>
      </text>
    </comment>
    <comment ref="D127" authorId="2" shapeId="0" xr:uid="{00000000-0006-0000-1800-00002E000000}">
      <text>
        <r>
          <rPr>
            <b/>
            <sz val="9"/>
            <color indexed="81"/>
            <rFont val="Tahoma"/>
            <family val="2"/>
          </rPr>
          <t>pc:</t>
        </r>
        <r>
          <rPr>
            <sz val="9"/>
            <color indexed="81"/>
            <rFont val="Tahoma"/>
            <family val="2"/>
          </rPr>
          <t xml:space="preserve">
SE NEL 2020 NON PRODUCE PUNTEGGIO VIENE ESCLUSO</t>
        </r>
      </text>
    </comment>
    <comment ref="D128" authorId="2" shapeId="0" xr:uid="{00000000-0006-0000-1800-00002F000000}">
      <text>
        <r>
          <rPr>
            <b/>
            <sz val="9"/>
            <color indexed="81"/>
            <rFont val="Tahoma"/>
            <family val="2"/>
          </rPr>
          <t>pc:</t>
        </r>
        <r>
          <rPr>
            <sz val="9"/>
            <color indexed="81"/>
            <rFont val="Tahoma"/>
            <family val="2"/>
          </rPr>
          <t xml:space="preserve">
SE NEL 2020 NON PRODUCE PUNTEGGIO VIENE ESCLUSO</t>
        </r>
      </text>
    </comment>
    <comment ref="D129" authorId="2" shapeId="0" xr:uid="{00000000-0006-0000-1800-000030000000}">
      <text>
        <r>
          <rPr>
            <b/>
            <sz val="9"/>
            <color indexed="81"/>
            <rFont val="Tahoma"/>
            <family val="2"/>
          </rPr>
          <t>pc:</t>
        </r>
        <r>
          <rPr>
            <sz val="9"/>
            <color indexed="81"/>
            <rFont val="Tahoma"/>
            <family val="2"/>
          </rPr>
          <t xml:space="preserve">
SE NEL 2020 NON PRODUCE PUNTEGGIO VIENE ESCLUSO</t>
        </r>
      </text>
    </comment>
    <comment ref="D130" authorId="2" shapeId="0" xr:uid="{00000000-0006-0000-1800-000031000000}">
      <text>
        <r>
          <rPr>
            <b/>
            <sz val="9"/>
            <color indexed="81"/>
            <rFont val="Tahoma"/>
            <family val="2"/>
          </rPr>
          <t>pc:</t>
        </r>
        <r>
          <rPr>
            <sz val="9"/>
            <color indexed="81"/>
            <rFont val="Tahoma"/>
            <family val="2"/>
          </rPr>
          <t xml:space="preserve">
SE NEL 2020 NON PRODUCE PUNTEGGIO VIENE ESCLUSO</t>
        </r>
      </text>
    </comment>
    <comment ref="D131" authorId="2" shapeId="0" xr:uid="{00000000-0006-0000-1800-000032000000}">
      <text>
        <r>
          <rPr>
            <b/>
            <sz val="9"/>
            <color indexed="81"/>
            <rFont val="Tahoma"/>
            <family val="2"/>
          </rPr>
          <t>pc:</t>
        </r>
        <r>
          <rPr>
            <sz val="9"/>
            <color indexed="81"/>
            <rFont val="Tahoma"/>
            <family val="2"/>
          </rPr>
          <t xml:space="preserve">
SE NEL 2020 NON PRODUCE PUNTEGGIO VIENE ESCLUSO</t>
        </r>
      </text>
    </comment>
    <comment ref="D132" authorId="2" shapeId="0" xr:uid="{00000000-0006-0000-1800-000033000000}">
      <text>
        <r>
          <rPr>
            <b/>
            <sz val="9"/>
            <color indexed="81"/>
            <rFont val="Tahoma"/>
            <family val="2"/>
          </rPr>
          <t>pc:</t>
        </r>
        <r>
          <rPr>
            <sz val="9"/>
            <color indexed="81"/>
            <rFont val="Tahoma"/>
            <family val="2"/>
          </rPr>
          <t xml:space="preserve">
SE NEL 2020 NON PRODUCE PUNTEGGIO VIENE ESCLUSO</t>
        </r>
      </text>
    </comment>
    <comment ref="D133" authorId="2" shapeId="0" xr:uid="{00000000-0006-0000-1800-000034000000}">
      <text>
        <r>
          <rPr>
            <b/>
            <sz val="9"/>
            <color indexed="81"/>
            <rFont val="Tahoma"/>
            <family val="2"/>
          </rPr>
          <t>pc:</t>
        </r>
        <r>
          <rPr>
            <sz val="9"/>
            <color indexed="81"/>
            <rFont val="Tahoma"/>
            <family val="2"/>
          </rPr>
          <t xml:space="preserve">
SE NEL 2020 NON PRODUCE PUNTEGGIO VIENE ESCLUSO</t>
        </r>
      </text>
    </comment>
    <comment ref="D134" authorId="2" shapeId="0" xr:uid="{00000000-0006-0000-1800-000035000000}">
      <text>
        <r>
          <rPr>
            <b/>
            <sz val="9"/>
            <color indexed="81"/>
            <rFont val="Tahoma"/>
            <family val="2"/>
          </rPr>
          <t>pc:</t>
        </r>
        <r>
          <rPr>
            <sz val="9"/>
            <color indexed="81"/>
            <rFont val="Tahoma"/>
            <family val="2"/>
          </rPr>
          <t xml:space="preserve">
SE NEL 2020 NON PRODUCE PUNTEGGIO VIENE ESCLUSO</t>
        </r>
      </text>
    </comment>
    <comment ref="D135" authorId="2" shapeId="0" xr:uid="{00000000-0006-0000-1800-000036000000}">
      <text>
        <r>
          <rPr>
            <b/>
            <sz val="9"/>
            <color indexed="81"/>
            <rFont val="Tahoma"/>
            <family val="2"/>
          </rPr>
          <t>pc:</t>
        </r>
        <r>
          <rPr>
            <sz val="9"/>
            <color indexed="81"/>
            <rFont val="Tahoma"/>
            <family val="2"/>
          </rPr>
          <t xml:space="preserve">
SE NEL 2020 NON PRODUCE PUNTEGGIO VIENE ESCLUSO</t>
        </r>
      </text>
    </comment>
    <comment ref="D136" authorId="2" shapeId="0" xr:uid="{00000000-0006-0000-1800-000037000000}">
      <text>
        <r>
          <rPr>
            <b/>
            <sz val="9"/>
            <color indexed="81"/>
            <rFont val="Tahoma"/>
            <family val="2"/>
          </rPr>
          <t>pc:</t>
        </r>
        <r>
          <rPr>
            <sz val="9"/>
            <color indexed="81"/>
            <rFont val="Tahoma"/>
            <family val="2"/>
          </rPr>
          <t xml:space="preserve">
SE NEL 2020 NON PRODUCE PUNTEGGIO VIENE ESCLUSO</t>
        </r>
      </text>
    </comment>
    <comment ref="D137" authorId="2" shapeId="0" xr:uid="{00000000-0006-0000-1800-000038000000}">
      <text>
        <r>
          <rPr>
            <b/>
            <sz val="9"/>
            <color indexed="81"/>
            <rFont val="Tahoma"/>
            <family val="2"/>
          </rPr>
          <t>pc:</t>
        </r>
        <r>
          <rPr>
            <sz val="9"/>
            <color indexed="81"/>
            <rFont val="Tahoma"/>
            <family val="2"/>
          </rPr>
          <t xml:space="preserve">
SE NEL 2020 NON PRODUCE PUNTEGGIO VIENE ESCLUSO</t>
        </r>
      </text>
    </comment>
    <comment ref="D138" authorId="2" shapeId="0" xr:uid="{00000000-0006-0000-1800-000039000000}">
      <text>
        <r>
          <rPr>
            <b/>
            <sz val="9"/>
            <color indexed="81"/>
            <rFont val="Tahoma"/>
            <family val="2"/>
          </rPr>
          <t>pc:</t>
        </r>
        <r>
          <rPr>
            <sz val="9"/>
            <color indexed="81"/>
            <rFont val="Tahoma"/>
            <family val="2"/>
          </rPr>
          <t xml:space="preserve">
SE NEL 2020 NON PRODUCE PUNTEGGIO VIENE ESCLUSO</t>
        </r>
      </text>
    </comment>
    <comment ref="D139" authorId="2" shapeId="0" xr:uid="{00000000-0006-0000-1800-00003A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1800-00003B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1800-00003C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1800-00003D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1800-00003E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1800-00003F000000}">
      <text>
        <r>
          <rPr>
            <b/>
            <sz val="9"/>
            <color indexed="81"/>
            <rFont val="Tahoma"/>
            <family val="2"/>
          </rPr>
          <t>pc:</t>
        </r>
        <r>
          <rPr>
            <sz val="9"/>
            <color indexed="81"/>
            <rFont val="Tahoma"/>
            <family val="2"/>
          </rPr>
          <t xml:space="preserve">
SE NEL 2020 NON PRODUCE PUNTEGGIO VIENE ESCLUSO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pc</author>
  </authors>
  <commentList>
    <comment ref="D6" authorId="0" shapeId="0" xr:uid="{00000000-0006-0000-1900-000001000000}">
      <text>
        <r>
          <rPr>
            <b/>
            <sz val="9"/>
            <color indexed="81"/>
            <rFont val="Tahoma"/>
            <family val="2"/>
          </rPr>
          <t>OSCAR:</t>
        </r>
        <r>
          <rPr>
            <sz val="9"/>
            <color indexed="81"/>
            <rFont val="Tahoma"/>
            <family val="2"/>
          </rPr>
          <t xml:space="preserve">
SE NEL 2022 NON PRODUCE PUNTEGGIO VIENE ESCLUSO E PERDE I PUNTI</t>
        </r>
      </text>
    </comment>
    <comment ref="D7" authorId="0" shapeId="0" xr:uid="{00000000-0006-0000-1900-000002000000}">
      <text>
        <r>
          <rPr>
            <b/>
            <sz val="9"/>
            <color indexed="81"/>
            <rFont val="Tahoma"/>
            <family val="2"/>
          </rPr>
          <t>OSCAR:</t>
        </r>
        <r>
          <rPr>
            <sz val="9"/>
            <color indexed="81"/>
            <rFont val="Tahoma"/>
            <family val="2"/>
          </rPr>
          <t xml:space="preserve">
SE NEL 2022 NON PRODUCE PUNTEGGIO VIENE ESCLUSO E PERDE I PUNTI</t>
        </r>
      </text>
    </comment>
    <comment ref="D12" authorId="0" shapeId="0" xr:uid="{00000000-0006-0000-1900-000003000000}">
      <text>
        <r>
          <rPr>
            <b/>
            <sz val="9"/>
            <color indexed="81"/>
            <rFont val="Tahoma"/>
            <family val="2"/>
          </rPr>
          <t>OSCAR:</t>
        </r>
        <r>
          <rPr>
            <sz val="9"/>
            <color indexed="81"/>
            <rFont val="Tahoma"/>
            <family val="2"/>
          </rPr>
          <t xml:space="preserve">
SE NEL 2022 NON PRODUCE PUNTEGGIO VIENE ESCLUSO E PERDE I PUNTI</t>
        </r>
      </text>
    </comment>
    <comment ref="D17" authorId="0" shapeId="0" xr:uid="{00000000-0006-0000-1900-000004000000}">
      <text>
        <r>
          <rPr>
            <b/>
            <sz val="9"/>
            <color indexed="81"/>
            <rFont val="Tahoma"/>
            <family val="2"/>
          </rPr>
          <t>OSCAR:</t>
        </r>
        <r>
          <rPr>
            <sz val="9"/>
            <color indexed="81"/>
            <rFont val="Tahoma"/>
            <family val="2"/>
          </rPr>
          <t xml:space="preserve">
SE NEL 2022 NON PRODUCE PUNTEGGIO VIENE ESCLUSO E PERDE I PUNTI</t>
        </r>
      </text>
    </comment>
    <comment ref="D18" authorId="0" shapeId="0" xr:uid="{00000000-0006-0000-1900-000005000000}">
      <text>
        <r>
          <rPr>
            <b/>
            <sz val="9"/>
            <color indexed="81"/>
            <rFont val="Tahoma"/>
            <family val="2"/>
          </rPr>
          <t>OSCAR:</t>
        </r>
        <r>
          <rPr>
            <sz val="9"/>
            <color indexed="81"/>
            <rFont val="Tahoma"/>
            <family val="2"/>
          </rPr>
          <t xml:space="preserve">
SE NEL 2022 NON PRODUCE PUNTEGGIO VIENE ESCLUSO E PERDE I PUNTI</t>
        </r>
      </text>
    </comment>
    <comment ref="D19" authorId="0" shapeId="0" xr:uid="{00000000-0006-0000-1900-000006000000}">
      <text>
        <r>
          <rPr>
            <b/>
            <sz val="9"/>
            <color indexed="81"/>
            <rFont val="Tahoma"/>
            <family val="2"/>
          </rPr>
          <t>OSCAR:</t>
        </r>
        <r>
          <rPr>
            <sz val="9"/>
            <color indexed="81"/>
            <rFont val="Tahoma"/>
            <family val="2"/>
          </rPr>
          <t xml:space="preserve">
SE NEL 2022 NON PRODUCE PUNTEGGIO VIENE ESCLUSO E PERDE I PUNTI</t>
        </r>
      </text>
    </comment>
    <comment ref="D20" authorId="0" shapeId="0" xr:uid="{00000000-0006-0000-1900-000007000000}">
      <text>
        <r>
          <rPr>
            <b/>
            <sz val="9"/>
            <color indexed="81"/>
            <rFont val="Tahoma"/>
            <family val="2"/>
          </rPr>
          <t>OSCAR:</t>
        </r>
        <r>
          <rPr>
            <sz val="9"/>
            <color indexed="81"/>
            <rFont val="Tahoma"/>
            <family val="2"/>
          </rPr>
          <t xml:space="preserve">
SE NEL 2022 NON PRODUCE PUNTEGGIO VIENE ESCLUSO E PERDE I PUNTI</t>
        </r>
      </text>
    </comment>
    <comment ref="D21" authorId="0" shapeId="0" xr:uid="{00000000-0006-0000-1900-000008000000}">
      <text>
        <r>
          <rPr>
            <b/>
            <sz val="9"/>
            <color indexed="81"/>
            <rFont val="Tahoma"/>
            <family val="2"/>
          </rPr>
          <t>OSCAR:</t>
        </r>
        <r>
          <rPr>
            <sz val="9"/>
            <color indexed="81"/>
            <rFont val="Tahoma"/>
            <family val="2"/>
          </rPr>
          <t xml:space="preserve">
SE NEL 2022 NON PRODUCE PUNTEGGIO VIENE ESCLUSO E PERDE I PUNTI</t>
        </r>
      </text>
    </comment>
    <comment ref="D24" authorId="0" shapeId="0" xr:uid="{00000000-0006-0000-1900-000009000000}">
      <text>
        <r>
          <rPr>
            <b/>
            <sz val="9"/>
            <color indexed="81"/>
            <rFont val="Tahoma"/>
            <family val="2"/>
          </rPr>
          <t>OSCAR:</t>
        </r>
        <r>
          <rPr>
            <sz val="9"/>
            <color indexed="81"/>
            <rFont val="Tahoma"/>
            <family val="2"/>
          </rPr>
          <t xml:space="preserve">
SE NEL 2022 NON PRODUCE PUNTEGGIO VIENE ESCLUSO E PERDE I PUNTI</t>
        </r>
      </text>
    </comment>
    <comment ref="D25" authorId="0" shapeId="0" xr:uid="{00000000-0006-0000-1900-00000A000000}">
      <text>
        <r>
          <rPr>
            <b/>
            <sz val="9"/>
            <color indexed="81"/>
            <rFont val="Tahoma"/>
            <family val="2"/>
          </rPr>
          <t>OSCAR:</t>
        </r>
        <r>
          <rPr>
            <sz val="9"/>
            <color indexed="81"/>
            <rFont val="Tahoma"/>
            <family val="2"/>
          </rPr>
          <t xml:space="preserve">
SE NEL 2022 NON PRODUCE PUNTEGGIO VIENE ESCLUSO E PERDE I PUNTI</t>
        </r>
      </text>
    </comment>
    <comment ref="D27" authorId="0" shapeId="0" xr:uid="{00000000-0006-0000-1900-00000B000000}">
      <text>
        <r>
          <rPr>
            <b/>
            <sz val="9"/>
            <color indexed="81"/>
            <rFont val="Tahoma"/>
            <family val="2"/>
          </rPr>
          <t>OSCAR:</t>
        </r>
        <r>
          <rPr>
            <sz val="9"/>
            <color indexed="81"/>
            <rFont val="Tahoma"/>
            <family val="2"/>
          </rPr>
          <t xml:space="preserve">
SE NEL 2022 NON PRODUCE PUNTEGGIO VIENE ESCLUSO E PERDE I PUNTI</t>
        </r>
      </text>
    </comment>
    <comment ref="D28" authorId="0" shapeId="0" xr:uid="{00000000-0006-0000-1900-00000C000000}">
      <text>
        <r>
          <rPr>
            <b/>
            <sz val="9"/>
            <color indexed="81"/>
            <rFont val="Tahoma"/>
            <family val="2"/>
          </rPr>
          <t>OSCAR:</t>
        </r>
        <r>
          <rPr>
            <sz val="9"/>
            <color indexed="81"/>
            <rFont val="Tahoma"/>
            <family val="2"/>
          </rPr>
          <t xml:space="preserve">
SE NEL 2022 NON PRODUCE PUNTEGGIO VIENE ESCLUSO E PERDE I PUNTI</t>
        </r>
      </text>
    </comment>
    <comment ref="D29" authorId="0" shapeId="0" xr:uid="{00000000-0006-0000-1900-00000D000000}">
      <text>
        <r>
          <rPr>
            <b/>
            <sz val="9"/>
            <color indexed="81"/>
            <rFont val="Tahoma"/>
            <family val="2"/>
          </rPr>
          <t>OSCAR:</t>
        </r>
        <r>
          <rPr>
            <sz val="9"/>
            <color indexed="81"/>
            <rFont val="Tahoma"/>
            <family val="2"/>
          </rPr>
          <t xml:space="preserve">
SE NEL 2022 NON PRODUCE PUNTEGGIO VIENE ESCLUSO E PERDE I PUNTI</t>
        </r>
      </text>
    </comment>
    <comment ref="D31" authorId="0" shapeId="0" xr:uid="{00000000-0006-0000-1900-00000E000000}">
      <text>
        <r>
          <rPr>
            <b/>
            <sz val="9"/>
            <color indexed="81"/>
            <rFont val="Tahoma"/>
            <family val="2"/>
          </rPr>
          <t>OSCAR:</t>
        </r>
        <r>
          <rPr>
            <sz val="9"/>
            <color indexed="81"/>
            <rFont val="Tahoma"/>
            <family val="2"/>
          </rPr>
          <t xml:space="preserve">
SE NEL 2022 NON PRODUCE PUNTEGGIO VIENE ESCLUSO E PERDE I PUNTI</t>
        </r>
      </text>
    </comment>
    <comment ref="D34" authorId="0" shapeId="0" xr:uid="{00000000-0006-0000-1900-00000F000000}">
      <text>
        <r>
          <rPr>
            <b/>
            <sz val="9"/>
            <color indexed="81"/>
            <rFont val="Tahoma"/>
            <family val="2"/>
          </rPr>
          <t>OSCAR:</t>
        </r>
        <r>
          <rPr>
            <sz val="9"/>
            <color indexed="81"/>
            <rFont val="Tahoma"/>
            <family val="2"/>
          </rPr>
          <t xml:space="preserve">
SE NEL 2022 NON PRODUCE PUNTEGGIO VIENE ESCLUSO E PERDE I PUNTI</t>
        </r>
      </text>
    </comment>
    <comment ref="D39" authorId="0" shapeId="0" xr:uid="{00000000-0006-0000-1900-000010000000}">
      <text>
        <r>
          <rPr>
            <b/>
            <sz val="9"/>
            <color indexed="81"/>
            <rFont val="Tahoma"/>
            <family val="2"/>
          </rPr>
          <t>OSCAR:</t>
        </r>
        <r>
          <rPr>
            <sz val="9"/>
            <color indexed="81"/>
            <rFont val="Tahoma"/>
            <family val="2"/>
          </rPr>
          <t xml:space="preserve">
SE NEL 2022 NON PRODUCE PUNTEGGIO VIENE ESCLUSO E PERDE I PUNTI</t>
        </r>
      </text>
    </comment>
    <comment ref="D42" authorId="0" shapeId="0" xr:uid="{00000000-0006-0000-1900-000011000000}">
      <text>
        <r>
          <rPr>
            <b/>
            <sz val="9"/>
            <color indexed="81"/>
            <rFont val="Tahoma"/>
            <family val="2"/>
          </rPr>
          <t>OSCAR:</t>
        </r>
        <r>
          <rPr>
            <sz val="9"/>
            <color indexed="81"/>
            <rFont val="Tahoma"/>
            <family val="2"/>
          </rPr>
          <t xml:space="preserve">
SE NEL 2022 NON PRODUCE PUNTEGGIO VIENE ESCLUSO E PERDE I PUNTI</t>
        </r>
      </text>
    </comment>
    <comment ref="D46" authorId="0" shapeId="0" xr:uid="{00000000-0006-0000-1900-000012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1900-000013000000}">
      <text>
        <r>
          <rPr>
            <b/>
            <sz val="9"/>
            <color indexed="81"/>
            <rFont val="Tahoma"/>
            <family val="2"/>
          </rPr>
          <t>OSCAR:</t>
        </r>
        <r>
          <rPr>
            <sz val="9"/>
            <color indexed="81"/>
            <rFont val="Tahoma"/>
            <family val="2"/>
          </rPr>
          <t xml:space="preserve">
SE NEL 2022 NON PRODUCE PUNTEGGIO VIENE ESCLUSO E PERDE I PUNTI</t>
        </r>
      </text>
    </comment>
    <comment ref="D54" authorId="0" shapeId="0" xr:uid="{00000000-0006-0000-1900-000014000000}">
      <text>
        <r>
          <rPr>
            <b/>
            <sz val="9"/>
            <color indexed="81"/>
            <rFont val="Tahoma"/>
            <family val="2"/>
          </rPr>
          <t>OSCAR:</t>
        </r>
        <r>
          <rPr>
            <sz val="9"/>
            <color indexed="81"/>
            <rFont val="Tahoma"/>
            <family val="2"/>
          </rPr>
          <t xml:space="preserve">
SE NEL 2022 NON PRODUCE PUNTEGGIO VIENE ESCLUSO E PERDE I PUNTI</t>
        </r>
      </text>
    </comment>
    <comment ref="D71" authorId="0" shapeId="0" xr:uid="{00000000-0006-0000-1900-000015000000}">
      <text>
        <r>
          <rPr>
            <b/>
            <sz val="9"/>
            <color indexed="81"/>
            <rFont val="Tahoma"/>
            <family val="2"/>
          </rPr>
          <t>OSCAR:</t>
        </r>
        <r>
          <rPr>
            <sz val="9"/>
            <color indexed="81"/>
            <rFont val="Tahoma"/>
            <family val="2"/>
          </rPr>
          <t xml:space="preserve">
SE NEL 2022 NON PRODUCE PUNTEGGIO VIENE ESCLUSO E PERDE I PUNTI</t>
        </r>
      </text>
    </comment>
    <comment ref="D73" authorId="0" shapeId="0" xr:uid="{00000000-0006-0000-1900-000016000000}">
      <text>
        <r>
          <rPr>
            <b/>
            <sz val="9"/>
            <color indexed="81"/>
            <rFont val="Tahoma"/>
            <family val="2"/>
          </rPr>
          <t>OSCAR:</t>
        </r>
        <r>
          <rPr>
            <sz val="9"/>
            <color indexed="81"/>
            <rFont val="Tahoma"/>
            <family val="2"/>
          </rPr>
          <t xml:space="preserve">
SE NEL 2022 NON PRODUCE PUNTEGGIO VIENE ESCLUSO E PERDE I PUNTI</t>
        </r>
      </text>
    </comment>
    <comment ref="D74" authorId="0" shapeId="0" xr:uid="{00000000-0006-0000-1900-000017000000}">
      <text>
        <r>
          <rPr>
            <b/>
            <sz val="9"/>
            <color indexed="81"/>
            <rFont val="Tahoma"/>
            <family val="2"/>
          </rPr>
          <t>OSCAR:</t>
        </r>
        <r>
          <rPr>
            <sz val="9"/>
            <color indexed="81"/>
            <rFont val="Tahoma"/>
            <family val="2"/>
          </rPr>
          <t xml:space="preserve">
SE NEL 2022 NON PRODUCE PUNTEGGIO VIENE ESCLUSO E PERDE I PUNTI</t>
        </r>
      </text>
    </comment>
    <comment ref="D80" authorId="0" shapeId="0" xr:uid="{00000000-0006-0000-1900-000018000000}">
      <text>
        <r>
          <rPr>
            <b/>
            <sz val="9"/>
            <color indexed="81"/>
            <rFont val="Tahoma"/>
            <family val="2"/>
          </rPr>
          <t>OSCAR:</t>
        </r>
        <r>
          <rPr>
            <sz val="9"/>
            <color indexed="81"/>
            <rFont val="Tahoma"/>
            <family val="2"/>
          </rPr>
          <t xml:space="preserve">
SE NEL 2022 NON PRODUCE PUNTEGGIO VIENE ESCLUSO E PERDE I PUNTI</t>
        </r>
      </text>
    </comment>
    <comment ref="D87" authorId="0" shapeId="0" xr:uid="{00000000-0006-0000-1900-000019000000}">
      <text>
        <r>
          <rPr>
            <b/>
            <sz val="9"/>
            <color indexed="81"/>
            <rFont val="Tahoma"/>
            <family val="2"/>
          </rPr>
          <t>OSCAR:</t>
        </r>
        <r>
          <rPr>
            <sz val="9"/>
            <color indexed="81"/>
            <rFont val="Tahoma"/>
            <family val="2"/>
          </rPr>
          <t xml:space="preserve">
SE NEL 2022 NON PRODUCE PUNTEGGIO VIENE ESCLUSO E PERDE I PUNTI</t>
        </r>
      </text>
    </comment>
    <comment ref="D94" authorId="0" shapeId="0" xr:uid="{00000000-0006-0000-1900-00001A000000}">
      <text>
        <r>
          <rPr>
            <b/>
            <sz val="9"/>
            <color indexed="81"/>
            <rFont val="Tahoma"/>
            <family val="2"/>
          </rPr>
          <t>OSCAR:</t>
        </r>
        <r>
          <rPr>
            <sz val="9"/>
            <color indexed="81"/>
            <rFont val="Tahoma"/>
            <family val="2"/>
          </rPr>
          <t xml:space="preserve">
SE NEL 2022 NON PRODUCE PUNTEGGIO VIENE ESCLUSO E PERDE I PUNTI</t>
        </r>
      </text>
    </comment>
    <comment ref="D126" authorId="0" shapeId="0" xr:uid="{00000000-0006-0000-1900-00001B000000}">
      <text>
        <r>
          <rPr>
            <b/>
            <sz val="9"/>
            <color indexed="81"/>
            <rFont val="Tahoma"/>
            <family val="2"/>
          </rPr>
          <t>OSCAR:</t>
        </r>
        <r>
          <rPr>
            <sz val="9"/>
            <color indexed="81"/>
            <rFont val="Tahoma"/>
            <family val="2"/>
          </rPr>
          <t xml:space="preserve">
SE NEL 2022 NON PRODUCE PUNTEGGIO VIENE ESCLUSO E PERDE I PUNTI</t>
        </r>
      </text>
    </comment>
    <comment ref="D139" authorId="1" shapeId="0" xr:uid="{00000000-0006-0000-1900-00001C000000}">
      <text>
        <r>
          <rPr>
            <b/>
            <sz val="9"/>
            <color indexed="81"/>
            <rFont val="Tahoma"/>
            <family val="2"/>
          </rPr>
          <t>pc:</t>
        </r>
        <r>
          <rPr>
            <sz val="9"/>
            <color indexed="81"/>
            <rFont val="Tahoma"/>
            <family val="2"/>
          </rPr>
          <t xml:space="preserve">
SE NEL 2020 NON PRODUCE PUNTEGGIO VIENE ESCLUSO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HP3</author>
    <author>pc</author>
  </authors>
  <commentList>
    <comment ref="D7" authorId="0" shapeId="0" xr:uid="{00000000-0006-0000-0300-000001000000}">
      <text>
        <r>
          <rPr>
            <b/>
            <sz val="9"/>
            <color indexed="81"/>
            <rFont val="Tahoma"/>
            <family val="2"/>
          </rPr>
          <t>OSCAR:</t>
        </r>
        <r>
          <rPr>
            <sz val="9"/>
            <color indexed="81"/>
            <rFont val="Tahoma"/>
            <family val="2"/>
          </rPr>
          <t xml:space="preserve">
SE NEL 2022 NON PRODUCE PUNTEGGIO VIENE ESCLUSO E PERDE I PUNTI</t>
        </r>
      </text>
    </comment>
    <comment ref="D12" authorId="0" shapeId="0" xr:uid="{00000000-0006-0000-0300-000002000000}">
      <text>
        <r>
          <rPr>
            <b/>
            <sz val="9"/>
            <color indexed="81"/>
            <rFont val="Tahoma"/>
            <family val="2"/>
          </rPr>
          <t>OSCAR:</t>
        </r>
        <r>
          <rPr>
            <sz val="9"/>
            <color indexed="81"/>
            <rFont val="Tahoma"/>
            <family val="2"/>
          </rPr>
          <t xml:space="preserve">
SE NEL 2022 NON PRODUCE PUNTEGGIO VIENE ESCLUSO E PERDE I PUNTI</t>
        </r>
      </text>
    </comment>
    <comment ref="D13" authorId="0" shapeId="0" xr:uid="{00000000-0006-0000-0300-000003000000}">
      <text>
        <r>
          <rPr>
            <b/>
            <sz val="9"/>
            <color indexed="81"/>
            <rFont val="Tahoma"/>
            <family val="2"/>
          </rPr>
          <t>OSCAR:</t>
        </r>
        <r>
          <rPr>
            <sz val="9"/>
            <color indexed="81"/>
            <rFont val="Tahoma"/>
            <family val="2"/>
          </rPr>
          <t xml:space="preserve">
SE NEL 2022 NON PRODUCE PUNTEGGIO VIENE ESCLUSO E PERDE I PUNTI</t>
        </r>
      </text>
    </comment>
    <comment ref="F26" authorId="1" shapeId="0" xr:uid="{00000000-0006-0000-03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2" authorId="0" shapeId="0" xr:uid="{00000000-0006-0000-0300-000005000000}">
      <text>
        <r>
          <rPr>
            <b/>
            <sz val="9"/>
            <color indexed="81"/>
            <rFont val="Tahoma"/>
            <family val="2"/>
          </rPr>
          <t>:</t>
        </r>
        <r>
          <rPr>
            <sz val="9"/>
            <color indexed="81"/>
            <rFont val="Tahoma"/>
            <family val="2"/>
          </rPr>
          <t xml:space="preserve">
SE NEL 2022 NON PRODUCE PUNTEGGIO VIENE ESCLUSO E PERDE I PUNTI</t>
        </r>
      </text>
    </comment>
    <comment ref="D55" authorId="0" shapeId="0" xr:uid="{00000000-0006-0000-0300-000006000000}">
      <text>
        <r>
          <rPr>
            <b/>
            <sz val="9"/>
            <color indexed="81"/>
            <rFont val="Tahoma"/>
            <family val="2"/>
          </rPr>
          <t>:</t>
        </r>
        <r>
          <rPr>
            <sz val="9"/>
            <color indexed="81"/>
            <rFont val="Tahoma"/>
            <family val="2"/>
          </rPr>
          <t xml:space="preserve">
SE NEL 2022 NON PRODUCE PUNTEGGIO VIENE ESCLUSO E PERDE I PUNTI</t>
        </r>
      </text>
    </comment>
    <comment ref="D64" authorId="0" shapeId="0" xr:uid="{00000000-0006-0000-0300-000007000000}">
      <text>
        <r>
          <rPr>
            <b/>
            <sz val="9"/>
            <color indexed="81"/>
            <rFont val="Tahoma"/>
            <family val="2"/>
          </rPr>
          <t>:</t>
        </r>
        <r>
          <rPr>
            <sz val="9"/>
            <color indexed="81"/>
            <rFont val="Tahoma"/>
            <family val="2"/>
          </rPr>
          <t xml:space="preserve">
SE NEL 2022 NON PRODUCE PUNTEGGIO VIENE ESCLUSO E PERDE I PUNTI</t>
        </r>
      </text>
    </comment>
    <comment ref="D67" authorId="0" shapeId="0" xr:uid="{00000000-0006-0000-0300-000008000000}">
      <text>
        <r>
          <rPr>
            <b/>
            <sz val="9"/>
            <color indexed="81"/>
            <rFont val="Tahoma"/>
            <family val="2"/>
          </rPr>
          <t>:</t>
        </r>
        <r>
          <rPr>
            <sz val="9"/>
            <color indexed="81"/>
            <rFont val="Tahoma"/>
            <family val="2"/>
          </rPr>
          <t xml:space="preserve">
SE NEL 2022 NON PRODUCE PUNTEGGIO VIENE ESCLUSO E PERDE I PUNTI</t>
        </r>
      </text>
    </comment>
    <comment ref="D99" authorId="0" shapeId="0" xr:uid="{00000000-0006-0000-0300-000009000000}">
      <text>
        <r>
          <rPr>
            <b/>
            <sz val="9"/>
            <color indexed="81"/>
            <rFont val="Tahoma"/>
            <family val="2"/>
          </rPr>
          <t>:</t>
        </r>
        <r>
          <rPr>
            <sz val="9"/>
            <color indexed="81"/>
            <rFont val="Tahoma"/>
            <family val="2"/>
          </rPr>
          <t xml:space="preserve">
SE NEL 2022 NON PRODUCE PUNTEGGIO VIENE ESCLUSO E PERDE I PUNTI</t>
        </r>
      </text>
    </comment>
    <comment ref="D105" authorId="0" shapeId="0" xr:uid="{00000000-0006-0000-0300-00000A000000}">
      <text>
        <r>
          <rPr>
            <b/>
            <sz val="9"/>
            <color indexed="81"/>
            <rFont val="Tahoma"/>
            <family val="2"/>
          </rPr>
          <t>:</t>
        </r>
        <r>
          <rPr>
            <sz val="9"/>
            <color indexed="81"/>
            <rFont val="Tahoma"/>
            <family val="2"/>
          </rPr>
          <t xml:space="preserve">
SE NEL 2022 NON PRODUCE PUNTEGGIO VIENE ESCLUSO E PERDE I PUNTI</t>
        </r>
      </text>
    </comment>
    <comment ref="D112" authorId="0" shapeId="0" xr:uid="{00000000-0006-0000-0300-00000B000000}">
      <text>
        <r>
          <rPr>
            <b/>
            <sz val="9"/>
            <color indexed="81"/>
            <rFont val="Tahoma"/>
            <family val="2"/>
          </rPr>
          <t>:</t>
        </r>
        <r>
          <rPr>
            <sz val="9"/>
            <color indexed="81"/>
            <rFont val="Tahoma"/>
            <family val="2"/>
          </rPr>
          <t xml:space="preserve">
SE NEL 2022 NON PRODUCE PUNTEGGIO VIENE ESCLUSO E PERDE I PUNTI</t>
        </r>
      </text>
    </comment>
    <comment ref="D114" authorId="0" shapeId="0" xr:uid="{00000000-0006-0000-0300-00000C000000}">
      <text>
        <r>
          <rPr>
            <b/>
            <sz val="9"/>
            <color indexed="81"/>
            <rFont val="Tahoma"/>
            <family val="2"/>
          </rPr>
          <t>:</t>
        </r>
        <r>
          <rPr>
            <sz val="9"/>
            <color indexed="81"/>
            <rFont val="Tahoma"/>
            <family val="2"/>
          </rPr>
          <t xml:space="preserve">
SE NEL 2022 NON PRODUCE PUNTEGGIO VIENE ESCLUSO E PERDE I PUNTI</t>
        </r>
      </text>
    </comment>
    <comment ref="D116" authorId="0" shapeId="0" xr:uid="{00000000-0006-0000-0300-00000D000000}">
      <text>
        <r>
          <rPr>
            <b/>
            <sz val="9"/>
            <color indexed="81"/>
            <rFont val="Tahoma"/>
            <family val="2"/>
          </rPr>
          <t>:</t>
        </r>
        <r>
          <rPr>
            <sz val="9"/>
            <color indexed="81"/>
            <rFont val="Tahoma"/>
            <family val="2"/>
          </rPr>
          <t xml:space="preserve">
SE NEL 2022 NON PRODUCE PUNTEGGIO VIENE ESCLUSO E PERDE I PUNTI</t>
        </r>
      </text>
    </comment>
    <comment ref="D119" authorId="0" shapeId="0" xr:uid="{00000000-0006-0000-0300-00000E000000}">
      <text>
        <r>
          <rPr>
            <b/>
            <sz val="9"/>
            <color indexed="81"/>
            <rFont val="Tahoma"/>
            <family val="2"/>
          </rPr>
          <t>:</t>
        </r>
        <r>
          <rPr>
            <sz val="9"/>
            <color indexed="81"/>
            <rFont val="Tahoma"/>
            <family val="2"/>
          </rPr>
          <t xml:space="preserve">
SE NEL 2022 NON PRODUCE PUNTEGGIO VIENE ESCLUSO E PERDE I PUNTI</t>
        </r>
      </text>
    </comment>
    <comment ref="D121" authorId="0" shapeId="0" xr:uid="{00000000-0006-0000-0300-00000F000000}">
      <text>
        <r>
          <rPr>
            <b/>
            <sz val="9"/>
            <color indexed="81"/>
            <rFont val="Tahoma"/>
            <family val="2"/>
          </rPr>
          <t>:</t>
        </r>
        <r>
          <rPr>
            <sz val="9"/>
            <color indexed="81"/>
            <rFont val="Tahoma"/>
            <family val="2"/>
          </rPr>
          <t xml:space="preserve">
SE NEL 2022 NON PRODUCE PUNTEGGIO VIENE ESCLUSO E PERDE I PUNTI</t>
        </r>
      </text>
    </comment>
    <comment ref="D124" authorId="0" shapeId="0" xr:uid="{00000000-0006-0000-0300-000010000000}">
      <text>
        <r>
          <rPr>
            <b/>
            <sz val="9"/>
            <color indexed="81"/>
            <rFont val="Tahoma"/>
            <family val="2"/>
          </rPr>
          <t>:</t>
        </r>
        <r>
          <rPr>
            <sz val="9"/>
            <color indexed="81"/>
            <rFont val="Tahoma"/>
            <family val="2"/>
          </rPr>
          <t xml:space="preserve">
SE NEL 2022 NON PRODUCE PUNTEGGIO VIENE ESCLUSO E PERDE I PUNTI</t>
        </r>
      </text>
    </comment>
    <comment ref="D125" authorId="0" shapeId="0" xr:uid="{00000000-0006-0000-0300-000011000000}">
      <text>
        <r>
          <rPr>
            <b/>
            <sz val="9"/>
            <color indexed="81"/>
            <rFont val="Tahoma"/>
            <family val="2"/>
          </rPr>
          <t>:</t>
        </r>
        <r>
          <rPr>
            <sz val="9"/>
            <color indexed="81"/>
            <rFont val="Tahoma"/>
            <family val="2"/>
          </rPr>
          <t xml:space="preserve">
SE NEL 2022 NON PRODUCE PUNTEGGIO VIENE ESCLUSO E PERDE I PUNTI</t>
        </r>
      </text>
    </comment>
    <comment ref="D127" authorId="0" shapeId="0" xr:uid="{00000000-0006-0000-0300-000012000000}">
      <text>
        <r>
          <rPr>
            <b/>
            <sz val="9"/>
            <color indexed="81"/>
            <rFont val="Tahoma"/>
            <family val="2"/>
          </rPr>
          <t>:</t>
        </r>
        <r>
          <rPr>
            <sz val="9"/>
            <color indexed="81"/>
            <rFont val="Tahoma"/>
            <family val="2"/>
          </rPr>
          <t xml:space="preserve">
SE NEL 2022 NON PRODUCE PUNTEGGIO VIENE ESCLUSO E PERDE I PUNTI</t>
        </r>
      </text>
    </comment>
    <comment ref="D130" authorId="0" shapeId="0" xr:uid="{00000000-0006-0000-0300-000013000000}">
      <text>
        <r>
          <rPr>
            <b/>
            <sz val="9"/>
            <color indexed="81"/>
            <rFont val="Tahoma"/>
            <family val="2"/>
          </rPr>
          <t>:</t>
        </r>
        <r>
          <rPr>
            <sz val="9"/>
            <color indexed="81"/>
            <rFont val="Tahoma"/>
            <family val="2"/>
          </rPr>
          <t xml:space="preserve">
SE NEL 2022 NON PRODUCE PUNTEGGIO VIENE ESCLUSO E PERDE I PUNTI</t>
        </r>
      </text>
    </comment>
    <comment ref="D132" authorId="0" shapeId="0" xr:uid="{00000000-0006-0000-0300-000014000000}">
      <text>
        <r>
          <rPr>
            <b/>
            <sz val="9"/>
            <color indexed="81"/>
            <rFont val="Tahoma"/>
            <family val="2"/>
          </rPr>
          <t>:</t>
        </r>
        <r>
          <rPr>
            <sz val="9"/>
            <color indexed="81"/>
            <rFont val="Tahoma"/>
            <family val="2"/>
          </rPr>
          <t xml:space="preserve">
SE NEL 2022 NON PRODUCE PUNTEGGIO VIENE ESCLUSO E PERDE I PUNTI</t>
        </r>
      </text>
    </comment>
    <comment ref="D135" authorId="0" shapeId="0" xr:uid="{00000000-0006-0000-0300-000015000000}">
      <text>
        <r>
          <rPr>
            <b/>
            <sz val="9"/>
            <color indexed="81"/>
            <rFont val="Tahoma"/>
            <family val="2"/>
          </rPr>
          <t>:</t>
        </r>
        <r>
          <rPr>
            <sz val="9"/>
            <color indexed="81"/>
            <rFont val="Tahoma"/>
            <family val="2"/>
          </rPr>
          <t xml:space="preserve">
SE NEL 2022 NON PRODUCE PUNTEGGIO VIENE ESCLUSO E PERDE I PUNTI</t>
        </r>
      </text>
    </comment>
    <comment ref="D136" authorId="2" shapeId="0" xr:uid="{00000000-0006-0000-0300-000016000000}">
      <text>
        <r>
          <rPr>
            <b/>
            <sz val="14"/>
            <color indexed="81"/>
            <rFont val="Tahoma"/>
            <family val="2"/>
          </rPr>
          <t>HP3:</t>
        </r>
        <r>
          <rPr>
            <sz val="14"/>
            <color indexed="81"/>
            <rFont val="Tahoma"/>
            <family val="2"/>
          </rPr>
          <t xml:space="preserve">
PER TRE ANNI CONSECUTIVI NON HA PRODOTTO PUNTEGGIO MA HA RIPRESENTATO LA COMUNICAZIONE NEL 2021 E PERTANTO PERDE I PUNTI MA RESTA ISCRITTO</t>
        </r>
      </text>
    </comment>
    <comment ref="D143" authorId="0" shapeId="0" xr:uid="{00000000-0006-0000-0300-000017000000}">
      <text>
        <r>
          <rPr>
            <b/>
            <sz val="9"/>
            <color indexed="81"/>
            <rFont val="Tahoma"/>
            <family val="2"/>
          </rPr>
          <t>:</t>
        </r>
        <r>
          <rPr>
            <sz val="9"/>
            <color indexed="81"/>
            <rFont val="Tahoma"/>
            <family val="2"/>
          </rPr>
          <t xml:space="preserve">
SE NEL 2022 NON PRODUCE PUNTEGGIO VIENE ESCLUSO E PERDE I PUNTI</t>
        </r>
      </text>
    </comment>
    <comment ref="D144" authorId="0" shapeId="0" xr:uid="{00000000-0006-0000-0300-000018000000}">
      <text>
        <r>
          <rPr>
            <b/>
            <sz val="9"/>
            <color indexed="81"/>
            <rFont val="Tahoma"/>
            <family val="2"/>
          </rPr>
          <t>:</t>
        </r>
        <r>
          <rPr>
            <sz val="9"/>
            <color indexed="81"/>
            <rFont val="Tahoma"/>
            <family val="2"/>
          </rPr>
          <t xml:space="preserve">
SE NEL 2022 NON PRODUCE PUNTEGGIO VIENE ESCLUSO E PERDE I PUNTI</t>
        </r>
      </text>
    </comment>
    <comment ref="D148" authorId="0" shapeId="0" xr:uid="{00000000-0006-0000-0300-000019000000}">
      <text>
        <r>
          <rPr>
            <b/>
            <sz val="9"/>
            <color indexed="81"/>
            <rFont val="Tahoma"/>
            <family val="2"/>
          </rPr>
          <t>:</t>
        </r>
        <r>
          <rPr>
            <sz val="9"/>
            <color indexed="81"/>
            <rFont val="Tahoma"/>
            <family val="2"/>
          </rPr>
          <t xml:space="preserve">
SE NEL 2022 NON PRODUCE PUNTEGGIO VIENE ESCLUSO E PERDE I PUNTI</t>
        </r>
      </text>
    </comment>
    <comment ref="AA152" authorId="0" shapeId="0" xr:uid="{00000000-0006-0000-0300-00001A000000}">
      <text/>
    </comment>
    <comment ref="D153" authorId="0" shapeId="0" xr:uid="{00000000-0006-0000-0300-00001B000000}">
      <text>
        <r>
          <rPr>
            <b/>
            <sz val="9"/>
            <color indexed="81"/>
            <rFont val="Tahoma"/>
            <family val="2"/>
          </rPr>
          <t>:</t>
        </r>
        <r>
          <rPr>
            <sz val="9"/>
            <color indexed="81"/>
            <rFont val="Tahoma"/>
            <family val="2"/>
          </rPr>
          <t xml:space="preserve">
SE NEL 2022 NON PRODUCE PUNTEGGIO VIENE ESCLUSO E PERDE I PUNTI</t>
        </r>
      </text>
    </comment>
    <comment ref="D188" authorId="0" shapeId="0" xr:uid="{00000000-0006-0000-0300-00001C000000}">
      <text>
        <r>
          <rPr>
            <b/>
            <sz val="9"/>
            <color indexed="81"/>
            <rFont val="Tahoma"/>
            <family val="2"/>
          </rPr>
          <t>OSCAR:</t>
        </r>
        <r>
          <rPr>
            <sz val="9"/>
            <color indexed="81"/>
            <rFont val="Tahoma"/>
            <family val="2"/>
          </rPr>
          <t xml:space="preserve">
SE NEL 2022 NON PRODUCE PUNTEGGIO VIENE ESCLUSO E PERDE I PUNTI</t>
        </r>
      </text>
    </comment>
    <comment ref="D193" authorId="0" shapeId="0" xr:uid="{00000000-0006-0000-0300-00001D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300-00001E000000}">
      <text>
        <r>
          <rPr>
            <b/>
            <sz val="12"/>
            <color indexed="81"/>
            <rFont val="Tahoma"/>
            <family val="2"/>
          </rPr>
          <t xml:space="preserve">HP3:
</t>
        </r>
        <r>
          <rPr>
            <sz val="12"/>
            <color indexed="81"/>
            <rFont val="Tahoma"/>
            <family val="2"/>
          </rPr>
          <t>SE NEL 2021 NON PRODUCE PUNTEGGIO VIENE ESCLUSO E PERDE I PUNTI</t>
        </r>
      </text>
    </comment>
    <comment ref="D228" authorId="2" shapeId="0" xr:uid="{00000000-0006-0000-0300-00001F000000}">
      <text>
        <r>
          <rPr>
            <b/>
            <sz val="12"/>
            <color indexed="81"/>
            <rFont val="Tahoma"/>
            <family val="2"/>
          </rPr>
          <t xml:space="preserve">HP3:
</t>
        </r>
        <r>
          <rPr>
            <sz val="12"/>
            <color indexed="81"/>
            <rFont val="Tahoma"/>
            <family val="2"/>
          </rPr>
          <t>SE NEL 2021 NON PRODUCE PUNTEGGIO VIENE ESCLUSO E PERDE I PUNTI</t>
        </r>
      </text>
    </comment>
    <comment ref="D229" authorId="2" shapeId="0" xr:uid="{00000000-0006-0000-0300-000020000000}">
      <text>
        <r>
          <rPr>
            <b/>
            <sz val="12"/>
            <color indexed="81"/>
            <rFont val="Tahoma"/>
            <family val="2"/>
          </rPr>
          <t xml:space="preserve">HP3:
</t>
        </r>
        <r>
          <rPr>
            <sz val="12"/>
            <color indexed="81"/>
            <rFont val="Tahoma"/>
            <family val="2"/>
          </rPr>
          <t>SE NEL 2021 NON PRODUCE PUNTEGGIO VIENE ESCLUSO E PERDE I PUNTI</t>
        </r>
      </text>
    </comment>
    <comment ref="D231" authorId="2" shapeId="0" xr:uid="{00000000-0006-0000-0300-000021000000}">
      <text>
        <r>
          <rPr>
            <b/>
            <sz val="11"/>
            <color indexed="81"/>
            <rFont val="Tahoma"/>
            <family val="2"/>
          </rPr>
          <t>HP3:</t>
        </r>
        <r>
          <rPr>
            <sz val="11"/>
            <color indexed="81"/>
            <rFont val="Tahoma"/>
            <family val="2"/>
          </rPr>
          <t xml:space="preserve">
se nel 2021 non produce presenze viene eliminato e perde i punti accumulati</t>
        </r>
      </text>
    </comment>
    <comment ref="D232" authorId="2" shapeId="0" xr:uid="{00000000-0006-0000-0300-000022000000}">
      <text>
        <r>
          <rPr>
            <b/>
            <sz val="11"/>
            <color indexed="81"/>
            <rFont val="Tahoma"/>
            <family val="2"/>
          </rPr>
          <t>HP3:</t>
        </r>
        <r>
          <rPr>
            <sz val="11"/>
            <color indexed="81"/>
            <rFont val="Tahoma"/>
            <family val="2"/>
          </rPr>
          <t xml:space="preserve">
se nel 2021 non produce presenze viene eliminato e perde i punti accumulati</t>
        </r>
      </text>
    </comment>
    <comment ref="D234" authorId="2" shapeId="0" xr:uid="{00000000-0006-0000-0300-000023000000}">
      <text>
        <r>
          <rPr>
            <b/>
            <sz val="11"/>
            <color indexed="81"/>
            <rFont val="Tahoma"/>
            <family val="2"/>
          </rPr>
          <t>HP3:</t>
        </r>
        <r>
          <rPr>
            <sz val="11"/>
            <color indexed="81"/>
            <rFont val="Tahoma"/>
            <family val="2"/>
          </rPr>
          <t xml:space="preserve">
se nel 2021 non produce presenze viene eliminato e perde i punti accumulati</t>
        </r>
      </text>
    </comment>
    <comment ref="D235" authorId="2" shapeId="0" xr:uid="{00000000-0006-0000-0300-000024000000}">
      <text>
        <r>
          <rPr>
            <b/>
            <sz val="11"/>
            <color indexed="81"/>
            <rFont val="Tahoma"/>
            <family val="2"/>
          </rPr>
          <t>HP3:</t>
        </r>
        <r>
          <rPr>
            <sz val="11"/>
            <color indexed="81"/>
            <rFont val="Tahoma"/>
            <family val="2"/>
          </rPr>
          <t xml:space="preserve">
se nel 2021 non produce presenze viene eliminato e perde i punti accumulati</t>
        </r>
      </text>
    </comment>
    <comment ref="D236" authorId="2" shapeId="0" xr:uid="{00000000-0006-0000-0300-000025000000}">
      <text>
        <r>
          <rPr>
            <b/>
            <sz val="9"/>
            <color indexed="81"/>
            <rFont val="Tahoma"/>
            <family val="2"/>
          </rPr>
          <t>HP3:</t>
        </r>
        <r>
          <rPr>
            <sz val="9"/>
            <color indexed="81"/>
            <rFont val="Tahoma"/>
            <family val="2"/>
          </rPr>
          <t xml:space="preserve">
se nel 2021 non produce punteggio viene eliminato e perde i punti accumulati</t>
        </r>
      </text>
    </comment>
    <comment ref="D237" authorId="0" shapeId="0" xr:uid="{00000000-0006-0000-0300-000026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238" authorId="2" shapeId="0" xr:uid="{00000000-0006-0000-0300-000027000000}">
      <text>
        <r>
          <rPr>
            <b/>
            <sz val="9"/>
            <color indexed="81"/>
            <rFont val="Tahoma"/>
            <family val="2"/>
          </rPr>
          <t>HP3:</t>
        </r>
        <r>
          <rPr>
            <sz val="9"/>
            <color indexed="81"/>
            <rFont val="Tahoma"/>
            <family val="2"/>
          </rPr>
          <t xml:space="preserve">
se nel 2021 non produce punteggio viene eliminato e perde i punti accumulati</t>
        </r>
      </text>
    </comment>
    <comment ref="D239" authorId="2" shapeId="0" xr:uid="{00000000-0006-0000-0300-000028000000}">
      <text>
        <r>
          <rPr>
            <b/>
            <sz val="9"/>
            <color indexed="81"/>
            <rFont val="Tahoma"/>
            <family val="2"/>
          </rPr>
          <t>HP3:</t>
        </r>
        <r>
          <rPr>
            <sz val="9"/>
            <color indexed="81"/>
            <rFont val="Tahoma"/>
            <family val="2"/>
          </rPr>
          <t xml:space="preserve">
se nel 2021 non produce punteggio viene eliminato e perde i punti accumulati</t>
        </r>
      </text>
    </comment>
    <comment ref="D240" authorId="2" shapeId="0" xr:uid="{00000000-0006-0000-0300-000029000000}">
      <text>
        <r>
          <rPr>
            <b/>
            <sz val="9"/>
            <color indexed="81"/>
            <rFont val="Tahoma"/>
            <family val="2"/>
          </rPr>
          <t>HP3:</t>
        </r>
        <r>
          <rPr>
            <sz val="9"/>
            <color indexed="81"/>
            <rFont val="Tahoma"/>
            <family val="2"/>
          </rPr>
          <t xml:space="preserve">
se nel 2021 non produce punteggio viene eliminato e perde i punti accumulati</t>
        </r>
      </text>
    </comment>
    <comment ref="D241" authorId="2" shapeId="0" xr:uid="{00000000-0006-0000-0300-00002A000000}">
      <text>
        <r>
          <rPr>
            <b/>
            <sz val="11"/>
            <color indexed="81"/>
            <rFont val="Tahoma"/>
            <family val="2"/>
          </rPr>
          <t>HP3:</t>
        </r>
        <r>
          <rPr>
            <sz val="11"/>
            <color indexed="81"/>
            <rFont val="Tahoma"/>
            <family val="2"/>
          </rPr>
          <t xml:space="preserve">
se nel 2021 non produce presenze viene eliminato e perde i punti accumulati</t>
        </r>
      </text>
    </comment>
    <comment ref="D242" authorId="2" shapeId="0" xr:uid="{00000000-0006-0000-0300-00002B000000}">
      <text>
        <r>
          <rPr>
            <b/>
            <sz val="11"/>
            <color indexed="81"/>
            <rFont val="Tahoma"/>
            <family val="2"/>
          </rPr>
          <t>HP3:</t>
        </r>
        <r>
          <rPr>
            <sz val="11"/>
            <color indexed="81"/>
            <rFont val="Tahoma"/>
            <family val="2"/>
          </rPr>
          <t xml:space="preserve">
se nel 2021 non produce presenze viene eliminato e perde i punti accumulati</t>
        </r>
      </text>
    </comment>
    <comment ref="D243" authorId="2" shapeId="0" xr:uid="{00000000-0006-0000-0300-00002C000000}">
      <text>
        <r>
          <rPr>
            <b/>
            <sz val="9"/>
            <color indexed="81"/>
            <rFont val="Tahoma"/>
            <family val="2"/>
          </rPr>
          <t>HP3:</t>
        </r>
        <r>
          <rPr>
            <sz val="9"/>
            <color indexed="81"/>
            <rFont val="Tahoma"/>
            <family val="2"/>
          </rPr>
          <t xml:space="preserve">
se nel 2021 non produce punteggio viene eliminato e perde i punti accumulati</t>
        </r>
      </text>
    </comment>
    <comment ref="D244" authorId="2" shapeId="0" xr:uid="{00000000-0006-0000-0300-00002D000000}">
      <text>
        <r>
          <rPr>
            <b/>
            <sz val="11"/>
            <color indexed="81"/>
            <rFont val="Tahoma"/>
            <family val="2"/>
          </rPr>
          <t>HP3:</t>
        </r>
        <r>
          <rPr>
            <sz val="11"/>
            <color indexed="81"/>
            <rFont val="Tahoma"/>
            <family val="2"/>
          </rPr>
          <t xml:space="preserve">
se nel 2021 non produce presenze viene eliminato e perde i punti accumulati</t>
        </r>
      </text>
    </comment>
    <comment ref="D245" authorId="2" shapeId="0" xr:uid="{00000000-0006-0000-0300-00002E000000}">
      <text>
        <r>
          <rPr>
            <b/>
            <sz val="9"/>
            <color indexed="81"/>
            <rFont val="Tahoma"/>
            <family val="2"/>
          </rPr>
          <t>HP3:</t>
        </r>
        <r>
          <rPr>
            <sz val="9"/>
            <color indexed="81"/>
            <rFont val="Tahoma"/>
            <family val="2"/>
          </rPr>
          <t xml:space="preserve">
se nel 2021 non produce punteggio viene eliminato e perde i punti accumulati</t>
        </r>
      </text>
    </comment>
    <comment ref="D246" authorId="2" shapeId="0" xr:uid="{00000000-0006-0000-0300-00002F000000}">
      <text>
        <r>
          <rPr>
            <b/>
            <sz val="9"/>
            <color indexed="81"/>
            <rFont val="Tahoma"/>
            <family val="2"/>
          </rPr>
          <t>HP3:</t>
        </r>
        <r>
          <rPr>
            <sz val="9"/>
            <color indexed="81"/>
            <rFont val="Tahoma"/>
            <family val="2"/>
          </rPr>
          <t xml:space="preserve">
se nel 2021 non produce punteggio viene eliminato e perde i punti accumulati</t>
        </r>
      </text>
    </comment>
    <comment ref="D247" authorId="2" shapeId="0" xr:uid="{00000000-0006-0000-0300-000030000000}">
      <text>
        <r>
          <rPr>
            <b/>
            <sz val="9"/>
            <color indexed="81"/>
            <rFont val="Tahoma"/>
            <family val="2"/>
          </rPr>
          <t>HP3:</t>
        </r>
        <r>
          <rPr>
            <sz val="9"/>
            <color indexed="81"/>
            <rFont val="Tahoma"/>
            <family val="2"/>
          </rPr>
          <t xml:space="preserve">
se nel 2021 non produce punteggio viene eliminato e perde i punti accumulati</t>
        </r>
      </text>
    </comment>
    <comment ref="D249" authorId="2" shapeId="0" xr:uid="{00000000-0006-0000-0300-000031000000}">
      <text>
        <r>
          <rPr>
            <b/>
            <sz val="9"/>
            <color indexed="81"/>
            <rFont val="Tahoma"/>
            <family val="2"/>
          </rPr>
          <t>HP3:</t>
        </r>
        <r>
          <rPr>
            <sz val="9"/>
            <color indexed="81"/>
            <rFont val="Tahoma"/>
            <family val="2"/>
          </rPr>
          <t xml:space="preserve">
se nel 2021 non produce presenze viene eliminato e perde i punti accumulati</t>
        </r>
      </text>
    </comment>
    <comment ref="D250" authorId="2" shapeId="0" xr:uid="{00000000-0006-0000-0300-000032000000}">
      <text>
        <r>
          <rPr>
            <b/>
            <sz val="9"/>
            <color indexed="81"/>
            <rFont val="Tahoma"/>
            <family val="2"/>
          </rPr>
          <t>HP3:</t>
        </r>
        <r>
          <rPr>
            <sz val="9"/>
            <color indexed="81"/>
            <rFont val="Tahoma"/>
            <family val="2"/>
          </rPr>
          <t xml:space="preserve">
se nel 2021 non produce presenze viene eliminato e perde i punti accumulati</t>
        </r>
      </text>
    </comment>
    <comment ref="D251" authorId="2" shapeId="0" xr:uid="{00000000-0006-0000-0300-000033000000}">
      <text>
        <r>
          <rPr>
            <b/>
            <sz val="9"/>
            <color indexed="81"/>
            <rFont val="Tahoma"/>
            <family val="2"/>
          </rPr>
          <t>HP3:</t>
        </r>
        <r>
          <rPr>
            <sz val="9"/>
            <color indexed="81"/>
            <rFont val="Tahoma"/>
            <family val="2"/>
          </rPr>
          <t xml:space="preserve">
se nel 2021 non produce presenze viene eliminato e perde i punti accumulati</t>
        </r>
      </text>
    </comment>
    <comment ref="D252" authorId="2" shapeId="0" xr:uid="{00000000-0006-0000-0300-000034000000}">
      <text>
        <r>
          <rPr>
            <b/>
            <sz val="9"/>
            <color indexed="81"/>
            <rFont val="Tahoma"/>
            <family val="2"/>
          </rPr>
          <t>HP3:</t>
        </r>
        <r>
          <rPr>
            <sz val="9"/>
            <color indexed="81"/>
            <rFont val="Tahoma"/>
            <family val="2"/>
          </rPr>
          <t xml:space="preserve">
se nel 2021 non produce presenze viene eliminato e perde i punti accumulati</t>
        </r>
      </text>
    </comment>
    <comment ref="D253" authorId="2" shapeId="0" xr:uid="{00000000-0006-0000-0300-000035000000}">
      <text>
        <r>
          <rPr>
            <b/>
            <sz val="9"/>
            <color indexed="81"/>
            <rFont val="Tahoma"/>
            <family val="2"/>
          </rPr>
          <t>HP3:</t>
        </r>
        <r>
          <rPr>
            <sz val="9"/>
            <color indexed="81"/>
            <rFont val="Tahoma"/>
            <family val="2"/>
          </rPr>
          <t xml:space="preserve">
se nel 2021 non produce presenze viene eliminato e perde i punti accumulati</t>
        </r>
      </text>
    </comment>
    <comment ref="D254" authorId="2" shapeId="0" xr:uid="{00000000-0006-0000-0300-000036000000}">
      <text>
        <r>
          <rPr>
            <b/>
            <sz val="9"/>
            <color indexed="81"/>
            <rFont val="Tahoma"/>
            <family val="2"/>
          </rPr>
          <t>HP3:</t>
        </r>
        <r>
          <rPr>
            <sz val="9"/>
            <color indexed="81"/>
            <rFont val="Tahoma"/>
            <family val="2"/>
          </rPr>
          <t xml:space="preserve">
se nel 2021 non produce presenze viene eliminato e perde i punti accumulati</t>
        </r>
      </text>
    </comment>
    <comment ref="D259" authorId="3" shapeId="0" xr:uid="{00000000-0006-0000-0300-00003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1" authorId="3" shapeId="0" xr:uid="{00000000-0006-0000-0300-00003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2" authorId="3" shapeId="0" xr:uid="{00000000-0006-0000-0300-00003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3" authorId="3" shapeId="0" xr:uid="{00000000-0006-0000-0300-00003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4" authorId="3" shapeId="0" xr:uid="{00000000-0006-0000-0300-00003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5" authorId="3" shapeId="0" xr:uid="{00000000-0006-0000-0300-00003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6" authorId="3" shapeId="0" xr:uid="{00000000-0006-0000-0300-00003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7" authorId="3" shapeId="0" xr:uid="{00000000-0006-0000-0300-00003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8" authorId="3" shapeId="0" xr:uid="{00000000-0006-0000-0300-00003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69" authorId="3" shapeId="0" xr:uid="{00000000-0006-0000-0300-00004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0" authorId="3" shapeId="0" xr:uid="{00000000-0006-0000-0300-00004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1" authorId="3" shapeId="0" xr:uid="{00000000-0006-0000-0300-00004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2" authorId="3" shapeId="0" xr:uid="{00000000-0006-0000-0300-00004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3" authorId="3" shapeId="0" xr:uid="{00000000-0006-0000-0300-00004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4" authorId="3" shapeId="0" xr:uid="{00000000-0006-0000-0300-00004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5" authorId="3" shapeId="0" xr:uid="{00000000-0006-0000-0300-00004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6" authorId="3" shapeId="0" xr:uid="{00000000-0006-0000-0300-00004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7" authorId="3" shapeId="0" xr:uid="{00000000-0006-0000-0300-00004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8" authorId="3" shapeId="0" xr:uid="{00000000-0006-0000-0300-00004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79" authorId="3" shapeId="0" xr:uid="{00000000-0006-0000-0300-00004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0" authorId="3" shapeId="0" xr:uid="{00000000-0006-0000-0300-00004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1" authorId="3" shapeId="0" xr:uid="{00000000-0006-0000-0300-00004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2" authorId="3" shapeId="0" xr:uid="{00000000-0006-0000-0300-00004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3" authorId="3" shapeId="0" xr:uid="{00000000-0006-0000-0300-00004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4" authorId="3" shapeId="0" xr:uid="{00000000-0006-0000-0300-00004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5" authorId="3" shapeId="0" xr:uid="{00000000-0006-0000-0300-00005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6" authorId="3" shapeId="0" xr:uid="{00000000-0006-0000-0300-00005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7" authorId="3" shapeId="0" xr:uid="{00000000-0006-0000-0300-00005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8" authorId="3" shapeId="0" xr:uid="{00000000-0006-0000-0300-00005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89" authorId="3" shapeId="0" xr:uid="{00000000-0006-0000-0300-00005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90" authorId="3" shapeId="0" xr:uid="{00000000-0006-0000-0300-00005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91" authorId="3" shapeId="0" xr:uid="{00000000-0006-0000-0300-00005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92" authorId="3" shapeId="0" xr:uid="{00000000-0006-0000-0300-00005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01" authorId="2" shapeId="0" xr:uid="{00000000-0006-0000-0300-000058000000}">
      <text>
        <r>
          <rPr>
            <b/>
            <sz val="11"/>
            <color indexed="81"/>
            <rFont val="Tahoma"/>
            <family val="2"/>
          </rPr>
          <t>HP3:</t>
        </r>
        <r>
          <rPr>
            <sz val="11"/>
            <color indexed="81"/>
            <rFont val="Tahoma"/>
            <family val="2"/>
          </rPr>
          <t xml:space="preserve">
se nel 2021 non produce presenze viene escluso e perde i punti accumulati</t>
        </r>
      </text>
    </comment>
    <comment ref="D304" authorId="3" shapeId="0" xr:uid="{00000000-0006-0000-0300-00005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06" authorId="2" shapeId="0" xr:uid="{00000000-0006-0000-0300-00005A000000}">
      <text>
        <r>
          <rPr>
            <b/>
            <sz val="14"/>
            <color indexed="81"/>
            <rFont val="Tahoma"/>
            <family val="2"/>
          </rPr>
          <t>HP3:</t>
        </r>
        <r>
          <rPr>
            <sz val="14"/>
            <color indexed="81"/>
            <rFont val="Tahoma"/>
            <family val="2"/>
          </rPr>
          <t xml:space="preserve">
NEL 2021 PERDE I PUNTI SE NON PRODUCE PUNTEGGIO MA RESTA ISCRITTO</t>
        </r>
      </text>
    </comment>
    <comment ref="D307" authorId="2" shapeId="0" xr:uid="{00000000-0006-0000-0300-00005B000000}">
      <text>
        <r>
          <rPr>
            <b/>
            <sz val="11"/>
            <color indexed="81"/>
            <rFont val="Tahoma"/>
            <family val="2"/>
          </rPr>
          <t>HP3:</t>
        </r>
        <r>
          <rPr>
            <sz val="11"/>
            <color indexed="81"/>
            <rFont val="Tahoma"/>
            <family val="2"/>
          </rPr>
          <t xml:space="preserve">
se nel 2021 non produce presenze viene eliminato e perde i punti accumulati</t>
        </r>
      </text>
    </comment>
    <comment ref="D309" authorId="2" shapeId="0" xr:uid="{00000000-0006-0000-0300-00005C000000}">
      <text>
        <r>
          <rPr>
            <b/>
            <sz val="9"/>
            <color indexed="81"/>
            <rFont val="Tahoma"/>
            <family val="2"/>
          </rPr>
          <t>HP3:</t>
        </r>
        <r>
          <rPr>
            <sz val="9"/>
            <color indexed="81"/>
            <rFont val="Tahoma"/>
            <family val="2"/>
          </rPr>
          <t xml:space="preserve">
se nel 2021 non produce presenze viene eliminato e perde i punti accumulati</t>
        </r>
      </text>
    </comment>
    <comment ref="D324" authorId="3" shapeId="0" xr:uid="{00000000-0006-0000-0300-00005D000000}">
      <text>
        <r>
          <rPr>
            <b/>
            <sz val="9"/>
            <color indexed="81"/>
            <rFont val="Tahoma"/>
            <family val="2"/>
          </rPr>
          <t>pc:</t>
        </r>
        <r>
          <rPr>
            <sz val="9"/>
            <color indexed="81"/>
            <rFont val="Tahoma"/>
            <family val="2"/>
          </rPr>
          <t xml:space="preserve">
SE DE FALCO NEL 2019 NON PRODUCE PUNTEGGIO PERDE I PUNTI E TORNA A 0</t>
        </r>
      </text>
    </comment>
    <comment ref="D325" authorId="3" shapeId="0" xr:uid="{00000000-0006-0000-0300-00005E000000}">
      <text>
        <r>
          <rPr>
            <b/>
            <sz val="9"/>
            <color indexed="81"/>
            <rFont val="Tahoma"/>
            <family val="2"/>
          </rPr>
          <t>pc:</t>
        </r>
        <r>
          <rPr>
            <sz val="9"/>
            <color indexed="81"/>
            <rFont val="Tahoma"/>
            <family val="2"/>
          </rPr>
          <t xml:space="preserve">
SE CAGGEGI NEL 2019 NON PRODUCE PUNTEGGIO PERDE I PUNTI E TORNA A 0</t>
        </r>
      </text>
    </comment>
    <comment ref="D326" authorId="3" shapeId="0" xr:uid="{00000000-0006-0000-0300-00005F000000}">
      <text>
        <r>
          <rPr>
            <b/>
            <sz val="9"/>
            <color indexed="81"/>
            <rFont val="Tahoma"/>
            <family val="2"/>
          </rPr>
          <t>pc:</t>
        </r>
        <r>
          <rPr>
            <sz val="9"/>
            <color indexed="81"/>
            <rFont val="Tahoma"/>
            <family val="2"/>
          </rPr>
          <t xml:space="preserve">
SE EL BERNI NEL 2019 NON PRODUCE PUNTEGGIO PERDE I PUNTI E TORNA A 0</t>
        </r>
      </text>
    </comment>
    <comment ref="D327" authorId="3" shapeId="0" xr:uid="{00000000-0006-0000-0300-000060000000}">
      <text>
        <r>
          <rPr>
            <b/>
            <sz val="9"/>
            <color indexed="81"/>
            <rFont val="Tahoma"/>
            <family val="2"/>
          </rPr>
          <t>pc:</t>
        </r>
        <r>
          <rPr>
            <sz val="9"/>
            <color indexed="81"/>
            <rFont val="Tahoma"/>
            <family val="2"/>
          </rPr>
          <t xml:space="preserve">
SE BIANCHI NEL 2019 NON PRODUCE PUNTEGGIO PERDE I PUNTI E TORNA A 0</t>
        </r>
      </text>
    </comment>
    <comment ref="D328" authorId="3" shapeId="0" xr:uid="{00000000-0006-0000-0300-000061000000}">
      <text>
        <r>
          <rPr>
            <b/>
            <sz val="9"/>
            <color indexed="81"/>
            <rFont val="Tahoma"/>
            <family val="2"/>
          </rPr>
          <t>pc:</t>
        </r>
        <r>
          <rPr>
            <sz val="9"/>
            <color indexed="81"/>
            <rFont val="Tahoma"/>
            <family val="2"/>
          </rPr>
          <t xml:space="preserve">
SE TORSANI NEL 2019 NON PRODUCE PUNTEGGIO PERDE I PUNTI E TORNA A 0</t>
        </r>
      </text>
    </comment>
    <comment ref="D329" authorId="3" shapeId="0" xr:uid="{00000000-0006-0000-0300-000062000000}">
      <text>
        <r>
          <rPr>
            <b/>
            <sz val="9"/>
            <color indexed="81"/>
            <rFont val="Tahoma"/>
            <family val="2"/>
          </rPr>
          <t>pc:</t>
        </r>
        <r>
          <rPr>
            <sz val="9"/>
            <color indexed="81"/>
            <rFont val="Tahoma"/>
            <family val="2"/>
          </rPr>
          <t xml:space="preserve">
SE GIANI NEL 2019 NON PRODUCE PUNTEGGIO PERDE I PUNTI E TORNA A 0</t>
        </r>
      </text>
    </comment>
    <comment ref="D330" authorId="3" shapeId="0" xr:uid="{00000000-0006-0000-0300-000063000000}">
      <text>
        <r>
          <rPr>
            <b/>
            <sz val="9"/>
            <color indexed="81"/>
            <rFont val="Tahoma"/>
            <family val="2"/>
          </rPr>
          <t>pc:</t>
        </r>
        <r>
          <rPr>
            <sz val="9"/>
            <color indexed="81"/>
            <rFont val="Tahoma"/>
            <family val="2"/>
          </rPr>
          <t xml:space="preserve">
SE NEL 2020 NON PRODUCE PUNTEGGIO VIENE ESCLUSO</t>
        </r>
      </text>
    </comment>
    <comment ref="D338" authorId="3" shapeId="0" xr:uid="{00000000-0006-0000-0300-000064000000}">
      <text>
        <r>
          <rPr>
            <b/>
            <sz val="9"/>
            <color indexed="81"/>
            <rFont val="Tahoma"/>
            <family val="2"/>
          </rPr>
          <t>pc:</t>
        </r>
        <r>
          <rPr>
            <sz val="9"/>
            <color indexed="81"/>
            <rFont val="Tahoma"/>
            <family val="2"/>
          </rPr>
          <t xml:space="preserve">
PER TRE ANNI CONSECUTIVI NON HA PRODOTTO PUNTEGGIO E VIENE ESCLUSO</t>
        </r>
      </text>
    </comment>
    <comment ref="D339" authorId="3" shapeId="0" xr:uid="{00000000-0006-0000-0300-000065000000}">
      <text>
        <r>
          <rPr>
            <b/>
            <sz val="9"/>
            <color indexed="81"/>
            <rFont val="Tahoma"/>
            <family val="2"/>
          </rPr>
          <t>pc:</t>
        </r>
        <r>
          <rPr>
            <sz val="9"/>
            <color indexed="81"/>
            <rFont val="Tahoma"/>
            <family val="2"/>
          </rPr>
          <t xml:space="preserve">
PER TRE ANNI CONSECUTIVI NON HA PRODOTTO PUNTEGGIO E VIENE ESCLUSO</t>
        </r>
      </text>
    </comment>
    <comment ref="D340" authorId="3" shapeId="0" xr:uid="{00000000-0006-0000-0300-000066000000}">
      <text>
        <r>
          <rPr>
            <b/>
            <sz val="9"/>
            <color indexed="81"/>
            <rFont val="Tahoma"/>
            <family val="2"/>
          </rPr>
          <t>pc:</t>
        </r>
        <r>
          <rPr>
            <sz val="9"/>
            <color indexed="81"/>
            <rFont val="Tahoma"/>
            <family val="2"/>
          </rPr>
          <t xml:space="preserve">
PER TRE ANNI CONSECUTIVI NON HA PRODOTTO PUNTEGGIO E VIENE ESCLUSO</t>
        </r>
      </text>
    </comment>
    <comment ref="D341" authorId="3" shapeId="0" xr:uid="{00000000-0006-0000-0300-000067000000}">
      <text>
        <r>
          <rPr>
            <b/>
            <sz val="9"/>
            <color indexed="81"/>
            <rFont val="Tahoma"/>
            <family val="2"/>
          </rPr>
          <t>pc:</t>
        </r>
        <r>
          <rPr>
            <sz val="9"/>
            <color indexed="81"/>
            <rFont val="Tahoma"/>
            <family val="2"/>
          </rPr>
          <t xml:space="preserve">
PER TRE ANNI CONSECUTIVI NON HA PRODOTTO PUNTEGGIO E VIENE ESCLUSO</t>
        </r>
      </text>
    </comment>
    <comment ref="D342" authorId="3" shapeId="0" xr:uid="{00000000-0006-0000-0300-000068000000}">
      <text>
        <r>
          <rPr>
            <b/>
            <sz val="9"/>
            <color indexed="81"/>
            <rFont val="Tahoma"/>
            <family val="2"/>
          </rPr>
          <t>pc:</t>
        </r>
        <r>
          <rPr>
            <sz val="9"/>
            <color indexed="81"/>
            <rFont val="Tahoma"/>
            <family val="2"/>
          </rPr>
          <t xml:space="preserve">
PER TRE ANNI CONSECUTIVI NON HA PRODOTTO PUNTEGGIO E VIENE ESCLUSO</t>
        </r>
      </text>
    </comment>
    <comment ref="D343" authorId="3" shapeId="0" xr:uid="{00000000-0006-0000-0300-000069000000}">
      <text>
        <r>
          <rPr>
            <b/>
            <sz val="9"/>
            <color indexed="81"/>
            <rFont val="Tahoma"/>
            <family val="2"/>
          </rPr>
          <t>pc:</t>
        </r>
        <r>
          <rPr>
            <sz val="9"/>
            <color indexed="81"/>
            <rFont val="Tahoma"/>
            <family val="2"/>
          </rPr>
          <t xml:space="preserve">
PER TRE ANNI CONSECUTIVI NON HA PRODOTTO PUNTEGGIO E VIENE ESCLUSO</t>
        </r>
      </text>
    </comment>
    <comment ref="D344" authorId="3" shapeId="0" xr:uid="{00000000-0006-0000-0300-00006A000000}">
      <text>
        <r>
          <rPr>
            <b/>
            <sz val="9"/>
            <color indexed="81"/>
            <rFont val="Tahoma"/>
            <family val="2"/>
          </rPr>
          <t>pc:</t>
        </r>
        <r>
          <rPr>
            <sz val="9"/>
            <color indexed="81"/>
            <rFont val="Tahoma"/>
            <family val="2"/>
          </rPr>
          <t xml:space="preserve">
PER TRE ANNI CONSECUTIVI NON HA PRODOTTO PUNTEGGIO E VIENE ESCLUSO</t>
        </r>
      </text>
    </comment>
    <comment ref="D345" authorId="3" shapeId="0" xr:uid="{00000000-0006-0000-0300-00006B000000}">
      <text>
        <r>
          <rPr>
            <b/>
            <sz val="9"/>
            <color indexed="81"/>
            <rFont val="Tahoma"/>
            <family val="2"/>
          </rPr>
          <t>pc:</t>
        </r>
        <r>
          <rPr>
            <sz val="9"/>
            <color indexed="81"/>
            <rFont val="Tahoma"/>
            <family val="2"/>
          </rPr>
          <t xml:space="preserve">
PER TRE ANNI CONSECUTIVI NON HA PRODOTTO PUNTEGGIO E VIENE ESCLUSO</t>
        </r>
      </text>
    </comment>
    <comment ref="D346" authorId="3" shapeId="0" xr:uid="{00000000-0006-0000-0300-00006C000000}">
      <text>
        <r>
          <rPr>
            <b/>
            <sz val="9"/>
            <color indexed="81"/>
            <rFont val="Tahoma"/>
            <family val="2"/>
          </rPr>
          <t>pc:</t>
        </r>
        <r>
          <rPr>
            <sz val="9"/>
            <color indexed="81"/>
            <rFont val="Tahoma"/>
            <family val="2"/>
          </rPr>
          <t xml:space="preserve">
PER TRE ANNI CONSECUTIVI NON HA PRODOTTO PUNTEGGIO E VIENE ESCLUSO</t>
        </r>
      </text>
    </comment>
    <comment ref="D354" authorId="3" shapeId="0" xr:uid="{00000000-0006-0000-0300-00006D000000}">
      <text>
        <r>
          <rPr>
            <b/>
            <sz val="9"/>
            <color rgb="FF000000"/>
            <rFont val="Tahoma"/>
            <family val="2"/>
          </rPr>
          <t>pc:</t>
        </r>
        <r>
          <rPr>
            <sz val="9"/>
            <color rgb="FF000000"/>
            <rFont val="Tahoma"/>
            <family val="2"/>
          </rPr>
          <t xml:space="preserve">
AMAR FARIMA PER TRE ANNI CONSECUTIVI NON HA PRODOTTO PUNTEGGIO UTILE E TORNA A 0 PUNTI</t>
        </r>
      </text>
    </comment>
    <comment ref="F414" authorId="3" shapeId="0" xr:uid="{00000000-0006-0000-0300-00006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HP3</author>
    <author>utente</author>
    <author>pc</author>
  </authors>
  <commentList>
    <comment ref="D4" authorId="0" shapeId="0" xr:uid="{00000000-0006-0000-0400-000001000000}">
      <text>
        <r>
          <rPr>
            <b/>
            <sz val="9"/>
            <color indexed="81"/>
            <rFont val="Tahoma"/>
            <family val="2"/>
          </rPr>
          <t>OSCAR:</t>
        </r>
        <r>
          <rPr>
            <sz val="9"/>
            <color indexed="81"/>
            <rFont val="Tahoma"/>
            <family val="2"/>
          </rPr>
          <t xml:space="preserve">
SE NEL 2022 NON PRODUCE PUNTEGGIO VIENE ESCLUSO E PERDE I PUNTI</t>
        </r>
      </text>
    </comment>
    <comment ref="D9" authorId="0" shapeId="0" xr:uid="{00000000-0006-0000-0400-000002000000}">
      <text>
        <r>
          <rPr>
            <b/>
            <sz val="9"/>
            <color indexed="81"/>
            <rFont val="Tahoma"/>
            <family val="2"/>
          </rPr>
          <t>OSCAR:</t>
        </r>
        <r>
          <rPr>
            <sz val="9"/>
            <color indexed="81"/>
            <rFont val="Tahoma"/>
            <family val="2"/>
          </rPr>
          <t xml:space="preserve">
SE NEL 2022 NON PRODUCE PUNTEGGIO VIENE ESCLUSO E PERDE I PUNTI</t>
        </r>
      </text>
    </comment>
    <comment ref="D15" authorId="0" shapeId="0" xr:uid="{00000000-0006-0000-0400-000003000000}">
      <text>
        <r>
          <rPr>
            <b/>
            <sz val="9"/>
            <color indexed="81"/>
            <rFont val="Tahoma"/>
            <family val="2"/>
          </rPr>
          <t>OSCAR:</t>
        </r>
        <r>
          <rPr>
            <sz val="9"/>
            <color indexed="81"/>
            <rFont val="Tahoma"/>
            <family val="2"/>
          </rPr>
          <t xml:space="preserve">
SE NEL 2022 NON PRODUCE PUNTEGGIO VIENE ESCLUSO E PERDE I PUNTI</t>
        </r>
      </text>
    </comment>
    <comment ref="D47" authorId="1" shapeId="0" xr:uid="{00000000-0006-0000-0400-000004000000}">
      <text>
        <r>
          <rPr>
            <b/>
            <sz val="9"/>
            <color indexed="81"/>
            <rFont val="Tahoma"/>
            <family val="2"/>
          </rPr>
          <t>HP3:</t>
        </r>
        <r>
          <rPr>
            <sz val="9"/>
            <color indexed="81"/>
            <rFont val="Tahoma"/>
            <family val="2"/>
          </rPr>
          <t xml:space="preserve">
SE NEL 2021 NON PRODUCE PUNTEGGIO VIENE ELIMINATO E PERDE TUTTI I PUNTI ACCUMULATI</t>
        </r>
      </text>
    </comment>
    <comment ref="F47" authorId="2" shapeId="0" xr:uid="{00000000-0006-0000-04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6" authorId="1" shapeId="0" xr:uid="{00000000-0006-0000-0400-000006000000}">
      <text>
        <r>
          <rPr>
            <b/>
            <sz val="9"/>
            <color indexed="81"/>
            <rFont val="Tahoma"/>
            <family val="2"/>
          </rPr>
          <t>HP3:</t>
        </r>
        <r>
          <rPr>
            <sz val="9"/>
            <color indexed="81"/>
            <rFont val="Tahoma"/>
            <family val="2"/>
          </rPr>
          <t xml:space="preserve">
SE NEL 2021 NON PRODUCE PUNTEGGIO VIENE ELIMINATO E PERDE TUTTI I PUNTI ACCUMULATI</t>
        </r>
      </text>
    </comment>
    <comment ref="D85" authorId="3" shapeId="0" xr:uid="{00000000-0006-0000-0400-000007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95" authorId="1" shapeId="0" xr:uid="{00000000-0006-0000-0400-000008000000}">
      <text>
        <r>
          <rPr>
            <b/>
            <sz val="9"/>
            <color indexed="81"/>
            <rFont val="Tahoma"/>
            <family val="2"/>
          </rPr>
          <t>HP3:</t>
        </r>
        <r>
          <rPr>
            <sz val="9"/>
            <color indexed="81"/>
            <rFont val="Tahoma"/>
            <family val="2"/>
          </rPr>
          <t xml:space="preserve">
SE NEL 2021 NON PRODUCE PUNTEGGIO VIENE ELIMINATO E PERDE TUTTI I PUNTI ACCUMULATI</t>
        </r>
      </text>
    </comment>
    <comment ref="D107" authorId="0" shapeId="0" xr:uid="{00000000-0006-0000-0400-000009000000}">
      <text>
        <r>
          <rPr>
            <b/>
            <sz val="9"/>
            <color indexed="81"/>
            <rFont val="Tahoma"/>
            <family val="2"/>
          </rPr>
          <t>OSCAR:</t>
        </r>
        <r>
          <rPr>
            <sz val="9"/>
            <color indexed="81"/>
            <rFont val="Tahoma"/>
            <family val="2"/>
          </rPr>
          <t xml:space="preserve">
SE NEL 2022 NON PRODUCE PUNTEGGIO VIENE ESCLUSO E PERDE I PUNTI</t>
        </r>
      </text>
    </comment>
    <comment ref="D109" authorId="0" shapeId="0" xr:uid="{00000000-0006-0000-0400-00000A000000}">
      <text>
        <r>
          <rPr>
            <b/>
            <sz val="9"/>
            <color indexed="81"/>
            <rFont val="Tahoma"/>
            <family val="2"/>
          </rPr>
          <t>OSCAR:</t>
        </r>
        <r>
          <rPr>
            <sz val="9"/>
            <color indexed="81"/>
            <rFont val="Tahoma"/>
            <family val="2"/>
          </rPr>
          <t xml:space="preserve">
SE NEL 2022 NON PRODUCE PUNTEGGIO VIENE ESCLUSO E PERDE I PUNTI</t>
        </r>
      </text>
    </comment>
    <comment ref="D112" authorId="0" shapeId="0" xr:uid="{00000000-0006-0000-0400-00000B000000}">
      <text>
        <r>
          <rPr>
            <b/>
            <sz val="9"/>
            <color indexed="81"/>
            <rFont val="Tahoma"/>
            <family val="2"/>
          </rPr>
          <t>OSCAR:</t>
        </r>
        <r>
          <rPr>
            <sz val="9"/>
            <color indexed="81"/>
            <rFont val="Tahoma"/>
            <family val="2"/>
          </rPr>
          <t xml:space="preserve">
SE NEL 2022 NON PRODUCE PUNTEGGIO VIENE ESCLUSO E PERDE I PUNTI</t>
        </r>
      </text>
    </comment>
    <comment ref="D113" authorId="0" shapeId="0" xr:uid="{00000000-0006-0000-0400-00000C000000}">
      <text>
        <r>
          <rPr>
            <b/>
            <sz val="9"/>
            <color indexed="81"/>
            <rFont val="Tahoma"/>
            <family val="2"/>
          </rPr>
          <t>OSCAR:</t>
        </r>
        <r>
          <rPr>
            <sz val="9"/>
            <color indexed="81"/>
            <rFont val="Tahoma"/>
            <family val="2"/>
          </rPr>
          <t xml:space="preserve">
SE NEL 2022 NON PRODUCE PUNTEGGIO VIENE ESCLUSO E PERDE I PUNTI</t>
        </r>
      </text>
    </comment>
    <comment ref="D117" authorId="0" shapeId="0" xr:uid="{00000000-0006-0000-0400-00000D000000}">
      <text>
        <r>
          <rPr>
            <b/>
            <sz val="9"/>
            <color indexed="81"/>
            <rFont val="Tahoma"/>
            <family val="2"/>
          </rPr>
          <t>OSCAR:</t>
        </r>
        <r>
          <rPr>
            <sz val="9"/>
            <color indexed="81"/>
            <rFont val="Tahoma"/>
            <family val="2"/>
          </rPr>
          <t xml:space="preserve">
SE NEL 2022 NON PRODUCE PUNTEGGIO VIENE ESCLUSO E PERDE I PUNTI</t>
        </r>
      </text>
    </comment>
    <comment ref="D118" authorId="0" shapeId="0" xr:uid="{00000000-0006-0000-0400-00000E000000}">
      <text>
        <r>
          <rPr>
            <b/>
            <sz val="9"/>
            <color indexed="81"/>
            <rFont val="Tahoma"/>
            <family val="2"/>
          </rPr>
          <t>OSCAR:</t>
        </r>
        <r>
          <rPr>
            <sz val="9"/>
            <color indexed="81"/>
            <rFont val="Tahoma"/>
            <family val="2"/>
          </rPr>
          <t xml:space="preserve">
SE NEL 2022 NON PRODUCE PUNTEGGIO VIENE ESCLUSO E PERDE I PUNTI</t>
        </r>
      </text>
    </comment>
    <comment ref="D119" authorId="0" shapeId="0" xr:uid="{00000000-0006-0000-0400-00000F000000}">
      <text>
        <r>
          <rPr>
            <b/>
            <sz val="9"/>
            <color indexed="81"/>
            <rFont val="Tahoma"/>
            <family val="2"/>
          </rPr>
          <t>OSCAR:</t>
        </r>
        <r>
          <rPr>
            <sz val="9"/>
            <color indexed="81"/>
            <rFont val="Tahoma"/>
            <family val="2"/>
          </rPr>
          <t xml:space="preserve">
SE NEL 2022 NON PRODUCE PUNTEGGIO VIENE ESCLUSO E PERDE I PUNTI</t>
        </r>
      </text>
    </comment>
    <comment ref="D122" authorId="0" shapeId="0" xr:uid="{00000000-0006-0000-0400-000010000000}">
      <text>
        <r>
          <rPr>
            <b/>
            <sz val="9"/>
            <color indexed="81"/>
            <rFont val="Tahoma"/>
            <family val="2"/>
          </rPr>
          <t>OSCAR:</t>
        </r>
        <r>
          <rPr>
            <sz val="9"/>
            <color indexed="81"/>
            <rFont val="Tahoma"/>
            <family val="2"/>
          </rPr>
          <t xml:space="preserve">
SE NEL 2022 NON PRODUCE PUNTEGGIO VIENE ESCLUSO E PERDE I PUNTI</t>
        </r>
      </text>
    </comment>
    <comment ref="D124" authorId="0" shapeId="0" xr:uid="{00000000-0006-0000-0400-000011000000}">
      <text>
        <r>
          <rPr>
            <b/>
            <sz val="9"/>
            <color indexed="81"/>
            <rFont val="Tahoma"/>
            <family val="2"/>
          </rPr>
          <t>OSCAR:</t>
        </r>
        <r>
          <rPr>
            <sz val="9"/>
            <color indexed="81"/>
            <rFont val="Tahoma"/>
            <family val="2"/>
          </rPr>
          <t xml:space="preserve">
SE NEL 2022 NON PRODUCE PUNTEGGIO VIENE ESCLUSO E PERDE I PUNTI</t>
        </r>
      </text>
    </comment>
    <comment ref="D127" authorId="0" shapeId="0" xr:uid="{00000000-0006-0000-0400-000012000000}">
      <text>
        <r>
          <rPr>
            <b/>
            <sz val="9"/>
            <color indexed="81"/>
            <rFont val="Tahoma"/>
            <family val="2"/>
          </rPr>
          <t>OSCAR:</t>
        </r>
        <r>
          <rPr>
            <sz val="9"/>
            <color indexed="81"/>
            <rFont val="Tahoma"/>
            <family val="2"/>
          </rPr>
          <t xml:space="preserve">
SE NEL 2022 NON PRODUCE PUNTEGGIO VIENE ESCLUSO E PERDE I PUNTI</t>
        </r>
      </text>
    </comment>
    <comment ref="D131" authorId="0" shapeId="0" xr:uid="{00000000-0006-0000-0400-000013000000}">
      <text>
        <r>
          <rPr>
            <b/>
            <sz val="9"/>
            <color indexed="81"/>
            <rFont val="Tahoma"/>
            <family val="2"/>
          </rPr>
          <t>OSCAR:</t>
        </r>
        <r>
          <rPr>
            <sz val="9"/>
            <color indexed="81"/>
            <rFont val="Tahoma"/>
            <family val="2"/>
          </rPr>
          <t xml:space="preserve">
SE NEL 2022 NON PRODUCE PUNTEGGIO VIENE ESCLUSO E PERDE I PUNTI</t>
        </r>
      </text>
    </comment>
    <comment ref="D134" authorId="0" shapeId="0" xr:uid="{00000000-0006-0000-0400-000014000000}">
      <text>
        <r>
          <rPr>
            <b/>
            <sz val="9"/>
            <color indexed="81"/>
            <rFont val="Tahoma"/>
            <family val="2"/>
          </rPr>
          <t>OSCAR:</t>
        </r>
        <r>
          <rPr>
            <sz val="9"/>
            <color indexed="81"/>
            <rFont val="Tahoma"/>
            <family val="2"/>
          </rPr>
          <t xml:space="preserve">
SE NEL 2022 NON PRODUCE PUNTEGGIO VIENE ESCLUSO E PERDE I PUNTI</t>
        </r>
      </text>
    </comment>
    <comment ref="D140" authorId="0" shapeId="0" xr:uid="{00000000-0006-0000-0400-000015000000}">
      <text>
        <r>
          <rPr>
            <b/>
            <sz val="9"/>
            <color indexed="81"/>
            <rFont val="Tahoma"/>
            <family val="2"/>
          </rPr>
          <t>OSCAR:</t>
        </r>
        <r>
          <rPr>
            <sz val="9"/>
            <color indexed="81"/>
            <rFont val="Tahoma"/>
            <family val="2"/>
          </rPr>
          <t xml:space="preserve">
SE NEL 2022 NON PRODUCE PUNTEGGIO VIENE ESCLUSO E PERDE I PUNTI</t>
        </r>
      </text>
    </comment>
    <comment ref="D184" authorId="0" shapeId="0" xr:uid="{00000000-0006-0000-0400-000016000000}">
      <text>
        <r>
          <rPr>
            <b/>
            <sz val="9"/>
            <color indexed="81"/>
            <rFont val="Tahoma"/>
            <family val="2"/>
          </rPr>
          <t>OSCAR:</t>
        </r>
        <r>
          <rPr>
            <sz val="9"/>
            <color indexed="81"/>
            <rFont val="Tahoma"/>
            <family val="2"/>
          </rPr>
          <t xml:space="preserve">
SE NEL 2022 NON PRODUCE PUNTEGGIO VIENE ESCLUSO E PERDE I PUNTI</t>
        </r>
      </text>
    </comment>
    <comment ref="D211" authorId="1" shapeId="0" xr:uid="{00000000-0006-0000-0400-000017000000}">
      <text>
        <r>
          <rPr>
            <b/>
            <sz val="12"/>
            <color indexed="81"/>
            <rFont val="Tahoma"/>
            <family val="2"/>
          </rPr>
          <t xml:space="preserve">HP3:
</t>
        </r>
        <r>
          <rPr>
            <sz val="12"/>
            <color indexed="81"/>
            <rFont val="Tahoma"/>
            <family val="2"/>
          </rPr>
          <t>SE NEL 2021 NON PRODUCE PUNTEGGIO VIENE ESCLUSO E PERDE I PUNTI</t>
        </r>
      </text>
    </comment>
    <comment ref="D212" authorId="1" shapeId="0" xr:uid="{00000000-0006-0000-0400-000018000000}">
      <text>
        <r>
          <rPr>
            <b/>
            <sz val="12"/>
            <color indexed="81"/>
            <rFont val="Tahoma"/>
            <family val="2"/>
          </rPr>
          <t xml:space="preserve">HP3:
</t>
        </r>
        <r>
          <rPr>
            <sz val="12"/>
            <color indexed="81"/>
            <rFont val="Tahoma"/>
            <family val="2"/>
          </rPr>
          <t>SE NEL 2021 NON PRODUCE PUNTEGGIO VIENE ESCLUSO E PERDE I PUNTI</t>
        </r>
      </text>
    </comment>
    <comment ref="D214" authorId="1" shapeId="0" xr:uid="{00000000-0006-0000-0400-000019000000}">
      <text>
        <r>
          <rPr>
            <b/>
            <sz val="9"/>
            <color indexed="81"/>
            <rFont val="Tahoma"/>
            <family val="2"/>
          </rPr>
          <t>HP3:</t>
        </r>
        <r>
          <rPr>
            <sz val="9"/>
            <color indexed="81"/>
            <rFont val="Tahoma"/>
            <family val="2"/>
          </rPr>
          <t xml:space="preserve">
SE NEL 2021 NON PRODUCE PUNTEGGIO VIENE ELIMINATO E PERDE TUTTI I PUNTI ACCUMULATI</t>
        </r>
      </text>
    </comment>
    <comment ref="D215" authorId="1" shapeId="0" xr:uid="{00000000-0006-0000-0400-00001A000000}">
      <text>
        <r>
          <rPr>
            <b/>
            <sz val="9"/>
            <color indexed="81"/>
            <rFont val="Tahoma"/>
            <family val="2"/>
          </rPr>
          <t>HP3:</t>
        </r>
        <r>
          <rPr>
            <sz val="9"/>
            <color indexed="81"/>
            <rFont val="Tahoma"/>
            <family val="2"/>
          </rPr>
          <t xml:space="preserve">
SE NEL 2021 NON PRODUCE PUNTEGGIO VIENE ELIMINATO E PERDE TUTTI I PUNTI ACCUMULATI</t>
        </r>
      </text>
    </comment>
    <comment ref="D217" authorId="1" shapeId="0" xr:uid="{00000000-0006-0000-0400-00001B000000}">
      <text>
        <r>
          <rPr>
            <b/>
            <sz val="9"/>
            <color indexed="81"/>
            <rFont val="Tahoma"/>
            <family val="2"/>
          </rPr>
          <t>HP3:</t>
        </r>
        <r>
          <rPr>
            <sz val="9"/>
            <color indexed="81"/>
            <rFont val="Tahoma"/>
            <family val="2"/>
          </rPr>
          <t xml:space="preserve">
SE NEL 2021 NON PRODUCE PUNTEGGIO VIENE ELIMINATO E PERDE TUTTI I PUNTI ACCUMULATI</t>
        </r>
      </text>
    </comment>
    <comment ref="D218" authorId="1" shapeId="0" xr:uid="{00000000-0006-0000-0400-00001C000000}">
      <text>
        <r>
          <rPr>
            <b/>
            <sz val="9"/>
            <color indexed="81"/>
            <rFont val="Tahoma"/>
            <family val="2"/>
          </rPr>
          <t>HP3:</t>
        </r>
        <r>
          <rPr>
            <sz val="9"/>
            <color indexed="81"/>
            <rFont val="Tahoma"/>
            <family val="2"/>
          </rPr>
          <t xml:space="preserve">
SE NEL 2021 NON PRODUCE PUNTEGGIO VIENE ELIMINATO E PERDE TUTTI I PUNTI ACCUMULATI</t>
        </r>
      </text>
    </comment>
    <comment ref="D219" authorId="1" shapeId="0" xr:uid="{00000000-0006-0000-0400-00001D000000}">
      <text>
        <r>
          <rPr>
            <b/>
            <sz val="9"/>
            <color indexed="81"/>
            <rFont val="Tahoma"/>
            <family val="2"/>
          </rPr>
          <t>HP3:</t>
        </r>
        <r>
          <rPr>
            <sz val="9"/>
            <color indexed="81"/>
            <rFont val="Tahoma"/>
            <family val="2"/>
          </rPr>
          <t xml:space="preserve">
SE NEL 2021 NON PRODUCE PUNTEGGIO VIENE ELIMINATO E PERDE TUTTI I PUNTI ACCUMULATI</t>
        </r>
      </text>
    </comment>
    <comment ref="D220" authorId="1" shapeId="0" xr:uid="{00000000-0006-0000-0400-00001E000000}">
      <text>
        <r>
          <rPr>
            <b/>
            <sz val="9"/>
            <color indexed="81"/>
            <rFont val="Tahoma"/>
            <family val="2"/>
          </rPr>
          <t>HP3:</t>
        </r>
        <r>
          <rPr>
            <sz val="9"/>
            <color indexed="81"/>
            <rFont val="Tahoma"/>
            <family val="2"/>
          </rPr>
          <t xml:space="preserve">
SE NEL 2021 NON PRODUCE PUNTEGGIO VIENE ELIMINATO E PERDE TUTTI I PUNTI ACCUMULATI</t>
        </r>
      </text>
    </comment>
    <comment ref="D221" authorId="0" shapeId="0" xr:uid="{00000000-0006-0000-0400-00001F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222" authorId="1" shapeId="0" xr:uid="{00000000-0006-0000-0400-000020000000}">
      <text>
        <r>
          <rPr>
            <b/>
            <sz val="9"/>
            <color indexed="81"/>
            <rFont val="Tahoma"/>
            <family val="2"/>
          </rPr>
          <t>HP3:</t>
        </r>
        <r>
          <rPr>
            <sz val="9"/>
            <color indexed="81"/>
            <rFont val="Tahoma"/>
            <family val="2"/>
          </rPr>
          <t xml:space="preserve">
SE NEL 2021 NON PRODUCE PUNTEGGIO VIENE ELIMINATO E PERDE TUTTI I PUNTI ACCUMULATI</t>
        </r>
      </text>
    </comment>
    <comment ref="D223" authorId="1" shapeId="0" xr:uid="{00000000-0006-0000-0400-000021000000}">
      <text>
        <r>
          <rPr>
            <b/>
            <sz val="9"/>
            <color indexed="81"/>
            <rFont val="Tahoma"/>
            <family val="2"/>
          </rPr>
          <t>HP3:</t>
        </r>
        <r>
          <rPr>
            <sz val="9"/>
            <color indexed="81"/>
            <rFont val="Tahoma"/>
            <family val="2"/>
          </rPr>
          <t xml:space="preserve">
SE NEL 2021 NON PRODUCE PUNTEGGIO VIENE ELIMINATO E PERDE TUTTI I PUNTI ACCUMULATI</t>
        </r>
      </text>
    </comment>
    <comment ref="D224" authorId="1" shapeId="0" xr:uid="{00000000-0006-0000-0400-000022000000}">
      <text>
        <r>
          <rPr>
            <b/>
            <sz val="9"/>
            <color indexed="81"/>
            <rFont val="Tahoma"/>
            <family val="2"/>
          </rPr>
          <t>HP3:</t>
        </r>
        <r>
          <rPr>
            <sz val="9"/>
            <color indexed="81"/>
            <rFont val="Tahoma"/>
            <family val="2"/>
          </rPr>
          <t xml:space="preserve">
SE NEL 2021 NON PRODUCE PUNTEGGIO VIENE ELIMINATO E PERDE TUTTI I PUNTI ACCUMULATI</t>
        </r>
      </text>
    </comment>
    <comment ref="D225" authorId="1" shapeId="0" xr:uid="{00000000-0006-0000-0400-000023000000}">
      <text>
        <r>
          <rPr>
            <b/>
            <sz val="9"/>
            <color indexed="81"/>
            <rFont val="Tahoma"/>
            <family val="2"/>
          </rPr>
          <t>HP3:</t>
        </r>
        <r>
          <rPr>
            <sz val="9"/>
            <color indexed="81"/>
            <rFont val="Tahoma"/>
            <family val="2"/>
          </rPr>
          <t xml:space="preserve">
SE NEL 2021 NON PRODUCE PUNTEGGIO VIENE ELIMINATO E PERDE TUTTI I PUNTI ACCUMULATI</t>
        </r>
      </text>
    </comment>
    <comment ref="D227" authorId="1" shapeId="0" xr:uid="{00000000-0006-0000-0400-000024000000}">
      <text>
        <r>
          <rPr>
            <b/>
            <sz val="9"/>
            <color indexed="81"/>
            <rFont val="Tahoma"/>
            <family val="2"/>
          </rPr>
          <t>HP3:</t>
        </r>
        <r>
          <rPr>
            <sz val="9"/>
            <color indexed="81"/>
            <rFont val="Tahoma"/>
            <family val="2"/>
          </rPr>
          <t xml:space="preserve">
SE NEL 20221 NON PRODUCE PUNTEGGIO VIENE ESCLUSO E PERDE I PUNTI ACCUMULATI</t>
        </r>
      </text>
    </comment>
    <comment ref="D228" authorId="1" shapeId="0" xr:uid="{00000000-0006-0000-0400-000025000000}">
      <text>
        <r>
          <rPr>
            <b/>
            <sz val="9"/>
            <color indexed="81"/>
            <rFont val="Tahoma"/>
            <family val="2"/>
          </rPr>
          <t>HP3:</t>
        </r>
        <r>
          <rPr>
            <sz val="9"/>
            <color indexed="81"/>
            <rFont val="Tahoma"/>
            <family val="2"/>
          </rPr>
          <t xml:space="preserve">
SE NEL 2021 NON PRODUCE PUNTEGGIO VIENE ESCLUSO E PERDE I PUNTI ACCUMULATI</t>
        </r>
      </text>
    </comment>
    <comment ref="D229" authorId="1" shapeId="0" xr:uid="{00000000-0006-0000-0400-000026000000}">
      <text>
        <r>
          <rPr>
            <b/>
            <sz val="9"/>
            <color indexed="81"/>
            <rFont val="Tahoma"/>
            <family val="2"/>
          </rPr>
          <t>HP3:</t>
        </r>
        <r>
          <rPr>
            <sz val="9"/>
            <color indexed="81"/>
            <rFont val="Tahoma"/>
            <family val="2"/>
          </rPr>
          <t xml:space="preserve">
SE NEL 2021 NON PRODUCE PUNTEGGIO VIENE ESCLUSO E PERDE I PUNTI ACCUMULATI</t>
        </r>
      </text>
    </comment>
    <comment ref="D230" authorId="1" shapeId="0" xr:uid="{00000000-0006-0000-0400-000027000000}">
      <text>
        <r>
          <rPr>
            <b/>
            <sz val="9"/>
            <color indexed="81"/>
            <rFont val="Tahoma"/>
            <family val="2"/>
          </rPr>
          <t>HP3:</t>
        </r>
        <r>
          <rPr>
            <sz val="9"/>
            <color indexed="81"/>
            <rFont val="Tahoma"/>
            <family val="2"/>
          </rPr>
          <t xml:space="preserve">
SE NEL 2021 NON PRODUCE PUNTEGGIO VIENE ESCLUSO E PERDE I PUNTI ACCUMULATI</t>
        </r>
      </text>
    </comment>
    <comment ref="D231" authorId="1" shapeId="0" xr:uid="{00000000-0006-0000-0400-000028000000}">
      <text>
        <r>
          <rPr>
            <b/>
            <sz val="9"/>
            <color indexed="81"/>
            <rFont val="Tahoma"/>
            <family val="2"/>
          </rPr>
          <t>HP3:</t>
        </r>
        <r>
          <rPr>
            <sz val="9"/>
            <color indexed="81"/>
            <rFont val="Tahoma"/>
            <family val="2"/>
          </rPr>
          <t xml:space="preserve">
SE NEL 2021 NON PRODUCE PUNTEGGIO VIENE ESCLUSO E PERDE I PUNTI ACCUMULATI</t>
        </r>
      </text>
    </comment>
    <comment ref="D232" authorId="1" shapeId="0" xr:uid="{00000000-0006-0000-0400-000029000000}">
      <text>
        <r>
          <rPr>
            <b/>
            <sz val="9"/>
            <color indexed="81"/>
            <rFont val="Tahoma"/>
            <family val="2"/>
          </rPr>
          <t>HP3:</t>
        </r>
        <r>
          <rPr>
            <sz val="9"/>
            <color indexed="81"/>
            <rFont val="Tahoma"/>
            <family val="2"/>
          </rPr>
          <t xml:space="preserve">
SE NEL 2021 NON PRODUCE PUNTEGGIO VIENE ESCLUSO E PERDE I PUNTI ACCUMULATI</t>
        </r>
      </text>
    </comment>
    <comment ref="D237" authorId="3" shapeId="0" xr:uid="{00000000-0006-0000-0400-00002A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38" authorId="3" shapeId="0" xr:uid="{00000000-0006-0000-0400-00002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39" authorId="3" shapeId="0" xr:uid="{00000000-0006-0000-0400-00002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0" authorId="3" shapeId="0" xr:uid="{00000000-0006-0000-0400-00002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1" authorId="3" shapeId="0" xr:uid="{00000000-0006-0000-0400-00002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2" authorId="3" shapeId="0" xr:uid="{00000000-0006-0000-0400-00002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3" authorId="3" shapeId="0" xr:uid="{00000000-0006-0000-0400-00003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4" authorId="3" shapeId="0" xr:uid="{00000000-0006-0000-0400-00003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5" authorId="3" shapeId="0" xr:uid="{00000000-0006-0000-0400-00003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6" authorId="3" shapeId="0" xr:uid="{00000000-0006-0000-0400-00003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7" authorId="3" shapeId="0" xr:uid="{00000000-0006-0000-0400-00003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8" authorId="3" shapeId="0" xr:uid="{00000000-0006-0000-0400-000035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49" authorId="3" shapeId="0" xr:uid="{00000000-0006-0000-0400-000036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0" authorId="3" shapeId="0" xr:uid="{00000000-0006-0000-0400-000037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1" authorId="3" shapeId="0" xr:uid="{00000000-0006-0000-0400-000038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2" authorId="3" shapeId="0" xr:uid="{00000000-0006-0000-0400-000039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3" authorId="3" shapeId="0" xr:uid="{00000000-0006-0000-0400-00003A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4" authorId="3" shapeId="0" xr:uid="{00000000-0006-0000-0400-00003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5" authorId="3" shapeId="0" xr:uid="{00000000-0006-0000-0400-00003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6" authorId="3" shapeId="0" xr:uid="{00000000-0006-0000-0400-00003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7" authorId="3" shapeId="0" xr:uid="{00000000-0006-0000-0400-00003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8" authorId="3" shapeId="0" xr:uid="{00000000-0006-0000-0400-00003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59" authorId="3" shapeId="0" xr:uid="{00000000-0006-0000-0400-00004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60" authorId="3" shapeId="0" xr:uid="{00000000-0006-0000-0400-00004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61" authorId="3" shapeId="0" xr:uid="{00000000-0006-0000-0400-00004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62" authorId="3" shapeId="0" xr:uid="{00000000-0006-0000-0400-00004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64" authorId="3" shapeId="0" xr:uid="{00000000-0006-0000-0400-00004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65" authorId="3" shapeId="0" xr:uid="{00000000-0006-0000-0400-000045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76" authorId="3" shapeId="0" xr:uid="{00000000-0006-0000-0400-000046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78" authorId="1" shapeId="0" xr:uid="{00000000-0006-0000-0400-000047000000}">
      <text>
        <r>
          <rPr>
            <b/>
            <sz val="9"/>
            <color indexed="81"/>
            <rFont val="Tahoma"/>
            <family val="2"/>
          </rPr>
          <t>HP3:</t>
        </r>
        <r>
          <rPr>
            <sz val="9"/>
            <color indexed="81"/>
            <rFont val="Tahoma"/>
            <family val="2"/>
          </rPr>
          <t xml:space="preserve">
SE NEL 2021 NON PRODUCE PUNTEGGIO VIENE ELIMINATO E PERDE TUTTI I PUNTI ACCUMULATI</t>
        </r>
      </text>
    </comment>
    <comment ref="D279" authorId="1" shapeId="0" xr:uid="{00000000-0006-0000-0400-000048000000}">
      <text>
        <r>
          <rPr>
            <b/>
            <sz val="9"/>
            <color indexed="81"/>
            <rFont val="Tahoma"/>
            <family val="2"/>
          </rPr>
          <t>HP3:</t>
        </r>
        <r>
          <rPr>
            <sz val="9"/>
            <color indexed="81"/>
            <rFont val="Tahoma"/>
            <family val="2"/>
          </rPr>
          <t xml:space="preserve">
SE NEL 2021 NON PRODUCE PUNTEGGIO VIENE ELIMINATO E PERDE TUTTI I PUNTI ACCUMULATI</t>
        </r>
      </text>
    </comment>
    <comment ref="D281" authorId="1" shapeId="0" xr:uid="{00000000-0006-0000-0400-000049000000}">
      <text>
        <r>
          <rPr>
            <b/>
            <sz val="9"/>
            <color indexed="81"/>
            <rFont val="Tahoma"/>
            <family val="2"/>
          </rPr>
          <t>HP3:</t>
        </r>
        <r>
          <rPr>
            <sz val="9"/>
            <color indexed="81"/>
            <rFont val="Tahoma"/>
            <family val="2"/>
          </rPr>
          <t xml:space="preserve">
SE NEL 2021 NON PRODUCE PUNTEGGIO VIENE ELIMINATO E PERDE I PUNTI ACCUMULATI</t>
        </r>
      </text>
    </comment>
    <comment ref="D291" authorId="3" shapeId="0" xr:uid="{00000000-0006-0000-0400-00004A000000}">
      <text>
        <r>
          <rPr>
            <b/>
            <sz val="9"/>
            <color indexed="81"/>
            <rFont val="Tahoma"/>
            <family val="2"/>
          </rPr>
          <t>pc:</t>
        </r>
        <r>
          <rPr>
            <sz val="9"/>
            <color indexed="81"/>
            <rFont val="Tahoma"/>
            <family val="2"/>
          </rPr>
          <t xml:space="preserve">
SE NEL 2020 NON PRODUCE PRESENZE PERDE I PUNTI E VIENE ESCLUSO</t>
        </r>
      </text>
    </comment>
    <comment ref="D300" authorId="3" shapeId="0" xr:uid="{00000000-0006-0000-0400-00004B000000}">
      <text>
        <r>
          <rPr>
            <b/>
            <sz val="9"/>
            <color indexed="81"/>
            <rFont val="Tahoma"/>
            <family val="2"/>
          </rPr>
          <t>pc:</t>
        </r>
        <r>
          <rPr>
            <sz val="9"/>
            <color indexed="81"/>
            <rFont val="Tahoma"/>
            <family val="2"/>
          </rPr>
          <t xml:space="preserve">
SE COLAMARIA NEL 2019 NON PRODUCE PUNTEGGIO PERDE TUTTI I PUNTI E TORNA A 0</t>
        </r>
      </text>
    </comment>
    <comment ref="D301" authorId="3" shapeId="0" xr:uid="{00000000-0006-0000-0400-00004C000000}">
      <text>
        <r>
          <rPr>
            <b/>
            <sz val="9"/>
            <color indexed="81"/>
            <rFont val="Tahoma"/>
            <family val="2"/>
          </rPr>
          <t>pc:</t>
        </r>
        <r>
          <rPr>
            <sz val="9"/>
            <color indexed="81"/>
            <rFont val="Tahoma"/>
            <family val="2"/>
          </rPr>
          <t xml:space="preserve">
SE SCRIVANTI NEL 2019 NON PRODUCE PUNTEGGIO PERDE TUTTI I PUNTI E TORNA A 0</t>
        </r>
      </text>
    </comment>
    <comment ref="D302" authorId="3" shapeId="0" xr:uid="{00000000-0006-0000-0400-00004D000000}">
      <text>
        <r>
          <rPr>
            <b/>
            <sz val="9"/>
            <color indexed="81"/>
            <rFont val="Tahoma"/>
            <family val="2"/>
          </rPr>
          <t>pc:</t>
        </r>
        <r>
          <rPr>
            <sz val="9"/>
            <color indexed="81"/>
            <rFont val="Tahoma"/>
            <family val="2"/>
          </rPr>
          <t xml:space="preserve">
SE EL BERNI NEL 2019 NON PRODUCE PUNTEGGIO PERDE TUTTI I PUNTI E TORNA A 0</t>
        </r>
      </text>
    </comment>
    <comment ref="D303" authorId="3" shapeId="0" xr:uid="{00000000-0006-0000-0400-00004E000000}">
      <text>
        <r>
          <rPr>
            <b/>
            <sz val="9"/>
            <color indexed="81"/>
            <rFont val="Tahoma"/>
            <family val="2"/>
          </rPr>
          <t>pc:</t>
        </r>
        <r>
          <rPr>
            <sz val="9"/>
            <color indexed="81"/>
            <rFont val="Tahoma"/>
            <family val="2"/>
          </rPr>
          <t xml:space="preserve">
SE MARINO NEL 2019 NON PRODUCE PUNTEGGIO PERDE TUTTI I PUNTI E TORNA A 0</t>
        </r>
      </text>
    </comment>
    <comment ref="D304" authorId="3" shapeId="0" xr:uid="{00000000-0006-0000-0400-00004F000000}">
      <text>
        <r>
          <rPr>
            <b/>
            <sz val="9"/>
            <color indexed="81"/>
            <rFont val="Tahoma"/>
            <family val="2"/>
          </rPr>
          <t>pc:</t>
        </r>
        <r>
          <rPr>
            <sz val="9"/>
            <color indexed="81"/>
            <rFont val="Tahoma"/>
            <family val="2"/>
          </rPr>
          <t xml:space="preserve">
SE TOGNACCI NEL 2019 NON PRODUCE PUNTEGGIO PERDE I PUNTI E TORNA A 0</t>
        </r>
      </text>
    </comment>
    <comment ref="D305" authorId="3" shapeId="0" xr:uid="{00000000-0006-0000-0400-000050000000}">
      <text>
        <r>
          <rPr>
            <b/>
            <sz val="9"/>
            <color indexed="81"/>
            <rFont val="Tahoma"/>
            <family val="2"/>
          </rPr>
          <t>pc:</t>
        </r>
        <r>
          <rPr>
            <sz val="9"/>
            <color indexed="81"/>
            <rFont val="Tahoma"/>
            <family val="2"/>
          </rPr>
          <t xml:space="preserve">
SE NEL 2020 NON PRODUCE PUNTEGGIO VIENE ESCLUSO</t>
        </r>
      </text>
    </comment>
    <comment ref="D306" authorId="3" shapeId="0" xr:uid="{00000000-0006-0000-0400-000051000000}">
      <text>
        <r>
          <rPr>
            <b/>
            <sz val="9"/>
            <color indexed="81"/>
            <rFont val="Tahoma"/>
            <family val="2"/>
          </rPr>
          <t>pc:</t>
        </r>
        <r>
          <rPr>
            <sz val="9"/>
            <color indexed="81"/>
            <rFont val="Tahoma"/>
            <family val="2"/>
          </rPr>
          <t xml:space="preserve">
SE NEL 2020 NON PRODUCE PUNTEGGIO VIENE ESCLUSO</t>
        </r>
      </text>
    </comment>
    <comment ref="F397" authorId="3" shapeId="0" xr:uid="{00000000-0006-0000-0400-000052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6" authorId="0" shapeId="0" xr:uid="{00000000-0006-0000-0500-000001000000}">
      <text>
        <r>
          <rPr>
            <b/>
            <sz val="9"/>
            <color indexed="81"/>
            <rFont val="Tahoma"/>
            <family val="2"/>
          </rPr>
          <t>OSCAR:</t>
        </r>
        <r>
          <rPr>
            <sz val="9"/>
            <color indexed="81"/>
            <rFont val="Tahoma"/>
            <family val="2"/>
          </rPr>
          <t xml:space="preserve">
SE NEL 2022 NON PRODUCE PUNTEGGIO VIENE ESCLUSO E PERDE I PUNTI</t>
        </r>
      </text>
    </comment>
    <comment ref="D8" authorId="0" shapeId="0" xr:uid="{00000000-0006-0000-0500-000002000000}">
      <text>
        <r>
          <rPr>
            <b/>
            <sz val="9"/>
            <color indexed="81"/>
            <rFont val="Tahoma"/>
            <family val="2"/>
          </rPr>
          <t>OSCAR:</t>
        </r>
        <r>
          <rPr>
            <sz val="9"/>
            <color indexed="81"/>
            <rFont val="Tahoma"/>
            <family val="2"/>
          </rPr>
          <t xml:space="preserve">
SE NEL 2022 NON PRODUCE PUNTEGGIO VIENE ESCLUSO E PERDE I PUNTI</t>
        </r>
      </text>
    </comment>
    <comment ref="D19" authorId="0" shapeId="0" xr:uid="{00000000-0006-0000-0500-000003000000}">
      <text>
        <r>
          <rPr>
            <b/>
            <sz val="9"/>
            <color indexed="81"/>
            <rFont val="Tahoma"/>
            <family val="2"/>
          </rPr>
          <t>OSCAR:</t>
        </r>
        <r>
          <rPr>
            <sz val="9"/>
            <color indexed="81"/>
            <rFont val="Tahoma"/>
            <family val="2"/>
          </rPr>
          <t xml:space="preserve">
SE NEL 2022 NON PRODUCE PUNTEGGIO VIENE ESCLUSO E PERDE I PUNTI</t>
        </r>
      </text>
    </comment>
    <comment ref="D23" authorId="0" shapeId="0" xr:uid="{00000000-0006-0000-0500-000004000000}">
      <text>
        <r>
          <rPr>
            <b/>
            <sz val="9"/>
            <color indexed="81"/>
            <rFont val="Tahoma"/>
            <family val="2"/>
          </rPr>
          <t>OSCAR:</t>
        </r>
        <r>
          <rPr>
            <sz val="9"/>
            <color indexed="81"/>
            <rFont val="Tahoma"/>
            <family val="2"/>
          </rPr>
          <t xml:space="preserve">
SE NEL 2022 NON PRODUCE PUNTEGGIO VIENE ESCLUSO E PERDE I PUNTI</t>
        </r>
      </text>
    </comment>
    <comment ref="D29" authorId="0" shapeId="0" xr:uid="{00000000-0006-0000-0500-000005000000}">
      <text>
        <r>
          <rPr>
            <b/>
            <sz val="9"/>
            <color indexed="81"/>
            <rFont val="Tahoma"/>
            <family val="2"/>
          </rPr>
          <t>OSCAR:</t>
        </r>
        <r>
          <rPr>
            <sz val="9"/>
            <color indexed="81"/>
            <rFont val="Tahoma"/>
            <family val="2"/>
          </rPr>
          <t xml:space="preserve">
SE NEL 2022 NON PRODUCE PUNTEGGIO VIENE ESCLUSO E PERDE I PUNTI</t>
        </r>
      </text>
    </comment>
    <comment ref="D31" authorId="0" shapeId="0" xr:uid="{00000000-0006-0000-0500-000006000000}">
      <text>
        <r>
          <rPr>
            <b/>
            <sz val="9"/>
            <color indexed="81"/>
            <rFont val="Tahoma"/>
            <family val="2"/>
          </rPr>
          <t>OSCAR:</t>
        </r>
        <r>
          <rPr>
            <sz val="9"/>
            <color indexed="81"/>
            <rFont val="Tahoma"/>
            <family val="2"/>
          </rPr>
          <t xml:space="preserve">
SE NEL 2022 NON PRODUCE PUNTEGGIO VIENE ESCLUSO E PERDE I PUNTI</t>
        </r>
      </text>
    </comment>
    <comment ref="D34" authorId="0" shapeId="0" xr:uid="{00000000-0006-0000-0500-000007000000}">
      <text>
        <r>
          <rPr>
            <b/>
            <sz val="9"/>
            <color indexed="81"/>
            <rFont val="Tahoma"/>
            <family val="2"/>
          </rPr>
          <t>OSCAR:</t>
        </r>
        <r>
          <rPr>
            <sz val="9"/>
            <color indexed="81"/>
            <rFont val="Tahoma"/>
            <family val="2"/>
          </rPr>
          <t xml:space="preserve">
SE NEL 2022 NON PRODUCE PUNTEGGIO VIENE ESCLUSO E PERDE I PUNTI</t>
        </r>
      </text>
    </comment>
    <comment ref="D40" authorId="0" shapeId="0" xr:uid="{00000000-0006-0000-0500-000008000000}">
      <text>
        <r>
          <rPr>
            <b/>
            <sz val="9"/>
            <color indexed="81"/>
            <rFont val="Tahoma"/>
            <family val="2"/>
          </rPr>
          <t>OSCAR:</t>
        </r>
        <r>
          <rPr>
            <sz val="9"/>
            <color indexed="81"/>
            <rFont val="Tahoma"/>
            <family val="2"/>
          </rPr>
          <t xml:space="preserve">
SE NEL 2022 NON PRODUCE PUNTEGGIO VIENE ESCLUSO E PERDE I PUNTI</t>
        </r>
      </text>
    </comment>
    <comment ref="D41" authorId="1" shapeId="0" xr:uid="{00000000-0006-0000-0500-000009000000}">
      <text>
        <r>
          <rPr>
            <b/>
            <sz val="9"/>
            <color indexed="81"/>
            <rFont val="Tahoma"/>
            <family val="2"/>
          </rPr>
          <t>HP3:</t>
        </r>
        <r>
          <rPr>
            <b/>
            <sz val="14"/>
            <color indexed="81"/>
            <rFont val="Tahoma"/>
            <family val="2"/>
          </rPr>
          <t xml:space="preserve">
</t>
        </r>
        <r>
          <rPr>
            <sz val="14"/>
            <color indexed="81"/>
            <rFont val="Tahoma"/>
            <family val="2"/>
          </rPr>
          <t>PER TRE ANNI CONSECUTIVI NON HA PRODOTTO PUNTEGGIO MA HA RIPRESENTATO LA COMUNICAZIONE NEL 2021 E PERTANTO PERDE I PUNTI MA RESTA ISCRITTO</t>
        </r>
      </text>
    </comment>
    <comment ref="D42" authorId="0" shapeId="0" xr:uid="{00000000-0006-0000-0500-00000A000000}">
      <text>
        <r>
          <rPr>
            <b/>
            <sz val="9"/>
            <color indexed="81"/>
            <rFont val="Tahoma"/>
            <family val="2"/>
          </rPr>
          <t>OSCAR:</t>
        </r>
        <r>
          <rPr>
            <sz val="9"/>
            <color indexed="81"/>
            <rFont val="Tahoma"/>
            <family val="2"/>
          </rPr>
          <t xml:space="preserve">
SE NEL 2022 NON PRODUCE PUNTEGGIO VIENE ESCLUSO E PERDE I PUNTI</t>
        </r>
      </text>
    </comment>
    <comment ref="D51" authorId="0" shapeId="0" xr:uid="{00000000-0006-0000-0500-00000B000000}">
      <text>
        <r>
          <rPr>
            <b/>
            <sz val="9"/>
            <color indexed="81"/>
            <rFont val="Tahoma"/>
            <family val="2"/>
          </rPr>
          <t>OSCAR:</t>
        </r>
        <r>
          <rPr>
            <sz val="9"/>
            <color indexed="81"/>
            <rFont val="Tahoma"/>
            <family val="2"/>
          </rPr>
          <t xml:space="preserve">
SE NEL 2022 NON PRODUCE PUNTEGGIO VIENE ESCLUSO E PERDE I PUNTI</t>
        </r>
      </text>
    </comment>
    <comment ref="D53" authorId="0" shapeId="0" xr:uid="{00000000-0006-0000-0500-00000C000000}">
      <text>
        <r>
          <rPr>
            <b/>
            <sz val="9"/>
            <color indexed="81"/>
            <rFont val="Tahoma"/>
            <family val="2"/>
          </rPr>
          <t>OSCAR:</t>
        </r>
        <r>
          <rPr>
            <sz val="9"/>
            <color indexed="81"/>
            <rFont val="Tahoma"/>
            <family val="2"/>
          </rPr>
          <t xml:space="preserve">
SE NEL 2022 NON PRODUCE PUNTEGGIO VIENE ESCLUSO E PERDE I PUNTI</t>
        </r>
      </text>
    </comment>
    <comment ref="D60" authorId="0" shapeId="0" xr:uid="{00000000-0006-0000-0500-00000D000000}">
      <text>
        <r>
          <rPr>
            <b/>
            <sz val="9"/>
            <color indexed="81"/>
            <rFont val="Tahoma"/>
            <family val="2"/>
          </rPr>
          <t>OSCAR:</t>
        </r>
        <r>
          <rPr>
            <sz val="9"/>
            <color indexed="81"/>
            <rFont val="Tahoma"/>
            <family val="2"/>
          </rPr>
          <t xml:space="preserve">
SE NEL 2022 NON PRODUCE PUNTEGGIO VIENE ESCLUSO E PERDE I PUNTI</t>
        </r>
      </text>
    </comment>
    <comment ref="D95" authorId="0" shapeId="0" xr:uid="{00000000-0006-0000-0500-00000E000000}">
      <text>
        <r>
          <rPr>
            <b/>
            <sz val="9"/>
            <color indexed="81"/>
            <rFont val="Tahoma"/>
            <family val="2"/>
          </rPr>
          <t>OSCAR:</t>
        </r>
        <r>
          <rPr>
            <sz val="9"/>
            <color indexed="81"/>
            <rFont val="Tahoma"/>
            <family val="2"/>
          </rPr>
          <t xml:space="preserve">
SE NEL 2022 NON PRODUCE PUNTEGGIO VIENE ESCLUSO E PERDE I PUNTI</t>
        </r>
      </text>
    </comment>
    <comment ref="D100" authorId="1" shapeId="0" xr:uid="{00000000-0006-0000-0500-00000F000000}">
      <text>
        <r>
          <rPr>
            <b/>
            <sz val="9"/>
            <color indexed="81"/>
            <rFont val="Tahoma"/>
            <family val="2"/>
          </rPr>
          <t>HP3:</t>
        </r>
        <r>
          <rPr>
            <sz val="9"/>
            <color indexed="81"/>
            <rFont val="Tahoma"/>
            <family val="2"/>
          </rPr>
          <t xml:space="preserve">
SE NEL 2021 NON PRODUCE PRESENZE VIENE ELIMINATO E PERDE I PUNTI</t>
        </r>
      </text>
    </comment>
    <comment ref="D101" authorId="1" shapeId="0" xr:uid="{00000000-0006-0000-0500-000010000000}">
      <text>
        <r>
          <rPr>
            <b/>
            <sz val="9"/>
            <color indexed="81"/>
            <rFont val="Tahoma"/>
            <family val="2"/>
          </rPr>
          <t>HP3:</t>
        </r>
        <r>
          <rPr>
            <sz val="9"/>
            <color indexed="81"/>
            <rFont val="Tahoma"/>
            <family val="2"/>
          </rPr>
          <t xml:space="preserve">
SE NEL 2021 NON PRODUCE PUNTEGGIO VIENE ELIMINATO E PERDE I PUNTI</t>
        </r>
      </text>
    </comment>
    <comment ref="D103" authorId="1" shapeId="0" xr:uid="{00000000-0006-0000-0500-000011000000}">
      <text>
        <r>
          <rPr>
            <b/>
            <sz val="9"/>
            <color indexed="81"/>
            <rFont val="Tahoma"/>
            <family val="2"/>
          </rPr>
          <t>HP3:</t>
        </r>
        <r>
          <rPr>
            <sz val="9"/>
            <color indexed="81"/>
            <rFont val="Tahoma"/>
            <family val="2"/>
          </rPr>
          <t xml:space="preserve">
SE NEL 2021 NON PRODUCE PUNTEGGIO VIENE ELIMINATO E PERDE I PUNTI ACCUMULATI</t>
        </r>
      </text>
    </comment>
    <comment ref="D104" authorId="1" shapeId="0" xr:uid="{00000000-0006-0000-0500-000012000000}">
      <text>
        <r>
          <rPr>
            <b/>
            <sz val="9"/>
            <color indexed="81"/>
            <rFont val="Tahoma"/>
            <family val="2"/>
          </rPr>
          <t>HP3:</t>
        </r>
        <r>
          <rPr>
            <sz val="9"/>
            <color indexed="81"/>
            <rFont val="Tahoma"/>
            <family val="2"/>
          </rPr>
          <t xml:space="preserve">
SE NEL 2021 NON PRODUCE PUNTEGGIO VIENE ELIMINATO E PERDE I PUNTI ACCUMULATI</t>
        </r>
      </text>
    </comment>
    <comment ref="D105" authorId="1" shapeId="0" xr:uid="{00000000-0006-0000-0500-000013000000}">
      <text>
        <r>
          <rPr>
            <b/>
            <sz val="9"/>
            <color indexed="81"/>
            <rFont val="Tahoma"/>
            <family val="2"/>
          </rPr>
          <t>HP3:</t>
        </r>
        <r>
          <rPr>
            <sz val="9"/>
            <color indexed="81"/>
            <rFont val="Tahoma"/>
            <family val="2"/>
          </rPr>
          <t xml:space="preserve">
SE NEL 2021 NON PRODUCE PUNTEGGIO VIENE ELIMINATO E PERDE I PUNTI ACCUMULATI</t>
        </r>
      </text>
    </comment>
    <comment ref="D106" authorId="1" shapeId="0" xr:uid="{00000000-0006-0000-0500-000014000000}">
      <text>
        <r>
          <rPr>
            <b/>
            <sz val="9"/>
            <color indexed="81"/>
            <rFont val="Tahoma"/>
            <family val="2"/>
          </rPr>
          <t>HP3:</t>
        </r>
        <r>
          <rPr>
            <sz val="9"/>
            <color indexed="81"/>
            <rFont val="Tahoma"/>
            <family val="2"/>
          </rPr>
          <t xml:space="preserve">
SE NEL 2021 NON PRODUCE PUNTEGGIO VIENE ELIMINATO E PERDE I PUNTI ACCUMULATI</t>
        </r>
      </text>
    </comment>
    <comment ref="D107" authorId="1" shapeId="0" xr:uid="{00000000-0006-0000-0500-000015000000}">
      <text>
        <r>
          <rPr>
            <b/>
            <sz val="9"/>
            <color indexed="81"/>
            <rFont val="Tahoma"/>
            <family val="2"/>
          </rPr>
          <t>HP3:</t>
        </r>
        <r>
          <rPr>
            <sz val="9"/>
            <color indexed="81"/>
            <rFont val="Tahoma"/>
            <family val="2"/>
          </rPr>
          <t xml:space="preserve">
SE NEL 2021 NON PRODUCE PUNTEGGIO VIENE ELIMINATO E PERDE I PUNTI ACCUMULATI</t>
        </r>
      </text>
    </comment>
    <comment ref="D108" authorId="1" shapeId="0" xr:uid="{00000000-0006-0000-0500-000016000000}">
      <text>
        <r>
          <rPr>
            <b/>
            <sz val="9"/>
            <color indexed="81"/>
            <rFont val="Tahoma"/>
            <family val="2"/>
          </rPr>
          <t>HP3:</t>
        </r>
        <r>
          <rPr>
            <sz val="9"/>
            <color indexed="81"/>
            <rFont val="Tahoma"/>
            <family val="2"/>
          </rPr>
          <t xml:space="preserve">
SE NEL 2021 NON PRODUCE PUNTEGGIO VIENE ELIMINATO E PERDE I PUNTI ACCUMULATI</t>
        </r>
      </text>
    </comment>
    <comment ref="D109" authorId="1" shapeId="0" xr:uid="{00000000-0006-0000-0500-000017000000}">
      <text>
        <r>
          <rPr>
            <b/>
            <sz val="9"/>
            <color indexed="81"/>
            <rFont val="Tahoma"/>
            <family val="2"/>
          </rPr>
          <t>HP3:</t>
        </r>
        <r>
          <rPr>
            <sz val="9"/>
            <color indexed="81"/>
            <rFont val="Tahoma"/>
            <family val="2"/>
          </rPr>
          <t xml:space="preserve">
SE NEL 2021 NON PRODUCE PUNTEGGIO VIENE ELIMINATO E PERDE I PUNTI ACCUMULATI</t>
        </r>
      </text>
    </comment>
    <comment ref="D110" authorId="1" shapeId="0" xr:uid="{00000000-0006-0000-0500-000018000000}">
      <text>
        <r>
          <rPr>
            <b/>
            <sz val="9"/>
            <color indexed="81"/>
            <rFont val="Tahoma"/>
            <family val="2"/>
          </rPr>
          <t>HP3:</t>
        </r>
        <r>
          <rPr>
            <sz val="9"/>
            <color indexed="81"/>
            <rFont val="Tahoma"/>
            <family val="2"/>
          </rPr>
          <t xml:space="preserve">
SE NEL 2021 NON PRODUCE PUNTEGGIO VIENE ELIMINATO E PERDE I PUNTI ACCUMULATI</t>
        </r>
      </text>
    </comment>
    <comment ref="D111" authorId="1" shapeId="0" xr:uid="{00000000-0006-0000-0500-000019000000}">
      <text>
        <r>
          <rPr>
            <b/>
            <sz val="9"/>
            <color indexed="81"/>
            <rFont val="Tahoma"/>
            <family val="2"/>
          </rPr>
          <t>HP3:</t>
        </r>
        <r>
          <rPr>
            <sz val="9"/>
            <color indexed="81"/>
            <rFont val="Tahoma"/>
            <family val="2"/>
          </rPr>
          <t xml:space="preserve">
SE NEL 2021 NON PRODUCE PUNTEGGIO VIENE ELIMINATO E PERDE I PUNTI ACCUMULATI</t>
        </r>
      </text>
    </comment>
    <comment ref="D112" authorId="1" shapeId="0" xr:uid="{00000000-0006-0000-0500-00001A000000}">
      <text>
        <r>
          <rPr>
            <b/>
            <sz val="9"/>
            <color indexed="81"/>
            <rFont val="Tahoma"/>
            <family val="2"/>
          </rPr>
          <t>HP3:</t>
        </r>
        <r>
          <rPr>
            <sz val="9"/>
            <color indexed="81"/>
            <rFont val="Tahoma"/>
            <family val="2"/>
          </rPr>
          <t xml:space="preserve">
SE NEL 2021 NON PRODUCE PUNTEGGIO VIENE ELIMINATO E PERDE I PUNTI ACCUMULATI</t>
        </r>
      </text>
    </comment>
    <comment ref="D113" authorId="1" shapeId="0" xr:uid="{00000000-0006-0000-0500-00001B000000}">
      <text>
        <r>
          <rPr>
            <b/>
            <sz val="9"/>
            <color indexed="81"/>
            <rFont val="Tahoma"/>
            <family val="2"/>
          </rPr>
          <t>HP3:</t>
        </r>
        <r>
          <rPr>
            <sz val="9"/>
            <color indexed="81"/>
            <rFont val="Tahoma"/>
            <family val="2"/>
          </rPr>
          <t xml:space="preserve">
SE NEL 2021 NON PRODUCE PUNTEGGIO VIENE ELIMINATO E PERDE I PUNTI ACCUMULATI</t>
        </r>
      </text>
    </comment>
    <comment ref="D114" authorId="1" shapeId="0" xr:uid="{00000000-0006-0000-0500-00001C000000}">
      <text>
        <r>
          <rPr>
            <b/>
            <sz val="9"/>
            <color indexed="81"/>
            <rFont val="Tahoma"/>
            <family val="2"/>
          </rPr>
          <t>HP3:</t>
        </r>
        <r>
          <rPr>
            <sz val="9"/>
            <color indexed="81"/>
            <rFont val="Tahoma"/>
            <family val="2"/>
          </rPr>
          <t xml:space="preserve">
SE NEL 2021 NON PRODUCE PUNTEGGIO VIENE ELIMINATO E PERDE I PUNTI ACCUMULATI</t>
        </r>
      </text>
    </comment>
    <comment ref="D115" authorId="1" shapeId="0" xr:uid="{00000000-0006-0000-0500-00001D000000}">
      <text>
        <r>
          <rPr>
            <b/>
            <sz val="9"/>
            <color indexed="81"/>
            <rFont val="Tahoma"/>
            <family val="2"/>
          </rPr>
          <t>HP3:</t>
        </r>
        <r>
          <rPr>
            <sz val="9"/>
            <color indexed="81"/>
            <rFont val="Tahoma"/>
            <family val="2"/>
          </rPr>
          <t xml:space="preserve">
SE NEL 2021 NON PRODUCE PUNTEGGIO VIENE ELIMINATO E PERDE I PUNTI ACCUMULATI</t>
        </r>
      </text>
    </comment>
    <comment ref="D116" authorId="1" shapeId="0" xr:uid="{00000000-0006-0000-0500-00001E000000}">
      <text>
        <r>
          <rPr>
            <b/>
            <sz val="9"/>
            <color indexed="81"/>
            <rFont val="Tahoma"/>
            <family val="2"/>
          </rPr>
          <t>HP3:</t>
        </r>
        <r>
          <rPr>
            <sz val="9"/>
            <color indexed="81"/>
            <rFont val="Tahoma"/>
            <family val="2"/>
          </rPr>
          <t xml:space="preserve">
SE NEL 2021 NON PRODUCE PUNTEGGIO VIENE ELIMINATO E PERDE I PUNTI ACCUMULATI</t>
        </r>
      </text>
    </comment>
    <comment ref="D117" authorId="1" shapeId="0" xr:uid="{00000000-0006-0000-0500-00001F000000}">
      <text>
        <r>
          <rPr>
            <b/>
            <sz val="9"/>
            <color indexed="81"/>
            <rFont val="Tahoma"/>
            <family val="2"/>
          </rPr>
          <t>HP3:</t>
        </r>
        <r>
          <rPr>
            <sz val="9"/>
            <color indexed="81"/>
            <rFont val="Tahoma"/>
            <family val="2"/>
          </rPr>
          <t xml:space="preserve">
SE NEL 2021 NON PRODUCE PUNTEGGIO VIENE ELIMINATO E PERDE I PUNTI ACCUMULATI</t>
        </r>
      </text>
    </comment>
    <comment ref="D118" authorId="1" shapeId="0" xr:uid="{00000000-0006-0000-0500-000020000000}">
      <text>
        <r>
          <rPr>
            <b/>
            <sz val="9"/>
            <color indexed="81"/>
            <rFont val="Tahoma"/>
            <family val="2"/>
          </rPr>
          <t>HP3:</t>
        </r>
        <r>
          <rPr>
            <sz val="9"/>
            <color indexed="81"/>
            <rFont val="Tahoma"/>
            <family val="2"/>
          </rPr>
          <t xml:space="preserve">
SE NEL 2021 NON PRODUCE PUNTEGGIO VIENE ELIMINATO E PERDE I PUNTI ACCUMULATI</t>
        </r>
      </text>
    </comment>
    <comment ref="D119" authorId="1" shapeId="0" xr:uid="{00000000-0006-0000-0500-000021000000}">
      <text>
        <r>
          <rPr>
            <b/>
            <sz val="9"/>
            <color indexed="81"/>
            <rFont val="Tahoma"/>
            <family val="2"/>
          </rPr>
          <t>HP3:</t>
        </r>
        <r>
          <rPr>
            <sz val="9"/>
            <color indexed="81"/>
            <rFont val="Tahoma"/>
            <family val="2"/>
          </rPr>
          <t xml:space="preserve">
SE NEL 2021 NON PRODUCE PUNTEGGIO VIENE ELIMINATO E PERDE I PUNTI ACCUMULATI</t>
        </r>
      </text>
    </comment>
    <comment ref="D120" authorId="1" shapeId="0" xr:uid="{00000000-0006-0000-0500-000022000000}">
      <text>
        <r>
          <rPr>
            <b/>
            <sz val="9"/>
            <color indexed="81"/>
            <rFont val="Tahoma"/>
            <family val="2"/>
          </rPr>
          <t>HP3:</t>
        </r>
        <r>
          <rPr>
            <sz val="9"/>
            <color indexed="81"/>
            <rFont val="Tahoma"/>
            <family val="2"/>
          </rPr>
          <t xml:space="preserve">
SE NEL 2021 NON PRODUCE PUNTEGGIO VIENE ELIMINATO E PERDE I PUNTI ACCUMULATI</t>
        </r>
      </text>
    </comment>
    <comment ref="D121" authorId="1" shapeId="0" xr:uid="{00000000-0006-0000-0500-000023000000}">
      <text>
        <r>
          <rPr>
            <b/>
            <sz val="9"/>
            <color indexed="81"/>
            <rFont val="Tahoma"/>
            <family val="2"/>
          </rPr>
          <t>HP3:</t>
        </r>
        <r>
          <rPr>
            <sz val="9"/>
            <color indexed="81"/>
            <rFont val="Tahoma"/>
            <family val="2"/>
          </rPr>
          <t xml:space="preserve">
SE NEL 2021 NON PRODUCE PUNTEGGIO VIENE ELIMINATO E PERDE I PUNTI ACCUMULATI</t>
        </r>
      </text>
    </comment>
    <comment ref="D122" authorId="1" shapeId="0" xr:uid="{00000000-0006-0000-0500-000024000000}">
      <text>
        <r>
          <rPr>
            <b/>
            <sz val="9"/>
            <color indexed="81"/>
            <rFont val="Tahoma"/>
            <family val="2"/>
          </rPr>
          <t>HP3:</t>
        </r>
        <r>
          <rPr>
            <sz val="9"/>
            <color indexed="81"/>
            <rFont val="Tahoma"/>
            <family val="2"/>
          </rPr>
          <t xml:space="preserve">
SE NEL 2021 NON PRODUCE PUNTEGGIO VIENE ELIMINATO E PERDE I PUNTI ACCUMULATI</t>
        </r>
      </text>
    </comment>
    <comment ref="D123" authorId="1" shapeId="0" xr:uid="{00000000-0006-0000-0500-000025000000}">
      <text>
        <r>
          <rPr>
            <b/>
            <sz val="9"/>
            <color indexed="81"/>
            <rFont val="Tahoma"/>
            <family val="2"/>
          </rPr>
          <t>HP3:</t>
        </r>
        <r>
          <rPr>
            <sz val="9"/>
            <color indexed="81"/>
            <rFont val="Tahoma"/>
            <family val="2"/>
          </rPr>
          <t xml:space="preserve">
SE NEL 2021 NON PRODUCE PUNTEGGIO VIENE ELIMINATO E PERDE I PUNTI ACCUMULATI</t>
        </r>
      </text>
    </comment>
    <comment ref="D125" authorId="1" shapeId="0" xr:uid="{00000000-0006-0000-0500-000026000000}">
      <text>
        <r>
          <rPr>
            <b/>
            <sz val="9"/>
            <color indexed="81"/>
            <rFont val="Tahoma"/>
            <family val="2"/>
          </rPr>
          <t>HP3:</t>
        </r>
        <r>
          <rPr>
            <sz val="9"/>
            <color indexed="81"/>
            <rFont val="Tahoma"/>
            <family val="2"/>
          </rPr>
          <t xml:space="preserve">
SE NEL 2021 NON PRODUCE PUNTEGGIO VIENE ELIMINATO E PERDE I PUNTI ACCUMULATI</t>
        </r>
      </text>
    </comment>
    <comment ref="D126" authorId="1" shapeId="0" xr:uid="{00000000-0006-0000-0500-000027000000}">
      <text>
        <r>
          <rPr>
            <b/>
            <sz val="9"/>
            <color indexed="81"/>
            <rFont val="Tahoma"/>
            <family val="2"/>
          </rPr>
          <t>HP3:</t>
        </r>
        <r>
          <rPr>
            <sz val="9"/>
            <color indexed="81"/>
            <rFont val="Tahoma"/>
            <family val="2"/>
          </rPr>
          <t xml:space="preserve">
SE NEL 2021 NON PRODUCE PUNTEGGIO VIENE ELIMINATO E PERDE I PUNTI ACCUMULATI</t>
        </r>
      </text>
    </comment>
    <comment ref="D127" authorId="1" shapeId="0" xr:uid="{00000000-0006-0000-0500-000028000000}">
      <text>
        <r>
          <rPr>
            <b/>
            <sz val="9"/>
            <color indexed="81"/>
            <rFont val="Tahoma"/>
            <family val="2"/>
          </rPr>
          <t>HP3:</t>
        </r>
        <r>
          <rPr>
            <sz val="9"/>
            <color indexed="81"/>
            <rFont val="Tahoma"/>
            <family val="2"/>
          </rPr>
          <t xml:space="preserve">
SE NEL 2021 NON PRODUCE PUNTEGGIO VIENE ELIMINATO E PERDE I PUNTI ACCUMULATI</t>
        </r>
      </text>
    </comment>
    <comment ref="D128" authorId="1" shapeId="0" xr:uid="{00000000-0006-0000-0500-000029000000}">
      <text>
        <r>
          <rPr>
            <b/>
            <sz val="9"/>
            <color indexed="81"/>
            <rFont val="Tahoma"/>
            <family val="2"/>
          </rPr>
          <t>HP3:</t>
        </r>
        <r>
          <rPr>
            <sz val="9"/>
            <color indexed="81"/>
            <rFont val="Tahoma"/>
            <family val="2"/>
          </rPr>
          <t xml:space="preserve">
SE NEL 2021 NON PRODUCE PUNTEGGIO VIENE ELIMINATO E PERDE I PUNTI ACCUMULATI</t>
        </r>
      </text>
    </comment>
    <comment ref="D129" authorId="1" shapeId="0" xr:uid="{00000000-0006-0000-0500-00002A000000}">
      <text>
        <r>
          <rPr>
            <b/>
            <sz val="9"/>
            <color indexed="81"/>
            <rFont val="Tahoma"/>
            <family val="2"/>
          </rPr>
          <t>HP3:</t>
        </r>
        <r>
          <rPr>
            <sz val="9"/>
            <color indexed="81"/>
            <rFont val="Tahoma"/>
            <family val="2"/>
          </rPr>
          <t xml:space="preserve">
SE NEL 2021 NON PRODUCE PUNTEGGIO VIENE ELIMINATO E PERDE I PUNTI ACCUMULATI</t>
        </r>
      </text>
    </comment>
    <comment ref="D130" authorId="1" shapeId="0" xr:uid="{00000000-0006-0000-0500-00002B000000}">
      <text>
        <r>
          <rPr>
            <b/>
            <sz val="9"/>
            <color indexed="81"/>
            <rFont val="Tahoma"/>
            <family val="2"/>
          </rPr>
          <t>HP3:</t>
        </r>
        <r>
          <rPr>
            <sz val="9"/>
            <color indexed="81"/>
            <rFont val="Tahoma"/>
            <family val="2"/>
          </rPr>
          <t xml:space="preserve">
SE NEL 2021 NON PRODUCE PUNTEGGIO VIENE ELIMINATO E PERDE I PUNTI ACCUMULATI</t>
        </r>
      </text>
    </comment>
    <comment ref="D131" authorId="1" shapeId="0" xr:uid="{00000000-0006-0000-0500-00002C000000}">
      <text>
        <r>
          <rPr>
            <b/>
            <sz val="9"/>
            <color indexed="81"/>
            <rFont val="Tahoma"/>
            <family val="2"/>
          </rPr>
          <t>HP3:</t>
        </r>
        <r>
          <rPr>
            <sz val="9"/>
            <color indexed="81"/>
            <rFont val="Tahoma"/>
            <family val="2"/>
          </rPr>
          <t xml:space="preserve">
SE NEL 2021 NON PRODUCE PUNTEGGIO VIENE ELIMINATO E PERDE I PUNTI ACCUMULATI</t>
        </r>
      </text>
    </comment>
    <comment ref="D132" authorId="1" shapeId="0" xr:uid="{00000000-0006-0000-0500-00002D000000}">
      <text>
        <r>
          <rPr>
            <b/>
            <sz val="9"/>
            <color indexed="81"/>
            <rFont val="Tahoma"/>
            <family val="2"/>
          </rPr>
          <t>HP3:</t>
        </r>
        <r>
          <rPr>
            <sz val="9"/>
            <color indexed="81"/>
            <rFont val="Tahoma"/>
            <family val="2"/>
          </rPr>
          <t xml:space="preserve">
SE NEL 2021 NON PRODUCE PUNTEGGIO VIENE ELIMINATO E PERDE I PUNTI ACCUMULATI</t>
        </r>
      </text>
    </comment>
    <comment ref="D133" authorId="1" shapeId="0" xr:uid="{00000000-0006-0000-0500-00002E000000}">
      <text>
        <r>
          <rPr>
            <b/>
            <sz val="9"/>
            <color indexed="81"/>
            <rFont val="Tahoma"/>
            <family val="2"/>
          </rPr>
          <t>HP3:</t>
        </r>
        <r>
          <rPr>
            <sz val="9"/>
            <color indexed="81"/>
            <rFont val="Tahoma"/>
            <family val="2"/>
          </rPr>
          <t xml:space="preserve">
SE NEL 2021 NON PRODUCE PUNTEGGIO VIENE ELIMINATO E PERDE I PUNTI ACCUMULATI</t>
        </r>
      </text>
    </comment>
    <comment ref="D138" authorId="2" shapeId="0" xr:uid="{00000000-0006-0000-0500-00002F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0500-000030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0500-000031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0500-000032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0500-000033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0500-000034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0500-000035000000}">
      <text>
        <r>
          <rPr>
            <b/>
            <sz val="9"/>
            <color indexed="81"/>
            <rFont val="Tahoma"/>
            <family val="2"/>
          </rPr>
          <t>pc:</t>
        </r>
        <r>
          <rPr>
            <sz val="9"/>
            <color indexed="81"/>
            <rFont val="Tahoma"/>
            <family val="2"/>
          </rPr>
          <t xml:space="preserve">
SE NEL 2020 NON PRODUCE PUNTEGGIO VIENE ESCLUSO</t>
        </r>
      </text>
    </comment>
    <comment ref="D146" authorId="2" shapeId="0" xr:uid="{00000000-0006-0000-0500-000036000000}">
      <text>
        <r>
          <rPr>
            <b/>
            <sz val="9"/>
            <color indexed="81"/>
            <rFont val="Tahoma"/>
            <family val="2"/>
          </rPr>
          <t>pc:</t>
        </r>
        <r>
          <rPr>
            <sz val="9"/>
            <color indexed="81"/>
            <rFont val="Tahoma"/>
            <family val="2"/>
          </rPr>
          <t xml:space="preserve">
SE NEL 2020 NON PRODUCE PUNTEGGIO TORNA A 0 E VIENE ESCLUSO</t>
        </r>
      </text>
    </comment>
    <comment ref="D147" authorId="2" shapeId="0" xr:uid="{00000000-0006-0000-0500-000037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0500-000038000000}">
      <text>
        <r>
          <rPr>
            <b/>
            <sz val="9"/>
            <color indexed="81"/>
            <rFont val="Tahoma"/>
            <family val="2"/>
          </rPr>
          <t>pc:</t>
        </r>
        <r>
          <rPr>
            <sz val="9"/>
            <color indexed="81"/>
            <rFont val="Tahoma"/>
            <family val="2"/>
          </rPr>
          <t xml:space="preserve">
SE NEL 2020 NON PRODUCE PUNTEGGIO VIENE ESCLUSO</t>
        </r>
      </text>
    </comment>
    <comment ref="D149" authorId="2" shapeId="0" xr:uid="{00000000-0006-0000-0500-000039000000}">
      <text>
        <r>
          <rPr>
            <b/>
            <sz val="9"/>
            <color indexed="81"/>
            <rFont val="Tahoma"/>
            <family val="2"/>
          </rPr>
          <t>pc:</t>
        </r>
        <r>
          <rPr>
            <sz val="9"/>
            <color indexed="81"/>
            <rFont val="Tahoma"/>
            <family val="2"/>
          </rPr>
          <t xml:space="preserve">
SE NEL 2020 NON PRODUCE PUNTEGGIO VIENE ESCLUSO</t>
        </r>
      </text>
    </comment>
    <comment ref="D150" authorId="2" shapeId="0" xr:uid="{00000000-0006-0000-0500-00003A000000}">
      <text>
        <r>
          <rPr>
            <b/>
            <sz val="9"/>
            <color indexed="81"/>
            <rFont val="Tahoma"/>
            <family val="2"/>
          </rPr>
          <t>pc:</t>
        </r>
        <r>
          <rPr>
            <sz val="9"/>
            <color indexed="81"/>
            <rFont val="Tahoma"/>
            <family val="2"/>
          </rPr>
          <t xml:space="preserve">
SE NEL 2020 NON PRODUCE PUNTEGGIO TORNA A 0 E VIENE ESCLUSO</t>
        </r>
      </text>
    </comment>
    <comment ref="D151" authorId="2" shapeId="0" xr:uid="{00000000-0006-0000-0500-00003B000000}">
      <text>
        <r>
          <rPr>
            <b/>
            <sz val="9"/>
            <color indexed="81"/>
            <rFont val="Tahoma"/>
            <family val="2"/>
          </rPr>
          <t>pc:</t>
        </r>
        <r>
          <rPr>
            <sz val="9"/>
            <color indexed="81"/>
            <rFont val="Tahoma"/>
            <family val="2"/>
          </rPr>
          <t xml:space="preserve">
SE NEL 2020 NON PRODUCE PUNTEGGIO VIENE ESCLUSO</t>
        </r>
      </text>
    </comment>
    <comment ref="D152" authorId="2" shapeId="0" xr:uid="{00000000-0006-0000-0500-00003C000000}">
      <text>
        <r>
          <rPr>
            <b/>
            <sz val="9"/>
            <color indexed="81"/>
            <rFont val="Tahoma"/>
            <family val="2"/>
          </rPr>
          <t>pc:</t>
        </r>
        <r>
          <rPr>
            <sz val="9"/>
            <color indexed="81"/>
            <rFont val="Tahoma"/>
            <family val="2"/>
          </rPr>
          <t xml:space="preserve">
SE NEL 2020 NON PRODUCE PUNTEGGIO VIENE ESCLUSO</t>
        </r>
      </text>
    </comment>
    <comment ref="D153" authorId="2" shapeId="0" xr:uid="{00000000-0006-0000-0500-00003D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0500-00003E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0500-00003F000000}">
      <text>
        <r>
          <rPr>
            <b/>
            <sz val="9"/>
            <color indexed="81"/>
            <rFont val="Tahoma"/>
            <family val="2"/>
          </rPr>
          <t>pc:</t>
        </r>
        <r>
          <rPr>
            <sz val="9"/>
            <color indexed="81"/>
            <rFont val="Tahoma"/>
            <family val="2"/>
          </rPr>
          <t xml:space="preserve">
SE NEL 2020 NON PRODUCE PUNTEGGIO VIENE ESCLUSO</t>
        </r>
      </text>
    </comment>
    <comment ref="D156" authorId="2" shapeId="0" xr:uid="{00000000-0006-0000-0500-000040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0500-000041000000}">
      <text>
        <r>
          <rPr>
            <b/>
            <sz val="9"/>
            <color indexed="81"/>
            <rFont val="Tahoma"/>
            <family val="2"/>
          </rPr>
          <t>pc:</t>
        </r>
        <r>
          <rPr>
            <sz val="9"/>
            <color indexed="81"/>
            <rFont val="Tahoma"/>
            <family val="2"/>
          </rPr>
          <t xml:space="preserve">
SE NEL 2020 NON PRODUCE PUNTEGGIO VIENE ESCLUSO</t>
        </r>
      </text>
    </comment>
    <comment ref="D158" authorId="2" shapeId="0" xr:uid="{00000000-0006-0000-0500-000042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0500-000043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0500-000044000000}">
      <text>
        <r>
          <rPr>
            <b/>
            <sz val="9"/>
            <color indexed="81"/>
            <rFont val="Tahoma"/>
            <family val="2"/>
          </rPr>
          <t>pc:</t>
        </r>
        <r>
          <rPr>
            <sz val="9"/>
            <color indexed="81"/>
            <rFont val="Tahoma"/>
            <family val="2"/>
          </rPr>
          <t xml:space="preserve">
SE NEL 2020 NON PRODUCE PUNTEGGIO VIENE ESCLUSO</t>
        </r>
      </text>
    </comment>
    <comment ref="D161" authorId="2" shapeId="0" xr:uid="{00000000-0006-0000-0500-000045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0500-000046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0500-000047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0500-000048000000}">
      <text>
        <r>
          <rPr>
            <b/>
            <sz val="9"/>
            <color indexed="81"/>
            <rFont val="Tahoma"/>
            <family val="2"/>
          </rPr>
          <t>pc:</t>
        </r>
        <r>
          <rPr>
            <sz val="9"/>
            <color indexed="81"/>
            <rFont val="Tahoma"/>
            <family val="2"/>
          </rPr>
          <t xml:space="preserve">
SE NEL 2020 NON PRODUCE PUNTEGGIO VIENE ESCLUSO</t>
        </r>
      </text>
    </comment>
    <comment ref="D165" authorId="2" shapeId="0" xr:uid="{00000000-0006-0000-0500-000049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0500-00004A000000}">
      <text>
        <r>
          <rPr>
            <b/>
            <sz val="9"/>
            <color indexed="81"/>
            <rFont val="Tahoma"/>
            <family val="2"/>
          </rPr>
          <t>pc:</t>
        </r>
        <r>
          <rPr>
            <sz val="9"/>
            <color indexed="81"/>
            <rFont val="Tahoma"/>
            <family val="2"/>
          </rPr>
          <t xml:space="preserve">
SE NEL 2020 NON PRODUCE PUNTEGGIO VIENE ESCLUSO</t>
        </r>
      </text>
    </comment>
    <comment ref="D167" authorId="2" shapeId="0" xr:uid="{00000000-0006-0000-0500-00004B000000}">
      <text>
        <r>
          <rPr>
            <b/>
            <sz val="9"/>
            <color indexed="81"/>
            <rFont val="Tahoma"/>
            <family val="2"/>
          </rPr>
          <t>pc:</t>
        </r>
        <r>
          <rPr>
            <sz val="9"/>
            <color indexed="81"/>
            <rFont val="Tahoma"/>
            <family val="2"/>
          </rPr>
          <t xml:space="preserve">
SE NEL 2020 NON PRODUCE PUNTEGGIO VIENE ESCLUSO</t>
        </r>
      </text>
    </comment>
    <comment ref="D168" authorId="2" shapeId="0" xr:uid="{00000000-0006-0000-0500-00004C000000}">
      <text>
        <r>
          <rPr>
            <b/>
            <sz val="9"/>
            <color indexed="81"/>
            <rFont val="Tahoma"/>
            <family val="2"/>
          </rPr>
          <t>pc:</t>
        </r>
        <r>
          <rPr>
            <sz val="9"/>
            <color indexed="81"/>
            <rFont val="Tahoma"/>
            <family val="2"/>
          </rPr>
          <t xml:space="preserve">
SE NEL 2020 NON PRODUCE PUNTEGGIO VIENE ESCLUSO</t>
        </r>
      </text>
    </comment>
    <comment ref="D169" authorId="2" shapeId="0" xr:uid="{00000000-0006-0000-0500-00004D000000}">
      <text>
        <r>
          <rPr>
            <b/>
            <sz val="9"/>
            <color indexed="81"/>
            <rFont val="Tahoma"/>
            <family val="2"/>
          </rPr>
          <t>pc:</t>
        </r>
        <r>
          <rPr>
            <sz val="9"/>
            <color indexed="81"/>
            <rFont val="Tahoma"/>
            <family val="2"/>
          </rPr>
          <t xml:space="preserve">
SE NEL 2020 NON PRODUCE PUNTEGGIO VIENE ESCLUSO</t>
        </r>
      </text>
    </comment>
    <comment ref="D180" authorId="1"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82" authorId="1"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84" authorId="1" shapeId="0" xr:uid="{00000000-0006-0000-0500-000050000000}">
      <text>
        <r>
          <rPr>
            <b/>
            <sz val="9"/>
            <color indexed="81"/>
            <rFont val="Tahoma"/>
            <family val="2"/>
          </rPr>
          <t>HP3:</t>
        </r>
        <r>
          <rPr>
            <sz val="9"/>
            <color indexed="81"/>
            <rFont val="Tahoma"/>
            <family val="2"/>
          </rPr>
          <t xml:space="preserve">
SE NEL 2021 NON PRODUCE PUNTEGGIO VIENE ELIMINATO E PERDE I PUNTI</t>
        </r>
      </text>
    </comment>
    <comment ref="D204" authorId="2" shapeId="0" xr:uid="{00000000-0006-0000-0500-000051000000}">
      <text>
        <r>
          <rPr>
            <b/>
            <sz val="9"/>
            <color indexed="81"/>
            <rFont val="Tahoma"/>
            <family val="2"/>
          </rPr>
          <t>pc:</t>
        </r>
        <r>
          <rPr>
            <sz val="9"/>
            <color indexed="81"/>
            <rFont val="Tahoma"/>
            <family val="2"/>
          </rPr>
          <t xml:space="preserve">
SE NEL 2020 NON PRODUCE PUNTEGGIO VIENE ESCLUSO</t>
        </r>
      </text>
    </comment>
    <comment ref="F287" authorId="2" shapeId="0" xr:uid="{00000000-0006-0000-0500-000052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5" authorId="0" shapeId="0" xr:uid="{00000000-0006-0000-0600-000001000000}">
      <text>
        <r>
          <rPr>
            <b/>
            <sz val="9"/>
            <color indexed="81"/>
            <rFont val="Tahoma"/>
            <family val="2"/>
          </rPr>
          <t>OSCAR:</t>
        </r>
        <r>
          <rPr>
            <sz val="9"/>
            <color indexed="81"/>
            <rFont val="Tahoma"/>
            <family val="2"/>
          </rPr>
          <t xml:space="preserve">
SE NEL 2022 NON PRODUCE PUNTEGGIO PERDE I PUNTI E VIENE ESCLUSO</t>
        </r>
      </text>
    </comment>
    <comment ref="D6" authorId="0" shapeId="0" xr:uid="{00000000-0006-0000-0600-000002000000}">
      <text>
        <r>
          <rPr>
            <b/>
            <sz val="9"/>
            <color indexed="81"/>
            <rFont val="Tahoma"/>
            <family val="2"/>
          </rPr>
          <t>OSCAR:</t>
        </r>
        <r>
          <rPr>
            <sz val="9"/>
            <color indexed="81"/>
            <rFont val="Tahoma"/>
            <family val="2"/>
          </rPr>
          <t xml:space="preserve">
SE NEL 2022 NON PRODUCE PUNTEGGIO PERDE I PUNTI E VIENE ESCLUSO</t>
        </r>
      </text>
    </comment>
    <comment ref="D9" authorId="0" shapeId="0" xr:uid="{00000000-0006-0000-0600-000003000000}">
      <text>
        <r>
          <rPr>
            <b/>
            <sz val="9"/>
            <color indexed="81"/>
            <rFont val="Tahoma"/>
            <family val="2"/>
          </rPr>
          <t>OSCAR:</t>
        </r>
        <r>
          <rPr>
            <sz val="9"/>
            <color indexed="81"/>
            <rFont val="Tahoma"/>
            <family val="2"/>
          </rPr>
          <t xml:space="preserve">
SE NEL 2022 NON PRODUCE PUNTEGGIO VIENE ESCLUSO E PERDE I PUNTI</t>
        </r>
      </text>
    </comment>
    <comment ref="D27" authorId="0" shapeId="0" xr:uid="{00000000-0006-0000-0600-000004000000}">
      <text>
        <r>
          <rPr>
            <b/>
            <sz val="9"/>
            <color indexed="81"/>
            <rFont val="Tahoma"/>
            <family val="2"/>
          </rPr>
          <t>OSCAR:</t>
        </r>
        <r>
          <rPr>
            <sz val="9"/>
            <color indexed="81"/>
            <rFont val="Tahoma"/>
            <family val="2"/>
          </rPr>
          <t xml:space="preserve">
SE NEL 2022 NON PRODUCE PUNTEGGIO VIENE ESCLUSO E PERDE I PUNTI</t>
        </r>
      </text>
    </comment>
    <comment ref="D29" authorId="0" shapeId="0" xr:uid="{00000000-0006-0000-0600-000005000000}">
      <text>
        <r>
          <rPr>
            <b/>
            <sz val="9"/>
            <color indexed="81"/>
            <rFont val="Tahoma"/>
            <family val="2"/>
          </rPr>
          <t>OSCAR:</t>
        </r>
        <r>
          <rPr>
            <sz val="9"/>
            <color indexed="81"/>
            <rFont val="Tahoma"/>
            <family val="2"/>
          </rPr>
          <t xml:space="preserve">
SE NEL 2022 NON PRODUCE PUNTEGGIO VIENE ESCLUSO E PERDE I PUNTI</t>
        </r>
      </text>
    </comment>
    <comment ref="D33" authorId="0" shapeId="0" xr:uid="{00000000-0006-0000-0600-000006000000}">
      <text>
        <r>
          <rPr>
            <b/>
            <sz val="9"/>
            <color indexed="81"/>
            <rFont val="Tahoma"/>
            <family val="2"/>
          </rPr>
          <t>OSCAR:</t>
        </r>
        <r>
          <rPr>
            <sz val="9"/>
            <color indexed="81"/>
            <rFont val="Tahoma"/>
            <family val="2"/>
          </rPr>
          <t xml:space="preserve">
SE NEL 2022 NON PRODUCE PUNTEGGIO VIENE ESCLUSO E PERDE I PUNTI</t>
        </r>
      </text>
    </comment>
    <comment ref="D39" authorId="0" shapeId="0" xr:uid="{00000000-0006-0000-0600-000007000000}">
      <text>
        <r>
          <rPr>
            <b/>
            <sz val="9"/>
            <color indexed="81"/>
            <rFont val="Tahoma"/>
            <family val="2"/>
          </rPr>
          <t>OSCAR:</t>
        </r>
        <r>
          <rPr>
            <sz val="9"/>
            <color indexed="81"/>
            <rFont val="Tahoma"/>
            <family val="2"/>
          </rPr>
          <t xml:space="preserve">
SE NEL 2022 NON PRODUCE PUNTEGGIO VIENE ESCLUSO E PERDE I PUNTI</t>
        </r>
      </text>
    </comment>
    <comment ref="D48" authorId="0" shapeId="0" xr:uid="{00000000-0006-0000-0600-000008000000}">
      <text>
        <r>
          <rPr>
            <b/>
            <sz val="9"/>
            <color indexed="81"/>
            <rFont val="Tahoma"/>
            <family val="2"/>
          </rPr>
          <t>OSCAR:</t>
        </r>
        <r>
          <rPr>
            <sz val="9"/>
            <color indexed="81"/>
            <rFont val="Tahoma"/>
            <family val="2"/>
          </rPr>
          <t xml:space="preserve">
SE NEL 2022 NON PRODUCE PUNTEGGIO VIENE ESCLUSO E PERDE I PUNTI</t>
        </r>
      </text>
    </comment>
    <comment ref="D50" authorId="0" shapeId="0" xr:uid="{00000000-0006-0000-0600-000009000000}">
      <text>
        <r>
          <rPr>
            <b/>
            <sz val="9"/>
            <color indexed="81"/>
            <rFont val="Tahoma"/>
            <family val="2"/>
          </rPr>
          <t>OSCAR:</t>
        </r>
        <r>
          <rPr>
            <sz val="9"/>
            <color indexed="81"/>
            <rFont val="Tahoma"/>
            <family val="2"/>
          </rPr>
          <t xml:space="preserve">
SE NEL 2022 NON PRODUCE PUNTEGGIO VIENE ESCLUSO E PERDE I PUNTI</t>
        </r>
      </text>
    </comment>
    <comment ref="D51" authorId="0" shapeId="0" xr:uid="{00000000-0006-0000-0600-00000A000000}">
      <text>
        <r>
          <rPr>
            <b/>
            <sz val="9"/>
            <color indexed="81"/>
            <rFont val="Tahoma"/>
            <family val="2"/>
          </rPr>
          <t>OSCAR:</t>
        </r>
        <r>
          <rPr>
            <sz val="9"/>
            <color indexed="81"/>
            <rFont val="Tahoma"/>
            <family val="2"/>
          </rPr>
          <t xml:space="preserve">
SE NEL 2022 NON PRODUCE PUNTEGGIO VIENE ESCLUSO E PERDE I PUNTI</t>
        </r>
      </text>
    </comment>
    <comment ref="D54" authorId="0" shapeId="0" xr:uid="{00000000-0006-0000-0600-00000B000000}">
      <text>
        <r>
          <rPr>
            <b/>
            <sz val="9"/>
            <color indexed="81"/>
            <rFont val="Tahoma"/>
            <family val="2"/>
          </rPr>
          <t>OSCAR:</t>
        </r>
        <r>
          <rPr>
            <sz val="9"/>
            <color indexed="81"/>
            <rFont val="Tahoma"/>
            <family val="2"/>
          </rPr>
          <t xml:space="preserve">
SE NEL 2022 NON PRODUCE PUNTEGGIO VIENE ESCLUSO E PERDE I PUNTI</t>
        </r>
      </text>
    </comment>
    <comment ref="D58" authorId="0" shapeId="0" xr:uid="{00000000-0006-0000-0600-00000C000000}">
      <text>
        <r>
          <rPr>
            <b/>
            <sz val="9"/>
            <color indexed="81"/>
            <rFont val="Tahoma"/>
            <family val="2"/>
          </rPr>
          <t>OSCAR:</t>
        </r>
        <r>
          <rPr>
            <sz val="9"/>
            <color indexed="81"/>
            <rFont val="Tahoma"/>
            <family val="2"/>
          </rPr>
          <t xml:space="preserve">
SE NEL 2022 NON PRODUCE PUNTEGGIO VIENE ESCLUSO E PERDE I PUNTI</t>
        </r>
      </text>
    </comment>
    <comment ref="D91" authorId="0" shapeId="0" xr:uid="{00000000-0006-0000-0600-00000D000000}">
      <text>
        <r>
          <rPr>
            <b/>
            <sz val="9"/>
            <color indexed="81"/>
            <rFont val="Tahoma"/>
            <family val="2"/>
          </rPr>
          <t>OSCAR:</t>
        </r>
        <r>
          <rPr>
            <sz val="9"/>
            <color indexed="81"/>
            <rFont val="Tahoma"/>
            <family val="2"/>
          </rPr>
          <t xml:space="preserve">
SE NEL 2022 NON PRODUCE PUNTEGGIO VIENE ESCLUSO E PERDE I PUNTI</t>
        </r>
      </text>
    </comment>
    <comment ref="D97" authorId="1" shapeId="0" xr:uid="{00000000-0006-0000-0600-00000E000000}">
      <text>
        <r>
          <rPr>
            <b/>
            <sz val="9"/>
            <color indexed="81"/>
            <rFont val="Tahoma"/>
            <family val="2"/>
          </rPr>
          <t>HP3:</t>
        </r>
        <r>
          <rPr>
            <sz val="9"/>
            <color indexed="81"/>
            <rFont val="Tahoma"/>
            <family val="2"/>
          </rPr>
          <t xml:space="preserve">
SE NEL 2021 NON PRODUCE PUNTEGGIO VIENE ELIMINATO E PERDE I PUNTI</t>
        </r>
      </text>
    </comment>
    <comment ref="D98" authorId="1" shapeId="0" xr:uid="{00000000-0006-0000-0600-00000F000000}">
      <text>
        <r>
          <rPr>
            <b/>
            <sz val="9"/>
            <color indexed="81"/>
            <rFont val="Tahoma"/>
            <family val="2"/>
          </rPr>
          <t>HP3:</t>
        </r>
        <r>
          <rPr>
            <sz val="9"/>
            <color indexed="81"/>
            <rFont val="Tahoma"/>
            <family val="2"/>
          </rPr>
          <t xml:space="preserve">
SE NEL 2021 NON PRODUCE PUNTEGGIO VIENE ELIMINATO E PERDE I PUNTI</t>
        </r>
      </text>
    </comment>
    <comment ref="D99" authorId="1" shapeId="0" xr:uid="{00000000-0006-0000-0600-000010000000}">
      <text>
        <r>
          <rPr>
            <b/>
            <sz val="9"/>
            <color indexed="81"/>
            <rFont val="Tahoma"/>
            <family val="2"/>
          </rPr>
          <t>HP3:</t>
        </r>
        <r>
          <rPr>
            <sz val="9"/>
            <color indexed="81"/>
            <rFont val="Tahoma"/>
            <family val="2"/>
          </rPr>
          <t xml:space="preserve">
SE NEL 2021 NON PRODUCE PUNTEGGIO VIENE ELIMINATO E PERDE I PUNTI</t>
        </r>
      </text>
    </comment>
    <comment ref="D100" authorId="1" shapeId="0" xr:uid="{00000000-0006-0000-0600-000011000000}">
      <text>
        <r>
          <rPr>
            <b/>
            <sz val="9"/>
            <color indexed="81"/>
            <rFont val="Tahoma"/>
            <family val="2"/>
          </rPr>
          <t>HP3:</t>
        </r>
        <r>
          <rPr>
            <sz val="9"/>
            <color indexed="81"/>
            <rFont val="Tahoma"/>
            <family val="2"/>
          </rPr>
          <t xml:space="preserve">
SE NEL 2021 NON PRODUCE PUNTEGGIO VIENE ELIMINATO E PERDE I PUNTI</t>
        </r>
      </text>
    </comment>
    <comment ref="D101" authorId="1" shapeId="0" xr:uid="{00000000-0006-0000-0600-000012000000}">
      <text>
        <r>
          <rPr>
            <b/>
            <sz val="9"/>
            <color indexed="81"/>
            <rFont val="Tahoma"/>
            <family val="2"/>
          </rPr>
          <t>HP3:</t>
        </r>
        <r>
          <rPr>
            <sz val="9"/>
            <color indexed="81"/>
            <rFont val="Tahoma"/>
            <family val="2"/>
          </rPr>
          <t xml:space="preserve">
SE NEL 2021 NON PRODUCE PUNTEGGIO VIENE ELIMINATO E PERDE I PUNTI</t>
        </r>
      </text>
    </comment>
    <comment ref="D102" authorId="1" shapeId="0" xr:uid="{00000000-0006-0000-0600-000013000000}">
      <text>
        <r>
          <rPr>
            <b/>
            <sz val="9"/>
            <color indexed="81"/>
            <rFont val="Tahoma"/>
            <family val="2"/>
          </rPr>
          <t>HP3:</t>
        </r>
        <r>
          <rPr>
            <sz val="9"/>
            <color indexed="81"/>
            <rFont val="Tahoma"/>
            <family val="2"/>
          </rPr>
          <t xml:space="preserve">
SE NEL 2021 NON PRODUCE PUNTEGGIO VIENE ELIMINATO E PERDE I PUNTI</t>
        </r>
      </text>
    </comment>
    <comment ref="D103" authorId="1" shapeId="0" xr:uid="{00000000-0006-0000-0600-000014000000}">
      <text>
        <r>
          <rPr>
            <b/>
            <sz val="9"/>
            <color indexed="81"/>
            <rFont val="Tahoma"/>
            <family val="2"/>
          </rPr>
          <t>HP3:</t>
        </r>
        <r>
          <rPr>
            <sz val="9"/>
            <color indexed="81"/>
            <rFont val="Tahoma"/>
            <family val="2"/>
          </rPr>
          <t xml:space="preserve">
SE NEL 2021 NON PRODUCE PUNTEGGIO VIENE ELIMINATO E PERDE I PUNTI</t>
        </r>
      </text>
    </comment>
    <comment ref="D104" authorId="1" shapeId="0" xr:uid="{00000000-0006-0000-0600-000015000000}">
      <text>
        <r>
          <rPr>
            <b/>
            <sz val="9"/>
            <color indexed="81"/>
            <rFont val="Tahoma"/>
            <family val="2"/>
          </rPr>
          <t>HP3:</t>
        </r>
        <r>
          <rPr>
            <sz val="9"/>
            <color indexed="81"/>
            <rFont val="Tahoma"/>
            <family val="2"/>
          </rPr>
          <t xml:space="preserve">
SE NEL 2021 NON PRODUCE PUNTEGGIO VIENE ELIMINATO E PERDE I PUNTI</t>
        </r>
      </text>
    </comment>
    <comment ref="D105" authorId="1" shapeId="0" xr:uid="{00000000-0006-0000-0600-000016000000}">
      <text>
        <r>
          <rPr>
            <b/>
            <sz val="9"/>
            <color indexed="81"/>
            <rFont val="Tahoma"/>
            <family val="2"/>
          </rPr>
          <t>HP3:</t>
        </r>
        <r>
          <rPr>
            <sz val="9"/>
            <color indexed="81"/>
            <rFont val="Tahoma"/>
            <family val="2"/>
          </rPr>
          <t xml:space="preserve">
SE NEL 2021 NON PRODUCE PUNTEGGIO VIENE ELIMINATO E PERDE I PUNTI</t>
        </r>
      </text>
    </comment>
    <comment ref="D106" authorId="1" shapeId="0" xr:uid="{00000000-0006-0000-0600-000017000000}">
      <text>
        <r>
          <rPr>
            <b/>
            <sz val="9"/>
            <color indexed="81"/>
            <rFont val="Tahoma"/>
            <family val="2"/>
          </rPr>
          <t>HP3:</t>
        </r>
        <r>
          <rPr>
            <sz val="9"/>
            <color indexed="81"/>
            <rFont val="Tahoma"/>
            <family val="2"/>
          </rPr>
          <t xml:space="preserve">
SE NEL 2021 NON PRODUCE PUNTEGGIO VIENE ELIMINATO E PERDE I PUNTI</t>
        </r>
      </text>
    </comment>
    <comment ref="D107" authorId="1" shapeId="0" xr:uid="{00000000-0006-0000-0600-000018000000}">
      <text>
        <r>
          <rPr>
            <b/>
            <sz val="9"/>
            <color indexed="81"/>
            <rFont val="Tahoma"/>
            <family val="2"/>
          </rPr>
          <t>HP3:</t>
        </r>
        <r>
          <rPr>
            <sz val="9"/>
            <color indexed="81"/>
            <rFont val="Tahoma"/>
            <family val="2"/>
          </rPr>
          <t xml:space="preserve">
SE NEL 2021 NON PRODUCE PUNTEGGIO VIENE ELIMINATO E PERDE I PUNTI</t>
        </r>
      </text>
    </comment>
    <comment ref="D108" authorId="1" shapeId="0" xr:uid="{00000000-0006-0000-0600-000019000000}">
      <text>
        <r>
          <rPr>
            <b/>
            <sz val="9"/>
            <color indexed="81"/>
            <rFont val="Tahoma"/>
            <family val="2"/>
          </rPr>
          <t>HP3:</t>
        </r>
        <r>
          <rPr>
            <sz val="9"/>
            <color indexed="81"/>
            <rFont val="Tahoma"/>
            <family val="2"/>
          </rPr>
          <t xml:space="preserve">
SE NEL 2021 NON PRODUCE PUNTEGGIO VIENE ELIMINATO E PERDE I PUNTI</t>
        </r>
      </text>
    </comment>
    <comment ref="D109" authorId="1" shapeId="0" xr:uid="{00000000-0006-0000-0600-00001A000000}">
      <text>
        <r>
          <rPr>
            <b/>
            <sz val="9"/>
            <color indexed="81"/>
            <rFont val="Tahoma"/>
            <family val="2"/>
          </rPr>
          <t>HP3:</t>
        </r>
        <r>
          <rPr>
            <sz val="9"/>
            <color indexed="81"/>
            <rFont val="Tahoma"/>
            <family val="2"/>
          </rPr>
          <t xml:space="preserve">
SE NEL 2021 NON PRODUCE PUNTEGGIO VIENE ELIMINATO E PERDE I PUNTI</t>
        </r>
      </text>
    </comment>
    <comment ref="D110" authorId="1" shapeId="0" xr:uid="{00000000-0006-0000-0600-00001B000000}">
      <text>
        <r>
          <rPr>
            <b/>
            <sz val="9"/>
            <color indexed="81"/>
            <rFont val="Tahoma"/>
            <family val="2"/>
          </rPr>
          <t>HP3:</t>
        </r>
        <r>
          <rPr>
            <sz val="9"/>
            <color indexed="81"/>
            <rFont val="Tahoma"/>
            <family val="2"/>
          </rPr>
          <t xml:space="preserve">
SE NEL 2021 NON PRODUCE PUNTEGGIO VIENE ELIMINATO E PERDE I PUNTI</t>
        </r>
      </text>
    </comment>
    <comment ref="D111" authorId="1" shapeId="0" xr:uid="{00000000-0006-0000-0600-00001C000000}">
      <text>
        <r>
          <rPr>
            <b/>
            <sz val="9"/>
            <color indexed="81"/>
            <rFont val="Tahoma"/>
            <family val="2"/>
          </rPr>
          <t>HP3:</t>
        </r>
        <r>
          <rPr>
            <sz val="9"/>
            <color indexed="81"/>
            <rFont val="Tahoma"/>
            <family val="2"/>
          </rPr>
          <t xml:space="preserve">
SE NEL 2021 NON PRODUCE PUNTEGGIO VIENE ELIMINATO E PERDE I PUNTI</t>
        </r>
      </text>
    </comment>
    <comment ref="D112" authorId="1" shapeId="0" xr:uid="{00000000-0006-0000-0600-00001D000000}">
      <text>
        <r>
          <rPr>
            <b/>
            <sz val="9"/>
            <color indexed="81"/>
            <rFont val="Tahoma"/>
            <family val="2"/>
          </rPr>
          <t>HP3:</t>
        </r>
        <r>
          <rPr>
            <sz val="9"/>
            <color indexed="81"/>
            <rFont val="Tahoma"/>
            <family val="2"/>
          </rPr>
          <t xml:space="preserve">
SE NEL 2021 NON PRODUCE PUNTEGGIO VIENE ELIMINATO E PERDE I PUNTI</t>
        </r>
      </text>
    </comment>
    <comment ref="D113" authorId="1" shapeId="0" xr:uid="{00000000-0006-0000-0600-00001E000000}">
      <text>
        <r>
          <rPr>
            <b/>
            <sz val="9"/>
            <color indexed="81"/>
            <rFont val="Tahoma"/>
            <family val="2"/>
          </rPr>
          <t>HP3:</t>
        </r>
        <r>
          <rPr>
            <sz val="9"/>
            <color indexed="81"/>
            <rFont val="Tahoma"/>
            <family val="2"/>
          </rPr>
          <t xml:space="preserve">
SE NEL 2021 NON PRODUCE PUNTEGGIO VIENE ELIMINATO E PERDE I PUNTI</t>
        </r>
      </text>
    </comment>
    <comment ref="D114" authorId="1" shapeId="0" xr:uid="{00000000-0006-0000-0600-00001F000000}">
      <text>
        <r>
          <rPr>
            <b/>
            <sz val="9"/>
            <color indexed="81"/>
            <rFont val="Tahoma"/>
            <family val="2"/>
          </rPr>
          <t>HP3:</t>
        </r>
        <r>
          <rPr>
            <sz val="9"/>
            <color indexed="81"/>
            <rFont val="Tahoma"/>
            <family val="2"/>
          </rPr>
          <t xml:space="preserve">
SE NEL 2021 NON PRODUCE PUNTEGGIO VIENE ELIMINATO E PERDE I PUNTI</t>
        </r>
      </text>
    </comment>
    <comment ref="D119" authorId="2" shapeId="0" xr:uid="{00000000-0006-0000-0600-000020000000}">
      <text>
        <r>
          <rPr>
            <b/>
            <sz val="9"/>
            <color indexed="81"/>
            <rFont val="Tahoma"/>
            <family val="2"/>
          </rPr>
          <t>pc:</t>
        </r>
        <r>
          <rPr>
            <sz val="9"/>
            <color indexed="81"/>
            <rFont val="Tahoma"/>
            <family val="2"/>
          </rPr>
          <t xml:space="preserve">
SE NEL 2020 NON PRODUCE PUNTEGGIO VIENE ESCLUSO</t>
        </r>
      </text>
    </comment>
    <comment ref="D121" authorId="2" shapeId="0" xr:uid="{00000000-0006-0000-0600-000021000000}">
      <text>
        <r>
          <rPr>
            <b/>
            <sz val="9"/>
            <color indexed="81"/>
            <rFont val="Tahoma"/>
            <family val="2"/>
          </rPr>
          <t>pc:</t>
        </r>
        <r>
          <rPr>
            <sz val="9"/>
            <color indexed="81"/>
            <rFont val="Tahoma"/>
            <family val="2"/>
          </rPr>
          <t xml:space="preserve">
SE NEL 2020 NON PRODUCE PUNTEGGIO VIENE ESCLUSO</t>
        </r>
      </text>
    </comment>
    <comment ref="D122" authorId="2" shapeId="0" xr:uid="{00000000-0006-0000-0600-000022000000}">
      <text>
        <r>
          <rPr>
            <b/>
            <sz val="9"/>
            <color indexed="81"/>
            <rFont val="Tahoma"/>
            <family val="2"/>
          </rPr>
          <t>pc:</t>
        </r>
        <r>
          <rPr>
            <sz val="9"/>
            <color indexed="81"/>
            <rFont val="Tahoma"/>
            <family val="2"/>
          </rPr>
          <t xml:space="preserve">
SE NEL 2020 NON PRODUCE PUNTEGGIO VIENE ESCLUSO</t>
        </r>
      </text>
    </comment>
    <comment ref="D123" authorId="2" shapeId="0" xr:uid="{00000000-0006-0000-0600-000023000000}">
      <text>
        <r>
          <rPr>
            <b/>
            <sz val="9"/>
            <color indexed="81"/>
            <rFont val="Tahoma"/>
            <family val="2"/>
          </rPr>
          <t>pc:</t>
        </r>
        <r>
          <rPr>
            <sz val="9"/>
            <color indexed="81"/>
            <rFont val="Tahoma"/>
            <family val="2"/>
          </rPr>
          <t xml:space="preserve">
SE NEL 2020 NON PRODUCE PUNTEGGIO VIENE ESCLUSO</t>
        </r>
      </text>
    </comment>
    <comment ref="D124" authorId="2" shapeId="0" xr:uid="{00000000-0006-0000-0600-000024000000}">
      <text>
        <r>
          <rPr>
            <b/>
            <sz val="9"/>
            <color indexed="81"/>
            <rFont val="Tahoma"/>
            <family val="2"/>
          </rPr>
          <t>pc:</t>
        </r>
        <r>
          <rPr>
            <sz val="9"/>
            <color indexed="81"/>
            <rFont val="Tahoma"/>
            <family val="2"/>
          </rPr>
          <t xml:space="preserve">
SE NEL 2020 NON PRODUCE PUNTEGGIO VIENE ESCLUSO</t>
        </r>
      </text>
    </comment>
    <comment ref="D125" authorId="2" shapeId="0" xr:uid="{00000000-0006-0000-0600-000025000000}">
      <text>
        <r>
          <rPr>
            <b/>
            <sz val="9"/>
            <color indexed="81"/>
            <rFont val="Tahoma"/>
            <family val="2"/>
          </rPr>
          <t>pc:</t>
        </r>
        <r>
          <rPr>
            <sz val="9"/>
            <color indexed="81"/>
            <rFont val="Tahoma"/>
            <family val="2"/>
          </rPr>
          <t xml:space="preserve">
SE NEL 2020 NON PRODUCE PUNTEGGIO VIENE ESCLUSO</t>
        </r>
      </text>
    </comment>
    <comment ref="D126" authorId="2" shapeId="0" xr:uid="{00000000-0006-0000-0600-000026000000}">
      <text>
        <r>
          <rPr>
            <b/>
            <sz val="9"/>
            <color indexed="81"/>
            <rFont val="Tahoma"/>
            <family val="2"/>
          </rPr>
          <t>pc:</t>
        </r>
        <r>
          <rPr>
            <sz val="9"/>
            <color indexed="81"/>
            <rFont val="Tahoma"/>
            <family val="2"/>
          </rPr>
          <t xml:space="preserve">
SE NEL 2020 NON PRODUCE PUNTEGGIO VIENE ESCLUSO</t>
        </r>
      </text>
    </comment>
    <comment ref="D127" authorId="2" shapeId="0" xr:uid="{00000000-0006-0000-0600-000027000000}">
      <text>
        <r>
          <rPr>
            <b/>
            <sz val="9"/>
            <color indexed="81"/>
            <rFont val="Tahoma"/>
            <family val="2"/>
          </rPr>
          <t>pc:</t>
        </r>
        <r>
          <rPr>
            <sz val="9"/>
            <color indexed="81"/>
            <rFont val="Tahoma"/>
            <family val="2"/>
          </rPr>
          <t xml:space="preserve">
SE NEL 2020 NON PRODUCE PUNTEGGIO VIENE ESCLUSO</t>
        </r>
      </text>
    </comment>
    <comment ref="D128" authorId="2" shapeId="0" xr:uid="{00000000-0006-0000-0600-000028000000}">
      <text>
        <r>
          <rPr>
            <b/>
            <sz val="9"/>
            <color indexed="81"/>
            <rFont val="Tahoma"/>
            <family val="2"/>
          </rPr>
          <t>pc:</t>
        </r>
        <r>
          <rPr>
            <sz val="9"/>
            <color indexed="81"/>
            <rFont val="Tahoma"/>
            <family val="2"/>
          </rPr>
          <t xml:space="preserve">
SE NEL 2020 NON PRODUCE PUNTEGGIO VIENE ESCLUSO</t>
        </r>
      </text>
    </comment>
    <comment ref="D129" authorId="2" shapeId="0" xr:uid="{00000000-0006-0000-0600-000029000000}">
      <text>
        <r>
          <rPr>
            <b/>
            <sz val="9"/>
            <color indexed="81"/>
            <rFont val="Tahoma"/>
            <family val="2"/>
          </rPr>
          <t>pc:</t>
        </r>
        <r>
          <rPr>
            <sz val="9"/>
            <color indexed="81"/>
            <rFont val="Tahoma"/>
            <family val="2"/>
          </rPr>
          <t xml:space="preserve">
SE NEL 2020 NON PRODUCE PUNTEGGIO VIENE ESCLUSO</t>
        </r>
      </text>
    </comment>
    <comment ref="D130" authorId="2" shapeId="0" xr:uid="{00000000-0006-0000-0600-00002A000000}">
      <text>
        <r>
          <rPr>
            <b/>
            <sz val="9"/>
            <color indexed="81"/>
            <rFont val="Tahoma"/>
            <family val="2"/>
          </rPr>
          <t>pc:</t>
        </r>
        <r>
          <rPr>
            <sz val="9"/>
            <color indexed="81"/>
            <rFont val="Tahoma"/>
            <family val="2"/>
          </rPr>
          <t xml:space="preserve">
SE NEL 2020 NON PRODUCE PUNTEGGIO VIENE ESCLUSO</t>
        </r>
      </text>
    </comment>
    <comment ref="D131" authorId="2" shapeId="0" xr:uid="{00000000-0006-0000-0600-00002B000000}">
      <text>
        <r>
          <rPr>
            <b/>
            <sz val="9"/>
            <color indexed="81"/>
            <rFont val="Tahoma"/>
            <family val="2"/>
          </rPr>
          <t>pc:</t>
        </r>
        <r>
          <rPr>
            <sz val="9"/>
            <color indexed="81"/>
            <rFont val="Tahoma"/>
            <family val="2"/>
          </rPr>
          <t xml:space="preserve">
SE NEL 2020 NON PRODUCE PUNTEGGIO VIENE ESCLUSO</t>
        </r>
      </text>
    </comment>
    <comment ref="D132" authorId="2" shapeId="0" xr:uid="{00000000-0006-0000-0600-00002C000000}">
      <text>
        <r>
          <rPr>
            <b/>
            <sz val="9"/>
            <color indexed="81"/>
            <rFont val="Tahoma"/>
            <family val="2"/>
          </rPr>
          <t>pc:</t>
        </r>
        <r>
          <rPr>
            <sz val="9"/>
            <color indexed="81"/>
            <rFont val="Tahoma"/>
            <family val="2"/>
          </rPr>
          <t xml:space="preserve">
SE NEL 2020 NON PRODUCE PUNTEGGIO TORNA A 0 E VIENE ESCLUSO</t>
        </r>
      </text>
    </comment>
    <comment ref="D133" authorId="2" shapeId="0" xr:uid="{00000000-0006-0000-0600-00002D000000}">
      <text>
        <r>
          <rPr>
            <b/>
            <sz val="9"/>
            <color indexed="81"/>
            <rFont val="Tahoma"/>
            <family val="2"/>
          </rPr>
          <t>pc:</t>
        </r>
        <r>
          <rPr>
            <sz val="9"/>
            <color indexed="81"/>
            <rFont val="Tahoma"/>
            <family val="2"/>
          </rPr>
          <t xml:space="preserve">
SE NEL 2020 NON PRODUCE PUNTEGGIO VIENE ESCLUSO</t>
        </r>
      </text>
    </comment>
    <comment ref="D134" authorId="2" shapeId="0" xr:uid="{00000000-0006-0000-0600-00002E000000}">
      <text>
        <r>
          <rPr>
            <b/>
            <sz val="9"/>
            <color indexed="81"/>
            <rFont val="Tahoma"/>
            <family val="2"/>
          </rPr>
          <t>pc:</t>
        </r>
        <r>
          <rPr>
            <sz val="9"/>
            <color indexed="81"/>
            <rFont val="Tahoma"/>
            <family val="2"/>
          </rPr>
          <t xml:space="preserve">
SE NEL 2020 NON PRODUCE PUNTEGGIO VIENE ESCLUSO</t>
        </r>
      </text>
    </comment>
    <comment ref="D135" authorId="2" shapeId="0" xr:uid="{00000000-0006-0000-0600-00002F000000}">
      <text>
        <r>
          <rPr>
            <b/>
            <sz val="9"/>
            <color indexed="81"/>
            <rFont val="Tahoma"/>
            <family val="2"/>
          </rPr>
          <t>pc:</t>
        </r>
        <r>
          <rPr>
            <sz val="9"/>
            <color indexed="81"/>
            <rFont val="Tahoma"/>
            <family val="2"/>
          </rPr>
          <t xml:space="preserve">
SE NEL 2020 NON PRODUCE PUNTEGGIO VIENE ESCLUSO</t>
        </r>
      </text>
    </comment>
    <comment ref="D136" authorId="2" shapeId="0" xr:uid="{00000000-0006-0000-0600-000030000000}">
      <text>
        <r>
          <rPr>
            <b/>
            <sz val="9"/>
            <color indexed="81"/>
            <rFont val="Tahoma"/>
            <family val="2"/>
          </rPr>
          <t>pc:</t>
        </r>
        <r>
          <rPr>
            <sz val="9"/>
            <color indexed="81"/>
            <rFont val="Tahoma"/>
            <family val="2"/>
          </rPr>
          <t xml:space="preserve">
SE NEL 2020 NON PRODUCE PUNTEGGIO VIENE ESCLUSO</t>
        </r>
      </text>
    </comment>
    <comment ref="D137" authorId="2" shapeId="0" xr:uid="{00000000-0006-0000-0600-000031000000}">
      <text>
        <r>
          <rPr>
            <b/>
            <sz val="9"/>
            <color indexed="81"/>
            <rFont val="Tahoma"/>
            <family val="2"/>
          </rPr>
          <t>pc:</t>
        </r>
        <r>
          <rPr>
            <sz val="9"/>
            <color indexed="81"/>
            <rFont val="Tahoma"/>
            <family val="2"/>
          </rPr>
          <t xml:space="preserve">
SE NEL 2020 NON PRODUCE PUNTEGGIO VIENE ESCLUSO</t>
        </r>
      </text>
    </comment>
    <comment ref="D138" authorId="2" shapeId="0" xr:uid="{00000000-0006-0000-0600-000032000000}">
      <text>
        <r>
          <rPr>
            <b/>
            <sz val="9"/>
            <color indexed="81"/>
            <rFont val="Tahoma"/>
            <family val="2"/>
          </rPr>
          <t>pc:</t>
        </r>
        <r>
          <rPr>
            <sz val="9"/>
            <color indexed="81"/>
            <rFont val="Tahoma"/>
            <family val="2"/>
          </rPr>
          <t xml:space="preserve">
SE NEL 2020 NON PRODUCE PUNTEGGIO VIENE ESCLUSO</t>
        </r>
      </text>
    </comment>
    <comment ref="D139" authorId="2" shapeId="0" xr:uid="{00000000-0006-0000-0600-000033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0600-000034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0600-000035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0600-000036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0600-000037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0600-000038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0600-000039000000}">
      <text>
        <r>
          <rPr>
            <b/>
            <sz val="9"/>
            <color indexed="81"/>
            <rFont val="Tahoma"/>
            <family val="2"/>
          </rPr>
          <t>pc:</t>
        </r>
        <r>
          <rPr>
            <sz val="9"/>
            <color indexed="81"/>
            <rFont val="Tahoma"/>
            <family val="2"/>
          </rPr>
          <t xml:space="preserve">
SE NEL 2020 NON PRODUCE PUNTEGGIO VIENE ESCLUSO</t>
        </r>
      </text>
    </comment>
    <comment ref="D146" authorId="2" shapeId="0" xr:uid="{00000000-0006-0000-0600-00003A000000}">
      <text>
        <r>
          <rPr>
            <b/>
            <sz val="9"/>
            <color indexed="81"/>
            <rFont val="Tahoma"/>
            <family val="2"/>
          </rPr>
          <t>pc:</t>
        </r>
        <r>
          <rPr>
            <sz val="9"/>
            <color indexed="81"/>
            <rFont val="Tahoma"/>
            <family val="2"/>
          </rPr>
          <t xml:space="preserve">
SE NEL 2020 NON PRODUCE PUNTEGGIO VIENE ESCLUSO</t>
        </r>
      </text>
    </comment>
    <comment ref="D147" authorId="2" shapeId="0" xr:uid="{00000000-0006-0000-0600-00003B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0600-00003C000000}">
      <text>
        <r>
          <rPr>
            <b/>
            <sz val="9"/>
            <color indexed="81"/>
            <rFont val="Tahoma"/>
            <family val="2"/>
          </rPr>
          <t>pc:</t>
        </r>
        <r>
          <rPr>
            <sz val="9"/>
            <color indexed="81"/>
            <rFont val="Tahoma"/>
            <family val="2"/>
          </rPr>
          <t xml:space="preserve">
SE NEL 2020 NON PRODUCE PUNTEGGIO VIENE ESCLUSO</t>
        </r>
      </text>
    </comment>
    <comment ref="D149" authorId="2" shapeId="0" xr:uid="{00000000-0006-0000-0600-00003D000000}">
      <text>
        <r>
          <rPr>
            <b/>
            <sz val="9"/>
            <color indexed="81"/>
            <rFont val="Tahoma"/>
            <family val="2"/>
          </rPr>
          <t>pc:</t>
        </r>
        <r>
          <rPr>
            <sz val="9"/>
            <color indexed="81"/>
            <rFont val="Tahoma"/>
            <family val="2"/>
          </rPr>
          <t xml:space="preserve">
SE NEL 2020 NON PRODUCE PUNTEGGIO VIENE ESCLUSO</t>
        </r>
      </text>
    </comment>
    <comment ref="D150" authorId="2" shapeId="0" xr:uid="{00000000-0006-0000-0600-00003E000000}">
      <text>
        <r>
          <rPr>
            <b/>
            <sz val="9"/>
            <color indexed="81"/>
            <rFont val="Tahoma"/>
            <family val="2"/>
          </rPr>
          <t>pc:</t>
        </r>
        <r>
          <rPr>
            <sz val="9"/>
            <color indexed="81"/>
            <rFont val="Tahoma"/>
            <family val="2"/>
          </rPr>
          <t xml:space="preserve">
SE NEL 2020 NON PRODUCE PUNTEGGIO VIENE ESCLUSO</t>
        </r>
      </text>
    </comment>
    <comment ref="D156" authorId="1" shapeId="0" xr:uid="{00000000-0006-0000-0600-00003F000000}">
      <text>
        <r>
          <rPr>
            <b/>
            <sz val="9"/>
            <color indexed="81"/>
            <rFont val="Tahoma"/>
            <family val="2"/>
          </rPr>
          <t>HP3:</t>
        </r>
        <r>
          <rPr>
            <sz val="9"/>
            <color indexed="81"/>
            <rFont val="Tahoma"/>
            <family val="2"/>
          </rPr>
          <t xml:space="preserve">
SE NEL 2021 NON PRODUCE PUNTEGGIO VIENE ELIMINATO E PERDE I PUNTI</t>
        </r>
      </text>
    </comment>
    <comment ref="D157" authorId="1" shapeId="0" xr:uid="{00000000-0006-0000-0600-000040000000}">
      <text>
        <r>
          <rPr>
            <b/>
            <sz val="9"/>
            <color indexed="81"/>
            <rFont val="Tahoma"/>
            <family val="2"/>
          </rPr>
          <t>HP3:</t>
        </r>
        <r>
          <rPr>
            <sz val="9"/>
            <color indexed="81"/>
            <rFont val="Tahoma"/>
            <family val="2"/>
          </rPr>
          <t xml:space="preserve">
SE NEL 2021 NON PRODUCE PUNTEGGIO VIENE ELIMINATO E PERDE I PUNTI</t>
        </r>
      </text>
    </comment>
    <comment ref="D158" authorId="1" shapeId="0" xr:uid="{00000000-0006-0000-0600-000041000000}">
      <text>
        <r>
          <rPr>
            <b/>
            <sz val="9"/>
            <color indexed="81"/>
            <rFont val="Tahoma"/>
            <family val="2"/>
          </rPr>
          <t>HP3:</t>
        </r>
        <r>
          <rPr>
            <sz val="9"/>
            <color indexed="81"/>
            <rFont val="Tahoma"/>
            <family val="2"/>
          </rPr>
          <t xml:space="preserve">
SE NEL 2021 NON PRODUCE PUNTEGGIO VIENE ELIMINATO E PERDE I PUNTI</t>
        </r>
      </text>
    </comment>
    <comment ref="D160" authorId="1" shapeId="0" xr:uid="{00000000-0006-0000-0600-000042000000}">
      <text>
        <r>
          <rPr>
            <b/>
            <sz val="9"/>
            <color indexed="81"/>
            <rFont val="Tahoma"/>
            <family val="2"/>
          </rPr>
          <t>HP3:</t>
        </r>
        <r>
          <rPr>
            <sz val="9"/>
            <color indexed="81"/>
            <rFont val="Tahoma"/>
            <family val="2"/>
          </rPr>
          <t xml:space="preserve">
SE NEL 2021 NON PRODUCE PUNTEGGIO VIENE ELIMINATO E PERDE I PUNTI</t>
        </r>
      </text>
    </comment>
    <comment ref="D171" authorId="2" shapeId="0" xr:uid="{00000000-0006-0000-0600-000043000000}">
      <text>
        <r>
          <rPr>
            <b/>
            <sz val="9"/>
            <color indexed="81"/>
            <rFont val="Tahoma"/>
            <family val="2"/>
          </rPr>
          <t>pc:</t>
        </r>
        <r>
          <rPr>
            <sz val="9"/>
            <color indexed="81"/>
            <rFont val="Tahoma"/>
            <family val="2"/>
          </rPr>
          <t xml:space="preserve">
SE MONTINI TIZIANA NEL 2019 NON PRODUCE PUNTEGGIO UTILE PERDE TUTTI I PUNTI E TORNA A 0</t>
        </r>
      </text>
    </comment>
    <comment ref="D172" authorId="2" shapeId="0" xr:uid="{00000000-0006-0000-0600-000044000000}">
      <text>
        <r>
          <rPr>
            <b/>
            <sz val="9"/>
            <color indexed="81"/>
            <rFont val="Tahoma"/>
            <family val="2"/>
          </rPr>
          <t>pc:</t>
        </r>
        <r>
          <rPr>
            <sz val="9"/>
            <color indexed="81"/>
            <rFont val="Tahoma"/>
            <family val="2"/>
          </rPr>
          <t xml:space="preserve">
SE MARO' KLARA NEL 2019 NON PRODUCE PUNTEGGIO UTILE PERDE TUTTI I PUNTI E TORNA A 0</t>
        </r>
      </text>
    </comment>
    <comment ref="D173" authorId="2" shapeId="0" xr:uid="{00000000-0006-0000-0600-000045000000}">
      <text>
        <r>
          <rPr>
            <b/>
            <sz val="9"/>
            <color indexed="81"/>
            <rFont val="Tahoma"/>
            <family val="2"/>
          </rPr>
          <t>pc:</t>
        </r>
        <r>
          <rPr>
            <sz val="9"/>
            <color indexed="81"/>
            <rFont val="Tahoma"/>
            <family val="2"/>
          </rPr>
          <t xml:space="preserve">
SE NEL 2020 NON PRODUCE PUNTEGGIO VIENE ESCLUSO</t>
        </r>
      </text>
    </comment>
    <comment ref="D190" authorId="2" shapeId="0" xr:uid="{00000000-0006-0000-0600-000046000000}">
      <text>
        <r>
          <rPr>
            <b/>
            <sz val="9"/>
            <color indexed="81"/>
            <rFont val="Tahoma"/>
            <family val="2"/>
          </rPr>
          <t>pc:</t>
        </r>
        <r>
          <rPr>
            <sz val="9"/>
            <color indexed="81"/>
            <rFont val="Tahoma"/>
            <family val="2"/>
          </rPr>
          <t xml:space="preserve">
SE BALDASSARRE NEL 2019 NON PRODUCE PUNTEGGIO UTILE PERDE TUTTI I PUNTI E TORNA A 0</t>
        </r>
      </text>
    </comment>
    <comment ref="D239" authorId="2" shapeId="0" xr:uid="{00000000-0006-0000-0600-000047000000}">
      <text>
        <r>
          <rPr>
            <b/>
            <sz val="9"/>
            <color rgb="FF000000"/>
            <rFont val="Tahoma"/>
            <family val="2"/>
          </rPr>
          <t>pc:</t>
        </r>
        <r>
          <rPr>
            <sz val="9"/>
            <color rgb="FF000000"/>
            <rFont val="Tahoma"/>
            <family val="2"/>
          </rPr>
          <t xml:space="preserve">
SE I DUE RICCIOLI VERDI NEL 2018 NON PRODUCE PUNTEGGIO UTILE PERDE TUTTI I PUNTI SINO AD ORA ACCUMULATI E TORNA A 0 PUNTI</t>
        </r>
      </text>
    </comment>
    <comment ref="I241" authorId="3" shapeId="0" xr:uid="{00000000-0006-0000-0600-000048000000}">
      <text>
        <r>
          <rPr>
            <b/>
            <sz val="10"/>
            <color rgb="FF000000"/>
            <rFont val="Tahoma"/>
            <family val="2"/>
          </rPr>
          <t>utente:</t>
        </r>
        <r>
          <rPr>
            <sz val="10"/>
            <color rgb="FF000000"/>
            <rFont val="Tahoma"/>
            <family val="2"/>
          </rPr>
          <t xml:space="preserve">
</t>
        </r>
        <r>
          <rPr>
            <sz val="14"/>
            <color rgb="FF000000"/>
            <rFont val="Tahoma"/>
            <family val="2"/>
          </rPr>
          <t>perso un punto no presenze ultimi 3 anni</t>
        </r>
      </text>
    </comment>
    <comment ref="F258" authorId="2" shapeId="0" xr:uid="{00000000-0006-0000-0600-000049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utente</author>
  </authors>
  <commentList>
    <comment ref="D7" authorId="0" shapeId="0" xr:uid="{00000000-0006-0000-0700-000001000000}">
      <text>
        <r>
          <rPr>
            <b/>
            <sz val="9"/>
            <color indexed="81"/>
            <rFont val="Tahoma"/>
            <family val="2"/>
          </rPr>
          <t>OSCAR:</t>
        </r>
        <r>
          <rPr>
            <sz val="9"/>
            <color indexed="81"/>
            <rFont val="Tahoma"/>
            <family val="2"/>
          </rPr>
          <t xml:space="preserve">
SE NEL 2022 NON PRODUCE PRESENZE VIENE ESCLUSO E PERDE I PUNTI</t>
        </r>
      </text>
    </comment>
    <comment ref="D9" authorId="0" shapeId="0" xr:uid="{00000000-0006-0000-0700-000002000000}">
      <text>
        <r>
          <rPr>
            <b/>
            <sz val="9"/>
            <color indexed="81"/>
            <rFont val="Tahoma"/>
            <family val="2"/>
          </rPr>
          <t>OSCAR:</t>
        </r>
        <r>
          <rPr>
            <sz val="9"/>
            <color indexed="81"/>
            <rFont val="Tahoma"/>
            <family val="2"/>
          </rPr>
          <t xml:space="preserve">
SE NEL 2022 NON PRODUCE PUNTEGGIO VIENE ESCLUSO E PERDE I PUNTI</t>
        </r>
      </text>
    </comment>
    <comment ref="D13" authorId="0" shapeId="0" xr:uid="{00000000-0006-0000-0700-000003000000}">
      <text>
        <r>
          <rPr>
            <b/>
            <sz val="9"/>
            <color indexed="81"/>
            <rFont val="Tahoma"/>
            <family val="2"/>
          </rPr>
          <t>OSCAR:</t>
        </r>
        <r>
          <rPr>
            <sz val="9"/>
            <color indexed="81"/>
            <rFont val="Tahoma"/>
            <family val="2"/>
          </rPr>
          <t xml:space="preserve">
SE NEL 2022 NON PRODUCE PUNTEGGIO VIENE ESCLUSO E PERDE I PUNTI</t>
        </r>
      </text>
    </comment>
    <comment ref="D18" authorId="0" shapeId="0" xr:uid="{00000000-0006-0000-0700-000004000000}">
      <text>
        <r>
          <rPr>
            <b/>
            <sz val="9"/>
            <color indexed="81"/>
            <rFont val="Tahoma"/>
            <family val="2"/>
          </rPr>
          <t>OSCAR:</t>
        </r>
        <r>
          <rPr>
            <sz val="9"/>
            <color indexed="81"/>
            <rFont val="Tahoma"/>
            <family val="2"/>
          </rPr>
          <t xml:space="preserve">
SE NEL 2022 NON PRODUCE PUNTEGGIO VIENE ESCLUSO E PERDE I PUNTI</t>
        </r>
      </text>
    </comment>
    <comment ref="D25" authorId="0" shapeId="0" xr:uid="{00000000-0006-0000-0700-000005000000}">
      <text>
        <r>
          <rPr>
            <b/>
            <sz val="9"/>
            <color indexed="81"/>
            <rFont val="Tahoma"/>
            <family val="2"/>
          </rPr>
          <t>OSCAR:</t>
        </r>
        <r>
          <rPr>
            <sz val="9"/>
            <color indexed="81"/>
            <rFont val="Tahoma"/>
            <family val="2"/>
          </rPr>
          <t xml:space="preserve">
SE NEL 2022 NON PRODUCE PUNTEGGIO VIENE ESCLUSO E PERDE I PUNTI</t>
        </r>
      </text>
    </comment>
    <comment ref="D27" authorId="0" shapeId="0" xr:uid="{00000000-0006-0000-0700-000006000000}">
      <text>
        <r>
          <rPr>
            <b/>
            <sz val="9"/>
            <color indexed="81"/>
            <rFont val="Tahoma"/>
            <family val="2"/>
          </rPr>
          <t>OSCAR:</t>
        </r>
        <r>
          <rPr>
            <sz val="9"/>
            <color indexed="81"/>
            <rFont val="Tahoma"/>
            <family val="2"/>
          </rPr>
          <t xml:space="preserve">
SE NEL 2022 NON PRODUCE PUNTEGGIO VIENE ESCLUSO E PERDE I PUNTI</t>
        </r>
      </text>
    </comment>
    <comment ref="D31" authorId="0" shapeId="0" xr:uid="{00000000-0006-0000-0700-000007000000}">
      <text>
        <r>
          <rPr>
            <b/>
            <sz val="9"/>
            <color indexed="81"/>
            <rFont val="Tahoma"/>
            <family val="2"/>
          </rPr>
          <t>OSCAR:</t>
        </r>
        <r>
          <rPr>
            <sz val="9"/>
            <color indexed="81"/>
            <rFont val="Tahoma"/>
            <family val="2"/>
          </rPr>
          <t xml:space="preserve">
SE NEL 2022 NON PRODUCE PUNTEGGIO VIENE ESCLUSO E PERDE I PUNTI</t>
        </r>
      </text>
    </comment>
    <comment ref="D38" authorId="0" shapeId="0" xr:uid="{00000000-0006-0000-0700-000008000000}">
      <text>
        <r>
          <rPr>
            <b/>
            <sz val="9"/>
            <color indexed="81"/>
            <rFont val="Tahoma"/>
            <family val="2"/>
          </rPr>
          <t>OSCAR:</t>
        </r>
        <r>
          <rPr>
            <sz val="9"/>
            <color indexed="81"/>
            <rFont val="Tahoma"/>
            <family val="2"/>
          </rPr>
          <t xml:space="preserve">
SE NEL 2022 NON PRODUCE PUNTEGGIO VIENE ESCLUSO E PERDE I PUNTI</t>
        </r>
      </text>
    </comment>
    <comment ref="D47" authorId="0" shapeId="0" xr:uid="{00000000-0006-0000-0700-000009000000}">
      <text>
        <r>
          <rPr>
            <b/>
            <sz val="9"/>
            <color indexed="81"/>
            <rFont val="Tahoma"/>
            <family val="2"/>
          </rPr>
          <t>OSCAR:</t>
        </r>
        <r>
          <rPr>
            <sz val="9"/>
            <color indexed="81"/>
            <rFont val="Tahoma"/>
            <family val="2"/>
          </rPr>
          <t xml:space="preserve">
SE NEL 2022 NON PRODUCE PUNTEGGIO VIENE ESCLUSO E PERDE I PUNTI</t>
        </r>
      </text>
    </comment>
    <comment ref="D49" authorId="0" shapeId="0" xr:uid="{00000000-0006-0000-0700-00000A000000}">
      <text>
        <r>
          <rPr>
            <b/>
            <sz val="9"/>
            <color indexed="81"/>
            <rFont val="Tahoma"/>
            <family val="2"/>
          </rPr>
          <t>OSCAR:</t>
        </r>
        <r>
          <rPr>
            <sz val="9"/>
            <color indexed="81"/>
            <rFont val="Tahoma"/>
            <family val="2"/>
          </rPr>
          <t xml:space="preserve">
SE NEL 2022 NON PRODUCE PUNTEGGIO VIENE ESCLUSO E PERDE I PUNTI</t>
        </r>
      </text>
    </comment>
    <comment ref="D51" authorId="0" shapeId="0" xr:uid="{00000000-0006-0000-0700-00000B000000}">
      <text>
        <r>
          <rPr>
            <b/>
            <sz val="9"/>
            <color indexed="81"/>
            <rFont val="Tahoma"/>
            <family val="2"/>
          </rPr>
          <t>OSCAR:</t>
        </r>
        <r>
          <rPr>
            <sz val="9"/>
            <color indexed="81"/>
            <rFont val="Tahoma"/>
            <family val="2"/>
          </rPr>
          <t xml:space="preserve">
SE NEL 2022 NON PRODUCE PUNTEGGIO VIENE ESCLUSO E PERDE I PUNTI</t>
        </r>
      </text>
    </comment>
    <comment ref="D91" authorId="0" shapeId="0" xr:uid="{00000000-0006-0000-0700-00000C000000}">
      <text>
        <r>
          <rPr>
            <b/>
            <sz val="9"/>
            <color indexed="81"/>
            <rFont val="Tahoma"/>
            <family val="2"/>
          </rPr>
          <t>OSCAR:</t>
        </r>
        <r>
          <rPr>
            <sz val="9"/>
            <color indexed="81"/>
            <rFont val="Tahoma"/>
            <family val="2"/>
          </rPr>
          <t xml:space="preserve">
SE NEL 2022 NON PRODUCE PUNTEGGIO VIENE ESCLUSO E PERDE I PUNTI</t>
        </r>
      </text>
    </comment>
    <comment ref="D96" authorId="1" shapeId="0" xr:uid="{00000000-0006-0000-0700-00000D000000}">
      <text>
        <r>
          <rPr>
            <b/>
            <sz val="9"/>
            <color indexed="81"/>
            <rFont val="Tahoma"/>
            <family val="2"/>
          </rPr>
          <t>HP3:</t>
        </r>
        <r>
          <rPr>
            <sz val="9"/>
            <color indexed="81"/>
            <rFont val="Tahoma"/>
            <family val="2"/>
          </rPr>
          <t xml:space="preserve">
SE NEL 2021 NON PRODUCE PRESENZE VIENE ELIMINATO E PERDE I PUNTI</t>
        </r>
      </text>
    </comment>
    <comment ref="D97" authorId="1" shapeId="0" xr:uid="{00000000-0006-0000-0700-00000E000000}">
      <text>
        <r>
          <rPr>
            <b/>
            <sz val="9"/>
            <color indexed="81"/>
            <rFont val="Tahoma"/>
            <family val="2"/>
          </rPr>
          <t>HP3:</t>
        </r>
        <r>
          <rPr>
            <sz val="9"/>
            <color indexed="81"/>
            <rFont val="Tahoma"/>
            <family val="2"/>
          </rPr>
          <t xml:space="preserve">
SE NEL 2021 NON PRODUCE PRESENZE VIENE ELIMINATO E PERDE I PUNTI</t>
        </r>
      </text>
    </comment>
    <comment ref="D99" authorId="1" shapeId="0" xr:uid="{00000000-0006-0000-0700-00000F000000}">
      <text>
        <r>
          <rPr>
            <b/>
            <sz val="9"/>
            <color indexed="81"/>
            <rFont val="Tahoma"/>
            <family val="2"/>
          </rPr>
          <t>HP3:</t>
        </r>
        <r>
          <rPr>
            <sz val="9"/>
            <color indexed="81"/>
            <rFont val="Tahoma"/>
            <family val="2"/>
          </rPr>
          <t xml:space="preserve">
SE NEL 2021 NON PRODUCE PUNTEGGIO VIENE ELIMINATO E PERDE I PUNTI</t>
        </r>
      </text>
    </comment>
    <comment ref="D100" authorId="1" shapeId="0" xr:uid="{00000000-0006-0000-0700-000010000000}">
      <text>
        <r>
          <rPr>
            <b/>
            <sz val="9"/>
            <color indexed="81"/>
            <rFont val="Tahoma"/>
            <family val="2"/>
          </rPr>
          <t>HP3:</t>
        </r>
        <r>
          <rPr>
            <sz val="9"/>
            <color indexed="81"/>
            <rFont val="Tahoma"/>
            <family val="2"/>
          </rPr>
          <t xml:space="preserve">
SE NEL 2021 NON PRODUCE PUNTEGGIO VIENE ELIMINATO E PERDE I PUNTI</t>
        </r>
      </text>
    </comment>
    <comment ref="D101" authorId="1" shapeId="0" xr:uid="{00000000-0006-0000-0700-000011000000}">
      <text>
        <r>
          <rPr>
            <b/>
            <sz val="9"/>
            <color indexed="81"/>
            <rFont val="Tahoma"/>
            <family val="2"/>
          </rPr>
          <t>HP3:</t>
        </r>
        <r>
          <rPr>
            <sz val="9"/>
            <color indexed="81"/>
            <rFont val="Tahoma"/>
            <family val="2"/>
          </rPr>
          <t xml:space="preserve">
SE NEL 2021 NON PRODUCE PUNTEGGIO VIENE ELIMINATO E PERDE I PUNTI</t>
        </r>
      </text>
    </comment>
    <comment ref="D102" authorId="1" shapeId="0" xr:uid="{00000000-0006-0000-0700-000012000000}">
      <text>
        <r>
          <rPr>
            <b/>
            <sz val="9"/>
            <color indexed="81"/>
            <rFont val="Tahoma"/>
            <family val="2"/>
          </rPr>
          <t>HP3:</t>
        </r>
        <r>
          <rPr>
            <sz val="9"/>
            <color indexed="81"/>
            <rFont val="Tahoma"/>
            <family val="2"/>
          </rPr>
          <t xml:space="preserve">
SE NEL 2021 NON PRODUCE PUNTEGGIO VIENE ELIMINATO E PERDE I PUNTI</t>
        </r>
      </text>
    </comment>
    <comment ref="D103" authorId="1" shapeId="0" xr:uid="{00000000-0006-0000-0700-000013000000}">
      <text>
        <r>
          <rPr>
            <b/>
            <sz val="9"/>
            <color indexed="81"/>
            <rFont val="Tahoma"/>
            <family val="2"/>
          </rPr>
          <t>HP3:</t>
        </r>
        <r>
          <rPr>
            <sz val="9"/>
            <color indexed="81"/>
            <rFont val="Tahoma"/>
            <family val="2"/>
          </rPr>
          <t xml:space="preserve">
SE NEL 2021 NON PRODUCE PUNTEGGIO VIENE ELIMINATO E PERDE I PUNTI</t>
        </r>
      </text>
    </comment>
    <comment ref="D104" authorId="1" shapeId="0" xr:uid="{00000000-0006-0000-0700-000014000000}">
      <text>
        <r>
          <rPr>
            <b/>
            <sz val="9"/>
            <color indexed="81"/>
            <rFont val="Tahoma"/>
            <family val="2"/>
          </rPr>
          <t>HP3:</t>
        </r>
        <r>
          <rPr>
            <sz val="9"/>
            <color indexed="81"/>
            <rFont val="Tahoma"/>
            <family val="2"/>
          </rPr>
          <t xml:space="preserve">
SE NEL 2021 NON PRODUCE PUNTEGGIO VIENE ELIMINATO E PERDE I PUNTI</t>
        </r>
      </text>
    </comment>
    <comment ref="D105" authorId="1" shapeId="0" xr:uid="{00000000-0006-0000-0700-000015000000}">
      <text>
        <r>
          <rPr>
            <b/>
            <sz val="9"/>
            <color indexed="81"/>
            <rFont val="Tahoma"/>
            <family val="2"/>
          </rPr>
          <t>HP3:</t>
        </r>
        <r>
          <rPr>
            <sz val="9"/>
            <color indexed="81"/>
            <rFont val="Tahoma"/>
            <family val="2"/>
          </rPr>
          <t xml:space="preserve">
SE NEL 2021 NON PRODUCE PUNTEGGIO VIENE ELIMINATO E PERDE I PUNTI</t>
        </r>
      </text>
    </comment>
    <comment ref="D106" authorId="1" shapeId="0" xr:uid="{00000000-0006-0000-0700-000016000000}">
      <text>
        <r>
          <rPr>
            <b/>
            <sz val="9"/>
            <color indexed="81"/>
            <rFont val="Tahoma"/>
            <family val="2"/>
          </rPr>
          <t>HP3:</t>
        </r>
        <r>
          <rPr>
            <sz val="9"/>
            <color indexed="81"/>
            <rFont val="Tahoma"/>
            <family val="2"/>
          </rPr>
          <t xml:space="preserve">
SE NEL 2021 NON PRODUCE PUNTEGGIO VIENE ELIMINATO E PERDE I PUNTI</t>
        </r>
      </text>
    </comment>
    <comment ref="D107" authorId="1" shapeId="0" xr:uid="{00000000-0006-0000-0700-000017000000}">
      <text>
        <r>
          <rPr>
            <b/>
            <sz val="9"/>
            <color indexed="81"/>
            <rFont val="Tahoma"/>
            <family val="2"/>
          </rPr>
          <t>HP3:</t>
        </r>
        <r>
          <rPr>
            <sz val="9"/>
            <color indexed="81"/>
            <rFont val="Tahoma"/>
            <family val="2"/>
          </rPr>
          <t xml:space="preserve">
SE NEL 2021 NON PRODUCE PUNTEGGIO VIENE ELIMINATO E PERDE I PUNTI</t>
        </r>
      </text>
    </comment>
    <comment ref="D108" authorId="1" shapeId="0" xr:uid="{00000000-0006-0000-0700-000018000000}">
      <text>
        <r>
          <rPr>
            <b/>
            <sz val="9"/>
            <color indexed="81"/>
            <rFont val="Tahoma"/>
            <family val="2"/>
          </rPr>
          <t>HP3:</t>
        </r>
        <r>
          <rPr>
            <sz val="9"/>
            <color indexed="81"/>
            <rFont val="Tahoma"/>
            <family val="2"/>
          </rPr>
          <t xml:space="preserve">
SE NEL 2021 NON PRODUCE PUNTEGGIO VIENE ELIMINATO E PERDE I PUNTI</t>
        </r>
      </text>
    </comment>
    <comment ref="D109" authorId="1" shapeId="0" xr:uid="{00000000-0006-0000-0700-000019000000}">
      <text>
        <r>
          <rPr>
            <b/>
            <sz val="9"/>
            <color indexed="81"/>
            <rFont val="Tahoma"/>
            <family val="2"/>
          </rPr>
          <t>HP3:</t>
        </r>
        <r>
          <rPr>
            <sz val="9"/>
            <color indexed="81"/>
            <rFont val="Tahoma"/>
            <family val="2"/>
          </rPr>
          <t xml:space="preserve">
SE NEL 2021 NON PRODUCE PUNTEGGIO VIENE ELIMINATO E PERDE I PUNTI</t>
        </r>
      </text>
    </comment>
    <comment ref="D110" authorId="1" shapeId="0" xr:uid="{00000000-0006-0000-0700-00001A000000}">
      <text>
        <r>
          <rPr>
            <b/>
            <sz val="9"/>
            <color indexed="81"/>
            <rFont val="Tahoma"/>
            <family val="2"/>
          </rPr>
          <t>HP3:</t>
        </r>
        <r>
          <rPr>
            <sz val="9"/>
            <color indexed="81"/>
            <rFont val="Tahoma"/>
            <family val="2"/>
          </rPr>
          <t xml:space="preserve">
SE NEL 2021 NON PRODUCE PUNTEGGIO VIENE ELIMINATO E PERDE I PUNTI</t>
        </r>
      </text>
    </comment>
    <comment ref="D111" authorId="1" shapeId="0" xr:uid="{00000000-0006-0000-0700-00001B000000}">
      <text>
        <r>
          <rPr>
            <b/>
            <sz val="9"/>
            <color indexed="81"/>
            <rFont val="Tahoma"/>
            <family val="2"/>
          </rPr>
          <t>HP3:</t>
        </r>
        <r>
          <rPr>
            <sz val="9"/>
            <color indexed="81"/>
            <rFont val="Tahoma"/>
            <family val="2"/>
          </rPr>
          <t xml:space="preserve">
SE NEL 2021 NON PRODUCE PUNTEGGIO VIENE ELIMINATO E PERDE I PUNTI</t>
        </r>
      </text>
    </comment>
    <comment ref="D112" authorId="1" shapeId="0" xr:uid="{00000000-0006-0000-0700-00001C000000}">
      <text>
        <r>
          <rPr>
            <b/>
            <sz val="9"/>
            <color indexed="81"/>
            <rFont val="Tahoma"/>
            <family val="2"/>
          </rPr>
          <t>HP3:</t>
        </r>
        <r>
          <rPr>
            <sz val="9"/>
            <color indexed="81"/>
            <rFont val="Tahoma"/>
            <family val="2"/>
          </rPr>
          <t xml:space="preserve">
SE NEL 2021 NON PRODUCE PUNTEGGIO VIENE ELIMINATO E PERDE I PUNTI</t>
        </r>
      </text>
    </comment>
    <comment ref="D113" authorId="1" shapeId="0" xr:uid="{00000000-0006-0000-0700-00001D000000}">
      <text>
        <r>
          <rPr>
            <b/>
            <sz val="9"/>
            <color indexed="81"/>
            <rFont val="Tahoma"/>
            <family val="2"/>
          </rPr>
          <t>HP3:</t>
        </r>
        <r>
          <rPr>
            <sz val="9"/>
            <color indexed="81"/>
            <rFont val="Tahoma"/>
            <family val="2"/>
          </rPr>
          <t xml:space="preserve">
SE NEL 2021 NON PRODUCE PUNTEGGIO VIENE ELIMINATO E PERDE I PUNTI</t>
        </r>
      </text>
    </comment>
    <comment ref="D114" authorId="1" shapeId="0" xr:uid="{00000000-0006-0000-0700-00001E000000}">
      <text>
        <r>
          <rPr>
            <b/>
            <sz val="9"/>
            <color indexed="81"/>
            <rFont val="Tahoma"/>
            <family val="2"/>
          </rPr>
          <t>HP3:</t>
        </r>
        <r>
          <rPr>
            <sz val="9"/>
            <color indexed="81"/>
            <rFont val="Tahoma"/>
            <family val="2"/>
          </rPr>
          <t xml:space="preserve">
SE NEL 2021 NON PRODUCE PUNTEGGIO VIENE ELIMINATO E PERDE I PUNTI</t>
        </r>
      </text>
    </comment>
    <comment ref="D115" authorId="1" shapeId="0" xr:uid="{00000000-0006-0000-0700-00001F000000}">
      <text>
        <r>
          <rPr>
            <b/>
            <sz val="9"/>
            <color indexed="81"/>
            <rFont val="Tahoma"/>
            <family val="2"/>
          </rPr>
          <t>HP3:</t>
        </r>
        <r>
          <rPr>
            <sz val="9"/>
            <color indexed="81"/>
            <rFont val="Tahoma"/>
            <family val="2"/>
          </rPr>
          <t xml:space="preserve">
SE NEL 2021 NON PRODUCE PUNTEGGIO VIENE ELIMINATO E PERDE I PUNTI</t>
        </r>
      </text>
    </comment>
    <comment ref="D116" authorId="1" shapeId="0" xr:uid="{00000000-0006-0000-0700-000020000000}">
      <text>
        <r>
          <rPr>
            <b/>
            <sz val="9"/>
            <color indexed="81"/>
            <rFont val="Tahoma"/>
            <family val="2"/>
          </rPr>
          <t>HP3:</t>
        </r>
        <r>
          <rPr>
            <sz val="9"/>
            <color indexed="81"/>
            <rFont val="Tahoma"/>
            <family val="2"/>
          </rPr>
          <t xml:space="preserve">
SE NEL 2021 NON PRODUCE PUNTEGGIO VIENE ELIMINATO E PERDE I PUNTI</t>
        </r>
      </text>
    </comment>
    <comment ref="D117" authorId="1" shapeId="0" xr:uid="{00000000-0006-0000-0700-000021000000}">
      <text>
        <r>
          <rPr>
            <b/>
            <sz val="9"/>
            <color indexed="81"/>
            <rFont val="Tahoma"/>
            <family val="2"/>
          </rPr>
          <t>HP3:</t>
        </r>
        <r>
          <rPr>
            <sz val="9"/>
            <color indexed="81"/>
            <rFont val="Tahoma"/>
            <family val="2"/>
          </rPr>
          <t xml:space="preserve">
SE NEL 2021 NON PRODUCE PUNTEGGIO VIENE ELIMINATO E PERDE I PUNTI</t>
        </r>
      </text>
    </comment>
    <comment ref="D118" authorId="1" shapeId="0" xr:uid="{00000000-0006-0000-0700-000022000000}">
      <text>
        <r>
          <rPr>
            <b/>
            <sz val="9"/>
            <color indexed="81"/>
            <rFont val="Tahoma"/>
            <family val="2"/>
          </rPr>
          <t>HP3:</t>
        </r>
        <r>
          <rPr>
            <sz val="9"/>
            <color indexed="81"/>
            <rFont val="Tahoma"/>
            <family val="2"/>
          </rPr>
          <t xml:space="preserve">
SE NEL 2021 NON PRODUCE PUNTEGGIO VIENE ELIMINATO E PERDE I PUNTI</t>
        </r>
      </text>
    </comment>
    <comment ref="D119" authorId="1" shapeId="0" xr:uid="{00000000-0006-0000-0700-000023000000}">
      <text>
        <r>
          <rPr>
            <b/>
            <sz val="9"/>
            <color indexed="81"/>
            <rFont val="Tahoma"/>
            <family val="2"/>
          </rPr>
          <t>HP3:</t>
        </r>
        <r>
          <rPr>
            <sz val="9"/>
            <color indexed="81"/>
            <rFont val="Tahoma"/>
            <family val="2"/>
          </rPr>
          <t xml:space="preserve">
SE NEL 2021 NON PRODUCE PUNTEGGIO VIENE ELIMINATO E PERDE I PUNTI</t>
        </r>
      </text>
    </comment>
    <comment ref="D121" authorId="1" shapeId="0" xr:uid="{00000000-0006-0000-0700-000024000000}">
      <text>
        <r>
          <rPr>
            <b/>
            <sz val="9"/>
            <color indexed="81"/>
            <rFont val="Tahoma"/>
            <family val="2"/>
          </rPr>
          <t>HP3:</t>
        </r>
        <r>
          <rPr>
            <sz val="9"/>
            <color indexed="81"/>
            <rFont val="Tahoma"/>
            <family val="2"/>
          </rPr>
          <t xml:space="preserve">
SE NEL 2021 NON PRODUCE PUNTEGGIO VIENE ELIMINATO E PERDE I PUNTI</t>
        </r>
      </text>
    </comment>
    <comment ref="D122" authorId="1" shapeId="0" xr:uid="{00000000-0006-0000-0700-000025000000}">
      <text>
        <r>
          <rPr>
            <b/>
            <sz val="9"/>
            <color indexed="81"/>
            <rFont val="Tahoma"/>
            <family val="2"/>
          </rPr>
          <t>HP3:</t>
        </r>
        <r>
          <rPr>
            <sz val="9"/>
            <color indexed="81"/>
            <rFont val="Tahoma"/>
            <family val="2"/>
          </rPr>
          <t xml:space="preserve">
SE NEL 2021 NON PRODUCE PUNTEGGIO VIENE ELIMINATO E PERDE I PUNTI</t>
        </r>
      </text>
    </comment>
    <comment ref="D123" authorId="1" shapeId="0" xr:uid="{00000000-0006-0000-0700-000026000000}">
      <text>
        <r>
          <rPr>
            <b/>
            <sz val="9"/>
            <color indexed="81"/>
            <rFont val="Tahoma"/>
            <family val="2"/>
          </rPr>
          <t>HP3:</t>
        </r>
        <r>
          <rPr>
            <sz val="9"/>
            <color indexed="81"/>
            <rFont val="Tahoma"/>
            <family val="2"/>
          </rPr>
          <t xml:space="preserve">
SE NEL 2021 NON PRODUCE PUNTEGGIO VIENE ELIMINATO E PERDE I PUNTI</t>
        </r>
      </text>
    </comment>
    <comment ref="D124" authorId="1" shapeId="0" xr:uid="{00000000-0006-0000-0700-000027000000}">
      <text>
        <r>
          <rPr>
            <b/>
            <sz val="9"/>
            <color indexed="81"/>
            <rFont val="Tahoma"/>
            <family val="2"/>
          </rPr>
          <t>HP3:</t>
        </r>
        <r>
          <rPr>
            <sz val="9"/>
            <color indexed="81"/>
            <rFont val="Tahoma"/>
            <family val="2"/>
          </rPr>
          <t xml:space="preserve">
SE NEL 2021 NON PRODUCE PUNTEGGIO VIENE ELIMINATO E PERDE I PUNTI</t>
        </r>
      </text>
    </comment>
    <comment ref="D125" authorId="1" shapeId="0" xr:uid="{00000000-0006-0000-0700-000028000000}">
      <text>
        <r>
          <rPr>
            <b/>
            <sz val="9"/>
            <color indexed="81"/>
            <rFont val="Tahoma"/>
            <family val="2"/>
          </rPr>
          <t>HP3:</t>
        </r>
        <r>
          <rPr>
            <sz val="9"/>
            <color indexed="81"/>
            <rFont val="Tahoma"/>
            <family val="2"/>
          </rPr>
          <t xml:space="preserve">
SE NEL 2021 NON PRODUCE PUNTEGGIO VIENE ELIMINATO E PERDE I PUNTI</t>
        </r>
      </text>
    </comment>
    <comment ref="D126" authorId="1" shapeId="0" xr:uid="{00000000-0006-0000-0700-000029000000}">
      <text>
        <r>
          <rPr>
            <b/>
            <sz val="9"/>
            <color indexed="81"/>
            <rFont val="Tahoma"/>
            <family val="2"/>
          </rPr>
          <t>HP3:</t>
        </r>
        <r>
          <rPr>
            <sz val="9"/>
            <color indexed="81"/>
            <rFont val="Tahoma"/>
            <family val="2"/>
          </rPr>
          <t xml:space="preserve">
SE NEL 2021 NON PRODUCE PUNTEGGIO VIENE ELIMINATO E PERDE I PUNTI</t>
        </r>
      </text>
    </comment>
    <comment ref="D127" authorId="1" shapeId="0" xr:uid="{00000000-0006-0000-0700-00002A000000}">
      <text>
        <r>
          <rPr>
            <b/>
            <sz val="9"/>
            <color indexed="81"/>
            <rFont val="Tahoma"/>
            <family val="2"/>
          </rPr>
          <t>HP3:</t>
        </r>
        <r>
          <rPr>
            <sz val="9"/>
            <color indexed="81"/>
            <rFont val="Tahoma"/>
            <family val="2"/>
          </rPr>
          <t xml:space="preserve">
SE NEL 2021 NON PRODUCE PUNTEGGIO VIENE ELIMINATO E PERDE I PUNTI</t>
        </r>
      </text>
    </comment>
    <comment ref="D128" authorId="1" shapeId="0" xr:uid="{00000000-0006-0000-0700-00002B000000}">
      <text>
        <r>
          <rPr>
            <b/>
            <sz val="9"/>
            <color indexed="81"/>
            <rFont val="Tahoma"/>
            <family val="2"/>
          </rPr>
          <t>HP3:</t>
        </r>
        <r>
          <rPr>
            <sz val="9"/>
            <color indexed="81"/>
            <rFont val="Tahoma"/>
            <family val="2"/>
          </rPr>
          <t xml:space="preserve">
SE NEL 2021 NON PRODUCE PUNTEGGIO VIENE ELIMINATO E PERDE I PUNTI</t>
        </r>
      </text>
    </comment>
    <comment ref="D138" authorId="2" shapeId="0" xr:uid="{00000000-0006-0000-0700-00002C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0700-00002D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0700-00002E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0700-00002F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0700-000030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0700-000031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0700-000032000000}">
      <text>
        <r>
          <rPr>
            <b/>
            <sz val="9"/>
            <color indexed="81"/>
            <rFont val="Tahoma"/>
            <family val="2"/>
          </rPr>
          <t>pc:</t>
        </r>
        <r>
          <rPr>
            <sz val="9"/>
            <color indexed="81"/>
            <rFont val="Tahoma"/>
            <family val="2"/>
          </rPr>
          <t xml:space="preserve">
SE NEL 2020 NON PRODUCE PUNTEGGIO VIENE ESCLUSO</t>
        </r>
      </text>
    </comment>
    <comment ref="D146" authorId="2" shapeId="0" xr:uid="{00000000-0006-0000-0700-000033000000}">
      <text>
        <r>
          <rPr>
            <b/>
            <sz val="9"/>
            <color indexed="81"/>
            <rFont val="Tahoma"/>
            <family val="2"/>
          </rPr>
          <t>pc:</t>
        </r>
        <r>
          <rPr>
            <sz val="9"/>
            <color indexed="81"/>
            <rFont val="Tahoma"/>
            <family val="2"/>
          </rPr>
          <t xml:space="preserve">
SE NEL 2020 NON PRODUCE PUNTEGGIO VIENE ESCLUSO</t>
        </r>
      </text>
    </comment>
    <comment ref="D147" authorId="2" shapeId="0" xr:uid="{00000000-0006-0000-0700-000034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0700-000035000000}">
      <text>
        <r>
          <rPr>
            <b/>
            <sz val="9"/>
            <color indexed="81"/>
            <rFont val="Tahoma"/>
            <family val="2"/>
          </rPr>
          <t>pc:</t>
        </r>
        <r>
          <rPr>
            <sz val="9"/>
            <color indexed="81"/>
            <rFont val="Tahoma"/>
            <family val="2"/>
          </rPr>
          <t xml:space="preserve">
SE NEL 2020 NON PRODUCE PUNTEGGIO PERDE I PUNTI E VIENE ESCLUSO</t>
        </r>
      </text>
    </comment>
    <comment ref="D149" authorId="2" shapeId="0" xr:uid="{00000000-0006-0000-0700-000036000000}">
      <text>
        <r>
          <rPr>
            <b/>
            <sz val="9"/>
            <color indexed="81"/>
            <rFont val="Tahoma"/>
            <family val="2"/>
          </rPr>
          <t>pc:</t>
        </r>
        <r>
          <rPr>
            <sz val="9"/>
            <color indexed="81"/>
            <rFont val="Tahoma"/>
            <family val="2"/>
          </rPr>
          <t xml:space="preserve">
SE NEL 2020 NON PRODUCE PUNTEGGIO VIENE ESCLUSO</t>
        </r>
      </text>
    </comment>
    <comment ref="D150" authorId="2" shapeId="0" xr:uid="{00000000-0006-0000-0700-000037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0700-000038000000}">
      <text>
        <r>
          <rPr>
            <b/>
            <sz val="9"/>
            <color indexed="81"/>
            <rFont val="Tahoma"/>
            <family val="2"/>
          </rPr>
          <t>pc:</t>
        </r>
        <r>
          <rPr>
            <sz val="9"/>
            <color indexed="81"/>
            <rFont val="Tahoma"/>
            <family val="2"/>
          </rPr>
          <t xml:space="preserve">
SE NEL 2020 NON PRODUCE PUNTEGGIO PERDE I PUNTI E VIENE ESCLUSO</t>
        </r>
      </text>
    </comment>
    <comment ref="D152" authorId="2" shapeId="0" xr:uid="{00000000-0006-0000-0700-000039000000}">
      <text>
        <r>
          <rPr>
            <b/>
            <sz val="9"/>
            <color indexed="81"/>
            <rFont val="Tahoma"/>
            <family val="2"/>
          </rPr>
          <t>pc:</t>
        </r>
        <r>
          <rPr>
            <sz val="9"/>
            <color indexed="81"/>
            <rFont val="Tahoma"/>
            <family val="2"/>
          </rPr>
          <t xml:space="preserve">
SE NEL 2020 NON PRODUCE PUNTEGGIO VIENE ESCLUSO</t>
        </r>
      </text>
    </comment>
    <comment ref="D153" authorId="2" shapeId="0" xr:uid="{00000000-0006-0000-0700-00003A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0700-00003B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0700-00003C000000}">
      <text>
        <r>
          <rPr>
            <b/>
            <sz val="9"/>
            <color indexed="81"/>
            <rFont val="Tahoma"/>
            <family val="2"/>
          </rPr>
          <t>pc:</t>
        </r>
        <r>
          <rPr>
            <sz val="9"/>
            <color indexed="81"/>
            <rFont val="Tahoma"/>
            <family val="2"/>
          </rPr>
          <t xml:space="preserve">
SE NEL 2020 NON PRODUCE PUNTEGGIO VIENE ESCLUSO</t>
        </r>
      </text>
    </comment>
    <comment ref="D156" authorId="2" shapeId="0" xr:uid="{00000000-0006-0000-0700-00003D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0700-00003E000000}">
      <text>
        <r>
          <rPr>
            <b/>
            <sz val="9"/>
            <color indexed="81"/>
            <rFont val="Tahoma"/>
            <family val="2"/>
          </rPr>
          <t>pc:</t>
        </r>
        <r>
          <rPr>
            <sz val="9"/>
            <color indexed="81"/>
            <rFont val="Tahoma"/>
            <family val="2"/>
          </rPr>
          <t xml:space="preserve">
SE NEL 2020 NON PRODUCE PUNTEGGIO VIENE ESCLUSO</t>
        </r>
      </text>
    </comment>
    <comment ref="D158" authorId="2" shapeId="0" xr:uid="{00000000-0006-0000-0700-00003F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0700-000040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0700-000041000000}">
      <text>
        <r>
          <rPr>
            <b/>
            <sz val="9"/>
            <color indexed="81"/>
            <rFont val="Tahoma"/>
            <family val="2"/>
          </rPr>
          <t>pc:</t>
        </r>
        <r>
          <rPr>
            <sz val="9"/>
            <color indexed="81"/>
            <rFont val="Tahoma"/>
            <family val="2"/>
          </rPr>
          <t xml:space="preserve">
SE NEL 2020 NON PRODUCE PUNTEGGIO VIENE ESCLUSO</t>
        </r>
      </text>
    </comment>
    <comment ref="D161" authorId="2" shapeId="0" xr:uid="{00000000-0006-0000-0700-000042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0700-000043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0700-000044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0700-000045000000}">
      <text>
        <r>
          <rPr>
            <b/>
            <sz val="9"/>
            <color indexed="81"/>
            <rFont val="Tahoma"/>
            <family val="2"/>
          </rPr>
          <t>pc:</t>
        </r>
        <r>
          <rPr>
            <sz val="9"/>
            <color indexed="81"/>
            <rFont val="Tahoma"/>
            <family val="2"/>
          </rPr>
          <t xml:space="preserve">
SE NEL 2020 NON PRODUCE PUNTEGGIO VIENE ESCLUSO</t>
        </r>
      </text>
    </comment>
    <comment ref="D165" authorId="2" shapeId="0" xr:uid="{00000000-0006-0000-0700-000046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0700-000047000000}">
      <text>
        <r>
          <rPr>
            <b/>
            <sz val="9"/>
            <color indexed="81"/>
            <rFont val="Tahoma"/>
            <family val="2"/>
          </rPr>
          <t>pc:</t>
        </r>
        <r>
          <rPr>
            <sz val="9"/>
            <color indexed="81"/>
            <rFont val="Tahoma"/>
            <family val="2"/>
          </rPr>
          <t xml:space="preserve">
SE NEL 2020 NON PRODUCE PUNTEGGIO VIENE ESCLUSO</t>
        </r>
      </text>
    </comment>
    <comment ref="D167" authorId="2" shapeId="0" xr:uid="{00000000-0006-0000-0700-000048000000}">
      <text>
        <r>
          <rPr>
            <b/>
            <sz val="9"/>
            <color indexed="81"/>
            <rFont val="Tahoma"/>
            <family val="2"/>
          </rPr>
          <t>pc:</t>
        </r>
        <r>
          <rPr>
            <sz val="9"/>
            <color indexed="81"/>
            <rFont val="Tahoma"/>
            <family val="2"/>
          </rPr>
          <t xml:space="preserve">
SE NEL 2020 NON PRODUCE PUNTEGGIO VIENE ESCLUSO</t>
        </r>
      </text>
    </comment>
    <comment ref="D168" authorId="2" shapeId="0" xr:uid="{00000000-0006-0000-0700-000049000000}">
      <text>
        <r>
          <rPr>
            <b/>
            <sz val="9"/>
            <color indexed="81"/>
            <rFont val="Tahoma"/>
            <family val="2"/>
          </rPr>
          <t>pc:</t>
        </r>
        <r>
          <rPr>
            <sz val="9"/>
            <color indexed="81"/>
            <rFont val="Tahoma"/>
            <family val="2"/>
          </rPr>
          <t xml:space="preserve">
SE NEL 2020 NON PRODUCE PUNTEGGIO VIENE ESCLUSO</t>
        </r>
      </text>
    </comment>
    <comment ref="D169" authorId="2" shapeId="0" xr:uid="{00000000-0006-0000-0700-00004A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0700-00004B000000}">
      <text>
        <r>
          <rPr>
            <b/>
            <sz val="9"/>
            <color indexed="81"/>
            <rFont val="Tahoma"/>
            <family val="2"/>
          </rPr>
          <t>pc:</t>
        </r>
        <r>
          <rPr>
            <sz val="9"/>
            <color indexed="81"/>
            <rFont val="Tahoma"/>
            <family val="2"/>
          </rPr>
          <t xml:space="preserve">
SE NEL 2020 NON PRODUCE PUNTEGGIO VIENE ESCLUSO</t>
        </r>
      </text>
    </comment>
    <comment ref="D171" authorId="2" shapeId="0" xr:uid="{00000000-0006-0000-0700-00004C000000}">
      <text>
        <r>
          <rPr>
            <b/>
            <sz val="9"/>
            <color indexed="81"/>
            <rFont val="Tahoma"/>
            <family val="2"/>
          </rPr>
          <t>pc:</t>
        </r>
        <r>
          <rPr>
            <sz val="9"/>
            <color indexed="81"/>
            <rFont val="Tahoma"/>
            <family val="2"/>
          </rPr>
          <t xml:space="preserve">
SE NEL 2020 NON PRODUCE PUNTEGGIO VIENE ESCLUSO</t>
        </r>
      </text>
    </comment>
    <comment ref="D177" authorId="2" shapeId="0" xr:uid="{00000000-0006-0000-0700-00004D000000}">
      <text>
        <r>
          <rPr>
            <b/>
            <sz val="9"/>
            <color indexed="81"/>
            <rFont val="Tahoma"/>
            <family val="2"/>
          </rPr>
          <t>pc:</t>
        </r>
        <r>
          <rPr>
            <sz val="9"/>
            <color indexed="81"/>
            <rFont val="Tahoma"/>
            <family val="2"/>
          </rPr>
          <t xml:space="preserve">
SE NEL 2020 NON PRODUCE PUNTEGGIO VIENE ESCLUSO</t>
        </r>
      </text>
    </comment>
    <comment ref="D179" authorId="1"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180" authorId="1"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192" authorId="2" shapeId="0" xr:uid="{00000000-0006-0000-0700-000050000000}">
      <text>
        <r>
          <rPr>
            <b/>
            <sz val="9"/>
            <color indexed="81"/>
            <rFont val="Tahoma"/>
            <family val="2"/>
          </rPr>
          <t>pc:</t>
        </r>
        <r>
          <rPr>
            <sz val="9"/>
            <color indexed="81"/>
            <rFont val="Tahoma"/>
            <family val="2"/>
          </rPr>
          <t xml:space="preserve">
SE VIOLINI NEL 2019 NON PRODUCE PUNTEGGIO PERDE I PUNTI E TORNA A 0</t>
        </r>
      </text>
    </comment>
    <comment ref="D201" authorId="2" shapeId="0" xr:uid="{00000000-0006-0000-0700-000051000000}">
      <text>
        <r>
          <rPr>
            <b/>
            <sz val="9"/>
            <color rgb="FF000000"/>
            <rFont val="Tahoma"/>
            <family val="2"/>
          </rPr>
          <t>pc:</t>
        </r>
        <r>
          <rPr>
            <sz val="9"/>
            <color rgb="FF000000"/>
            <rFont val="Tahoma"/>
            <family val="2"/>
          </rPr>
          <t xml:space="preserve">
BRESCIA MIRCO PER TRE ANNI CONSECUTIVI NON HA PRODOTTO PUNTEGGIO E PERTANTO TORNA A 0 PUNTI</t>
        </r>
      </text>
    </comment>
    <comment ref="I265" authorId="3" shapeId="0" xr:uid="{00000000-0006-0000-0700-000052000000}">
      <text>
        <r>
          <rPr>
            <b/>
            <sz val="10"/>
            <color rgb="FF000000"/>
            <rFont val="Tahoma"/>
            <family val="2"/>
          </rPr>
          <t>utente:</t>
        </r>
        <r>
          <rPr>
            <sz val="10"/>
            <color rgb="FF000000"/>
            <rFont val="Tahoma"/>
            <family val="2"/>
          </rPr>
          <t xml:space="preserve">
persi 3 punti no presenze ultimi 3 anni</t>
        </r>
      </text>
    </comment>
    <comment ref="F281" authorId="2" shapeId="0" xr:uid="{00000000-0006-0000-07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6" authorId="0" shapeId="0" xr:uid="{00000000-0006-0000-0800-000001000000}">
      <text>
        <r>
          <rPr>
            <b/>
            <sz val="9"/>
            <color indexed="81"/>
            <rFont val="Tahoma"/>
            <family val="2"/>
          </rPr>
          <t>OSCAR:</t>
        </r>
        <r>
          <rPr>
            <sz val="9"/>
            <color indexed="81"/>
            <rFont val="Tahoma"/>
            <family val="2"/>
          </rPr>
          <t xml:space="preserve">
SE NEL 2022 NON PRODUCE PUNTEGGIO VIENE ESCLUSO E PERDE I PUNTI</t>
        </r>
      </text>
    </comment>
    <comment ref="D8" authorId="0" shapeId="0" xr:uid="{00000000-0006-0000-0800-000002000000}">
      <text>
        <r>
          <rPr>
            <b/>
            <sz val="9"/>
            <color indexed="81"/>
            <rFont val="Tahoma"/>
            <family val="2"/>
          </rPr>
          <t>OSCAR:</t>
        </r>
        <r>
          <rPr>
            <sz val="9"/>
            <color indexed="81"/>
            <rFont val="Tahoma"/>
            <family val="2"/>
          </rPr>
          <t xml:space="preserve">
SE NEL 2022 NON PRODUCE PUNTEGGIO VIENE ESCLUSO E PERDE I PUNTI</t>
        </r>
      </text>
    </comment>
    <comment ref="D14" authorId="0" shapeId="0" xr:uid="{00000000-0006-0000-0800-000003000000}">
      <text>
        <r>
          <rPr>
            <b/>
            <sz val="9"/>
            <color indexed="81"/>
            <rFont val="Tahoma"/>
            <family val="2"/>
          </rPr>
          <t>OSCAR:</t>
        </r>
        <r>
          <rPr>
            <sz val="9"/>
            <color indexed="81"/>
            <rFont val="Tahoma"/>
            <family val="2"/>
          </rPr>
          <t xml:space="preserve">
SE NEL 2022 NON PRODUCE PUNTEGGIO VIENE ESCLUSO E PERDE I PUNTI</t>
        </r>
      </text>
    </comment>
    <comment ref="D15" authorId="0" shapeId="0" xr:uid="{00000000-0006-0000-0800-000004000000}">
      <text>
        <r>
          <rPr>
            <b/>
            <sz val="9"/>
            <color indexed="81"/>
            <rFont val="Tahoma"/>
            <family val="2"/>
          </rPr>
          <t>OSCAR:</t>
        </r>
        <r>
          <rPr>
            <sz val="9"/>
            <color indexed="81"/>
            <rFont val="Tahoma"/>
            <family val="2"/>
          </rPr>
          <t xml:space="preserve">
SE NEL 2022 NON PRODUCE PUNTEGGIO VIENE ESCLUSO E PERDE I PUNTI</t>
        </r>
      </text>
    </comment>
    <comment ref="D16" authorId="0" shapeId="0" xr:uid="{00000000-0006-0000-0800-000005000000}">
      <text>
        <r>
          <rPr>
            <b/>
            <sz val="9"/>
            <color indexed="81"/>
            <rFont val="Tahoma"/>
            <family val="2"/>
          </rPr>
          <t>OSCAR:</t>
        </r>
        <r>
          <rPr>
            <sz val="9"/>
            <color indexed="81"/>
            <rFont val="Tahoma"/>
            <family val="2"/>
          </rPr>
          <t xml:space="preserve">
SE NEL 2022 NON PRODUCE PUNTEGGIO VIENE ESCLUSO E PERDE I PUNTI</t>
        </r>
      </text>
    </comment>
    <comment ref="D25" authorId="0" shapeId="0" xr:uid="{00000000-0006-0000-0800-000006000000}">
      <text>
        <r>
          <rPr>
            <b/>
            <sz val="9"/>
            <color indexed="81"/>
            <rFont val="Tahoma"/>
            <family val="2"/>
          </rPr>
          <t>OSCAR:</t>
        </r>
        <r>
          <rPr>
            <sz val="9"/>
            <color indexed="81"/>
            <rFont val="Tahoma"/>
            <family val="2"/>
          </rPr>
          <t xml:space="preserve">
SE NEL 2022 NON PRODUCE PUNTEGGIO VIENE ESCLUSO E PERDE I PUNTI</t>
        </r>
      </text>
    </comment>
    <comment ref="D29" authorId="0" shapeId="0" xr:uid="{00000000-0006-0000-0800-000007000000}">
      <text>
        <r>
          <rPr>
            <b/>
            <sz val="9"/>
            <color indexed="81"/>
            <rFont val="Tahoma"/>
            <family val="2"/>
          </rPr>
          <t>OSCAR:</t>
        </r>
        <r>
          <rPr>
            <sz val="9"/>
            <color indexed="81"/>
            <rFont val="Tahoma"/>
            <family val="2"/>
          </rPr>
          <t xml:space="preserve">
SE NEL 2022 NON PRODUCE PUNTEGGIO VIENE ESCLUSO E PERDE I PUNTI</t>
        </r>
      </text>
    </comment>
    <comment ref="D35" authorId="0" shapeId="0" xr:uid="{00000000-0006-0000-0800-000008000000}">
      <text>
        <r>
          <rPr>
            <b/>
            <sz val="9"/>
            <color indexed="81"/>
            <rFont val="Tahoma"/>
            <family val="2"/>
          </rPr>
          <t>OSCAR:</t>
        </r>
        <r>
          <rPr>
            <sz val="9"/>
            <color indexed="81"/>
            <rFont val="Tahoma"/>
            <family val="2"/>
          </rPr>
          <t xml:space="preserve">
SE NEL 2022 NON PRODUCE PUNTEGGIO VIENE ESCLUSO E PERDE I PUNTI</t>
        </r>
      </text>
    </comment>
    <comment ref="D43" authorId="0" shapeId="0" xr:uid="{00000000-0006-0000-0800-000009000000}">
      <text>
        <r>
          <rPr>
            <b/>
            <sz val="9"/>
            <color indexed="81"/>
            <rFont val="Tahoma"/>
            <family val="2"/>
          </rPr>
          <t>OSCAR:</t>
        </r>
        <r>
          <rPr>
            <sz val="9"/>
            <color indexed="81"/>
            <rFont val="Tahoma"/>
            <family val="2"/>
          </rPr>
          <t xml:space="preserve">
SE NEL 2022 NON PRODUCE PUNTEGGIO VIENE ESCLUSO E PERDE I PUNTI</t>
        </r>
      </text>
    </comment>
    <comment ref="D45" authorId="0" shapeId="0" xr:uid="{00000000-0006-0000-0800-00000A000000}">
      <text>
        <r>
          <rPr>
            <b/>
            <sz val="9"/>
            <color indexed="81"/>
            <rFont val="Tahoma"/>
            <family val="2"/>
          </rPr>
          <t>OSCAR:</t>
        </r>
        <r>
          <rPr>
            <sz val="9"/>
            <color indexed="81"/>
            <rFont val="Tahoma"/>
            <family val="2"/>
          </rPr>
          <t xml:space="preserve">
SE NEL 2022 NON PRODUCE PUNTEGGIO VIENE ESCLUSO E PERDE I PUNTI</t>
        </r>
      </text>
    </comment>
    <comment ref="D53" authorId="0" shapeId="0" xr:uid="{00000000-0006-0000-0800-00000B000000}">
      <text>
        <r>
          <rPr>
            <b/>
            <sz val="9"/>
            <color indexed="81"/>
            <rFont val="Tahoma"/>
            <family val="2"/>
          </rPr>
          <t>OSCAR:</t>
        </r>
        <r>
          <rPr>
            <sz val="9"/>
            <color indexed="81"/>
            <rFont val="Tahoma"/>
            <family val="2"/>
          </rPr>
          <t xml:space="preserve">
SE NEL 2022 NON PRODUCE PUNTEGGIO VIENE ESCLUSO E PERDE I PUNTI</t>
        </r>
      </text>
    </comment>
    <comment ref="D90" authorId="0" shapeId="0" xr:uid="{00000000-0006-0000-0800-00000C000000}">
      <text>
        <r>
          <rPr>
            <b/>
            <sz val="9"/>
            <color indexed="81"/>
            <rFont val="Tahoma"/>
            <family val="2"/>
          </rPr>
          <t>OSCAR:</t>
        </r>
        <r>
          <rPr>
            <sz val="9"/>
            <color indexed="81"/>
            <rFont val="Tahoma"/>
            <family val="2"/>
          </rPr>
          <t xml:space="preserve">
SE NEL 2022 NON PRODUCE PUNTEGGIO VIENE ESCLUSO E PERDE I PUNTI</t>
        </r>
      </text>
    </comment>
    <comment ref="D96" authorId="1" shapeId="0" xr:uid="{00000000-0006-0000-0800-00000D000000}">
      <text>
        <r>
          <rPr>
            <b/>
            <sz val="9"/>
            <color indexed="81"/>
            <rFont val="Tahoma"/>
            <family val="2"/>
          </rPr>
          <t>HP3:</t>
        </r>
        <r>
          <rPr>
            <sz val="9"/>
            <color indexed="81"/>
            <rFont val="Tahoma"/>
            <family val="2"/>
          </rPr>
          <t xml:space="preserve">
SE NEL 2021 NON PRODUCE PUNTEGGIO VIENE ESCLUSO E PERDE I PUNTI</t>
        </r>
      </text>
    </comment>
    <comment ref="D98" authorId="1" shapeId="0" xr:uid="{00000000-0006-0000-0800-00000E000000}">
      <text>
        <r>
          <rPr>
            <b/>
            <sz val="9"/>
            <color indexed="81"/>
            <rFont val="Tahoma"/>
            <family val="2"/>
          </rPr>
          <t>HP3:</t>
        </r>
        <r>
          <rPr>
            <sz val="9"/>
            <color indexed="81"/>
            <rFont val="Tahoma"/>
            <family val="2"/>
          </rPr>
          <t xml:space="preserve">
SE NEL 2021 NON PRODUCE PUNTEGGIO VIENE ELIMINATO E PERDE I PUNTI</t>
        </r>
      </text>
    </comment>
    <comment ref="D99" authorId="1" shapeId="0" xr:uid="{00000000-0006-0000-0800-00000F000000}">
      <text>
        <r>
          <rPr>
            <b/>
            <sz val="9"/>
            <color indexed="81"/>
            <rFont val="Tahoma"/>
            <family val="2"/>
          </rPr>
          <t>HP3:</t>
        </r>
        <r>
          <rPr>
            <sz val="9"/>
            <color indexed="81"/>
            <rFont val="Tahoma"/>
            <family val="2"/>
          </rPr>
          <t xml:space="preserve">
SE NEL 2021 NON PRODUCE PUNTEGGIO VIENE ELIMINATO E PERDE I PUNTI</t>
        </r>
      </text>
    </comment>
    <comment ref="D100" authorId="1" shapeId="0" xr:uid="{00000000-0006-0000-0800-000010000000}">
      <text>
        <r>
          <rPr>
            <b/>
            <sz val="9"/>
            <color indexed="81"/>
            <rFont val="Tahoma"/>
            <family val="2"/>
          </rPr>
          <t>HP3:</t>
        </r>
        <r>
          <rPr>
            <sz val="9"/>
            <color indexed="81"/>
            <rFont val="Tahoma"/>
            <family val="2"/>
          </rPr>
          <t xml:space="preserve">
SE NEL 2021 NON PRODUCE PUNTEGGIO VIENE ELIMINATO E PERDE I PUNTI</t>
        </r>
      </text>
    </comment>
    <comment ref="D101" authorId="1" shapeId="0" xr:uid="{00000000-0006-0000-0800-000011000000}">
      <text>
        <r>
          <rPr>
            <b/>
            <sz val="9"/>
            <color indexed="81"/>
            <rFont val="Tahoma"/>
            <family val="2"/>
          </rPr>
          <t>HP3:</t>
        </r>
        <r>
          <rPr>
            <sz val="9"/>
            <color indexed="81"/>
            <rFont val="Tahoma"/>
            <family val="2"/>
          </rPr>
          <t xml:space="preserve">
SE NEL 2021 NON PRODUCE PUNTEGGIO VIENE ELIMINATO E PERDE I PUNTI</t>
        </r>
      </text>
    </comment>
    <comment ref="D102" authorId="1" shapeId="0" xr:uid="{00000000-0006-0000-0800-000012000000}">
      <text>
        <r>
          <rPr>
            <b/>
            <sz val="9"/>
            <color indexed="81"/>
            <rFont val="Tahoma"/>
            <family val="2"/>
          </rPr>
          <t>HP3:</t>
        </r>
        <r>
          <rPr>
            <sz val="9"/>
            <color indexed="81"/>
            <rFont val="Tahoma"/>
            <family val="2"/>
          </rPr>
          <t xml:space="preserve">
SE NEL 2021 NON PRODUCE PUNTEGGIO VIENE ELIMINATO E PERDE I PUNTI</t>
        </r>
      </text>
    </comment>
    <comment ref="D103" authorId="1" shapeId="0" xr:uid="{00000000-0006-0000-0800-000013000000}">
      <text>
        <r>
          <rPr>
            <b/>
            <sz val="9"/>
            <color indexed="81"/>
            <rFont val="Tahoma"/>
            <family val="2"/>
          </rPr>
          <t>HP3:</t>
        </r>
        <r>
          <rPr>
            <sz val="9"/>
            <color indexed="81"/>
            <rFont val="Tahoma"/>
            <family val="2"/>
          </rPr>
          <t xml:space="preserve">
SE NEL 2021 NON PRODUCE PUNTEGGIO VIENE ELIMINATO E PERDE I PUNTI</t>
        </r>
      </text>
    </comment>
    <comment ref="D104" authorId="1" shapeId="0" xr:uid="{00000000-0006-0000-0800-000014000000}">
      <text>
        <r>
          <rPr>
            <b/>
            <sz val="9"/>
            <color indexed="81"/>
            <rFont val="Tahoma"/>
            <family val="2"/>
          </rPr>
          <t>HP3:</t>
        </r>
        <r>
          <rPr>
            <sz val="9"/>
            <color indexed="81"/>
            <rFont val="Tahoma"/>
            <family val="2"/>
          </rPr>
          <t xml:space="preserve">
SE NEL 2021 NON PRODUCE PUNTEGGIO VIENE ELIMINATO E PERDE I PUNTI</t>
        </r>
      </text>
    </comment>
    <comment ref="D105" authorId="1" shapeId="0" xr:uid="{00000000-0006-0000-0800-000015000000}">
      <text>
        <r>
          <rPr>
            <b/>
            <sz val="9"/>
            <color indexed="81"/>
            <rFont val="Tahoma"/>
            <family val="2"/>
          </rPr>
          <t>HP3:</t>
        </r>
        <r>
          <rPr>
            <sz val="9"/>
            <color indexed="81"/>
            <rFont val="Tahoma"/>
            <family val="2"/>
          </rPr>
          <t xml:space="preserve">
SE NEL 2021 NON PRODUCE PUNTEGGIO VIENE ELIMINATO E PERDE I PUNTI</t>
        </r>
      </text>
    </comment>
    <comment ref="D106" authorId="1" shapeId="0" xr:uid="{00000000-0006-0000-0800-000016000000}">
      <text>
        <r>
          <rPr>
            <b/>
            <sz val="9"/>
            <color indexed="81"/>
            <rFont val="Tahoma"/>
            <family val="2"/>
          </rPr>
          <t>HP3:</t>
        </r>
        <r>
          <rPr>
            <sz val="9"/>
            <color indexed="81"/>
            <rFont val="Tahoma"/>
            <family val="2"/>
          </rPr>
          <t xml:space="preserve">
SE NEL 2021 NON PRODUCE PUNTEGGIO VIENE ELIMINATO E PERDE I PUNTI</t>
        </r>
      </text>
    </comment>
    <comment ref="D107" authorId="1" shapeId="0" xr:uid="{00000000-0006-0000-0800-000017000000}">
      <text>
        <r>
          <rPr>
            <b/>
            <sz val="9"/>
            <color indexed="81"/>
            <rFont val="Tahoma"/>
            <family val="2"/>
          </rPr>
          <t>HP3:</t>
        </r>
        <r>
          <rPr>
            <sz val="9"/>
            <color indexed="81"/>
            <rFont val="Tahoma"/>
            <family val="2"/>
          </rPr>
          <t xml:space="preserve">
SE NEL 2021 NON PRODUCE PUNTEGGIO VIENE ELIMINATO E PERDE I PUNTI</t>
        </r>
      </text>
    </comment>
    <comment ref="D108" authorId="1" shapeId="0" xr:uid="{00000000-0006-0000-0800-000018000000}">
      <text>
        <r>
          <rPr>
            <b/>
            <sz val="9"/>
            <color indexed="81"/>
            <rFont val="Tahoma"/>
            <family val="2"/>
          </rPr>
          <t>HP3:</t>
        </r>
        <r>
          <rPr>
            <sz val="9"/>
            <color indexed="81"/>
            <rFont val="Tahoma"/>
            <family val="2"/>
          </rPr>
          <t xml:space="preserve">
SE NEL 2021 NON PRODUCE PUNTEGGIO VIENE ELIMINATO E PERDE I PUNTI</t>
        </r>
      </text>
    </comment>
    <comment ref="D109" authorId="1" shapeId="0" xr:uid="{00000000-0006-0000-0800-000019000000}">
      <text>
        <r>
          <rPr>
            <b/>
            <sz val="9"/>
            <color indexed="81"/>
            <rFont val="Tahoma"/>
            <family val="2"/>
          </rPr>
          <t>HP3:</t>
        </r>
        <r>
          <rPr>
            <sz val="9"/>
            <color indexed="81"/>
            <rFont val="Tahoma"/>
            <family val="2"/>
          </rPr>
          <t xml:space="preserve">
SE NEL 2021 NON PRODUCE PUNTEGGIO VIENE ELIMINATO E PERDE I PUNTI</t>
        </r>
      </text>
    </comment>
    <comment ref="D110" authorId="1" shapeId="0" xr:uid="{00000000-0006-0000-0800-00001A000000}">
      <text>
        <r>
          <rPr>
            <b/>
            <sz val="9"/>
            <color indexed="81"/>
            <rFont val="Tahoma"/>
            <family val="2"/>
          </rPr>
          <t>HP3:</t>
        </r>
        <r>
          <rPr>
            <sz val="9"/>
            <color indexed="81"/>
            <rFont val="Tahoma"/>
            <family val="2"/>
          </rPr>
          <t xml:space="preserve">
SE NEL 2021 NON PRODUCE PUNTEGGIO VIENE ELIMINATO E PERDE I PUNTI</t>
        </r>
      </text>
    </comment>
    <comment ref="D111" authorId="1" shapeId="0" xr:uid="{00000000-0006-0000-0800-00001B000000}">
      <text>
        <r>
          <rPr>
            <b/>
            <sz val="9"/>
            <color indexed="81"/>
            <rFont val="Tahoma"/>
            <family val="2"/>
          </rPr>
          <t>HP3:</t>
        </r>
        <r>
          <rPr>
            <sz val="9"/>
            <color indexed="81"/>
            <rFont val="Tahoma"/>
            <family val="2"/>
          </rPr>
          <t xml:space="preserve">
SE NEL 2021 NON PRODUCE PUNTEGGIO VIENE ELIMINATO E PERDE I PUNTI</t>
        </r>
      </text>
    </comment>
    <comment ref="D112" authorId="1" shapeId="0" xr:uid="{00000000-0006-0000-0800-00001C000000}">
      <text>
        <r>
          <rPr>
            <b/>
            <sz val="9"/>
            <color indexed="81"/>
            <rFont val="Tahoma"/>
            <family val="2"/>
          </rPr>
          <t>HP3:</t>
        </r>
        <r>
          <rPr>
            <sz val="9"/>
            <color indexed="81"/>
            <rFont val="Tahoma"/>
            <family val="2"/>
          </rPr>
          <t xml:space="preserve">
SE NEL 2021 NON PRODUCE PUNTEGGIO VIENE ELIMINATO E PERDE I PUNTI</t>
        </r>
      </text>
    </comment>
    <comment ref="D113" authorId="1" shapeId="0" xr:uid="{00000000-0006-0000-0800-00001D000000}">
      <text>
        <r>
          <rPr>
            <b/>
            <sz val="9"/>
            <color indexed="81"/>
            <rFont val="Tahoma"/>
            <family val="2"/>
          </rPr>
          <t>HP3:</t>
        </r>
        <r>
          <rPr>
            <sz val="9"/>
            <color indexed="81"/>
            <rFont val="Tahoma"/>
            <family val="2"/>
          </rPr>
          <t xml:space="preserve">
SE NEL 2021 NON PRODUCE PUNTEGGIO VIENE ELIMINATO E PERDE I PUNTI</t>
        </r>
      </text>
    </comment>
    <comment ref="D114" authorId="1" shapeId="0" xr:uid="{00000000-0006-0000-0800-00001E000000}">
      <text>
        <r>
          <rPr>
            <b/>
            <sz val="9"/>
            <color indexed="81"/>
            <rFont val="Tahoma"/>
            <family val="2"/>
          </rPr>
          <t>HP3:</t>
        </r>
        <r>
          <rPr>
            <sz val="9"/>
            <color indexed="81"/>
            <rFont val="Tahoma"/>
            <family val="2"/>
          </rPr>
          <t xml:space="preserve">
SE NEL 2021 NON PRODUCE PUNTEGGIO VIENE ELIMINATO E PERDE I PUNTI</t>
        </r>
      </text>
    </comment>
    <comment ref="D115" authorId="1" shapeId="0" xr:uid="{00000000-0006-0000-0800-00001F000000}">
      <text>
        <r>
          <rPr>
            <b/>
            <sz val="9"/>
            <color indexed="81"/>
            <rFont val="Tahoma"/>
            <family val="2"/>
          </rPr>
          <t>HP3:</t>
        </r>
        <r>
          <rPr>
            <sz val="9"/>
            <color indexed="81"/>
            <rFont val="Tahoma"/>
            <family val="2"/>
          </rPr>
          <t xml:space="preserve">
SE NEL 2021 NON PRODUCE PUNTEGGIO VIENE ELIMINATO E PERDE I PUNTI</t>
        </r>
      </text>
    </comment>
    <comment ref="D116" authorId="1" shapeId="0" xr:uid="{00000000-0006-0000-0800-000020000000}">
      <text>
        <r>
          <rPr>
            <b/>
            <sz val="9"/>
            <color indexed="81"/>
            <rFont val="Tahoma"/>
            <family val="2"/>
          </rPr>
          <t>HP3:</t>
        </r>
        <r>
          <rPr>
            <sz val="9"/>
            <color indexed="81"/>
            <rFont val="Tahoma"/>
            <family val="2"/>
          </rPr>
          <t xml:space="preserve">
SE NEL 2021 NON PRODUCE PUNTEGGIO VIENE ELIMINATO E PERDE I PUNTI</t>
        </r>
      </text>
    </comment>
    <comment ref="D117" authorId="1" shapeId="0" xr:uid="{00000000-0006-0000-0800-000021000000}">
      <text>
        <r>
          <rPr>
            <b/>
            <sz val="9"/>
            <color indexed="81"/>
            <rFont val="Tahoma"/>
            <family val="2"/>
          </rPr>
          <t>HP3:</t>
        </r>
        <r>
          <rPr>
            <sz val="9"/>
            <color indexed="81"/>
            <rFont val="Tahoma"/>
            <family val="2"/>
          </rPr>
          <t xml:space="preserve">
SE NEL 2021 NON PRODUCE PUNTEGGIO VIENE ELIMINATO E PERDE I PUNTI</t>
        </r>
      </text>
    </comment>
    <comment ref="D118" authorId="1" shapeId="0" xr:uid="{00000000-0006-0000-0800-000022000000}">
      <text>
        <r>
          <rPr>
            <b/>
            <sz val="9"/>
            <color indexed="81"/>
            <rFont val="Tahoma"/>
            <family val="2"/>
          </rPr>
          <t>HP3:</t>
        </r>
        <r>
          <rPr>
            <sz val="9"/>
            <color indexed="81"/>
            <rFont val="Tahoma"/>
            <family val="2"/>
          </rPr>
          <t xml:space="preserve">
SE NEL 2021 NON PRODUCE PUNTEGGIO VIENE ELIMINATO E PERDE I PUNTI</t>
        </r>
      </text>
    </comment>
    <comment ref="D119" authorId="1" shapeId="0" xr:uid="{00000000-0006-0000-0800-000023000000}">
      <text>
        <r>
          <rPr>
            <b/>
            <sz val="9"/>
            <color indexed="81"/>
            <rFont val="Tahoma"/>
            <family val="2"/>
          </rPr>
          <t>HP3:</t>
        </r>
        <r>
          <rPr>
            <sz val="9"/>
            <color indexed="81"/>
            <rFont val="Tahoma"/>
            <family val="2"/>
          </rPr>
          <t xml:space="preserve">
SE NEL 2021 NON PRODUCE PUNTEGGIO VIENE ELIMINATO E PERDE I PUNTI</t>
        </r>
      </text>
    </comment>
    <comment ref="D120" authorId="1" shapeId="0" xr:uid="{00000000-0006-0000-0800-000024000000}">
      <text>
        <r>
          <rPr>
            <b/>
            <sz val="9"/>
            <color indexed="81"/>
            <rFont val="Tahoma"/>
            <family val="2"/>
          </rPr>
          <t>HP3:</t>
        </r>
        <r>
          <rPr>
            <sz val="9"/>
            <color indexed="81"/>
            <rFont val="Tahoma"/>
            <family val="2"/>
          </rPr>
          <t xml:space="preserve">
SE NEL 2021 NON PRODUCE PUNTEGGIO VIENE ELIMINATO E PERDE I PUNTI</t>
        </r>
      </text>
    </comment>
    <comment ref="D122" authorId="1" shapeId="0" xr:uid="{00000000-0006-0000-0800-000025000000}">
      <text>
        <r>
          <rPr>
            <b/>
            <sz val="9"/>
            <color indexed="81"/>
            <rFont val="Tahoma"/>
            <family val="2"/>
          </rPr>
          <t>HP3:</t>
        </r>
        <r>
          <rPr>
            <sz val="9"/>
            <color indexed="81"/>
            <rFont val="Tahoma"/>
            <family val="2"/>
          </rPr>
          <t xml:space="preserve">
SE NEL 2021 NON PRODUCE PUNTEGGIO VIENE ELIMINATO E PERDE I PUNTI</t>
        </r>
      </text>
    </comment>
    <comment ref="D123" authorId="1" shapeId="0" xr:uid="{00000000-0006-0000-0800-000026000000}">
      <text>
        <r>
          <rPr>
            <b/>
            <sz val="9"/>
            <color indexed="81"/>
            <rFont val="Tahoma"/>
            <family val="2"/>
          </rPr>
          <t>HP3:</t>
        </r>
        <r>
          <rPr>
            <sz val="9"/>
            <color indexed="81"/>
            <rFont val="Tahoma"/>
            <family val="2"/>
          </rPr>
          <t xml:space="preserve">
SE NEL 2021 NON PRODUCE PUNTEGGIO VIENE ELIMINATO E PERDE I PUNTI</t>
        </r>
      </text>
    </comment>
    <comment ref="D124" authorId="1" shapeId="0" xr:uid="{00000000-0006-0000-0800-000027000000}">
      <text>
        <r>
          <rPr>
            <b/>
            <sz val="9"/>
            <color indexed="81"/>
            <rFont val="Tahoma"/>
            <family val="2"/>
          </rPr>
          <t>HP3:</t>
        </r>
        <r>
          <rPr>
            <sz val="9"/>
            <color indexed="81"/>
            <rFont val="Tahoma"/>
            <family val="2"/>
          </rPr>
          <t xml:space="preserve">
SE NEL 2021 NON PRODUCE PUNTEGGIO VIENE ELIMINATO E PERDE I PUNTI</t>
        </r>
      </text>
    </comment>
    <comment ref="D125" authorId="1" shapeId="0" xr:uid="{00000000-0006-0000-0800-000028000000}">
      <text>
        <r>
          <rPr>
            <b/>
            <sz val="9"/>
            <color indexed="81"/>
            <rFont val="Tahoma"/>
            <family val="2"/>
          </rPr>
          <t>HP3:</t>
        </r>
        <r>
          <rPr>
            <sz val="9"/>
            <color indexed="81"/>
            <rFont val="Tahoma"/>
            <family val="2"/>
          </rPr>
          <t xml:space="preserve">
SE NEL 2021 NON PRODUCE PUNTEGGIO VIENE ELIMINATO E PERDE I PUNTI</t>
        </r>
      </text>
    </comment>
    <comment ref="D126" authorId="1" shapeId="0" xr:uid="{00000000-0006-0000-0800-000029000000}">
      <text>
        <r>
          <rPr>
            <b/>
            <sz val="9"/>
            <color indexed="81"/>
            <rFont val="Tahoma"/>
            <family val="2"/>
          </rPr>
          <t>HP3:</t>
        </r>
        <r>
          <rPr>
            <sz val="9"/>
            <color indexed="81"/>
            <rFont val="Tahoma"/>
            <family val="2"/>
          </rPr>
          <t xml:space="preserve">
SE NEL 2021 NON PRODUCE PUNTEGGIO VIENE ELIMINATO E PERDE I PUNTI</t>
        </r>
      </text>
    </comment>
    <comment ref="D127" authorId="1" shapeId="0" xr:uid="{00000000-0006-0000-0800-00002A000000}">
      <text>
        <r>
          <rPr>
            <b/>
            <sz val="9"/>
            <color indexed="81"/>
            <rFont val="Tahoma"/>
            <family val="2"/>
          </rPr>
          <t>HP3:</t>
        </r>
        <r>
          <rPr>
            <sz val="9"/>
            <color indexed="81"/>
            <rFont val="Tahoma"/>
            <family val="2"/>
          </rPr>
          <t xml:space="preserve">
SE NEL 2021 NON PRODUCE PUNTEGGIO VIENE ELIMINATO E PERDE I PUNTI</t>
        </r>
      </text>
    </comment>
    <comment ref="D128" authorId="1" shapeId="0" xr:uid="{00000000-0006-0000-0800-00002B000000}">
      <text>
        <r>
          <rPr>
            <b/>
            <sz val="9"/>
            <color indexed="81"/>
            <rFont val="Tahoma"/>
            <family val="2"/>
          </rPr>
          <t>HP3:</t>
        </r>
        <r>
          <rPr>
            <sz val="9"/>
            <color indexed="81"/>
            <rFont val="Tahoma"/>
            <family val="2"/>
          </rPr>
          <t xml:space="preserve">
SE NEL 2021 NON PRODUCE PUNTEGGIO VIENE ELIMINATO E PERDE I PUNTI</t>
        </r>
      </text>
    </comment>
    <comment ref="D129" authorId="1" shapeId="0" xr:uid="{00000000-0006-0000-0800-00002C000000}">
      <text>
        <r>
          <rPr>
            <b/>
            <sz val="9"/>
            <color indexed="81"/>
            <rFont val="Tahoma"/>
            <family val="2"/>
          </rPr>
          <t>HP3:</t>
        </r>
        <r>
          <rPr>
            <sz val="9"/>
            <color indexed="81"/>
            <rFont val="Tahoma"/>
            <family val="2"/>
          </rPr>
          <t xml:space="preserve">
SE NEL 2021 NON PRODUCE PUNTEGGIO VIENE ELIMINATO E PERDE I PUNTI</t>
        </r>
      </text>
    </comment>
    <comment ref="D134" authorId="2" shapeId="0" xr:uid="{00000000-0006-0000-0800-00002D000000}">
      <text>
        <r>
          <rPr>
            <b/>
            <sz val="9"/>
            <color indexed="81"/>
            <rFont val="Tahoma"/>
            <family val="2"/>
          </rPr>
          <t>pc:</t>
        </r>
        <r>
          <rPr>
            <sz val="9"/>
            <color indexed="81"/>
            <rFont val="Tahoma"/>
            <family val="2"/>
          </rPr>
          <t xml:space="preserve">
SE NEL 2020 NON PRODUCE PUNTEGGIO VIENE ESCLUSO</t>
        </r>
      </text>
    </comment>
    <comment ref="D136" authorId="2" shapeId="0" xr:uid="{00000000-0006-0000-0800-00002E000000}">
      <text>
        <r>
          <rPr>
            <b/>
            <sz val="9"/>
            <color indexed="81"/>
            <rFont val="Tahoma"/>
            <family val="2"/>
          </rPr>
          <t>pc:</t>
        </r>
        <r>
          <rPr>
            <sz val="9"/>
            <color indexed="81"/>
            <rFont val="Tahoma"/>
            <family val="2"/>
          </rPr>
          <t xml:space="preserve">
SE NEL 2020 NON PRODUCE PUNTEGGIO VIENE ESCLUSO</t>
        </r>
      </text>
    </comment>
    <comment ref="D137" authorId="2" shapeId="0" xr:uid="{00000000-0006-0000-0800-00002F000000}">
      <text>
        <r>
          <rPr>
            <b/>
            <sz val="9"/>
            <color indexed="81"/>
            <rFont val="Tahoma"/>
            <family val="2"/>
          </rPr>
          <t>pc:</t>
        </r>
        <r>
          <rPr>
            <sz val="9"/>
            <color indexed="81"/>
            <rFont val="Tahoma"/>
            <family val="2"/>
          </rPr>
          <t xml:space="preserve">
SE NEL 2020 NON PRODUCE PUNTEGGIO VIENE ESCLUSO</t>
        </r>
      </text>
    </comment>
    <comment ref="D138" authorId="2" shapeId="0" xr:uid="{00000000-0006-0000-0800-000030000000}">
      <text>
        <r>
          <rPr>
            <b/>
            <sz val="9"/>
            <color indexed="81"/>
            <rFont val="Tahoma"/>
            <family val="2"/>
          </rPr>
          <t>pc:</t>
        </r>
        <r>
          <rPr>
            <sz val="9"/>
            <color indexed="81"/>
            <rFont val="Tahoma"/>
            <family val="2"/>
          </rPr>
          <t xml:space="preserve">
SE NEL 2020 NON PRODUCE PUNTEGGIO VIENE ESCLUSO</t>
        </r>
      </text>
    </comment>
    <comment ref="D139" authorId="2" shapeId="0" xr:uid="{00000000-0006-0000-0800-000031000000}">
      <text>
        <r>
          <rPr>
            <b/>
            <sz val="9"/>
            <color indexed="81"/>
            <rFont val="Tahoma"/>
            <family val="2"/>
          </rPr>
          <t>pc:</t>
        </r>
        <r>
          <rPr>
            <sz val="9"/>
            <color indexed="81"/>
            <rFont val="Tahoma"/>
            <family val="2"/>
          </rPr>
          <t xml:space="preserve">
SE NEL 2020 NON PRODUCE PUNTEGGIO VIENE ESCLUSO</t>
        </r>
      </text>
    </comment>
    <comment ref="D140" authorId="2" shapeId="0" xr:uid="{00000000-0006-0000-0800-000032000000}">
      <text>
        <r>
          <rPr>
            <b/>
            <sz val="9"/>
            <color indexed="81"/>
            <rFont val="Tahoma"/>
            <family val="2"/>
          </rPr>
          <t>pc:</t>
        </r>
        <r>
          <rPr>
            <sz val="9"/>
            <color indexed="81"/>
            <rFont val="Tahoma"/>
            <family val="2"/>
          </rPr>
          <t xml:space="preserve">
SE NEL 2020 NON PRODUCE PUNTEGGIO VIENE ESCLUSO</t>
        </r>
      </text>
    </comment>
    <comment ref="D141" authorId="2" shapeId="0" xr:uid="{00000000-0006-0000-0800-000033000000}">
      <text>
        <r>
          <rPr>
            <b/>
            <sz val="9"/>
            <color indexed="81"/>
            <rFont val="Tahoma"/>
            <family val="2"/>
          </rPr>
          <t>pc:</t>
        </r>
        <r>
          <rPr>
            <sz val="9"/>
            <color indexed="81"/>
            <rFont val="Tahoma"/>
            <family val="2"/>
          </rPr>
          <t xml:space="preserve">
SE NEL 2020 NON PRODUCE PUNTEGGIO VIENE ESCLUSO</t>
        </r>
      </text>
    </comment>
    <comment ref="D142" authorId="2" shapeId="0" xr:uid="{00000000-0006-0000-0800-000034000000}">
      <text>
        <r>
          <rPr>
            <b/>
            <sz val="9"/>
            <color indexed="81"/>
            <rFont val="Tahoma"/>
            <family val="2"/>
          </rPr>
          <t>pc:</t>
        </r>
        <r>
          <rPr>
            <sz val="9"/>
            <color indexed="81"/>
            <rFont val="Tahoma"/>
            <family val="2"/>
          </rPr>
          <t xml:space="preserve">
SE NEL 2020 NON PRODUCE PUNTEGGIO VIENE ESCLUSO</t>
        </r>
      </text>
    </comment>
    <comment ref="D143" authorId="2" shapeId="0" xr:uid="{00000000-0006-0000-0800-000035000000}">
      <text>
        <r>
          <rPr>
            <b/>
            <sz val="9"/>
            <color indexed="81"/>
            <rFont val="Tahoma"/>
            <family val="2"/>
          </rPr>
          <t>pc:</t>
        </r>
        <r>
          <rPr>
            <sz val="9"/>
            <color indexed="81"/>
            <rFont val="Tahoma"/>
            <family val="2"/>
          </rPr>
          <t xml:space="preserve">
SE NEL 2020 NON PRODUCE PUNTEGGIO VIENE ESCLUSO</t>
        </r>
      </text>
    </comment>
    <comment ref="D144" authorId="2" shapeId="0" xr:uid="{00000000-0006-0000-0800-000036000000}">
      <text>
        <r>
          <rPr>
            <b/>
            <sz val="9"/>
            <color indexed="81"/>
            <rFont val="Tahoma"/>
            <family val="2"/>
          </rPr>
          <t>pc:</t>
        </r>
        <r>
          <rPr>
            <sz val="9"/>
            <color indexed="81"/>
            <rFont val="Tahoma"/>
            <family val="2"/>
          </rPr>
          <t xml:space="preserve">
SE NEL 2020 NON PRODUCE PUNTEGGIO VIENE ESCLUSO</t>
        </r>
      </text>
    </comment>
    <comment ref="D145" authorId="2" shapeId="0" xr:uid="{00000000-0006-0000-0800-000037000000}">
      <text>
        <r>
          <rPr>
            <b/>
            <sz val="9"/>
            <color indexed="81"/>
            <rFont val="Tahoma"/>
            <family val="2"/>
          </rPr>
          <t>pc:</t>
        </r>
        <r>
          <rPr>
            <sz val="9"/>
            <color indexed="81"/>
            <rFont val="Tahoma"/>
            <family val="2"/>
          </rPr>
          <t xml:space="preserve">
SE NEL 2020 NON PRODUCE PUNTEGGIO TORNA A 0 E VIENE ESCLUSO</t>
        </r>
      </text>
    </comment>
    <comment ref="D146" authorId="2" shapeId="0" xr:uid="{00000000-0006-0000-0800-000038000000}">
      <text>
        <r>
          <rPr>
            <b/>
            <sz val="9"/>
            <color indexed="81"/>
            <rFont val="Tahoma"/>
            <family val="2"/>
          </rPr>
          <t>pc:</t>
        </r>
        <r>
          <rPr>
            <sz val="9"/>
            <color indexed="81"/>
            <rFont val="Tahoma"/>
            <family val="2"/>
          </rPr>
          <t xml:space="preserve">
SE NEL 2020 NON PRODUCE PUNTEGGIO VIENE ESCLUSO</t>
        </r>
      </text>
    </comment>
    <comment ref="D147" authorId="2" shapeId="0" xr:uid="{00000000-0006-0000-0800-000039000000}">
      <text>
        <r>
          <rPr>
            <b/>
            <sz val="9"/>
            <color indexed="81"/>
            <rFont val="Tahoma"/>
            <family val="2"/>
          </rPr>
          <t>pc:</t>
        </r>
        <r>
          <rPr>
            <sz val="9"/>
            <color indexed="81"/>
            <rFont val="Tahoma"/>
            <family val="2"/>
          </rPr>
          <t xml:space="preserve">
SE NEL 2020 NON PRODUCE PUNTEGGIO VIENE ESCLUSO</t>
        </r>
      </text>
    </comment>
    <comment ref="D148" authorId="2" shapeId="0" xr:uid="{00000000-0006-0000-0800-00003A000000}">
      <text>
        <r>
          <rPr>
            <b/>
            <sz val="9"/>
            <color indexed="81"/>
            <rFont val="Tahoma"/>
            <family val="2"/>
          </rPr>
          <t>pc:</t>
        </r>
        <r>
          <rPr>
            <sz val="9"/>
            <color indexed="81"/>
            <rFont val="Tahoma"/>
            <family val="2"/>
          </rPr>
          <t xml:space="preserve">
SE NEL 2020 NON PRODUCE PUNTEGGIO VIENE ESCLUSO</t>
        </r>
      </text>
    </comment>
    <comment ref="D149" authorId="2" shapeId="0" xr:uid="{00000000-0006-0000-0800-00003B000000}">
      <text>
        <r>
          <rPr>
            <b/>
            <sz val="9"/>
            <color indexed="81"/>
            <rFont val="Tahoma"/>
            <family val="2"/>
          </rPr>
          <t>pc:</t>
        </r>
        <r>
          <rPr>
            <sz val="9"/>
            <color indexed="81"/>
            <rFont val="Tahoma"/>
            <family val="2"/>
          </rPr>
          <t xml:space="preserve">
SE NEL 2020 NON PRODUCE PUNTEGGIO VIENE ESCLUSO</t>
        </r>
      </text>
    </comment>
    <comment ref="D150" authorId="2" shapeId="0" xr:uid="{00000000-0006-0000-0800-00003C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0800-00003D000000}">
      <text>
        <r>
          <rPr>
            <b/>
            <sz val="9"/>
            <color indexed="81"/>
            <rFont val="Tahoma"/>
            <family val="2"/>
          </rPr>
          <t>pc:</t>
        </r>
        <r>
          <rPr>
            <sz val="9"/>
            <color indexed="81"/>
            <rFont val="Tahoma"/>
            <family val="2"/>
          </rPr>
          <t xml:space="preserve">
SE NEL 2020 NON PRODUCE PUNTEGGIO VIENE ESCLUSO</t>
        </r>
      </text>
    </comment>
    <comment ref="D152" authorId="2" shapeId="0" xr:uid="{00000000-0006-0000-0800-00003E000000}">
      <text>
        <r>
          <rPr>
            <b/>
            <sz val="9"/>
            <color indexed="81"/>
            <rFont val="Tahoma"/>
            <family val="2"/>
          </rPr>
          <t>pc:</t>
        </r>
        <r>
          <rPr>
            <sz val="9"/>
            <color indexed="81"/>
            <rFont val="Tahoma"/>
            <family val="2"/>
          </rPr>
          <t xml:space="preserve">
SE NEL 2020 NON PRODUCE PUNTEGGIO VIENE ESCLUSO</t>
        </r>
      </text>
    </comment>
    <comment ref="D153" authorId="2" shapeId="0" xr:uid="{00000000-0006-0000-0800-00003F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0800-000040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0800-000041000000}">
      <text>
        <r>
          <rPr>
            <b/>
            <sz val="9"/>
            <color indexed="81"/>
            <rFont val="Tahoma"/>
            <family val="2"/>
          </rPr>
          <t>pc:</t>
        </r>
        <r>
          <rPr>
            <sz val="9"/>
            <color indexed="81"/>
            <rFont val="Tahoma"/>
            <family val="2"/>
          </rPr>
          <t xml:space="preserve">
SE NEL 2020 NON PRODUCE PUNTEGGIO VIENE ESCLUSO</t>
        </r>
      </text>
    </comment>
    <comment ref="D156" authorId="2" shapeId="0" xr:uid="{00000000-0006-0000-0800-000042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0800-000043000000}">
      <text>
        <r>
          <rPr>
            <b/>
            <sz val="9"/>
            <color indexed="81"/>
            <rFont val="Tahoma"/>
            <family val="2"/>
          </rPr>
          <t>pc:</t>
        </r>
        <r>
          <rPr>
            <sz val="9"/>
            <color indexed="81"/>
            <rFont val="Tahoma"/>
            <family val="2"/>
          </rPr>
          <t xml:space="preserve">
SE NEL 2020 NON PRODUCE PUNTEGGIO VIENE ESCLUSO</t>
        </r>
      </text>
    </comment>
    <comment ref="D158" authorId="2" shapeId="0" xr:uid="{00000000-0006-0000-0800-000044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0800-000045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0800-000046000000}">
      <text>
        <r>
          <rPr>
            <b/>
            <sz val="9"/>
            <color indexed="81"/>
            <rFont val="Tahoma"/>
            <family val="2"/>
          </rPr>
          <t>pc:</t>
        </r>
        <r>
          <rPr>
            <sz val="9"/>
            <color indexed="81"/>
            <rFont val="Tahoma"/>
            <family val="2"/>
          </rPr>
          <t xml:space="preserve">
SE NEL 2020 NON PRODUCE PUNTEGGIO VIENE ESCLUSO</t>
        </r>
      </text>
    </comment>
    <comment ref="D161" authorId="2" shapeId="0" xr:uid="{00000000-0006-0000-0800-000047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0800-000048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0800-000049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0800-00004A000000}">
      <text>
        <r>
          <rPr>
            <b/>
            <sz val="9"/>
            <color indexed="81"/>
            <rFont val="Tahoma"/>
            <family val="2"/>
          </rPr>
          <t>pc:</t>
        </r>
        <r>
          <rPr>
            <sz val="9"/>
            <color indexed="81"/>
            <rFont val="Tahoma"/>
            <family val="2"/>
          </rPr>
          <t xml:space="preserve">
SE NEL 2020 NON PRODUCE PUNTEGGIO VIENE ESCLUSO</t>
        </r>
      </text>
    </comment>
    <comment ref="D165" authorId="2" shapeId="0" xr:uid="{00000000-0006-0000-0800-00004B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0800-00004C000000}">
      <text>
        <r>
          <rPr>
            <b/>
            <sz val="9"/>
            <color indexed="81"/>
            <rFont val="Tahoma"/>
            <family val="2"/>
          </rPr>
          <t>pc:</t>
        </r>
        <r>
          <rPr>
            <sz val="9"/>
            <color indexed="81"/>
            <rFont val="Tahoma"/>
            <family val="2"/>
          </rPr>
          <t xml:space="preserve">
SE NEL 2020 NON PRODUCE PUNTEGGIO VIENE ESCLUSO</t>
        </r>
      </text>
    </comment>
    <comment ref="D176" authorId="1"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178" authorId="1"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F281" authorId="2" shapeId="0" xr:uid="{00000000-0006-0000-0800-00004F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HP3</author>
    <author>pc</author>
  </authors>
  <commentList>
    <comment ref="D8" authorId="0" shapeId="0" xr:uid="{00000000-0006-0000-0900-000001000000}">
      <text>
        <r>
          <rPr>
            <b/>
            <sz val="9"/>
            <color indexed="81"/>
            <rFont val="Tahoma"/>
            <family val="2"/>
          </rPr>
          <t>OSCAR:</t>
        </r>
        <r>
          <rPr>
            <sz val="9"/>
            <color indexed="81"/>
            <rFont val="Tahoma"/>
            <family val="2"/>
          </rPr>
          <t xml:space="preserve">
SE NEL 2022 NON PRODUCE PUNTEGGIO VIENE ESCLUSO E PERDE I PUNTI</t>
        </r>
      </text>
    </comment>
    <comment ref="D10" authorId="0" shapeId="0" xr:uid="{00000000-0006-0000-0900-000002000000}">
      <text>
        <r>
          <rPr>
            <b/>
            <sz val="9"/>
            <color indexed="81"/>
            <rFont val="Tahoma"/>
            <family val="2"/>
          </rPr>
          <t>OSCAR:</t>
        </r>
        <r>
          <rPr>
            <sz val="9"/>
            <color indexed="81"/>
            <rFont val="Tahoma"/>
            <family val="2"/>
          </rPr>
          <t xml:space="preserve">
SE NEL 2022 NON PRODUCE PUNTEGGIO VIENE ESCLUSO E PERDE I PUNTI</t>
        </r>
      </text>
    </comment>
    <comment ref="D21" authorId="1" shapeId="0" xr:uid="{00000000-0006-0000-0900-000003000000}">
      <text>
        <r>
          <rPr>
            <b/>
            <sz val="9"/>
            <color indexed="81"/>
            <rFont val="Tahoma"/>
            <family val="2"/>
          </rPr>
          <t>HP3:</t>
        </r>
        <r>
          <rPr>
            <sz val="9"/>
            <color indexed="81"/>
            <rFont val="Tahoma"/>
            <family val="2"/>
          </rPr>
          <t xml:space="preserve">
SE NEL 2021 NON PRODUCE PUNTEGGIO VIENE ELIMINATO E PERDE I PUNTI</t>
        </r>
      </text>
    </comment>
    <comment ref="D23" authorId="1" shapeId="0" xr:uid="{00000000-0006-0000-0900-000004000000}">
      <text>
        <r>
          <rPr>
            <b/>
            <sz val="9"/>
            <color indexed="81"/>
            <rFont val="Tahoma"/>
            <family val="2"/>
          </rPr>
          <t>HP3:</t>
        </r>
        <r>
          <rPr>
            <sz val="9"/>
            <color indexed="81"/>
            <rFont val="Tahoma"/>
            <family val="2"/>
          </rPr>
          <t xml:space="preserve">
SE NEL 2021 NON PRODUCE PUNTEGGIO VIENE ELIMINATO E PERDE I PUNTI</t>
        </r>
      </text>
    </comment>
    <comment ref="D24" authorId="1" shapeId="0" xr:uid="{00000000-0006-0000-0900-000005000000}">
      <text>
        <r>
          <rPr>
            <b/>
            <sz val="9"/>
            <color indexed="81"/>
            <rFont val="Tahoma"/>
            <family val="2"/>
          </rPr>
          <t>HP3:</t>
        </r>
        <r>
          <rPr>
            <sz val="9"/>
            <color indexed="81"/>
            <rFont val="Tahoma"/>
            <family val="2"/>
          </rPr>
          <t xml:space="preserve">
SE NEL 2021 NON PRODUCE PUNTEGGIO VIENE ELIMINATO E PERDE I PUNTI</t>
        </r>
      </text>
    </comment>
    <comment ref="D25" authorId="1" shapeId="0" xr:uid="{00000000-0006-0000-0900-000006000000}">
      <text>
        <r>
          <rPr>
            <b/>
            <sz val="9"/>
            <color indexed="81"/>
            <rFont val="Tahoma"/>
            <family val="2"/>
          </rPr>
          <t>HP3:</t>
        </r>
        <r>
          <rPr>
            <sz val="9"/>
            <color indexed="81"/>
            <rFont val="Tahoma"/>
            <family val="2"/>
          </rPr>
          <t xml:space="preserve">
SE NEL 2021 NON PRODUCE PUNTEGGIO VIENE ELIMINATO E PERDE I PUNTI</t>
        </r>
      </text>
    </comment>
    <comment ref="D26" authorId="1" shapeId="0" xr:uid="{00000000-0006-0000-0900-000007000000}">
      <text>
        <r>
          <rPr>
            <b/>
            <sz val="9"/>
            <color indexed="81"/>
            <rFont val="Tahoma"/>
            <family val="2"/>
          </rPr>
          <t>HP3:</t>
        </r>
        <r>
          <rPr>
            <sz val="9"/>
            <color indexed="81"/>
            <rFont val="Tahoma"/>
            <family val="2"/>
          </rPr>
          <t xml:space="preserve">
SE NEL 2021 NON PRODUCE PUNTEGGIO VIENE ELIMINATO E PERDE I PUNTI</t>
        </r>
      </text>
    </comment>
    <comment ref="D27" authorId="1" shapeId="0" xr:uid="{00000000-0006-0000-0900-000008000000}">
      <text>
        <r>
          <rPr>
            <b/>
            <sz val="9"/>
            <color indexed="81"/>
            <rFont val="Tahoma"/>
            <family val="2"/>
          </rPr>
          <t>HP3:</t>
        </r>
        <r>
          <rPr>
            <sz val="9"/>
            <color indexed="81"/>
            <rFont val="Tahoma"/>
            <family val="2"/>
          </rPr>
          <t xml:space="preserve">
SE NEL 2021 NON PRODUCE PUNTEGGIO VIENE ELIMINATO E PERDE I PUNTI</t>
        </r>
      </text>
    </comment>
    <comment ref="D28" authorId="1"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29" authorId="1"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30" authorId="1"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31" authorId="1"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36" authorId="2" shapeId="0" xr:uid="{00000000-0006-0000-0900-00000D000000}">
      <text>
        <r>
          <rPr>
            <b/>
            <sz val="9"/>
            <color indexed="81"/>
            <rFont val="Tahoma"/>
            <family val="2"/>
          </rPr>
          <t>pc:</t>
        </r>
        <r>
          <rPr>
            <sz val="9"/>
            <color indexed="81"/>
            <rFont val="Tahoma"/>
            <family val="2"/>
          </rPr>
          <t xml:space="preserve">
SE NEL 2020 NON PRODUCE PUNTEGGIO VIENE ESCLUSO</t>
        </r>
      </text>
    </comment>
    <comment ref="F43" authorId="2" shapeId="0" xr:uid="{00000000-0006-0000-0900-00000E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List>
</comments>
</file>

<file path=xl/sharedStrings.xml><?xml version="1.0" encoding="utf-8"?>
<sst xmlns="http://schemas.openxmlformats.org/spreadsheetml/2006/main" count="26792" uniqueCount="2433">
  <si>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</si>
  <si>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</si>
  <si>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</si>
  <si>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</si>
  <si>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</si>
  <si>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</si>
  <si>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</si>
  <si>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</si>
  <si>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</si>
  <si>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</si>
  <si>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</si>
  <si>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</si>
  <si>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</si>
  <si>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</si>
  <si>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</si>
  <si>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</si>
  <si>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</si>
  <si>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PT 2014</t>
  </si>
  <si>
    <t>PR 2014</t>
  </si>
  <si>
    <t>PT 2015</t>
  </si>
  <si>
    <t>PR 2015</t>
  </si>
  <si>
    <t>PT 2016</t>
  </si>
  <si>
    <t>PR 2016</t>
  </si>
  <si>
    <t>PT 2017</t>
  </si>
  <si>
    <t>PR 2017</t>
  </si>
  <si>
    <t>PT 2018</t>
  </si>
  <si>
    <t>PRESENZE DAL 01/01/2018 AL 30/06/2018</t>
  </si>
  <si>
    <t>PRESENZE DAL 01/07/2018 AL 31/12/2018</t>
  </si>
  <si>
    <t>PRESENZE TOTALI 2018</t>
  </si>
  <si>
    <t>1°</t>
  </si>
  <si>
    <t>PIERUCCI DIEGO</t>
  </si>
  <si>
    <t>2°</t>
  </si>
  <si>
    <t>SAPORI E DELIZIE DELLE MURGE</t>
  </si>
  <si>
    <t>3°</t>
  </si>
  <si>
    <t>FABBRI QUINTO</t>
  </si>
  <si>
    <t>4°</t>
  </si>
  <si>
    <t>CASTRI ENRICO</t>
  </si>
  <si>
    <t>5°</t>
  </si>
  <si>
    <t>PAGANELLI NOVELLA</t>
  </si>
  <si>
    <t>6°</t>
  </si>
  <si>
    <t>SABATTINI ALESSANDRO</t>
  </si>
  <si>
    <t>7°</t>
  </si>
  <si>
    <t>GAGLIOTTI ANTONIO</t>
  </si>
  <si>
    <t>8°</t>
  </si>
  <si>
    <t>LI BERGOLIS PIETRO</t>
  </si>
  <si>
    <t>9°</t>
  </si>
  <si>
    <t>PAOLINI ERCOLE</t>
  </si>
  <si>
    <t>10°</t>
  </si>
  <si>
    <t>PIERUCCI DIEGO 1</t>
  </si>
  <si>
    <t>11°</t>
  </si>
  <si>
    <t>BRONZETTI TIZIANO</t>
  </si>
  <si>
    <t>12°</t>
  </si>
  <si>
    <t>ARMENISE GIUSEPPE</t>
  </si>
  <si>
    <t>13°</t>
  </si>
  <si>
    <t>OUTAADI OMAR</t>
  </si>
  <si>
    <t>14°</t>
  </si>
  <si>
    <t>PICCIRILLO ANTONIO</t>
  </si>
  <si>
    <t>15°</t>
  </si>
  <si>
    <t>CASALLONI FRANCESCA</t>
  </si>
  <si>
    <t>NON ALIMENTARI - NOMINATIVO</t>
  </si>
  <si>
    <t>COLAMARIA GIUSEPPE</t>
  </si>
  <si>
    <t>NANNI STEFANIA</t>
  </si>
  <si>
    <t>COLAMARIA GIUSEPPE 1</t>
  </si>
  <si>
    <t>TROIANI GIANCARLO</t>
  </si>
  <si>
    <t>DE ROSA ANNA ANTONIA</t>
  </si>
  <si>
    <t>ESPOSITO BRUNO</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</si>
  <si>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</si>
  <si>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</si>
  <si>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</si>
  <si>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</si>
  <si>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</si>
  <si>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</si>
  <si>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</si>
  <si>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</si>
  <si>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</si>
  <si>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</si>
  <si>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</si>
  <si>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</si>
  <si>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</si>
  <si>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</si>
  <si>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MONTINI TIZIANA 2</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</si>
  <si>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</si>
  <si>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</si>
  <si>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</si>
  <si>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</si>
  <si>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</si>
  <si>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</si>
  <si>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</si>
  <si>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</si>
  <si>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</si>
  <si>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</si>
  <si>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</si>
  <si>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</si>
  <si>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</si>
  <si>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</si>
  <si>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</si>
  <si>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</si>
  <si>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</si>
  <si>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</si>
  <si>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</si>
  <si>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</si>
  <si>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</si>
  <si>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</si>
  <si>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MANZI  GIORGIO</t>
  </si>
  <si>
    <t>34°</t>
  </si>
  <si>
    <t>BRESCIA MIRCO</t>
  </si>
  <si>
    <t>35°</t>
  </si>
  <si>
    <t>DI GUIDA VALERIANO</t>
  </si>
  <si>
    <t>36°</t>
  </si>
  <si>
    <t>RONCONI MARCO</t>
  </si>
  <si>
    <t>37°</t>
  </si>
  <si>
    <t>COLAMARIA GIUSEPPE 3</t>
  </si>
  <si>
    <t>38°</t>
  </si>
  <si>
    <t>ZEKA MEHDI 1</t>
  </si>
  <si>
    <t>39°</t>
  </si>
  <si>
    <t>40°</t>
  </si>
  <si>
    <t>VIOLINI LORENZO</t>
  </si>
  <si>
    <t>41°</t>
  </si>
  <si>
    <t>LIU CUILIAN</t>
  </si>
  <si>
    <t>42°</t>
  </si>
  <si>
    <t>ROMANO sas di Pongiluppi Oreste e Athos</t>
  </si>
  <si>
    <t>43°</t>
  </si>
  <si>
    <t>BALDASSARRE FRANCESCO</t>
  </si>
  <si>
    <t>44°</t>
  </si>
  <si>
    <t>45°</t>
  </si>
  <si>
    <t>HOSSAIN MOHAMMAD SHAHADAT 1</t>
  </si>
  <si>
    <t>46°</t>
  </si>
  <si>
    <t>DANIELE ANTONIO</t>
  </si>
  <si>
    <t>47°</t>
  </si>
  <si>
    <t>BEGUM ASMA</t>
  </si>
  <si>
    <t>48°</t>
  </si>
  <si>
    <t>FARIH NAJIB</t>
  </si>
  <si>
    <t>49°</t>
  </si>
  <si>
    <t>FARUK OMAR 1</t>
  </si>
  <si>
    <t>50°</t>
  </si>
  <si>
    <t>SOLTANI ZOUHAIER 2</t>
  </si>
  <si>
    <t>51°</t>
  </si>
  <si>
    <t>MOUDNIB BOUZEKRI</t>
  </si>
  <si>
    <t>52°</t>
  </si>
  <si>
    <t>DE FALCO STANISLAO</t>
  </si>
  <si>
    <t>53°</t>
  </si>
  <si>
    <t>DIONGUE MAGUETTE</t>
  </si>
  <si>
    <t>54°</t>
  </si>
  <si>
    <t>ZEKA MEHDI 2</t>
  </si>
  <si>
    <t>55°</t>
  </si>
  <si>
    <t>EL BERNI ABDELLAH</t>
  </si>
  <si>
    <t>56°</t>
  </si>
  <si>
    <t>TENTONI GIUSEPPE 2</t>
  </si>
  <si>
    <t>57°</t>
  </si>
  <si>
    <t>PARLANI ANDREA 1</t>
  </si>
  <si>
    <t>58°</t>
  </si>
  <si>
    <t>LOFFREDO VINCENZO 2</t>
  </si>
  <si>
    <t>59°</t>
  </si>
  <si>
    <t>MI. &amp; LE. di MUANGMEE RATTANA</t>
  </si>
  <si>
    <t>60°</t>
  </si>
  <si>
    <t>OUAHIDI EL MOULOUDI</t>
  </si>
  <si>
    <t>61°</t>
  </si>
  <si>
    <t>RAIS UDDIN 2</t>
  </si>
  <si>
    <t>62°</t>
  </si>
  <si>
    <t>EL BACHANI NOR EDDINE</t>
  </si>
  <si>
    <t>63°</t>
  </si>
  <si>
    <t>CAGGEGI FRANCESCA STEFANIA</t>
  </si>
  <si>
    <t>64°</t>
  </si>
  <si>
    <t>HOSSAIN MOHAMMAD SHAHADAT 2</t>
  </si>
  <si>
    <t>65°</t>
  </si>
  <si>
    <t>MONTINI DARIO</t>
  </si>
  <si>
    <t>66°</t>
  </si>
  <si>
    <t>ZOFFOLI RICCARDO</t>
  </si>
  <si>
    <t>67°</t>
  </si>
  <si>
    <t>SUZZI MICHELE 2</t>
  </si>
  <si>
    <t>68°</t>
  </si>
  <si>
    <t>69°</t>
  </si>
  <si>
    <t>SCRIVANTI STEFANO</t>
  </si>
  <si>
    <t>70°</t>
  </si>
  <si>
    <t>GUGNALI LINO 2</t>
  </si>
  <si>
    <t>71°</t>
  </si>
  <si>
    <t>HOQUE ZIAUL</t>
  </si>
  <si>
    <t>72°</t>
  </si>
  <si>
    <t>GRILLI WALTER 1</t>
  </si>
  <si>
    <t>73°</t>
  </si>
  <si>
    <t>XU SHI KANG</t>
  </si>
  <si>
    <t>74°</t>
  </si>
  <si>
    <t>AMAR FARIMA</t>
  </si>
  <si>
    <t>75°</t>
  </si>
  <si>
    <t>CONFORT CASA di Podorojnaja Liudmila</t>
  </si>
  <si>
    <t>76°</t>
  </si>
  <si>
    <t>DELLI PONTI ANTONIO</t>
  </si>
  <si>
    <t>77°</t>
  </si>
  <si>
    <t>CHIOCCINI DEBORAH 1</t>
  </si>
  <si>
    <t>78°</t>
  </si>
  <si>
    <t>LITTA ALESSANDRO</t>
  </si>
  <si>
    <t>79°</t>
  </si>
  <si>
    <t>80°</t>
  </si>
  <si>
    <t>CALM ARTI GRAFICHE di Varga Anca Crina</t>
  </si>
  <si>
    <t>81°</t>
  </si>
  <si>
    <t>ZINNO MANUELA</t>
  </si>
  <si>
    <t>82°</t>
  </si>
  <si>
    <t>AFSANA TAMANNA</t>
  </si>
  <si>
    <t>83°</t>
  </si>
  <si>
    <t>GIANI ROBERTO</t>
  </si>
  <si>
    <t>84°</t>
  </si>
  <si>
    <t>BIANCHI MARCO</t>
  </si>
  <si>
    <t>85°</t>
  </si>
  <si>
    <t>YE YINGJE</t>
  </si>
  <si>
    <t>86°</t>
  </si>
  <si>
    <t>RAHHABI ASSIYA</t>
  </si>
  <si>
    <t>87°</t>
  </si>
  <si>
    <t>MUNSHI s.a.s di Munshi Abdur Razzak &amp; C.</t>
  </si>
  <si>
    <t>88°</t>
  </si>
  <si>
    <t>LEPORATTI CLAUDIO</t>
  </si>
  <si>
    <t>89°</t>
  </si>
  <si>
    <t>LAMPIGNANO GIUSEPPE</t>
  </si>
  <si>
    <t>90°</t>
  </si>
  <si>
    <t>PELLEGRINI UMBERTO EZIO</t>
  </si>
  <si>
    <t>91°</t>
  </si>
  <si>
    <t>TORSANI LOREDANA</t>
  </si>
  <si>
    <t>92°</t>
  </si>
  <si>
    <t>RAIS UDDIN 1</t>
  </si>
  <si>
    <t>93°</t>
  </si>
  <si>
    <t>MAGGI FRANCESCO</t>
  </si>
  <si>
    <t>94°</t>
  </si>
  <si>
    <t>LIU RIHAI</t>
  </si>
  <si>
    <t>95°</t>
  </si>
  <si>
    <t>PERRINO PAOLA</t>
  </si>
  <si>
    <t>96°</t>
  </si>
  <si>
    <t>ZAHRIDDINE RACHID</t>
  </si>
  <si>
    <t>97°</t>
  </si>
  <si>
    <t>RIVOLA AROLDO</t>
  </si>
  <si>
    <t>98°</t>
  </si>
  <si>
    <t>GRILLI WALTER 2</t>
  </si>
  <si>
    <t>99°</t>
  </si>
  <si>
    <t>GAIANI LORIS</t>
  </si>
  <si>
    <t>100°</t>
  </si>
  <si>
    <t>BEDETTI GRAZIELLA</t>
  </si>
  <si>
    <t>101°</t>
  </si>
  <si>
    <t>NANNI ANDREA</t>
  </si>
  <si>
    <t>102°</t>
  </si>
  <si>
    <t>DEL BIANCO FRANCESCO</t>
  </si>
  <si>
    <t>103°</t>
  </si>
  <si>
    <t>104°</t>
  </si>
  <si>
    <t>UGOLINI ORESTE</t>
  </si>
  <si>
    <t>105°</t>
  </si>
  <si>
    <t>BACCHINI LOREDANA</t>
  </si>
  <si>
    <t>106°</t>
  </si>
  <si>
    <t>MONTINI TIZIANA 1</t>
  </si>
  <si>
    <t>107°</t>
  </si>
  <si>
    <t>VETERANI BRUNO</t>
  </si>
  <si>
    <t>108°</t>
  </si>
  <si>
    <t>I DUE RICCIOLI VERDI di Greco Stefano</t>
  </si>
  <si>
    <t>109°</t>
  </si>
  <si>
    <t>110°</t>
  </si>
  <si>
    <t>MULAZZANI  ADRIANO</t>
  </si>
  <si>
    <t>111°</t>
  </si>
  <si>
    <t>CEPPI ROBERTO</t>
  </si>
  <si>
    <t>112°</t>
  </si>
  <si>
    <t>PAGANELLI MASSIMO</t>
  </si>
  <si>
    <t>113°</t>
  </si>
  <si>
    <t>VIROLI GIORGIO</t>
  </si>
  <si>
    <t>114°</t>
  </si>
  <si>
    <t>F.LLI MUSSONI s.n.c. 2</t>
  </si>
  <si>
    <t>115°</t>
  </si>
  <si>
    <t>PETRICCA MAURIZIO</t>
  </si>
  <si>
    <t>116°</t>
  </si>
  <si>
    <t>IMOLA MONICA</t>
  </si>
  <si>
    <t>117°</t>
  </si>
  <si>
    <t>CAPOCELLI SALVATORE</t>
  </si>
  <si>
    <t>118°</t>
  </si>
  <si>
    <t>INTONACATORI FORLIVESI sas di Licata Giovanni</t>
  </si>
  <si>
    <t>119°</t>
  </si>
  <si>
    <t>SOLTANI ZOUHAIER 3</t>
  </si>
  <si>
    <t>120°</t>
  </si>
  <si>
    <t>UBALDI CESARE</t>
  </si>
  <si>
    <t>EL BOUAMRI MOHAMED</t>
  </si>
  <si>
    <t>PITRUZZELLO MASSIMILIANO</t>
  </si>
  <si>
    <t>123°</t>
  </si>
  <si>
    <t>HAJJI ABDERRAHIM</t>
  </si>
  <si>
    <t>124°</t>
  </si>
  <si>
    <t>PAGANELLI MARCO</t>
  </si>
  <si>
    <t>125°</t>
  </si>
  <si>
    <t>CHEN XIFENG</t>
  </si>
  <si>
    <t>SUZZI MICHELE 3</t>
  </si>
  <si>
    <t>MINELLI DAVIDE 2</t>
  </si>
  <si>
    <t>QUATTRINI SIMONA</t>
  </si>
  <si>
    <t>SOLTANI MAHJOUB 2</t>
  </si>
  <si>
    <t>SOLTANI MAHJOUB 3</t>
  </si>
  <si>
    <t>XU QIUYUN</t>
  </si>
  <si>
    <t>ROSSI DANIELE</t>
  </si>
  <si>
    <t>RINALDI DANIELE</t>
  </si>
  <si>
    <t>ALESSI MASSIMO</t>
  </si>
  <si>
    <t>YE CIPING</t>
  </si>
  <si>
    <t>DONINI GIROLAMO</t>
  </si>
  <si>
    <t>LI XIULIN</t>
  </si>
  <si>
    <t>SOLTANI ABDELHAFIDH 2</t>
  </si>
  <si>
    <t>SOLTANI ABDELHAFIDH 3</t>
  </si>
  <si>
    <t>MATTEI MARISA</t>
  </si>
  <si>
    <t>BACIC MANDA</t>
  </si>
  <si>
    <t>HU XIAOCHUN</t>
  </si>
  <si>
    <t>XIA YUN YONG</t>
  </si>
  <si>
    <t>RASPONI ANTONELLA</t>
  </si>
  <si>
    <t>BELLUCCI MICHELANGELO 1</t>
  </si>
  <si>
    <t>BELLUCCI MICHELANGELO 2</t>
  </si>
  <si>
    <t>LAMBERTI ALESSANDRO</t>
  </si>
  <si>
    <t>MARO' KLARA</t>
  </si>
  <si>
    <t>MARCHIONNI STEFANO</t>
  </si>
  <si>
    <t>BEDETTI GIANCARLO</t>
  </si>
  <si>
    <t>INSIGNE VITTORIA</t>
  </si>
  <si>
    <t>SERAFINI FABIANA</t>
  </si>
  <si>
    <t>ROFFO ROSSANA</t>
  </si>
  <si>
    <t>MARINO SIMONA</t>
  </si>
  <si>
    <t>AGOSTINI DANIELE</t>
  </si>
  <si>
    <t>WU YU</t>
  </si>
  <si>
    <t>DONG PINGPING</t>
  </si>
  <si>
    <t>ZINNO MANUELA 1</t>
  </si>
  <si>
    <t>RONCONI SILVIA</t>
  </si>
  <si>
    <t>LAZZARO ALICE</t>
  </si>
  <si>
    <t>WANG YONG LIN</t>
  </si>
  <si>
    <t>DE FELICE IOLANDA</t>
  </si>
  <si>
    <t>CAPPELLI CARLA E C. snc</t>
  </si>
  <si>
    <t>FESTA GABRIELE</t>
  </si>
  <si>
    <t>KHAN RAJIB</t>
  </si>
  <si>
    <t>ROCCHI CRISTINA</t>
  </si>
  <si>
    <t>CEPEDA AMAGUANA LUIS TARQUINO</t>
  </si>
  <si>
    <t>AKTER NASRIN</t>
  </si>
  <si>
    <t>BRIOLI OFELIA &amp; C. s.a.s.</t>
  </si>
  <si>
    <t>SALIH EDDINE ABDERAZAK</t>
  </si>
  <si>
    <t>ROMANI MASSIMO</t>
  </si>
  <si>
    <t>BUTTIGLIONE GIANMARCO</t>
  </si>
  <si>
    <t>ADDUCI ORNELLA</t>
  </si>
  <si>
    <t>PAULMAR srls di Margarito Paolo</t>
  </si>
  <si>
    <t>CAPPELLACCIO CLAUDIO</t>
  </si>
  <si>
    <t>GATTI MARCO 1</t>
  </si>
  <si>
    <t>SULHRY TANVEER AHMED</t>
  </si>
  <si>
    <t>CAVALLI MASSIMO</t>
  </si>
  <si>
    <t>CIOCI PAOLA 2</t>
  </si>
  <si>
    <t>SHAKOOR ALI</t>
  </si>
  <si>
    <t>AJETI VALON</t>
  </si>
  <si>
    <t>CHEEMA ZAHID MEHMOOD</t>
  </si>
  <si>
    <t>GIRAMONDO s.a.s. di Marin Fabio</t>
  </si>
  <si>
    <t>ZAMAGNI ANNICA</t>
  </si>
  <si>
    <t>STEFANINI CINZIA</t>
  </si>
  <si>
    <t>PERSIANO GIOVANNI</t>
  </si>
  <si>
    <t>PELLANDA DANIELE</t>
  </si>
  <si>
    <t>ORLANDO DANIELA</t>
  </si>
  <si>
    <t>DGHOUGHI ABDELHAK</t>
  </si>
  <si>
    <t>GOLAM KABIR</t>
  </si>
  <si>
    <t>PLOP ALIN ALEXANDRU</t>
  </si>
  <si>
    <t>RIGHI GRAZIELLA</t>
  </si>
  <si>
    <t>ZAVATTI SIMONA</t>
  </si>
  <si>
    <t>ROY SHAMAL</t>
  </si>
  <si>
    <t>PUKA ZAHID</t>
  </si>
  <si>
    <t>ALI ASJID</t>
  </si>
  <si>
    <t>IESYPENKO OLENA</t>
  </si>
  <si>
    <t>CHIODI MARCO</t>
  </si>
  <si>
    <t>2017</t>
  </si>
  <si>
    <t>2016</t>
  </si>
  <si>
    <t>2015</t>
  </si>
  <si>
    <t>2014</t>
  </si>
  <si>
    <t>2019</t>
  </si>
  <si>
    <t>ALI' ASJID</t>
  </si>
  <si>
    <t>2018</t>
  </si>
  <si>
    <t>CAPPELLI CARLA E C. SNC</t>
  </si>
  <si>
    <t xml:space="preserve">DE ROSA ANNA ANTONIA </t>
  </si>
  <si>
    <t>HOSSAIN MIRU</t>
  </si>
  <si>
    <t>I DUE RICCIOLI VERDI di GRECO STEFANO</t>
  </si>
  <si>
    <t>MANZI GIORGIO</t>
  </si>
  <si>
    <t xml:space="preserve">MARO' KLARA </t>
  </si>
  <si>
    <t>MI. &amp; LE. di Muangmee Rattana</t>
  </si>
  <si>
    <t>MULAZZANI ADRIANO</t>
  </si>
  <si>
    <t xml:space="preserve">NDIAYE MAYIB </t>
  </si>
  <si>
    <t>ROMANO s.a.s. di Pongiluppi Oreste e Athos &amp; C.</t>
  </si>
  <si>
    <t>SHAKOOR ALI'</t>
  </si>
  <si>
    <t>CESSATA ATTIVITA'</t>
  </si>
  <si>
    <t>DE ABREU PAULO RICARDO</t>
  </si>
  <si>
    <t>DE SIMONE PAOLO</t>
  </si>
  <si>
    <t>NDIAYE BOUSSO</t>
  </si>
  <si>
    <t>SATTIH ICHAM</t>
  </si>
  <si>
    <t>PRODUTTORI - NOMINATIVO</t>
  </si>
  <si>
    <t>PRESENZE DAL 01/01/ 2018 AL 31/07/2018</t>
  </si>
  <si>
    <t>Soc. Agr. BARBIERI e BELEFFI di Barbieri Salvatore e Beleffi Palmina</t>
  </si>
  <si>
    <t>Soc. Agr. VIVAIO F.LLI GHISELLI S.S. di Ghiselli Gerard Patrick</t>
  </si>
  <si>
    <t>Soc. Agr. FLORICOLTURA FABBRI s.s. di Fabbri Riccardo e Massimo</t>
  </si>
  <si>
    <t xml:space="preserve">Az. Agr. BIO. BARDEGGIA GIUDITTINA </t>
  </si>
  <si>
    <t>SCARPELLINI GIULIO</t>
  </si>
  <si>
    <t>BAGLI FERRUCCIO</t>
  </si>
  <si>
    <t>PUNTO VERDE Coop. Soc. a Resp. Limitata</t>
  </si>
  <si>
    <t>Soc. Agr. SU NURAGHE sas di Mulargia Gilberto</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</si>
  <si>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</si>
  <si>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</si>
  <si>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</si>
  <si>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</si>
  <si>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</si>
  <si>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</si>
  <si>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</si>
  <si>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</si>
  <si>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</si>
  <si>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Soc. Agr. GROTTAROSSA s.r.l. di Schiaratura Silvano</t>
  </si>
  <si>
    <t>CECERE MARINA</t>
  </si>
  <si>
    <t>SAPUCCI PRIMO</t>
  </si>
  <si>
    <t>PRESENZE DAL 01/08/2018 AL 31/12/2018</t>
  </si>
  <si>
    <t>AVARELLO NOEMI</t>
  </si>
  <si>
    <t>ZAMUNER DANIELA</t>
  </si>
  <si>
    <t>AKTHER JOSNA</t>
  </si>
  <si>
    <t>AMATO ANNA</t>
  </si>
  <si>
    <t>ASIA IMPORT EXPORT sas di Hm Ibrahim</t>
  </si>
  <si>
    <t>BIONDO FABIO</t>
  </si>
  <si>
    <t>GASMI BOUBAKER</t>
  </si>
  <si>
    <t>HOSSAIN  MIRU</t>
  </si>
  <si>
    <t>JAHAN ISHRAT</t>
  </si>
  <si>
    <t>MANSOUR ELHASSAN 1</t>
  </si>
  <si>
    <t>MANSOUR ELHASSAN 2</t>
  </si>
  <si>
    <t>MASTER srl di Terzi Carla Ivana</t>
  </si>
  <si>
    <t>MOULAHI MOHAMED YAHIA</t>
  </si>
  <si>
    <t>NDIAYE ABDOU</t>
  </si>
  <si>
    <t>PENNISI MARIA ROSA</t>
  </si>
  <si>
    <t>RAHMAN MAKSUDUR</t>
  </si>
  <si>
    <t>SAMB SERIGNE</t>
  </si>
  <si>
    <t>SATTIH  HICHAM</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</si>
  <si>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</si>
  <si>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</si>
  <si>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</si>
  <si>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</si>
  <si>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</si>
  <si>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</si>
  <si>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</si>
  <si>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</si>
  <si>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</si>
  <si>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</si>
  <si>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</si>
  <si>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POMPILI MARCO</t>
  </si>
  <si>
    <t>ZINNO  MANUELA</t>
  </si>
  <si>
    <t>GUGNALI LINO 1</t>
  </si>
  <si>
    <t>ASLAM MAHMOOD SAJID</t>
  </si>
  <si>
    <t>TOGNACCI ANTONIO</t>
  </si>
  <si>
    <t>F.LLI MUSSONI s.n.c. 1</t>
  </si>
  <si>
    <t>MARUSYK SVITLANA</t>
  </si>
  <si>
    <t>I DUE RICCIOLI VERDI  di Greco Stefano</t>
  </si>
  <si>
    <t>MINELLI DAVIDE 1</t>
  </si>
  <si>
    <t>GATTI MARCO 2</t>
  </si>
  <si>
    <t>CIOCI PAOLA 1</t>
  </si>
  <si>
    <t>NICOLETTI NANCY ALICIA</t>
  </si>
  <si>
    <t>Soc. Agr. SU NURAGHE s.s. di Mulargia Gilberto</t>
  </si>
  <si>
    <t>DELVECCHIO AGNESE</t>
  </si>
  <si>
    <t>LA CASA DEL MIELE di Bronzetti Mara</t>
  </si>
  <si>
    <t>PRESENZE DAL 01/01/2018 AL 31/07/2018</t>
  </si>
  <si>
    <t>NOTE</t>
  </si>
  <si>
    <t>ANNO COMUNICAZIONE</t>
  </si>
  <si>
    <r>
      <rPr>
        <sz val="28"/>
        <rFont val="Arial"/>
        <family val="2"/>
      </rPr>
      <t xml:space="preserve">NON ALIMENTARI                                                    </t>
    </r>
    <r>
      <rPr>
        <sz val="16"/>
        <rFont val="Arial"/>
        <family val="2"/>
      </rPr>
      <t xml:space="preserve">  NOMINATIVO DEL TITOLARE DELLA LICENZA </t>
    </r>
  </si>
  <si>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</si>
  <si>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</si>
  <si>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</si>
  <si>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</si>
  <si>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</si>
  <si>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</si>
  <si>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</si>
  <si>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</si>
  <si>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</si>
  <si>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</si>
  <si>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</si>
  <si>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</si>
  <si>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</si>
  <si>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</si>
  <si>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</si>
  <si>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</si>
  <si>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</si>
  <si>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</si>
  <si>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</si>
  <si>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 xml:space="preserve"> MERC. COP. LUNEDI</t>
  </si>
  <si>
    <t>19/24 DICEMBRE</t>
  </si>
  <si>
    <t>DOMENICHE DI DICEMBRE</t>
  </si>
  <si>
    <t>DOMENICA DI PRIMAVERA</t>
  </si>
  <si>
    <t>PASQUA</t>
  </si>
  <si>
    <t>DOMENICA DI AUTUNNO</t>
  </si>
  <si>
    <t>FOGHERACCIA</t>
  </si>
  <si>
    <t>NATALE PONTE DI TIBERIO</t>
  </si>
  <si>
    <t>A</t>
  </si>
  <si>
    <t>5116</t>
  </si>
  <si>
    <t>RIMINI</t>
  </si>
  <si>
    <t>04144250406</t>
  </si>
  <si>
    <t>DDCRLL57D62L219T</t>
  </si>
  <si>
    <t>B</t>
  </si>
  <si>
    <t>2036</t>
  </si>
  <si>
    <t>04272430408</t>
  </si>
  <si>
    <t>FSNTNN93M41Z249W</t>
  </si>
  <si>
    <t>5152</t>
  </si>
  <si>
    <t>03880760404</t>
  </si>
  <si>
    <t>GSTDNL79S02H294Y</t>
  </si>
  <si>
    <t>2798</t>
  </si>
  <si>
    <t>CERVIA (RA)</t>
  </si>
  <si>
    <t>04230160402</t>
  </si>
  <si>
    <t>JTAVLN88B05Z160V</t>
  </si>
  <si>
    <t>79</t>
  </si>
  <si>
    <t>SAN GIOVANNI IN MARIGNANO (RN)</t>
  </si>
  <si>
    <t>04006460408</t>
  </si>
  <si>
    <t>KTRNRN82M65Z249U</t>
  </si>
  <si>
    <t>76</t>
  </si>
  <si>
    <t>GATTEO (FC)</t>
  </si>
  <si>
    <t>MILANO</t>
  </si>
  <si>
    <t>03469100402</t>
  </si>
  <si>
    <t>LSSMSM61D11H294U</t>
  </si>
  <si>
    <t>1555</t>
  </si>
  <si>
    <t>CESENATICO (FC)</t>
  </si>
  <si>
    <t>03208890131</t>
  </si>
  <si>
    <t>LAISJD75D05Z236Z</t>
  </si>
  <si>
    <t>469</t>
  </si>
  <si>
    <t>UNIONE COMUNI DELLA ROMAGNA FORLIVESE</t>
  </si>
  <si>
    <t>03915150407</t>
  </si>
  <si>
    <t>MRAFRM78P47Z343X</t>
  </si>
  <si>
    <t>34/2011</t>
  </si>
  <si>
    <t>CATTOLICA</t>
  </si>
  <si>
    <t>ANDRUCCIOLI GIOVANNI</t>
  </si>
  <si>
    <t>02504040409</t>
  </si>
  <si>
    <t>NDRGNN64L28G479B</t>
  </si>
  <si>
    <t>58/2007</t>
  </si>
  <si>
    <t>ANGELINI MANUELA</t>
  </si>
  <si>
    <t>00920260411</t>
  </si>
  <si>
    <t>NGLMNL59L45G337T</t>
  </si>
  <si>
    <t>539</t>
  </si>
  <si>
    <t>AREZZO</t>
  </si>
  <si>
    <t>02976791208</t>
  </si>
  <si>
    <t>SLMMMD77H21Z236J</t>
  </si>
  <si>
    <t>1515</t>
  </si>
  <si>
    <t>01611710409</t>
  </si>
  <si>
    <t>BCCLDN63P56F715L</t>
  </si>
  <si>
    <t>2022</t>
  </si>
  <si>
    <t>RICCIONE</t>
  </si>
  <si>
    <t>02254880400</t>
  </si>
  <si>
    <t>BCCMND44A55Z149U</t>
  </si>
  <si>
    <t>3458</t>
  </si>
  <si>
    <t>04162930400</t>
  </si>
  <si>
    <t xml:space="preserve"> BLDFNC75S17F839P </t>
  </si>
  <si>
    <t>2150</t>
  </si>
  <si>
    <t>MISANO ADRIATICO (RN)</t>
  </si>
  <si>
    <t>BARACHETTI MARIA CRISTINA</t>
  </si>
  <si>
    <t>03990740163</t>
  </si>
  <si>
    <t>BRCMCR81A60I628Y</t>
  </si>
  <si>
    <t>02/2014</t>
  </si>
  <si>
    <t>PALADINA (BG)</t>
  </si>
  <si>
    <t>03826530408</t>
  </si>
  <si>
    <t>BDTGCR48H14H294P</t>
  </si>
  <si>
    <t>249</t>
  </si>
  <si>
    <t>01215580406</t>
  </si>
  <si>
    <t>BDTGZL57L58F502Y</t>
  </si>
  <si>
    <t>88</t>
  </si>
  <si>
    <t>UNIONE VALCONCA</t>
  </si>
  <si>
    <t>04161570405</t>
  </si>
  <si>
    <t>BGMSMA72P69Z249I</t>
  </si>
  <si>
    <t>2099</t>
  </si>
  <si>
    <t>BELLARIA IGEA MARINA (RN)</t>
  </si>
  <si>
    <t>03668600400</t>
  </si>
  <si>
    <t>BLLMHL73E03I459E</t>
  </si>
  <si>
    <t>1606</t>
  </si>
  <si>
    <t>CESENA</t>
  </si>
  <si>
    <t>506</t>
  </si>
  <si>
    <t>SAVIGNANO SUL RUBICONE (FC)</t>
  </si>
  <si>
    <t>BENINI GIANMARIA</t>
  </si>
  <si>
    <t>02351180407</t>
  </si>
  <si>
    <t xml:space="preserve">BNNGMR66R20H294G </t>
  </si>
  <si>
    <t>4072</t>
  </si>
  <si>
    <t>03312410404</t>
  </si>
  <si>
    <t>BNCMRC69E13F715N</t>
  </si>
  <si>
    <t>2159</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</si>
  <si>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</si>
  <si>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</si>
  <si>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</si>
  <si>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</si>
  <si>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</si>
  <si>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</si>
  <si>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</si>
  <si>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</si>
  <si>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</si>
  <si>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</si>
  <si>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</si>
  <si>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</si>
  <si>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</si>
  <si>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</si>
  <si>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</si>
  <si>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</si>
  <si>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</si>
  <si>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</si>
  <si>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03694260401</t>
  </si>
  <si>
    <t>5119</t>
  </si>
  <si>
    <t>04084940404</t>
  </si>
  <si>
    <t>BTTGMR86R01A662D</t>
  </si>
  <si>
    <t>2712</t>
  </si>
  <si>
    <t>03584480408</t>
  </si>
  <si>
    <t>CGGFNC78T67B202W</t>
  </si>
  <si>
    <t>1955</t>
  </si>
  <si>
    <t>04317300400</t>
  </si>
  <si>
    <t>74</t>
  </si>
  <si>
    <t>CORIANO (RN)</t>
  </si>
  <si>
    <t>190</t>
  </si>
  <si>
    <t>03411000122</t>
  </si>
  <si>
    <t>CPPCLD68S18F205G</t>
  </si>
  <si>
    <t>02/CAI/C2/2014</t>
  </si>
  <si>
    <t>SUAP CUVEGLIO ASSOCIATI</t>
  </si>
  <si>
    <t>01937260402</t>
  </si>
  <si>
    <t>SOGLIANO AL RUBICONE (FC)</t>
  </si>
  <si>
    <t>03611080403</t>
  </si>
  <si>
    <t>CRDGLN66L41F205A</t>
  </si>
  <si>
    <t>1302</t>
  </si>
  <si>
    <t>321</t>
  </si>
  <si>
    <t>CASADEI GARDINI FRANCO</t>
  </si>
  <si>
    <t>04040820401</t>
  </si>
  <si>
    <t>CSDFNC50S15D704V</t>
  </si>
  <si>
    <t>6413</t>
  </si>
  <si>
    <t>FORLI</t>
  </si>
  <si>
    <t>04350640407</t>
  </si>
  <si>
    <t xml:space="preserve">CSTNRC34S25E202I </t>
  </si>
  <si>
    <t>3037</t>
  </si>
  <si>
    <t>04137700409</t>
  </si>
  <si>
    <t>CVLMSM57C02H294W</t>
  </si>
  <si>
    <t>2105</t>
  </si>
  <si>
    <t>04038810406</t>
  </si>
  <si>
    <t>CPDLTR78B08Z605K</t>
  </si>
  <si>
    <t>2035</t>
  </si>
  <si>
    <t>CESENA (FC)</t>
  </si>
  <si>
    <t>02150980403</t>
  </si>
  <si>
    <t>CPPRRT64L22I304R</t>
  </si>
  <si>
    <t>2711</t>
  </si>
  <si>
    <t>659</t>
  </si>
  <si>
    <t>SANTARCANGELO DI ROMAGNA (RN)</t>
  </si>
  <si>
    <t>03471121206</t>
  </si>
  <si>
    <t>CHMZDM82A01Z236O</t>
  </si>
  <si>
    <t>218621</t>
  </si>
  <si>
    <t>BOLOGNA</t>
  </si>
  <si>
    <t>03261020402</t>
  </si>
  <si>
    <t>CHNXNG54A11Z210C</t>
  </si>
  <si>
    <t>1686</t>
  </si>
  <si>
    <t>CHEN XU</t>
  </si>
  <si>
    <t>03935870406</t>
  </si>
  <si>
    <t>CHNXUX74E63Z210N</t>
  </si>
  <si>
    <t>1015</t>
  </si>
  <si>
    <t>03159050404</t>
  </si>
  <si>
    <t>CHCDRH68L66D612D</t>
  </si>
  <si>
    <t>1935</t>
  </si>
  <si>
    <t>CHIOCCINI DEBORAH 2</t>
  </si>
  <si>
    <t>4975</t>
  </si>
  <si>
    <t>04124690407</t>
  </si>
  <si>
    <t>CHDMRC69A30L103K</t>
  </si>
  <si>
    <t>2277</t>
  </si>
  <si>
    <t>02573950413</t>
  </si>
  <si>
    <t>CCIPMR56E65H294X</t>
  </si>
  <si>
    <t>2387</t>
  </si>
  <si>
    <t>2388</t>
  </si>
  <si>
    <t>03209190408</t>
  </si>
  <si>
    <t>CLMGPP58A30A893P</t>
  </si>
  <si>
    <t>1856</t>
  </si>
  <si>
    <t>684</t>
  </si>
  <si>
    <t>4357</t>
  </si>
  <si>
    <t>326</t>
  </si>
  <si>
    <t>COLETTA CARMINE</t>
  </si>
  <si>
    <t>00772530655</t>
  </si>
  <si>
    <t>CLTCMN57M12G476O</t>
  </si>
  <si>
    <t>4190</t>
  </si>
  <si>
    <t>03317200362</t>
  </si>
  <si>
    <t>BELLARIA - IGEA MARINA (RN)</t>
  </si>
  <si>
    <t xml:space="preserve">CUCCHI ELISA </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</si>
  <si>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</si>
  <si>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</si>
  <si>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</si>
  <si>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</si>
  <si>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</si>
  <si>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</si>
  <si>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</si>
  <si>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</si>
  <si>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</si>
  <si>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</si>
  <si>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</si>
  <si>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</si>
  <si>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</si>
  <si>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</si>
  <si>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</si>
  <si>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</si>
  <si>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</si>
  <si>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</si>
  <si>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</si>
  <si>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</si>
  <si>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</si>
  <si>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01569940404</t>
  </si>
  <si>
    <t>DLBFNC53P02H274T</t>
  </si>
  <si>
    <t>1851</t>
  </si>
  <si>
    <t>04227800408</t>
  </si>
  <si>
    <t>DLLNTN84E09H294P</t>
  </si>
  <si>
    <t>819</t>
  </si>
  <si>
    <t>UNIONE VALMARECCHIA</t>
  </si>
  <si>
    <t>03975540406</t>
  </si>
  <si>
    <t xml:space="preserve"> DLERLL82C63L245B </t>
  </si>
  <si>
    <t>663</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</si>
  <si>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</si>
  <si>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</si>
  <si>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</si>
  <si>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</si>
  <si>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</si>
  <si>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</si>
  <si>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</si>
  <si>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</si>
  <si>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</si>
  <si>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</si>
  <si>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</si>
  <si>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</si>
  <si>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</si>
  <si>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</si>
  <si>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</si>
  <si>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</si>
  <si>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</si>
  <si>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DRUDI PATRIZIA</t>
  </si>
  <si>
    <t>02111540403</t>
  </si>
  <si>
    <t>DRDPRZ63S43I304O</t>
  </si>
  <si>
    <t>539/BIS</t>
  </si>
  <si>
    <t>04348130404</t>
  </si>
  <si>
    <t>LBCNDD77P18Z330M</t>
  </si>
  <si>
    <t>36</t>
  </si>
  <si>
    <t>BORGHI (FC)</t>
  </si>
  <si>
    <t>02425060411</t>
  </si>
  <si>
    <t>LBRBLL63A01Z33LJ</t>
  </si>
  <si>
    <t>798</t>
  </si>
  <si>
    <t>02645430048</t>
  </si>
  <si>
    <t>LBMMMD59A01Z3P0X</t>
  </si>
  <si>
    <t>SAVIGLIANO (CN)</t>
  </si>
  <si>
    <t>1349</t>
  </si>
  <si>
    <t>02413070406</t>
  </si>
  <si>
    <t>SPSMRC71P02H294N</t>
  </si>
  <si>
    <t>834</t>
  </si>
  <si>
    <t>02187400409</t>
  </si>
  <si>
    <t>3226</t>
  </si>
  <si>
    <t>829</t>
  </si>
  <si>
    <t>FABBRI SILVIA</t>
  </si>
  <si>
    <t>03983820402</t>
  </si>
  <si>
    <t>FBBSLV86T69H294X</t>
  </si>
  <si>
    <t>12/2012</t>
  </si>
  <si>
    <t>04235350404</t>
  </si>
  <si>
    <t xml:space="preserve">FRHNJB83T16Z330O </t>
  </si>
  <si>
    <t>769</t>
  </si>
  <si>
    <t>SUAP VALMARECCHIA</t>
  </si>
  <si>
    <t>07270830966</t>
  </si>
  <si>
    <t>FRKMRO74A01Z294N</t>
  </si>
  <si>
    <t>2120</t>
  </si>
  <si>
    <t>FARUK OMAR 2</t>
  </si>
  <si>
    <t>1335</t>
  </si>
  <si>
    <t>FELLINI ALAN</t>
  </si>
  <si>
    <t>04137000404</t>
  </si>
  <si>
    <t>FLLLNA79R13C573A</t>
  </si>
  <si>
    <t>2828</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</si>
  <si>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</si>
  <si>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</si>
  <si>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</si>
  <si>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</si>
  <si>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</si>
  <si>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</si>
  <si>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</si>
  <si>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</si>
  <si>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</si>
  <si>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</si>
  <si>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</si>
  <si>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</si>
  <si>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</si>
  <si>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</si>
  <si>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</si>
  <si>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04144100403</t>
  </si>
  <si>
    <t>GTTMRC88H06H294D</t>
  </si>
  <si>
    <t>2462</t>
  </si>
  <si>
    <t>2461</t>
  </si>
  <si>
    <t>01486930405</t>
  </si>
  <si>
    <t>GNIRRT56R05H294F</t>
  </si>
  <si>
    <t>2096</t>
  </si>
  <si>
    <t>04238320404</t>
  </si>
  <si>
    <t>2714</t>
  </si>
  <si>
    <t>03974160404</t>
  </si>
  <si>
    <t>GLMKBR78M18Z249H</t>
  </si>
  <si>
    <t>1313</t>
  </si>
  <si>
    <t>00453880403</t>
  </si>
  <si>
    <t>GRLWTR46E28H294I</t>
  </si>
  <si>
    <t>2931</t>
  </si>
  <si>
    <t>1947 già 1575</t>
  </si>
  <si>
    <t>01673020408</t>
  </si>
  <si>
    <t>GGLLNI43H26D004J</t>
  </si>
  <si>
    <t>4863</t>
  </si>
  <si>
    <t>GGNLNI43H26D004J</t>
  </si>
  <si>
    <t>4864</t>
  </si>
  <si>
    <t>02645420049</t>
  </si>
  <si>
    <t>438</t>
  </si>
  <si>
    <t>BELLARIA</t>
  </si>
  <si>
    <t>2151</t>
  </si>
  <si>
    <t>02512910411</t>
  </si>
  <si>
    <t>HQOZLI81A10Z249D</t>
  </si>
  <si>
    <t>CATTOLICA (RN)</t>
  </si>
  <si>
    <t>04157840408</t>
  </si>
  <si>
    <t>HSSMMM84C01Z249Q</t>
  </si>
  <si>
    <t>2248</t>
  </si>
  <si>
    <t>2213</t>
  </si>
  <si>
    <t>03307900401</t>
  </si>
  <si>
    <t>HUXXHN79C03Z210D</t>
  </si>
  <si>
    <t>1239</t>
  </si>
  <si>
    <t>03881280402</t>
  </si>
  <si>
    <t xml:space="preserve">HNFGRL69C18Z134Y </t>
  </si>
  <si>
    <t>615</t>
  </si>
  <si>
    <t>02047390402</t>
  </si>
  <si>
    <t>GRCSFN64A01H294B</t>
  </si>
  <si>
    <t>90</t>
  </si>
  <si>
    <t>02458390404</t>
  </si>
  <si>
    <t>MLIMNC63S54H294A</t>
  </si>
  <si>
    <t>4189</t>
  </si>
  <si>
    <t>03825650405</t>
  </si>
  <si>
    <t>NSGVTR66L45E224L</t>
  </si>
  <si>
    <t>362</t>
  </si>
  <si>
    <t>02651720407</t>
  </si>
  <si>
    <t>210</t>
  </si>
  <si>
    <t>PREDAPPIO (FC)</t>
  </si>
  <si>
    <t>1286</t>
  </si>
  <si>
    <t>1673</t>
  </si>
  <si>
    <t>03691250405</t>
  </si>
  <si>
    <t>LMBLSN86A31H703I</t>
  </si>
  <si>
    <t>3/07</t>
  </si>
  <si>
    <t>MORCIANO DI ROMAGNA (RN)</t>
  </si>
  <si>
    <t>01242370409</t>
  </si>
  <si>
    <t>LMPGPP43C15L571B</t>
  </si>
  <si>
    <t>4075</t>
  </si>
  <si>
    <t>03946490400</t>
  </si>
  <si>
    <t>LZZLCA81S61C357H</t>
  </si>
  <si>
    <t>058</t>
  </si>
  <si>
    <t>S.GIOVANNI MARIGNANO</t>
  </si>
  <si>
    <t>00411000474</t>
  </si>
  <si>
    <t>LPRCLD55D30H109P</t>
  </si>
  <si>
    <t>2157</t>
  </si>
  <si>
    <t>RAVENNA</t>
  </si>
  <si>
    <t>04349660409</t>
  </si>
  <si>
    <t>SYPLNO69C45Z138V</t>
  </si>
  <si>
    <t>7691</t>
  </si>
  <si>
    <t>03537160404</t>
  </si>
  <si>
    <t>LIXXLN70S22Z210P</t>
  </si>
  <si>
    <t>504</t>
  </si>
  <si>
    <t>LIN XIAOYAN</t>
  </si>
  <si>
    <t>04167180407</t>
  </si>
  <si>
    <t>LNIXYN77A54Z210L</t>
  </si>
  <si>
    <t>2258</t>
  </si>
  <si>
    <t>02684730407</t>
  </si>
  <si>
    <t>LTTLSN60T01H501S</t>
  </si>
  <si>
    <t>2339</t>
  </si>
  <si>
    <t>03582990408</t>
  </si>
  <si>
    <t>LIUCLN76T59Z210M</t>
  </si>
  <si>
    <t>1911</t>
  </si>
  <si>
    <t>1268</t>
  </si>
  <si>
    <t>02615060403</t>
  </si>
  <si>
    <t>LFFVNC71S23F839S</t>
  </si>
  <si>
    <t>001/2011</t>
  </si>
  <si>
    <t>3588</t>
  </si>
  <si>
    <t>1066</t>
  </si>
  <si>
    <t>03461240404</t>
  </si>
  <si>
    <t xml:space="preserve">MGGFNC44B25E205M </t>
  </si>
  <si>
    <t>1119</t>
  </si>
  <si>
    <t>03350850404</t>
  </si>
  <si>
    <t>MNZGRG53B03I027V</t>
  </si>
  <si>
    <t>03790260404</t>
  </si>
  <si>
    <t>MRCSFN66T23D704B</t>
  </si>
  <si>
    <t>1614</t>
  </si>
  <si>
    <t>03870290404</t>
  </si>
  <si>
    <t>MRNSMN78D66H892P</t>
  </si>
  <si>
    <t>1746</t>
  </si>
  <si>
    <t>03773750405</t>
  </si>
  <si>
    <t>MRAKLR66B42Z134E</t>
  </si>
  <si>
    <t>566</t>
  </si>
  <si>
    <t>02610860419</t>
  </si>
  <si>
    <t>MRSSTL86L54Z138Y</t>
  </si>
  <si>
    <t>137</t>
  </si>
  <si>
    <t>FERMIGNANO (PU)</t>
  </si>
  <si>
    <t>19/04/2017</t>
  </si>
  <si>
    <t>03549980401</t>
  </si>
  <si>
    <t>MTTMRS58L64F137Y</t>
  </si>
  <si>
    <t>84</t>
  </si>
  <si>
    <t>02092570346</t>
  </si>
  <si>
    <t>MBNCKH68B10Z3430</t>
  </si>
  <si>
    <t>1423</t>
  </si>
  <si>
    <t>02372220414</t>
  </si>
  <si>
    <t>MDNNBA75E01Z249K</t>
  </si>
  <si>
    <t>04322170400</t>
  </si>
  <si>
    <t>MNGRTN82E50Z241E</t>
  </si>
  <si>
    <t>7/2017</t>
  </si>
  <si>
    <t>03311130409</t>
  </si>
  <si>
    <t>MNLDVD75H07H294H</t>
  </si>
  <si>
    <t>3413</t>
  </si>
  <si>
    <t>1766</t>
  </si>
  <si>
    <t>04319380400</t>
  </si>
  <si>
    <t>MNTDRA70L29H294A</t>
  </si>
  <si>
    <t>2517</t>
  </si>
  <si>
    <t>01597980406</t>
  </si>
  <si>
    <t>MNTTNM56S61E738U</t>
  </si>
  <si>
    <t>776</t>
  </si>
  <si>
    <t>04349250409</t>
  </si>
  <si>
    <t>MDNBKR61A01Z330K</t>
  </si>
  <si>
    <t>4/2017</t>
  </si>
  <si>
    <t>01948020407</t>
  </si>
  <si>
    <t>MLZDRN55S17H294Y</t>
  </si>
  <si>
    <t>3032</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</si>
  <si>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</si>
  <si>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</si>
  <si>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</si>
  <si>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</si>
  <si>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</si>
  <si>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</si>
  <si>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</si>
  <si>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</si>
  <si>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</si>
  <si>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</si>
  <si>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</si>
  <si>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</si>
  <si>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</si>
  <si>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</si>
  <si>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</si>
  <si>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</si>
  <si>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</si>
  <si>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NUOVA LINEA snc di Neri Romina</t>
  </si>
  <si>
    <t>03393700400</t>
  </si>
  <si>
    <t>422</t>
  </si>
  <si>
    <t>GAMBETTOLA (FC)</t>
  </si>
  <si>
    <t>ORLANDI DAVIDE</t>
  </si>
  <si>
    <t>02321750404</t>
  </si>
  <si>
    <t>RLNDVD60B11I472W</t>
  </si>
  <si>
    <t>3892</t>
  </si>
  <si>
    <t>04325560409</t>
  </si>
  <si>
    <t>RLNDNL79L43F839G</t>
  </si>
  <si>
    <t>3095</t>
  </si>
  <si>
    <t>03153460401</t>
  </si>
  <si>
    <t>HDOLLD51A01Z330W</t>
  </si>
  <si>
    <t>1070</t>
  </si>
  <si>
    <t>03173360409</t>
  </si>
  <si>
    <t>PGNMRC63P03H294F</t>
  </si>
  <si>
    <t>1496</t>
  </si>
  <si>
    <t>02155590405</t>
  </si>
  <si>
    <t>PGNMSM66A29H294K</t>
  </si>
  <si>
    <t>01520580406</t>
  </si>
  <si>
    <t>PGNNLL62C45H294W</t>
  </si>
  <si>
    <t>7696</t>
  </si>
  <si>
    <t>04049010400</t>
  </si>
  <si>
    <t xml:space="preserve">PRLNDR81P22D488A </t>
  </si>
  <si>
    <t>02</t>
  </si>
  <si>
    <t>04127850404</t>
  </si>
  <si>
    <t>271</t>
  </si>
  <si>
    <t>04313140404</t>
  </si>
  <si>
    <t>PLLDNL74B08H294S</t>
  </si>
  <si>
    <t>812</t>
  </si>
  <si>
    <t>01473760401</t>
  </si>
  <si>
    <t>PLLMRT49E22B001P</t>
  </si>
  <si>
    <t>1756</t>
  </si>
  <si>
    <t>PELLICCIONI PAOLA</t>
  </si>
  <si>
    <t>01523340402</t>
  </si>
  <si>
    <t>PLLPLA56C44L797Y</t>
  </si>
  <si>
    <t>33</t>
  </si>
  <si>
    <t>03579331202</t>
  </si>
  <si>
    <t>PRSGNN66A10A944Z</t>
  </si>
  <si>
    <t>SCIA</t>
  </si>
  <si>
    <t>02434190407</t>
  </si>
  <si>
    <t>PTRMRZ68E22H294O</t>
  </si>
  <si>
    <t>545</t>
  </si>
  <si>
    <t>COMACCHIO (FE)</t>
  </si>
  <si>
    <t>02366640395</t>
  </si>
  <si>
    <t>PCCNTN79P12B963Q</t>
  </si>
  <si>
    <t>03833220407</t>
  </si>
  <si>
    <t xml:space="preserve">PRCDGI87T26H294I </t>
  </si>
  <si>
    <t>2179</t>
  </si>
  <si>
    <t>1576</t>
  </si>
  <si>
    <t>03153570407</t>
  </si>
  <si>
    <t>PTRMSM74B28H294I</t>
  </si>
  <si>
    <t>54</t>
  </si>
  <si>
    <t>VERUCCHIO</t>
  </si>
  <si>
    <t>11963170011</t>
  </si>
  <si>
    <t>PLPLLX92H18Z129H</t>
  </si>
  <si>
    <t>AP/2018/ 00000632/I</t>
  </si>
  <si>
    <t>01010960407</t>
  </si>
  <si>
    <t>PMPMRC61D11H294Q</t>
  </si>
  <si>
    <t>3091</t>
  </si>
  <si>
    <t>03233400401</t>
  </si>
  <si>
    <t>PKUZHD47T11Z100B</t>
  </si>
  <si>
    <t>1356</t>
  </si>
  <si>
    <t>02828780367</t>
  </si>
  <si>
    <t>QTTSMN75E67F257S</t>
  </si>
  <si>
    <t>SOLIERA (MO)</t>
  </si>
  <si>
    <t>03260850403</t>
  </si>
  <si>
    <t>RSADDN73C01Z249A</t>
  </si>
  <si>
    <t>927</t>
  </si>
  <si>
    <t>4/2002</t>
  </si>
  <si>
    <t>01427320393</t>
  </si>
  <si>
    <t>RSPNNL61S61C573G</t>
  </si>
  <si>
    <t>2074</t>
  </si>
  <si>
    <t>01037880414</t>
  </si>
  <si>
    <t>RGHGZL64C52G479S</t>
  </si>
  <si>
    <t>4034</t>
  </si>
  <si>
    <t>PESARO (PU)</t>
  </si>
  <si>
    <t>03937370405</t>
  </si>
  <si>
    <t>RNLDNL81D07H294D</t>
  </si>
  <si>
    <t>631</t>
  </si>
  <si>
    <t>POGGIO BERNI /RN)</t>
  </si>
  <si>
    <t>00145470407</t>
  </si>
  <si>
    <t>RVLRLD45M23D458E</t>
  </si>
  <si>
    <t>331</t>
  </si>
  <si>
    <t>RIZZO MARIA</t>
  </si>
  <si>
    <t>02644680403</t>
  </si>
  <si>
    <t>RZZMRA64M66Z110F</t>
  </si>
  <si>
    <t>817</t>
  </si>
  <si>
    <t>04027490400</t>
  </si>
  <si>
    <t>RCCCST80P53C573H</t>
  </si>
  <si>
    <t>2091</t>
  </si>
  <si>
    <t>02387920412</t>
  </si>
  <si>
    <t>RFFRSN69D53E463H</t>
  </si>
  <si>
    <t>4393</t>
  </si>
  <si>
    <t>04064730403</t>
  </si>
  <si>
    <t>RMNMSM70T04F839I</t>
  </si>
  <si>
    <t>1688</t>
  </si>
  <si>
    <t>03798780403</t>
  </si>
  <si>
    <t>2098</t>
  </si>
  <si>
    <t>03952750408</t>
  </si>
  <si>
    <t>RNCSLV76H49C573H</t>
  </si>
  <si>
    <t>2666</t>
  </si>
  <si>
    <t>04253910402</t>
  </si>
  <si>
    <t xml:space="preserve">RNCMRC71C12H294D </t>
  </si>
  <si>
    <t>2411</t>
  </si>
  <si>
    <t>03358920407</t>
  </si>
  <si>
    <t>RSSDNL71E19H294V</t>
  </si>
  <si>
    <t>2000</t>
  </si>
  <si>
    <t>04011070408</t>
  </si>
  <si>
    <t>RYOSML84H15Z249R</t>
  </si>
  <si>
    <t>1397</t>
  </si>
  <si>
    <t>04185330406</t>
  </si>
  <si>
    <t>5129</t>
  </si>
  <si>
    <t>01563800190</t>
  </si>
  <si>
    <t>SLHBRZ64D27Z330Z</t>
  </si>
  <si>
    <t>92</t>
  </si>
  <si>
    <t>CASALMAGGIORE (CR)</t>
  </si>
  <si>
    <t>SALOMONI PAOLO</t>
  </si>
  <si>
    <t>01134330396</t>
  </si>
  <si>
    <t>SLMPLA64R10H199W</t>
  </si>
  <si>
    <t>939</t>
  </si>
  <si>
    <t>SARTINI STEFANO</t>
  </si>
  <si>
    <t>02383400401</t>
  </si>
  <si>
    <t>SRTSFN67L01L797L</t>
  </si>
  <si>
    <t>111</t>
  </si>
  <si>
    <t>01907140402</t>
  </si>
  <si>
    <t>SBRLDN56E23H294P</t>
  </si>
  <si>
    <t>2005</t>
  </si>
  <si>
    <t>2008</t>
  </si>
  <si>
    <t>04208100406</t>
  </si>
  <si>
    <t>SCRSFN80T27A010R</t>
  </si>
  <si>
    <t>2451</t>
  </si>
  <si>
    <t>03819650403</t>
  </si>
  <si>
    <t>SRFFBN74T42H294E</t>
  </si>
  <si>
    <t>597</t>
  </si>
  <si>
    <t>01615580196</t>
  </si>
  <si>
    <t>SHKLAI88H10Z249M</t>
  </si>
  <si>
    <t>2425</t>
  </si>
  <si>
    <t>04103890408</t>
  </si>
  <si>
    <t>SNGMDP88S13Z222C</t>
  </si>
  <si>
    <t>2199</t>
  </si>
  <si>
    <t>04283680405</t>
  </si>
  <si>
    <t>SNGDJT71T13Z222M</t>
  </si>
  <si>
    <t>2698</t>
  </si>
  <si>
    <t>03464830409</t>
  </si>
  <si>
    <t>SLTBLH67D18Z352K</t>
  </si>
  <si>
    <t>1345</t>
  </si>
  <si>
    <t>4887</t>
  </si>
  <si>
    <t>3056</t>
  </si>
  <si>
    <t>03349530406</t>
  </si>
  <si>
    <t>SLTMJB76D23Z352W</t>
  </si>
  <si>
    <t>2347</t>
  </si>
  <si>
    <t>3931</t>
  </si>
  <si>
    <t>4172</t>
  </si>
  <si>
    <t>03107360400</t>
  </si>
  <si>
    <t>SLTZHR70C19Z352A</t>
  </si>
  <si>
    <t>599</t>
  </si>
  <si>
    <t>736</t>
  </si>
  <si>
    <t>735</t>
  </si>
  <si>
    <t>04291580407</t>
  </si>
  <si>
    <t>STFCNZ68H53C573Q</t>
  </si>
  <si>
    <t>883</t>
  </si>
  <si>
    <t>CESENATICO(FC)</t>
  </si>
  <si>
    <t>04162180402</t>
  </si>
  <si>
    <t>SLHTVR77D15Z236X</t>
  </si>
  <si>
    <t>754</t>
  </si>
  <si>
    <t>03255790408</t>
  </si>
  <si>
    <t xml:space="preserve">SZZMHL80D02H294F </t>
  </si>
  <si>
    <t>1455</t>
  </si>
  <si>
    <t>766</t>
  </si>
  <si>
    <t>2784</t>
  </si>
  <si>
    <t>01922140403</t>
  </si>
  <si>
    <t>TNTGPP61C31H274N</t>
  </si>
  <si>
    <t>1867</t>
  </si>
  <si>
    <t xml:space="preserve">TNTGPP61C31H274N </t>
  </si>
  <si>
    <t>2857</t>
  </si>
  <si>
    <t>TINE' ANGELO</t>
  </si>
  <si>
    <t>01628810895</t>
  </si>
  <si>
    <t>TNINGL77C14I754H</t>
  </si>
  <si>
    <t>55/2010</t>
  </si>
  <si>
    <t>GOITO (MN)</t>
  </si>
  <si>
    <t>01339460402</t>
  </si>
  <si>
    <t>TGNNTN47B09I027P</t>
  </si>
  <si>
    <t>393</t>
  </si>
  <si>
    <t>SAN MAURO PASCOLI (FC)</t>
  </si>
  <si>
    <t>01735480400</t>
  </si>
  <si>
    <t xml:space="preserve">TRSLDN54E70H294I </t>
  </si>
  <si>
    <t xml:space="preserve">2886 </t>
  </si>
  <si>
    <t>03338320405</t>
  </si>
  <si>
    <t>TRNGCR67L21H274F</t>
  </si>
  <si>
    <t>03111210401</t>
  </si>
  <si>
    <t>BLDCSR59A13D691D</t>
  </si>
  <si>
    <t>518</t>
  </si>
  <si>
    <t>UGOLINI IVAN</t>
  </si>
  <si>
    <t>01994090403</t>
  </si>
  <si>
    <t>GLNVNI57T13Z110I</t>
  </si>
  <si>
    <t>00189141203</t>
  </si>
  <si>
    <t>GLNRST51M29D004G</t>
  </si>
  <si>
    <t>4749</t>
  </si>
  <si>
    <t>VASINI CHIARA</t>
  </si>
  <si>
    <t>03394370401</t>
  </si>
  <si>
    <t>VSNCHR80R59H294L</t>
  </si>
  <si>
    <t>1454</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</si>
  <si>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</si>
  <si>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</si>
  <si>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</si>
  <si>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</si>
  <si>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</si>
  <si>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</si>
  <si>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</si>
  <si>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</si>
  <si>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</si>
  <si>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</si>
  <si>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</si>
  <si>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</si>
  <si>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</si>
  <si>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</si>
  <si>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</si>
  <si>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</si>
  <si>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</si>
  <si>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</si>
  <si>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</si>
  <si>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</si>
  <si>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</si>
  <si>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</si>
  <si>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</si>
  <si>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</si>
  <si>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</si>
  <si>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</si>
  <si>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</si>
  <si>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</si>
  <si>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</si>
  <si>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</si>
  <si>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</si>
  <si>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</si>
  <si>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</si>
  <si>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</si>
  <si>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</si>
  <si>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</si>
  <si>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</si>
  <si>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</si>
  <si>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</si>
  <si>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</si>
  <si>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</si>
  <si>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</si>
  <si>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</si>
  <si>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</si>
  <si>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04257160400</t>
  </si>
  <si>
    <t>ZMGNNC73S47H294M</t>
  </si>
  <si>
    <t>01226640405</t>
  </si>
  <si>
    <t xml:space="preserve">ZMGVTR42M02I027I </t>
  </si>
  <si>
    <t>461</t>
  </si>
  <si>
    <t>04322820400</t>
  </si>
  <si>
    <t>ZVTSMN69S51I304Q</t>
  </si>
  <si>
    <t>816</t>
  </si>
  <si>
    <t>SUAP SANTARCANGELO DI ROMAGNA (RN)</t>
  </si>
  <si>
    <t>02521630406</t>
  </si>
  <si>
    <t>ZKEMHD66H01Z160O</t>
  </si>
  <si>
    <t>5/2005</t>
  </si>
  <si>
    <t>9</t>
  </si>
  <si>
    <t>GABICCE MARE (PU)</t>
  </si>
  <si>
    <t>03917960407</t>
  </si>
  <si>
    <t>ZNNMNL81A69C495Y</t>
  </si>
  <si>
    <t>1961</t>
  </si>
  <si>
    <t>1726</t>
  </si>
  <si>
    <t>02270130400</t>
  </si>
  <si>
    <t xml:space="preserve">ZFFRCR59A19C573Y </t>
  </si>
  <si>
    <t>TOTALE</t>
  </si>
  <si>
    <t>PARTITA IVA ATTIVA MA FA ALTRO MESTIERE</t>
  </si>
  <si>
    <t>STEVE STORE snc di Caldaini Stefano</t>
  </si>
  <si>
    <t>04279720405</t>
  </si>
  <si>
    <t>5037</t>
  </si>
  <si>
    <t>IN ATTESA DI DURC</t>
  </si>
  <si>
    <t>04002070409</t>
  </si>
  <si>
    <t>KTHJSN72C42Z249E</t>
  </si>
  <si>
    <t>2042</t>
  </si>
  <si>
    <t>02488960028</t>
  </si>
  <si>
    <t xml:space="preserve">MTANNA65E64A859E </t>
  </si>
  <si>
    <t>658</t>
  </si>
  <si>
    <t>POGGIO BERNI</t>
  </si>
  <si>
    <t>02241230396</t>
  </si>
  <si>
    <t>1773</t>
  </si>
  <si>
    <t>04235850403</t>
  </si>
  <si>
    <t>BNDFBA87C03G273K</t>
  </si>
  <si>
    <t>2616</t>
  </si>
  <si>
    <t>03339300406</t>
  </si>
  <si>
    <t>GSMBKR67C14Z352U</t>
  </si>
  <si>
    <t>174</t>
  </si>
  <si>
    <t>04225440405</t>
  </si>
  <si>
    <t>JHNSRT87L41Z249A</t>
  </si>
  <si>
    <t>1805</t>
  </si>
  <si>
    <t>04011780402</t>
  </si>
  <si>
    <t>MNSLSS84P29Z336B</t>
  </si>
  <si>
    <t>480</t>
  </si>
  <si>
    <t>MELDOLA (FC)</t>
  </si>
  <si>
    <t>345</t>
  </si>
  <si>
    <t>FORLIMPOPOLI (FC)</t>
  </si>
  <si>
    <t>03433260407</t>
  </si>
  <si>
    <t>1854</t>
  </si>
  <si>
    <t>04281090409</t>
  </si>
  <si>
    <t xml:space="preserve">MLHMMD92S04Z352J </t>
  </si>
  <si>
    <t>143</t>
  </si>
  <si>
    <t>UNIONE DEI COMUNI VALLE DEL SAVIO</t>
  </si>
  <si>
    <t>03139110401</t>
  </si>
  <si>
    <t>NDYBDA70E04Z343D</t>
  </si>
  <si>
    <t>04049960406</t>
  </si>
  <si>
    <t xml:space="preserve">PNNMRS67M45G371V </t>
  </si>
  <si>
    <t>1654</t>
  </si>
  <si>
    <t>03993720402</t>
  </si>
  <si>
    <t>RHMMSD76A19Z249F</t>
  </si>
  <si>
    <t>1384</t>
  </si>
  <si>
    <t>01377350390</t>
  </si>
  <si>
    <t xml:space="preserve">SMBSGN62C12Z343L </t>
  </si>
  <si>
    <t>3240</t>
  </si>
  <si>
    <t>AMADUZZI DAVIDE</t>
  </si>
  <si>
    <t>04271550404</t>
  </si>
  <si>
    <t xml:space="preserve">MDZDVD92D19H294M </t>
  </si>
  <si>
    <t>207</t>
  </si>
  <si>
    <t>AMATI VITTORIO</t>
  </si>
  <si>
    <t>00307670406</t>
  </si>
  <si>
    <t>1628</t>
  </si>
  <si>
    <t>ARLOTTI CESARE</t>
  </si>
  <si>
    <t>03546870407</t>
  </si>
  <si>
    <t>RLTCSR42D01F641C</t>
  </si>
  <si>
    <t>1528</t>
  </si>
  <si>
    <t>BASHIR AAMIR</t>
  </si>
  <si>
    <t>BSHMRA72D10Z236B</t>
  </si>
  <si>
    <t>2282</t>
  </si>
  <si>
    <t>BUONOCORE ANNUNZIATA</t>
  </si>
  <si>
    <t>04073110407</t>
  </si>
  <si>
    <t>BNCNNZ87B42F839D</t>
  </si>
  <si>
    <t>339</t>
  </si>
  <si>
    <t>CANINI ANDREA</t>
  </si>
  <si>
    <t>02582480410</t>
  </si>
  <si>
    <t>213</t>
  </si>
  <si>
    <t>PERGOLA (PU)</t>
  </si>
  <si>
    <t>CASADEI CRISTINA</t>
  </si>
  <si>
    <t>02372370409</t>
  </si>
  <si>
    <t>CSDCST68H60D935U</t>
  </si>
  <si>
    <t>35</t>
  </si>
  <si>
    <t xml:space="preserve">CASETTA CLAUDIO </t>
  </si>
  <si>
    <t>02376440406</t>
  </si>
  <si>
    <t>CSTCLD59A31Z110V</t>
  </si>
  <si>
    <t>CHEN LIXING</t>
  </si>
  <si>
    <t>03236960401</t>
  </si>
  <si>
    <t>CHNLNG55T27Z210W</t>
  </si>
  <si>
    <t>323</t>
  </si>
  <si>
    <t>CHEN SANBANG</t>
  </si>
  <si>
    <t>03572820409</t>
  </si>
  <si>
    <t>4225</t>
  </si>
  <si>
    <t>04228660405</t>
  </si>
  <si>
    <t>DBRPRC82P11Z602H</t>
  </si>
  <si>
    <t>DE CHIARA CARLO</t>
  </si>
  <si>
    <t>03159100407</t>
  </si>
  <si>
    <t>DCHCRL66T05G902X</t>
  </si>
  <si>
    <t>04/2006</t>
  </si>
  <si>
    <t>SAN LEO (PU)</t>
  </si>
  <si>
    <t>02588340352</t>
  </si>
  <si>
    <t>DSMPLA75E28F839G</t>
  </si>
  <si>
    <t>512</t>
  </si>
  <si>
    <t>RUBIERA</t>
  </si>
  <si>
    <t>02585540392</t>
  </si>
  <si>
    <t>DGHBLH86A01Z330A</t>
  </si>
  <si>
    <t>503</t>
  </si>
  <si>
    <t>FAENZA (RA)</t>
  </si>
  <si>
    <t>DI CARLO MICHELE</t>
  </si>
  <si>
    <t>02086930357</t>
  </si>
  <si>
    <t>60</t>
  </si>
  <si>
    <t>GATTATICO (RE)</t>
  </si>
  <si>
    <t>DONATI GIUSEPPE</t>
  </si>
  <si>
    <t>03332260409</t>
  </si>
  <si>
    <t>5223</t>
  </si>
  <si>
    <t>DONINI LUCA</t>
  </si>
  <si>
    <t>04194200400</t>
  </si>
  <si>
    <t>DNNLCU79D04H294S</t>
  </si>
  <si>
    <t>205</t>
  </si>
  <si>
    <t>SUAP VERUCCHIO</t>
  </si>
  <si>
    <t>FRATINI GIANLUCA</t>
  </si>
  <si>
    <t>FRTGLC70A24H501B</t>
  </si>
  <si>
    <t>2021</t>
  </si>
  <si>
    <t>GILI ANNALISA</t>
  </si>
  <si>
    <t>02552030419</t>
  </si>
  <si>
    <t xml:space="preserve">GLINLS71M64G479S </t>
  </si>
  <si>
    <t>5797</t>
  </si>
  <si>
    <t>KARBULA OLEG</t>
  </si>
  <si>
    <t>04141800401</t>
  </si>
  <si>
    <t>2703</t>
  </si>
  <si>
    <t>LO MONACO LUCIANA</t>
  </si>
  <si>
    <t>04298240401</t>
  </si>
  <si>
    <t>1111</t>
  </si>
  <si>
    <t>MAFFIA ANGELA</t>
  </si>
  <si>
    <t>02686760402</t>
  </si>
  <si>
    <t>MFFNGL61A65G713M</t>
  </si>
  <si>
    <t>2166</t>
  </si>
  <si>
    <t>MAZZOTTI GIANLUCA</t>
  </si>
  <si>
    <t>02107220408</t>
  </si>
  <si>
    <t>4260</t>
  </si>
  <si>
    <t>MERCA IOANA LACRIMIOARA</t>
  </si>
  <si>
    <t>2713</t>
  </si>
  <si>
    <t>MOLLA MD JAHANGIR ALAM</t>
  </si>
  <si>
    <t>5048</t>
  </si>
  <si>
    <t>03436210409</t>
  </si>
  <si>
    <t xml:space="preserve">NDYBSS68T63Z343P </t>
  </si>
  <si>
    <t>1594</t>
  </si>
  <si>
    <t>PARI PAOLA</t>
  </si>
  <si>
    <t>03212800407</t>
  </si>
  <si>
    <t>1109</t>
  </si>
  <si>
    <t>PATRIGNANI SAURO</t>
  </si>
  <si>
    <t>02536120419</t>
  </si>
  <si>
    <t>02429940402</t>
  </si>
  <si>
    <t>5642</t>
  </si>
  <si>
    <t xml:space="preserve">PESARO </t>
  </si>
  <si>
    <t>04287740403</t>
  </si>
  <si>
    <t xml:space="preserve">PRRPLA71T65B506X </t>
  </si>
  <si>
    <t>783</t>
  </si>
  <si>
    <t>PETRINI SUSANNA</t>
  </si>
  <si>
    <t>2125</t>
  </si>
  <si>
    <t>PINTO RITA</t>
  </si>
  <si>
    <t>04068780404</t>
  </si>
  <si>
    <t>218</t>
  </si>
  <si>
    <t>02618870410</t>
  </si>
  <si>
    <t xml:space="preserve">RHHSSY92S41Z330F </t>
  </si>
  <si>
    <t>RIPA MONIA</t>
  </si>
  <si>
    <t>03517900407</t>
  </si>
  <si>
    <t>RPIMNO75C41H294T</t>
  </si>
  <si>
    <t>2209</t>
  </si>
  <si>
    <t>ROCCO CIRO</t>
  </si>
  <si>
    <t>02239820414</t>
  </si>
  <si>
    <t>RCCCRI62C05G902W</t>
  </si>
  <si>
    <t>02/2006</t>
  </si>
  <si>
    <t>ROMANIELLO ORNELLA</t>
  </si>
  <si>
    <t>02427410416</t>
  </si>
  <si>
    <t>2424</t>
  </si>
  <si>
    <t>FANO (PU)</t>
  </si>
  <si>
    <t>SANTAGOSTINO PRETINA MARCO</t>
  </si>
  <si>
    <t>03197820404</t>
  </si>
  <si>
    <t>SNTMRC68M18I459J</t>
  </si>
  <si>
    <t>4736</t>
  </si>
  <si>
    <t>04147200408</t>
  </si>
  <si>
    <t>STTHHM76E05Z330G</t>
  </si>
  <si>
    <t>2088</t>
  </si>
  <si>
    <t>SOMMA MATTIA</t>
  </si>
  <si>
    <t>04099800403</t>
  </si>
  <si>
    <t>SMMMTT94P02C573T</t>
  </si>
  <si>
    <t>2156</t>
  </si>
  <si>
    <t>TOMA GRAFIAN</t>
  </si>
  <si>
    <t>02675330423</t>
  </si>
  <si>
    <t>462</t>
  </si>
  <si>
    <t>FALCONARA MARITTIMA (AN)</t>
  </si>
  <si>
    <t>UGUCCIONI VALENTINA</t>
  </si>
  <si>
    <t>04331140402</t>
  </si>
  <si>
    <t>GCCVNT87C70H294V</t>
  </si>
  <si>
    <t>5360</t>
  </si>
  <si>
    <t>YANG RONGJUN</t>
  </si>
  <si>
    <t>03888850405</t>
  </si>
  <si>
    <t>533</t>
  </si>
  <si>
    <t>N</t>
  </si>
  <si>
    <t>SAPORI DI AUTUNNO</t>
  </si>
  <si>
    <t>05014530728</t>
  </si>
  <si>
    <t xml:space="preserve">RMNGPP64H24A662H </t>
  </si>
  <si>
    <t>1534</t>
  </si>
  <si>
    <t>BAIATA s.n.c. di Masini Manuel e Luca e C.</t>
  </si>
  <si>
    <t>04142090408</t>
  </si>
  <si>
    <t>2</t>
  </si>
  <si>
    <t>BERTUCCIOLI MIRCO</t>
  </si>
  <si>
    <t>02283910400</t>
  </si>
  <si>
    <t>BRTMRC65P27F715B</t>
  </si>
  <si>
    <t>GRADARA (PU)</t>
  </si>
  <si>
    <t>03814740407</t>
  </si>
  <si>
    <t xml:space="preserve">BRNTZN68D14L797E </t>
  </si>
  <si>
    <t>136</t>
  </si>
  <si>
    <t>02677210904</t>
  </si>
  <si>
    <t>CSLFNC94H52G015X</t>
  </si>
  <si>
    <t>1853</t>
  </si>
  <si>
    <t>OLBIA (SS)</t>
  </si>
  <si>
    <t>F.LLI BRIGLIADORI PAOLO snc</t>
  </si>
  <si>
    <t>03578930400</t>
  </si>
  <si>
    <t>2348</t>
  </si>
  <si>
    <t>01038280408</t>
  </si>
  <si>
    <t>FBBQNT60R31I779S</t>
  </si>
  <si>
    <t>70</t>
  </si>
  <si>
    <t>03222980405</t>
  </si>
  <si>
    <t>GGLNTN62M15F839G</t>
  </si>
  <si>
    <t>3047</t>
  </si>
  <si>
    <t>03477210714</t>
  </si>
  <si>
    <t>LBRPTR83A06H926M</t>
  </si>
  <si>
    <t>4704</t>
  </si>
  <si>
    <t>4705</t>
  </si>
  <si>
    <t>MUCCIOLI FABRIZIO</t>
  </si>
  <si>
    <t>01858680406</t>
  </si>
  <si>
    <t>MCCFRZ59R11I304O</t>
  </si>
  <si>
    <t>4038</t>
  </si>
  <si>
    <t>04201410406</t>
  </si>
  <si>
    <t xml:space="preserve">TDOMRO90P15Z330G </t>
  </si>
  <si>
    <t>16/2015</t>
  </si>
  <si>
    <t>SUAP NOVAFELTRIA</t>
  </si>
  <si>
    <t>03671950404</t>
  </si>
  <si>
    <t>PLNRCL52C16F097F</t>
  </si>
  <si>
    <t>344</t>
  </si>
  <si>
    <t>PRCDG187T26H294I</t>
  </si>
  <si>
    <t>REGNO GIANLUCA</t>
  </si>
  <si>
    <t>03731220400</t>
  </si>
  <si>
    <t>RGNGLC64T06D653U</t>
  </si>
  <si>
    <t>4653</t>
  </si>
  <si>
    <t>02577010404</t>
  </si>
  <si>
    <t>SBTLSN75T22H294G</t>
  </si>
  <si>
    <t>SAPORI E DELIZIE DELLE MURGE di Cartagena Sante e C. s.a.s.</t>
  </si>
  <si>
    <t>02498600416</t>
  </si>
  <si>
    <t>2766</t>
  </si>
  <si>
    <t>ZANANDREA TOMAS</t>
  </si>
  <si>
    <t>04298410400</t>
  </si>
  <si>
    <t>ZNNTMS76P06H294A</t>
  </si>
  <si>
    <t>04091580409</t>
  </si>
  <si>
    <t>VRLNMO92L71D704J</t>
  </si>
  <si>
    <t>2123</t>
  </si>
  <si>
    <t>04215040405</t>
  </si>
  <si>
    <t xml:space="preserve">ZMNDNL73L41E591N </t>
  </si>
  <si>
    <t>214/2015</t>
  </si>
  <si>
    <t>POPA IOAN</t>
  </si>
  <si>
    <t>04164520407</t>
  </si>
  <si>
    <t xml:space="preserve">PPOCST83M31Z129X </t>
  </si>
  <si>
    <t xml:space="preserve"> 31/05/2008 </t>
  </si>
  <si>
    <t>49/2014</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</si>
  <si>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</si>
  <si>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</si>
  <si>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</si>
  <si>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</si>
  <si>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</si>
  <si>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</si>
  <si>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</si>
  <si>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</si>
  <si>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</si>
  <si>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</si>
  <si>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</si>
  <si>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</si>
  <si>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</si>
  <si>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</si>
  <si>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</si>
  <si>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265235</t>
  </si>
  <si>
    <t>Az. Agr. BIO. BARDEGGIA GIUDITTINA</t>
  </si>
  <si>
    <t>BRDGTT45S41H724Y</t>
  </si>
  <si>
    <t>RN 265720</t>
  </si>
  <si>
    <t>Az. Agr. CRETAIA                                                                    di Cappella Maria Luisa</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</si>
  <si>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</si>
  <si>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</si>
  <si>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</si>
  <si>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</si>
  <si>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</si>
  <si>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</si>
  <si>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</si>
  <si>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</si>
  <si>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</si>
  <si>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</si>
  <si>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</si>
  <si>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</si>
  <si>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</si>
  <si>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</si>
  <si>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</si>
  <si>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</si>
  <si>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</si>
  <si>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</si>
  <si>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 xml:space="preserve">DELLA BARTOLA QUINTO </t>
  </si>
  <si>
    <t>DLLQNT45B28I304G</t>
  </si>
  <si>
    <t>FC 267841</t>
  </si>
  <si>
    <t>DLVGNS56S48C574B</t>
  </si>
  <si>
    <t>FO 267849</t>
  </si>
  <si>
    <t>DELVECCHIO MARCO</t>
  </si>
  <si>
    <t>DLVMRC60R06C573N</t>
  </si>
  <si>
    <t>RN 297187</t>
  </si>
  <si>
    <t>MZZDNL75T19H294G</t>
  </si>
  <si>
    <t>RN 333664</t>
  </si>
  <si>
    <t>GABRIELLI Società Agricola s.r.l.</t>
  </si>
  <si>
    <t>04275730408</t>
  </si>
  <si>
    <t>RN 272038</t>
  </si>
  <si>
    <t>BRNMRA62E67I304A</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</si>
  <si>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</si>
  <si>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</si>
  <si>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</si>
  <si>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</si>
  <si>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</si>
  <si>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</si>
  <si>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</si>
  <si>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</si>
  <si>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</si>
  <si>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</si>
  <si>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</si>
  <si>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</si>
  <si>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</si>
  <si>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</si>
  <si>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</si>
  <si>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</si>
  <si>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</si>
  <si>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</si>
  <si>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</si>
  <si>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323831</t>
  </si>
  <si>
    <t>04070720406</t>
  </si>
  <si>
    <t>RN 285704</t>
  </si>
  <si>
    <t>Soc. Agr. SU NURAGHE                                                             di Mulargia Gilberto e C. s.a.s.</t>
  </si>
  <si>
    <t>03285230409</t>
  </si>
  <si>
    <t>RN 278663</t>
  </si>
  <si>
    <t>Soc. Agr. Vivaio F.lli GHISELLI                                                  di Ghiselli Gerard Patrick Jean e C. s.s.</t>
  </si>
  <si>
    <t>03124340401</t>
  </si>
  <si>
    <t>DOMANDE NON PRESENTATE PER IL 2018</t>
  </si>
  <si>
    <t>RN 286025</t>
  </si>
  <si>
    <t>RN 266560</t>
  </si>
  <si>
    <t>RN 275031</t>
  </si>
  <si>
    <t xml:space="preserve">        MARZO</t>
  </si>
  <si>
    <t xml:space="preserve">        GIUGNO</t>
  </si>
  <si>
    <t>ESPOSITO MARCO</t>
  </si>
  <si>
    <t>El BERNI ABDELLAH</t>
  </si>
  <si>
    <t xml:space="preserve">       GENNAIO</t>
  </si>
  <si>
    <t xml:space="preserve">     MARZO</t>
  </si>
  <si>
    <t xml:space="preserve">      APRILE</t>
  </si>
  <si>
    <t xml:space="preserve">        LUGLIO</t>
  </si>
  <si>
    <t xml:space="preserve">       OTTOBRE</t>
  </si>
  <si>
    <t>PRESENZE TOTALI 2017</t>
  </si>
  <si>
    <t>PT AL 01 AGOSTO 2017</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</si>
  <si>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</si>
  <si>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</si>
  <si>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</si>
  <si>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</si>
  <si>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</si>
  <si>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</si>
  <si>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</si>
  <si>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</si>
  <si>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</si>
  <si>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</si>
  <si>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</si>
  <si>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</si>
  <si>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</si>
  <si>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</si>
  <si>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</si>
  <si>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D'ELIA  ORNELLA 2</t>
  </si>
  <si>
    <t>TINE ANGELO</t>
  </si>
  <si>
    <t>Az. Agr. CRETAIA di Cappella Marialuisa</t>
  </si>
  <si>
    <t>SATTIH HICHAM</t>
  </si>
  <si>
    <t>NON ALIMENTARE - NOMINATIVO</t>
  </si>
  <si>
    <t>CUCCHI ELISA</t>
  </si>
  <si>
    <t>PRESENZE DAL 01/01/2018 AL 3/06/2018</t>
  </si>
  <si>
    <t>GALVANI  NERINA</t>
  </si>
  <si>
    <t>XIA  YUN YONG</t>
  </si>
  <si>
    <t>ROMANO sas di PONGILUPPI Oreste e Athos</t>
  </si>
  <si>
    <t xml:space="preserve">      GENNAIO</t>
  </si>
  <si>
    <t xml:space="preserve">      OTTOBRE</t>
  </si>
  <si>
    <t xml:space="preserve"> DICEMBRE</t>
  </si>
  <si>
    <t>BAIATA s.n.c. F.lli Masini Manuel e Luca</t>
  </si>
  <si>
    <t>PT 2019</t>
  </si>
  <si>
    <t>DALJIT SINGH</t>
  </si>
  <si>
    <t>PR 2018</t>
  </si>
  <si>
    <t xml:space="preserve">G E N N A I O </t>
  </si>
  <si>
    <t>F E B B R A I O</t>
  </si>
  <si>
    <t>M A R Z O</t>
  </si>
  <si>
    <t>A P R I L E</t>
  </si>
  <si>
    <t>M A G G I O</t>
  </si>
  <si>
    <t>G I U G N O</t>
  </si>
  <si>
    <t>BLATTI FERRONIA CLARA</t>
  </si>
  <si>
    <t>PRESENZE TOTALI 2019</t>
  </si>
  <si>
    <t>PRESENZE 2019</t>
  </si>
  <si>
    <t>PR 2019</t>
  </si>
  <si>
    <t>FERRARIS SIMONE</t>
  </si>
  <si>
    <t>02473680037</t>
  </si>
  <si>
    <t>FRRSMN71C03B885C</t>
  </si>
  <si>
    <t>NOVARA</t>
  </si>
  <si>
    <t>DI SOMMA ALFREDO</t>
  </si>
  <si>
    <t>02498490404</t>
  </si>
  <si>
    <t>DSMLRD59B02F839K</t>
  </si>
  <si>
    <t>283/A-282/B</t>
  </si>
  <si>
    <t>AP/2011 00000992/I</t>
  </si>
  <si>
    <r>
      <t xml:space="preserve">ESCLUSI 2019 - </t>
    </r>
    <r>
      <rPr>
        <b/>
        <sz val="20"/>
        <color rgb="FF000000"/>
        <rFont val="Arial"/>
        <family val="2"/>
      </rPr>
      <t>NON HANNO PRODOTTO PRESENZE NELL'ULTIMO TRIENNIO E NON HANNO PRESENTATO NUOVA COMUNICAZIONE</t>
    </r>
  </si>
  <si>
    <t>SINGH DALJIT</t>
  </si>
  <si>
    <t>LI BERGOLIS PIETRO 1</t>
  </si>
  <si>
    <t>DOMANDE NON PRESENTATE PER IL 2019</t>
  </si>
  <si>
    <t>ISCRIZ. REG. IMPRESE</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</si>
  <si>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</si>
  <si>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</si>
  <si>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</si>
  <si>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</si>
  <si>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</si>
  <si>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</si>
  <si>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</si>
  <si>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</si>
  <si>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NOBERINI GIOVANNI</t>
  </si>
  <si>
    <t>02154400408</t>
  </si>
  <si>
    <t>NBRGNN55C24B042J</t>
  </si>
  <si>
    <t>246512</t>
  </si>
  <si>
    <t>TENTONI GIUSEPPE</t>
  </si>
  <si>
    <t>PTRSNN81M49Z130R</t>
  </si>
  <si>
    <t>NEMTSAVA KATSIARYNA</t>
  </si>
  <si>
    <t>04409360403</t>
  </si>
  <si>
    <t>NMTKSR79P65Z139A</t>
  </si>
  <si>
    <t>7713</t>
  </si>
  <si>
    <t>170</t>
  </si>
  <si>
    <t>UNIONE VALCONCA / SAN CLEMENTE</t>
  </si>
  <si>
    <t>BARTOLINI SINCERO</t>
  </si>
  <si>
    <t>01777270404</t>
  </si>
  <si>
    <t>BRTSCR58T16Z130V</t>
  </si>
  <si>
    <t>1238</t>
  </si>
  <si>
    <t>GATTEO</t>
  </si>
  <si>
    <t>BELLUCCI MICHELANGELO</t>
  </si>
  <si>
    <t>20</t>
  </si>
  <si>
    <t>2859</t>
  </si>
  <si>
    <t>CARDINETTI GIULIANA 1 (licenza passata a RUSFOL)</t>
  </si>
  <si>
    <t>CARDINETTI GIULIANA 2 (licenza passata a RUSFOL)</t>
  </si>
  <si>
    <t>RUSFOL s.r.l.s. 2</t>
  </si>
  <si>
    <t>RUSFOL s.r.l.s. 3</t>
  </si>
  <si>
    <t>RUSFOL s.r.l.s. 1</t>
  </si>
  <si>
    <r>
      <t xml:space="preserve">DURC NON REGOLARE - </t>
    </r>
    <r>
      <rPr>
        <sz val="16"/>
        <color rgb="FF000000"/>
        <rFont val="Arial"/>
        <family val="2"/>
      </rPr>
      <t>NEL 2018 TOLTI DALL'ELENCO CON DETERMINA DIRIGENZIALE (SE VOGLIONO ESSERE INSERITI DEVONO RIPRESENTARE LA COMUNICAZIONE DI ISCRIZIONE)</t>
    </r>
  </si>
  <si>
    <r>
      <t xml:space="preserve">ESCLUSI 2019 - </t>
    </r>
    <r>
      <rPr>
        <sz val="20"/>
        <color rgb="FF000000"/>
        <rFont val="Arial"/>
        <family val="2"/>
      </rPr>
      <t>NON HANNO PRODOTTO PRESENZE NELL'ULTIMO TRIENNIO E NON HANNO PRESENTATO NUOVA COMUNICAZIONE</t>
    </r>
  </si>
  <si>
    <r>
      <t xml:space="preserve">DURC NON REGOLARE 2019 - </t>
    </r>
    <r>
      <rPr>
        <sz val="16"/>
        <color rgb="FF000000"/>
        <rFont val="Arial"/>
        <family val="2"/>
      </rPr>
      <t>TOLTI DALL'ELENCO CON DETERMINA DIRIGENZIALE (SE VOGLIONO ESSERE INSERITI DEVONO RIPRESENTARE LA COMUNICAZIONE DI ISCRIZIONE)</t>
    </r>
  </si>
  <si>
    <r>
      <t xml:space="preserve">DURC NON REGOLARE 2018 - </t>
    </r>
    <r>
      <rPr>
        <sz val="16"/>
        <color rgb="FF000000"/>
        <rFont val="Arial"/>
        <family val="2"/>
      </rPr>
      <t>TOLTI DALL'ELENCO CON DETERMINA DIRIGENZIALE (SE VOGLIONO ESSERE INSERITI DEVONO RIPRESENTARE LA COMUNICAZIONE DI ISCRIZIONE)</t>
    </r>
  </si>
  <si>
    <t>DURC ESCLUSI CON DETERMINA DIRIGENZIALE NEL 2019</t>
  </si>
  <si>
    <t>DURC ESCLUSI CON DETERMINA DIRIGENZIALE NEL 2018</t>
  </si>
  <si>
    <t>NO PRESENZE ESCLUSI NEL 2019</t>
  </si>
  <si>
    <t>NO DOMANDA NEL 2019</t>
  </si>
  <si>
    <t>CANCELLATA CCIAA 08/02/2019</t>
  </si>
  <si>
    <t>CASALLONI FRANCESCA - CANCELLATA CCIAA 08/02/2019</t>
  </si>
  <si>
    <t>Non ha piu questa licenza</t>
  </si>
  <si>
    <t>04423300401</t>
  </si>
  <si>
    <t>MHMRZA82A15Z236L</t>
  </si>
  <si>
    <t>MUHAMMAD RAZA</t>
  </si>
  <si>
    <t>2015 / 2019</t>
  </si>
  <si>
    <t>&gt;100 banchi</t>
  </si>
  <si>
    <t>&lt;100 banchi</t>
  </si>
  <si>
    <t>KHAN RAJIB 1 (ex Munshi s.a.s di Munshi Abdur Razzak &amp; C.)</t>
  </si>
  <si>
    <t>HUANG XIANQING</t>
  </si>
  <si>
    <t>03545490405</t>
  </si>
  <si>
    <t>HNGXQN71A19Z210E</t>
  </si>
  <si>
    <t>032</t>
  </si>
  <si>
    <r>
      <t xml:space="preserve">SAPORI DI AUTUNNO                </t>
    </r>
    <r>
      <rPr>
        <b/>
        <sz val="10"/>
        <color rgb="FF000000"/>
        <rFont val="Arial"/>
        <family val="2"/>
      </rPr>
      <t>(ex San Gaudenzo)</t>
    </r>
  </si>
  <si>
    <t>BRASCHI MASSIMO</t>
  </si>
  <si>
    <t>BRSMSM54B15G55H</t>
  </si>
  <si>
    <t>117</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</si>
  <si>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</si>
  <si>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</si>
  <si>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</si>
  <si>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</si>
  <si>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</si>
  <si>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</si>
  <si>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</si>
  <si>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</si>
  <si>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</si>
  <si>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</si>
  <si>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</si>
  <si>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</si>
  <si>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</si>
  <si>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</si>
  <si>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</si>
  <si>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</si>
  <si>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</si>
  <si>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</si>
  <si>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</si>
  <si>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</si>
  <si>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</si>
  <si>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</si>
  <si>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</si>
  <si>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MAFFI MASSIMO</t>
  </si>
  <si>
    <t>04456440405</t>
  </si>
  <si>
    <t>MFFMSM75M26H294D</t>
  </si>
  <si>
    <t>7723</t>
  </si>
  <si>
    <t>2020</t>
  </si>
  <si>
    <t>KANE BASSIROU</t>
  </si>
  <si>
    <t>02196110981</t>
  </si>
  <si>
    <t>KNABSR61C02Z343L</t>
  </si>
  <si>
    <t>198</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</si>
  <si>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</si>
  <si>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</si>
  <si>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</si>
  <si>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</si>
  <si>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</si>
  <si>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</si>
  <si>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</si>
  <si>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</si>
  <si>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</si>
  <si>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</si>
  <si>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</si>
  <si>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</si>
  <si>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</si>
  <si>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</si>
  <si>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Az. Agr. IL FORNACCIO                                                                                    di Rovelli Giorgia</t>
  </si>
  <si>
    <t>RVLGRG70T43H501L</t>
  </si>
  <si>
    <t>248</t>
  </si>
  <si>
    <t>ROMANO CATIA</t>
  </si>
  <si>
    <t>03758220408</t>
  </si>
  <si>
    <t>RMNCTA70P41A089G</t>
  </si>
  <si>
    <t xml:space="preserve">JI WEIYAN </t>
  </si>
  <si>
    <t>04474210400</t>
  </si>
  <si>
    <t>GLMMMD70C02Z249D</t>
  </si>
  <si>
    <t>2152</t>
  </si>
  <si>
    <t>GOLAM NABI MOHAMED 1 (ex Hasan Mahammad)</t>
  </si>
  <si>
    <t>GOLAM NABI MOHAMED 2</t>
  </si>
  <si>
    <t>GOLAM NABI MOHAMED 1</t>
  </si>
  <si>
    <t>PARI GIUSEPPE</t>
  </si>
  <si>
    <t>PRAGGP44M10H294E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</si>
  <si>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</si>
  <si>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</si>
  <si>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</si>
  <si>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</si>
  <si>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</si>
  <si>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</si>
  <si>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</si>
  <si>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</si>
  <si>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</si>
  <si>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</si>
  <si>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</si>
  <si>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</si>
  <si>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</si>
  <si>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BONIFAZI BIAGIO</t>
  </si>
  <si>
    <t>BNFBGI54R06C321X</t>
  </si>
  <si>
    <t>RN 329504</t>
  </si>
  <si>
    <t>POSTEGGIO SALTUARIO CIMITERO RIMINI</t>
  </si>
  <si>
    <t>ripresentato domanda per il 2020 solo per il Mercoledi e il Sabato</t>
  </si>
  <si>
    <t>PRESENZE TOTALI 2020</t>
  </si>
  <si>
    <t>RN 334078</t>
  </si>
  <si>
    <t>SBARAGLIA MATTEO</t>
  </si>
  <si>
    <t>04285820405 - SBRMTT89R10H294E</t>
  </si>
  <si>
    <t>YANG ZINIAN</t>
  </si>
  <si>
    <t>02668430024</t>
  </si>
  <si>
    <t>YNGZNN90T30Z210Z</t>
  </si>
  <si>
    <t>2203</t>
  </si>
  <si>
    <t>HANNO PRESENTATO DOMANDA ALMENO TRE ANNI FA (2017) MA NON HANNO MAI FREQUENTATO E QUINDI VENGONO ESCLUSI</t>
  </si>
  <si>
    <t>04103710408</t>
  </si>
  <si>
    <t>PARTITA IVA CESSATA 2020</t>
  </si>
  <si>
    <t>FABBRI LORETTA</t>
  </si>
  <si>
    <t xml:space="preserve">FABBRI LORETTA 1 (ex Sbarbati Aldo Daniele) </t>
  </si>
  <si>
    <t xml:space="preserve">FABBRI LORETTA (ex Sbarbati Aldo Daniele) </t>
  </si>
  <si>
    <t>04466820406</t>
  </si>
  <si>
    <t>FBBLTT57P65H294A</t>
  </si>
  <si>
    <t>FABBRI LORETTA 1</t>
  </si>
  <si>
    <t>RINUNCIA ALLA LICENZA - SETTEMBRE 2018</t>
  </si>
  <si>
    <t>04337690400</t>
  </si>
  <si>
    <t>BRDDRN76T13Z140T</t>
  </si>
  <si>
    <t>7733</t>
  </si>
  <si>
    <t>DI ADDEZIO SILVANA</t>
  </si>
  <si>
    <t>BEDETTI GRAZIELLA - CESSATA ATTIVITA'</t>
  </si>
  <si>
    <t>PAGANELLI MARCO - CESSATA ATTIVITA'</t>
  </si>
  <si>
    <t>SBARBATI ALDO DANIELE - PASSATA A FABBRI LORETTA</t>
  </si>
  <si>
    <t>SBARBATI ALDO DANIELE 1 - PASSATA A FABBRI LORETTA</t>
  </si>
  <si>
    <r>
      <t xml:space="preserve">NO PRESENZE ESCLUSI NEL 2020 </t>
    </r>
    <r>
      <rPr>
        <sz val="22"/>
        <rFont val="Arial"/>
        <family val="2"/>
      </rPr>
      <t>- PER TRE ANNI NON HANNO PRODOTTO PUNTEGGIO, PERDONO I PUNTI E VENGONO ESCLUSI</t>
    </r>
  </si>
  <si>
    <t>SERAFINI FRANCESCO</t>
  </si>
  <si>
    <t>02396180412</t>
  </si>
  <si>
    <t>SRFFNC70E23D488N</t>
  </si>
  <si>
    <t>61</t>
  </si>
  <si>
    <t>SALTARA (PU)</t>
  </si>
  <si>
    <t>09/01/210</t>
  </si>
  <si>
    <t>F.LLI MUSSONI s.n.c. 2 - CESSATA ATTIVITA'</t>
  </si>
  <si>
    <t>F.LLI MUSSONI s.n.c. 2 - CASSATA ATTIVITA'</t>
  </si>
  <si>
    <t>MUSSONI FABRIZIO</t>
  </si>
  <si>
    <t>04486380407</t>
  </si>
  <si>
    <t>MSSFRZ62A02H294J</t>
  </si>
  <si>
    <t>27/12/2017 ???</t>
  </si>
  <si>
    <t>ZAVATTI SIMONA - CESSATA ATTIVITA'</t>
  </si>
  <si>
    <t>04486740402</t>
  </si>
  <si>
    <t>CRRGNN87C44D883U</t>
  </si>
  <si>
    <t>CARROCCIA GIOVANNA</t>
  </si>
  <si>
    <t>HJJBRR58A01Z33LE</t>
  </si>
  <si>
    <r>
      <rPr>
        <b/>
        <sz val="24"/>
        <rFont val="Arial"/>
        <family val="2"/>
      </rPr>
      <t>2020</t>
    </r>
    <r>
      <rPr>
        <sz val="16"/>
        <rFont val="Arial"/>
        <family val="2"/>
      </rPr>
      <t xml:space="preserve"> (eccetto bellariva che è 2014)</t>
    </r>
  </si>
  <si>
    <t xml:space="preserve">BAMA s.r.l. </t>
  </si>
  <si>
    <t>04086200401</t>
  </si>
  <si>
    <t>MNDNDR80D18C573U</t>
  </si>
  <si>
    <t>1826</t>
  </si>
  <si>
    <t>BAMA s.r.l.</t>
  </si>
  <si>
    <r>
      <t xml:space="preserve">DURC NON REGOLARE 2020 - </t>
    </r>
    <r>
      <rPr>
        <sz val="16"/>
        <color rgb="FF000000"/>
        <rFont val="Arial"/>
        <family val="2"/>
      </rPr>
      <t>TOLTI DALL'ELENCO CON DETERMINA DIRIGENZIALE (SE VOGLIONO ESSERE INSERITI DEVONO RIPRESENTARE LA COMUNICAZIONE DI ISCRIZIONE)</t>
    </r>
  </si>
  <si>
    <t>DURC ESCLUSI CON DETERMINA DIRIGENZIALE NEL 2020</t>
  </si>
  <si>
    <t>01089660409</t>
  </si>
  <si>
    <t>DDDSVN56R49B515I</t>
  </si>
  <si>
    <t>715</t>
  </si>
  <si>
    <t>03319740407</t>
  </si>
  <si>
    <t>ZNGCLR51R58D004D</t>
  </si>
  <si>
    <t>127°</t>
  </si>
  <si>
    <t>ZANGHERI E GROSSI s.n.c. di Zangheri Clara</t>
  </si>
  <si>
    <t>1790</t>
  </si>
  <si>
    <r>
      <t xml:space="preserve">ESCLUSI 2020 - </t>
    </r>
    <r>
      <rPr>
        <b/>
        <sz val="20"/>
        <color rgb="FF000000"/>
        <rFont val="Arial"/>
        <family val="2"/>
      </rPr>
      <t>NON HANNO PRODOTTO PRESENZE NELL'ULTIMO TRIENNIO E NON HANNO PRESENTATO NUOVA COMUNICAZIONE</t>
    </r>
  </si>
  <si>
    <r>
      <t xml:space="preserve">ESCLUSI 2020 - </t>
    </r>
    <r>
      <rPr>
        <sz val="20"/>
        <color rgb="FF000000"/>
        <rFont val="Arial"/>
        <family val="2"/>
      </rPr>
      <t>NON HANNO PRODOTTO PRESENZE NELL'ULTIMO TRIENNIO E NON HANNO PRESENTATO NUOVA COMUNICAZIONE</t>
    </r>
  </si>
  <si>
    <t>ONYX TRADE s.r.l. di Burduja Adrian</t>
  </si>
  <si>
    <t>PICCININI SIMONE</t>
  </si>
  <si>
    <t>04391480409</t>
  </si>
  <si>
    <t>PCCSMN79P10H237Q</t>
  </si>
  <si>
    <t>128°</t>
  </si>
  <si>
    <t>QUANDO RIPUBBLICHIAMO ESCLUDERE</t>
  </si>
  <si>
    <t>BRONZETTI MILENA</t>
  </si>
  <si>
    <t>02359540404</t>
  </si>
  <si>
    <t>BRNMLN58S49H294Y</t>
  </si>
  <si>
    <t>130°</t>
  </si>
  <si>
    <t>LOMBARDI ANDREA</t>
  </si>
  <si>
    <t>LMBNDR66H22F097A</t>
  </si>
  <si>
    <t>385</t>
  </si>
  <si>
    <t>ZHU SHANHAO</t>
  </si>
  <si>
    <t>04213680400</t>
  </si>
  <si>
    <t>ZHUSNH89A29Z210T</t>
  </si>
  <si>
    <t>7720</t>
  </si>
  <si>
    <t>mq</t>
  </si>
  <si>
    <t>KHAN RAJIB 1</t>
  </si>
  <si>
    <t>DI GIULIO VITO</t>
  </si>
  <si>
    <t>DGLVTI36P12A801X</t>
  </si>
  <si>
    <t>4572</t>
  </si>
  <si>
    <t>131°</t>
  </si>
  <si>
    <t>CRTSNT63M26C514P</t>
  </si>
  <si>
    <t>04497890402</t>
  </si>
  <si>
    <t>MLEGRL63R61D704U</t>
  </si>
  <si>
    <t>802</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</si>
  <si>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</si>
  <si>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</si>
  <si>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</si>
  <si>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</si>
  <si>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</si>
  <si>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</si>
  <si>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</si>
  <si>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</si>
  <si>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</si>
  <si>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</si>
  <si>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</si>
  <si>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</si>
  <si>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</si>
  <si>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</si>
  <si>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</si>
  <si>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</si>
  <si>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</si>
  <si>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</si>
  <si>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</si>
  <si>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FRKMRO74A01Z29VC</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</si>
  <si>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</si>
  <si>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</si>
  <si>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</si>
  <si>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</si>
  <si>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</si>
  <si>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</si>
  <si>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</si>
  <si>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</si>
  <si>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</si>
  <si>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</si>
  <si>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</si>
  <si>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</si>
  <si>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</si>
  <si>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</si>
  <si>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</si>
  <si>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</si>
  <si>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</si>
  <si>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</si>
  <si>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</si>
  <si>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</si>
  <si>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</si>
  <si>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</si>
  <si>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</si>
  <si>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</si>
  <si>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</si>
  <si>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</si>
  <si>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ROMANO CATIA - CESSATA ATTIVITA'</t>
  </si>
  <si>
    <t>DE SIMONE GIUSEPPE</t>
  </si>
  <si>
    <t>06950100484</t>
  </si>
  <si>
    <t>DSMGPP91E05H703M</t>
  </si>
  <si>
    <t>424</t>
  </si>
  <si>
    <t>CREMONA</t>
  </si>
  <si>
    <t>PALMIERO FRANCO</t>
  </si>
  <si>
    <t>02652240405</t>
  </si>
  <si>
    <t>PLMFNC71E21B371Z</t>
  </si>
  <si>
    <t>31/2003</t>
  </si>
  <si>
    <t>COMUNE PESARO (PU)</t>
  </si>
  <si>
    <t>788</t>
  </si>
  <si>
    <t>MARINO SIMONA - venduta a CEVOLI MIRCO                                               prot. 0205775/2020 del 07/08/2020</t>
  </si>
  <si>
    <t>CAPASSO PATRIZIA</t>
  </si>
  <si>
    <t>02478280411</t>
  </si>
  <si>
    <t>CPSPRZ64R50F839F</t>
  </si>
  <si>
    <t>196</t>
  </si>
  <si>
    <t>UNIONE COMUNI PIAN DEL BRUSCOLO (PU)</t>
  </si>
  <si>
    <t xml:space="preserve">CAPASSO PATRIZIA </t>
  </si>
  <si>
    <t>YACELGA LITA JORGE JAIME</t>
  </si>
  <si>
    <t>10773780969</t>
  </si>
  <si>
    <t>YCLJGJ73M17Z605Q</t>
  </si>
  <si>
    <t>BARTOLI DENIS</t>
  </si>
  <si>
    <t>02145070401</t>
  </si>
  <si>
    <t>BRTDNS73R28H294V</t>
  </si>
  <si>
    <t>1074</t>
  </si>
  <si>
    <t>SAN MAURO PASCOLI (RN)</t>
  </si>
  <si>
    <t>LAMPIGNANO GIUSEPPE 1</t>
  </si>
  <si>
    <t>LAMPIGNANO GIUSEPPE 2</t>
  </si>
  <si>
    <t>404</t>
  </si>
  <si>
    <t>FIRENZE</t>
  </si>
  <si>
    <t>LAMPIGNANO GIUSEPPE 3</t>
  </si>
  <si>
    <t>2251</t>
  </si>
  <si>
    <t>SINGH AMAN DEEP 2 (ex La Delfa Giuseppe 2)</t>
  </si>
  <si>
    <t>SINGH AMAN DEEP 3</t>
  </si>
  <si>
    <t>SINGH AMAN DEEP 1</t>
  </si>
  <si>
    <t>SINGH AMAN DEEP 2</t>
  </si>
  <si>
    <t>GIORNI DI PRESENZA 2018</t>
  </si>
  <si>
    <t>GIORNI DI PRESENZA 2019</t>
  </si>
  <si>
    <t>20 / 12    2020</t>
  </si>
  <si>
    <t>21 / 12    2020</t>
  </si>
  <si>
    <t>22 / 12    2020</t>
  </si>
  <si>
    <t>23 / 12    2020</t>
  </si>
  <si>
    <t>24 / 12    2020</t>
  </si>
  <si>
    <t>N O</t>
  </si>
  <si>
    <t>ESCLUSI CON DETERMINA DIRIGENZIALE NEL 2020 PER DURC E NO PRESENZE</t>
  </si>
  <si>
    <t>ESCLUSI CON DETERMINA DIRIGENZIALE NEL 2019 PER DURC E NO PRESENZE</t>
  </si>
  <si>
    <t>06 / 12    2020</t>
  </si>
  <si>
    <t>13 / 12    2020</t>
  </si>
  <si>
    <t>05 / 04 2020</t>
  </si>
  <si>
    <t>Produttori / Commercianti                                                       di piante, fiori e affini</t>
  </si>
  <si>
    <t>25/03</t>
  </si>
  <si>
    <t>11 - 04    2020</t>
  </si>
  <si>
    <t>12 - 04    2020</t>
  </si>
  <si>
    <t>13 - 04    2020</t>
  </si>
  <si>
    <t>20/04</t>
  </si>
  <si>
    <t>21/04</t>
  </si>
  <si>
    <t>22/04</t>
  </si>
  <si>
    <t>04 / 10    2019</t>
  </si>
  <si>
    <t>07/10</t>
  </si>
  <si>
    <t>06/10</t>
  </si>
  <si>
    <r>
      <t>NOMINATIVO</t>
    </r>
    <r>
      <rPr>
        <sz val="12"/>
        <rFont val="Arial"/>
        <family val="2"/>
      </rPr>
      <t xml:space="preserve">                                                                                 (alimentari e non alimentari)</t>
    </r>
  </si>
  <si>
    <t>11 / 10    2020</t>
  </si>
  <si>
    <t xml:space="preserve">MONTINI DARIO </t>
  </si>
  <si>
    <t>13/10</t>
  </si>
  <si>
    <r>
      <t>NOMINATIVO</t>
    </r>
    <r>
      <rPr>
        <sz val="12"/>
        <rFont val="Arial"/>
        <family val="2"/>
      </rPr>
      <t xml:space="preserve">                                                                                                       (alimentari e non alimentari)</t>
    </r>
  </si>
  <si>
    <t>18 / 03    2020</t>
  </si>
  <si>
    <t>NOMINATIVO</t>
  </si>
  <si>
    <t>18/03</t>
  </si>
  <si>
    <t>MANCINI GIUSEPPE</t>
  </si>
  <si>
    <t>03660740402</t>
  </si>
  <si>
    <t>MNCGPP56H28H294R</t>
  </si>
  <si>
    <t>4080</t>
  </si>
  <si>
    <t>MIGALE PATRIZIA</t>
  </si>
  <si>
    <t>04363560402</t>
  </si>
  <si>
    <t>MGLPRZ86M46C710P</t>
  </si>
  <si>
    <t>2519</t>
  </si>
  <si>
    <t>21815</t>
  </si>
  <si>
    <t>FARI CATIA</t>
  </si>
  <si>
    <t>FRACTA61D59D704V</t>
  </si>
  <si>
    <t>005997</t>
  </si>
  <si>
    <t>ZICCARDI GIOVANNI</t>
  </si>
  <si>
    <t>02868240652</t>
  </si>
  <si>
    <t>ZCCGNN68A27Z110J</t>
  </si>
  <si>
    <t>365</t>
  </si>
  <si>
    <t>SPILAMBERTO (MO)</t>
  </si>
  <si>
    <t>04533400406</t>
  </si>
  <si>
    <t>BNCHHM85P04Z330W</t>
  </si>
  <si>
    <t>BOUNCIR HICHAM</t>
  </si>
  <si>
    <t>integrato mercati il 30/11/2020 Viserba Inv. Fiera 19/24 - Fiera Primavera - Fiera Pasqua</t>
  </si>
  <si>
    <t>HASAN MOHAMMAD</t>
  </si>
  <si>
    <t>04013200409</t>
  </si>
  <si>
    <t>HSNMMM70A09Z249V</t>
  </si>
  <si>
    <t>SHUBERT ANDRII</t>
  </si>
  <si>
    <t>04504290406</t>
  </si>
  <si>
    <t>SHBNDR95P11Z138D</t>
  </si>
  <si>
    <t>BELLARIA-IGEA MARINA (RN)</t>
  </si>
  <si>
    <t>1005259</t>
  </si>
  <si>
    <t>2018/2021</t>
  </si>
  <si>
    <t>PIERUCCI DIEGO 2</t>
  </si>
  <si>
    <t>SHILL PRIYANKA RANI</t>
  </si>
  <si>
    <t>04511270409</t>
  </si>
  <si>
    <t>SHLPYN92R67Z249C</t>
  </si>
  <si>
    <t>5153</t>
  </si>
  <si>
    <t>01569950403</t>
  </si>
  <si>
    <t>03942850409</t>
  </si>
  <si>
    <t>02186190407</t>
  </si>
  <si>
    <t>RAVAGLIOLI LUCA</t>
  </si>
  <si>
    <t>02174970406</t>
  </si>
  <si>
    <t>RVGLCU64L21H194F</t>
  </si>
  <si>
    <t>comunicazione del 13/01/2021</t>
  </si>
  <si>
    <t>2529/B</t>
  </si>
  <si>
    <t>2017/2021</t>
  </si>
  <si>
    <t>presentato comunicazione nel 2021    per MERC e SAB</t>
  </si>
  <si>
    <t>PR 2020</t>
  </si>
  <si>
    <t>PT 2021</t>
  </si>
  <si>
    <t>PRESENZE TOTALI 2021</t>
  </si>
  <si>
    <r>
      <t xml:space="preserve">NO PRESENZE ESCLUSI NEL 2021 </t>
    </r>
    <r>
      <rPr>
        <sz val="22"/>
        <rFont val="Arial"/>
        <family val="2"/>
      </rPr>
      <t>- PER TRE ANNI NON HANNO PRODOTTO PUNTEGGIO, PERDONO I PUNTI E VENGONO ESCLUSI</t>
    </r>
  </si>
  <si>
    <t>06/04/1996</t>
  </si>
  <si>
    <t>1488</t>
  </si>
  <si>
    <t>PERDE PUNTI MA RESTA ISCRITTO</t>
  </si>
  <si>
    <t>ESCLUSI 2021 PER CESSATA ATTIVITA'</t>
  </si>
  <si>
    <t>PARTITA IVA CESSATA 2021</t>
  </si>
  <si>
    <t>ROMANO CATIA                     (REFUSO)</t>
  </si>
  <si>
    <t>ESCLUSI 2021 PER CESSAZIONE ATTIVITA'</t>
  </si>
  <si>
    <t>GIORNI DI PRESENZA 2020</t>
  </si>
  <si>
    <t>NON SVOLTA CAUSA COVID 19</t>
  </si>
  <si>
    <t>ANNO NULLO</t>
  </si>
  <si>
    <t>19 / 12    2021</t>
  </si>
  <si>
    <t>20 / 12    2021</t>
  </si>
  <si>
    <t>21 / 12    2021</t>
  </si>
  <si>
    <t>22 / 12 2021</t>
  </si>
  <si>
    <t>23 / 12    2021</t>
  </si>
  <si>
    <t>24 / 12    2021</t>
  </si>
  <si>
    <t>NEL 2021 NESSUN ESCLUSO (eccetto le attività chiuse) - LA FIERA NON SI E' SVOLTA A CAUSA DEL COVID - 19</t>
  </si>
  <si>
    <t>05 / 12    2021</t>
  </si>
  <si>
    <t>12 / 12    2021</t>
  </si>
  <si>
    <t>28 / 03 2021</t>
  </si>
  <si>
    <t>03 - 04    2021</t>
  </si>
  <si>
    <t>04 - 04    2021</t>
  </si>
  <si>
    <t>05 - 04    2021</t>
  </si>
  <si>
    <t>03 / 10    2021</t>
  </si>
  <si>
    <t>ZUPPIROLI ENRICO</t>
  </si>
  <si>
    <t>01702441203</t>
  </si>
  <si>
    <t>ZPPNRC68E19A944W</t>
  </si>
  <si>
    <t>654</t>
  </si>
  <si>
    <t>presentato comunicazione nel 2021    per alcuni mercati e fiere</t>
  </si>
  <si>
    <t>CESSATA ATTIVITA' 2020</t>
  </si>
  <si>
    <t>Az. Agr. IL FORNACCIO di Rovelli Giorgia</t>
  </si>
  <si>
    <t>DI MAIO MASSIMO 1</t>
  </si>
  <si>
    <t>ESPOSITO GIUSEPPE 1</t>
  </si>
  <si>
    <t>CORPOLO'</t>
  </si>
  <si>
    <t>BELLARIVA</t>
  </si>
  <si>
    <t xml:space="preserve">TORRE PEDRERA </t>
  </si>
  <si>
    <t>RIVABELLA</t>
  </si>
  <si>
    <t>VISERBA INVERNALE</t>
  </si>
  <si>
    <t>02730710411</t>
  </si>
  <si>
    <t>PGNRSL66B68D696K</t>
  </si>
  <si>
    <t>002703/2020</t>
  </si>
  <si>
    <t>Società Agricola BONIFAZI s.s.</t>
  </si>
  <si>
    <t>MAZZOTTI EMANUELA</t>
  </si>
  <si>
    <t>04107480404</t>
  </si>
  <si>
    <t>MZZMNL78P69H294H</t>
  </si>
  <si>
    <t>5045</t>
  </si>
  <si>
    <r>
      <t xml:space="preserve">ESCLUSI 2021 - </t>
    </r>
    <r>
      <rPr>
        <b/>
        <sz val="20"/>
        <color rgb="FF000000"/>
        <rFont val="Arial"/>
        <family val="2"/>
      </rPr>
      <t>NON HANNO PRODOTTO PRESENZE NELL'ULTIMO TRIENNIO E NON HANNO PRESENTATO NUOVA COMUNICAZIONE</t>
    </r>
  </si>
  <si>
    <r>
      <t xml:space="preserve">ESCLUSI 2021 - </t>
    </r>
    <r>
      <rPr>
        <sz val="20"/>
        <color rgb="FF000000"/>
        <rFont val="Arial"/>
        <family val="2"/>
      </rPr>
      <t>NON HANNO PRODOTTO PRESENZE NELL'ULTIMO TRIENNIO E NON HANNO PRESENTATO NUOVA COMUNICAZIONE</t>
    </r>
  </si>
  <si>
    <t>BELLARIA (RN)</t>
  </si>
  <si>
    <t>35 ASAP - 2468</t>
  </si>
  <si>
    <t>GIANI ROBERTO 1</t>
  </si>
  <si>
    <t>BOUNCIR HICHAM (ex D'Elia Ornella)</t>
  </si>
  <si>
    <t>Il Mercoledi 2014                                      Il resto 2021</t>
  </si>
  <si>
    <t>Eliminato in pubblicazione Luglio 2020 perché in realtà non ha mai presentato una domanda per il settore ALIMENTARE</t>
  </si>
  <si>
    <t>CESSATO DOPO LA PUBBLICAZIONE DI GENNAIO 2021</t>
  </si>
  <si>
    <t>VEDI NOTA</t>
  </si>
  <si>
    <t>121°</t>
  </si>
  <si>
    <t>ESPOSITO GIUSEPPE 2</t>
  </si>
  <si>
    <t>4187</t>
  </si>
  <si>
    <t>122°</t>
  </si>
  <si>
    <t>ESPOSITO GIUSEPPE 2 dal 13 MARZO</t>
  </si>
  <si>
    <t>COPPOLA TIZIANA</t>
  </si>
  <si>
    <t>01534070402</t>
  </si>
  <si>
    <t>CPPTZN57S47H294F</t>
  </si>
  <si>
    <t>371</t>
  </si>
  <si>
    <t>JANNATUL MARKET di Ferdous Jannatul</t>
  </si>
  <si>
    <t>04549330407</t>
  </si>
  <si>
    <t>FRDJNT97C60Z249Y</t>
  </si>
  <si>
    <t>2349</t>
  </si>
  <si>
    <r>
      <t>ESCLUSI 2021 -</t>
    </r>
    <r>
      <rPr>
        <sz val="20"/>
        <color rgb="FF000000"/>
        <rFont val="Arial"/>
        <family val="2"/>
      </rPr>
      <t xml:space="preserve"> VENDUTO LICENZE A SINGH AMAN DEEP</t>
    </r>
  </si>
  <si>
    <t>SINGH AMAN DEEP 4</t>
  </si>
  <si>
    <t>SINGH AMAN DEEP 5</t>
  </si>
  <si>
    <t>SINGH AMAN DEEP 4 (ex Pierucci Diego 1)</t>
  </si>
  <si>
    <t>SINGH AMAN DEEP 5 (ex Pierucci Diego 2)</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</si>
  <si>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</si>
  <si>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</si>
  <si>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</si>
  <si>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</si>
  <si>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</si>
  <si>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</si>
  <si>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</si>
  <si>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</si>
  <si>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</si>
  <si>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</si>
  <si>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</si>
  <si>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</si>
  <si>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</si>
  <si>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</si>
  <si>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</si>
  <si>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</si>
  <si>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</si>
  <si>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</si>
  <si>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126°</t>
  </si>
  <si>
    <t>RUSFOL s.r.l.s. 4</t>
  </si>
  <si>
    <t>RUSFOL s.r.l.s. 5</t>
  </si>
  <si>
    <t>6957</t>
  </si>
  <si>
    <t>SUN YONGSHI</t>
  </si>
  <si>
    <t>03385270404</t>
  </si>
  <si>
    <t>SNUYGS73T30Z210M</t>
  </si>
  <si>
    <t>6445</t>
  </si>
  <si>
    <t>tel. 392.6673213</t>
  </si>
  <si>
    <t>BERRETTI MARIO</t>
  </si>
  <si>
    <t>01668990409</t>
  </si>
  <si>
    <t>BRRMRA55E16B001M</t>
  </si>
  <si>
    <t>150</t>
  </si>
  <si>
    <t>UNIONE COMUNI VALMARECCHIA</t>
  </si>
  <si>
    <t>annullata con provvedimento prot. 0143955/2021 del 11/05/2021</t>
  </si>
  <si>
    <t>BENNAOUI EL MOSTAFA</t>
  </si>
  <si>
    <t>04567580404</t>
  </si>
  <si>
    <t>BNNLST71A01Z390M</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</si>
  <si>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</si>
  <si>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</si>
  <si>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</si>
  <si>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</si>
  <si>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</si>
  <si>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</si>
  <si>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</si>
  <si>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</si>
  <si>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</si>
  <si>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</si>
  <si>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</si>
  <si>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</si>
  <si>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</si>
  <si>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</si>
  <si>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</si>
  <si>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</si>
  <si>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</si>
  <si>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VICTORIA'S BAG di Pagnini Rossella Catia</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</si>
  <si>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</si>
  <si>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</si>
  <si>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</si>
  <si>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</si>
  <si>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</si>
  <si>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</si>
  <si>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</si>
  <si>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</si>
  <si>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</si>
  <si>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</si>
  <si>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</si>
  <si>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</si>
  <si>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</si>
  <si>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</si>
  <si>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</si>
  <si>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</si>
  <si>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</si>
  <si>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</si>
  <si>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</si>
  <si>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</si>
  <si>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</si>
  <si>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NEW SPORT CENTER di Di Spirito Anna</t>
  </si>
  <si>
    <t>GUGNALI LINO</t>
  </si>
  <si>
    <t>1336</t>
  </si>
  <si>
    <t>INTEGRAZIONE FIERE IL 25/08/2021</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</si>
  <si>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</si>
  <si>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</si>
  <si>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</si>
  <si>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</si>
  <si>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</si>
  <si>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</si>
  <si>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</si>
  <si>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</si>
  <si>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</si>
  <si>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</si>
  <si>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</si>
  <si>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</si>
  <si>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</si>
  <si>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</si>
  <si>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RINVIATA NEL 2021 INSERENDO SOLO ALCUNI MERCATI</t>
  </si>
  <si>
    <t>2019/2021</t>
  </si>
  <si>
    <t>CATALLO ANNA</t>
  </si>
  <si>
    <t>04513610404</t>
  </si>
  <si>
    <t>CTLNNA66T43A944L</t>
  </si>
  <si>
    <t>101</t>
  </si>
  <si>
    <t>BAIATA dei F.lli Masini Manuel e Luca e C. snc dal</t>
  </si>
  <si>
    <t>123/2018</t>
  </si>
  <si>
    <t>DE CRESCENZO ANNA MARIA</t>
  </si>
  <si>
    <t>04596980401</t>
  </si>
  <si>
    <t>DCRNMR55R65F839C</t>
  </si>
  <si>
    <t>1837</t>
  </si>
  <si>
    <t>2020/2022</t>
  </si>
  <si>
    <t>INTERNAZIONALE s.r.l.s.</t>
  </si>
  <si>
    <t>03900891205</t>
  </si>
  <si>
    <t>ROMANO sas di Pongiluppi Oreste e Athos e C.</t>
  </si>
  <si>
    <t>PT 2022</t>
  </si>
  <si>
    <t>PRESENZE TOTALI 2022</t>
  </si>
  <si>
    <t>PR 2021</t>
  </si>
  <si>
    <r>
      <t xml:space="preserve">NO PRESENZE ESCLUSI NEL 2022 </t>
    </r>
    <r>
      <rPr>
        <sz val="22"/>
        <rFont val="Arial"/>
        <family val="2"/>
      </rPr>
      <t>- PER TRE ANNI NON HANNO PRODOTTO PUNTEGGIO, PERDONO I PUNTI E VENGONO ESCLUSI</t>
    </r>
  </si>
  <si>
    <t xml:space="preserve">     Data: SABATO ______  / ______  / 2022</t>
  </si>
  <si>
    <t xml:space="preserve">     Data: MERCOLEDI' ______  / ______  / 2022</t>
  </si>
  <si>
    <t xml:space="preserve">     Data: VENERDI' ______  / ______  / 2022</t>
  </si>
  <si>
    <t xml:space="preserve">     Data: LUNEDI' ______  / ______ / 2022</t>
  </si>
  <si>
    <t xml:space="preserve">     Data: MARTEDI' ______  / ______  / 2022</t>
  </si>
  <si>
    <t xml:space="preserve">     Data: GIOVEDI' ______ / ______ / 2022</t>
  </si>
  <si>
    <t xml:space="preserve">          Data: ______  / ______  / 2022</t>
  </si>
  <si>
    <t xml:space="preserve">     Data: GIOVEDI' ______  / ______  / 2022</t>
  </si>
  <si>
    <t xml:space="preserve">     Data: DOMENICA ______  / ______  / 2022</t>
  </si>
  <si>
    <t xml:space="preserve">     Data: LUNEDI' ______  / ______  / 2022</t>
  </si>
  <si>
    <t xml:space="preserve">     Data: LUNEDI ______  / ______  / 2022</t>
  </si>
  <si>
    <t>GIORNI DI PRESENZA 2021</t>
  </si>
  <si>
    <t>ESCLUSI CON DETERMINA DIRIGENZIALE NEL 2022 PER DURC E NO PRESENZE</t>
  </si>
  <si>
    <t>NEL 2021 NESSUN ESCLUSO (eccetto le attività chiuse) - LA FIERA NEL 2020 NON SI E' SVOLTA A CAUSA DEL COVID - 19</t>
  </si>
  <si>
    <t>NEL 2022 NESSUN ESCLUSO (eccetto le attività chiuse) - LA FIERA NEL 2021 NON SI E' SVOLTA A CAUSA DEL COVID - 19</t>
  </si>
  <si>
    <t>02/10</t>
  </si>
  <si>
    <t>PRESENZE 2022</t>
  </si>
  <si>
    <t>A N N O  -  2 0 2 2</t>
  </si>
  <si>
    <t>2018/2022</t>
  </si>
  <si>
    <t>PER ALCUNE FIERE LA COMUNICAZIONE E' DEL 2018</t>
  </si>
  <si>
    <t>2685</t>
  </si>
  <si>
    <t>Per il 2022 ha ripresentato comunicazione SOLO per i mercati estivi</t>
  </si>
  <si>
    <t>Per il 2022 ha ripresentato comunicazione SOLO per ialcuni mercati</t>
  </si>
  <si>
    <t>2021/2022</t>
  </si>
  <si>
    <t>ACQUISTATA DA SUZZI IL 20/01/2022- RIPRESENTATO COMUNICAZIONE SOLO PER IL MERC E SAB</t>
  </si>
  <si>
    <t>CHAFOUI ABDELMAJID (ex Suzzi Michele 3)</t>
  </si>
  <si>
    <t>04288190400</t>
  </si>
  <si>
    <t>CHFBLM88D04Z330R</t>
  </si>
  <si>
    <t>2014/2019</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</si>
  <si>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</si>
  <si>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</si>
  <si>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</si>
  <si>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</si>
  <si>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</si>
  <si>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</si>
  <si>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</si>
  <si>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</si>
  <si>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</si>
  <si>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</si>
  <si>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</si>
  <si>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</si>
  <si>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PITRUZZELLO MASSIMILIANO dal 18 MAGGIO</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</si>
  <si>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</si>
  <si>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</si>
  <si>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</si>
  <si>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</si>
  <si>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</si>
  <si>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</si>
  <si>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</si>
  <si>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</si>
  <si>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</si>
  <si>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</si>
  <si>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</si>
  <si>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</si>
  <si>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</si>
  <si>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DONG PINGPING deve lasciare il posto fisso</t>
  </si>
  <si>
    <t>EL BERNI ABDELLAH deve lasciare il posto fisso</t>
  </si>
  <si>
    <t>2020/2021</t>
  </si>
  <si>
    <t>RUSFOL s.r.l.s. 2 - deve lasciare il posto fisso</t>
  </si>
  <si>
    <t>SOLTANI ABDELHAFIDH 3 - deve lasciare il posto fisso</t>
  </si>
  <si>
    <t>SOLTANI ZOUHAIER 2 - deve lasciare il posto fisso</t>
  </si>
  <si>
    <t>WANG YONG LIN - deve lasciare il posto fisso</t>
  </si>
  <si>
    <t>6912</t>
  </si>
  <si>
    <t>2015/2019</t>
  </si>
  <si>
    <t>2018/2019</t>
  </si>
  <si>
    <t>2017/2019</t>
  </si>
  <si>
    <t>2015/2021</t>
  </si>
  <si>
    <t>DERVISHI ISMAIL</t>
  </si>
  <si>
    <t>1167</t>
  </si>
  <si>
    <t>PELLEGRINI UMB. EZIO - deve lasciare il 323</t>
  </si>
  <si>
    <t>ROHMAN SAYEDUR - deve lasciare il 126</t>
  </si>
  <si>
    <t>LOFFREDO VINCENZO 2 - deve lasciare il 50</t>
  </si>
  <si>
    <t>SOLTANI MAHJOUB 3 - deve lasciare il 124</t>
  </si>
  <si>
    <t>ASIA Import Export sas - deve lasciare il 17</t>
  </si>
  <si>
    <t>GOLAM NABI MOHAMED 1 - deve lasciare il 121</t>
  </si>
  <si>
    <t>COLAMARIA GIUSEPPE 1 deve lasciare il 116</t>
  </si>
  <si>
    <t>RUSFOL s.r.l.s. 4 - deve lasciare il 119</t>
  </si>
  <si>
    <t>GOLAM KABIR deve lasciare il 5</t>
  </si>
  <si>
    <t>HOSSAIN M. SHAHADAT 1 - deve lasciare il 9</t>
  </si>
  <si>
    <t>LIU CUILIAN - deve lasciare il 31</t>
  </si>
  <si>
    <t>GOLAM NABI MOHAMED 2 deve lasciare il 16</t>
  </si>
  <si>
    <t>SORCE ANTONIO - deve lasciare il 44</t>
  </si>
  <si>
    <t>03390780710</t>
  </si>
  <si>
    <t>DRVSML59A21Z100C</t>
  </si>
  <si>
    <t>7319</t>
  </si>
  <si>
    <t>133°</t>
  </si>
  <si>
    <t>09/11/01982</t>
  </si>
  <si>
    <t>587</t>
  </si>
  <si>
    <t>PELLEGRINI UMBERTO EZIO 1</t>
  </si>
  <si>
    <t>SINGH AMAN DEEP 6</t>
  </si>
  <si>
    <t>FACHECHI ANNA MARIA</t>
  </si>
  <si>
    <t>04616050409</t>
  </si>
  <si>
    <t>FCHNMR64D50I059R</t>
  </si>
  <si>
    <t>45/2002</t>
  </si>
  <si>
    <t>134°</t>
  </si>
  <si>
    <t>135°</t>
  </si>
  <si>
    <t>PLACHESI FRANCA</t>
  </si>
  <si>
    <t>04129180404</t>
  </si>
  <si>
    <t>PLCFNC58S60D704L</t>
  </si>
  <si>
    <t>2207</t>
  </si>
  <si>
    <t>UNIONE DEI COMUNI BASSA ROMAGNA - COMUNE DI LUGO</t>
  </si>
  <si>
    <t>RHMSDR72B04Z249C</t>
  </si>
  <si>
    <t>136°</t>
  </si>
  <si>
    <t>DI DATO PASQUALINA</t>
  </si>
  <si>
    <t>04611050610</t>
  </si>
  <si>
    <t>DDTPQL61M63H243W</t>
  </si>
  <si>
    <t>1158</t>
  </si>
  <si>
    <t>CASERTA (CE)</t>
  </si>
  <si>
    <t>137°</t>
  </si>
  <si>
    <t>138°</t>
  </si>
  <si>
    <t>5351</t>
  </si>
  <si>
    <t>HUANG XIANKING</t>
  </si>
  <si>
    <t>ZHAN YAN</t>
  </si>
  <si>
    <t>04607540400</t>
  </si>
  <si>
    <t>ZHNYNA81C64Z210K</t>
  </si>
  <si>
    <t>ZHAN YAN 1</t>
  </si>
  <si>
    <t>nel 2022 rinnovo comunicazione SOLO per Viserba Estivo</t>
  </si>
  <si>
    <t>LIN XIAOYAN 1</t>
  </si>
  <si>
    <t>2259</t>
  </si>
  <si>
    <t>BIVISION MOZUMDAR BIJOY</t>
  </si>
  <si>
    <t>04444480406</t>
  </si>
  <si>
    <t>BVSBJY83S19Z249I</t>
  </si>
  <si>
    <t>COMUNE DI RIMINI</t>
  </si>
  <si>
    <t>BIVISION MOZUMDAR BIJOY deve lasciare il 26</t>
  </si>
  <si>
    <t>IL 02/05/2022 HA FATTO ULTERIORE INTEGRAZIONE PER Torre Pedrera e Miramare Invernale</t>
  </si>
  <si>
    <t>2018 / 2020 (fiere) / 2022 (T.P. e Mir.Inv.)</t>
  </si>
  <si>
    <t>2017/2022</t>
  </si>
  <si>
    <t>integrazione per il Mercoledi nel 2022</t>
  </si>
  <si>
    <t>PAPA PATRIZIA</t>
  </si>
  <si>
    <t>PPAPAZ60H62F839C</t>
  </si>
  <si>
    <t>994</t>
  </si>
  <si>
    <t>04514180407</t>
  </si>
  <si>
    <t>BRIZI MARIACRISTINA 1</t>
  </si>
  <si>
    <t>HERNANDEZ SALINAS ISMAEL DAVID</t>
  </si>
  <si>
    <t>15212241002</t>
  </si>
  <si>
    <t>HRNSLD98L24H501N</t>
  </si>
  <si>
    <t>2171</t>
  </si>
  <si>
    <t>TIVOLI (ROMA)</t>
  </si>
  <si>
    <t>SOLTANI ABDELHAFIDH 2 - lasciare il 59 (ex 127)</t>
  </si>
  <si>
    <t>HOSSAIN M. SHAHADAT 2 - lasciare il 97 (ex 123)</t>
  </si>
  <si>
    <t>SOLTANI MAHJOUB 2 - lasciare il 29 (ex 102)</t>
  </si>
  <si>
    <t>TOPADER IBRAHIM</t>
  </si>
  <si>
    <t>04391890409</t>
  </si>
  <si>
    <t>TPDBHM96D25Z249O</t>
  </si>
  <si>
    <t>prot. 88271</t>
  </si>
  <si>
    <t>Unione della Romagna Faentina</t>
  </si>
  <si>
    <t>WANG CHUNPING</t>
  </si>
  <si>
    <t>03812810400</t>
  </si>
  <si>
    <t>WNGCNP66R21Z210U</t>
  </si>
  <si>
    <t>403</t>
  </si>
  <si>
    <t>GIGLIO ANGELO</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</si>
  <si>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</si>
  <si>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</si>
  <si>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</si>
  <si>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</si>
  <si>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</si>
  <si>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</si>
  <si>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</si>
  <si>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</si>
  <si>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cessata attività</t>
  </si>
  <si>
    <t>licenza rinunciata</t>
  </si>
  <si>
    <r>
      <t xml:space="preserve">NO PRESENZE ESCLUSI GENNAIO 2022 </t>
    </r>
    <r>
      <rPr>
        <sz val="22"/>
        <rFont val="Arial"/>
        <family val="2"/>
      </rPr>
      <t>- PER TRE ANNI NON HANNO PRODOTTO PUNTEGGIO, PERDONO I PUNTI E VENGONO ESCLUSI</t>
    </r>
  </si>
  <si>
    <r>
      <t xml:space="preserve">ESCLUSI LUGLIO 2022 </t>
    </r>
    <r>
      <rPr>
        <sz val="22"/>
        <rFont val="Arial"/>
        <family val="2"/>
      </rPr>
      <t>- PER CESSATA ATTIVITA'</t>
    </r>
  </si>
  <si>
    <r>
      <t xml:space="preserve">ESCLUSI LUGLIO 2022 </t>
    </r>
    <r>
      <rPr>
        <sz val="22"/>
        <rFont val="Arial"/>
        <family val="2"/>
      </rPr>
      <t>- PER IRREGOLARITA' DURC</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</si>
  <si>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</si>
  <si>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</si>
  <si>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</si>
  <si>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</si>
  <si>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r>
      <t xml:space="preserve">ESCLUSI LUGLIO 2022 </t>
    </r>
    <r>
      <rPr>
        <sz val="22"/>
        <rFont val="Arial"/>
        <family val="2"/>
      </rPr>
      <t>- LICENZA VENDUTA A BEGUM ASMA CHE NON HA FATTO IL SUBENTRO NELLA SPUNTA</t>
    </r>
  </si>
  <si>
    <t xml:space="preserve">CASTRI ENRICO </t>
  </si>
  <si>
    <t>NEL 2022 NESSUNO E' STATO ESCLUSO (eccetto le attività chiuse) - LA FIERA NEL 2021 NON SI E' SVOLTA A CAUSA DEL COVID - 19</t>
  </si>
  <si>
    <t>non regolare</t>
  </si>
  <si>
    <t>non attiva in C.C.I.A.A.</t>
  </si>
  <si>
    <r>
      <t xml:space="preserve">ESCLUSI LUGLIO 2022 </t>
    </r>
    <r>
      <rPr>
        <sz val="22"/>
        <rFont val="Arial"/>
        <family val="2"/>
      </rPr>
      <t>- PER non attivo C.C.I.A.A.</t>
    </r>
  </si>
  <si>
    <t>139°</t>
  </si>
  <si>
    <t>PR 2022</t>
  </si>
  <si>
    <t>PT 2023</t>
  </si>
  <si>
    <t>GIORNI DI PRESENZA 2022</t>
  </si>
  <si>
    <t>HUANG SHENGHUA</t>
  </si>
  <si>
    <t>03837200405</t>
  </si>
  <si>
    <t>HNGSNG71R21Z210T</t>
  </si>
  <si>
    <t>133</t>
  </si>
  <si>
    <t>ZHAN YAN 2</t>
  </si>
  <si>
    <t>179/2022</t>
  </si>
  <si>
    <t>140°</t>
  </si>
  <si>
    <t>MAGGI GIULIA</t>
  </si>
  <si>
    <t>04613690405</t>
  </si>
  <si>
    <t>MGGGLI90D66H294G</t>
  </si>
  <si>
    <t>7776</t>
  </si>
  <si>
    <t>141°</t>
  </si>
  <si>
    <t>DIAZ HERNANDEZ ASHLEY BRYAN</t>
  </si>
  <si>
    <t>02751040417</t>
  </si>
  <si>
    <t>DZHSLY98C31G479T</t>
  </si>
  <si>
    <t>142°</t>
  </si>
  <si>
    <t>86337/2022</t>
  </si>
  <si>
    <t>PIERMARIA CALZATURE s.n.c. di Piermaria Amedeo e Michele</t>
  </si>
  <si>
    <t>02480390414</t>
  </si>
  <si>
    <t>b</t>
  </si>
  <si>
    <t>UNIONE DEI COMUNI PIAN DEL BRUSCOLO (PU)</t>
  </si>
  <si>
    <t>143°</t>
  </si>
  <si>
    <t>04638420408</t>
  </si>
  <si>
    <t>HASSAN AHMAD</t>
  </si>
  <si>
    <t>HSSHMD94E01Z236B</t>
  </si>
  <si>
    <t>11</t>
  </si>
  <si>
    <t>COMUNE DI FORLI</t>
  </si>
  <si>
    <t>144°</t>
  </si>
  <si>
    <t>145°</t>
  </si>
  <si>
    <t>HASAN MOHAMMAD - lasciare il 92</t>
  </si>
  <si>
    <t>AMADUZZI THOMAS</t>
  </si>
  <si>
    <t>04008970404</t>
  </si>
  <si>
    <t>MDZTMS84S18H294C</t>
  </si>
  <si>
    <t>7/2021</t>
  </si>
  <si>
    <t>SUAP MONTEFELTRO - COMUNE DI MACERATA FELTRIA (PU)</t>
  </si>
  <si>
    <t>146°</t>
  </si>
  <si>
    <t>03276080128</t>
  </si>
  <si>
    <t>KHNRJB87P23Z249F</t>
  </si>
  <si>
    <t>146</t>
  </si>
  <si>
    <t>147°</t>
  </si>
  <si>
    <t>LIMITI LUCA MARIA</t>
  </si>
  <si>
    <t>LAMPIGNANO HA DETTO DI AVERLA RINUNCIATA</t>
  </si>
  <si>
    <t>02928060421</t>
  </si>
  <si>
    <t>LMTLMR75M16C615H</t>
  </si>
  <si>
    <t>0007165</t>
  </si>
  <si>
    <t>CASTELPLANIO (AN)</t>
  </si>
  <si>
    <t>148°</t>
  </si>
  <si>
    <t>149°</t>
  </si>
  <si>
    <t>DRAIEF LASSAD</t>
  </si>
  <si>
    <t>04645440407</t>
  </si>
  <si>
    <t>DRFLSD68E27Z352A</t>
  </si>
  <si>
    <t>7775</t>
  </si>
  <si>
    <t>ASIF IKRAM</t>
  </si>
  <si>
    <t>03720111206</t>
  </si>
  <si>
    <t>SFAKRM90M08Z236Y</t>
  </si>
  <si>
    <t>150°</t>
  </si>
  <si>
    <t>LIU CUILIAN 1</t>
  </si>
  <si>
    <t>1216</t>
  </si>
  <si>
    <t>KOUTHAR SARA</t>
  </si>
  <si>
    <t>04646650400</t>
  </si>
  <si>
    <t>KTHSRA97E70Z330P</t>
  </si>
  <si>
    <t>122</t>
  </si>
  <si>
    <t>UNIONE DWELLA VALCONCA</t>
  </si>
  <si>
    <t>2016/2022</t>
  </si>
  <si>
    <t>IL 11/10/2022 HA FATTO ULTERIORE INTEGRAZIONE PER ALCUBI MERCATI E FIERE</t>
  </si>
  <si>
    <t>151°</t>
  </si>
  <si>
    <t>152°</t>
  </si>
  <si>
    <t>SUBENTRATO A MONTINI TIZIANA EMMA IL 25 OTTOBRE 2022</t>
  </si>
  <si>
    <t>MONTINI TIZIANA</t>
  </si>
  <si>
    <t>YANG ZINIAN 1</t>
  </si>
  <si>
    <t>153°</t>
  </si>
  <si>
    <t>2023</t>
  </si>
  <si>
    <t>154°</t>
  </si>
  <si>
    <t>ZHU EMILY</t>
  </si>
  <si>
    <t>02746980412</t>
  </si>
  <si>
    <t>ZHUMLY87T47Z110S</t>
  </si>
  <si>
    <t>3212</t>
  </si>
  <si>
    <t>155°</t>
  </si>
  <si>
    <t>ZANGHI ARIANNA</t>
  </si>
  <si>
    <t>04554510406</t>
  </si>
  <si>
    <t>ZNGRNN93C52C573N</t>
  </si>
  <si>
    <t>446</t>
  </si>
  <si>
    <t>156°</t>
  </si>
  <si>
    <t>KONDRATOVA IRYNA</t>
  </si>
  <si>
    <t>04649220409</t>
  </si>
  <si>
    <t>KNDRYN71B62Z138W</t>
  </si>
  <si>
    <t>13</t>
  </si>
  <si>
    <t>157°</t>
  </si>
  <si>
    <t>INTEGRAZIONE FIERE IL 09/12/2023</t>
  </si>
  <si>
    <t>2022/2023</t>
  </si>
  <si>
    <t>CEVOLI MIRCO</t>
  </si>
  <si>
    <t>04518740404</t>
  </si>
  <si>
    <t>CVLMRC73L24H294N</t>
  </si>
  <si>
    <t>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</si>
</sst>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dd/mm/yy"/>
    <numFmt numFmtId="166" formatCode="d/m;@"/>
  </numFmts>
  <fonts count="130">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12"/>
      <color rgb="FF0070C0"/>
      <name val="Arial"/>
      <family val="2"/>
    </font>
    <font>
      <sz val="12"/>
      <color rgb="FF000000"/>
      <name val="Arial;Arial"/>
      <family val="2"/>
    </font>
    <font>
      <b/>
      <sz val="8"/>
      <name val="Arial"/>
      <family val="2"/>
    </font>
    <font>
      <b/>
      <sz val="11"/>
      <name val="Arial"/>
      <family val="2"/>
    </font>
    <font>
      <sz val="10"/>
      <name val="Arial"/>
      <family val="2"/>
    </font>
    <font>
      <b/>
      <sz val="20"/>
      <name val="Arial"/>
      <family val="2"/>
    </font>
    <font>
      <b/>
      <sz val="14"/>
      <name val="Arial"/>
      <family val="2"/>
    </font>
    <font>
      <b/>
      <sz val="16"/>
      <color rgb="FF0066CC"/>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2"/>
      <color rgb="FF1C2024"/>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12"/>
      <color rgb="FF7030A0"/>
      <name val="Arial"/>
      <family val="2"/>
    </font>
    <font>
      <b/>
      <sz val="26"/>
      <name val="Arial"/>
      <family val="2"/>
    </font>
    <font>
      <sz val="10"/>
      <color rgb="FFFFFF99"/>
      <name val="Arial"/>
      <family val="2"/>
    </font>
    <font>
      <sz val="16"/>
      <color rgb="FF0070C0"/>
      <name val="Arial"/>
      <family val="2"/>
    </font>
    <font>
      <sz val="14"/>
      <color rgb="FF000080"/>
      <name val="Arial"/>
      <family val="2"/>
    </font>
    <font>
      <b/>
      <sz val="14"/>
      <color rgb="FF000000"/>
      <name val="Arial"/>
      <family val="2"/>
    </font>
    <font>
      <sz val="12"/>
      <color rgb="FF000080"/>
      <name val="Arial"/>
      <family val="2"/>
    </font>
    <font>
      <b/>
      <sz val="11"/>
      <color rgb="FFFF000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b/>
      <sz val="28"/>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12"/>
      <color indexed="8"/>
      <name val="Arial"/>
      <family val="2"/>
    </font>
    <font>
      <sz val="20"/>
      <color indexed="81"/>
      <name val="Tahoma"/>
      <family val="2"/>
    </font>
    <font>
      <sz val="22"/>
      <color indexed="8"/>
      <name val="Arial"/>
      <family val="2"/>
    </font>
    <font>
      <sz val="16"/>
      <color indexed="8"/>
      <name val="Arial"/>
      <family val="2"/>
    </font>
    <font>
      <b/>
      <sz val="14"/>
      <color indexed="81"/>
      <name val="Tahoma"/>
      <family val="2"/>
    </font>
    <font>
      <sz val="14"/>
      <color indexed="81"/>
      <name val="Tahoma"/>
      <family val="2"/>
    </font>
    <font>
      <sz val="12"/>
      <color rgb="FF7030A0"/>
      <name val="Arial"/>
      <family val="2"/>
    </font>
    <font>
      <sz val="9"/>
      <name val="Arial"/>
      <family val="2"/>
    </font>
    <font>
      <sz val="22"/>
      <color rgb="FFFF0000"/>
      <name val="Arial"/>
      <family val="2"/>
    </font>
    <font>
      <sz val="12"/>
      <color rgb="FFFF0000"/>
      <name val="Arial"/>
      <family val="2"/>
    </font>
    <font>
      <sz val="14"/>
      <color rgb="FF7030A0"/>
      <name val="Arial"/>
      <family val="2"/>
    </font>
    <font>
      <sz val="18"/>
      <color rgb="FF0070C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8"/>
      <color rgb="FF000000"/>
      <name val="Arial"/>
      <family val="2"/>
    </font>
    <font>
      <sz val="36"/>
      <color rgb="FF000000"/>
      <name val="Arial"/>
      <family val="2"/>
    </font>
    <font>
      <b/>
      <sz val="16"/>
      <color indexed="81"/>
      <name val="Tahoma"/>
      <family val="2"/>
    </font>
    <font>
      <sz val="16"/>
      <color indexed="81"/>
      <name val="Tahoma"/>
      <family val="2"/>
    </font>
    <font>
      <sz val="22"/>
      <color theme="1"/>
      <name val="Arial"/>
      <family val="2"/>
    </font>
    <font>
      <sz val="16"/>
      <color theme="1"/>
      <name val="Arial"/>
      <family val="2"/>
    </font>
    <font>
      <b/>
      <sz val="36"/>
      <name val="Arial"/>
      <family val="2"/>
    </font>
    <font>
      <b/>
      <sz val="14"/>
      <color rgb="FFC00000"/>
      <name val="Arial"/>
      <family val="2"/>
    </font>
    <font>
      <sz val="10"/>
      <color theme="1"/>
      <name val="Arial"/>
      <family val="2"/>
    </font>
    <font>
      <sz val="20"/>
      <color theme="1"/>
      <name val="Arial"/>
      <family val="2"/>
    </font>
    <font>
      <b/>
      <sz val="18"/>
      <color theme="1"/>
      <name val="Arial"/>
      <family val="2"/>
    </font>
    <font>
      <b/>
      <sz val="22"/>
      <color theme="1"/>
      <name val="Arial"/>
      <family val="2"/>
    </font>
    <font>
      <sz val="26"/>
      <color theme="1"/>
      <name val="Arial"/>
      <family val="2"/>
    </font>
    <font>
      <sz val="26"/>
      <color rgb="FF000000"/>
      <name val="Arial"/>
      <family val="2"/>
    </font>
    <font>
      <sz val="18"/>
      <color indexed="81"/>
      <name val="Tahoma"/>
      <family val="2"/>
    </font>
    <font>
      <b/>
      <sz val="12"/>
      <color theme="1"/>
      <name val="Arial"/>
      <family val="2"/>
    </font>
  </fonts>
  <fills count="36">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FFFFFF"/>
        <bgColor rgb="FF33CCCC"/>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theme="7" tint="0.59999389629810485"/>
        <bgColor rgb="FF000000"/>
      </patternFill>
    </fill>
    <fill>
      <patternFill patternType="solid">
        <fgColor theme="0" tint="-0.499984740745262"/>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s>
  <cellStyleXfs count="4">
    <xf numFmtId="0" fontId="0" fillId="0" borderId="0"/>
    <xf numFmtId="0" fontId="8" fillId="0" borderId="0"/>
    <xf numFmtId="0" fontId="12" fillId="0" borderId="0"/>
    <xf numFmtId="0" fontId="23" fillId="0" borderId="0"/>
  </cellStyleXfs>
  <cellXfs count="894">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5" fillId="0" borderId="2" xfId="0" applyFont="1" applyBorder="1" applyAlignment="1">
      <alignment horizontal="center"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164" fontId="5" fillId="0" borderId="4" xfId="0" applyNumberFormat="1" applyFont="1" applyBorder="1" applyAlignment="1">
      <alignment horizontal="center" vertical="center"/>
    </xf>
    <xf numFmtId="164" fontId="5" fillId="0" borderId="1"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5" fillId="2" borderId="4" xfId="0" applyFont="1" applyFill="1" applyBorder="1" applyAlignment="1">
      <alignment horizontal="center" vertical="center" wrapText="1"/>
    </xf>
    <xf numFmtId="0" fontId="5" fillId="2" borderId="4" xfId="1" applyFont="1" applyFill="1" applyBorder="1" applyAlignment="1">
      <alignment horizontal="center" vertical="center" wrapText="1"/>
    </xf>
    <xf numFmtId="0" fontId="9" fillId="2" borderId="4" xfId="0" applyFont="1" applyFill="1" applyBorder="1" applyAlignment="1">
      <alignment horizontal="center" vertical="center" wrapText="1"/>
    </xf>
    <xf numFmtId="14" fontId="4" fillId="2" borderId="4" xfId="0" applyNumberFormat="1"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164" fontId="5" fillId="4"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0" fontId="5" fillId="0" borderId="4" xfId="0" applyFont="1" applyBorder="1" applyAlignment="1">
      <alignment horizontal="left" vertical="center"/>
    </xf>
    <xf numFmtId="14" fontId="3" fillId="0" borderId="4" xfId="2" applyNumberFormat="1" applyFont="1" applyBorder="1" applyAlignment="1">
      <alignment horizontal="center" vertical="center"/>
    </xf>
    <xf numFmtId="14" fontId="3" fillId="3" borderId="4" xfId="0" applyNumberFormat="1" applyFont="1" applyFill="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3" borderId="4" xfId="0" applyNumberFormat="1" applyFont="1" applyFill="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16" fillId="0" borderId="2" xfId="0" applyFont="1" applyBorder="1" applyAlignment="1">
      <alignment horizontal="left" vertical="center"/>
    </xf>
    <xf numFmtId="14" fontId="16" fillId="0" borderId="2" xfId="0" applyNumberFormat="1" applyFont="1" applyBorder="1" applyAlignment="1">
      <alignment horizontal="lef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7" fillId="4" borderId="4" xfId="0" applyFont="1" applyFill="1" applyBorder="1" applyAlignment="1">
      <alignment horizontal="center" vertical="center"/>
    </xf>
    <xf numFmtId="0" fontId="5" fillId="4" borderId="4" xfId="0" applyFont="1" applyFill="1" applyBorder="1" applyAlignment="1">
      <alignment horizontal="center" vertical="center"/>
    </xf>
    <xf numFmtId="14" fontId="18" fillId="7" borderId="4" xfId="0" applyNumberFormat="1" applyFont="1" applyFill="1" applyBorder="1" applyAlignment="1">
      <alignment horizontal="center" vertical="center"/>
    </xf>
    <xf numFmtId="0" fontId="5" fillId="7" borderId="0" xfId="0" applyFont="1" applyFill="1" applyAlignment="1">
      <alignment vertical="center"/>
    </xf>
    <xf numFmtId="14" fontId="20" fillId="0" borderId="4" xfId="0" applyNumberFormat="1" applyFont="1" applyBorder="1" applyAlignment="1">
      <alignment horizontal="center" vertical="center"/>
    </xf>
    <xf numFmtId="14" fontId="4" fillId="0" borderId="4" xfId="2" applyNumberFormat="1" applyFont="1" applyBorder="1" applyAlignment="1">
      <alignment horizontal="center"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14" fontId="3" fillId="0" borderId="4" xfId="0" applyNumberFormat="1" applyFont="1" applyBorder="1" applyAlignment="1">
      <alignment horizontal="center" vertical="center" wrapText="1"/>
    </xf>
    <xf numFmtId="0" fontId="3" fillId="0" borderId="0" xfId="0" applyFont="1" applyAlignment="1">
      <alignment vertical="center"/>
    </xf>
    <xf numFmtId="0" fontId="4" fillId="0" borderId="4" xfId="0" applyFont="1" applyBorder="1" applyAlignment="1">
      <alignment horizontal="center" vertical="center"/>
    </xf>
    <xf numFmtId="0" fontId="9" fillId="0" borderId="4" xfId="0" applyFont="1" applyBorder="1" applyAlignment="1">
      <alignment horizontal="center" vertical="center"/>
    </xf>
    <xf numFmtId="0" fontId="11" fillId="0" borderId="0" xfId="0" applyFont="1" applyAlignment="1">
      <alignment horizontal="center" vertical="center" wrapText="1"/>
    </xf>
    <xf numFmtId="1" fontId="7" fillId="4" borderId="4" xfId="0" applyNumberFormat="1" applyFont="1" applyFill="1" applyBorder="1" applyAlignment="1">
      <alignment horizontal="center" vertical="center"/>
    </xf>
    <xf numFmtId="0" fontId="22"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7" fillId="0" borderId="8" xfId="0" applyFont="1" applyBorder="1" applyAlignment="1">
      <alignment horizontal="center" vertical="center"/>
    </xf>
    <xf numFmtId="0" fontId="23" fillId="0" borderId="0" xfId="0" applyFont="1" applyAlignment="1">
      <alignment vertical="center"/>
    </xf>
    <xf numFmtId="14" fontId="23" fillId="0" borderId="0" xfId="0" applyNumberFormat="1" applyFont="1" applyAlignment="1">
      <alignment horizontal="center" vertical="center"/>
    </xf>
    <xf numFmtId="0" fontId="24" fillId="0" borderId="0" xfId="0" applyFont="1" applyAlignment="1">
      <alignment vertical="center"/>
    </xf>
    <xf numFmtId="0" fontId="25" fillId="0" borderId="0" xfId="0" applyFont="1" applyAlignment="1">
      <alignment vertical="center"/>
    </xf>
    <xf numFmtId="14" fontId="25" fillId="0" borderId="0" xfId="0" applyNumberFormat="1" applyFont="1" applyAlignment="1">
      <alignment vertical="center"/>
    </xf>
    <xf numFmtId="0" fontId="9"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left" vertical="center"/>
    </xf>
    <xf numFmtId="14" fontId="9" fillId="0" borderId="0" xfId="0" applyNumberFormat="1" applyFont="1" applyAlignment="1">
      <alignment horizontal="left" vertical="center"/>
    </xf>
    <xf numFmtId="0" fontId="4" fillId="0" borderId="0" xfId="0" applyFont="1" applyAlignment="1">
      <alignment vertical="center"/>
    </xf>
    <xf numFmtId="0" fontId="27" fillId="0" borderId="0" xfId="0" applyFont="1" applyAlignment="1">
      <alignment vertical="center"/>
    </xf>
    <xf numFmtId="14" fontId="4" fillId="11" borderId="4" xfId="0" applyNumberFormat="1" applyFont="1" applyFill="1" applyBorder="1" applyAlignment="1">
      <alignment horizontal="center"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7" fillId="4" borderId="4" xfId="0" applyFont="1" applyFill="1" applyBorder="1" applyAlignment="1">
      <alignment horizontal="center" vertical="center" wrapText="1"/>
    </xf>
    <xf numFmtId="0" fontId="5" fillId="0" borderId="0" xfId="0" applyFont="1" applyAlignment="1">
      <alignment horizontal="center" vertical="center" wrapText="1"/>
    </xf>
    <xf numFmtId="0" fontId="5" fillId="0" borderId="4" xfId="1" applyFont="1" applyBorder="1" applyAlignment="1">
      <alignment horizontal="center" vertical="center"/>
    </xf>
    <xf numFmtId="0" fontId="34" fillId="0" borderId="4" xfId="0" applyFont="1" applyBorder="1" applyAlignment="1">
      <alignment horizontal="center" vertical="center"/>
    </xf>
    <xf numFmtId="0" fontId="17" fillId="0" borderId="0" xfId="0" applyFont="1" applyAlignment="1">
      <alignment horizontal="center" vertical="center"/>
    </xf>
    <xf numFmtId="14" fontId="5" fillId="7" borderId="4" xfId="0" applyNumberFormat="1" applyFont="1" applyFill="1" applyBorder="1" applyAlignment="1">
      <alignment horizontal="center" vertical="center"/>
    </xf>
    <xf numFmtId="0" fontId="5" fillId="7" borderId="0" xfId="0" applyFont="1" applyFill="1" applyAlignment="1">
      <alignment horizontal="center" vertical="center"/>
    </xf>
    <xf numFmtId="0" fontId="5" fillId="7" borderId="4" xfId="0" applyFont="1" applyFill="1" applyBorder="1" applyAlignment="1">
      <alignment vertical="center"/>
    </xf>
    <xf numFmtId="0" fontId="5" fillId="0" borderId="9" xfId="0" applyFont="1" applyBorder="1" applyAlignment="1">
      <alignment horizontal="center" vertical="center"/>
    </xf>
    <xf numFmtId="0" fontId="16" fillId="0" borderId="9" xfId="0" applyFont="1" applyBorder="1" applyAlignment="1">
      <alignment horizontal="left" vertical="center"/>
    </xf>
    <xf numFmtId="14" fontId="16" fillId="0" borderId="9" xfId="0" applyNumberFormat="1" applyFont="1" applyBorder="1" applyAlignment="1">
      <alignment horizontal="left" vertical="center"/>
    </xf>
    <xf numFmtId="14" fontId="4"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4" fontId="5" fillId="0" borderId="11" xfId="0" applyNumberFormat="1" applyFont="1" applyBorder="1" applyAlignment="1">
      <alignment horizontal="center" vertical="center"/>
    </xf>
    <xf numFmtId="164" fontId="5" fillId="0" borderId="5" xfId="0" applyNumberFormat="1" applyFont="1" applyBorder="1" applyAlignment="1">
      <alignment horizontal="center" vertical="center"/>
    </xf>
    <xf numFmtId="0" fontId="35" fillId="0" borderId="0" xfId="0" applyFont="1" applyAlignment="1">
      <alignment vertical="center"/>
    </xf>
    <xf numFmtId="0" fontId="7" fillId="0" borderId="4" xfId="0" applyFont="1" applyBorder="1" applyAlignment="1">
      <alignment horizontal="left" vertical="center" wrapText="1"/>
    </xf>
    <xf numFmtId="0" fontId="5" fillId="0" borderId="0" xfId="1" applyFont="1" applyAlignment="1">
      <alignment horizontal="center" vertical="center"/>
    </xf>
    <xf numFmtId="0" fontId="4"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9" fillId="0" borderId="0" xfId="0" applyFont="1" applyAlignment="1">
      <alignment horizontal="center" vertical="center"/>
    </xf>
    <xf numFmtId="14" fontId="23" fillId="0" borderId="0" xfId="0" applyNumberFormat="1" applyFont="1" applyAlignment="1">
      <alignment vertical="center"/>
    </xf>
    <xf numFmtId="0" fontId="38" fillId="4" borderId="4" xfId="0" applyFont="1" applyFill="1" applyBorder="1" applyAlignment="1">
      <alignment horizontal="center" vertical="center" wrapText="1"/>
    </xf>
    <xf numFmtId="49" fontId="39" fillId="11"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49" fontId="40" fillId="2" borderId="4" xfId="0" applyNumberFormat="1"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14" fontId="6" fillId="8" borderId="4" xfId="0" applyNumberFormat="1" applyFont="1" applyFill="1" applyBorder="1" applyAlignment="1">
      <alignment horizontal="center" vertical="center" wrapText="1"/>
    </xf>
    <xf numFmtId="0" fontId="41" fillId="2" borderId="4" xfId="0" applyFont="1" applyFill="1" applyBorder="1" applyAlignment="1">
      <alignment horizontal="center" vertical="center"/>
    </xf>
    <xf numFmtId="49" fontId="41" fillId="2" borderId="4" xfId="0" applyNumberFormat="1" applyFont="1" applyFill="1" applyBorder="1" applyAlignment="1">
      <alignment horizontal="center" vertical="center"/>
    </xf>
    <xf numFmtId="0" fontId="41" fillId="2" borderId="4" xfId="0" applyFont="1" applyFill="1" applyBorder="1" applyAlignment="1">
      <alignment horizontal="center" vertical="center" wrapText="1"/>
    </xf>
    <xf numFmtId="0" fontId="42" fillId="12" borderId="4" xfId="0" applyFont="1" applyFill="1" applyBorder="1" applyAlignment="1">
      <alignment horizontal="center" vertical="center" wrapText="1"/>
    </xf>
    <xf numFmtId="0" fontId="43" fillId="13" borderId="4" xfId="0" applyFont="1" applyFill="1" applyBorder="1" applyAlignment="1">
      <alignment horizontal="center" vertical="center" wrapText="1"/>
    </xf>
    <xf numFmtId="0" fontId="42" fillId="14"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4" fillId="0" borderId="4" xfId="0" applyFont="1" applyBorder="1" applyAlignment="1">
      <alignment horizontal="center" vertical="center" wrapText="1"/>
    </xf>
    <xf numFmtId="0" fontId="44" fillId="13" borderId="4" xfId="0" applyFont="1" applyFill="1" applyBorder="1" applyAlignment="1">
      <alignment horizontal="center" vertical="center" wrapText="1"/>
    </xf>
    <xf numFmtId="0" fontId="46" fillId="0" borderId="0" xfId="0" applyFont="1" applyAlignment="1">
      <alignment horizontal="center" vertical="center"/>
    </xf>
    <xf numFmtId="14" fontId="38" fillId="0" borderId="4"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0" fontId="40" fillId="0" borderId="4" xfId="0" applyFont="1" applyBorder="1" applyAlignment="1">
      <alignment vertical="center"/>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7" fillId="0" borderId="4" xfId="1" applyFont="1" applyBorder="1" applyAlignment="1">
      <alignment horizontal="center" vertical="center" wrapText="1"/>
    </xf>
    <xf numFmtId="0" fontId="47" fillId="0" borderId="4" xfId="0" applyFont="1" applyBorder="1" applyAlignment="1">
      <alignment horizontal="center" vertical="center" wrapText="1"/>
    </xf>
    <xf numFmtId="0" fontId="47" fillId="13" borderId="4" xfId="0" applyFont="1" applyFill="1" applyBorder="1" applyAlignment="1">
      <alignment horizontal="center" vertical="center" wrapText="1"/>
    </xf>
    <xf numFmtId="0" fontId="48" fillId="0" borderId="4" xfId="0" applyFont="1" applyBorder="1" applyAlignment="1">
      <alignment horizontal="center" vertical="center"/>
    </xf>
    <xf numFmtId="0" fontId="48" fillId="13" borderId="4" xfId="0" applyFont="1" applyFill="1" applyBorder="1" applyAlignment="1">
      <alignment horizontal="center" vertical="center"/>
    </xf>
    <xf numFmtId="14" fontId="44" fillId="0" borderId="4" xfId="0" applyNumberFormat="1" applyFont="1" applyBorder="1" applyAlignment="1">
      <alignment horizontal="center" vertical="center" wrapText="1"/>
    </xf>
    <xf numFmtId="49" fontId="44" fillId="0" borderId="4" xfId="0" applyNumberFormat="1" applyFont="1" applyBorder="1" applyAlignment="1">
      <alignment horizontal="center" vertical="center"/>
    </xf>
    <xf numFmtId="14" fontId="44" fillId="0" borderId="4" xfId="0" applyNumberFormat="1" applyFont="1" applyBorder="1" applyAlignment="1">
      <alignment horizontal="center" vertical="center"/>
    </xf>
    <xf numFmtId="0" fontId="8" fillId="0" borderId="0" xfId="0" applyFont="1" applyAlignment="1">
      <alignment vertical="center"/>
    </xf>
    <xf numFmtId="0" fontId="47" fillId="0" borderId="4" xfId="0" applyFont="1" applyBorder="1" applyAlignment="1">
      <alignment horizontal="center" vertical="center"/>
    </xf>
    <xf numFmtId="0" fontId="47" fillId="13" borderId="4" xfId="0" applyFont="1" applyFill="1" applyBorder="1" applyAlignment="1">
      <alignment horizontal="center" vertical="center"/>
    </xf>
    <xf numFmtId="0" fontId="44" fillId="0" borderId="4" xfId="0" applyFont="1" applyBorder="1" applyAlignment="1">
      <alignment horizontal="center" vertical="center"/>
    </xf>
    <xf numFmtId="0" fontId="47" fillId="0" borderId="4" xfId="1" applyFont="1" applyBorder="1" applyAlignment="1">
      <alignment horizontal="center" vertical="center"/>
    </xf>
    <xf numFmtId="0" fontId="49" fillId="0" borderId="0" xfId="0" applyFont="1" applyAlignment="1">
      <alignment vertical="center"/>
    </xf>
    <xf numFmtId="49" fontId="44" fillId="0" borderId="4" xfId="2" applyNumberFormat="1" applyFont="1" applyBorder="1" applyAlignment="1">
      <alignment horizontal="center" vertical="center"/>
    </xf>
    <xf numFmtId="14" fontId="44" fillId="0" borderId="4" xfId="2" applyNumberFormat="1" applyFont="1" applyBorder="1" applyAlignment="1">
      <alignment horizontal="center" vertical="center"/>
    </xf>
    <xf numFmtId="14" fontId="41" fillId="0" borderId="4" xfId="0" applyNumberFormat="1" applyFont="1" applyBorder="1" applyAlignment="1">
      <alignment horizontal="center" vertical="center" wrapText="1"/>
    </xf>
    <xf numFmtId="14" fontId="51" fillId="0" borderId="4" xfId="0" applyNumberFormat="1" applyFont="1" applyBorder="1" applyAlignment="1">
      <alignment horizontal="center" vertical="center"/>
    </xf>
    <xf numFmtId="0" fontId="6" fillId="16" borderId="4" xfId="0" applyFont="1" applyFill="1" applyBorder="1" applyAlignment="1">
      <alignment horizontal="center" vertical="center"/>
    </xf>
    <xf numFmtId="49" fontId="40" fillId="16" borderId="4" xfId="0" applyNumberFormat="1" applyFont="1" applyFill="1" applyBorder="1" applyAlignment="1">
      <alignment horizontal="center" vertical="center"/>
    </xf>
    <xf numFmtId="0" fontId="4" fillId="16" borderId="4" xfId="0" applyFont="1" applyFill="1" applyBorder="1" applyAlignment="1">
      <alignment horizontal="left" vertical="center" wrapText="1"/>
    </xf>
    <xf numFmtId="14" fontId="40" fillId="16" borderId="4" xfId="0" applyNumberFormat="1" applyFont="1" applyFill="1" applyBorder="1" applyAlignment="1">
      <alignment horizontal="center" vertical="center"/>
    </xf>
    <xf numFmtId="0" fontId="38" fillId="13"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40"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1" fillId="0" borderId="4" xfId="0" applyNumberFormat="1" applyFont="1" applyBorder="1" applyAlignment="1">
      <alignment horizontal="center" vertical="center"/>
    </xf>
    <xf numFmtId="49" fontId="4" fillId="0" borderId="4" xfId="0" applyNumberFormat="1" applyFont="1" applyBorder="1" applyAlignment="1">
      <alignment horizontal="left" vertical="center"/>
    </xf>
    <xf numFmtId="49" fontId="27" fillId="17" borderId="4" xfId="0" applyNumberFormat="1" applyFont="1" applyFill="1" applyBorder="1" applyAlignment="1">
      <alignment horizontal="center" vertical="center"/>
    </xf>
    <xf numFmtId="0" fontId="47" fillId="13" borderId="4" xfId="0" applyFont="1" applyFill="1" applyBorder="1" applyAlignment="1">
      <alignment vertical="center"/>
    </xf>
    <xf numFmtId="0" fontId="27" fillId="17" borderId="4" xfId="0" applyFont="1" applyFill="1" applyBorder="1" applyAlignment="1">
      <alignment horizontal="center" vertical="center" wrapText="1"/>
    </xf>
    <xf numFmtId="14" fontId="27" fillId="17" borderId="4" xfId="0" applyNumberFormat="1" applyFont="1" applyFill="1" applyBorder="1" applyAlignment="1">
      <alignment horizontal="center" vertical="center"/>
    </xf>
    <xf numFmtId="49" fontId="27" fillId="0" borderId="4" xfId="0" applyNumberFormat="1" applyFont="1" applyBorder="1" applyAlignment="1">
      <alignment horizontal="center" vertical="center"/>
    </xf>
    <xf numFmtId="0" fontId="8" fillId="0" borderId="4" xfId="0" applyFont="1" applyBorder="1" applyAlignment="1">
      <alignment vertical="center"/>
    </xf>
    <xf numFmtId="14" fontId="56" fillId="0" borderId="4" xfId="0" applyNumberFormat="1" applyFont="1" applyBorder="1" applyAlignment="1">
      <alignment horizontal="center" vertical="center"/>
    </xf>
    <xf numFmtId="0" fontId="57" fillId="0" borderId="4" xfId="0" applyFont="1" applyBorder="1" applyAlignment="1">
      <alignment horizontal="center" vertical="center"/>
    </xf>
    <xf numFmtId="0" fontId="8" fillId="0" borderId="0" xfId="0" applyFont="1" applyAlignment="1">
      <alignment vertical="center" wrapText="1"/>
    </xf>
    <xf numFmtId="49" fontId="44" fillId="0" borderId="0" xfId="0" applyNumberFormat="1" applyFont="1" applyAlignment="1">
      <alignment vertical="center"/>
    </xf>
    <xf numFmtId="14" fontId="55" fillId="0" borderId="0" xfId="0" applyNumberFormat="1" applyFont="1" applyAlignment="1">
      <alignment horizontal="center" vertical="center"/>
    </xf>
    <xf numFmtId="14" fontId="44" fillId="0" borderId="0" xfId="0" applyNumberFormat="1" applyFont="1" applyAlignment="1">
      <alignment horizontal="center" vertical="center"/>
    </xf>
    <xf numFmtId="0" fontId="44" fillId="0" borderId="0" xfId="0" applyFont="1" applyAlignment="1">
      <alignment horizontal="center" vertical="center"/>
    </xf>
    <xf numFmtId="0" fontId="44" fillId="0" borderId="0" xfId="0" applyFont="1" applyAlignment="1">
      <alignment horizontal="center" vertical="center" wrapText="1"/>
    </xf>
    <xf numFmtId="0" fontId="8" fillId="0" borderId="0" xfId="0" applyFont="1" applyAlignment="1">
      <alignment horizontal="center" vertical="center"/>
    </xf>
    <xf numFmtId="0" fontId="23" fillId="0" borderId="0" xfId="0" applyFont="1" applyAlignment="1">
      <alignment horizontal="center"/>
    </xf>
    <xf numFmtId="0" fontId="36" fillId="0" borderId="0" xfId="0" applyFont="1"/>
    <xf numFmtId="0" fontId="58" fillId="8" borderId="0" xfId="0" applyFont="1" applyFill="1" applyAlignment="1">
      <alignment vertical="center"/>
    </xf>
    <xf numFmtId="0" fontId="8" fillId="8" borderId="0" xfId="0" applyFont="1" applyFill="1" applyAlignment="1">
      <alignment vertical="center"/>
    </xf>
    <xf numFmtId="49" fontId="44" fillId="8" borderId="0" xfId="0" applyNumberFormat="1" applyFont="1" applyFill="1" applyAlignment="1">
      <alignment vertical="center"/>
    </xf>
    <xf numFmtId="14" fontId="55" fillId="8" borderId="0" xfId="0" applyNumberFormat="1" applyFont="1" applyFill="1" applyAlignment="1">
      <alignment horizontal="center" vertical="center"/>
    </xf>
    <xf numFmtId="14" fontId="44" fillId="8" borderId="0" xfId="0" applyNumberFormat="1" applyFont="1" applyFill="1" applyAlignment="1">
      <alignment horizontal="center" vertical="center"/>
    </xf>
    <xf numFmtId="0" fontId="46" fillId="8" borderId="0" xfId="0" applyFont="1" applyFill="1" applyAlignment="1">
      <alignment horizontal="center" vertical="center"/>
    </xf>
    <xf numFmtId="0" fontId="44" fillId="8" borderId="0" xfId="0" applyFont="1" applyFill="1" applyAlignment="1">
      <alignment horizontal="center" vertical="center"/>
    </xf>
    <xf numFmtId="0" fontId="44" fillId="8" borderId="0" xfId="0" applyFont="1" applyFill="1" applyAlignment="1">
      <alignment horizontal="center" vertical="center" wrapText="1"/>
    </xf>
    <xf numFmtId="0" fontId="8" fillId="8" borderId="0" xfId="0" applyFont="1" applyFill="1" applyAlignment="1">
      <alignment horizontal="center" vertical="center"/>
    </xf>
    <xf numFmtId="0" fontId="23" fillId="8" borderId="0" xfId="0" applyFont="1" applyFill="1" applyAlignment="1">
      <alignment horizontal="center"/>
    </xf>
    <xf numFmtId="0" fontId="36" fillId="8" borderId="0" xfId="0" applyFont="1" applyFill="1"/>
    <xf numFmtId="0" fontId="58" fillId="4" borderId="0" xfId="0" applyFont="1" applyFill="1" applyAlignment="1">
      <alignment horizontal="left" vertical="center"/>
    </xf>
    <xf numFmtId="0" fontId="8" fillId="4" borderId="0" xfId="0" applyFont="1" applyFill="1" applyAlignment="1">
      <alignment vertical="center"/>
    </xf>
    <xf numFmtId="49" fontId="44" fillId="4" borderId="0" xfId="0" applyNumberFormat="1" applyFont="1" applyFill="1" applyAlignment="1">
      <alignment vertical="center"/>
    </xf>
    <xf numFmtId="14" fontId="55" fillId="4" borderId="0" xfId="0" applyNumberFormat="1" applyFont="1" applyFill="1" applyAlignment="1">
      <alignment horizontal="center" vertical="center"/>
    </xf>
    <xf numFmtId="14" fontId="44" fillId="4" borderId="0" xfId="0" applyNumberFormat="1" applyFont="1" applyFill="1" applyAlignment="1">
      <alignment horizontal="center" vertical="center"/>
    </xf>
    <xf numFmtId="0" fontId="46" fillId="4" borderId="0" xfId="0" applyFont="1" applyFill="1" applyAlignment="1">
      <alignment horizontal="center" vertical="center"/>
    </xf>
    <xf numFmtId="0" fontId="44" fillId="4" borderId="0" xfId="0" applyFont="1" applyFill="1" applyAlignment="1">
      <alignment horizontal="center" vertical="center"/>
    </xf>
    <xf numFmtId="0" fontId="44" fillId="4" borderId="0" xfId="0" applyFont="1" applyFill="1" applyAlignment="1">
      <alignment horizontal="center" vertical="center" wrapText="1"/>
    </xf>
    <xf numFmtId="0" fontId="8" fillId="4" borderId="0" xfId="0" applyFont="1" applyFill="1" applyAlignment="1">
      <alignment horizontal="center" vertical="center"/>
    </xf>
    <xf numFmtId="0" fontId="23" fillId="4" borderId="0" xfId="0" applyFont="1" applyFill="1" applyAlignment="1">
      <alignment horizontal="center"/>
    </xf>
    <xf numFmtId="0" fontId="36" fillId="4" borderId="0" xfId="0" applyFont="1" applyFill="1"/>
    <xf numFmtId="14" fontId="40" fillId="4" borderId="4" xfId="0" applyNumberFormat="1" applyFont="1" applyFill="1" applyBorder="1" applyAlignment="1">
      <alignment horizontal="center" vertical="center"/>
    </xf>
    <xf numFmtId="0" fontId="58" fillId="11" borderId="0" xfId="0" applyFont="1" applyFill="1" applyAlignment="1">
      <alignment vertical="center"/>
    </xf>
    <xf numFmtId="0" fontId="8" fillId="11" borderId="0" xfId="0" applyFont="1" applyFill="1" applyAlignment="1">
      <alignment vertical="center"/>
    </xf>
    <xf numFmtId="49" fontId="44" fillId="11" borderId="0" xfId="0" applyNumberFormat="1" applyFont="1" applyFill="1" applyAlignment="1">
      <alignment vertical="center"/>
    </xf>
    <xf numFmtId="14" fontId="55" fillId="11" borderId="0" xfId="0" applyNumberFormat="1" applyFont="1" applyFill="1" applyAlignment="1">
      <alignment horizontal="center" vertical="center"/>
    </xf>
    <xf numFmtId="14" fontId="44" fillId="11" borderId="0" xfId="0" applyNumberFormat="1" applyFont="1" applyFill="1" applyAlignment="1">
      <alignment horizontal="center" vertical="center"/>
    </xf>
    <xf numFmtId="0" fontId="46" fillId="11" borderId="0" xfId="0" applyFont="1" applyFill="1" applyAlignment="1">
      <alignment horizontal="center" vertical="center"/>
    </xf>
    <xf numFmtId="0" fontId="44" fillId="11" borderId="0" xfId="0" applyFont="1" applyFill="1" applyAlignment="1">
      <alignment horizontal="center" vertical="center"/>
    </xf>
    <xf numFmtId="0" fontId="44" fillId="11" borderId="0" xfId="0" applyFont="1" applyFill="1" applyAlignment="1">
      <alignment horizontal="center" vertical="center" wrapText="1"/>
    </xf>
    <xf numFmtId="0" fontId="8" fillId="11" borderId="0" xfId="0" applyFont="1" applyFill="1" applyAlignment="1">
      <alignment horizontal="center" vertical="center"/>
    </xf>
    <xf numFmtId="0" fontId="23" fillId="11" borderId="0" xfId="0" applyFont="1" applyFill="1" applyAlignment="1">
      <alignment horizontal="center"/>
    </xf>
    <xf numFmtId="0" fontId="36" fillId="11" borderId="0" xfId="0" applyFont="1" applyFill="1"/>
    <xf numFmtId="0" fontId="58" fillId="9" borderId="0" xfId="0" applyFont="1" applyFill="1" applyAlignment="1">
      <alignment vertical="center"/>
    </xf>
    <xf numFmtId="0" fontId="8" fillId="9" borderId="0" xfId="0" applyFont="1" applyFill="1" applyAlignment="1">
      <alignment vertical="center"/>
    </xf>
    <xf numFmtId="49" fontId="44" fillId="9" borderId="0" xfId="0" applyNumberFormat="1" applyFont="1" applyFill="1" applyAlignment="1">
      <alignment vertical="center"/>
    </xf>
    <xf numFmtId="14" fontId="55" fillId="9" borderId="0" xfId="0" applyNumberFormat="1" applyFont="1" applyFill="1" applyAlignment="1">
      <alignment horizontal="center" vertical="center"/>
    </xf>
    <xf numFmtId="14" fontId="44" fillId="9" borderId="0" xfId="0" applyNumberFormat="1" applyFont="1" applyFill="1" applyAlignment="1">
      <alignment horizontal="center" vertical="center"/>
    </xf>
    <xf numFmtId="0" fontId="46" fillId="9" borderId="0" xfId="0" applyFont="1" applyFill="1" applyAlignment="1">
      <alignment horizontal="center" vertical="center"/>
    </xf>
    <xf numFmtId="0" fontId="44" fillId="9" borderId="0" xfId="0" applyFont="1" applyFill="1" applyAlignment="1">
      <alignment horizontal="center" vertical="center"/>
    </xf>
    <xf numFmtId="0" fontId="44" fillId="9" borderId="0" xfId="0" applyFont="1" applyFill="1" applyAlignment="1">
      <alignment horizontal="center" vertical="center" wrapText="1"/>
    </xf>
    <xf numFmtId="0" fontId="8" fillId="9" borderId="0" xfId="0" applyFont="1" applyFill="1" applyAlignment="1">
      <alignment horizontal="center" vertical="center"/>
    </xf>
    <xf numFmtId="0" fontId="23" fillId="9" borderId="0" xfId="0" applyFont="1" applyFill="1" applyAlignment="1">
      <alignment horizontal="center"/>
    </xf>
    <xf numFmtId="0" fontId="36" fillId="9" borderId="0" xfId="0" applyFont="1" applyFill="1"/>
    <xf numFmtId="14" fontId="38" fillId="0" borderId="1" xfId="0" applyNumberFormat="1" applyFont="1" applyBorder="1" applyAlignment="1">
      <alignment horizontal="center" vertical="center"/>
    </xf>
    <xf numFmtId="0" fontId="64" fillId="0" borderId="4" xfId="0" applyFont="1" applyBorder="1" applyAlignment="1">
      <alignment horizontal="center" vertical="center"/>
    </xf>
    <xf numFmtId="0" fontId="65" fillId="0" borderId="4" xfId="0" applyFont="1" applyBorder="1" applyAlignment="1">
      <alignment horizontal="center" vertical="center"/>
    </xf>
    <xf numFmtId="0" fontId="38" fillId="4" borderId="8" xfId="0" applyFont="1" applyFill="1" applyBorder="1" applyAlignment="1">
      <alignment horizontal="center" vertical="center" wrapText="1"/>
    </xf>
    <xf numFmtId="0" fontId="44" fillId="2" borderId="3" xfId="0" applyFont="1" applyFill="1" applyBorder="1" applyAlignment="1">
      <alignment horizontal="center" vertical="center" wrapText="1"/>
    </xf>
    <xf numFmtId="49" fontId="44" fillId="18" borderId="4" xfId="0" applyNumberFormat="1" applyFont="1" applyFill="1" applyBorder="1" applyAlignment="1">
      <alignment horizontal="center" vertical="center" wrapText="1"/>
    </xf>
    <xf numFmtId="14" fontId="46" fillId="19" borderId="4" xfId="0" applyNumberFormat="1" applyFont="1" applyFill="1" applyBorder="1" applyAlignment="1">
      <alignment horizontal="center" vertical="center" wrapText="1"/>
    </xf>
    <xf numFmtId="14" fontId="46" fillId="8" borderId="4" xfId="0" applyNumberFormat="1" applyFont="1" applyFill="1" applyBorder="1" applyAlignment="1">
      <alignment horizontal="center" vertical="center" wrapText="1"/>
    </xf>
    <xf numFmtId="0" fontId="67" fillId="2" borderId="4" xfId="0" applyFont="1" applyFill="1" applyBorder="1" applyAlignment="1">
      <alignment horizontal="center" vertical="center" wrapText="1"/>
    </xf>
    <xf numFmtId="49" fontId="67" fillId="2" borderId="4" xfId="0" applyNumberFormat="1" applyFont="1" applyFill="1" applyBorder="1" applyAlignment="1">
      <alignment horizontal="center" vertical="center" wrapText="1"/>
    </xf>
    <xf numFmtId="0" fontId="44" fillId="2" borderId="4"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42" fillId="13" borderId="4" xfId="0" applyFont="1" applyFill="1" applyBorder="1" applyAlignment="1">
      <alignment horizontal="center" vertical="center" wrapText="1"/>
    </xf>
    <xf numFmtId="0" fontId="8" fillId="0" borderId="0" xfId="0" applyFont="1" applyAlignment="1">
      <alignment wrapText="1"/>
    </xf>
    <xf numFmtId="0" fontId="44" fillId="0" borderId="3" xfId="0" applyFont="1" applyBorder="1" applyAlignment="1">
      <alignment horizontal="left" vertical="center"/>
    </xf>
    <xf numFmtId="0" fontId="46" fillId="0" borderId="4" xfId="0" applyFont="1" applyBorder="1" applyAlignment="1">
      <alignment horizontal="center" vertical="center"/>
    </xf>
    <xf numFmtId="49" fontId="67" fillId="0" borderId="4" xfId="0" applyNumberFormat="1" applyFont="1" applyBorder="1" applyAlignment="1">
      <alignment horizontal="center" vertical="center"/>
    </xf>
    <xf numFmtId="0" fontId="3" fillId="0" borderId="4" xfId="0" applyFont="1" applyBorder="1" applyAlignment="1">
      <alignment horizontal="left" vertical="center"/>
    </xf>
    <xf numFmtId="14" fontId="67" fillId="0" borderId="4" xfId="0" applyNumberFormat="1" applyFont="1" applyBorder="1" applyAlignment="1">
      <alignment horizontal="center" vertical="center"/>
    </xf>
    <xf numFmtId="0" fontId="64" fillId="13" borderId="4" xfId="0" applyFont="1" applyFill="1" applyBorder="1" applyAlignment="1">
      <alignment horizontal="center" vertical="center"/>
    </xf>
    <xf numFmtId="0" fontId="65" fillId="13" borderId="4" xfId="0" applyFont="1" applyFill="1" applyBorder="1" applyAlignment="1">
      <alignment horizontal="center" vertical="center"/>
    </xf>
    <xf numFmtId="0" fontId="68" fillId="13" borderId="4" xfId="0" applyFont="1" applyFill="1" applyBorder="1" applyAlignment="1">
      <alignment horizontal="center" vertical="center"/>
    </xf>
    <xf numFmtId="0" fontId="8" fillId="0" borderId="0" xfId="0" applyFont="1"/>
    <xf numFmtId="0" fontId="44" fillId="0" borderId="4" xfId="2" applyFont="1" applyBorder="1" applyAlignment="1">
      <alignment horizontal="center" vertical="center"/>
    </xf>
    <xf numFmtId="49" fontId="8" fillId="0" borderId="0" xfId="0" applyNumberFormat="1" applyFont="1"/>
    <xf numFmtId="49" fontId="44" fillId="0" borderId="0" xfId="0" applyNumberFormat="1" applyFont="1"/>
    <xf numFmtId="14" fontId="8" fillId="0" borderId="0" xfId="0" applyNumberFormat="1" applyFont="1"/>
    <xf numFmtId="14" fontId="44" fillId="0" borderId="0" xfId="0" applyNumberFormat="1" applyFont="1"/>
    <xf numFmtId="14" fontId="56" fillId="0" borderId="0" xfId="0" applyNumberFormat="1" applyFont="1" applyAlignment="1">
      <alignment horizontal="center" vertical="center"/>
    </xf>
    <xf numFmtId="0" fontId="3" fillId="0" borderId="0" xfId="0" applyFont="1"/>
    <xf numFmtId="0" fontId="58" fillId="4" borderId="0" xfId="0" applyFont="1" applyFill="1" applyAlignment="1">
      <alignment vertical="center"/>
    </xf>
    <xf numFmtId="49" fontId="58" fillId="4" borderId="0" xfId="0" applyNumberFormat="1" applyFont="1" applyFill="1" applyAlignment="1">
      <alignment vertical="center"/>
    </xf>
    <xf numFmtId="49" fontId="58" fillId="11" borderId="0" xfId="0" applyNumberFormat="1" applyFont="1" applyFill="1" applyAlignment="1">
      <alignment vertical="center"/>
    </xf>
    <xf numFmtId="49" fontId="58" fillId="9" borderId="0" xfId="0" applyNumberFormat="1" applyFont="1" applyFill="1" applyAlignment="1">
      <alignment vertical="center"/>
    </xf>
    <xf numFmtId="0" fontId="70" fillId="4" borderId="4" xfId="0" applyFont="1" applyFill="1" applyBorder="1" applyAlignment="1">
      <alignment horizontal="center" vertical="center" wrapText="1"/>
    </xf>
    <xf numFmtId="0" fontId="40" fillId="10" borderId="7" xfId="0" applyFont="1" applyFill="1" applyBorder="1" applyAlignment="1">
      <alignment horizontal="center" vertical="center" wrapText="1"/>
    </xf>
    <xf numFmtId="14" fontId="46" fillId="8" borderId="4" xfId="1" applyNumberFormat="1" applyFont="1" applyFill="1" applyBorder="1" applyAlignment="1">
      <alignment horizontal="center" vertical="center" wrapText="1"/>
    </xf>
    <xf numFmtId="14" fontId="42" fillId="4" borderId="4" xfId="1" applyNumberFormat="1" applyFont="1" applyFill="1" applyBorder="1" applyAlignment="1">
      <alignment horizontal="center" vertical="center" wrapText="1"/>
    </xf>
    <xf numFmtId="164" fontId="46" fillId="2" borderId="4" xfId="0" applyNumberFormat="1" applyFont="1" applyFill="1" applyBorder="1" applyAlignment="1">
      <alignment horizontal="center" vertical="center" wrapText="1"/>
    </xf>
    <xf numFmtId="0" fontId="3" fillId="6" borderId="4" xfId="1"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20" borderId="4" xfId="0" applyFont="1" applyFill="1" applyBorder="1" applyAlignment="1">
      <alignment horizontal="center" vertical="center" wrapText="1"/>
    </xf>
    <xf numFmtId="0" fontId="44" fillId="0" borderId="4" xfId="0" applyFont="1" applyBorder="1" applyAlignment="1">
      <alignment horizontal="left" vertical="center" wrapText="1"/>
    </xf>
    <xf numFmtId="0" fontId="67" fillId="0" borderId="4" xfId="0" applyFont="1" applyBorder="1" applyAlignment="1">
      <alignment horizontal="center" vertical="center" wrapText="1"/>
    </xf>
    <xf numFmtId="0" fontId="71" fillId="0" borderId="0" xfId="0" applyFont="1" applyAlignment="1">
      <alignment horizontal="left" vertical="center" wrapText="1"/>
    </xf>
    <xf numFmtId="49" fontId="44" fillId="0" borderId="0" xfId="0" applyNumberFormat="1" applyFont="1" applyAlignment="1">
      <alignment horizontal="center" vertical="center"/>
    </xf>
    <xf numFmtId="0" fontId="72" fillId="0" borderId="0" xfId="0" applyFont="1" applyAlignment="1">
      <alignment horizontal="center" vertical="center" wrapText="1"/>
    </xf>
    <xf numFmtId="0" fontId="8" fillId="4" borderId="0" xfId="0" applyFont="1" applyFill="1" applyAlignment="1">
      <alignment horizontal="left" vertical="center" wrapText="1"/>
    </xf>
    <xf numFmtId="49" fontId="44" fillId="4" borderId="0" xfId="0" applyNumberFormat="1" applyFont="1" applyFill="1" applyAlignment="1">
      <alignment horizontal="center" vertical="center"/>
    </xf>
    <xf numFmtId="0" fontId="67" fillId="0" borderId="0" xfId="0" applyFont="1" applyAlignment="1">
      <alignment horizontal="center" vertical="center" wrapText="1"/>
    </xf>
    <xf numFmtId="0" fontId="8" fillId="0" borderId="0" xfId="0" applyFont="1" applyAlignment="1">
      <alignment horizontal="left" vertical="center" wrapText="1"/>
    </xf>
    <xf numFmtId="0" fontId="23" fillId="0" borderId="0" xfId="0" applyFont="1" applyAlignment="1">
      <alignment horizontal="center" vertical="center"/>
    </xf>
    <xf numFmtId="0" fontId="23" fillId="0" borderId="0" xfId="0" applyFont="1" applyAlignment="1">
      <alignment horizontal="center" vertical="center" wrapText="1"/>
    </xf>
    <xf numFmtId="1" fontId="19" fillId="0" borderId="4" xfId="0" applyNumberFormat="1" applyFont="1" applyBorder="1" applyAlignment="1">
      <alignment horizontal="center" vertical="center"/>
    </xf>
    <xf numFmtId="0" fontId="73" fillId="0" borderId="0" xfId="0" applyFont="1" applyAlignment="1">
      <alignment horizontal="center" vertical="center"/>
    </xf>
    <xf numFmtId="14" fontId="73" fillId="0" borderId="0" xfId="0" applyNumberFormat="1" applyFont="1" applyAlignment="1">
      <alignment horizontal="center" vertical="center"/>
    </xf>
    <xf numFmtId="164" fontId="25"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7" fillId="0" borderId="4" xfId="0" applyFont="1" applyBorder="1" applyAlignment="1">
      <alignment horizontal="left" vertical="center"/>
    </xf>
    <xf numFmtId="0" fontId="5" fillId="10" borderId="2" xfId="0" applyFont="1" applyFill="1" applyBorder="1" applyAlignment="1">
      <alignment horizontal="left" vertical="center"/>
    </xf>
    <xf numFmtId="0" fontId="5" fillId="10" borderId="3" xfId="0" applyFont="1" applyFill="1" applyBorder="1" applyAlignment="1">
      <alignment horizontal="left" vertical="center"/>
    </xf>
    <xf numFmtId="0" fontId="7" fillId="0" borderId="5" xfId="0" applyFont="1" applyBorder="1" applyAlignment="1">
      <alignment horizontal="left" vertical="center"/>
    </xf>
    <xf numFmtId="0" fontId="5" fillId="2" borderId="4" xfId="0" applyFont="1" applyFill="1" applyBorder="1" applyAlignment="1">
      <alignment horizontal="center" vertical="center"/>
    </xf>
    <xf numFmtId="0" fontId="5" fillId="2" borderId="4" xfId="1" applyFont="1" applyFill="1" applyBorder="1" applyAlignment="1">
      <alignment horizontal="center" vertical="center"/>
    </xf>
    <xf numFmtId="0" fontId="9" fillId="2" borderId="4" xfId="0" applyFont="1" applyFill="1" applyBorder="1" applyAlignment="1">
      <alignment horizontal="center" vertical="center"/>
    </xf>
    <xf numFmtId="0" fontId="5" fillId="6" borderId="4" xfId="0" applyFont="1" applyFill="1" applyBorder="1" applyAlignment="1">
      <alignment horizontal="center" vertical="center"/>
    </xf>
    <xf numFmtId="0" fontId="7" fillId="0" borderId="4" xfId="0" applyFont="1" applyBorder="1" applyAlignment="1">
      <alignment horizontal="center" vertical="center"/>
    </xf>
    <xf numFmtId="0" fontId="23" fillId="0" borderId="4" xfId="0" applyFont="1" applyBorder="1" applyAlignment="1">
      <alignment horizontal="center" vertical="center"/>
    </xf>
    <xf numFmtId="0" fontId="75" fillId="0" borderId="4" xfId="0" applyFont="1" applyBorder="1" applyAlignment="1">
      <alignment horizontal="center" vertical="center"/>
    </xf>
    <xf numFmtId="0" fontId="53" fillId="0" borderId="4" xfId="0" applyFont="1" applyBorder="1" applyAlignment="1">
      <alignment horizontal="center" vertical="center"/>
    </xf>
    <xf numFmtId="0" fontId="76" fillId="0" borderId="0" xfId="0" applyFont="1" applyAlignment="1">
      <alignment horizontal="center" vertical="center"/>
    </xf>
    <xf numFmtId="0" fontId="15" fillId="0" borderId="1" xfId="0" applyFont="1" applyBorder="1" applyAlignment="1">
      <alignment horizontal="center" vertical="center"/>
    </xf>
    <xf numFmtId="0" fontId="25" fillId="0" borderId="0" xfId="0" applyFont="1" applyAlignment="1">
      <alignment horizontal="center" vertical="center"/>
    </xf>
    <xf numFmtId="1" fontId="77" fillId="0" borderId="4" xfId="0" applyNumberFormat="1" applyFont="1" applyBorder="1" applyAlignment="1">
      <alignment horizontal="center" vertical="center"/>
    </xf>
    <xf numFmtId="0" fontId="4" fillId="10" borderId="2" xfId="0" applyFont="1" applyFill="1" applyBorder="1" applyAlignment="1">
      <alignment horizontal="left" vertical="center"/>
    </xf>
    <xf numFmtId="0" fontId="7" fillId="0" borderId="9" xfId="0" applyFont="1" applyBorder="1" applyAlignment="1">
      <alignment horizontal="center" vertical="center"/>
    </xf>
    <xf numFmtId="1" fontId="5" fillId="4" borderId="4" xfId="0" applyNumberFormat="1"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0" borderId="0" xfId="0" applyFont="1" applyAlignment="1">
      <alignment horizontal="center" vertical="center" wrapText="1"/>
    </xf>
    <xf numFmtId="1" fontId="5" fillId="7"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0" fontId="78" fillId="0" borderId="0" xfId="0" applyFont="1" applyAlignment="1">
      <alignment vertical="center"/>
    </xf>
    <xf numFmtId="14" fontId="78" fillId="0" borderId="0" xfId="0" applyNumberFormat="1" applyFont="1" applyAlignment="1">
      <alignment vertical="center"/>
    </xf>
    <xf numFmtId="14" fontId="35" fillId="0" borderId="0" xfId="0" applyNumberFormat="1" applyFont="1" applyAlignment="1">
      <alignment horizontal="center" vertical="center"/>
    </xf>
    <xf numFmtId="164" fontId="4" fillId="0" borderId="0" xfId="0" applyNumberFormat="1" applyFont="1" applyAlignment="1">
      <alignment horizontal="center" vertical="center"/>
    </xf>
    <xf numFmtId="0" fontId="23" fillId="7" borderId="0" xfId="0" applyFont="1" applyFill="1" applyAlignment="1">
      <alignment horizontal="center" vertical="center"/>
    </xf>
    <xf numFmtId="0" fontId="79" fillId="0" borderId="0" xfId="0" applyFont="1" applyAlignment="1">
      <alignment horizontal="center" vertical="center"/>
    </xf>
    <xf numFmtId="0" fontId="11" fillId="0" borderId="0" xfId="0" applyFont="1" applyAlignment="1">
      <alignment vertical="center"/>
    </xf>
    <xf numFmtId="164" fontId="4" fillId="0" borderId="4" xfId="0" applyNumberFormat="1" applyFont="1" applyBorder="1" applyAlignment="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0" fontId="11" fillId="0" borderId="0" xfId="0" applyFont="1" applyAlignment="1">
      <alignment horizontal="center" vertical="center"/>
    </xf>
    <xf numFmtId="0" fontId="41" fillId="0" borderId="0" xfId="0" applyFont="1" applyAlignment="1">
      <alignment horizontal="center" vertical="center"/>
    </xf>
    <xf numFmtId="0" fontId="13" fillId="0" borderId="1" xfId="0" applyFont="1" applyBorder="1" applyAlignment="1">
      <alignment horizontal="center" vertical="center"/>
    </xf>
    <xf numFmtId="1" fontId="13" fillId="0" borderId="4" xfId="0" applyNumberFormat="1" applyFont="1" applyBorder="1" applyAlignment="1">
      <alignment horizontal="center" vertical="center"/>
    </xf>
    <xf numFmtId="0" fontId="36" fillId="0" borderId="4" xfId="0" applyFont="1" applyBorder="1" applyAlignment="1">
      <alignment horizontal="center" vertical="center"/>
    </xf>
    <xf numFmtId="0" fontId="80" fillId="0" borderId="4" xfId="0" applyFont="1" applyBorder="1" applyAlignment="1">
      <alignment horizontal="center" vertical="center"/>
    </xf>
    <xf numFmtId="0" fontId="55" fillId="0" borderId="4" xfId="0" applyFont="1" applyBorder="1" applyAlignment="1">
      <alignment horizontal="center" vertical="center"/>
    </xf>
    <xf numFmtId="0" fontId="4" fillId="0" borderId="9" xfId="0" applyFont="1" applyBorder="1" applyAlignment="1">
      <alignment horizontal="center" vertical="center"/>
    </xf>
    <xf numFmtId="164" fontId="4" fillId="0" borderId="10" xfId="0" applyNumberFormat="1" applyFont="1" applyBorder="1" applyAlignment="1">
      <alignment horizontal="center" vertical="center"/>
    </xf>
    <xf numFmtId="164" fontId="4" fillId="0" borderId="11" xfId="0" applyNumberFormat="1" applyFont="1" applyBorder="1" applyAlignment="1">
      <alignment horizontal="center" vertical="center"/>
    </xf>
    <xf numFmtId="0" fontId="3" fillId="0" borderId="10" xfId="0" applyFont="1" applyBorder="1" applyAlignment="1">
      <alignment horizontal="center" vertical="center"/>
    </xf>
    <xf numFmtId="164" fontId="4" fillId="0" borderId="5" xfId="0" applyNumberFormat="1" applyFont="1" applyBorder="1" applyAlignment="1">
      <alignment horizontal="center" vertical="center"/>
    </xf>
    <xf numFmtId="0" fontId="2" fillId="0" borderId="4" xfId="0" applyFont="1" applyBorder="1" applyAlignment="1">
      <alignment vertical="center"/>
    </xf>
    <xf numFmtId="0" fontId="81" fillId="0" borderId="0" xfId="0" applyFont="1" applyAlignment="1">
      <alignment horizontal="center" vertical="center"/>
    </xf>
    <xf numFmtId="1" fontId="13" fillId="0" borderId="10" xfId="0" applyNumberFormat="1" applyFont="1" applyBorder="1" applyAlignment="1">
      <alignment horizontal="center" vertical="center"/>
    </xf>
    <xf numFmtId="0" fontId="23" fillId="7" borderId="0" xfId="0" applyFont="1" applyFill="1" applyAlignment="1">
      <alignment vertical="center"/>
    </xf>
    <xf numFmtId="0" fontId="23" fillId="0" borderId="4" xfId="0" applyFont="1" applyBorder="1" applyAlignment="1">
      <alignment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83" fillId="0" borderId="4" xfId="0" applyNumberFormat="1" applyFont="1" applyBorder="1" applyAlignment="1">
      <alignment horizontal="center" vertical="center"/>
    </xf>
    <xf numFmtId="1" fontId="13" fillId="0" borderId="1" xfId="0" applyNumberFormat="1" applyFont="1" applyBorder="1" applyAlignment="1">
      <alignment horizontal="center" vertical="center"/>
    </xf>
    <xf numFmtId="1" fontId="13" fillId="0" borderId="3" xfId="0" applyNumberFormat="1" applyFont="1" applyBorder="1" applyAlignment="1">
      <alignment horizontal="center" vertical="center"/>
    </xf>
    <xf numFmtId="1" fontId="14" fillId="0" borderId="3" xfId="0" applyNumberFormat="1" applyFont="1" applyBorder="1" applyAlignment="1">
      <alignment horizontal="center" vertical="center"/>
    </xf>
    <xf numFmtId="1" fontId="15" fillId="0" borderId="3" xfId="0" applyNumberFormat="1" applyFont="1" applyBorder="1" applyAlignment="1">
      <alignment horizontal="center" vertical="center"/>
    </xf>
    <xf numFmtId="0" fontId="23" fillId="0" borderId="8" xfId="0" applyFont="1" applyBorder="1" applyAlignment="1">
      <alignment vertical="center"/>
    </xf>
    <xf numFmtId="164" fontId="2" fillId="0" borderId="9" xfId="0" applyNumberFormat="1" applyFont="1" applyBorder="1" applyAlignment="1">
      <alignment horizontal="center" vertical="center"/>
    </xf>
    <xf numFmtId="0" fontId="41" fillId="0" borderId="0" xfId="0" applyFont="1" applyAlignment="1">
      <alignment vertical="center"/>
    </xf>
    <xf numFmtId="0" fontId="41" fillId="0" borderId="5" xfId="0" applyFont="1" applyBorder="1" applyAlignment="1">
      <alignment horizontal="left" vertical="center"/>
    </xf>
    <xf numFmtId="0" fontId="2" fillId="0" borderId="0" xfId="0" applyFont="1" applyAlignment="1">
      <alignment horizontal="center" vertical="center" wrapText="1"/>
    </xf>
    <xf numFmtId="14" fontId="21"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5" fillId="0" borderId="4" xfId="0" applyFont="1" applyBorder="1" applyAlignment="1">
      <alignment horizontal="center" vertical="center"/>
    </xf>
    <xf numFmtId="14" fontId="2" fillId="0" borderId="0" xfId="0" applyNumberFormat="1" applyFont="1" applyAlignment="1">
      <alignment horizontal="center" vertical="center"/>
    </xf>
    <xf numFmtId="0" fontId="23" fillId="0" borderId="9" xfId="0" applyFont="1" applyBorder="1" applyAlignment="1">
      <alignment vertical="center"/>
    </xf>
    <xf numFmtId="0" fontId="25" fillId="0" borderId="2" xfId="0" applyFont="1" applyBorder="1" applyAlignment="1">
      <alignment horizontal="center" vertical="center"/>
    </xf>
    <xf numFmtId="14" fontId="22" fillId="0" borderId="2" xfId="0" applyNumberFormat="1" applyFont="1" applyBorder="1" applyAlignment="1">
      <alignment horizontal="center" vertical="center"/>
    </xf>
    <xf numFmtId="0" fontId="22" fillId="0" borderId="4" xfId="0" applyFont="1" applyBorder="1" applyAlignment="1">
      <alignment horizontal="center" vertical="center"/>
    </xf>
    <xf numFmtId="0" fontId="84" fillId="0" borderId="4" xfId="0" applyFont="1" applyBorder="1" applyAlignment="1">
      <alignment horizontal="center" vertical="center"/>
    </xf>
    <xf numFmtId="0" fontId="84" fillId="0" borderId="3" xfId="0" applyFont="1" applyBorder="1" applyAlignment="1">
      <alignment horizontal="center" vertical="center"/>
    </xf>
    <xf numFmtId="0" fontId="84" fillId="0" borderId="1" xfId="0" applyFont="1" applyBorder="1" applyAlignment="1">
      <alignment horizontal="center" vertical="center"/>
    </xf>
    <xf numFmtId="0" fontId="69" fillId="0" borderId="5" xfId="0" applyFont="1" applyBorder="1" applyAlignment="1">
      <alignment horizontal="center" vertical="center"/>
    </xf>
    <xf numFmtId="0" fontId="69" fillId="0" borderId="0" xfId="0" applyFont="1" applyAlignment="1">
      <alignment horizontal="center" vertical="center"/>
    </xf>
    <xf numFmtId="0" fontId="43" fillId="0" borderId="0" xfId="0" applyFont="1" applyAlignment="1">
      <alignment horizontal="left" vertical="center"/>
    </xf>
    <xf numFmtId="0" fontId="21" fillId="0" borderId="4" xfId="0" applyFont="1" applyBorder="1" applyAlignment="1">
      <alignment horizontal="center" vertical="center"/>
    </xf>
    <xf numFmtId="0" fontId="13" fillId="0" borderId="2" xfId="0" applyFont="1" applyBorder="1" applyAlignment="1">
      <alignment horizontal="center" vertical="center"/>
    </xf>
    <xf numFmtId="0" fontId="21" fillId="0" borderId="0" xfId="0" applyFont="1" applyAlignment="1">
      <alignment horizontal="center" vertical="center"/>
    </xf>
    <xf numFmtId="14" fontId="25" fillId="0" borderId="0" xfId="0" applyNumberFormat="1" applyFont="1" applyAlignment="1">
      <alignment horizontal="left" vertical="center"/>
    </xf>
    <xf numFmtId="0" fontId="13" fillId="5" borderId="4" xfId="0" applyFont="1" applyFill="1" applyBorder="1" applyAlignment="1">
      <alignment horizontal="center" vertical="center"/>
    </xf>
    <xf numFmtId="0" fontId="24" fillId="0" borderId="0" xfId="0" applyFont="1" applyAlignment="1">
      <alignment horizontal="left" vertical="center"/>
    </xf>
    <xf numFmtId="0" fontId="5" fillId="0" borderId="5" xfId="0" applyFont="1" applyBorder="1" applyAlignment="1">
      <alignment horizontal="center" vertical="center"/>
    </xf>
    <xf numFmtId="0" fontId="5" fillId="0" borderId="14" xfId="0" applyFont="1" applyBorder="1" applyAlignment="1">
      <alignment horizontal="center" vertical="center"/>
    </xf>
    <xf numFmtId="14" fontId="23" fillId="0" borderId="0" xfId="0" applyNumberFormat="1" applyFont="1"/>
    <xf numFmtId="0" fontId="23"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0" fontId="73" fillId="0" borderId="0" xfId="0" applyFont="1" applyAlignment="1">
      <alignment horizontal="left" vertic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3" fillId="7" borderId="0" xfId="0" applyFont="1" applyFill="1" applyAlignment="1">
      <alignment horizontal="left" vertical="center"/>
    </xf>
    <xf numFmtId="0" fontId="23"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4" fillId="2"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2" fillId="7" borderId="0" xfId="0" applyFont="1" applyFill="1" applyAlignment="1">
      <alignment horizontal="center" vertical="center"/>
    </xf>
    <xf numFmtId="0" fontId="23" fillId="7" borderId="0" xfId="0" applyFont="1" applyFill="1"/>
    <xf numFmtId="0" fontId="78" fillId="0" borderId="0" xfId="0" applyFont="1" applyAlignment="1">
      <alignment horizontal="center" vertical="center"/>
    </xf>
    <xf numFmtId="14" fontId="78" fillId="0" borderId="0" xfId="0" applyNumberFormat="1" applyFont="1" applyAlignment="1">
      <alignment horizontal="center" vertical="center"/>
    </xf>
    <xf numFmtId="14" fontId="85" fillId="0" borderId="0" xfId="0" applyNumberFormat="1" applyFont="1" applyAlignment="1">
      <alignment horizontal="center" vertical="center"/>
    </xf>
    <xf numFmtId="164" fontId="78" fillId="0" borderId="0" xfId="0" applyNumberFormat="1" applyFont="1" applyAlignment="1">
      <alignment horizontal="center" vertical="center"/>
    </xf>
    <xf numFmtId="0" fontId="85" fillId="7" borderId="0" xfId="0" applyFont="1" applyFill="1" applyAlignment="1">
      <alignment horizontal="center" vertical="center"/>
    </xf>
    <xf numFmtId="0" fontId="85" fillId="7" borderId="9" xfId="0" applyFont="1" applyFill="1" applyBorder="1" applyAlignment="1">
      <alignment horizontal="center" vertical="center"/>
    </xf>
    <xf numFmtId="0" fontId="7" fillId="7" borderId="0" xfId="0" applyFont="1" applyFill="1" applyAlignment="1">
      <alignment horizontal="center" vertical="center"/>
    </xf>
    <xf numFmtId="0" fontId="85" fillId="0" borderId="0" xfId="0" applyFont="1" applyAlignment="1">
      <alignment vertical="center"/>
    </xf>
    <xf numFmtId="0" fontId="5" fillId="0" borderId="2" xfId="0" applyFont="1" applyBorder="1" applyAlignment="1">
      <alignment horizontal="left" vertical="center"/>
    </xf>
    <xf numFmtId="14" fontId="35" fillId="0" borderId="2" xfId="0" applyNumberFormat="1" applyFont="1" applyBorder="1" applyAlignment="1">
      <alignment horizontal="center" vertical="center"/>
    </xf>
    <xf numFmtId="164" fontId="22" fillId="0" borderId="4" xfId="0" applyNumberFormat="1" applyFont="1" applyBorder="1" applyAlignment="1">
      <alignment horizontal="center" vertical="center"/>
    </xf>
    <xf numFmtId="164" fontId="22" fillId="0" borderId="3" xfId="0" applyNumberFormat="1" applyFont="1" applyBorder="1" applyAlignment="1">
      <alignment horizontal="center" vertical="center"/>
    </xf>
    <xf numFmtId="164" fontId="22" fillId="0" borderId="1" xfId="0" applyNumberFormat="1" applyFont="1" applyBorder="1" applyAlignment="1">
      <alignment horizontal="center" vertical="center"/>
    </xf>
    <xf numFmtId="0" fontId="7" fillId="7" borderId="0" xfId="0" applyFont="1" applyFill="1" applyAlignment="1">
      <alignment horizontal="left" vertical="center"/>
    </xf>
    <xf numFmtId="0" fontId="7" fillId="7" borderId="4" xfId="0" applyFont="1" applyFill="1" applyBorder="1" applyAlignment="1">
      <alignment horizontal="center" vertical="center"/>
    </xf>
    <xf numFmtId="0" fontId="86" fillId="0" borderId="0" xfId="0" applyFont="1" applyAlignment="1">
      <alignment horizontal="center" vertical="center"/>
    </xf>
    <xf numFmtId="14" fontId="23" fillId="0" borderId="0" xfId="0" applyNumberFormat="1" applyFont="1" applyAlignment="1">
      <alignment horizontal="center"/>
    </xf>
    <xf numFmtId="0" fontId="1" fillId="0" borderId="0" xfId="0" applyFont="1" applyAlignment="1">
      <alignment vertical="center"/>
    </xf>
    <xf numFmtId="14" fontId="1" fillId="0" borderId="0" xfId="0" applyNumberFormat="1" applyFont="1" applyAlignment="1">
      <alignment vertical="center"/>
    </xf>
    <xf numFmtId="0" fontId="3" fillId="0" borderId="5" xfId="0" applyFont="1" applyBorder="1" applyAlignment="1">
      <alignment horizontal="center" vertical="center"/>
    </xf>
    <xf numFmtId="1" fontId="5" fillId="7" borderId="3" xfId="0" applyNumberFormat="1" applyFont="1" applyFill="1" applyBorder="1" applyAlignment="1">
      <alignment horizontal="center" vertical="center"/>
    </xf>
    <xf numFmtId="14" fontId="3" fillId="7" borderId="4" xfId="2" applyNumberFormat="1" applyFont="1" applyFill="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6" fillId="0" borderId="4" xfId="0" applyFont="1" applyBorder="1" applyAlignment="1">
      <alignment horizontal="center" vertical="center"/>
    </xf>
    <xf numFmtId="0" fontId="87" fillId="0" borderId="4" xfId="0" applyFont="1" applyBorder="1" applyAlignment="1">
      <alignment horizontal="center" vertical="center"/>
    </xf>
    <xf numFmtId="0" fontId="88" fillId="0" borderId="4" xfId="0" applyFont="1" applyBorder="1" applyAlignment="1">
      <alignment horizontal="center" vertical="center"/>
    </xf>
    <xf numFmtId="0" fontId="76" fillId="2" borderId="4" xfId="0" applyFont="1" applyFill="1" applyBorder="1" applyAlignment="1">
      <alignment horizontal="center" vertical="center"/>
    </xf>
    <xf numFmtId="0" fontId="15" fillId="0" borderId="4" xfId="0" applyFont="1" applyBorder="1" applyAlignment="1">
      <alignment horizontal="center" vertical="center" wrapText="1"/>
    </xf>
    <xf numFmtId="0" fontId="2" fillId="5" borderId="4" xfId="0" applyFont="1" applyFill="1" applyBorder="1" applyAlignment="1">
      <alignment horizontal="center" vertical="center"/>
    </xf>
    <xf numFmtId="0" fontId="52" fillId="0" borderId="0" xfId="0" applyFont="1" applyAlignment="1">
      <alignment vertical="center"/>
    </xf>
    <xf numFmtId="14" fontId="52" fillId="0" borderId="0" xfId="0" applyNumberFormat="1" applyFont="1" applyAlignment="1">
      <alignment vertical="center"/>
    </xf>
    <xf numFmtId="0" fontId="89"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23" fillId="0" borderId="14" xfId="0" applyFont="1" applyBorder="1" applyAlignment="1">
      <alignment horizontal="center" vertical="center"/>
    </xf>
    <xf numFmtId="0" fontId="35" fillId="0" borderId="0" xfId="0" applyFont="1" applyAlignment="1">
      <alignment horizontal="center" vertical="center"/>
    </xf>
    <xf numFmtId="0" fontId="5" fillId="0" borderId="10"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9" xfId="0" applyNumberFormat="1" applyFont="1" applyBorder="1" applyAlignment="1">
      <alignment horizontal="center" vertical="center"/>
    </xf>
    <xf numFmtId="164" fontId="5" fillId="0" borderId="9" xfId="0" applyNumberFormat="1" applyFont="1" applyBorder="1" applyAlignment="1">
      <alignment horizontal="center" vertical="center"/>
    </xf>
    <xf numFmtId="14" fontId="5" fillId="0" borderId="5" xfId="0" applyNumberFormat="1" applyFont="1" applyBorder="1" applyAlignment="1">
      <alignment horizontal="center" vertical="center"/>
    </xf>
    <xf numFmtId="0" fontId="67" fillId="0" borderId="0" xfId="0" applyFont="1" applyAlignment="1">
      <alignment horizontal="center" vertical="center"/>
    </xf>
    <xf numFmtId="0" fontId="67" fillId="0" borderId="0" xfId="0" applyFont="1" applyAlignment="1">
      <alignment vertical="center"/>
    </xf>
    <xf numFmtId="49" fontId="4" fillId="11" borderId="4" xfId="0" applyNumberFormat="1" applyFont="1" applyFill="1" applyBorder="1" applyAlignment="1">
      <alignment horizontal="center" vertical="center" wrapText="1"/>
    </xf>
    <xf numFmtId="0" fontId="44" fillId="0" borderId="0" xfId="0" applyFont="1" applyAlignment="1">
      <alignment vertical="center"/>
    </xf>
    <xf numFmtId="14" fontId="41" fillId="0" borderId="4" xfId="0" applyNumberFormat="1" applyFont="1" applyBorder="1" applyAlignment="1">
      <alignment horizontal="center" vertical="center"/>
    </xf>
    <xf numFmtId="49" fontId="25" fillId="0" borderId="4" xfId="0" applyNumberFormat="1" applyFont="1" applyBorder="1" applyAlignment="1">
      <alignment horizontal="center" vertical="center"/>
    </xf>
    <xf numFmtId="0" fontId="67" fillId="0" borderId="4" xfId="0" applyFont="1" applyBorder="1" applyAlignment="1">
      <alignment vertical="center"/>
    </xf>
    <xf numFmtId="14" fontId="41" fillId="0" borderId="0" xfId="0" applyNumberFormat="1" applyFont="1" applyAlignment="1">
      <alignment horizontal="center" vertical="center"/>
    </xf>
    <xf numFmtId="14" fontId="4" fillId="11" borderId="4" xfId="0" applyNumberFormat="1" applyFont="1" applyFill="1" applyBorder="1" applyAlignment="1">
      <alignment horizontal="center" vertical="center" wrapText="1"/>
    </xf>
    <xf numFmtId="49" fontId="25" fillId="0" borderId="0" xfId="0" applyNumberFormat="1" applyFont="1" applyAlignment="1">
      <alignment horizontal="center" vertical="center" wrapText="1"/>
    </xf>
    <xf numFmtId="14" fontId="41" fillId="0" borderId="0" xfId="0" applyNumberFormat="1" applyFont="1" applyAlignment="1">
      <alignment horizontal="center" vertical="center" wrapText="1"/>
    </xf>
    <xf numFmtId="14" fontId="67" fillId="0" borderId="0" xfId="0" applyNumberFormat="1" applyFont="1" applyAlignment="1">
      <alignment horizontal="center" vertical="center"/>
    </xf>
    <xf numFmtId="0" fontId="67" fillId="0" borderId="0" xfId="0" applyFont="1"/>
    <xf numFmtId="49" fontId="25" fillId="11" borderId="4" xfId="0" applyNumberFormat="1" applyFont="1" applyFill="1" applyBorder="1" applyAlignment="1">
      <alignment horizontal="center" vertical="center" wrapText="1"/>
    </xf>
    <xf numFmtId="49" fontId="1" fillId="8" borderId="0" xfId="0" applyNumberFormat="1" applyFont="1" applyFill="1" applyAlignment="1">
      <alignment vertical="center"/>
    </xf>
    <xf numFmtId="49" fontId="1" fillId="4" borderId="0" xfId="0" applyNumberFormat="1" applyFont="1" applyFill="1" applyAlignment="1">
      <alignment horizontal="left" vertical="center"/>
    </xf>
    <xf numFmtId="49" fontId="1" fillId="11" borderId="0" xfId="0" applyNumberFormat="1" applyFont="1" applyFill="1" applyAlignment="1">
      <alignment vertical="center"/>
    </xf>
    <xf numFmtId="49" fontId="1" fillId="9" borderId="0" xfId="0" applyNumberFormat="1" applyFont="1" applyFill="1" applyAlignment="1">
      <alignment vertical="center"/>
    </xf>
    <xf numFmtId="49" fontId="1" fillId="0" borderId="0" xfId="0" applyNumberFormat="1" applyFont="1" applyAlignment="1">
      <alignment vertical="center" wrapText="1"/>
    </xf>
    <xf numFmtId="0" fontId="90" fillId="0" borderId="0" xfId="0" applyFont="1" applyAlignment="1">
      <alignment vertical="center"/>
    </xf>
    <xf numFmtId="14" fontId="90" fillId="0" borderId="0" xfId="0" applyNumberFormat="1" applyFont="1" applyAlignment="1">
      <alignment vertical="center"/>
    </xf>
    <xf numFmtId="14" fontId="27" fillId="0" borderId="0" xfId="0" applyNumberFormat="1" applyFont="1" applyAlignment="1">
      <alignment horizontal="center" vertical="center"/>
    </xf>
    <xf numFmtId="0" fontId="66" fillId="0" borderId="0" xfId="0" applyFont="1" applyAlignment="1">
      <alignment vertical="center"/>
    </xf>
    <xf numFmtId="1" fontId="5" fillId="22" borderId="4" xfId="0" applyNumberFormat="1" applyFont="1" applyFill="1" applyBorder="1" applyAlignment="1">
      <alignment horizontal="center" vertical="center"/>
    </xf>
    <xf numFmtId="49" fontId="25" fillId="21" borderId="4" xfId="0" applyNumberFormat="1" applyFont="1" applyFill="1" applyBorder="1" applyAlignment="1">
      <alignment horizontal="center" vertical="center"/>
    </xf>
    <xf numFmtId="49" fontId="25" fillId="11" borderId="4" xfId="0" applyNumberFormat="1" applyFont="1" applyFill="1" applyBorder="1" applyAlignment="1">
      <alignment horizontal="center" vertical="center"/>
    </xf>
    <xf numFmtId="49" fontId="25" fillId="21" borderId="4" xfId="0" applyNumberFormat="1" applyFont="1" applyFill="1" applyBorder="1" applyAlignment="1">
      <alignment horizontal="center" vertical="center" wrapText="1"/>
    </xf>
    <xf numFmtId="14" fontId="4" fillId="0" borderId="5" xfId="0" applyNumberFormat="1" applyFont="1" applyBorder="1" applyAlignment="1">
      <alignment horizontal="center" vertical="center"/>
    </xf>
    <xf numFmtId="0" fontId="7" fillId="0" borderId="10" xfId="0" applyFont="1" applyBorder="1" applyAlignment="1">
      <alignment horizontal="left" vertical="center"/>
    </xf>
    <xf numFmtId="0" fontId="5" fillId="22" borderId="4" xfId="0" applyFont="1" applyFill="1" applyBorder="1" applyAlignment="1">
      <alignment horizontal="center" vertical="center"/>
    </xf>
    <xf numFmtId="0" fontId="7" fillId="22" borderId="4" xfId="0" applyFont="1" applyFill="1" applyBorder="1" applyAlignment="1">
      <alignment horizontal="center" vertical="center"/>
    </xf>
    <xf numFmtId="14" fontId="4" fillId="0" borderId="4" xfId="0" applyNumberFormat="1" applyFont="1" applyBorder="1" applyAlignment="1">
      <alignment horizontal="center" vertical="center" wrapText="1"/>
    </xf>
    <xf numFmtId="49" fontId="41" fillId="0" borderId="0" xfId="0" applyNumberFormat="1" applyFont="1" applyAlignment="1">
      <alignment horizontal="center" vertical="center"/>
    </xf>
    <xf numFmtId="49" fontId="41" fillId="0" borderId="2" xfId="0" applyNumberFormat="1" applyFont="1" applyBorder="1" applyAlignment="1">
      <alignment horizontal="center" vertical="center"/>
    </xf>
    <xf numFmtId="49" fontId="41" fillId="0" borderId="9" xfId="0" applyNumberFormat="1" applyFont="1" applyBorder="1" applyAlignment="1">
      <alignment horizontal="center" vertical="center"/>
    </xf>
    <xf numFmtId="14" fontId="3" fillId="23" borderId="4" xfId="0" applyNumberFormat="1" applyFont="1" applyFill="1" applyBorder="1" applyAlignment="1">
      <alignment horizontal="center" vertical="center"/>
    </xf>
    <xf numFmtId="1" fontId="5" fillId="22" borderId="3" xfId="0" applyNumberFormat="1" applyFont="1" applyFill="1" applyBorder="1" applyAlignment="1">
      <alignment horizontal="center" vertical="center"/>
    </xf>
    <xf numFmtId="0" fontId="7" fillId="24" borderId="4" xfId="0" applyFont="1" applyFill="1" applyBorder="1" applyAlignment="1">
      <alignment horizontal="center" vertical="center" wrapText="1"/>
    </xf>
    <xf numFmtId="0" fontId="23" fillId="0" borderId="9" xfId="0" applyFont="1" applyBorder="1" applyAlignment="1">
      <alignment horizontal="center" vertical="center"/>
    </xf>
    <xf numFmtId="0" fontId="2" fillId="0" borderId="15" xfId="0" applyFont="1" applyBorder="1" applyAlignment="1">
      <alignment horizontal="center" vertical="center"/>
    </xf>
    <xf numFmtId="164" fontId="4" fillId="0" borderId="9" xfId="0" applyNumberFormat="1" applyFont="1" applyBorder="1" applyAlignment="1">
      <alignment horizontal="center" vertical="center"/>
    </xf>
    <xf numFmtId="0" fontId="4" fillId="11" borderId="4" xfId="0" applyFont="1" applyFill="1" applyBorder="1" applyAlignment="1">
      <alignment horizontal="center" vertical="center" wrapText="1"/>
    </xf>
    <xf numFmtId="14" fontId="3" fillId="0" borderId="3" xfId="0" applyNumberFormat="1" applyFont="1" applyBorder="1" applyAlignment="1">
      <alignment horizontal="center" vertical="center"/>
    </xf>
    <xf numFmtId="0" fontId="5" fillId="25" borderId="4" xfId="0" applyFont="1" applyFill="1" applyBorder="1" applyAlignment="1">
      <alignment horizontal="center" vertical="center" wrapText="1"/>
    </xf>
    <xf numFmtId="0" fontId="7" fillId="0" borderId="10" xfId="0" applyFont="1" applyBorder="1" applyAlignment="1">
      <alignment horizontal="center" vertical="center"/>
    </xf>
    <xf numFmtId="0" fontId="23" fillId="0" borderId="15" xfId="0" applyFont="1" applyBorder="1" applyAlignment="1">
      <alignment horizontal="center" vertical="center"/>
    </xf>
    <xf numFmtId="14" fontId="3" fillId="0" borderId="0" xfId="2" applyNumberFormat="1" applyFont="1" applyAlignment="1">
      <alignment horizontal="center" vertical="center"/>
    </xf>
    <xf numFmtId="0" fontId="5" fillId="0" borderId="9" xfId="0" applyFont="1" applyBorder="1" applyAlignment="1">
      <alignment horizontal="left" vertical="center"/>
    </xf>
    <xf numFmtId="0" fontId="15" fillId="23" borderId="4" xfId="0" applyFont="1" applyFill="1" applyBorder="1" applyAlignment="1">
      <alignment horizontal="center" vertical="center"/>
    </xf>
    <xf numFmtId="1" fontId="7" fillId="22" borderId="4" xfId="0" applyNumberFormat="1" applyFont="1" applyFill="1" applyBorder="1" applyAlignment="1">
      <alignment horizontal="center" vertical="center"/>
    </xf>
    <xf numFmtId="0" fontId="4" fillId="8" borderId="4" xfId="0" applyFont="1" applyFill="1" applyBorder="1" applyAlignment="1">
      <alignment horizontal="center" vertical="center" wrapText="1"/>
    </xf>
    <xf numFmtId="14" fontId="4" fillId="23" borderId="4" xfId="0" applyNumberFormat="1" applyFont="1" applyFill="1" applyBorder="1" applyAlignment="1">
      <alignment horizontal="center" vertical="center"/>
    </xf>
    <xf numFmtId="0" fontId="57" fillId="0" borderId="0" xfId="0" applyFont="1" applyAlignment="1">
      <alignment horizontal="center" vertical="center"/>
    </xf>
    <xf numFmtId="49" fontId="1" fillId="23" borderId="0" xfId="0" applyNumberFormat="1" applyFont="1" applyFill="1" applyAlignment="1">
      <alignment vertical="center"/>
    </xf>
    <xf numFmtId="0" fontId="93" fillId="23" borderId="0" xfId="0" applyFont="1" applyFill="1" applyAlignment="1">
      <alignment vertical="center"/>
    </xf>
    <xf numFmtId="0" fontId="11" fillId="23" borderId="0" xfId="0" applyFont="1" applyFill="1" applyAlignment="1">
      <alignment vertical="center"/>
    </xf>
    <xf numFmtId="49" fontId="69" fillId="23" borderId="0" xfId="0" applyNumberFormat="1" applyFont="1" applyFill="1" applyAlignment="1">
      <alignment vertical="center"/>
    </xf>
    <xf numFmtId="14" fontId="15" fillId="23" borderId="0" xfId="0" applyNumberFormat="1" applyFont="1" applyFill="1" applyAlignment="1">
      <alignment horizontal="center" vertical="center"/>
    </xf>
    <xf numFmtId="14" fontId="69" fillId="23" borderId="0" xfId="0" applyNumberFormat="1" applyFont="1" applyFill="1" applyAlignment="1">
      <alignment horizontal="center" vertical="center"/>
    </xf>
    <xf numFmtId="0" fontId="8" fillId="3" borderId="0" xfId="0" applyFont="1" applyFill="1" applyAlignment="1">
      <alignment vertical="center"/>
    </xf>
    <xf numFmtId="0" fontId="44" fillId="3" borderId="0" xfId="0" applyFont="1" applyFill="1" applyAlignment="1">
      <alignment horizontal="center" vertical="center"/>
    </xf>
    <xf numFmtId="0" fontId="46" fillId="3" borderId="0" xfId="0" applyFont="1" applyFill="1" applyAlignment="1">
      <alignment horizontal="center" vertical="center"/>
    </xf>
    <xf numFmtId="0" fontId="44" fillId="3" borderId="0" xfId="0" applyFont="1" applyFill="1" applyAlignment="1">
      <alignment horizontal="center" vertical="center" wrapText="1"/>
    </xf>
    <xf numFmtId="0" fontId="8" fillId="3" borderId="0" xfId="0" applyFont="1" applyFill="1" applyAlignment="1">
      <alignment horizontal="center" vertical="center"/>
    </xf>
    <xf numFmtId="0" fontId="23" fillId="3" borderId="0" xfId="0" applyFont="1" applyFill="1" applyAlignment="1">
      <alignment horizontal="center"/>
    </xf>
    <xf numFmtId="0" fontId="36" fillId="3" borderId="0" xfId="0" applyFont="1" applyFill="1"/>
    <xf numFmtId="0" fontId="44" fillId="0" borderId="15" xfId="0" applyFont="1" applyBorder="1" applyAlignment="1">
      <alignment horizontal="center" vertical="center"/>
    </xf>
    <xf numFmtId="0" fontId="58" fillId="0" borderId="0" xfId="0" applyFont="1" applyAlignment="1">
      <alignment horizontal="left" vertical="center"/>
    </xf>
    <xf numFmtId="0" fontId="18" fillId="0" borderId="4" xfId="0" applyFont="1" applyBorder="1" applyAlignment="1">
      <alignment horizontal="center" vertical="center"/>
    </xf>
    <xf numFmtId="1" fontId="5" fillId="0" borderId="7" xfId="0" applyNumberFormat="1" applyFont="1" applyBorder="1" applyAlignment="1">
      <alignment horizontal="center" vertical="center"/>
    </xf>
    <xf numFmtId="0" fontId="23"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14" fontId="6" fillId="0" borderId="1" xfId="0" applyNumberFormat="1" applyFont="1" applyBorder="1" applyAlignment="1">
      <alignment horizontal="left" vertical="center"/>
    </xf>
    <xf numFmtId="14" fontId="5" fillId="0" borderId="15" xfId="0" applyNumberFormat="1" applyFont="1" applyBorder="1" applyAlignment="1">
      <alignment horizontal="center" vertical="center"/>
    </xf>
    <xf numFmtId="14" fontId="5" fillId="0" borderId="14" xfId="0" applyNumberFormat="1" applyFont="1" applyBorder="1" applyAlignment="1">
      <alignment horizontal="center" vertical="center"/>
    </xf>
    <xf numFmtId="164" fontId="5" fillId="0" borderId="14" xfId="0" applyNumberFormat="1" applyFont="1" applyBorder="1" applyAlignment="1">
      <alignment horizontal="center" vertical="center"/>
    </xf>
    <xf numFmtId="0" fontId="3" fillId="0" borderId="16" xfId="0" applyFont="1" applyBorder="1" applyAlignment="1">
      <alignment horizontal="center" vertical="center"/>
    </xf>
    <xf numFmtId="164" fontId="5" fillId="0" borderId="16" xfId="0" applyNumberFormat="1" applyFont="1" applyBorder="1" applyAlignment="1">
      <alignment horizontal="center" vertical="center"/>
    </xf>
    <xf numFmtId="14" fontId="3" fillId="0" borderId="10" xfId="0" applyNumberFormat="1" applyFont="1" applyBorder="1" applyAlignment="1">
      <alignment horizontal="center" vertical="center"/>
    </xf>
    <xf numFmtId="1" fontId="5" fillId="0" borderId="10" xfId="0" applyNumberFormat="1" applyFont="1" applyBorder="1" applyAlignment="1">
      <alignment horizontal="center" vertical="center"/>
    </xf>
    <xf numFmtId="1" fontId="5" fillId="4" borderId="10" xfId="0" applyNumberFormat="1" applyFont="1" applyFill="1" applyBorder="1" applyAlignment="1">
      <alignment horizontal="center" vertical="center"/>
    </xf>
    <xf numFmtId="0" fontId="7" fillId="4" borderId="10" xfId="0" applyFont="1" applyFill="1" applyBorder="1" applyAlignment="1">
      <alignment horizontal="center" vertical="center"/>
    </xf>
    <xf numFmtId="1" fontId="5" fillId="22" borderId="10" xfId="0" applyNumberFormat="1" applyFont="1" applyFill="1" applyBorder="1" applyAlignment="1">
      <alignment horizontal="center" vertical="center"/>
    </xf>
    <xf numFmtId="164" fontId="5" fillId="0" borderId="0" xfId="0" applyNumberFormat="1" applyFont="1" applyAlignment="1">
      <alignment horizontal="center" vertical="center"/>
    </xf>
    <xf numFmtId="0" fontId="64" fillId="0" borderId="0" xfId="0" applyFont="1" applyAlignment="1">
      <alignment horizontal="center" vertical="center"/>
    </xf>
    <xf numFmtId="0" fontId="69" fillId="0" borderId="0" xfId="0" applyFont="1" applyAlignment="1">
      <alignment horizontal="left" vertical="center" wrapText="1"/>
    </xf>
    <xf numFmtId="49" fontId="25" fillId="0" borderId="4" xfId="0" applyNumberFormat="1" applyFont="1" applyBorder="1" applyAlignment="1">
      <alignment horizontal="center" vertical="center" wrapText="1"/>
    </xf>
    <xf numFmtId="14" fontId="40" fillId="0" borderId="4" xfId="0" applyNumberFormat="1" applyFont="1" applyBorder="1" applyAlignment="1">
      <alignment horizontal="center" vertical="center" wrapText="1"/>
    </xf>
    <xf numFmtId="0" fontId="58" fillId="23" borderId="0" xfId="0" applyFont="1" applyFill="1" applyAlignment="1">
      <alignment vertical="center"/>
    </xf>
    <xf numFmtId="0" fontId="58" fillId="17" borderId="0" xfId="0" applyFont="1" applyFill="1" applyAlignment="1">
      <alignment vertical="center"/>
    </xf>
    <xf numFmtId="49" fontId="1" fillId="17" borderId="0" xfId="0" applyNumberFormat="1" applyFont="1" applyFill="1" applyAlignment="1">
      <alignment vertical="center"/>
    </xf>
    <xf numFmtId="0" fontId="8" fillId="17" borderId="0" xfId="0" applyFont="1" applyFill="1" applyAlignment="1">
      <alignment vertical="center"/>
    </xf>
    <xf numFmtId="49" fontId="44" fillId="17" borderId="0" xfId="0" applyNumberFormat="1" applyFont="1" applyFill="1" applyAlignment="1">
      <alignment vertical="center"/>
    </xf>
    <xf numFmtId="14" fontId="55" fillId="17" borderId="0" xfId="0" applyNumberFormat="1" applyFont="1" applyFill="1" applyAlignment="1">
      <alignment horizontal="center" vertical="center"/>
    </xf>
    <xf numFmtId="14" fontId="44" fillId="17" borderId="0" xfId="0" applyNumberFormat="1" applyFont="1" applyFill="1" applyAlignment="1">
      <alignment horizontal="center" vertical="center"/>
    </xf>
    <xf numFmtId="0" fontId="46" fillId="17" borderId="0" xfId="0" applyFont="1" applyFill="1" applyAlignment="1">
      <alignment horizontal="center" vertical="center"/>
    </xf>
    <xf numFmtId="0" fontId="44" fillId="17" borderId="0" xfId="0" applyFont="1" applyFill="1" applyAlignment="1">
      <alignment horizontal="center" vertical="center"/>
    </xf>
    <xf numFmtId="0" fontId="44" fillId="17" borderId="0" xfId="0" applyFont="1" applyFill="1" applyAlignment="1">
      <alignment horizontal="center" vertical="center" wrapText="1"/>
    </xf>
    <xf numFmtId="0" fontId="8" fillId="17" borderId="0" xfId="0" applyFont="1" applyFill="1" applyAlignment="1">
      <alignment horizontal="center" vertical="center"/>
    </xf>
    <xf numFmtId="0" fontId="23" fillId="17" borderId="0" xfId="0" applyFont="1" applyFill="1" applyAlignment="1">
      <alignment horizontal="center"/>
    </xf>
    <xf numFmtId="0" fontId="36" fillId="17" borderId="0" xfId="0" applyFont="1" applyFill="1"/>
    <xf numFmtId="49" fontId="1" fillId="28" borderId="4" xfId="0" applyNumberFormat="1" applyFont="1" applyFill="1" applyBorder="1" applyAlignment="1">
      <alignment horizontal="center" vertical="center" wrapText="1"/>
    </xf>
    <xf numFmtId="14" fontId="9" fillId="28" borderId="4" xfId="0" applyNumberFormat="1" applyFont="1" applyFill="1" applyBorder="1" applyAlignment="1">
      <alignment horizontal="left" vertical="center"/>
    </xf>
    <xf numFmtId="0" fontId="43" fillId="0" borderId="1" xfId="0" applyFont="1" applyBorder="1" applyAlignment="1">
      <alignment horizontal="left" vertical="center"/>
    </xf>
    <xf numFmtId="0" fontId="23" fillId="0" borderId="10" xfId="0" applyFont="1" applyBorder="1" applyAlignment="1">
      <alignment horizontal="center" vertical="center"/>
    </xf>
    <xf numFmtId="0" fontId="5" fillId="0" borderId="10" xfId="0" applyFont="1" applyBorder="1" applyAlignment="1">
      <alignment horizontal="left" vertical="center"/>
    </xf>
    <xf numFmtId="1" fontId="5" fillId="7" borderId="10" xfId="0" applyNumberFormat="1" applyFont="1" applyFill="1" applyBorder="1" applyAlignment="1">
      <alignment horizontal="center" vertical="center"/>
    </xf>
    <xf numFmtId="0" fontId="16" fillId="0" borderId="0" xfId="0" applyFont="1" applyAlignment="1">
      <alignment horizontal="left" vertical="center"/>
    </xf>
    <xf numFmtId="14" fontId="16" fillId="0" borderId="0" xfId="0" applyNumberFormat="1" applyFont="1" applyAlignment="1">
      <alignment horizontal="left" vertical="center"/>
    </xf>
    <xf numFmtId="0" fontId="54" fillId="0" borderId="4" xfId="0" applyFont="1" applyBorder="1" applyAlignment="1">
      <alignment horizontal="center" vertical="center" wrapText="1"/>
    </xf>
    <xf numFmtId="0" fontId="46" fillId="0" borderId="0" xfId="0" applyFont="1" applyAlignment="1">
      <alignment horizontal="center" vertical="center" wrapText="1"/>
    </xf>
    <xf numFmtId="0" fontId="58" fillId="0" borderId="0" xfId="0" applyFont="1" applyAlignment="1">
      <alignment horizontal="left" vertical="center" wrapText="1"/>
    </xf>
    <xf numFmtId="0" fontId="5" fillId="0" borderId="4" xfId="0" applyFont="1" applyBorder="1" applyAlignment="1">
      <alignment horizontal="center" vertical="center" wrapText="1"/>
    </xf>
    <xf numFmtId="14" fontId="9" fillId="0" borderId="0" xfId="0" applyNumberFormat="1" applyFont="1" applyAlignment="1">
      <alignment horizontal="center" vertical="center"/>
    </xf>
    <xf numFmtId="0" fontId="22" fillId="5" borderId="4" xfId="0" applyFont="1" applyFill="1" applyBorder="1" applyAlignment="1">
      <alignment horizontal="center" vertical="center" wrapText="1"/>
    </xf>
    <xf numFmtId="1" fontId="7" fillId="0" borderId="3" xfId="0" applyNumberFormat="1" applyFont="1" applyBorder="1" applyAlignment="1">
      <alignment horizontal="center" vertical="center"/>
    </xf>
    <xf numFmtId="164" fontId="22" fillId="0" borderId="2" xfId="0" applyNumberFormat="1" applyFont="1" applyBorder="1" applyAlignment="1">
      <alignment horizontal="center" vertical="center"/>
    </xf>
    <xf numFmtId="0" fontId="57" fillId="0" borderId="10" xfId="0" applyFont="1" applyBorder="1" applyAlignment="1">
      <alignment horizontal="center" vertical="center"/>
    </xf>
    <xf numFmtId="14" fontId="98" fillId="0" borderId="4" xfId="2" applyNumberFormat="1" applyFont="1" applyBorder="1" applyAlignment="1">
      <alignment horizontal="center" vertical="center"/>
    </xf>
    <xf numFmtId="14" fontId="40" fillId="22" borderId="4" xfId="0" applyNumberFormat="1" applyFont="1" applyFill="1" applyBorder="1" applyAlignment="1">
      <alignment horizontal="center" vertical="center"/>
    </xf>
    <xf numFmtId="14" fontId="4" fillId="8" borderId="4" xfId="0" applyNumberFormat="1" applyFont="1" applyFill="1" applyBorder="1" applyAlignment="1">
      <alignment horizontal="center" vertical="center" wrapText="1"/>
    </xf>
    <xf numFmtId="14" fontId="3" fillId="8" borderId="4" xfId="0" applyNumberFormat="1" applyFont="1" applyFill="1" applyBorder="1" applyAlignment="1">
      <alignment horizontal="center" vertical="center"/>
    </xf>
    <xf numFmtId="14" fontId="3" fillId="26" borderId="4" xfId="0" applyNumberFormat="1" applyFont="1" applyFill="1" applyBorder="1" applyAlignment="1">
      <alignment horizontal="center" vertical="center"/>
    </xf>
    <xf numFmtId="14" fontId="3" fillId="8" borderId="10" xfId="0" applyNumberFormat="1" applyFont="1" applyFill="1" applyBorder="1" applyAlignment="1">
      <alignment horizontal="center" vertical="center"/>
    </xf>
    <xf numFmtId="0" fontId="3" fillId="8" borderId="4" xfId="0" applyFont="1" applyFill="1" applyBorder="1" applyAlignment="1">
      <alignment horizontal="center" vertical="center" wrapText="1"/>
    </xf>
    <xf numFmtId="0" fontId="82" fillId="0" borderId="4" xfId="0" applyFont="1" applyBorder="1" applyAlignment="1">
      <alignment horizontal="center" vertical="center" wrapText="1"/>
    </xf>
    <xf numFmtId="14" fontId="43" fillId="0" borderId="4" xfId="0" applyNumberFormat="1" applyFont="1" applyBorder="1" applyAlignment="1">
      <alignment horizontal="center" vertical="center" wrapText="1"/>
    </xf>
    <xf numFmtId="14" fontId="43" fillId="22" borderId="4" xfId="0" applyNumberFormat="1" applyFont="1" applyFill="1" applyBorder="1" applyAlignment="1">
      <alignment horizontal="center" vertical="center" wrapText="1"/>
    </xf>
    <xf numFmtId="0" fontId="42" fillId="0" borderId="4" xfId="0" applyFont="1" applyBorder="1" applyAlignment="1">
      <alignment horizontal="center" vertical="center" wrapText="1"/>
    </xf>
    <xf numFmtId="0" fontId="45" fillId="0" borderId="4"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0" xfId="0" applyFont="1" applyAlignment="1">
      <alignment horizontal="center" vertical="center"/>
    </xf>
    <xf numFmtId="0" fontId="22" fillId="4" borderId="4" xfId="0" applyFont="1" applyFill="1" applyBorder="1" applyAlignment="1">
      <alignment horizontal="center" vertical="center" wrapText="1"/>
    </xf>
    <xf numFmtId="0" fontId="43" fillId="0" borderId="0" xfId="0" applyFont="1" applyAlignment="1">
      <alignment vertical="center"/>
    </xf>
    <xf numFmtId="14" fontId="43" fillId="0" borderId="0" xfId="0" applyNumberFormat="1" applyFont="1" applyAlignment="1">
      <alignment vertical="center"/>
    </xf>
    <xf numFmtId="14" fontId="43" fillId="0" borderId="0" xfId="0" applyNumberFormat="1" applyFont="1" applyAlignment="1">
      <alignment horizontal="center" vertical="center"/>
    </xf>
    <xf numFmtId="0" fontId="39" fillId="0" borderId="0" xfId="0" applyFont="1" applyAlignment="1">
      <alignment horizontal="center" vertical="center"/>
    </xf>
    <xf numFmtId="0" fontId="43" fillId="0" borderId="0" xfId="0" applyFont="1" applyAlignment="1">
      <alignment horizontal="center" vertical="center"/>
    </xf>
    <xf numFmtId="1" fontId="14" fillId="0" borderId="0" xfId="0" applyNumberFormat="1" applyFont="1" applyAlignment="1">
      <alignment horizontal="center" vertical="center"/>
    </xf>
    <xf numFmtId="49" fontId="41" fillId="0" borderId="4" xfId="0" applyNumberFormat="1" applyFont="1" applyBorder="1" applyAlignment="1">
      <alignment horizontal="center" vertical="center"/>
    </xf>
    <xf numFmtId="0" fontId="101" fillId="0" borderId="4" xfId="0" applyFont="1" applyBorder="1" applyAlignment="1">
      <alignment horizontal="center" vertical="center" wrapText="1"/>
    </xf>
    <xf numFmtId="49" fontId="44" fillId="0" borderId="12" xfId="0" applyNumberFormat="1" applyFont="1" applyBorder="1" applyAlignment="1">
      <alignment horizontal="center" vertical="center"/>
    </xf>
    <xf numFmtId="14" fontId="44" fillId="0" borderId="6" xfId="0" applyNumberFormat="1" applyFont="1" applyBorder="1" applyAlignment="1">
      <alignment horizontal="center" vertical="center"/>
    </xf>
    <xf numFmtId="14" fontId="40" fillId="0" borderId="6" xfId="0" applyNumberFormat="1" applyFont="1" applyBorder="1" applyAlignment="1">
      <alignment horizontal="center" vertical="center"/>
    </xf>
    <xf numFmtId="0" fontId="5" fillId="0" borderId="4" xfId="1" applyFont="1" applyBorder="1" applyAlignment="1">
      <alignment horizontal="center" vertical="center" wrapText="1"/>
    </xf>
    <xf numFmtId="0" fontId="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22" fillId="22" borderId="4" xfId="0" applyFont="1" applyFill="1" applyBorder="1" applyAlignment="1">
      <alignment horizontal="center" vertical="center" wrapText="1"/>
    </xf>
    <xf numFmtId="0" fontId="24" fillId="0" borderId="2" xfId="0" applyFont="1" applyBorder="1" applyAlignment="1">
      <alignment horizontal="center" vertical="center"/>
    </xf>
    <xf numFmtId="1" fontId="7" fillId="22" borderId="3" xfId="0" applyNumberFormat="1" applyFont="1" applyFill="1" applyBorder="1" applyAlignment="1">
      <alignment horizontal="center" vertical="center"/>
    </xf>
    <xf numFmtId="14" fontId="23" fillId="0" borderId="4" xfId="0" applyNumberFormat="1" applyFont="1" applyBorder="1" applyAlignment="1">
      <alignment horizontal="center" vertical="center" wrapText="1"/>
    </xf>
    <xf numFmtId="0" fontId="69" fillId="0" borderId="4" xfId="0" applyFont="1" applyBorder="1" applyAlignment="1">
      <alignment horizontal="left" vertical="center"/>
    </xf>
    <xf numFmtId="0" fontId="44" fillId="0" borderId="6" xfId="0" applyFont="1" applyBorder="1" applyAlignment="1">
      <alignment horizontal="center" vertical="center"/>
    </xf>
    <xf numFmtId="49" fontId="43" fillId="0" borderId="4" xfId="0" applyNumberFormat="1" applyFont="1" applyBorder="1" applyAlignment="1">
      <alignment horizontal="center" vertical="center" wrapText="1"/>
    </xf>
    <xf numFmtId="49" fontId="44" fillId="0" borderId="4" xfId="0" applyNumberFormat="1" applyFont="1" applyBorder="1" applyAlignment="1">
      <alignment vertical="center"/>
    </xf>
    <xf numFmtId="14" fontId="44" fillId="0" borderId="4" xfId="0" applyNumberFormat="1" applyFont="1" applyBorder="1" applyAlignment="1">
      <alignment vertical="center"/>
    </xf>
    <xf numFmtId="49" fontId="9" fillId="0" borderId="4" xfId="0" applyNumberFormat="1" applyFont="1" applyBorder="1" applyAlignment="1">
      <alignment horizontal="center" vertical="center" wrapText="1"/>
    </xf>
    <xf numFmtId="0" fontId="7" fillId="0" borderId="0" xfId="0" applyFont="1" applyAlignment="1">
      <alignment horizontal="left" vertical="center"/>
    </xf>
    <xf numFmtId="14" fontId="41" fillId="21" borderId="4" xfId="0" applyNumberFormat="1" applyFont="1" applyFill="1" applyBorder="1" applyAlignment="1">
      <alignment horizontal="center" vertical="center" wrapText="1"/>
    </xf>
    <xf numFmtId="0" fontId="43" fillId="0" borderId="2" xfId="0" applyFont="1" applyBorder="1" applyAlignment="1">
      <alignment horizontal="left" vertical="center"/>
    </xf>
    <xf numFmtId="0" fontId="18" fillId="0" borderId="10" xfId="0" applyFont="1" applyBorder="1" applyAlignment="1">
      <alignment horizontal="center" vertical="center"/>
    </xf>
    <xf numFmtId="0" fontId="4" fillId="0" borderId="10" xfId="0" applyFont="1" applyBorder="1" applyAlignment="1">
      <alignment horizontal="center" vertical="center"/>
    </xf>
    <xf numFmtId="0" fontId="2" fillId="0" borderId="10" xfId="0" applyFont="1" applyBorder="1" applyAlignment="1">
      <alignment horizontal="center" vertical="center"/>
    </xf>
    <xf numFmtId="49" fontId="6" fillId="0" borderId="4" xfId="0" applyNumberFormat="1" applyFont="1" applyBorder="1" applyAlignment="1">
      <alignment horizontal="center" vertical="center"/>
    </xf>
    <xf numFmtId="0" fontId="44" fillId="0" borderId="4" xfId="0" applyFont="1" applyBorder="1" applyAlignment="1">
      <alignment horizontal="left" vertical="center"/>
    </xf>
    <xf numFmtId="0" fontId="65" fillId="29" borderId="4" xfId="0" applyFont="1" applyFill="1" applyBorder="1" applyAlignment="1">
      <alignment horizontal="center" vertical="center"/>
    </xf>
    <xf numFmtId="1" fontId="7" fillId="0" borderId="14" xfId="0" applyNumberFormat="1" applyFont="1" applyBorder="1" applyAlignment="1">
      <alignment horizontal="center" vertical="center"/>
    </xf>
    <xf numFmtId="1" fontId="7" fillId="0" borderId="16" xfId="0" applyNumberFormat="1" applyFont="1" applyBorder="1" applyAlignment="1">
      <alignment horizontal="center" vertical="center"/>
    </xf>
    <xf numFmtId="0" fontId="5" fillId="0" borderId="14" xfId="0" applyFont="1" applyBorder="1" applyAlignment="1">
      <alignment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40" fillId="0" borderId="4" xfId="0" applyFont="1" applyBorder="1" applyAlignment="1">
      <alignment vertical="center" wrapText="1"/>
    </xf>
    <xf numFmtId="14" fontId="104" fillId="0" borderId="0" xfId="0" applyNumberFormat="1" applyFont="1" applyAlignment="1">
      <alignment horizontal="center" vertical="center"/>
    </xf>
    <xf numFmtId="0" fontId="6" fillId="0" borderId="9" xfId="0" applyFont="1" applyBorder="1" applyAlignment="1">
      <alignment horizontal="left" vertical="center"/>
    </xf>
    <xf numFmtId="14" fontId="6" fillId="0" borderId="9" xfId="0" applyNumberFormat="1" applyFont="1" applyBorder="1" applyAlignment="1">
      <alignment horizontal="left" vertical="center"/>
    </xf>
    <xf numFmtId="0" fontId="66" fillId="0" borderId="0" xfId="0" applyFont="1" applyAlignment="1">
      <alignment horizontal="center" vertical="center"/>
    </xf>
    <xf numFmtId="0" fontId="105" fillId="8" borderId="4" xfId="0" applyFont="1" applyFill="1" applyBorder="1" applyAlignment="1">
      <alignment horizontal="center" vertical="center" wrapText="1"/>
    </xf>
    <xf numFmtId="0" fontId="44" fillId="26" borderId="4" xfId="0" applyFont="1" applyFill="1" applyBorder="1" applyAlignment="1">
      <alignment horizontal="center" vertical="center"/>
    </xf>
    <xf numFmtId="0" fontId="106" fillId="0" borderId="4" xfId="0" applyFont="1" applyBorder="1" applyAlignment="1">
      <alignment horizontal="center" vertical="center"/>
    </xf>
    <xf numFmtId="0" fontId="107" fillId="22" borderId="4" xfId="0" applyFont="1" applyFill="1" applyBorder="1" applyAlignment="1">
      <alignment horizontal="center" vertical="center"/>
    </xf>
    <xf numFmtId="0" fontId="49" fillId="0" borderId="4" xfId="0" applyFont="1" applyBorder="1" applyAlignment="1">
      <alignment vertical="center"/>
    </xf>
    <xf numFmtId="49" fontId="25" fillId="0" borderId="0" xfId="0" applyNumberFormat="1" applyFont="1" applyAlignment="1">
      <alignment horizontal="center" vertical="center"/>
    </xf>
    <xf numFmtId="0" fontId="106" fillId="0" borderId="0" xfId="0" applyFont="1" applyAlignment="1">
      <alignment horizontal="center" vertical="center"/>
    </xf>
    <xf numFmtId="0" fontId="107" fillId="0" borderId="0" xfId="0" applyFont="1" applyAlignment="1">
      <alignment horizontal="center" vertical="center"/>
    </xf>
    <xf numFmtId="14" fontId="108" fillId="0" borderId="0" xfId="0" applyNumberFormat="1" applyFont="1" applyAlignment="1">
      <alignment horizontal="center" vertical="center"/>
    </xf>
    <xf numFmtId="14" fontId="41" fillId="0" borderId="9" xfId="0" applyNumberFormat="1" applyFont="1" applyBorder="1" applyAlignment="1">
      <alignment horizontal="left" vertical="center"/>
    </xf>
    <xf numFmtId="14" fontId="25" fillId="0" borderId="5" xfId="0" applyNumberFormat="1" applyFont="1" applyBorder="1" applyAlignment="1">
      <alignment horizontal="center" vertical="center"/>
    </xf>
    <xf numFmtId="49" fontId="66" fillId="0" borderId="0" xfId="0" applyNumberFormat="1" applyFont="1" applyAlignment="1">
      <alignment horizontal="center" vertical="center"/>
    </xf>
    <xf numFmtId="14" fontId="4" fillId="21" borderId="4" xfId="0" applyNumberFormat="1" applyFont="1" applyFill="1" applyBorder="1" applyAlignment="1">
      <alignment horizontal="center" vertical="center" wrapText="1"/>
    </xf>
    <xf numFmtId="49" fontId="105" fillId="26" borderId="4" xfId="0" applyNumberFormat="1" applyFont="1" applyFill="1" applyBorder="1" applyAlignment="1">
      <alignment horizontal="center" vertical="center" wrapText="1"/>
    </xf>
    <xf numFmtId="0" fontId="109" fillId="0" borderId="4" xfId="0" applyFont="1" applyBorder="1" applyAlignment="1">
      <alignment horizontal="center" vertical="center"/>
    </xf>
    <xf numFmtId="49" fontId="46" fillId="0" borderId="0" xfId="0" applyNumberFormat="1" applyFont="1" applyAlignment="1">
      <alignment horizontal="center" vertical="center" wrapText="1"/>
    </xf>
    <xf numFmtId="0" fontId="5" fillId="8" borderId="4" xfId="0" applyFont="1" applyFill="1" applyBorder="1" applyAlignment="1">
      <alignment horizontal="center" vertical="center" wrapText="1"/>
    </xf>
    <xf numFmtId="0" fontId="5" fillId="24" borderId="4" xfId="0" applyFont="1" applyFill="1" applyBorder="1" applyAlignment="1">
      <alignment horizontal="center" vertical="center" wrapText="1"/>
    </xf>
    <xf numFmtId="49" fontId="44" fillId="4" borderId="4" xfId="0" applyNumberFormat="1" applyFont="1" applyFill="1" applyBorder="1" applyAlignment="1">
      <alignment horizontal="center" vertical="center" wrapText="1"/>
    </xf>
    <xf numFmtId="0" fontId="110" fillId="0" borderId="4" xfId="0" applyFont="1" applyBorder="1" applyAlignment="1">
      <alignment horizontal="center" vertical="center"/>
    </xf>
    <xf numFmtId="14" fontId="4" fillId="8" borderId="4" xfId="0" applyNumberFormat="1" applyFont="1" applyFill="1" applyBorder="1" applyAlignment="1">
      <alignment horizontal="center" vertical="center"/>
    </xf>
    <xf numFmtId="0" fontId="111" fillId="0" borderId="4" xfId="0" applyFont="1" applyBorder="1" applyAlignment="1">
      <alignment horizontal="center" vertical="center"/>
    </xf>
    <xf numFmtId="49" fontId="44" fillId="8" borderId="4" xfId="0"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5" fillId="0" borderId="9" xfId="0" applyNumberFormat="1" applyFont="1" applyBorder="1" applyAlignment="1">
      <alignment horizontal="center" vertical="center"/>
    </xf>
    <xf numFmtId="49" fontId="66" fillId="0" borderId="0" xfId="0" applyNumberFormat="1" applyFont="1" applyAlignment="1">
      <alignment horizontal="right" vertical="center"/>
    </xf>
    <xf numFmtId="49" fontId="66" fillId="0" borderId="0" xfId="0" applyNumberFormat="1" applyFont="1" applyAlignment="1">
      <alignment horizontal="left" vertical="center"/>
    </xf>
    <xf numFmtId="0" fontId="5" fillId="5" borderId="1" xfId="0" applyFont="1" applyFill="1" applyBorder="1" applyAlignment="1">
      <alignment horizontal="center" vertical="center" wrapText="1"/>
    </xf>
    <xf numFmtId="49" fontId="74" fillId="26" borderId="4" xfId="0" applyNumberFormat="1" applyFont="1" applyFill="1" applyBorder="1" applyAlignment="1">
      <alignment horizontal="center" vertical="center" wrapText="1"/>
    </xf>
    <xf numFmtId="0" fontId="7" fillId="26" borderId="4" xfId="0" applyFont="1" applyFill="1" applyBorder="1" applyAlignment="1">
      <alignment horizontal="center" vertical="center"/>
    </xf>
    <xf numFmtId="0" fontId="8" fillId="0" borderId="10" xfId="0" applyFont="1" applyBorder="1" applyAlignment="1">
      <alignment vertical="center"/>
    </xf>
    <xf numFmtId="0" fontId="8" fillId="22" borderId="0" xfId="0" applyFont="1" applyFill="1" applyAlignment="1">
      <alignment vertical="center"/>
    </xf>
    <xf numFmtId="0" fontId="69"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7" fillId="26" borderId="1" xfId="0" applyFont="1" applyFill="1" applyBorder="1" applyAlignment="1">
      <alignment horizontal="center" vertical="center"/>
    </xf>
    <xf numFmtId="49" fontId="25" fillId="21" borderId="1" xfId="0" applyNumberFormat="1" applyFont="1" applyFill="1" applyBorder="1" applyAlignment="1">
      <alignment horizontal="center" vertical="center" wrapText="1"/>
    </xf>
    <xf numFmtId="0" fontId="111" fillId="0" borderId="0" xfId="0" applyFont="1" applyAlignment="1">
      <alignment horizontal="center" vertical="center"/>
    </xf>
    <xf numFmtId="49" fontId="44" fillId="0" borderId="0" xfId="0" applyNumberFormat="1" applyFont="1" applyAlignment="1">
      <alignment horizontal="center" vertical="center" wrapText="1"/>
    </xf>
    <xf numFmtId="49" fontId="82" fillId="0" borderId="0" xfId="0" applyNumberFormat="1" applyFont="1" applyAlignment="1">
      <alignment horizontal="center" vertical="center"/>
    </xf>
    <xf numFmtId="49" fontId="25" fillId="0" borderId="9" xfId="0" applyNumberFormat="1" applyFont="1" applyBorder="1" applyAlignment="1">
      <alignment horizontal="center" vertical="center"/>
    </xf>
    <xf numFmtId="0" fontId="50" fillId="0" borderId="4" xfId="0" applyFont="1" applyBorder="1" applyAlignment="1">
      <alignment horizontal="center" vertical="center"/>
    </xf>
    <xf numFmtId="0" fontId="16" fillId="0" borderId="4" xfId="0" applyFont="1" applyBorder="1" applyAlignment="1">
      <alignment horizontal="center" vertical="center"/>
    </xf>
    <xf numFmtId="0" fontId="50" fillId="0" borderId="0" xfId="0" applyFont="1" applyAlignment="1">
      <alignment horizontal="center" vertical="center"/>
    </xf>
    <xf numFmtId="0" fontId="50" fillId="9" borderId="0" xfId="0" applyFont="1" applyFill="1" applyAlignment="1">
      <alignment horizontal="center" vertical="center"/>
    </xf>
    <xf numFmtId="0" fontId="50" fillId="11" borderId="0" xfId="0" applyFont="1" applyFill="1" applyAlignment="1">
      <alignment horizontal="center" vertical="center"/>
    </xf>
    <xf numFmtId="0" fontId="95" fillId="23" borderId="0" xfId="0" applyFont="1" applyFill="1" applyAlignment="1">
      <alignment horizontal="center" vertical="center"/>
    </xf>
    <xf numFmtId="0" fontId="50" fillId="4" borderId="0" xfId="0" applyFont="1" applyFill="1" applyAlignment="1">
      <alignment horizontal="center" vertical="center"/>
    </xf>
    <xf numFmtId="0" fontId="50" fillId="0" borderId="13" xfId="0" applyFont="1" applyBorder="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100" fillId="0" borderId="4" xfId="0" applyNumberFormat="1" applyFont="1" applyBorder="1" applyAlignment="1">
      <alignment horizontal="center" vertical="center" wrapText="1"/>
    </xf>
    <xf numFmtId="49" fontId="50" fillId="0" borderId="0" xfId="0" applyNumberFormat="1" applyFont="1" applyAlignment="1">
      <alignment horizontal="center" vertical="center"/>
    </xf>
    <xf numFmtId="49" fontId="54" fillId="0" borderId="0" xfId="0" applyNumberFormat="1" applyFont="1" applyAlignment="1">
      <alignment vertical="center"/>
    </xf>
    <xf numFmtId="49" fontId="50" fillId="11" borderId="0" xfId="0" applyNumberFormat="1" applyFont="1" applyFill="1" applyAlignment="1">
      <alignment horizontal="center" vertical="center"/>
    </xf>
    <xf numFmtId="49" fontId="95" fillId="23" borderId="0" xfId="0" applyNumberFormat="1" applyFont="1" applyFill="1" applyAlignment="1">
      <alignment horizontal="center" vertical="center"/>
    </xf>
    <xf numFmtId="49" fontId="50" fillId="0" borderId="4" xfId="0" applyNumberFormat="1" applyFont="1" applyBorder="1" applyAlignment="1">
      <alignment horizontal="center" vertical="center"/>
    </xf>
    <xf numFmtId="49" fontId="50" fillId="9" borderId="0" xfId="0" applyNumberFormat="1" applyFont="1" applyFill="1" applyAlignment="1">
      <alignment horizontal="center" vertical="center"/>
    </xf>
    <xf numFmtId="49" fontId="50" fillId="0" borderId="4" xfId="1" applyNumberFormat="1" applyFont="1" applyBorder="1" applyAlignment="1">
      <alignment horizontal="center" vertical="center" wrapText="1"/>
    </xf>
    <xf numFmtId="49" fontId="50" fillId="8" borderId="0" xfId="0" applyNumberFormat="1" applyFont="1" applyFill="1" applyAlignment="1">
      <alignment horizontal="center" vertical="center"/>
    </xf>
    <xf numFmtId="49" fontId="50" fillId="4" borderId="0" xfId="0" applyNumberFormat="1" applyFont="1" applyFill="1" applyAlignment="1">
      <alignment horizontal="center" vertical="center"/>
    </xf>
    <xf numFmtId="49" fontId="59" fillId="0" borderId="0" xfId="0" applyNumberFormat="1" applyFont="1" applyAlignment="1">
      <alignment horizontal="center" vertical="center"/>
    </xf>
    <xf numFmtId="49" fontId="50" fillId="17" borderId="0" xfId="0" applyNumberFormat="1" applyFont="1" applyFill="1" applyAlignment="1">
      <alignment horizontal="center" vertical="center"/>
    </xf>
    <xf numFmtId="14" fontId="43" fillId="22" borderId="1" xfId="0" applyNumberFormat="1" applyFont="1" applyFill="1" applyBorder="1" applyAlignment="1">
      <alignment horizontal="center" vertical="center" wrapText="1"/>
    </xf>
    <xf numFmtId="14" fontId="16" fillId="0" borderId="4" xfId="0" applyNumberFormat="1" applyFont="1" applyBorder="1" applyAlignment="1">
      <alignment horizontal="center" vertical="center" wrapText="1"/>
    </xf>
    <xf numFmtId="14" fontId="40" fillId="22" borderId="4" xfId="0" applyNumberFormat="1" applyFont="1" applyFill="1" applyBorder="1" applyAlignment="1">
      <alignment horizontal="center" vertical="center" wrapText="1"/>
    </xf>
    <xf numFmtId="14" fontId="74" fillId="0" borderId="4" xfId="0" applyNumberFormat="1" applyFont="1" applyBorder="1" applyAlignment="1">
      <alignment horizontal="center" vertical="center"/>
    </xf>
    <xf numFmtId="14" fontId="2" fillId="0" borderId="4" xfId="0" applyNumberFormat="1" applyFont="1" applyBorder="1" applyAlignment="1">
      <alignment horizontal="center" vertical="center"/>
    </xf>
    <xf numFmtId="0" fontId="13" fillId="0" borderId="10" xfId="0" applyFont="1" applyBorder="1" applyAlignment="1">
      <alignment horizontal="center" vertical="center"/>
    </xf>
    <xf numFmtId="0" fontId="4" fillId="0" borderId="4" xfId="0" applyFont="1" applyBorder="1" applyAlignment="1">
      <alignment horizontal="right" vertical="center"/>
    </xf>
    <xf numFmtId="49" fontId="4" fillId="0" borderId="4"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41" fillId="0" borderId="4"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5" fillId="27" borderId="4" xfId="0" applyNumberFormat="1" applyFont="1" applyFill="1" applyBorder="1" applyAlignment="1">
      <alignment horizontal="center" vertical="center" wrapText="1"/>
    </xf>
    <xf numFmtId="49" fontId="25" fillId="0" borderId="10"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164" fontId="21" fillId="0" borderId="0" xfId="0" applyNumberFormat="1" applyFont="1" applyAlignment="1">
      <alignment horizontal="center" vertical="center" wrapText="1"/>
    </xf>
    <xf numFmtId="0" fontId="107" fillId="0" borderId="4" xfId="0" applyFont="1" applyBorder="1" applyAlignment="1">
      <alignment horizontal="center" vertical="center"/>
    </xf>
    <xf numFmtId="0" fontId="27" fillId="22" borderId="0" xfId="0" applyFont="1" applyFill="1" applyAlignment="1">
      <alignment vertical="center"/>
    </xf>
    <xf numFmtId="0" fontId="2" fillId="22" borderId="0" xfId="0" applyFont="1" applyFill="1" applyAlignment="1">
      <alignment vertical="center"/>
    </xf>
    <xf numFmtId="0" fontId="23" fillId="22" borderId="0" xfId="0" applyFont="1" applyFill="1" applyAlignment="1">
      <alignment vertical="center"/>
    </xf>
    <xf numFmtId="14" fontId="2" fillId="22" borderId="0" xfId="0" applyNumberFormat="1" applyFont="1" applyFill="1" applyAlignment="1">
      <alignment vertical="center"/>
    </xf>
    <xf numFmtId="14" fontId="23" fillId="22" borderId="0" xfId="0" applyNumberFormat="1" applyFont="1" applyFill="1" applyAlignment="1">
      <alignment horizontal="center" vertical="center"/>
    </xf>
    <xf numFmtId="49" fontId="25" fillId="22" borderId="0" xfId="0" applyNumberFormat="1" applyFont="1" applyFill="1" applyAlignment="1">
      <alignment horizontal="center" vertical="center"/>
    </xf>
    <xf numFmtId="0" fontId="105" fillId="3" borderId="4" xfId="0" applyFont="1" applyFill="1" applyBorder="1" applyAlignment="1">
      <alignment horizontal="center" vertical="center" wrapText="1"/>
    </xf>
    <xf numFmtId="0" fontId="114" fillId="23" borderId="4" xfId="0" applyFont="1" applyFill="1" applyBorder="1" applyAlignment="1">
      <alignment horizontal="center" vertical="center" wrapText="1"/>
    </xf>
    <xf numFmtId="164" fontId="21" fillId="23" borderId="0" xfId="0" applyNumberFormat="1" applyFont="1" applyFill="1" applyAlignment="1">
      <alignment horizontal="center" vertical="center" wrapText="1"/>
    </xf>
    <xf numFmtId="49" fontId="105" fillId="23" borderId="4" xfId="0" applyNumberFormat="1" applyFont="1" applyFill="1" applyBorder="1" applyAlignment="1">
      <alignment horizontal="center" vertical="center" wrapText="1"/>
    </xf>
    <xf numFmtId="16" fontId="44" fillId="0" borderId="0" xfId="0" applyNumberFormat="1" applyFont="1" applyAlignment="1">
      <alignment horizontal="center" vertical="center" wrapText="1"/>
    </xf>
    <xf numFmtId="49" fontId="5" fillId="23" borderId="4" xfId="0" applyNumberFormat="1" applyFont="1" applyFill="1" applyBorder="1" applyAlignment="1">
      <alignment horizontal="center" vertical="center" wrapText="1"/>
    </xf>
    <xf numFmtId="0" fontId="11" fillId="0" borderId="4" xfId="0" applyFont="1" applyBorder="1" applyAlignment="1">
      <alignment vertical="center"/>
    </xf>
    <xf numFmtId="0" fontId="58" fillId="27" borderId="0" xfId="0" applyFont="1" applyFill="1" applyAlignment="1">
      <alignment horizontal="left" vertical="center"/>
    </xf>
    <xf numFmtId="0" fontId="44" fillId="27" borderId="0" xfId="0" applyFont="1" applyFill="1" applyAlignment="1">
      <alignment horizontal="center" vertical="center"/>
    </xf>
    <xf numFmtId="0" fontId="8" fillId="27" borderId="0" xfId="0" applyFont="1" applyFill="1" applyAlignment="1">
      <alignment horizontal="left" vertical="center" wrapText="1"/>
    </xf>
    <xf numFmtId="0" fontId="58" fillId="9" borderId="0" xfId="0" applyFont="1" applyFill="1" applyAlignment="1">
      <alignment horizontal="left" vertical="center"/>
    </xf>
    <xf numFmtId="0" fontId="64" fillId="29" borderId="4" xfId="0" applyFont="1" applyFill="1" applyBorder="1" applyAlignment="1">
      <alignment horizontal="center" vertical="center"/>
    </xf>
    <xf numFmtId="0" fontId="3" fillId="11" borderId="4" xfId="0" applyFont="1" applyFill="1" applyBorder="1" applyAlignment="1">
      <alignment horizontal="center" vertical="center" wrapText="1"/>
    </xf>
    <xf numFmtId="0" fontId="3" fillId="30" borderId="4" xfId="0" applyFont="1" applyFill="1" applyBorder="1" applyAlignment="1">
      <alignment horizontal="center" vertical="center" wrapText="1"/>
    </xf>
    <xf numFmtId="14" fontId="6" fillId="0" borderId="4" xfId="0" applyNumberFormat="1" applyFont="1" applyBorder="1" applyAlignment="1">
      <alignment horizontal="center" vertical="center" wrapText="1"/>
    </xf>
    <xf numFmtId="14" fontId="41" fillId="0" borderId="1" xfId="0" applyNumberFormat="1" applyFont="1" applyBorder="1" applyAlignment="1">
      <alignment horizontal="center" vertical="center" wrapText="1"/>
    </xf>
    <xf numFmtId="0" fontId="5" fillId="31"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3"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3"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3" fillId="3" borderId="2" xfId="0" applyFont="1" applyFill="1" applyBorder="1" applyAlignment="1">
      <alignment horizontal="left" vertical="center"/>
    </xf>
    <xf numFmtId="0" fontId="23" fillId="3" borderId="3" xfId="0" applyFont="1" applyFill="1" applyBorder="1" applyAlignment="1">
      <alignment horizontal="left" vertical="center"/>
    </xf>
    <xf numFmtId="0" fontId="52" fillId="3" borderId="1" xfId="0" applyFont="1" applyFill="1" applyBorder="1" applyAlignment="1">
      <alignment horizontal="left" vertical="center"/>
    </xf>
    <xf numFmtId="0" fontId="52" fillId="3" borderId="2" xfId="0" applyFont="1" applyFill="1" applyBorder="1" applyAlignment="1">
      <alignment horizontal="left" vertical="center"/>
    </xf>
    <xf numFmtId="0" fontId="5" fillId="3" borderId="1" xfId="0" applyFont="1" applyFill="1" applyBorder="1" applyAlignment="1">
      <alignment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23" fillId="3" borderId="2" xfId="0" applyFont="1" applyFill="1" applyBorder="1" applyAlignment="1">
      <alignment vertical="center"/>
    </xf>
    <xf numFmtId="0" fontId="5" fillId="31" borderId="4" xfId="0" applyFont="1" applyFill="1" applyBorder="1" applyAlignment="1">
      <alignment horizontal="center" vertical="center"/>
    </xf>
    <xf numFmtId="0" fontId="5" fillId="33" borderId="4" xfId="0" applyFont="1" applyFill="1" applyBorder="1" applyAlignment="1">
      <alignment horizontal="center" vertical="center"/>
    </xf>
    <xf numFmtId="0" fontId="5" fillId="32" borderId="4" xfId="0" applyFont="1" applyFill="1" applyBorder="1" applyAlignment="1">
      <alignment horizontal="center" vertical="center" wrapText="1"/>
    </xf>
    <xf numFmtId="49" fontId="1" fillId="34" borderId="0" xfId="0" applyNumberFormat="1" applyFont="1" applyFill="1" applyAlignment="1">
      <alignment vertical="center"/>
    </xf>
    <xf numFmtId="0" fontId="8" fillId="34" borderId="0" xfId="0" applyFont="1" applyFill="1" applyAlignment="1">
      <alignment vertical="center"/>
    </xf>
    <xf numFmtId="0" fontId="50" fillId="34" borderId="0" xfId="0" applyFont="1" applyFill="1" applyAlignment="1">
      <alignment horizontal="center" vertical="center"/>
    </xf>
    <xf numFmtId="49" fontId="44" fillId="34" borderId="0" xfId="0" applyNumberFormat="1" applyFont="1" applyFill="1" applyAlignment="1">
      <alignment vertical="center"/>
    </xf>
    <xf numFmtId="14" fontId="55" fillId="34" borderId="0" xfId="0" applyNumberFormat="1" applyFont="1" applyFill="1" applyAlignment="1">
      <alignment horizontal="center" vertical="center"/>
    </xf>
    <xf numFmtId="14" fontId="44" fillId="34" borderId="0" xfId="0" applyNumberFormat="1" applyFont="1" applyFill="1" applyAlignment="1">
      <alignment horizontal="center" vertical="center"/>
    </xf>
    <xf numFmtId="0" fontId="46" fillId="34" borderId="0" xfId="0" applyFont="1" applyFill="1" applyAlignment="1">
      <alignment horizontal="center" vertical="center"/>
    </xf>
    <xf numFmtId="0" fontId="44" fillId="34" borderId="0" xfId="0" applyFont="1" applyFill="1" applyAlignment="1">
      <alignment horizontal="center" vertical="center"/>
    </xf>
    <xf numFmtId="0" fontId="44" fillId="34" borderId="0" xfId="0" applyFont="1" applyFill="1" applyAlignment="1">
      <alignment horizontal="center" vertical="center" wrapText="1"/>
    </xf>
    <xf numFmtId="0" fontId="8" fillId="34" borderId="0" xfId="0" applyFont="1" applyFill="1" applyAlignment="1">
      <alignment horizontal="center" vertical="center"/>
    </xf>
    <xf numFmtId="0" fontId="23" fillId="34" borderId="0" xfId="0" applyFont="1" applyFill="1" applyAlignment="1">
      <alignment horizontal="center"/>
    </xf>
    <xf numFmtId="0" fontId="36" fillId="34" borderId="0" xfId="0" applyFont="1" applyFill="1"/>
    <xf numFmtId="0" fontId="115" fillId="34" borderId="0" xfId="0" applyFont="1" applyFill="1" applyAlignment="1">
      <alignment vertical="center"/>
    </xf>
    <xf numFmtId="0" fontId="105" fillId="0" borderId="4" xfId="0" applyFont="1" applyBorder="1" applyAlignment="1">
      <alignment horizontal="center" vertical="center" wrapText="1"/>
    </xf>
    <xf numFmtId="16" fontId="44" fillId="0" borderId="4" xfId="0" applyNumberFormat="1" applyFont="1" applyBorder="1" applyAlignment="1">
      <alignment horizontal="center" vertical="center" wrapText="1"/>
    </xf>
    <xf numFmtId="0" fontId="114" fillId="0" borderId="4" xfId="0" applyFont="1" applyBorder="1" applyAlignment="1">
      <alignment horizontal="center" vertical="center" wrapText="1"/>
    </xf>
    <xf numFmtId="49" fontId="105" fillId="0" borderId="4" xfId="0" applyNumberFormat="1" applyFont="1" applyBorder="1" applyAlignment="1">
      <alignment horizontal="center" vertical="center" wrapText="1"/>
    </xf>
    <xf numFmtId="49" fontId="4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49" fontId="74" fillId="0" borderId="4"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2"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1" fontId="5"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5" fillId="0" borderId="3" xfId="0" applyFont="1" applyBorder="1" applyAlignment="1">
      <alignment horizontal="center" vertical="center"/>
    </xf>
    <xf numFmtId="0" fontId="52" fillId="0" borderId="1" xfId="0" applyFont="1" applyBorder="1" applyAlignment="1">
      <alignment horizontal="left" vertical="center"/>
    </xf>
    <xf numFmtId="0" fontId="52" fillId="0" borderId="2" xfId="0" applyFont="1" applyBorder="1" applyAlignment="1">
      <alignment horizontal="left" vertical="center"/>
    </xf>
    <xf numFmtId="0" fontId="5" fillId="0" borderId="3" xfId="0" applyFont="1" applyBorder="1" applyAlignment="1">
      <alignment horizontal="left" vertical="center"/>
    </xf>
    <xf numFmtId="0" fontId="23" fillId="0" borderId="2" xfId="0" applyFont="1" applyBorder="1" applyAlignment="1">
      <alignment horizontal="left" vertical="center"/>
    </xf>
    <xf numFmtId="0" fontId="5" fillId="0" borderId="7" xfId="0" applyFont="1" applyBorder="1" applyAlignment="1">
      <alignment horizontal="center" vertical="center"/>
    </xf>
    <xf numFmtId="165" fontId="3" fillId="0" borderId="4" xfId="0" applyNumberFormat="1" applyFont="1" applyBorder="1" applyAlignment="1">
      <alignment horizontal="center" vertical="center"/>
    </xf>
    <xf numFmtId="164" fontId="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14" fontId="24" fillId="27" borderId="4" xfId="0" applyNumberFormat="1" applyFont="1" applyFill="1" applyBorder="1" applyAlignment="1">
      <alignment horizontal="center" vertical="center" wrapText="1"/>
    </xf>
    <xf numFmtId="49" fontId="118" fillId="0" borderId="4" xfId="3" applyNumberFormat="1" applyFont="1" applyBorder="1" applyAlignment="1">
      <alignment horizontal="center" vertical="center"/>
    </xf>
    <xf numFmtId="14" fontId="119" fillId="0" borderId="4" xfId="3" applyNumberFormat="1" applyFont="1" applyBorder="1" applyAlignment="1">
      <alignment horizontal="center" vertical="center"/>
    </xf>
    <xf numFmtId="0" fontId="100" fillId="0" borderId="4" xfId="0" applyFont="1" applyBorder="1" applyAlignment="1">
      <alignment horizontal="center" vertical="center" wrapText="1"/>
    </xf>
    <xf numFmtId="0" fontId="67" fillId="0" borderId="16" xfId="0" applyFont="1" applyBorder="1" applyAlignment="1">
      <alignment vertical="center"/>
    </xf>
    <xf numFmtId="0" fontId="14" fillId="0" borderId="2" xfId="0" applyFont="1" applyBorder="1" applyAlignment="1">
      <alignment horizontal="center" vertical="center"/>
    </xf>
    <xf numFmtId="0" fontId="14" fillId="0" borderId="1" xfId="0" applyFont="1" applyBorder="1" applyAlignment="1">
      <alignment horizontal="center" vertical="center"/>
    </xf>
    <xf numFmtId="14" fontId="41" fillId="22" borderId="4" xfId="0" applyNumberFormat="1" applyFont="1" applyFill="1" applyBorder="1" applyAlignment="1">
      <alignment horizontal="center" vertical="center" wrapText="1"/>
    </xf>
    <xf numFmtId="0" fontId="42" fillId="0" borderId="0" xfId="0" applyFont="1" applyAlignment="1">
      <alignment horizontal="center" vertical="center"/>
    </xf>
    <xf numFmtId="0" fontId="43" fillId="0" borderId="9" xfId="0" applyFont="1" applyBorder="1" applyAlignment="1">
      <alignment horizontal="center" vertical="center"/>
    </xf>
    <xf numFmtId="0" fontId="42" fillId="0" borderId="4" xfId="0" applyFont="1" applyBorder="1" applyAlignment="1">
      <alignment horizontal="center" vertical="center"/>
    </xf>
    <xf numFmtId="0" fontId="43" fillId="22" borderId="0" xfId="0" applyFont="1" applyFill="1" applyAlignment="1">
      <alignment horizontal="center" vertical="center"/>
    </xf>
    <xf numFmtId="0" fontId="39" fillId="0" borderId="4" xfId="0" applyFont="1" applyBorder="1" applyAlignment="1">
      <alignment horizontal="center" vertical="center"/>
    </xf>
    <xf numFmtId="49" fontId="2" fillId="27" borderId="4"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49" fontId="121" fillId="27" borderId="4" xfId="0" applyNumberFormat="1" applyFont="1" applyFill="1" applyBorder="1" applyAlignment="1">
      <alignment horizontal="center" vertical="center" wrapText="1"/>
    </xf>
    <xf numFmtId="14" fontId="3" fillId="0" borderId="7" xfId="2" applyNumberFormat="1" applyFont="1" applyBorder="1" applyAlignment="1">
      <alignment horizontal="center" vertical="center"/>
    </xf>
    <xf numFmtId="0" fontId="22" fillId="2" borderId="4" xfId="0" applyFont="1" applyFill="1" applyBorder="1" applyAlignment="1">
      <alignment horizontal="center" vertical="center" wrapText="1"/>
    </xf>
    <xf numFmtId="166" fontId="44" fillId="4" borderId="4" xfId="0" applyNumberFormat="1" applyFont="1" applyFill="1" applyBorder="1" applyAlignment="1">
      <alignment horizontal="center" vertical="center" wrapText="1"/>
    </xf>
    <xf numFmtId="166" fontId="44" fillId="0" borderId="4" xfId="0" applyNumberFormat="1" applyFont="1" applyBorder="1" applyAlignment="1">
      <alignment horizontal="center" vertical="center" wrapText="1"/>
    </xf>
    <xf numFmtId="0" fontId="43" fillId="22" borderId="0" xfId="0" applyFont="1" applyFill="1" applyAlignment="1">
      <alignment horizontal="left" vertical="center"/>
    </xf>
    <xf numFmtId="1" fontId="5" fillId="0" borderId="2" xfId="0" applyNumberFormat="1" applyFont="1" applyBorder="1" applyAlignment="1">
      <alignment horizontal="center" vertical="center"/>
    </xf>
    <xf numFmtId="14" fontId="5" fillId="0" borderId="7" xfId="0" applyNumberFormat="1" applyFont="1" applyBorder="1" applyAlignment="1">
      <alignment horizontal="center" vertical="center"/>
    </xf>
    <xf numFmtId="0" fontId="5" fillId="0" borderId="7" xfId="0" applyFont="1" applyBorder="1" applyAlignment="1">
      <alignment vertical="center"/>
    </xf>
    <xf numFmtId="14" fontId="23" fillId="22" borderId="4" xfId="0" applyNumberFormat="1" applyFont="1" applyFill="1" applyBorder="1" applyAlignment="1">
      <alignment horizontal="center" vertical="center" wrapText="1"/>
    </xf>
    <xf numFmtId="14" fontId="120" fillId="0" borderId="4" xfId="0" applyNumberFormat="1" applyFont="1" applyBorder="1" applyAlignment="1">
      <alignment horizontal="center" vertical="center" wrapText="1"/>
    </xf>
    <xf numFmtId="14" fontId="4" fillId="0" borderId="7" xfId="0" applyNumberFormat="1" applyFont="1" applyBorder="1" applyAlignment="1">
      <alignment horizontal="center" vertical="center"/>
    </xf>
    <xf numFmtId="0" fontId="2" fillId="0" borderId="3" xfId="0" applyFont="1" applyBorder="1" applyAlignment="1">
      <alignment horizontal="center" vertical="center"/>
    </xf>
    <xf numFmtId="0" fontId="23" fillId="29" borderId="0" xfId="0" applyFont="1" applyFill="1"/>
    <xf numFmtId="14" fontId="23" fillId="29" borderId="0" xfId="0" applyNumberFormat="1" applyFont="1" applyFill="1"/>
    <xf numFmtId="14" fontId="4" fillId="29" borderId="0" xfId="0" applyNumberFormat="1" applyFont="1" applyFill="1" applyAlignment="1">
      <alignment horizontal="center"/>
    </xf>
    <xf numFmtId="0" fontId="2" fillId="29" borderId="0" xfId="0" applyFont="1" applyFill="1" applyAlignment="1">
      <alignment horizontal="center"/>
    </xf>
    <xf numFmtId="0" fontId="23" fillId="29" borderId="0" xfId="0" applyFont="1" applyFill="1" applyAlignment="1">
      <alignment horizontal="center"/>
    </xf>
    <xf numFmtId="0" fontId="4" fillId="29" borderId="0" xfId="0" applyFont="1" applyFill="1" applyAlignment="1">
      <alignment horizontal="center"/>
    </xf>
    <xf numFmtId="0" fontId="4" fillId="29" borderId="0" xfId="0" applyFont="1" applyFill="1"/>
    <xf numFmtId="0" fontId="5" fillId="29" borderId="0" xfId="0" applyFont="1" applyFill="1" applyAlignment="1">
      <alignment vertical="center"/>
    </xf>
    <xf numFmtId="0" fontId="5" fillId="29" borderId="0" xfId="1" applyFont="1" applyFill="1" applyAlignment="1">
      <alignment horizontal="center" vertical="center"/>
    </xf>
    <xf numFmtId="0" fontId="5" fillId="29" borderId="0" xfId="0" applyFont="1" applyFill="1" applyAlignment="1">
      <alignment horizontal="left" vertical="center"/>
    </xf>
    <xf numFmtId="14" fontId="5" fillId="29" borderId="0" xfId="0" applyNumberFormat="1" applyFont="1" applyFill="1" applyAlignment="1">
      <alignment horizontal="left" vertical="center"/>
    </xf>
    <xf numFmtId="14" fontId="4" fillId="29" borderId="0" xfId="0" applyNumberFormat="1" applyFont="1" applyFill="1" applyAlignment="1">
      <alignment horizontal="center" vertical="center"/>
    </xf>
    <xf numFmtId="1" fontId="5" fillId="29" borderId="0" xfId="0" applyNumberFormat="1" applyFont="1" applyFill="1" applyAlignment="1">
      <alignment horizontal="center" vertical="center"/>
    </xf>
    <xf numFmtId="0" fontId="4" fillId="29" borderId="0" xfId="0" applyFont="1" applyFill="1" applyAlignment="1">
      <alignment horizontal="center" vertical="center"/>
    </xf>
    <xf numFmtId="0" fontId="36" fillId="29" borderId="0" xfId="0" applyFont="1" applyFill="1" applyAlignment="1">
      <alignment horizontal="center" vertical="center"/>
    </xf>
    <xf numFmtId="0" fontId="13" fillId="29" borderId="0" xfId="0" applyFont="1" applyFill="1" applyAlignment="1">
      <alignment horizontal="center" vertical="center"/>
    </xf>
    <xf numFmtId="0" fontId="37" fillId="29" borderId="0" xfId="0" applyFont="1" applyFill="1" applyAlignment="1">
      <alignment horizontal="center" vertical="center"/>
    </xf>
    <xf numFmtId="0" fontId="23" fillId="29" borderId="0" xfId="0" applyFont="1" applyFill="1" applyAlignment="1">
      <alignment horizontal="center" vertical="center"/>
    </xf>
    <xf numFmtId="0" fontId="5" fillId="29" borderId="0" xfId="0" applyFont="1" applyFill="1" applyAlignment="1">
      <alignment horizontal="center" vertical="center"/>
    </xf>
    <xf numFmtId="0" fontId="7" fillId="29" borderId="0" xfId="0" applyFont="1" applyFill="1" applyAlignment="1">
      <alignment horizontal="center" vertical="center"/>
    </xf>
    <xf numFmtId="0" fontId="23" fillId="29" borderId="0" xfId="0" applyFont="1" applyFill="1" applyAlignment="1">
      <alignment vertical="center"/>
    </xf>
    <xf numFmtId="14" fontId="23" fillId="29" borderId="0" xfId="0" applyNumberFormat="1" applyFont="1" applyFill="1" applyAlignment="1">
      <alignment vertical="center"/>
    </xf>
    <xf numFmtId="14" fontId="23" fillId="29" borderId="0" xfId="0" applyNumberFormat="1" applyFont="1" applyFill="1" applyAlignment="1">
      <alignment horizontal="center" vertical="center"/>
    </xf>
    <xf numFmtId="0" fontId="2" fillId="29" borderId="0" xfId="0" applyFont="1" applyFill="1" applyAlignment="1">
      <alignment horizontal="center" vertical="center"/>
    </xf>
    <xf numFmtId="0" fontId="25" fillId="29" borderId="0" xfId="0" applyFont="1" applyFill="1" applyAlignment="1">
      <alignment horizontal="left" vertical="center"/>
    </xf>
    <xf numFmtId="14" fontId="25" fillId="29" borderId="0" xfId="0" applyNumberFormat="1" applyFont="1" applyFill="1" applyAlignment="1">
      <alignment horizontal="left" vertical="center"/>
    </xf>
    <xf numFmtId="14" fontId="2" fillId="29" borderId="0" xfId="0" applyNumberFormat="1" applyFont="1" applyFill="1" applyAlignment="1">
      <alignment horizontal="center" vertical="center"/>
    </xf>
    <xf numFmtId="14" fontId="23" fillId="29" borderId="0" xfId="0" applyNumberFormat="1" applyFont="1" applyFill="1" applyAlignment="1">
      <alignment horizontal="center"/>
    </xf>
    <xf numFmtId="14" fontId="41" fillId="29" borderId="0" xfId="0" applyNumberFormat="1" applyFont="1" applyFill="1" applyAlignment="1">
      <alignment horizontal="center" vertical="center" wrapText="1"/>
    </xf>
    <xf numFmtId="49" fontId="25" fillId="29" borderId="0" xfId="0" applyNumberFormat="1" applyFont="1" applyFill="1" applyAlignment="1">
      <alignment horizontal="center" vertical="center" wrapText="1"/>
    </xf>
    <xf numFmtId="0" fontId="41" fillId="29" borderId="0" xfId="0" applyFont="1" applyFill="1" applyAlignment="1">
      <alignment vertical="center"/>
    </xf>
    <xf numFmtId="14" fontId="67" fillId="29" borderId="0" xfId="0" applyNumberFormat="1" applyFont="1" applyFill="1" applyAlignment="1">
      <alignment horizontal="center" vertical="center"/>
    </xf>
    <xf numFmtId="14" fontId="41" fillId="29" borderId="0" xfId="0" applyNumberFormat="1" applyFont="1" applyFill="1" applyAlignment="1">
      <alignment horizontal="center" vertical="center"/>
    </xf>
    <xf numFmtId="0" fontId="67" fillId="29" borderId="0" xfId="0" applyFont="1" applyFill="1" applyAlignment="1">
      <alignment vertical="center"/>
    </xf>
    <xf numFmtId="0" fontId="2" fillId="29" borderId="0" xfId="0" applyFont="1" applyFill="1" applyAlignment="1">
      <alignment vertical="center"/>
    </xf>
    <xf numFmtId="14" fontId="2" fillId="29" borderId="0" xfId="0" applyNumberFormat="1" applyFont="1" applyFill="1" applyAlignment="1">
      <alignment vertical="center"/>
    </xf>
    <xf numFmtId="0" fontId="89" fillId="29" borderId="0" xfId="0" applyFont="1" applyFill="1" applyAlignment="1">
      <alignment horizontal="center" vertical="center"/>
    </xf>
    <xf numFmtId="0" fontId="8" fillId="29" borderId="0" xfId="0" applyFont="1" applyFill="1" applyAlignment="1">
      <alignment vertical="center"/>
    </xf>
    <xf numFmtId="14" fontId="104" fillId="29" borderId="0" xfId="0" applyNumberFormat="1" applyFont="1" applyFill="1" applyAlignment="1">
      <alignment horizontal="center" vertical="center"/>
    </xf>
    <xf numFmtId="14" fontId="3" fillId="29" borderId="0" xfId="0" applyNumberFormat="1" applyFont="1" applyFill="1" applyAlignment="1">
      <alignment horizontal="center" vertical="center"/>
    </xf>
    <xf numFmtId="0" fontId="42" fillId="29" borderId="0" xfId="0" applyFont="1" applyFill="1" applyAlignment="1">
      <alignment horizontal="center" vertical="center"/>
    </xf>
    <xf numFmtId="14" fontId="108" fillId="29" borderId="0" xfId="0" applyNumberFormat="1" applyFont="1" applyFill="1" applyAlignment="1">
      <alignment horizontal="center" vertical="center"/>
    </xf>
    <xf numFmtId="49" fontId="3" fillId="29" borderId="0" xfId="0" applyNumberFormat="1" applyFont="1" applyFill="1" applyAlignment="1">
      <alignment horizontal="center" vertical="center"/>
    </xf>
    <xf numFmtId="0" fontId="11" fillId="29" borderId="0" xfId="0" applyFont="1" applyFill="1" applyAlignment="1">
      <alignment vertical="center"/>
    </xf>
    <xf numFmtId="49" fontId="82" fillId="29" borderId="0" xfId="0" applyNumberFormat="1" applyFont="1" applyFill="1" applyAlignment="1">
      <alignment horizontal="center" vertical="center"/>
    </xf>
    <xf numFmtId="0" fontId="5" fillId="3" borderId="4" xfId="0" applyFont="1" applyFill="1" applyBorder="1" applyAlignment="1">
      <alignment horizontal="center" vertical="center" wrapText="1"/>
    </xf>
    <xf numFmtId="0" fontId="46" fillId="0" borderId="4" xfId="0" applyFont="1" applyBorder="1" applyAlignment="1">
      <alignment horizontal="center" vertical="center" wrapText="1"/>
    </xf>
    <xf numFmtId="0" fontId="57" fillId="22" borderId="4" xfId="0" applyFont="1" applyFill="1" applyBorder="1" applyAlignment="1">
      <alignment horizontal="center" vertical="center"/>
    </xf>
    <xf numFmtId="0" fontId="5" fillId="24" borderId="4" xfId="0" applyFont="1" applyFill="1" applyBorder="1" applyAlignment="1">
      <alignment horizontal="left" vertical="center"/>
    </xf>
    <xf numFmtId="0" fontId="5" fillId="24" borderId="4" xfId="0" applyFont="1" applyFill="1" applyBorder="1" applyAlignment="1">
      <alignment vertical="center"/>
    </xf>
    <xf numFmtId="0" fontId="122" fillId="0" borderId="0" xfId="0" applyFont="1" applyAlignment="1">
      <alignment vertical="center"/>
    </xf>
    <xf numFmtId="49" fontId="123" fillId="0" borderId="0" xfId="0" applyNumberFormat="1" applyFont="1" applyAlignment="1">
      <alignment horizontal="center" vertical="center" wrapText="1"/>
    </xf>
    <xf numFmtId="166" fontId="119" fillId="4" borderId="4" xfId="0" applyNumberFormat="1" applyFont="1" applyFill="1" applyBorder="1" applyAlignment="1">
      <alignment horizontal="center" vertical="center" wrapText="1"/>
    </xf>
    <xf numFmtId="0" fontId="124" fillId="0" borderId="4" xfId="0" applyFont="1" applyBorder="1" applyAlignment="1">
      <alignment horizontal="center" vertical="center"/>
    </xf>
    <xf numFmtId="0" fontId="125" fillId="0" borderId="0" xfId="0" applyFont="1" applyAlignment="1">
      <alignment horizontal="center" vertical="center"/>
    </xf>
    <xf numFmtId="0" fontId="122" fillId="29" borderId="0" xfId="0" applyFont="1" applyFill="1" applyAlignment="1">
      <alignment vertical="center"/>
    </xf>
    <xf numFmtId="166" fontId="119"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0" fontId="125" fillId="0" borderId="4" xfId="0" applyFont="1" applyBorder="1" applyAlignment="1">
      <alignment horizontal="center" vertical="center"/>
    </xf>
    <xf numFmtId="14" fontId="35" fillId="22" borderId="4" xfId="0" applyNumberFormat="1" applyFont="1" applyFill="1" applyBorder="1" applyAlignment="1">
      <alignment horizontal="center" vertical="center" wrapText="1"/>
    </xf>
    <xf numFmtId="0" fontId="64" fillId="0" borderId="4" xfId="1" applyFont="1" applyBorder="1" applyAlignment="1">
      <alignment horizontal="center" vertical="center"/>
    </xf>
    <xf numFmtId="0" fontId="64" fillId="0" borderId="4" xfId="0" applyFont="1" applyBorder="1" applyAlignment="1">
      <alignment horizontal="center" vertical="center" wrapText="1"/>
    </xf>
    <xf numFmtId="1" fontId="15" fillId="0" borderId="0" xfId="0" applyNumberFormat="1" applyFont="1" applyAlignment="1">
      <alignment horizontal="center" vertical="center"/>
    </xf>
    <xf numFmtId="14" fontId="4" fillId="22" borderId="4" xfId="0" applyNumberFormat="1" applyFont="1" applyFill="1" applyBorder="1" applyAlignment="1">
      <alignment horizontal="center" vertical="center" wrapText="1"/>
    </xf>
    <xf numFmtId="0" fontId="85" fillId="22" borderId="0" xfId="0" applyFont="1" applyFill="1" applyAlignment="1">
      <alignment vertical="center"/>
    </xf>
    <xf numFmtId="0" fontId="78" fillId="22" borderId="0" xfId="0" applyFont="1" applyFill="1" applyAlignment="1">
      <alignment vertical="center"/>
    </xf>
    <xf numFmtId="14" fontId="78" fillId="22" borderId="0" xfId="0" applyNumberFormat="1" applyFont="1" applyFill="1" applyAlignment="1">
      <alignment vertical="center"/>
    </xf>
    <xf numFmtId="14" fontId="85" fillId="22" borderId="0" xfId="0" applyNumberFormat="1" applyFont="1" applyFill="1" applyAlignment="1">
      <alignment horizontal="center" vertical="center"/>
    </xf>
    <xf numFmtId="49" fontId="78" fillId="22" borderId="0" xfId="0" applyNumberFormat="1" applyFont="1" applyFill="1" applyAlignment="1">
      <alignment horizontal="center" vertical="center"/>
    </xf>
    <xf numFmtId="0" fontId="126" fillId="22" borderId="0" xfId="0" applyFont="1" applyFill="1" applyAlignment="1">
      <alignment vertical="center"/>
    </xf>
    <xf numFmtId="0" fontId="127" fillId="22" borderId="0" xfId="0" applyFont="1" applyFill="1" applyAlignment="1">
      <alignment vertical="center"/>
    </xf>
    <xf numFmtId="0" fontId="5" fillId="26" borderId="4" xfId="0" applyFont="1" applyFill="1" applyBorder="1" applyAlignment="1">
      <alignment horizontal="center" vertical="center" wrapText="1"/>
    </xf>
    <xf numFmtId="0" fontId="5" fillId="35" borderId="4" xfId="0" applyFont="1" applyFill="1" applyBorder="1" applyAlignment="1">
      <alignment horizontal="left" vertical="center"/>
    </xf>
    <xf numFmtId="166" fontId="44" fillId="4" borderId="0" xfId="0" applyNumberFormat="1" applyFont="1" applyFill="1" applyAlignment="1">
      <alignment horizontal="center" vertical="center" wrapText="1"/>
    </xf>
    <xf numFmtId="0" fontId="110" fillId="0" borderId="0" xfId="0" applyFont="1" applyAlignment="1">
      <alignment horizontal="center" vertical="center"/>
    </xf>
    <xf numFmtId="166" fontId="44" fillId="0" borderId="0" xfId="0" applyNumberFormat="1" applyFont="1" applyAlignment="1">
      <alignment horizontal="center" vertical="center" wrapText="1"/>
    </xf>
    <xf numFmtId="14" fontId="9" fillId="22" borderId="4" xfId="0" applyNumberFormat="1" applyFont="1" applyFill="1" applyBorder="1" applyAlignment="1">
      <alignment horizontal="center" vertical="center" wrapText="1"/>
    </xf>
    <xf numFmtId="0" fontId="40" fillId="35" borderId="4" xfId="0" applyFont="1" applyFill="1" applyBorder="1" applyAlignment="1">
      <alignment vertical="center"/>
    </xf>
    <xf numFmtId="49" fontId="1" fillId="35" borderId="4" xfId="0" applyNumberFormat="1" applyFont="1" applyFill="1" applyBorder="1" applyAlignment="1">
      <alignment horizontal="center" vertical="center" wrapText="1"/>
    </xf>
    <xf numFmtId="49" fontId="16" fillId="35" borderId="4" xfId="0" applyNumberFormat="1" applyFont="1" applyFill="1" applyBorder="1" applyAlignment="1">
      <alignment horizontal="center" vertical="center"/>
    </xf>
    <xf numFmtId="49" fontId="44" fillId="35" borderId="4" xfId="0" applyNumberFormat="1" applyFont="1" applyFill="1" applyBorder="1" applyAlignment="1">
      <alignment horizontal="center" vertical="center"/>
    </xf>
    <xf numFmtId="14" fontId="44" fillId="35" borderId="4" xfId="0" applyNumberFormat="1" applyFont="1" applyFill="1" applyBorder="1" applyAlignment="1">
      <alignment horizontal="center" vertical="center"/>
    </xf>
    <xf numFmtId="14" fontId="40" fillId="35" borderId="4" xfId="0" applyNumberFormat="1" applyFont="1" applyFill="1" applyBorder="1" applyAlignment="1">
      <alignment horizontal="center" vertical="center"/>
    </xf>
    <xf numFmtId="0" fontId="6" fillId="35" borderId="4" xfId="0" applyFont="1" applyFill="1" applyBorder="1" applyAlignment="1">
      <alignment horizontal="center" vertical="center"/>
    </xf>
    <xf numFmtId="49" fontId="40" fillId="35" borderId="4" xfId="0" applyNumberFormat="1" applyFont="1" applyFill="1" applyBorder="1" applyAlignment="1">
      <alignment horizontal="center" vertical="center"/>
    </xf>
    <xf numFmtId="0" fontId="4" fillId="35" borderId="4" xfId="0" applyFont="1" applyFill="1" applyBorder="1" applyAlignment="1">
      <alignment horizontal="left" vertical="center" wrapText="1"/>
    </xf>
    <xf numFmtId="49" fontId="5" fillId="0" borderId="0" xfId="0" applyNumberFormat="1" applyFont="1" applyAlignment="1">
      <alignment horizontal="center" vertical="center"/>
    </xf>
    <xf numFmtId="0" fontId="118" fillId="0" borderId="4" xfId="0" applyFont="1" applyBorder="1" applyAlignment="1">
      <alignment horizontal="center" vertical="center"/>
    </xf>
    <xf numFmtId="0" fontId="118" fillId="0" borderId="4" xfId="0" applyFont="1" applyBorder="1" applyAlignment="1">
      <alignment vertical="center"/>
    </xf>
    <xf numFmtId="0" fontId="24" fillId="0" borderId="4" xfId="0" applyFont="1" applyBorder="1" applyAlignment="1">
      <alignment horizontal="center" vertical="center"/>
    </xf>
    <xf numFmtId="0" fontId="129" fillId="0" borderId="4" xfId="0" applyFont="1" applyBorder="1" applyAlignment="1">
      <alignment horizontal="center" vertical="center"/>
    </xf>
  </cellXfs>
  <cellStyles count="4">
    <cellStyle name="Excel Built-in Normal" xfId="2" xr:uid="{00000000-0005-0000-0000-000000000000}"/>
    <cellStyle name="Normale" xfId="0" builtinId="0"/>
    <cellStyle name="Normale 2" xfId="3" xr:uid="{00000000-0005-0000-0000-000002000000}"/>
    <cellStyle name="Normale_Foglio1" xfId="1" xr:uid="{00000000-0005-0000-0000-000003000000}"/>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388620</xdr:colOff>
      <xdr:row>1</xdr:row>
      <xdr:rowOff>477521</xdr:rowOff>
    </xdr:from>
    <xdr:to>
      <xdr:col>45</xdr:col>
      <xdr:colOff>342900</xdr:colOff>
      <xdr:row>15</xdr:row>
      <xdr:rowOff>238126</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50251995" y="1303021"/>
          <a:ext cx="6304280" cy="51739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35</xdr:col>
      <xdr:colOff>457200</xdr:colOff>
      <xdr:row>16</xdr:row>
      <xdr:rowOff>338455</xdr:rowOff>
    </xdr:from>
    <xdr:to>
      <xdr:col>75</xdr:col>
      <xdr:colOff>350520</xdr:colOff>
      <xdr:row>34</xdr:row>
      <xdr:rowOff>15875</xdr:rowOff>
    </xdr:to>
    <xdr:sp macro="" textlink="">
      <xdr:nvSpPr>
        <xdr:cNvPr id="4" name="Rettangolo 3">
          <a:extLst>
            <a:ext uri="{FF2B5EF4-FFF2-40B4-BE49-F238E27FC236}">
              <a16:creationId xmlns:a16="http://schemas.microsoft.com/office/drawing/2014/main" id="{00000000-0008-0000-0000-000004000000}"/>
            </a:ext>
          </a:extLst>
        </xdr:cNvPr>
        <xdr:cNvSpPr/>
      </xdr:nvSpPr>
      <xdr:spPr>
        <a:xfrm>
          <a:off x="50320575" y="7069455"/>
          <a:ext cx="25293320" cy="7551420"/>
        </a:xfrm>
        <a:prstGeom prst="rect">
          <a:avLst/>
        </a:prstGeom>
        <a:solidFill>
          <a:srgbClr val="FFC0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PARLATO TELEFONICAMENTE CON NADIA IL 28/10/2019 IN PRESENZA DI ROBERTO.</a:t>
          </a: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HO CHIESTO A NADIA COME MI DOVESSI COMPORTARE RELATIVAMENTE ALLE COMUNICAZIONI DI PARTECIPAZIONE ALLA SPUNTA PER I MERCATI SETTIMANALI.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IN PRATICA, HO CHIESTO COME DOVEVO REGISTRARE LE DOMANDE PERVENUTE TRA IL 01/09 E IL 32/12.</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PRIMA DEI CAMBIAMENTI FATTI DALLA REGIONE EMILIA-ROMAGNA, LE DOMANDE PERVENUTE IN QUESTO LASSO DI TEMPO ERANO DA CONSIDERARSI PER IL NUOVO ANNO, E PERTANTO LE AVREI DOVUTE REGISTRARE COME ARRIVATE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ADESSO INVECE, DATO CHE SI POSSONO PRESENTARE COMUNICAZIONI DI ISCRIZIONE ALLA LISTA D'ATTESA DURANTE TUTTO IL CORSO DELL'ANNO (E ATTENDERE I 30 GIORNI), MI E' SORTO UN DUBBIO.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NADIA HA DETTO CHE, FINO A CHE NON SI VIENE INSERITI IN GRADUATORIA (QUANDO LE HO DETTO CHE VENGONO INSERITI IMMEDIATAMENTE IN GRADUATORIA, IN CODA, E ALLO SCADERE DEL 30° GIORNO POSSONO PARTECIPARE ALLA SPUNTA, HA PRECISATO CHE LEI, PER "ESSERE  INSERITI IN GRADUATORIA" INTENDE QUANDO SI FA LA PUBBLICAZIONE E QUINDI VENGONO POSIZIONATI NELLA LORO POSIZIONE CORRETTA), DEVONO ESSERE CONSIDERATI PER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SICCOME RIMINI PUBBLICA DUE VOLTE ALL'ANNO, LE DOMANDE PERVENUTE TRA 01/01 E 30/06, VENGONO INSERITE PER L'ANNO IN CORSO, E QUELLE PERVENUTE TRA 01/07 E 31/12, DEVONO ESSERE INSERITE PER L'ANNO SUCCESSIVO.</a:t>
          </a:r>
          <a:endParaRPr kumimoji="0" lang="it-IT" sz="18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40</xdr:col>
      <xdr:colOff>0</xdr:colOff>
      <xdr:row>37</xdr:row>
      <xdr:rowOff>285750</xdr:rowOff>
    </xdr:from>
    <xdr:to>
      <xdr:col>58</xdr:col>
      <xdr:colOff>601980</xdr:colOff>
      <xdr:row>55</xdr:row>
      <xdr:rowOff>444500</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53038375" y="16367125"/>
          <a:ext cx="12031980" cy="80327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4400" b="1">
              <a:solidFill>
                <a:schemeClr val="tx1"/>
              </a:solidFill>
            </a:rPr>
            <a:t>PROMEMORIA PER IL 2020 SU COME HO PROCEDUTO NEL FORMULARE</a:t>
          </a:r>
          <a:r>
            <a:rPr lang="it-IT" sz="4400" b="1" baseline="0">
              <a:solidFill>
                <a:schemeClr val="tx1"/>
              </a:solidFill>
            </a:rPr>
            <a:t> LE GRADUATORIE</a:t>
          </a:r>
          <a:endParaRPr lang="it-IT" sz="4400" b="1">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15875</xdr:rowOff>
    </xdr:from>
    <xdr:to>
      <xdr:col>26</xdr:col>
      <xdr:colOff>714375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1" y="15875"/>
          <a:ext cx="8016874" cy="9048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p>
      </xdr:txBody>
    </xdr:sp>
    <xdr:clientData/>
  </xdr:twoCellAnchor>
  <xdr:twoCellAnchor>
    <xdr:from>
      <xdr:col>0</xdr:col>
      <xdr:colOff>0</xdr:colOff>
      <xdr:row>0</xdr:row>
      <xdr:rowOff>542925</xdr:rowOff>
    </xdr:from>
    <xdr:to>
      <xdr:col>1</xdr:col>
      <xdr:colOff>602775</xdr:colOff>
      <xdr:row>0</xdr:row>
      <xdr:rowOff>902925</xdr:rowOff>
    </xdr:to>
    <xdr:sp macro="" textlink="">
      <xdr:nvSpPr>
        <xdr:cNvPr id="4" name="Rectangle 56">
          <a:extLst>
            <a:ext uri="{FF2B5EF4-FFF2-40B4-BE49-F238E27FC236}">
              <a16:creationId xmlns:a16="http://schemas.microsoft.com/office/drawing/2014/main" id="{00000000-0008-0000-0A00-000004000000}"/>
            </a:ext>
          </a:extLst>
        </xdr:cNvPr>
        <xdr:cNvSpPr>
          <a:spLocks noChangeArrowheads="1"/>
        </xdr:cNvSpPr>
      </xdr:nvSpPr>
      <xdr:spPr bwMode="auto">
        <a:xfrm>
          <a:off x="0" y="54292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450850</xdr:colOff>
      <xdr:row>0</xdr:row>
      <xdr:rowOff>38100</xdr:rowOff>
    </xdr:from>
    <xdr:to>
      <xdr:col>1</xdr:col>
      <xdr:colOff>167005</xdr:colOff>
      <xdr:row>0</xdr:row>
      <xdr:rowOff>541020</xdr:rowOff>
    </xdr:to>
    <xdr:pic>
      <xdr:nvPicPr>
        <xdr:cNvPr id="16" name="Picture 54" descr="logo C">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1127125</xdr:colOff>
      <xdr:row>0</xdr:row>
      <xdr:rowOff>47625</xdr:rowOff>
    </xdr:from>
    <xdr:to>
      <xdr:col>26</xdr:col>
      <xdr:colOff>266250</xdr:colOff>
      <xdr:row>0</xdr:row>
      <xdr:rowOff>515625</xdr:rowOff>
    </xdr:to>
    <xdr:pic>
      <xdr:nvPicPr>
        <xdr:cNvPr id="7" name="Picture 55">
          <a:extLst>
            <a:ext uri="{FF2B5EF4-FFF2-40B4-BE49-F238E27FC236}">
              <a16:creationId xmlns:a16="http://schemas.microsoft.com/office/drawing/2014/main" id="{484559D7-2569-42B1-9A43-4F9BB7C48B8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47625"/>
          <a:ext cx="31387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707575</xdr:colOff>
      <xdr:row>0</xdr:row>
      <xdr:rowOff>912904</xdr:rowOff>
    </xdr:to>
    <xdr:sp macro="" textlink="">
      <xdr:nvSpPr>
        <xdr:cNvPr id="10" name="Rectangle 57">
          <a:extLst>
            <a:ext uri="{FF2B5EF4-FFF2-40B4-BE49-F238E27FC236}">
              <a16:creationId xmlns:a16="http://schemas.microsoft.com/office/drawing/2014/main" id="{E0EEB311-1CD7-4C51-A494-A4CAB3ACCCA4}"/>
            </a:ext>
          </a:extLst>
        </xdr:cNvPr>
        <xdr:cNvSpPr>
          <a:spLocks noChangeArrowheads="1"/>
        </xdr:cNvSpPr>
      </xdr:nvSpPr>
      <xdr:spPr bwMode="auto">
        <a:xfrm>
          <a:off x="6842125" y="555625"/>
          <a:ext cx="1167950"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18</xdr:col>
      <xdr:colOff>714375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985124" cy="89662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451485</xdr:colOff>
      <xdr:row>0</xdr:row>
      <xdr:rowOff>30480</xdr:rowOff>
    </xdr:from>
    <xdr:to>
      <xdr:col>1</xdr:col>
      <xdr:colOff>167640</xdr:colOff>
      <xdr:row>0</xdr:row>
      <xdr:rowOff>533400</xdr:rowOff>
    </xdr:to>
    <xdr:pic>
      <xdr:nvPicPr>
        <xdr:cNvPr id="3" name="Picture 54" descr="logo C">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542290</xdr:rowOff>
    </xdr:from>
    <xdr:to>
      <xdr:col>1</xdr:col>
      <xdr:colOff>602776</xdr:colOff>
      <xdr:row>0</xdr:row>
      <xdr:rowOff>902290</xdr:rowOff>
    </xdr:to>
    <xdr:sp macro="" textlink="">
      <xdr:nvSpPr>
        <xdr:cNvPr id="4" name="Rectangle 56">
          <a:extLst>
            <a:ext uri="{FF2B5EF4-FFF2-40B4-BE49-F238E27FC236}">
              <a16:creationId xmlns:a16="http://schemas.microsoft.com/office/drawing/2014/main" id="{00000000-0008-0000-0B00-000004000000}"/>
            </a:ext>
          </a:extLst>
        </xdr:cNvPr>
        <xdr:cNvSpPr>
          <a:spLocks noChangeArrowheads="1"/>
        </xdr:cNvSpPr>
      </xdr:nvSpPr>
      <xdr:spPr bwMode="auto">
        <a:xfrm>
          <a:off x="1"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18</xdr:col>
      <xdr:colOff>277590</xdr:colOff>
      <xdr:row>0</xdr:row>
      <xdr:rowOff>515625</xdr:rowOff>
    </xdr:to>
    <xdr:pic>
      <xdr:nvPicPr>
        <xdr:cNvPr id="7" name="Picture 55">
          <a:extLst>
            <a:ext uri="{FF2B5EF4-FFF2-40B4-BE49-F238E27FC236}">
              <a16:creationId xmlns:a16="http://schemas.microsoft.com/office/drawing/2014/main" id="{3DEC1CC1-7E90-4ED2-AA86-710B83FA06A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47625"/>
          <a:ext cx="30934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18</xdr:col>
      <xdr:colOff>718915</xdr:colOff>
      <xdr:row>0</xdr:row>
      <xdr:rowOff>912904</xdr:rowOff>
    </xdr:to>
    <xdr:sp macro="" textlink="">
      <xdr:nvSpPr>
        <xdr:cNvPr id="8" name="Rectangle 57">
          <a:extLst>
            <a:ext uri="{FF2B5EF4-FFF2-40B4-BE49-F238E27FC236}">
              <a16:creationId xmlns:a16="http://schemas.microsoft.com/office/drawing/2014/main" id="{7757ABFF-7F88-4C0A-9EDB-9D77133D4388}"/>
            </a:ext>
          </a:extLst>
        </xdr:cNvPr>
        <xdr:cNvSpPr>
          <a:spLocks noChangeArrowheads="1"/>
        </xdr:cNvSpPr>
      </xdr:nvSpPr>
      <xdr:spPr bwMode="auto">
        <a:xfrm>
          <a:off x="6826250" y="555625"/>
          <a:ext cx="1163415"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714375</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0" y="31750"/>
          <a:ext cx="8001000"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447675</xdr:colOff>
      <xdr:row>0</xdr:row>
      <xdr:rowOff>30480</xdr:rowOff>
    </xdr:from>
    <xdr:to>
      <xdr:col>1</xdr:col>
      <xdr:colOff>163830</xdr:colOff>
      <xdr:row>0</xdr:row>
      <xdr:rowOff>533400</xdr:rowOff>
    </xdr:to>
    <xdr:pic>
      <xdr:nvPicPr>
        <xdr:cNvPr id="4" name="Picture 54" descr="logo C">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5" name="Rectangle 56">
          <a:extLst>
            <a:ext uri="{FF2B5EF4-FFF2-40B4-BE49-F238E27FC236}">
              <a16:creationId xmlns:a16="http://schemas.microsoft.com/office/drawing/2014/main" id="{00000000-0008-0000-0C00-000005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26</xdr:col>
      <xdr:colOff>275322</xdr:colOff>
      <xdr:row>0</xdr:row>
      <xdr:rowOff>515625</xdr:rowOff>
    </xdr:to>
    <xdr:pic>
      <xdr:nvPicPr>
        <xdr:cNvPr id="7" name="Picture 55">
          <a:extLst>
            <a:ext uri="{FF2B5EF4-FFF2-40B4-BE49-F238E27FC236}">
              <a16:creationId xmlns:a16="http://schemas.microsoft.com/office/drawing/2014/main" id="{6503F265-3E76-4D27-8C96-7B17C2A9981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47625"/>
          <a:ext cx="3070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716647</xdr:colOff>
      <xdr:row>0</xdr:row>
      <xdr:rowOff>912904</xdr:rowOff>
    </xdr:to>
    <xdr:sp macro="" textlink="">
      <xdr:nvSpPr>
        <xdr:cNvPr id="10" name="Rectangle 57">
          <a:extLst>
            <a:ext uri="{FF2B5EF4-FFF2-40B4-BE49-F238E27FC236}">
              <a16:creationId xmlns:a16="http://schemas.microsoft.com/office/drawing/2014/main" id="{8EBC12F4-984D-466F-A642-AD77CCE81C0F}"/>
            </a:ext>
          </a:extLst>
        </xdr:cNvPr>
        <xdr:cNvSpPr>
          <a:spLocks noChangeArrowheads="1"/>
        </xdr:cNvSpPr>
      </xdr:nvSpPr>
      <xdr:spPr bwMode="auto">
        <a:xfrm>
          <a:off x="6842125" y="555625"/>
          <a:ext cx="1161147"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47625</xdr:rowOff>
    </xdr:from>
    <xdr:to>
      <xdr:col>26</xdr:col>
      <xdr:colOff>730250</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1" y="47625"/>
          <a:ext cx="8000999"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3" name="Picture 54" descr="logo C">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4" name="Rectangle 56">
          <a:extLst>
            <a:ext uri="{FF2B5EF4-FFF2-40B4-BE49-F238E27FC236}">
              <a16:creationId xmlns:a16="http://schemas.microsoft.com/office/drawing/2014/main" id="{00000000-0008-0000-0D00-000004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26</xdr:col>
      <xdr:colOff>273055</xdr:colOff>
      <xdr:row>0</xdr:row>
      <xdr:rowOff>515625</xdr:rowOff>
    </xdr:to>
    <xdr:pic>
      <xdr:nvPicPr>
        <xdr:cNvPr id="8" name="Picture 55">
          <a:extLst>
            <a:ext uri="{FF2B5EF4-FFF2-40B4-BE49-F238E27FC236}">
              <a16:creationId xmlns:a16="http://schemas.microsoft.com/office/drawing/2014/main" id="{9AD68C07-8E7C-4E07-BE86-7E1FCDA5547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47625"/>
          <a:ext cx="30480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714380</xdr:colOff>
      <xdr:row>0</xdr:row>
      <xdr:rowOff>912904</xdr:rowOff>
    </xdr:to>
    <xdr:sp macro="" textlink="">
      <xdr:nvSpPr>
        <xdr:cNvPr id="10" name="Rectangle 57">
          <a:extLst>
            <a:ext uri="{FF2B5EF4-FFF2-40B4-BE49-F238E27FC236}">
              <a16:creationId xmlns:a16="http://schemas.microsoft.com/office/drawing/2014/main" id="{118AB8D8-4B78-46FA-9CB7-4CFF58318EE8}"/>
            </a:ext>
          </a:extLst>
        </xdr:cNvPr>
        <xdr:cNvSpPr>
          <a:spLocks noChangeArrowheads="1"/>
        </xdr:cNvSpPr>
      </xdr:nvSpPr>
      <xdr:spPr bwMode="auto">
        <a:xfrm>
          <a:off x="6826250" y="555625"/>
          <a:ext cx="1158880"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41275</xdr:rowOff>
    </xdr:from>
    <xdr:to>
      <xdr:col>26</xdr:col>
      <xdr:colOff>714375</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1" y="41275"/>
          <a:ext cx="7985124"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5" name="Picture 54" descr="logo C">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542290</xdr:rowOff>
    </xdr:from>
    <xdr:to>
      <xdr:col>1</xdr:col>
      <xdr:colOff>602775</xdr:colOff>
      <xdr:row>0</xdr:row>
      <xdr:rowOff>902290</xdr:rowOff>
    </xdr:to>
    <xdr:sp macro="" textlink="">
      <xdr:nvSpPr>
        <xdr:cNvPr id="6" name="Rectangle 56">
          <a:extLst>
            <a:ext uri="{FF2B5EF4-FFF2-40B4-BE49-F238E27FC236}">
              <a16:creationId xmlns:a16="http://schemas.microsoft.com/office/drawing/2014/main" id="{00000000-0008-0000-0E00-000006000000}"/>
            </a:ext>
          </a:extLst>
        </xdr:cNvPr>
        <xdr:cNvSpPr>
          <a:spLocks noChangeArrowheads="1"/>
        </xdr:cNvSpPr>
      </xdr:nvSpPr>
      <xdr:spPr bwMode="auto">
        <a:xfrm>
          <a:off x="0"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26</xdr:col>
      <xdr:colOff>270787</xdr:colOff>
      <xdr:row>0</xdr:row>
      <xdr:rowOff>515625</xdr:rowOff>
    </xdr:to>
    <xdr:pic>
      <xdr:nvPicPr>
        <xdr:cNvPr id="7" name="Picture 55">
          <a:extLst>
            <a:ext uri="{FF2B5EF4-FFF2-40B4-BE49-F238E27FC236}">
              <a16:creationId xmlns:a16="http://schemas.microsoft.com/office/drawing/2014/main" id="{49908883-504E-434E-A615-F81A6C7FE7B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47625"/>
          <a:ext cx="30253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712112</xdr:colOff>
      <xdr:row>0</xdr:row>
      <xdr:rowOff>912904</xdr:rowOff>
    </xdr:to>
    <xdr:sp macro="" textlink="">
      <xdr:nvSpPr>
        <xdr:cNvPr id="8" name="Rectangle 57">
          <a:extLst>
            <a:ext uri="{FF2B5EF4-FFF2-40B4-BE49-F238E27FC236}">
              <a16:creationId xmlns:a16="http://schemas.microsoft.com/office/drawing/2014/main" id="{A43AE194-91CB-4F51-8811-04FF926EA71D}"/>
            </a:ext>
          </a:extLst>
        </xdr:cNvPr>
        <xdr:cNvSpPr>
          <a:spLocks noChangeArrowheads="1"/>
        </xdr:cNvSpPr>
      </xdr:nvSpPr>
      <xdr:spPr bwMode="auto">
        <a:xfrm>
          <a:off x="6826250" y="555625"/>
          <a:ext cx="1156612"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730250</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01000"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441960</xdr:colOff>
      <xdr:row>0</xdr:row>
      <xdr:rowOff>11430</xdr:rowOff>
    </xdr:from>
    <xdr:to>
      <xdr:col>1</xdr:col>
      <xdr:colOff>167640</xdr:colOff>
      <xdr:row>0</xdr:row>
      <xdr:rowOff>529590</xdr:rowOff>
    </xdr:to>
    <xdr:pic>
      <xdr:nvPicPr>
        <xdr:cNvPr id="4" name="Picture 54" descr="logo C">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1143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508000</xdr:rowOff>
    </xdr:from>
    <xdr:to>
      <xdr:col>1</xdr:col>
      <xdr:colOff>612300</xdr:colOff>
      <xdr:row>0</xdr:row>
      <xdr:rowOff>904000</xdr:rowOff>
    </xdr:to>
    <xdr:sp macro="" textlink="">
      <xdr:nvSpPr>
        <xdr:cNvPr id="5" name="Rectangle 56">
          <a:extLst>
            <a:ext uri="{FF2B5EF4-FFF2-40B4-BE49-F238E27FC236}">
              <a16:creationId xmlns:a16="http://schemas.microsoft.com/office/drawing/2014/main" id="{00000000-0008-0000-0F00-000005000000}"/>
            </a:ext>
          </a:extLst>
        </xdr:cNvPr>
        <xdr:cNvSpPr>
          <a:spLocks noChangeArrowheads="1"/>
        </xdr:cNvSpPr>
      </xdr:nvSpPr>
      <xdr:spPr bwMode="auto">
        <a:xfrm>
          <a:off x="0" y="508000"/>
          <a:ext cx="1260000" cy="396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1143000</xdr:colOff>
      <xdr:row>0</xdr:row>
      <xdr:rowOff>47625</xdr:rowOff>
    </xdr:from>
    <xdr:to>
      <xdr:col>26</xdr:col>
      <xdr:colOff>284394</xdr:colOff>
      <xdr:row>0</xdr:row>
      <xdr:rowOff>515625</xdr:rowOff>
    </xdr:to>
    <xdr:pic>
      <xdr:nvPicPr>
        <xdr:cNvPr id="7" name="Picture 55">
          <a:extLst>
            <a:ext uri="{FF2B5EF4-FFF2-40B4-BE49-F238E27FC236}">
              <a16:creationId xmlns:a16="http://schemas.microsoft.com/office/drawing/2014/main" id="{E54A469D-6BB9-4E1F-BD92-73E72464C9B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47625"/>
          <a:ext cx="30026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730250</xdr:colOff>
      <xdr:row>0</xdr:row>
      <xdr:rowOff>555625</xdr:rowOff>
    </xdr:from>
    <xdr:to>
      <xdr:col>26</xdr:col>
      <xdr:colOff>725719</xdr:colOff>
      <xdr:row>0</xdr:row>
      <xdr:rowOff>912904</xdr:rowOff>
    </xdr:to>
    <xdr:sp macro="" textlink="">
      <xdr:nvSpPr>
        <xdr:cNvPr id="9" name="Rectangle 57">
          <a:extLst>
            <a:ext uri="{FF2B5EF4-FFF2-40B4-BE49-F238E27FC236}">
              <a16:creationId xmlns:a16="http://schemas.microsoft.com/office/drawing/2014/main" id="{876DEE14-6E76-488D-A397-E7610D6BA237}"/>
            </a:ext>
          </a:extLst>
        </xdr:cNvPr>
        <xdr:cNvSpPr>
          <a:spLocks noChangeArrowheads="1"/>
        </xdr:cNvSpPr>
      </xdr:nvSpPr>
      <xdr:spPr bwMode="auto">
        <a:xfrm>
          <a:off x="6842125" y="555625"/>
          <a:ext cx="1154344"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730250</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16875" cy="889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4" name="Picture 54" descr="logo C">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10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1143000</xdr:colOff>
      <xdr:row>0</xdr:row>
      <xdr:rowOff>47625</xdr:rowOff>
    </xdr:from>
    <xdr:to>
      <xdr:col>26</xdr:col>
      <xdr:colOff>282126</xdr:colOff>
      <xdr:row>0</xdr:row>
      <xdr:rowOff>515625</xdr:rowOff>
    </xdr:to>
    <xdr:pic>
      <xdr:nvPicPr>
        <xdr:cNvPr id="7" name="Picture 55">
          <a:extLst>
            <a:ext uri="{FF2B5EF4-FFF2-40B4-BE49-F238E27FC236}">
              <a16:creationId xmlns:a16="http://schemas.microsoft.com/office/drawing/2014/main" id="{557C6400-8371-4F45-BD89-FF4942C95FC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0750" y="47625"/>
          <a:ext cx="29800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730250</xdr:colOff>
      <xdr:row>0</xdr:row>
      <xdr:rowOff>555625</xdr:rowOff>
    </xdr:from>
    <xdr:to>
      <xdr:col>26</xdr:col>
      <xdr:colOff>723451</xdr:colOff>
      <xdr:row>0</xdr:row>
      <xdr:rowOff>912904</xdr:rowOff>
    </xdr:to>
    <xdr:sp macro="" textlink="">
      <xdr:nvSpPr>
        <xdr:cNvPr id="8" name="Rectangle 57">
          <a:extLst>
            <a:ext uri="{FF2B5EF4-FFF2-40B4-BE49-F238E27FC236}">
              <a16:creationId xmlns:a16="http://schemas.microsoft.com/office/drawing/2014/main" id="{7F5A095D-F2AA-47B2-A3A9-EAB97644CB22}"/>
            </a:ext>
          </a:extLst>
        </xdr:cNvPr>
        <xdr:cNvSpPr>
          <a:spLocks noChangeArrowheads="1"/>
        </xdr:cNvSpPr>
      </xdr:nvSpPr>
      <xdr:spPr bwMode="auto">
        <a:xfrm>
          <a:off x="6858000" y="555625"/>
          <a:ext cx="1152076"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714374</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0" y="31750"/>
          <a:ext cx="7985124"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441960</xdr:colOff>
      <xdr:row>0</xdr:row>
      <xdr:rowOff>30480</xdr:rowOff>
    </xdr:from>
    <xdr:to>
      <xdr:col>1</xdr:col>
      <xdr:colOff>158115</xdr:colOff>
      <xdr:row>0</xdr:row>
      <xdr:rowOff>533400</xdr:rowOff>
    </xdr:to>
    <xdr:pic>
      <xdr:nvPicPr>
        <xdr:cNvPr id="4" name="Picture 54" descr="logo C">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11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26</xdr:col>
      <xdr:colOff>279859</xdr:colOff>
      <xdr:row>0</xdr:row>
      <xdr:rowOff>515625</xdr:rowOff>
    </xdr:to>
    <xdr:pic>
      <xdr:nvPicPr>
        <xdr:cNvPr id="7" name="Picture 55">
          <a:extLst>
            <a:ext uri="{FF2B5EF4-FFF2-40B4-BE49-F238E27FC236}">
              <a16:creationId xmlns:a16="http://schemas.microsoft.com/office/drawing/2014/main" id="{EC12ADB3-BD2B-4C8F-B56B-0265425A32D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47625"/>
          <a:ext cx="29573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721184</xdr:colOff>
      <xdr:row>0</xdr:row>
      <xdr:rowOff>912904</xdr:rowOff>
    </xdr:to>
    <xdr:sp macro="" textlink="">
      <xdr:nvSpPr>
        <xdr:cNvPr id="10" name="Rectangle 57">
          <a:extLst>
            <a:ext uri="{FF2B5EF4-FFF2-40B4-BE49-F238E27FC236}">
              <a16:creationId xmlns:a16="http://schemas.microsoft.com/office/drawing/2014/main" id="{D7D40968-4209-48E2-8D4B-804920DC1241}"/>
            </a:ext>
          </a:extLst>
        </xdr:cNvPr>
        <xdr:cNvSpPr>
          <a:spLocks noChangeArrowheads="1"/>
        </xdr:cNvSpPr>
      </xdr:nvSpPr>
      <xdr:spPr bwMode="auto">
        <a:xfrm>
          <a:off x="6842125" y="555625"/>
          <a:ext cx="1149809"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714375</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8001000"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441960</xdr:colOff>
      <xdr:row>0</xdr:row>
      <xdr:rowOff>30480</xdr:rowOff>
    </xdr:from>
    <xdr:to>
      <xdr:col>1</xdr:col>
      <xdr:colOff>167640</xdr:colOff>
      <xdr:row>0</xdr:row>
      <xdr:rowOff>533400</xdr:rowOff>
    </xdr:to>
    <xdr:pic>
      <xdr:nvPicPr>
        <xdr:cNvPr id="5" name="Picture 54" descr="logo C">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542925</xdr:rowOff>
    </xdr:from>
    <xdr:to>
      <xdr:col>1</xdr:col>
      <xdr:colOff>612300</xdr:colOff>
      <xdr:row>0</xdr:row>
      <xdr:rowOff>902925</xdr:rowOff>
    </xdr:to>
    <xdr:sp macro="" textlink="">
      <xdr:nvSpPr>
        <xdr:cNvPr id="6" name="Rectangle 56">
          <a:extLst>
            <a:ext uri="{FF2B5EF4-FFF2-40B4-BE49-F238E27FC236}">
              <a16:creationId xmlns:a16="http://schemas.microsoft.com/office/drawing/2014/main" id="{00000000-0008-0000-1200-000006000000}"/>
            </a:ext>
          </a:extLst>
        </xdr:cNvPr>
        <xdr:cNvSpPr>
          <a:spLocks noChangeArrowheads="1"/>
        </xdr:cNvSpPr>
      </xdr:nvSpPr>
      <xdr:spPr bwMode="auto">
        <a:xfrm>
          <a:off x="0" y="54292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5</xdr:col>
      <xdr:colOff>0</xdr:colOff>
      <xdr:row>0</xdr:row>
      <xdr:rowOff>47625</xdr:rowOff>
    </xdr:from>
    <xdr:to>
      <xdr:col>26</xdr:col>
      <xdr:colOff>295734</xdr:colOff>
      <xdr:row>0</xdr:row>
      <xdr:rowOff>515625</xdr:rowOff>
    </xdr:to>
    <xdr:pic>
      <xdr:nvPicPr>
        <xdr:cNvPr id="7" name="Picture 55">
          <a:extLst>
            <a:ext uri="{FF2B5EF4-FFF2-40B4-BE49-F238E27FC236}">
              <a16:creationId xmlns:a16="http://schemas.microsoft.com/office/drawing/2014/main" id="{007C329C-4185-4F02-9444-BE414E02623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6625" y="47625"/>
          <a:ext cx="29573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746125</xdr:colOff>
      <xdr:row>0</xdr:row>
      <xdr:rowOff>555625</xdr:rowOff>
    </xdr:from>
    <xdr:to>
      <xdr:col>26</xdr:col>
      <xdr:colOff>737059</xdr:colOff>
      <xdr:row>0</xdr:row>
      <xdr:rowOff>912904</xdr:rowOff>
    </xdr:to>
    <xdr:sp macro="" textlink="">
      <xdr:nvSpPr>
        <xdr:cNvPr id="8" name="Rectangle 57">
          <a:extLst>
            <a:ext uri="{FF2B5EF4-FFF2-40B4-BE49-F238E27FC236}">
              <a16:creationId xmlns:a16="http://schemas.microsoft.com/office/drawing/2014/main" id="{B277C571-D5A1-47F8-8832-03612BB0163F}"/>
            </a:ext>
          </a:extLst>
        </xdr:cNvPr>
        <xdr:cNvSpPr>
          <a:spLocks noChangeArrowheads="1"/>
        </xdr:cNvSpPr>
      </xdr:nvSpPr>
      <xdr:spPr bwMode="auto">
        <a:xfrm>
          <a:off x="6873875" y="555625"/>
          <a:ext cx="1149809"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12700</xdr:colOff>
      <xdr:row>0</xdr:row>
      <xdr:rowOff>0</xdr:rowOff>
    </xdr:from>
    <xdr:to>
      <xdr:col>15</xdr:col>
      <xdr:colOff>734785</xdr:colOff>
      <xdr:row>1</xdr:row>
      <xdr:rowOff>418533</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12700" y="0"/>
          <a:ext cx="80155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2022</a:t>
          </a:r>
        </a:p>
      </xdr:txBody>
    </xdr:sp>
    <xdr:clientData/>
  </xdr:twoCellAnchor>
  <xdr:twoCellAnchor>
    <xdr:from>
      <xdr:col>0</xdr:col>
      <xdr:colOff>476250</xdr:colOff>
      <xdr:row>0</xdr:row>
      <xdr:rowOff>45720</xdr:rowOff>
    </xdr:from>
    <xdr:to>
      <xdr:col>1</xdr:col>
      <xdr:colOff>192405</xdr:colOff>
      <xdr:row>0</xdr:row>
      <xdr:rowOff>548640</xdr:rowOff>
    </xdr:to>
    <xdr:pic>
      <xdr:nvPicPr>
        <xdr:cNvPr id="14" name="Picture 54" descr="logo C">
          <a:extLst>
            <a:ext uri="{FF2B5EF4-FFF2-40B4-BE49-F238E27FC236}">
              <a16:creationId xmlns:a16="http://schemas.microsoft.com/office/drawing/2014/main" id="{5509F79C-CB2F-445D-9FEE-39613ECC7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9526</xdr:colOff>
      <xdr:row>1</xdr:row>
      <xdr:rowOff>60324</xdr:rowOff>
    </xdr:from>
    <xdr:to>
      <xdr:col>1</xdr:col>
      <xdr:colOff>612301</xdr:colOff>
      <xdr:row>1</xdr:row>
      <xdr:rowOff>420324</xdr:rowOff>
    </xdr:to>
    <xdr:sp macro="" textlink="">
      <xdr:nvSpPr>
        <xdr:cNvPr id="15" name="Rectangle 56">
          <a:extLst>
            <a:ext uri="{FF2B5EF4-FFF2-40B4-BE49-F238E27FC236}">
              <a16:creationId xmlns:a16="http://schemas.microsoft.com/office/drawing/2014/main" id="{1D98ED1C-DA4F-4562-A2FF-8F7D7DE2FF50}"/>
            </a:ext>
          </a:extLst>
        </xdr:cNvPr>
        <xdr:cNvSpPr>
          <a:spLocks noChangeArrowheads="1"/>
        </xdr:cNvSpPr>
      </xdr:nvSpPr>
      <xdr:spPr bwMode="auto">
        <a:xfrm>
          <a:off x="9526" y="641349"/>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23</xdr:col>
      <xdr:colOff>50800</xdr:colOff>
      <xdr:row>2</xdr:row>
      <xdr:rowOff>25400</xdr:rowOff>
    </xdr:from>
    <xdr:to>
      <xdr:col>33</xdr:col>
      <xdr:colOff>307800</xdr:colOff>
      <xdr:row>11</xdr:row>
      <xdr:rowOff>0</xdr:rowOff>
    </xdr:to>
    <xdr:sp macro="" textlink="">
      <xdr:nvSpPr>
        <xdr:cNvPr id="22" name="Rettangolo 21">
          <a:extLst>
            <a:ext uri="{FF2B5EF4-FFF2-40B4-BE49-F238E27FC236}">
              <a16:creationId xmlns:a16="http://schemas.microsoft.com/office/drawing/2014/main" id="{84D91A82-D0A0-42A6-889F-264F641871E8}"/>
            </a:ext>
          </a:extLst>
        </xdr:cNvPr>
        <xdr:cNvSpPr/>
      </xdr:nvSpPr>
      <xdr:spPr>
        <a:xfrm>
          <a:off x="14202229" y="1045936"/>
          <a:ext cx="6652357" cy="3175343"/>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23</xdr:col>
      <xdr:colOff>81646</xdr:colOff>
      <xdr:row>34</xdr:row>
      <xdr:rowOff>99133</xdr:rowOff>
    </xdr:from>
    <xdr:to>
      <xdr:col>33</xdr:col>
      <xdr:colOff>272146</xdr:colOff>
      <xdr:row>44</xdr:row>
      <xdr:rowOff>0</xdr:rowOff>
    </xdr:to>
    <xdr:sp macro="" textlink="">
      <xdr:nvSpPr>
        <xdr:cNvPr id="2" name="Rettangolo 1">
          <a:extLst>
            <a:ext uri="{FF2B5EF4-FFF2-40B4-BE49-F238E27FC236}">
              <a16:creationId xmlns:a16="http://schemas.microsoft.com/office/drawing/2014/main" id="{833D5853-42AA-4195-9757-B409F613C76A}"/>
            </a:ext>
          </a:extLst>
        </xdr:cNvPr>
        <xdr:cNvSpPr/>
      </xdr:nvSpPr>
      <xdr:spPr>
        <a:xfrm>
          <a:off x="22669503" y="10590240"/>
          <a:ext cx="6585857" cy="3057724"/>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23</xdr:col>
      <xdr:colOff>48895</xdr:colOff>
      <xdr:row>11</xdr:row>
      <xdr:rowOff>85433</xdr:rowOff>
    </xdr:from>
    <xdr:to>
      <xdr:col>33</xdr:col>
      <xdr:colOff>305895</xdr:colOff>
      <xdr:row>23</xdr:row>
      <xdr:rowOff>16471</xdr:rowOff>
    </xdr:to>
    <xdr:sp macro="" textlink="">
      <xdr:nvSpPr>
        <xdr:cNvPr id="12" name="Rettangolo 11">
          <a:extLst>
            <a:ext uri="{FF2B5EF4-FFF2-40B4-BE49-F238E27FC236}">
              <a16:creationId xmlns:a16="http://schemas.microsoft.com/office/drawing/2014/main" id="{E721FE68-44D6-4B84-BE15-BC3C9454580C}"/>
            </a:ext>
          </a:extLst>
        </xdr:cNvPr>
        <xdr:cNvSpPr/>
      </xdr:nvSpPr>
      <xdr:spPr>
        <a:xfrm>
          <a:off x="22636752" y="4045112"/>
          <a:ext cx="6652357" cy="3196752"/>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23</xdr:col>
      <xdr:colOff>38100</xdr:colOff>
      <xdr:row>24</xdr:row>
      <xdr:rowOff>77178</xdr:rowOff>
    </xdr:from>
    <xdr:to>
      <xdr:col>33</xdr:col>
      <xdr:colOff>295100</xdr:colOff>
      <xdr:row>33</xdr:row>
      <xdr:rowOff>13679</xdr:rowOff>
    </xdr:to>
    <xdr:sp macro="" textlink="">
      <xdr:nvSpPr>
        <xdr:cNvPr id="16" name="Rettangolo 15">
          <a:extLst>
            <a:ext uri="{FF2B5EF4-FFF2-40B4-BE49-F238E27FC236}">
              <a16:creationId xmlns:a16="http://schemas.microsoft.com/office/drawing/2014/main" id="{B2175943-8023-492E-9587-E090B115A8AF}"/>
            </a:ext>
          </a:extLst>
        </xdr:cNvPr>
        <xdr:cNvSpPr/>
      </xdr:nvSpPr>
      <xdr:spPr>
        <a:xfrm>
          <a:off x="22625957" y="7574714"/>
          <a:ext cx="6652357" cy="2657929"/>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1090840</xdr:colOff>
      <xdr:row>0</xdr:row>
      <xdr:rowOff>190498</xdr:rowOff>
    </xdr:from>
    <xdr:to>
      <xdr:col>15</xdr:col>
      <xdr:colOff>267607</xdr:colOff>
      <xdr:row>1</xdr:row>
      <xdr:rowOff>73391</xdr:rowOff>
    </xdr:to>
    <xdr:pic>
      <xdr:nvPicPr>
        <xdr:cNvPr id="17" name="Picture 55">
          <a:extLst>
            <a:ext uri="{FF2B5EF4-FFF2-40B4-BE49-F238E27FC236}">
              <a16:creationId xmlns:a16="http://schemas.microsoft.com/office/drawing/2014/main" id="{946AB688-784C-4EA0-82C0-39F299B9CCA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7661" y="190498"/>
          <a:ext cx="33337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680358</xdr:colOff>
      <xdr:row>1</xdr:row>
      <xdr:rowOff>65766</xdr:rowOff>
    </xdr:from>
    <xdr:to>
      <xdr:col>15</xdr:col>
      <xdr:colOff>693963</xdr:colOff>
      <xdr:row>1</xdr:row>
      <xdr:rowOff>432116</xdr:rowOff>
    </xdr:to>
    <xdr:sp macro="" textlink="">
      <xdr:nvSpPr>
        <xdr:cNvPr id="24" name="Rectangle 57">
          <a:extLst>
            <a:ext uri="{FF2B5EF4-FFF2-40B4-BE49-F238E27FC236}">
              <a16:creationId xmlns:a16="http://schemas.microsoft.com/office/drawing/2014/main" id="{0A0842A1-FA0D-4642-8DF0-5CED531EFF35}"/>
            </a:ext>
          </a:extLst>
        </xdr:cNvPr>
        <xdr:cNvSpPr>
          <a:spLocks noChangeArrowheads="1"/>
        </xdr:cNvSpPr>
      </xdr:nvSpPr>
      <xdr:spPr bwMode="auto">
        <a:xfrm>
          <a:off x="6817179" y="650873"/>
          <a:ext cx="1170213"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127000</xdr:colOff>
      <xdr:row>93</xdr:row>
      <xdr:rowOff>15875</xdr:rowOff>
    </xdr:from>
    <xdr:to>
      <xdr:col>16</xdr:col>
      <xdr:colOff>48079</xdr:colOff>
      <xdr:row>113</xdr:row>
      <xdr:rowOff>136526</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127000" y="23383875"/>
          <a:ext cx="7953829" cy="3930651"/>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effectLst/>
              <a:latin typeface="+mn-lt"/>
              <a:ea typeface="+mn-ea"/>
              <a:cs typeface="+mn-cs"/>
            </a:rPr>
            <a:t>Fiera di Natale svolgentesi dal 19 al 24 Dicembre                                                                                                       con l’esclusione delle giornate del Mercoledì e del</a:t>
          </a:r>
          <a:r>
            <a:rPr lang="it-IT" sz="1400" b="1" baseline="0">
              <a:effectLst/>
              <a:latin typeface="+mn-lt"/>
              <a:ea typeface="+mn-ea"/>
              <a:cs typeface="+mn-cs"/>
            </a:rPr>
            <a:t> S</a:t>
          </a:r>
          <a:r>
            <a:rPr lang="it-IT" sz="1400" b="1">
              <a:effectLst/>
              <a:latin typeface="+mn-lt"/>
              <a:ea typeface="+mn-ea"/>
              <a:cs typeface="+mn-cs"/>
            </a:rPr>
            <a:t>abato</a:t>
          </a:r>
          <a:r>
            <a:rPr lang="it-IT" sz="1400">
              <a:effectLst/>
              <a:latin typeface="+mn-lt"/>
              <a:ea typeface="+mn-ea"/>
              <a:cs typeface="+mn-cs"/>
            </a:rPr>
            <a:t>.</a:t>
          </a:r>
          <a:endParaRPr lang="it-IT" sz="1400">
            <a:effectLst/>
            <a:latin typeface="+mn-l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Per partecipare a questa Fiera è obbligatorio rispettare le merceologie previste.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In particolare è riservata a commercianti di </a:t>
          </a:r>
        </a:p>
        <a:p>
          <a:pPr algn="ctr"/>
          <a:r>
            <a:rPr kumimoji="0" lang="it-IT" sz="1400" b="0" i="1" u="none" strike="noStrike" kern="0" cap="none" spc="0" normalizeH="0" baseline="0" noProof="0">
              <a:ln>
                <a:noFill/>
              </a:ln>
              <a:solidFill>
                <a:sysClr val="windowText" lastClr="000000"/>
              </a:solidFill>
              <a:effectLst/>
              <a:uLnTx/>
              <a:uFillTx/>
              <a:latin typeface="+mn-lt"/>
              <a:ea typeface="+mn-ea"/>
              <a:cs typeface="+mn-cs"/>
            </a:rPr>
            <a:t>GENERI VARI AD ESCLUSIONE DI DOLCIUMI ED ALIMENTARI.</a:t>
          </a:r>
        </a:p>
        <a:p>
          <a:pPr algn="ct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518160</xdr:colOff>
      <xdr:row>27</xdr:row>
      <xdr:rowOff>152401</xdr:rowOff>
    </xdr:from>
    <xdr:to>
      <xdr:col>7</xdr:col>
      <xdr:colOff>2762250</xdr:colOff>
      <xdr:row>31</xdr:row>
      <xdr:rowOff>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518160" y="19183351"/>
          <a:ext cx="20608290" cy="2895599"/>
        </a:xfrm>
        <a:prstGeom prst="rect">
          <a:avLst/>
        </a:prstGeom>
        <a:solidFill>
          <a:srgbClr val="92D05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25400</xdr:colOff>
      <xdr:row>0</xdr:row>
      <xdr:rowOff>0</xdr:rowOff>
    </xdr:from>
    <xdr:to>
      <xdr:col>15</xdr:col>
      <xdr:colOff>734784</xdr:colOff>
      <xdr:row>1</xdr:row>
      <xdr:rowOff>418533</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25400" y="0"/>
          <a:ext cx="8002813"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2022</a:t>
          </a:r>
        </a:p>
      </xdr:txBody>
    </xdr:sp>
    <xdr:clientData/>
  </xdr:twoCellAnchor>
  <xdr:twoCellAnchor>
    <xdr:from>
      <xdr:col>0</xdr:col>
      <xdr:colOff>400051</xdr:colOff>
      <xdr:row>0</xdr:row>
      <xdr:rowOff>45721</xdr:rowOff>
    </xdr:from>
    <xdr:to>
      <xdr:col>1</xdr:col>
      <xdr:colOff>206376</xdr:colOff>
      <xdr:row>1</xdr:row>
      <xdr:rowOff>84820</xdr:rowOff>
    </xdr:to>
    <xdr:pic>
      <xdr:nvPicPr>
        <xdr:cNvPr id="13" name="Picture 54" descr="logo C">
          <a:extLst>
            <a:ext uri="{FF2B5EF4-FFF2-40B4-BE49-F238E27FC236}">
              <a16:creationId xmlns:a16="http://schemas.microsoft.com/office/drawing/2014/main" id="{DE67A9CA-DC7E-49FD-8339-4A77AB6A2B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1" y="45721"/>
          <a:ext cx="457200" cy="626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57149</xdr:rowOff>
    </xdr:from>
    <xdr:to>
      <xdr:col>1</xdr:col>
      <xdr:colOff>602776</xdr:colOff>
      <xdr:row>1</xdr:row>
      <xdr:rowOff>417149</xdr:rowOff>
    </xdr:to>
    <xdr:sp macro="" textlink="">
      <xdr:nvSpPr>
        <xdr:cNvPr id="14" name="Rectangle 56">
          <a:extLst>
            <a:ext uri="{FF2B5EF4-FFF2-40B4-BE49-F238E27FC236}">
              <a16:creationId xmlns:a16="http://schemas.microsoft.com/office/drawing/2014/main" id="{EEBA8C55-91A0-40E2-A18A-7C98B6788875}"/>
            </a:ext>
          </a:extLst>
        </xdr:cNvPr>
        <xdr:cNvSpPr>
          <a:spLocks noChangeArrowheads="1"/>
        </xdr:cNvSpPr>
      </xdr:nvSpPr>
      <xdr:spPr bwMode="auto">
        <a:xfrm>
          <a:off x="1" y="638174"/>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99</xdr:row>
      <xdr:rowOff>8255</xdr:rowOff>
    </xdr:from>
    <xdr:to>
      <xdr:col>15</xdr:col>
      <xdr:colOff>682624</xdr:colOff>
      <xdr:row>103</xdr:row>
      <xdr:rowOff>0</xdr:rowOff>
    </xdr:to>
    <xdr:sp macro="" textlink="">
      <xdr:nvSpPr>
        <xdr:cNvPr id="18" name="Rettangolo 17">
          <a:extLst>
            <a:ext uri="{FF2B5EF4-FFF2-40B4-BE49-F238E27FC236}">
              <a16:creationId xmlns:a16="http://schemas.microsoft.com/office/drawing/2014/main" id="{AA5AE96A-0D4A-4270-810E-4F0C819B502B}"/>
            </a:ext>
          </a:extLst>
        </xdr:cNvPr>
        <xdr:cNvSpPr/>
      </xdr:nvSpPr>
      <xdr:spPr>
        <a:xfrm>
          <a:off x="0" y="24120112"/>
          <a:ext cx="16412481" cy="1189174"/>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delle Domeniche di Dicembre è obbligatorio rispettare le merceologie previste,               in particolare, questa Fiera, è riservata alla commercializzazione di                                                                                                    PRODOTTI NON ALIMENTARI.</a:t>
          </a:r>
        </a:p>
      </xdr:txBody>
    </xdr:sp>
    <xdr:clientData/>
  </xdr:twoCellAnchor>
  <xdr:twoCellAnchor>
    <xdr:from>
      <xdr:col>20</xdr:col>
      <xdr:colOff>266700</xdr:colOff>
      <xdr:row>11</xdr:row>
      <xdr:rowOff>142875</xdr:rowOff>
    </xdr:from>
    <xdr:to>
      <xdr:col>30</xdr:col>
      <xdr:colOff>523700</xdr:colOff>
      <xdr:row>22</xdr:row>
      <xdr:rowOff>252440</xdr:rowOff>
    </xdr:to>
    <xdr:sp macro="" textlink="">
      <xdr:nvSpPr>
        <xdr:cNvPr id="19" name="Rettangolo 18">
          <a:extLst>
            <a:ext uri="{FF2B5EF4-FFF2-40B4-BE49-F238E27FC236}">
              <a16:creationId xmlns:a16="http://schemas.microsoft.com/office/drawing/2014/main" id="{90B67DEB-0C6C-46FE-B3E8-824030F9CB8F}"/>
            </a:ext>
          </a:extLst>
        </xdr:cNvPr>
        <xdr:cNvSpPr/>
      </xdr:nvSpPr>
      <xdr:spPr>
        <a:xfrm>
          <a:off x="11696700" y="3825875"/>
          <a:ext cx="6607000" cy="307819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20</xdr:col>
      <xdr:colOff>266700</xdr:colOff>
      <xdr:row>2</xdr:row>
      <xdr:rowOff>25400</xdr:rowOff>
    </xdr:from>
    <xdr:to>
      <xdr:col>30</xdr:col>
      <xdr:colOff>523700</xdr:colOff>
      <xdr:row>11</xdr:row>
      <xdr:rowOff>0</xdr:rowOff>
    </xdr:to>
    <xdr:sp macro="" textlink="">
      <xdr:nvSpPr>
        <xdr:cNvPr id="20" name="Rettangolo 19">
          <a:extLst>
            <a:ext uri="{FF2B5EF4-FFF2-40B4-BE49-F238E27FC236}">
              <a16:creationId xmlns:a16="http://schemas.microsoft.com/office/drawing/2014/main" id="{1B066100-4B90-4DD5-8058-C645E5EEFD7C}"/>
            </a:ext>
          </a:extLst>
        </xdr:cNvPr>
        <xdr:cNvSpPr/>
      </xdr:nvSpPr>
      <xdr:spPr>
        <a:xfrm>
          <a:off x="10538460" y="1046480"/>
          <a:ext cx="6505400" cy="300226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21</xdr:col>
      <xdr:colOff>88265</xdr:colOff>
      <xdr:row>23</xdr:row>
      <xdr:rowOff>129429</xdr:rowOff>
    </xdr:from>
    <xdr:to>
      <xdr:col>30</xdr:col>
      <xdr:colOff>244929</xdr:colOff>
      <xdr:row>34</xdr:row>
      <xdr:rowOff>63480</xdr:rowOff>
    </xdr:to>
    <xdr:sp macro="" textlink="">
      <xdr:nvSpPr>
        <xdr:cNvPr id="22" name="Rettangolo 21">
          <a:extLst>
            <a:ext uri="{FF2B5EF4-FFF2-40B4-BE49-F238E27FC236}">
              <a16:creationId xmlns:a16="http://schemas.microsoft.com/office/drawing/2014/main" id="{206B906C-46F6-4C6C-9BB9-55ABED02815F}"/>
            </a:ext>
          </a:extLst>
        </xdr:cNvPr>
        <xdr:cNvSpPr/>
      </xdr:nvSpPr>
      <xdr:spPr>
        <a:xfrm>
          <a:off x="12153265" y="7050929"/>
          <a:ext cx="5871664" cy="290267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2273</xdr:colOff>
      <xdr:row>0</xdr:row>
      <xdr:rowOff>190498</xdr:rowOff>
    </xdr:from>
    <xdr:to>
      <xdr:col>15</xdr:col>
      <xdr:colOff>324307</xdr:colOff>
      <xdr:row>1</xdr:row>
      <xdr:rowOff>73391</xdr:rowOff>
    </xdr:to>
    <xdr:pic>
      <xdr:nvPicPr>
        <xdr:cNvPr id="24" name="Picture 55">
          <a:extLst>
            <a:ext uri="{FF2B5EF4-FFF2-40B4-BE49-F238E27FC236}">
              <a16:creationId xmlns:a16="http://schemas.microsoft.com/office/drawing/2014/main" id="{BCDE6681-1201-4287-AC92-839A160AD76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5702" y="190498"/>
          <a:ext cx="32203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714381</xdr:colOff>
      <xdr:row>1</xdr:row>
      <xdr:rowOff>65766</xdr:rowOff>
    </xdr:from>
    <xdr:to>
      <xdr:col>15</xdr:col>
      <xdr:colOff>727986</xdr:colOff>
      <xdr:row>2</xdr:row>
      <xdr:rowOff>3491</xdr:rowOff>
    </xdr:to>
    <xdr:sp macro="" textlink="">
      <xdr:nvSpPr>
        <xdr:cNvPr id="25" name="Rectangle 57">
          <a:extLst>
            <a:ext uri="{FF2B5EF4-FFF2-40B4-BE49-F238E27FC236}">
              <a16:creationId xmlns:a16="http://schemas.microsoft.com/office/drawing/2014/main" id="{4E6770DE-F04D-49DC-AFDC-3EDCC0FDA67C}"/>
            </a:ext>
          </a:extLst>
        </xdr:cNvPr>
        <xdr:cNvSpPr>
          <a:spLocks noChangeArrowheads="1"/>
        </xdr:cNvSpPr>
      </xdr:nvSpPr>
      <xdr:spPr bwMode="auto">
        <a:xfrm>
          <a:off x="6851202" y="650873"/>
          <a:ext cx="1170213" cy="373154"/>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721178</xdr:colOff>
      <xdr:row>1</xdr:row>
      <xdr:rowOff>394607</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0" y="0"/>
          <a:ext cx="8014607" cy="97971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2023</a:t>
          </a:r>
        </a:p>
      </xdr:txBody>
    </xdr:sp>
    <xdr:clientData/>
  </xdr:twoCellAnchor>
  <xdr:twoCellAnchor>
    <xdr:from>
      <xdr:col>0</xdr:col>
      <xdr:colOff>447675</xdr:colOff>
      <xdr:row>0</xdr:row>
      <xdr:rowOff>45720</xdr:rowOff>
    </xdr:from>
    <xdr:to>
      <xdr:col>1</xdr:col>
      <xdr:colOff>163830</xdr:colOff>
      <xdr:row>0</xdr:row>
      <xdr:rowOff>548640</xdr:rowOff>
    </xdr:to>
    <xdr:pic>
      <xdr:nvPicPr>
        <xdr:cNvPr id="3" name="Picture 54" descr="logo C">
          <a:extLst>
            <a:ext uri="{FF2B5EF4-FFF2-40B4-BE49-F238E27FC236}">
              <a16:creationId xmlns:a16="http://schemas.microsoft.com/office/drawing/2014/main" id="{F3FE0016-527A-426C-8489-C11F423E7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46567</xdr:rowOff>
    </xdr:from>
    <xdr:to>
      <xdr:col>1</xdr:col>
      <xdr:colOff>602775</xdr:colOff>
      <xdr:row>1</xdr:row>
      <xdr:rowOff>406567</xdr:rowOff>
    </xdr:to>
    <xdr:sp macro="" textlink="">
      <xdr:nvSpPr>
        <xdr:cNvPr id="4" name="Rectangle 56">
          <a:extLst>
            <a:ext uri="{FF2B5EF4-FFF2-40B4-BE49-F238E27FC236}">
              <a16:creationId xmlns:a16="http://schemas.microsoft.com/office/drawing/2014/main" id="{C52CBB08-80EB-47A0-889F-E09C0E537A46}"/>
            </a:ext>
          </a:extLst>
        </xdr:cNvPr>
        <xdr:cNvSpPr>
          <a:spLocks noChangeArrowheads="1"/>
        </xdr:cNvSpPr>
      </xdr:nvSpPr>
      <xdr:spPr bwMode="auto">
        <a:xfrm>
          <a:off x="0" y="627592"/>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130</xdr:row>
      <xdr:rowOff>10160</xdr:rowOff>
    </xdr:from>
    <xdr:to>
      <xdr:col>18</xdr:col>
      <xdr:colOff>7620</xdr:colOff>
      <xdr:row>139</xdr:row>
      <xdr:rowOff>152400</xdr:rowOff>
    </xdr:to>
    <xdr:sp macro="" textlink="">
      <xdr:nvSpPr>
        <xdr:cNvPr id="7" name="Rettangolo 6">
          <a:extLst>
            <a:ext uri="{FF2B5EF4-FFF2-40B4-BE49-F238E27FC236}">
              <a16:creationId xmlns:a16="http://schemas.microsoft.com/office/drawing/2014/main" id="{3BD5A3E4-429A-4F70-8B24-8869172C43F7}"/>
            </a:ext>
          </a:extLst>
        </xdr:cNvPr>
        <xdr:cNvSpPr/>
      </xdr:nvSpPr>
      <xdr:spPr>
        <a:xfrm>
          <a:off x="0" y="33306839"/>
          <a:ext cx="17969049" cy="1747882"/>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Primavera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PRODOTTI NON ALIMENTARI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E SETTORE SPECIALIZZATO PER LA VENDITA DI PIANTE E FIORI E AFFINI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(commercianti e/o produttori agricoli).</a:t>
          </a:r>
        </a:p>
      </xdr:txBody>
    </xdr:sp>
    <xdr:clientData/>
  </xdr:twoCellAnchor>
  <xdr:twoCellAnchor>
    <xdr:from>
      <xdr:col>20</xdr:col>
      <xdr:colOff>0</xdr:colOff>
      <xdr:row>2</xdr:row>
      <xdr:rowOff>45720</xdr:rowOff>
    </xdr:from>
    <xdr:to>
      <xdr:col>30</xdr:col>
      <xdr:colOff>257000</xdr:colOff>
      <xdr:row>10</xdr:row>
      <xdr:rowOff>182520</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16017240" y="1066800"/>
          <a:ext cx="6505400" cy="28495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20</xdr:col>
      <xdr:colOff>233498</xdr:colOff>
      <xdr:row>11</xdr:row>
      <xdr:rowOff>253999</xdr:rowOff>
    </xdr:from>
    <xdr:to>
      <xdr:col>30</xdr:col>
      <xdr:colOff>56242</xdr:colOff>
      <xdr:row>28</xdr:row>
      <xdr:rowOff>81642</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19582855" y="3941535"/>
          <a:ext cx="6218101" cy="4454071"/>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1143001</xdr:colOff>
      <xdr:row>0</xdr:row>
      <xdr:rowOff>176891</xdr:rowOff>
    </xdr:from>
    <xdr:to>
      <xdr:col>17</xdr:col>
      <xdr:colOff>317501</xdr:colOff>
      <xdr:row>1</xdr:row>
      <xdr:rowOff>59784</xdr:rowOff>
    </xdr:to>
    <xdr:pic>
      <xdr:nvPicPr>
        <xdr:cNvPr id="14" name="Picture 55">
          <a:extLst>
            <a:ext uri="{FF2B5EF4-FFF2-40B4-BE49-F238E27FC236}">
              <a16:creationId xmlns:a16="http://schemas.microsoft.com/office/drawing/2014/main" id="{D836F6C2-7653-4BA2-AE23-F92B1BABE5B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9822" y="176891"/>
          <a:ext cx="33110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707575</xdr:colOff>
      <xdr:row>1</xdr:row>
      <xdr:rowOff>52159</xdr:rowOff>
    </xdr:from>
    <xdr:to>
      <xdr:col>17</xdr:col>
      <xdr:colOff>721180</xdr:colOff>
      <xdr:row>2</xdr:row>
      <xdr:rowOff>3491</xdr:rowOff>
    </xdr:to>
    <xdr:sp macro="" textlink="">
      <xdr:nvSpPr>
        <xdr:cNvPr id="15" name="Rectangle 57">
          <a:extLst>
            <a:ext uri="{FF2B5EF4-FFF2-40B4-BE49-F238E27FC236}">
              <a16:creationId xmlns:a16="http://schemas.microsoft.com/office/drawing/2014/main" id="{5FE3E161-5CD7-4CE2-9620-FD9FB838009F}"/>
            </a:ext>
          </a:extLst>
        </xdr:cNvPr>
        <xdr:cNvSpPr>
          <a:spLocks noChangeArrowheads="1"/>
        </xdr:cNvSpPr>
      </xdr:nvSpPr>
      <xdr:spPr bwMode="auto">
        <a:xfrm>
          <a:off x="6844396" y="637266"/>
          <a:ext cx="1170213" cy="373154"/>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12700</xdr:colOff>
      <xdr:row>0</xdr:row>
      <xdr:rowOff>0</xdr:rowOff>
    </xdr:from>
    <xdr:to>
      <xdr:col>17</xdr:col>
      <xdr:colOff>714375</xdr:colOff>
      <xdr:row>2</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12700" y="0"/>
          <a:ext cx="7988300" cy="100590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2023</a:t>
          </a:r>
        </a:p>
      </xdr:txBody>
    </xdr:sp>
    <xdr:clientData/>
  </xdr:twoCellAnchor>
  <xdr:twoCellAnchor>
    <xdr:from>
      <xdr:col>0</xdr:col>
      <xdr:colOff>438150</xdr:colOff>
      <xdr:row>0</xdr:row>
      <xdr:rowOff>45720</xdr:rowOff>
    </xdr:from>
    <xdr:to>
      <xdr:col>1</xdr:col>
      <xdr:colOff>154305</xdr:colOff>
      <xdr:row>0</xdr:row>
      <xdr:rowOff>548640</xdr:rowOff>
    </xdr:to>
    <xdr:pic>
      <xdr:nvPicPr>
        <xdr:cNvPr id="3" name="Picture 54" descr="logo C">
          <a:extLst>
            <a:ext uri="{FF2B5EF4-FFF2-40B4-BE49-F238E27FC236}">
              <a16:creationId xmlns:a16="http://schemas.microsoft.com/office/drawing/2014/main" id="{214673E6-8B0A-4F77-ACE0-711A7D01E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45084</xdr:rowOff>
    </xdr:from>
    <xdr:to>
      <xdr:col>1</xdr:col>
      <xdr:colOff>602776</xdr:colOff>
      <xdr:row>1</xdr:row>
      <xdr:rowOff>405084</xdr:rowOff>
    </xdr:to>
    <xdr:sp macro="" textlink="">
      <xdr:nvSpPr>
        <xdr:cNvPr id="4" name="Rectangle 56">
          <a:extLst>
            <a:ext uri="{FF2B5EF4-FFF2-40B4-BE49-F238E27FC236}">
              <a16:creationId xmlns:a16="http://schemas.microsoft.com/office/drawing/2014/main" id="{3012EA47-F39D-48D7-BBB2-29EECF54A923}"/>
            </a:ext>
          </a:extLst>
        </xdr:cNvPr>
        <xdr:cNvSpPr>
          <a:spLocks noChangeArrowheads="1"/>
        </xdr:cNvSpPr>
      </xdr:nvSpPr>
      <xdr:spPr bwMode="auto">
        <a:xfrm>
          <a:off x="1" y="626109"/>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39010</xdr:colOff>
      <xdr:row>130</xdr:row>
      <xdr:rowOff>12247</xdr:rowOff>
    </xdr:from>
    <xdr:to>
      <xdr:col>15</xdr:col>
      <xdr:colOff>707574</xdr:colOff>
      <xdr:row>142</xdr:row>
      <xdr:rowOff>69396</xdr:rowOff>
    </xdr:to>
    <xdr:sp macro="" textlink="">
      <xdr:nvSpPr>
        <xdr:cNvPr id="7" name="Rettangolo 6">
          <a:extLst>
            <a:ext uri="{FF2B5EF4-FFF2-40B4-BE49-F238E27FC236}">
              <a16:creationId xmlns:a16="http://schemas.microsoft.com/office/drawing/2014/main" id="{D5F24A4A-E604-41C5-A477-805CC57342E3}"/>
            </a:ext>
          </a:extLst>
        </xdr:cNvPr>
        <xdr:cNvSpPr/>
      </xdr:nvSpPr>
      <xdr:spPr>
        <a:xfrm>
          <a:off x="39010" y="32968747"/>
          <a:ext cx="16384814" cy="224789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di Pasqua è obbligatorio rispettare le merceologie previste.                                               In particolare, questa Fiera, è riservata alla commercializzazione di                                                                                                                                                                     DOLCIUMI, FRUTTA SECCA E CANDITA, PIADINA E CREPES, OLIVE, OLIO E SOTTOLI CONFEZIONATI,                        CD E MUSICASSETTE, GIOCATTOLI, BIGIOTTERIE, OCCHIALI DA SOLE, SOPRAMMOBILI,                                  PICCOLI OGGETTI DA REGALO, FOULARD E CRAVATTE, ARTICOLI DI PROFUMERIA, ERBORISTERIA,                                     ARTICOLI IN LEGNO, ARTICOLI IN VETRO                                                                                                                                                 E SETTORE SPECIALIZZATO PER LA COMMERCIALIZZAZIONE DI PRODOTTI NON ALIMENTARI NON CONTEMPLATI NELLA DESCRIZIONE PRECEDENTE</a:t>
          </a:r>
        </a:p>
      </xdr:txBody>
    </xdr:sp>
    <xdr:clientData/>
  </xdr:twoCellAnchor>
  <xdr:twoCellAnchor>
    <xdr:from>
      <xdr:col>22</xdr:col>
      <xdr:colOff>254000</xdr:colOff>
      <xdr:row>3</xdr:row>
      <xdr:rowOff>0</xdr:rowOff>
    </xdr:from>
    <xdr:to>
      <xdr:col>32</xdr:col>
      <xdr:colOff>511000</xdr:colOff>
      <xdr:row>13</xdr:row>
      <xdr:rowOff>215880</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8221960" y="1579880"/>
          <a:ext cx="6505400" cy="33604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22</xdr:col>
      <xdr:colOff>254000</xdr:colOff>
      <xdr:row>14</xdr:row>
      <xdr:rowOff>95251</xdr:rowOff>
    </xdr:from>
    <xdr:to>
      <xdr:col>32</xdr:col>
      <xdr:colOff>511000</xdr:colOff>
      <xdr:row>24</xdr:row>
      <xdr:rowOff>115211</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11684000" y="4572001"/>
          <a:ext cx="6607000" cy="271871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22</xdr:col>
      <xdr:colOff>206375</xdr:colOff>
      <xdr:row>24</xdr:row>
      <xdr:rowOff>237490</xdr:rowOff>
    </xdr:from>
    <xdr:to>
      <xdr:col>33</xdr:col>
      <xdr:colOff>539750</xdr:colOff>
      <xdr:row>39</xdr:row>
      <xdr:rowOff>254000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21526500" y="7412990"/>
          <a:ext cx="7318375" cy="4064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si è svolta.</a:t>
          </a:r>
        </a:p>
      </xdr:txBody>
    </xdr:sp>
    <xdr:clientData/>
  </xdr:twoCellAnchor>
  <xdr:twoCellAnchor>
    <xdr:from>
      <xdr:col>4</xdr:col>
      <xdr:colOff>1127125</xdr:colOff>
      <xdr:row>0</xdr:row>
      <xdr:rowOff>158750</xdr:rowOff>
    </xdr:from>
    <xdr:to>
      <xdr:col>17</xdr:col>
      <xdr:colOff>306159</xdr:colOff>
      <xdr:row>1</xdr:row>
      <xdr:rowOff>39375</xdr:rowOff>
    </xdr:to>
    <xdr:pic>
      <xdr:nvPicPr>
        <xdr:cNvPr id="15" name="Picture 55">
          <a:extLst>
            <a:ext uri="{FF2B5EF4-FFF2-40B4-BE49-F238E27FC236}">
              <a16:creationId xmlns:a16="http://schemas.microsoft.com/office/drawing/2014/main" id="{3DD68027-FA3F-4D4B-96EE-DFDFE864708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158750"/>
          <a:ext cx="33790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698500</xdr:colOff>
      <xdr:row>1</xdr:row>
      <xdr:rowOff>31750</xdr:rowOff>
    </xdr:from>
    <xdr:to>
      <xdr:col>17</xdr:col>
      <xdr:colOff>709838</xdr:colOff>
      <xdr:row>1</xdr:row>
      <xdr:rowOff>404904</xdr:rowOff>
    </xdr:to>
    <xdr:sp macro="" textlink="">
      <xdr:nvSpPr>
        <xdr:cNvPr id="16" name="Rectangle 57">
          <a:extLst>
            <a:ext uri="{FF2B5EF4-FFF2-40B4-BE49-F238E27FC236}">
              <a16:creationId xmlns:a16="http://schemas.microsoft.com/office/drawing/2014/main" id="{5440FB08-F897-4103-88C3-EE413F501C92}"/>
            </a:ext>
          </a:extLst>
        </xdr:cNvPr>
        <xdr:cNvSpPr>
          <a:spLocks noChangeArrowheads="1"/>
        </xdr:cNvSpPr>
      </xdr:nvSpPr>
      <xdr:spPr bwMode="auto">
        <a:xfrm>
          <a:off x="6826250" y="619125"/>
          <a:ext cx="1170213" cy="373154"/>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734785</xdr:colOff>
      <xdr:row>1</xdr:row>
      <xdr:rowOff>418533</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80282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2022</a:t>
          </a:r>
        </a:p>
      </xdr:txBody>
    </xdr:sp>
    <xdr:clientData/>
  </xdr:twoCellAnchor>
  <xdr:twoCellAnchor>
    <xdr:from>
      <xdr:col>0</xdr:col>
      <xdr:colOff>457200</xdr:colOff>
      <xdr:row>0</xdr:row>
      <xdr:rowOff>45720</xdr:rowOff>
    </xdr:from>
    <xdr:to>
      <xdr:col>1</xdr:col>
      <xdr:colOff>173355</xdr:colOff>
      <xdr:row>0</xdr:row>
      <xdr:rowOff>548640</xdr:rowOff>
    </xdr:to>
    <xdr:pic>
      <xdr:nvPicPr>
        <xdr:cNvPr id="3" name="Picture 54" descr="logo C">
          <a:extLst>
            <a:ext uri="{FF2B5EF4-FFF2-40B4-BE49-F238E27FC236}">
              <a16:creationId xmlns:a16="http://schemas.microsoft.com/office/drawing/2014/main" id="{CCCA4282-E568-4396-9912-5BE2DB5F88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54609</xdr:rowOff>
    </xdr:from>
    <xdr:to>
      <xdr:col>1</xdr:col>
      <xdr:colOff>602776</xdr:colOff>
      <xdr:row>1</xdr:row>
      <xdr:rowOff>414609</xdr:rowOff>
    </xdr:to>
    <xdr:sp macro="" textlink="">
      <xdr:nvSpPr>
        <xdr:cNvPr id="4" name="Rectangle 56">
          <a:extLst>
            <a:ext uri="{FF2B5EF4-FFF2-40B4-BE49-F238E27FC236}">
              <a16:creationId xmlns:a16="http://schemas.microsoft.com/office/drawing/2014/main" id="{640F1276-F547-44E2-8081-BE00DA0EA8DD}"/>
            </a:ext>
          </a:extLst>
        </xdr:cNvPr>
        <xdr:cNvSpPr>
          <a:spLocks noChangeArrowheads="1"/>
        </xdr:cNvSpPr>
      </xdr:nvSpPr>
      <xdr:spPr bwMode="auto">
        <a:xfrm>
          <a:off x="1" y="635634"/>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84</xdr:row>
      <xdr:rowOff>20321</xdr:rowOff>
    </xdr:from>
    <xdr:to>
      <xdr:col>15</xdr:col>
      <xdr:colOff>693964</xdr:colOff>
      <xdr:row>91</xdr:row>
      <xdr:rowOff>108857</xdr:rowOff>
    </xdr:to>
    <xdr:sp macro="" textlink="">
      <xdr:nvSpPr>
        <xdr:cNvPr id="8" name="Rettangolo 7">
          <a:extLst>
            <a:ext uri="{FF2B5EF4-FFF2-40B4-BE49-F238E27FC236}">
              <a16:creationId xmlns:a16="http://schemas.microsoft.com/office/drawing/2014/main" id="{CB88A6BA-1B84-47F5-90E1-2EA61453ADC8}"/>
            </a:ext>
          </a:extLst>
        </xdr:cNvPr>
        <xdr:cNvSpPr/>
      </xdr:nvSpPr>
      <xdr:spPr>
        <a:xfrm>
          <a:off x="0" y="20798428"/>
          <a:ext cx="16410214" cy="131317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ts val="15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Autunno è obbligatorio rispettare le merceologie previste.         In particolare, questa Fiera, è riservata alla commercializzazione di                                                                                                                           PRODOTTI NON ALIMENTARI                                                                                                                                                                   E SETTORE SPECIALIZZATO PER LA VENDITA DI PRODOTTI ALIMENTARI FRESCHI E CONSERVATI                                    TIPICI DELL'AUTUNNO, SALUMI, FORMAGGI, DOLCIUMI, FRUTTA SECCA E CANDITA,                                                    OLIVE, OLI, SOTTOLI E VINO CONFEZIONATI, ERBORISTERIA</a:t>
          </a:r>
        </a:p>
      </xdr:txBody>
    </xdr:sp>
    <xdr:clientData/>
  </xdr:twoCellAnchor>
  <xdr:twoCellAnchor>
    <xdr:from>
      <xdr:col>18</xdr:col>
      <xdr:colOff>0</xdr:colOff>
      <xdr:row>2</xdr:row>
      <xdr:rowOff>0</xdr:rowOff>
    </xdr:from>
    <xdr:to>
      <xdr:col>28</xdr:col>
      <xdr:colOff>257000</xdr:colOff>
      <xdr:row>11</xdr:row>
      <xdr:rowOff>0</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9372600" y="1021080"/>
          <a:ext cx="6505400" cy="33829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18</xdr:col>
      <xdr:colOff>27206</xdr:colOff>
      <xdr:row>12</xdr:row>
      <xdr:rowOff>8886</xdr:rowOff>
    </xdr:from>
    <xdr:to>
      <xdr:col>28</xdr:col>
      <xdr:colOff>270396</xdr:colOff>
      <xdr:row>23</xdr:row>
      <xdr:rowOff>204106</xdr:rowOff>
    </xdr:to>
    <xdr:sp macro="" textlink="">
      <xdr:nvSpPr>
        <xdr:cNvPr id="12" name="Rettangolo 11">
          <a:extLst>
            <a:ext uri="{FF2B5EF4-FFF2-40B4-BE49-F238E27FC236}">
              <a16:creationId xmlns:a16="http://schemas.microsoft.com/office/drawing/2014/main" id="{B351D276-0E87-4754-923A-044BB2497056}"/>
            </a:ext>
          </a:extLst>
        </xdr:cNvPr>
        <xdr:cNvSpPr/>
      </xdr:nvSpPr>
      <xdr:spPr>
        <a:xfrm>
          <a:off x="18043063" y="3968565"/>
          <a:ext cx="6638547" cy="264450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1118055</xdr:colOff>
      <xdr:row>0</xdr:row>
      <xdr:rowOff>190498</xdr:rowOff>
    </xdr:from>
    <xdr:to>
      <xdr:col>15</xdr:col>
      <xdr:colOff>285748</xdr:colOff>
      <xdr:row>1</xdr:row>
      <xdr:rowOff>73391</xdr:rowOff>
    </xdr:to>
    <xdr:pic>
      <xdr:nvPicPr>
        <xdr:cNvPr id="9" name="Picture 55">
          <a:extLst>
            <a:ext uri="{FF2B5EF4-FFF2-40B4-BE49-F238E27FC236}">
              <a16:creationId xmlns:a16="http://schemas.microsoft.com/office/drawing/2014/main" id="{0E6EFEE5-8CDB-4E4F-B163-59228C8BF0F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6" y="190498"/>
          <a:ext cx="32430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721180</xdr:colOff>
      <xdr:row>1</xdr:row>
      <xdr:rowOff>65766</xdr:rowOff>
    </xdr:from>
    <xdr:to>
      <xdr:col>15</xdr:col>
      <xdr:colOff>721176</xdr:colOff>
      <xdr:row>1</xdr:row>
      <xdr:rowOff>432116</xdr:rowOff>
    </xdr:to>
    <xdr:sp macro="" textlink="">
      <xdr:nvSpPr>
        <xdr:cNvPr id="11" name="Rectangle 57">
          <a:extLst>
            <a:ext uri="{FF2B5EF4-FFF2-40B4-BE49-F238E27FC236}">
              <a16:creationId xmlns:a16="http://schemas.microsoft.com/office/drawing/2014/main" id="{F2AD4ADD-1B22-4B92-A308-5EB03DE470A3}"/>
            </a:ext>
          </a:extLst>
        </xdr:cNvPr>
        <xdr:cNvSpPr>
          <a:spLocks noChangeArrowheads="1"/>
        </xdr:cNvSpPr>
      </xdr:nvSpPr>
      <xdr:spPr bwMode="auto">
        <a:xfrm>
          <a:off x="6858001" y="650873"/>
          <a:ext cx="1156604"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12700</xdr:colOff>
      <xdr:row>0</xdr:row>
      <xdr:rowOff>0</xdr:rowOff>
    </xdr:from>
    <xdr:to>
      <xdr:col>16</xdr:col>
      <xdr:colOff>0</xdr:colOff>
      <xdr:row>1</xdr:row>
      <xdr:rowOff>418533</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12700" y="0"/>
          <a:ext cx="8029121"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2022</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(ex Fiera di San Gaudenzo)</a:t>
          </a:r>
        </a:p>
      </xdr:txBody>
    </xdr:sp>
    <xdr:clientData/>
  </xdr:twoCellAnchor>
  <xdr:twoCellAnchor>
    <xdr:from>
      <xdr:col>0</xdr:col>
      <xdr:colOff>447675</xdr:colOff>
      <xdr:row>0</xdr:row>
      <xdr:rowOff>45720</xdr:rowOff>
    </xdr:from>
    <xdr:to>
      <xdr:col>1</xdr:col>
      <xdr:colOff>163830</xdr:colOff>
      <xdr:row>0</xdr:row>
      <xdr:rowOff>548640</xdr:rowOff>
    </xdr:to>
    <xdr:pic>
      <xdr:nvPicPr>
        <xdr:cNvPr id="3" name="Picture 54" descr="logo C">
          <a:extLst>
            <a:ext uri="{FF2B5EF4-FFF2-40B4-BE49-F238E27FC236}">
              <a16:creationId xmlns:a16="http://schemas.microsoft.com/office/drawing/2014/main" id="{86F64F4C-FFC3-4713-B11A-05AF3A31F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60325</xdr:rowOff>
    </xdr:from>
    <xdr:to>
      <xdr:col>1</xdr:col>
      <xdr:colOff>602776</xdr:colOff>
      <xdr:row>1</xdr:row>
      <xdr:rowOff>420325</xdr:rowOff>
    </xdr:to>
    <xdr:sp macro="" textlink="">
      <xdr:nvSpPr>
        <xdr:cNvPr id="4" name="Rectangle 56">
          <a:extLst>
            <a:ext uri="{FF2B5EF4-FFF2-40B4-BE49-F238E27FC236}">
              <a16:creationId xmlns:a16="http://schemas.microsoft.com/office/drawing/2014/main" id="{010A4A25-60C3-447B-8567-FF01516999B0}"/>
            </a:ext>
          </a:extLst>
        </xdr:cNvPr>
        <xdr:cNvSpPr>
          <a:spLocks noChangeArrowheads="1"/>
        </xdr:cNvSpPr>
      </xdr:nvSpPr>
      <xdr:spPr bwMode="auto">
        <a:xfrm>
          <a:off x="1" y="64135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38100</xdr:colOff>
      <xdr:row>72</xdr:row>
      <xdr:rowOff>13335</xdr:rowOff>
    </xdr:from>
    <xdr:to>
      <xdr:col>15</xdr:col>
      <xdr:colOff>650874</xdr:colOff>
      <xdr:row>77</xdr:row>
      <xdr:rowOff>41275</xdr:rowOff>
    </xdr:to>
    <xdr:sp macro="" textlink="">
      <xdr:nvSpPr>
        <xdr:cNvPr id="9" name="Rettangolo 8">
          <a:extLst>
            <a:ext uri="{FF2B5EF4-FFF2-40B4-BE49-F238E27FC236}">
              <a16:creationId xmlns:a16="http://schemas.microsoft.com/office/drawing/2014/main" id="{1B6D65E9-09DF-4385-86B0-56A23A90AB60}"/>
            </a:ext>
          </a:extLst>
        </xdr:cNvPr>
        <xdr:cNvSpPr/>
      </xdr:nvSpPr>
      <xdr:spPr>
        <a:xfrm>
          <a:off x="38100" y="17852299"/>
          <a:ext cx="16329024" cy="1701619"/>
        </a:xfrm>
        <a:prstGeom prst="rect">
          <a:avLst/>
        </a:prstGeom>
        <a:noFill/>
        <a:ln w="25400" cap="flat" cmpd="sng" algn="ctr">
          <a:no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dei Sapori di Autunno (ex San Gaudenzo) è obbligatorio rispettare le merceologie previste.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L'elenco delle merceologie è reperibili presso: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Ufficio Mercati del Comune di Rimini in Via Rosaspina 17 - 0541 704673;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COCAP s.c. a r.l. Piazza Malatesta 3 - 0541 781108;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Sito del Comune di Rimini.</a:t>
          </a:r>
        </a:p>
      </xdr:txBody>
    </xdr:sp>
    <xdr:clientData/>
  </xdr:twoCellAnchor>
  <xdr:twoCellAnchor>
    <xdr:from>
      <xdr:col>18</xdr:col>
      <xdr:colOff>1</xdr:colOff>
      <xdr:row>17</xdr:row>
      <xdr:rowOff>143310</xdr:rowOff>
    </xdr:from>
    <xdr:to>
      <xdr:col>35</xdr:col>
      <xdr:colOff>0</xdr:colOff>
      <xdr:row>33</xdr:row>
      <xdr:rowOff>212252</xdr:rowOff>
    </xdr:to>
    <xdr:sp macro="" textlink="">
      <xdr:nvSpPr>
        <xdr:cNvPr id="10" name="Rettangolo 10">
          <a:extLst>
            <a:ext uri="{FF2B5EF4-FFF2-40B4-BE49-F238E27FC236}">
              <a16:creationId xmlns:a16="http://schemas.microsoft.com/office/drawing/2014/main" id="{972959FE-47FB-4AF2-B8BB-3C92E03BE619}"/>
            </a:ext>
          </a:extLst>
        </xdr:cNvPr>
        <xdr:cNvSpPr/>
      </xdr:nvSpPr>
      <xdr:spPr>
        <a:xfrm>
          <a:off x="9593037" y="5463703"/>
          <a:ext cx="10872106" cy="4967513"/>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40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4000" b="1" i="0" u="none" strike="noStrike" kern="0" cap="none" spc="0" normalizeH="0" baseline="0" noProof="0">
              <a:ln>
                <a:noFill/>
              </a:ln>
              <a:solidFill>
                <a:sysClr val="windowText" lastClr="000000"/>
              </a:solidFill>
              <a:effectLst/>
              <a:uLnTx/>
              <a:uFillTx/>
              <a:latin typeface="Calibri"/>
              <a:ea typeface="+mn-ea"/>
              <a:cs typeface="+mn-cs"/>
            </a:rPr>
            <a:t>ATTENZIONE</a:t>
          </a:r>
          <a:endParaRPr kumimoji="0" lang="it-IT" sz="7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1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QUESTA FIERA DIVENTERA',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"FIERA DEI SAPORI DI AUTUNNO"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(ex San Gaudenzo) NON APPENA VERRA' FATTA LA NUOVA DELIBERA DELLE AREE.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CI SARA' UN PROBABILE CAMBIO NEL NUMERO DEI POSTEGGI E DELLE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ESPORRE E VENDERE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                                             </a:t>
          </a:r>
          <a:r>
            <a:rPr kumimoji="0" lang="it-IT" sz="2800" b="0" i="1" u="none" strike="noStrike" kern="0" cap="none" spc="0" normalizeH="0" baseline="0" noProof="0">
              <a:ln>
                <a:noFill/>
              </a:ln>
              <a:solidFill>
                <a:sysClr val="windowText" lastClr="000000"/>
              </a:solidFill>
              <a:effectLst/>
              <a:uLnTx/>
              <a:uFillTx/>
              <a:latin typeface="Calibri"/>
              <a:ea typeface="+mn-ea"/>
              <a:cs typeface="+mn-cs"/>
            </a:rPr>
            <a:t>(PRENDENDO IN ESAME LE MERCEOLOGIE VENDUTE)                   </a:t>
          </a:r>
        </a:p>
      </xdr:txBody>
    </xdr:sp>
    <xdr:clientData/>
  </xdr:twoCellAnchor>
  <xdr:twoCellAnchor>
    <xdr:from>
      <xdr:col>18</xdr:col>
      <xdr:colOff>0</xdr:colOff>
      <xdr:row>3</xdr:row>
      <xdr:rowOff>192659</xdr:rowOff>
    </xdr:from>
    <xdr:to>
      <xdr:col>28</xdr:col>
      <xdr:colOff>257000</xdr:colOff>
      <xdr:row>16</xdr:row>
      <xdr:rowOff>249993</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9593036" y="1703052"/>
          <a:ext cx="6652357" cy="359519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18</xdr:col>
      <xdr:colOff>16873</xdr:colOff>
      <xdr:row>35</xdr:row>
      <xdr:rowOff>163721</xdr:rowOff>
    </xdr:from>
    <xdr:to>
      <xdr:col>28</xdr:col>
      <xdr:colOff>264613</xdr:colOff>
      <xdr:row>46</xdr:row>
      <xdr:rowOff>214520</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a:off x="9609909" y="10926971"/>
          <a:ext cx="6643097" cy="277222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1131658</xdr:colOff>
      <xdr:row>0</xdr:row>
      <xdr:rowOff>190498</xdr:rowOff>
    </xdr:from>
    <xdr:to>
      <xdr:col>15</xdr:col>
      <xdr:colOff>299351</xdr:colOff>
      <xdr:row>1</xdr:row>
      <xdr:rowOff>73391</xdr:rowOff>
    </xdr:to>
    <xdr:pic>
      <xdr:nvPicPr>
        <xdr:cNvPr id="12" name="Picture 55">
          <a:extLst>
            <a:ext uri="{FF2B5EF4-FFF2-40B4-BE49-F238E27FC236}">
              <a16:creationId xmlns:a16="http://schemas.microsoft.com/office/drawing/2014/main" id="{42DD8BDA-4687-4C50-AB7B-337396B1D15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8479" y="190498"/>
          <a:ext cx="32430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734783</xdr:colOff>
      <xdr:row>1</xdr:row>
      <xdr:rowOff>65766</xdr:rowOff>
    </xdr:from>
    <xdr:to>
      <xdr:col>15</xdr:col>
      <xdr:colOff>734783</xdr:colOff>
      <xdr:row>1</xdr:row>
      <xdr:rowOff>432116</xdr:rowOff>
    </xdr:to>
    <xdr:sp macro="" textlink="">
      <xdr:nvSpPr>
        <xdr:cNvPr id="14" name="Rectangle 57">
          <a:extLst>
            <a:ext uri="{FF2B5EF4-FFF2-40B4-BE49-F238E27FC236}">
              <a16:creationId xmlns:a16="http://schemas.microsoft.com/office/drawing/2014/main" id="{7810C8EA-2325-4B58-80D2-7E30E7D435DD}"/>
            </a:ext>
          </a:extLst>
        </xdr:cNvPr>
        <xdr:cNvSpPr>
          <a:spLocks noChangeArrowheads="1"/>
        </xdr:cNvSpPr>
      </xdr:nvSpPr>
      <xdr:spPr bwMode="auto">
        <a:xfrm>
          <a:off x="6871604" y="650873"/>
          <a:ext cx="1156608"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734785</xdr:colOff>
      <xdr:row>1</xdr:row>
      <xdr:rowOff>418533</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28214" cy="1003640"/>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2023</a:t>
          </a:r>
        </a:p>
      </xdr:txBody>
    </xdr:sp>
    <xdr:clientData/>
  </xdr:twoCellAnchor>
  <xdr:twoCellAnchor>
    <xdr:from>
      <xdr:col>0</xdr:col>
      <xdr:colOff>429984</xdr:colOff>
      <xdr:row>0</xdr:row>
      <xdr:rowOff>45719</xdr:rowOff>
    </xdr:from>
    <xdr:to>
      <xdr:col>1</xdr:col>
      <xdr:colOff>190498</xdr:colOff>
      <xdr:row>1</xdr:row>
      <xdr:rowOff>17783</xdr:rowOff>
    </xdr:to>
    <xdr:pic>
      <xdr:nvPicPr>
        <xdr:cNvPr id="3" name="Picture 54" descr="logo C">
          <a:extLst>
            <a:ext uri="{FF2B5EF4-FFF2-40B4-BE49-F238E27FC236}">
              <a16:creationId xmlns:a16="http://schemas.microsoft.com/office/drawing/2014/main" id="{D13FD179-56B2-467A-8976-B9B20AB28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984" y="45719"/>
          <a:ext cx="413657" cy="557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xdr:colOff>
      <xdr:row>1</xdr:row>
      <xdr:rowOff>68214</xdr:rowOff>
    </xdr:from>
    <xdr:to>
      <xdr:col>1</xdr:col>
      <xdr:colOff>602780</xdr:colOff>
      <xdr:row>1</xdr:row>
      <xdr:rowOff>432296</xdr:rowOff>
    </xdr:to>
    <xdr:sp macro="" textlink="">
      <xdr:nvSpPr>
        <xdr:cNvPr id="4" name="Rectangle 56">
          <a:extLst>
            <a:ext uri="{FF2B5EF4-FFF2-40B4-BE49-F238E27FC236}">
              <a16:creationId xmlns:a16="http://schemas.microsoft.com/office/drawing/2014/main" id="{438B3EDE-F925-460E-A7FD-660EC77E8134}"/>
            </a:ext>
          </a:extLst>
        </xdr:cNvPr>
        <xdr:cNvSpPr>
          <a:spLocks noChangeArrowheads="1"/>
        </xdr:cNvSpPr>
      </xdr:nvSpPr>
      <xdr:spPr bwMode="auto">
        <a:xfrm>
          <a:off x="5" y="653321"/>
          <a:ext cx="1255918" cy="364082"/>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20</xdr:col>
      <xdr:colOff>0</xdr:colOff>
      <xdr:row>3</xdr:row>
      <xdr:rowOff>0</xdr:rowOff>
    </xdr:from>
    <xdr:to>
      <xdr:col>31</xdr:col>
      <xdr:colOff>419100</xdr:colOff>
      <xdr:row>15</xdr:row>
      <xdr:rowOff>98700</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16154400" y="1584960"/>
          <a:ext cx="7292340" cy="35277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63500</xdr:colOff>
      <xdr:row>107</xdr:row>
      <xdr:rowOff>15875</xdr:rowOff>
    </xdr:from>
    <xdr:to>
      <xdr:col>15</xdr:col>
      <xdr:colOff>730704</xdr:colOff>
      <xdr:row>110</xdr:row>
      <xdr:rowOff>340222</xdr:rowOff>
    </xdr:to>
    <xdr:sp macro="" textlink="">
      <xdr:nvSpPr>
        <xdr:cNvPr id="9" name="Rettangolo 8">
          <a:extLst>
            <a:ext uri="{FF2B5EF4-FFF2-40B4-BE49-F238E27FC236}">
              <a16:creationId xmlns:a16="http://schemas.microsoft.com/office/drawing/2014/main" id="{B221D813-0AEC-4209-8FA6-7F0A8FD0CA9E}"/>
            </a:ext>
          </a:extLst>
        </xdr:cNvPr>
        <xdr:cNvSpPr/>
      </xdr:nvSpPr>
      <xdr:spPr>
        <a:xfrm>
          <a:off x="63500" y="27379839"/>
          <a:ext cx="16383454" cy="1385704"/>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Fogheraccia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DOLCIUMI, FRUTTA SECCA E CANDITA, OLIVE, PIADINE E CREPES, OLIVE,                                                     SOTTOLI E VINO CONFEZIONATO, CD E MUSICASSETTE, GIOCATTOLI, BIGIOTTERIE.</a:t>
          </a:r>
        </a:p>
      </xdr:txBody>
    </xdr:sp>
    <xdr:clientData/>
  </xdr:twoCellAnchor>
  <xdr:twoCellAnchor>
    <xdr:from>
      <xdr:col>20</xdr:col>
      <xdr:colOff>530678</xdr:colOff>
      <xdr:row>16</xdr:row>
      <xdr:rowOff>204107</xdr:rowOff>
    </xdr:from>
    <xdr:to>
      <xdr:col>30</xdr:col>
      <xdr:colOff>353422</xdr:colOff>
      <xdr:row>33</xdr:row>
      <xdr:rowOff>31749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20043321" y="5252357"/>
          <a:ext cx="6218101" cy="4454071"/>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1115787</xdr:colOff>
      <xdr:row>0</xdr:row>
      <xdr:rowOff>190498</xdr:rowOff>
    </xdr:from>
    <xdr:to>
      <xdr:col>17</xdr:col>
      <xdr:colOff>285749</xdr:colOff>
      <xdr:row>1</xdr:row>
      <xdr:rowOff>73391</xdr:rowOff>
    </xdr:to>
    <xdr:pic>
      <xdr:nvPicPr>
        <xdr:cNvPr id="11" name="Picture 55">
          <a:extLst>
            <a:ext uri="{FF2B5EF4-FFF2-40B4-BE49-F238E27FC236}">
              <a16:creationId xmlns:a16="http://schemas.microsoft.com/office/drawing/2014/main" id="{F45F08F5-7FC5-4C03-BC12-C1298415745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2608" y="190498"/>
          <a:ext cx="32657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721181</xdr:colOff>
      <xdr:row>1</xdr:row>
      <xdr:rowOff>65766</xdr:rowOff>
    </xdr:from>
    <xdr:to>
      <xdr:col>17</xdr:col>
      <xdr:colOff>721181</xdr:colOff>
      <xdr:row>1</xdr:row>
      <xdr:rowOff>432116</xdr:rowOff>
    </xdr:to>
    <xdr:sp macro="" textlink="">
      <xdr:nvSpPr>
        <xdr:cNvPr id="15" name="Rectangle 57">
          <a:extLst>
            <a:ext uri="{FF2B5EF4-FFF2-40B4-BE49-F238E27FC236}">
              <a16:creationId xmlns:a16="http://schemas.microsoft.com/office/drawing/2014/main" id="{BE00598D-EC27-4503-8CDE-A0D938DAAF98}"/>
            </a:ext>
          </a:extLst>
        </xdr:cNvPr>
        <xdr:cNvSpPr>
          <a:spLocks noChangeArrowheads="1"/>
        </xdr:cNvSpPr>
      </xdr:nvSpPr>
      <xdr:spPr bwMode="auto">
        <a:xfrm>
          <a:off x="6858002" y="650873"/>
          <a:ext cx="1156608"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698500</xdr:colOff>
      <xdr:row>0</xdr:row>
      <xdr:rowOff>1133475</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0"/>
          <a:ext cx="7985125" cy="113347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CIMITERO DI RIMINI</a:t>
          </a:r>
        </a:p>
      </xdr:txBody>
    </xdr:sp>
    <xdr:clientData/>
  </xdr:twoCellAnchor>
  <xdr:twoCellAnchor>
    <xdr:from>
      <xdr:col>0</xdr:col>
      <xdr:colOff>559436</xdr:colOff>
      <xdr:row>0</xdr:row>
      <xdr:rowOff>204470</xdr:rowOff>
    </xdr:from>
    <xdr:to>
      <xdr:col>1</xdr:col>
      <xdr:colOff>349250</xdr:colOff>
      <xdr:row>0</xdr:row>
      <xdr:rowOff>757735</xdr:rowOff>
    </xdr:to>
    <xdr:pic>
      <xdr:nvPicPr>
        <xdr:cNvPr id="5" name="Picture 54" descr="logo C">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436" y="204470"/>
          <a:ext cx="440689" cy="5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129541</xdr:colOff>
      <xdr:row>0</xdr:row>
      <xdr:rowOff>797560</xdr:rowOff>
    </xdr:from>
    <xdr:to>
      <xdr:col>2</xdr:col>
      <xdr:colOff>133350</xdr:colOff>
      <xdr:row>1</xdr:row>
      <xdr:rowOff>1225</xdr:rowOff>
    </xdr:to>
    <xdr:sp macro="" textlink="">
      <xdr:nvSpPr>
        <xdr:cNvPr id="6" name="Rectangle 56">
          <a:extLst>
            <a:ext uri="{FF2B5EF4-FFF2-40B4-BE49-F238E27FC236}">
              <a16:creationId xmlns:a16="http://schemas.microsoft.com/office/drawing/2014/main" id="{00000000-0008-0000-1A00-000006000000}"/>
            </a:ext>
          </a:extLst>
        </xdr:cNvPr>
        <xdr:cNvSpPr>
          <a:spLocks noChangeArrowheads="1"/>
        </xdr:cNvSpPr>
      </xdr:nvSpPr>
      <xdr:spPr bwMode="auto">
        <a:xfrm>
          <a:off x="129541" y="797560"/>
          <a:ext cx="1305559" cy="36254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317500</xdr:colOff>
      <xdr:row>8</xdr:row>
      <xdr:rowOff>155576</xdr:rowOff>
    </xdr:from>
    <xdr:to>
      <xdr:col>56</xdr:col>
      <xdr:colOff>1492250</xdr:colOff>
      <xdr:row>20</xdr:row>
      <xdr:rowOff>47626</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73451"/>
          <a:ext cx="19367500" cy="2368550"/>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2400" b="1">
            <a:solidFill>
              <a:schemeClr val="dk1"/>
            </a:solidFill>
            <a:effectLst/>
            <a:latin typeface="+mn-lt"/>
            <a:ea typeface="+mn-ea"/>
            <a:cs typeface="+mn-cs"/>
          </a:endParaRPr>
        </a:p>
        <a:p>
          <a:r>
            <a:rPr lang="it-IT" sz="2400" b="1">
              <a:solidFill>
                <a:schemeClr val="dk1"/>
              </a:solidFill>
              <a:effectLst/>
              <a:latin typeface="+mn-lt"/>
              <a:ea typeface="+mn-ea"/>
              <a:cs typeface="+mn-cs"/>
            </a:rPr>
            <a:t>Dall' ingresso posteriore (da</a:t>
          </a:r>
          <a:r>
            <a:rPr lang="it-IT" sz="2400" b="1" baseline="0">
              <a:solidFill>
                <a:schemeClr val="dk1"/>
              </a:solidFill>
              <a:effectLst/>
              <a:latin typeface="+mn-lt"/>
              <a:ea typeface="+mn-ea"/>
              <a:cs typeface="+mn-cs"/>
            </a:rPr>
            <a:t> Via Sacramora)</a:t>
          </a:r>
          <a:r>
            <a:rPr lang="it-IT" sz="2400" b="1">
              <a:solidFill>
                <a:schemeClr val="dk1"/>
              </a:solidFill>
              <a:effectLst/>
              <a:latin typeface="+mn-lt"/>
              <a:ea typeface="+mn-ea"/>
              <a:cs typeface="+mn-cs"/>
            </a:rPr>
            <a:t>, al primo incrocio girare</a:t>
          </a:r>
          <a:r>
            <a:rPr lang="it-IT" sz="2400" b="1" baseline="0">
              <a:solidFill>
                <a:schemeClr val="dk1"/>
              </a:solidFill>
              <a:effectLst/>
              <a:latin typeface="+mn-lt"/>
              <a:ea typeface="+mn-ea"/>
              <a:cs typeface="+mn-cs"/>
            </a:rPr>
            <a:t> a destra. </a:t>
          </a:r>
        </a:p>
        <a:p>
          <a:r>
            <a:rPr lang="it-IT" sz="24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2400">
            <a:solidFill>
              <a:schemeClr val="dk1"/>
            </a:solidFill>
            <a:effectLst/>
            <a:latin typeface="+mn-lt"/>
            <a:ea typeface="+mn-ea"/>
            <a:cs typeface="+mn-cs"/>
          </a:endParaRPr>
        </a:p>
        <a:p>
          <a:r>
            <a:rPr lang="it-IT" sz="24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1127125</xdr:colOff>
      <xdr:row>0</xdr:row>
      <xdr:rowOff>333375</xdr:rowOff>
    </xdr:from>
    <xdr:to>
      <xdr:col>23</xdr:col>
      <xdr:colOff>285750</xdr:colOff>
      <xdr:row>0</xdr:row>
      <xdr:rowOff>801375</xdr:rowOff>
    </xdr:to>
    <xdr:pic>
      <xdr:nvPicPr>
        <xdr:cNvPr id="10" name="Picture 55">
          <a:extLst>
            <a:ext uri="{FF2B5EF4-FFF2-40B4-BE49-F238E27FC236}">
              <a16:creationId xmlns:a16="http://schemas.microsoft.com/office/drawing/2014/main" id="{7ABDE90A-0D5C-4ACA-925D-248C40B7115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333375"/>
          <a:ext cx="3175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730250</xdr:colOff>
      <xdr:row>0</xdr:row>
      <xdr:rowOff>793750</xdr:rowOff>
    </xdr:from>
    <xdr:to>
      <xdr:col>23</xdr:col>
      <xdr:colOff>714375</xdr:colOff>
      <xdr:row>1</xdr:row>
      <xdr:rowOff>1225</xdr:rowOff>
    </xdr:to>
    <xdr:sp macro="" textlink="">
      <xdr:nvSpPr>
        <xdr:cNvPr id="11" name="Rectangle 57">
          <a:extLst>
            <a:ext uri="{FF2B5EF4-FFF2-40B4-BE49-F238E27FC236}">
              <a16:creationId xmlns:a16="http://schemas.microsoft.com/office/drawing/2014/main" id="{8922890B-4A8F-49B1-A895-E1B24B276F83}"/>
            </a:ext>
          </a:extLst>
        </xdr:cNvPr>
        <xdr:cNvSpPr>
          <a:spLocks noChangeArrowheads="1"/>
        </xdr:cNvSpPr>
      </xdr:nvSpPr>
      <xdr:spPr bwMode="auto">
        <a:xfrm>
          <a:off x="6858000" y="793750"/>
          <a:ext cx="1143000"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301624</xdr:colOff>
      <xdr:row>21</xdr:row>
      <xdr:rowOff>190501</xdr:rowOff>
    </xdr:from>
    <xdr:to>
      <xdr:col>56</xdr:col>
      <xdr:colOff>1476375</xdr:colOff>
      <xdr:row>44</xdr:row>
      <xdr:rowOff>15876</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301624" y="6191251"/>
          <a:ext cx="19367501" cy="4572000"/>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24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24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2400">
              <a:solidFill>
                <a:schemeClr val="dk1"/>
              </a:solidFill>
              <a:effectLst/>
              <a:latin typeface="+mn-lt"/>
              <a:ea typeface="+mn-ea"/>
              <a:cs typeface="+mn-cs"/>
            </a:rPr>
            <a:t> </a:t>
          </a:r>
        </a:p>
        <a:p>
          <a:r>
            <a:rPr lang="it-IT" sz="2400">
              <a:solidFill>
                <a:schemeClr val="dk1"/>
              </a:solidFill>
              <a:effectLst/>
              <a:latin typeface="+mn-lt"/>
              <a:ea typeface="+mn-ea"/>
              <a:cs typeface="+mn-cs"/>
            </a:rPr>
            <a:t>OGNI ANNO, PER QUEL POSTEGGIO, VENGONO CONCESSI 10 GIORNI DI APERTURA, </a:t>
          </a:r>
          <a:r>
            <a:rPr lang="it-IT" sz="2400" b="1">
              <a:solidFill>
                <a:schemeClr val="dk1"/>
              </a:solidFill>
              <a:effectLst/>
              <a:latin typeface="+mn-lt"/>
              <a:ea typeface="+mn-ea"/>
              <a:cs typeface="+mn-cs"/>
            </a:rPr>
            <a:t>CALCOLANDOLI NEL SEGUENTE MODO</a:t>
          </a:r>
          <a:r>
            <a:rPr lang="it-IT" sz="2400">
              <a:solidFill>
                <a:schemeClr val="dk1"/>
              </a:solidFill>
              <a:effectLst/>
              <a:latin typeface="+mn-lt"/>
              <a:ea typeface="+mn-ea"/>
              <a:cs typeface="+mn-cs"/>
            </a:rPr>
            <a:t>:</a:t>
          </a:r>
        </a:p>
        <a:p>
          <a:r>
            <a:rPr lang="it-IT" sz="2400">
              <a:solidFill>
                <a:schemeClr val="dk1"/>
              </a:solidFill>
              <a:effectLst/>
              <a:latin typeface="+mn-lt"/>
              <a:ea typeface="+mn-ea"/>
              <a:cs typeface="+mn-cs"/>
            </a:rPr>
            <a:t>NEL CALCOLO DEI 10 GIORNI VENGONO </a:t>
          </a:r>
          <a:r>
            <a:rPr lang="it-IT" sz="2400" b="1">
              <a:solidFill>
                <a:schemeClr val="dk1"/>
              </a:solidFill>
              <a:effectLst/>
              <a:latin typeface="+mn-lt"/>
              <a:ea typeface="+mn-ea"/>
              <a:cs typeface="+mn-cs"/>
            </a:rPr>
            <a:t>SEMPRE</a:t>
          </a:r>
          <a:r>
            <a:rPr lang="it-IT" sz="2400">
              <a:solidFill>
                <a:schemeClr val="dk1"/>
              </a:solidFill>
              <a:effectLst/>
              <a:latin typeface="+mn-lt"/>
              <a:ea typeface="+mn-ea"/>
              <a:cs typeface="+mn-cs"/>
            </a:rPr>
            <a:t> COMPRESI IL FINE SETTIMANA PRECEDENTE E IL 2 DI NOVEMBRE</a:t>
          </a:r>
        </a:p>
        <a:p>
          <a:r>
            <a:rPr lang="it-IT" sz="24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2400">
            <a:solidFill>
              <a:schemeClr val="dk1"/>
            </a:solidFill>
            <a:effectLst/>
            <a:latin typeface="+mn-lt"/>
            <a:ea typeface="+mn-ea"/>
            <a:cs typeface="+mn-cs"/>
          </a:endParaRPr>
        </a:p>
        <a:p>
          <a:r>
            <a:rPr lang="it-IT" sz="2400">
              <a:solidFill>
                <a:schemeClr val="dk1"/>
              </a:solidFill>
              <a:effectLst/>
              <a:latin typeface="+mn-lt"/>
              <a:ea typeface="+mn-ea"/>
              <a:cs typeface="+mn-cs"/>
            </a:rPr>
            <a:t>NEL 2019, DATO CHE IL 2 NOVEMBRE ERA UN SABATO, IL CALCOLO E PARTITO DAL 3 NOVEMBRE (DOMENICA) E SI E’ ANDATI INDIETRO DI OTTO GIORNI.</a:t>
          </a:r>
        </a:p>
        <a:p>
          <a:endParaRPr lang="it-IT" sz="4800" b="1">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26</xdr:col>
      <xdr:colOff>714375</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8020050" cy="90614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451485</xdr:colOff>
      <xdr:row>0</xdr:row>
      <xdr:rowOff>40005</xdr:rowOff>
    </xdr:from>
    <xdr:to>
      <xdr:col>1</xdr:col>
      <xdr:colOff>167640</xdr:colOff>
      <xdr:row>0</xdr:row>
      <xdr:rowOff>542925</xdr:rowOff>
    </xdr:to>
    <xdr:pic>
      <xdr:nvPicPr>
        <xdr:cNvPr id="3" name="Picture 54" descr="logo C">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40005"/>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xdr:colOff>
      <xdr:row>0</xdr:row>
      <xdr:rowOff>551815</xdr:rowOff>
    </xdr:from>
    <xdr:to>
      <xdr:col>1</xdr:col>
      <xdr:colOff>602777</xdr:colOff>
      <xdr:row>0</xdr:row>
      <xdr:rowOff>911815</xdr:rowOff>
    </xdr:to>
    <xdr:sp macro="" textlink="">
      <xdr:nvSpPr>
        <xdr:cNvPr id="4" name="Rectangle 56">
          <a:extLst>
            <a:ext uri="{FF2B5EF4-FFF2-40B4-BE49-F238E27FC236}">
              <a16:creationId xmlns:a16="http://schemas.microsoft.com/office/drawing/2014/main" id="{00000000-0008-0000-0300-000004000000}"/>
            </a:ext>
          </a:extLst>
        </xdr:cNvPr>
        <xdr:cNvSpPr>
          <a:spLocks noChangeArrowheads="1"/>
        </xdr:cNvSpPr>
      </xdr:nvSpPr>
      <xdr:spPr bwMode="auto">
        <a:xfrm>
          <a:off x="2" y="55181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1162050</xdr:colOff>
      <xdr:row>0</xdr:row>
      <xdr:rowOff>38100</xdr:rowOff>
    </xdr:from>
    <xdr:to>
      <xdr:col>26</xdr:col>
      <xdr:colOff>292100</xdr:colOff>
      <xdr:row>0</xdr:row>
      <xdr:rowOff>506100</xdr:rowOff>
    </xdr:to>
    <xdr:pic>
      <xdr:nvPicPr>
        <xdr:cNvPr id="7" name="Picture 55">
          <a:extLst>
            <a:ext uri="{FF2B5EF4-FFF2-40B4-BE49-F238E27FC236}">
              <a16:creationId xmlns:a16="http://schemas.microsoft.com/office/drawing/2014/main" id="{45407169-8356-4EBF-85AC-9B487F79563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6150" y="38100"/>
          <a:ext cx="301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733425</xdr:colOff>
      <xdr:row>0</xdr:row>
      <xdr:rowOff>546100</xdr:rowOff>
    </xdr:from>
    <xdr:to>
      <xdr:col>26</xdr:col>
      <xdr:colOff>733425</xdr:colOff>
      <xdr:row>0</xdr:row>
      <xdr:rowOff>912450</xdr:rowOff>
    </xdr:to>
    <xdr:sp macro="" textlink="">
      <xdr:nvSpPr>
        <xdr:cNvPr id="8" name="Rectangle 57">
          <a:extLst>
            <a:ext uri="{FF2B5EF4-FFF2-40B4-BE49-F238E27FC236}">
              <a16:creationId xmlns:a16="http://schemas.microsoft.com/office/drawing/2014/main" id="{83613CE9-4A6E-4A36-B24A-422C7249BEDA}"/>
            </a:ext>
          </a:extLst>
        </xdr:cNvPr>
        <xdr:cNvSpPr>
          <a:spLocks noChangeArrowheads="1"/>
        </xdr:cNvSpPr>
      </xdr:nvSpPr>
      <xdr:spPr bwMode="auto">
        <a:xfrm>
          <a:off x="6867525" y="546100"/>
          <a:ext cx="117157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31750</xdr:rowOff>
    </xdr:from>
    <xdr:to>
      <xdr:col>26</xdr:col>
      <xdr:colOff>698500</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1" y="31750"/>
          <a:ext cx="8000999"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441960</xdr:colOff>
      <xdr:row>0</xdr:row>
      <xdr:rowOff>44087</xdr:rowOff>
    </xdr:from>
    <xdr:to>
      <xdr:col>1</xdr:col>
      <xdr:colOff>158115</xdr:colOff>
      <xdr:row>0</xdr:row>
      <xdr:rowOff>547007</xdr:rowOff>
    </xdr:to>
    <xdr:pic>
      <xdr:nvPicPr>
        <xdr:cNvPr id="4" name="Picture 54" descr="logo C">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44087"/>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555897</xdr:rowOff>
    </xdr:from>
    <xdr:to>
      <xdr:col>1</xdr:col>
      <xdr:colOff>602776</xdr:colOff>
      <xdr:row>1</xdr:row>
      <xdr:rowOff>4218</xdr:rowOff>
    </xdr:to>
    <xdr:sp macro="" textlink="">
      <xdr:nvSpPr>
        <xdr:cNvPr id="5" name="Rectangle 56">
          <a:extLst>
            <a:ext uri="{FF2B5EF4-FFF2-40B4-BE49-F238E27FC236}">
              <a16:creationId xmlns:a16="http://schemas.microsoft.com/office/drawing/2014/main" id="{00000000-0008-0000-0400-000005000000}"/>
            </a:ext>
          </a:extLst>
        </xdr:cNvPr>
        <xdr:cNvSpPr>
          <a:spLocks noChangeArrowheads="1"/>
        </xdr:cNvSpPr>
      </xdr:nvSpPr>
      <xdr:spPr bwMode="auto">
        <a:xfrm>
          <a:off x="1" y="555897"/>
          <a:ext cx="1255918"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1143001</xdr:colOff>
      <xdr:row>0</xdr:row>
      <xdr:rowOff>40821</xdr:rowOff>
    </xdr:from>
    <xdr:to>
      <xdr:col>26</xdr:col>
      <xdr:colOff>279856</xdr:colOff>
      <xdr:row>0</xdr:row>
      <xdr:rowOff>508821</xdr:rowOff>
    </xdr:to>
    <xdr:pic>
      <xdr:nvPicPr>
        <xdr:cNvPr id="7" name="Picture 55">
          <a:extLst>
            <a:ext uri="{FF2B5EF4-FFF2-40B4-BE49-F238E27FC236}">
              <a16:creationId xmlns:a16="http://schemas.microsoft.com/office/drawing/2014/main" id="{8897EBAE-BB10-4AF0-B5D5-675A8D14E66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9822" y="40821"/>
          <a:ext cx="30707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721181</xdr:colOff>
      <xdr:row>0</xdr:row>
      <xdr:rowOff>548821</xdr:rowOff>
    </xdr:from>
    <xdr:to>
      <xdr:col>26</xdr:col>
      <xdr:colOff>721181</xdr:colOff>
      <xdr:row>1</xdr:row>
      <xdr:rowOff>3492</xdr:rowOff>
    </xdr:to>
    <xdr:sp macro="" textlink="">
      <xdr:nvSpPr>
        <xdr:cNvPr id="8" name="Rectangle 57">
          <a:extLst>
            <a:ext uri="{FF2B5EF4-FFF2-40B4-BE49-F238E27FC236}">
              <a16:creationId xmlns:a16="http://schemas.microsoft.com/office/drawing/2014/main" id="{FE95756F-BDFE-4ADC-B883-DBD10D7CDCC4}"/>
            </a:ext>
          </a:extLst>
        </xdr:cNvPr>
        <xdr:cNvSpPr>
          <a:spLocks noChangeArrowheads="1"/>
        </xdr:cNvSpPr>
      </xdr:nvSpPr>
      <xdr:spPr bwMode="auto">
        <a:xfrm>
          <a:off x="6858002" y="548821"/>
          <a:ext cx="117021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26</xdr:col>
      <xdr:colOff>714374</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8016874"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444680</xdr:colOff>
      <xdr:row>0</xdr:row>
      <xdr:rowOff>30480</xdr:rowOff>
    </xdr:from>
    <xdr:to>
      <xdr:col>1</xdr:col>
      <xdr:colOff>164917</xdr:colOff>
      <xdr:row>0</xdr:row>
      <xdr:rowOff>548640</xdr:rowOff>
    </xdr:to>
    <xdr:pic>
      <xdr:nvPicPr>
        <xdr:cNvPr id="4" name="Picture 54" descr="logo C">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680" y="30480"/>
          <a:ext cx="37746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538923</xdr:rowOff>
    </xdr:from>
    <xdr:to>
      <xdr:col>1</xdr:col>
      <xdr:colOff>606858</xdr:colOff>
      <xdr:row>0</xdr:row>
      <xdr:rowOff>898923</xdr:rowOff>
    </xdr:to>
    <xdr:sp macro="" textlink="">
      <xdr:nvSpPr>
        <xdr:cNvPr id="5" name="Rectangle 56">
          <a:extLst>
            <a:ext uri="{FF2B5EF4-FFF2-40B4-BE49-F238E27FC236}">
              <a16:creationId xmlns:a16="http://schemas.microsoft.com/office/drawing/2014/main" id="{00000000-0008-0000-0500-000005000000}"/>
            </a:ext>
          </a:extLst>
        </xdr:cNvPr>
        <xdr:cNvSpPr>
          <a:spLocks noChangeArrowheads="1"/>
        </xdr:cNvSpPr>
      </xdr:nvSpPr>
      <xdr:spPr bwMode="auto">
        <a:xfrm>
          <a:off x="1" y="538923"/>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47625</xdr:rowOff>
    </xdr:from>
    <xdr:to>
      <xdr:col>26</xdr:col>
      <xdr:colOff>268515</xdr:colOff>
      <xdr:row>0</xdr:row>
      <xdr:rowOff>515625</xdr:rowOff>
    </xdr:to>
    <xdr:pic>
      <xdr:nvPicPr>
        <xdr:cNvPr id="7" name="Picture 55">
          <a:extLst>
            <a:ext uri="{FF2B5EF4-FFF2-40B4-BE49-F238E27FC236}">
              <a16:creationId xmlns:a16="http://schemas.microsoft.com/office/drawing/2014/main" id="{D0F20C3E-48F7-4FED-83CE-044FF75D9D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47625"/>
          <a:ext cx="31614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555625</xdr:rowOff>
    </xdr:from>
    <xdr:to>
      <xdr:col>26</xdr:col>
      <xdr:colOff>709840</xdr:colOff>
      <xdr:row>1</xdr:row>
      <xdr:rowOff>1225</xdr:rowOff>
    </xdr:to>
    <xdr:sp macro="" textlink="">
      <xdr:nvSpPr>
        <xdr:cNvPr id="10" name="Rectangle 57">
          <a:extLst>
            <a:ext uri="{FF2B5EF4-FFF2-40B4-BE49-F238E27FC236}">
              <a16:creationId xmlns:a16="http://schemas.microsoft.com/office/drawing/2014/main" id="{33E5BF1F-E2C6-4890-AC0B-EE503A2B3CD7}"/>
            </a:ext>
          </a:extLst>
        </xdr:cNvPr>
        <xdr:cNvSpPr>
          <a:spLocks noChangeArrowheads="1"/>
        </xdr:cNvSpPr>
      </xdr:nvSpPr>
      <xdr:spPr bwMode="auto">
        <a:xfrm>
          <a:off x="6842125" y="555625"/>
          <a:ext cx="117021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698500</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0" y="31750"/>
          <a:ext cx="8001000"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451485</xdr:colOff>
      <xdr:row>0</xdr:row>
      <xdr:rowOff>38100</xdr:rowOff>
    </xdr:from>
    <xdr:to>
      <xdr:col>1</xdr:col>
      <xdr:colOff>160020</xdr:colOff>
      <xdr:row>0</xdr:row>
      <xdr:rowOff>541020</xdr:rowOff>
    </xdr:to>
    <xdr:pic>
      <xdr:nvPicPr>
        <xdr:cNvPr id="4" name="Picture 54" descr="logo C">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3810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5" name="Rectangle 56">
          <a:extLst>
            <a:ext uri="{FF2B5EF4-FFF2-40B4-BE49-F238E27FC236}">
              <a16:creationId xmlns:a16="http://schemas.microsoft.com/office/drawing/2014/main" id="{00000000-0008-0000-0600-000005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1127125</xdr:colOff>
      <xdr:row>0</xdr:row>
      <xdr:rowOff>31750</xdr:rowOff>
    </xdr:from>
    <xdr:to>
      <xdr:col>26</xdr:col>
      <xdr:colOff>268515</xdr:colOff>
      <xdr:row>0</xdr:row>
      <xdr:rowOff>499750</xdr:rowOff>
    </xdr:to>
    <xdr:pic>
      <xdr:nvPicPr>
        <xdr:cNvPr id="7" name="Picture 55">
          <a:extLst>
            <a:ext uri="{FF2B5EF4-FFF2-40B4-BE49-F238E27FC236}">
              <a16:creationId xmlns:a16="http://schemas.microsoft.com/office/drawing/2014/main" id="{5D7E5C14-1C13-4144-800A-1DD75DB079A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875" y="31750"/>
          <a:ext cx="31614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0</xdr:row>
      <xdr:rowOff>539750</xdr:rowOff>
    </xdr:from>
    <xdr:to>
      <xdr:col>26</xdr:col>
      <xdr:colOff>709840</xdr:colOff>
      <xdr:row>0</xdr:row>
      <xdr:rowOff>906100</xdr:rowOff>
    </xdr:to>
    <xdr:sp macro="" textlink="">
      <xdr:nvSpPr>
        <xdr:cNvPr id="10" name="Rectangle 57">
          <a:extLst>
            <a:ext uri="{FF2B5EF4-FFF2-40B4-BE49-F238E27FC236}">
              <a16:creationId xmlns:a16="http://schemas.microsoft.com/office/drawing/2014/main" id="{65F7754A-9935-4A99-9A97-C5386D15EA79}"/>
            </a:ext>
          </a:extLst>
        </xdr:cNvPr>
        <xdr:cNvSpPr>
          <a:spLocks noChangeArrowheads="1"/>
        </xdr:cNvSpPr>
      </xdr:nvSpPr>
      <xdr:spPr bwMode="auto">
        <a:xfrm>
          <a:off x="6842125" y="539750"/>
          <a:ext cx="1170215"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26</xdr:col>
      <xdr:colOff>730250</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8032749" cy="873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4" name="Picture 54" descr="logo C">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07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1143000</xdr:colOff>
      <xdr:row>0</xdr:row>
      <xdr:rowOff>47625</xdr:rowOff>
    </xdr:from>
    <xdr:to>
      <xdr:col>26</xdr:col>
      <xdr:colOff>279855</xdr:colOff>
      <xdr:row>0</xdr:row>
      <xdr:rowOff>515625</xdr:rowOff>
    </xdr:to>
    <xdr:pic>
      <xdr:nvPicPr>
        <xdr:cNvPr id="7" name="Picture 55">
          <a:extLst>
            <a:ext uri="{FF2B5EF4-FFF2-40B4-BE49-F238E27FC236}">
              <a16:creationId xmlns:a16="http://schemas.microsoft.com/office/drawing/2014/main" id="{02D3DD78-598F-4EA3-997F-7A677F4D159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0750" y="47625"/>
          <a:ext cx="31160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730250</xdr:colOff>
      <xdr:row>0</xdr:row>
      <xdr:rowOff>555625</xdr:rowOff>
    </xdr:from>
    <xdr:to>
      <xdr:col>26</xdr:col>
      <xdr:colOff>721180</xdr:colOff>
      <xdr:row>1</xdr:row>
      <xdr:rowOff>1225</xdr:rowOff>
    </xdr:to>
    <xdr:sp macro="" textlink="">
      <xdr:nvSpPr>
        <xdr:cNvPr id="10" name="Rectangle 57">
          <a:extLst>
            <a:ext uri="{FF2B5EF4-FFF2-40B4-BE49-F238E27FC236}">
              <a16:creationId xmlns:a16="http://schemas.microsoft.com/office/drawing/2014/main" id="{84773031-E774-45B8-89EF-2A428B11BC87}"/>
            </a:ext>
          </a:extLst>
        </xdr:cNvPr>
        <xdr:cNvSpPr>
          <a:spLocks noChangeArrowheads="1"/>
        </xdr:cNvSpPr>
      </xdr:nvSpPr>
      <xdr:spPr bwMode="auto">
        <a:xfrm>
          <a:off x="6858000" y="555625"/>
          <a:ext cx="1165680" cy="36635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31750</xdr:rowOff>
    </xdr:from>
    <xdr:to>
      <xdr:col>26</xdr:col>
      <xdr:colOff>714375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5" y="31750"/>
          <a:ext cx="7969250" cy="88925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449580</xdr:colOff>
      <xdr:row>0</xdr:row>
      <xdr:rowOff>30480</xdr:rowOff>
    </xdr:from>
    <xdr:to>
      <xdr:col>1</xdr:col>
      <xdr:colOff>165735</xdr:colOff>
      <xdr:row>0</xdr:row>
      <xdr:rowOff>533400</xdr:rowOff>
    </xdr:to>
    <xdr:pic>
      <xdr:nvPicPr>
        <xdr:cNvPr id="4" name="Picture 54" descr="logo C">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542290</xdr:rowOff>
    </xdr:from>
    <xdr:to>
      <xdr:col>1</xdr:col>
      <xdr:colOff>602776</xdr:colOff>
      <xdr:row>0</xdr:row>
      <xdr:rowOff>902290</xdr:rowOff>
    </xdr:to>
    <xdr:sp macro="" textlink="">
      <xdr:nvSpPr>
        <xdr:cNvPr id="5" name="Rectangle 56">
          <a:extLst>
            <a:ext uri="{FF2B5EF4-FFF2-40B4-BE49-F238E27FC236}">
              <a16:creationId xmlns:a16="http://schemas.microsoft.com/office/drawing/2014/main" id="{00000000-0008-0000-0800-000005000000}"/>
            </a:ext>
          </a:extLst>
        </xdr:cNvPr>
        <xdr:cNvSpPr>
          <a:spLocks noChangeArrowheads="1"/>
        </xdr:cNvSpPr>
      </xdr:nvSpPr>
      <xdr:spPr bwMode="auto">
        <a:xfrm>
          <a:off x="1"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1143000</xdr:colOff>
      <xdr:row>0</xdr:row>
      <xdr:rowOff>47625</xdr:rowOff>
    </xdr:from>
    <xdr:to>
      <xdr:col>26</xdr:col>
      <xdr:colOff>275320</xdr:colOff>
      <xdr:row>0</xdr:row>
      <xdr:rowOff>515625</xdr:rowOff>
    </xdr:to>
    <xdr:pic>
      <xdr:nvPicPr>
        <xdr:cNvPr id="11" name="Picture 55">
          <a:extLst>
            <a:ext uri="{FF2B5EF4-FFF2-40B4-BE49-F238E27FC236}">
              <a16:creationId xmlns:a16="http://schemas.microsoft.com/office/drawing/2014/main" id="{DE137C83-0A47-4DAF-BA51-B2D3DB4383B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0750" y="47625"/>
          <a:ext cx="30707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730250</xdr:colOff>
      <xdr:row>0</xdr:row>
      <xdr:rowOff>555625</xdr:rowOff>
    </xdr:from>
    <xdr:to>
      <xdr:col>26</xdr:col>
      <xdr:colOff>716645</xdr:colOff>
      <xdr:row>0</xdr:row>
      <xdr:rowOff>912904</xdr:rowOff>
    </xdr:to>
    <xdr:sp macro="" textlink="">
      <xdr:nvSpPr>
        <xdr:cNvPr id="12" name="Rectangle 57">
          <a:extLst>
            <a:ext uri="{FF2B5EF4-FFF2-40B4-BE49-F238E27FC236}">
              <a16:creationId xmlns:a16="http://schemas.microsoft.com/office/drawing/2014/main" id="{E5827C72-24B4-41E9-8AEA-529CA7FDF02C}"/>
            </a:ext>
          </a:extLst>
        </xdr:cNvPr>
        <xdr:cNvSpPr>
          <a:spLocks noChangeArrowheads="1"/>
        </xdr:cNvSpPr>
      </xdr:nvSpPr>
      <xdr:spPr bwMode="auto">
        <a:xfrm>
          <a:off x="6858000" y="555625"/>
          <a:ext cx="1161145"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26</xdr:col>
      <xdr:colOff>698500</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985125" cy="889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441960</xdr:colOff>
      <xdr:row>0</xdr:row>
      <xdr:rowOff>30480</xdr:rowOff>
    </xdr:from>
    <xdr:to>
      <xdr:col>1</xdr:col>
      <xdr:colOff>158115</xdr:colOff>
      <xdr:row>0</xdr:row>
      <xdr:rowOff>533400</xdr:rowOff>
    </xdr:to>
    <xdr:pic>
      <xdr:nvPicPr>
        <xdr:cNvPr id="4" name="Picture 54" descr="logo C">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544195</xdr:rowOff>
    </xdr:from>
    <xdr:to>
      <xdr:col>1</xdr:col>
      <xdr:colOff>602776</xdr:colOff>
      <xdr:row>0</xdr:row>
      <xdr:rowOff>904195</xdr:rowOff>
    </xdr:to>
    <xdr:sp macro="" textlink="">
      <xdr:nvSpPr>
        <xdr:cNvPr id="5" name="Rectangle 56">
          <a:extLst>
            <a:ext uri="{FF2B5EF4-FFF2-40B4-BE49-F238E27FC236}">
              <a16:creationId xmlns:a16="http://schemas.microsoft.com/office/drawing/2014/main" id="{00000000-0008-0000-0900-000005000000}"/>
            </a:ext>
          </a:extLst>
        </xdr:cNvPr>
        <xdr:cNvSpPr>
          <a:spLocks noChangeArrowheads="1"/>
        </xdr:cNvSpPr>
      </xdr:nvSpPr>
      <xdr:spPr bwMode="auto">
        <a:xfrm>
          <a:off x="1" y="54419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1111250</xdr:colOff>
      <xdr:row>0</xdr:row>
      <xdr:rowOff>47625</xdr:rowOff>
    </xdr:from>
    <xdr:to>
      <xdr:col>26</xdr:col>
      <xdr:colOff>268517</xdr:colOff>
      <xdr:row>0</xdr:row>
      <xdr:rowOff>515625</xdr:rowOff>
    </xdr:to>
    <xdr:pic>
      <xdr:nvPicPr>
        <xdr:cNvPr id="7" name="Picture 55">
          <a:extLst>
            <a:ext uri="{FF2B5EF4-FFF2-40B4-BE49-F238E27FC236}">
              <a16:creationId xmlns:a16="http://schemas.microsoft.com/office/drawing/2014/main" id="{45B4E9BD-9392-454D-9E44-3F93AD35DF9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47625"/>
          <a:ext cx="31614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698500</xdr:colOff>
      <xdr:row>0</xdr:row>
      <xdr:rowOff>555625</xdr:rowOff>
    </xdr:from>
    <xdr:to>
      <xdr:col>26</xdr:col>
      <xdr:colOff>709842</xdr:colOff>
      <xdr:row>0</xdr:row>
      <xdr:rowOff>912904</xdr:rowOff>
    </xdr:to>
    <xdr:sp macro="" textlink="">
      <xdr:nvSpPr>
        <xdr:cNvPr id="9" name="Rectangle 57">
          <a:extLst>
            <a:ext uri="{FF2B5EF4-FFF2-40B4-BE49-F238E27FC236}">
              <a16:creationId xmlns:a16="http://schemas.microsoft.com/office/drawing/2014/main" id="{32219FE7-8D3A-4EED-B7A2-A54F428168BA}"/>
            </a:ext>
          </a:extLst>
        </xdr:cNvPr>
        <xdr:cNvSpPr>
          <a:spLocks noChangeArrowheads="1"/>
        </xdr:cNvSpPr>
      </xdr:nvSpPr>
      <xdr:spPr bwMode="auto">
        <a:xfrm>
          <a:off x="6826250" y="555625"/>
          <a:ext cx="1170217" cy="357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I473"/>
  <sheetViews>
    <sheetView zoomScale="60" zoomScaleNormal="60" workbookViewId="0">
      <pane ySplit="1" topLeftCell="A2" activePane="bottomLeft" state="frozen"/>
      <selection pane="bottomLeft"/>
    </sheetView>
  </sheetViews>
  <sheetFormatPr defaultColWidth="7.44140625" defaultRowHeight="30"/>
  <cols>
    <col min="1" max="1" width="40.77734375" style="173" customWidth="1"/>
    <col min="2" max="2" width="25.77734375" style="459" customWidth="1"/>
    <col min="3" max="3" width="61.88671875" style="144" customWidth="1"/>
    <col min="4" max="4" width="33.21875" style="669" customWidth="1"/>
    <col min="5" max="5" width="44.88671875" style="174" customWidth="1"/>
    <col min="6" max="6" width="22.6640625" style="175" customWidth="1"/>
    <col min="7" max="7" width="22.6640625" style="176" customWidth="1"/>
    <col min="8" max="8" width="16.33203125" style="128" customWidth="1"/>
    <col min="9" max="9" width="16.33203125" style="177" customWidth="1"/>
    <col min="10" max="10" width="29.21875" style="178" customWidth="1"/>
    <col min="11" max="11" width="16.33203125" style="177" customWidth="1"/>
    <col min="12" max="18" width="18.5546875" style="179" customWidth="1"/>
    <col min="19" max="19" width="18.5546875" style="180" customWidth="1"/>
    <col min="20" max="24" width="18.5546875" style="179" customWidth="1"/>
    <col min="25" max="25" width="18.5546875" style="181" customWidth="1"/>
    <col min="26" max="27" width="18.5546875" style="179" customWidth="1"/>
    <col min="28" max="35" width="19.6640625" style="144" customWidth="1"/>
    <col min="36" max="16384" width="7.44140625" style="144"/>
  </cols>
  <sheetData>
    <row r="1" spans="1:35" s="128" customFormat="1" ht="65.25" customHeight="1">
      <c r="A1" s="113" t="s">
        <v>444</v>
      </c>
      <c r="B1" s="114" t="s">
        <v>445</v>
      </c>
      <c r="C1" s="115" t="s">
        <v>446</v>
      </c>
      <c r="D1" s="116" t="s">
        <v>447</v>
      </c>
      <c r="E1" s="116" t="s">
        <v>448</v>
      </c>
      <c r="F1" s="117" t="s">
        <v>15</v>
      </c>
      <c r="G1" s="118" t="s">
        <v>16</v>
      </c>
      <c r="H1" s="119" t="s">
        <v>449</v>
      </c>
      <c r="I1" s="120" t="s">
        <v>450</v>
      </c>
      <c r="J1" s="121" t="s">
        <v>451</v>
      </c>
      <c r="K1" s="119" t="s">
        <v>452</v>
      </c>
      <c r="L1" s="122" t="s">
        <v>453</v>
      </c>
      <c r="M1" s="122" t="s">
        <v>454</v>
      </c>
      <c r="N1" s="122" t="s">
        <v>455</v>
      </c>
      <c r="O1" s="122" t="s">
        <v>456</v>
      </c>
      <c r="P1" s="122" t="s">
        <v>457</v>
      </c>
      <c r="Q1" s="122" t="s">
        <v>458</v>
      </c>
      <c r="R1" s="122" t="s">
        <v>459</v>
      </c>
      <c r="S1" s="123" t="s">
        <v>460</v>
      </c>
      <c r="T1" s="124" t="s">
        <v>461</v>
      </c>
      <c r="U1" s="124" t="s">
        <v>462</v>
      </c>
      <c r="V1" s="124" t="s">
        <v>463</v>
      </c>
      <c r="W1" s="124" t="s">
        <v>464</v>
      </c>
      <c r="X1" s="124" t="s">
        <v>465</v>
      </c>
      <c r="Y1" s="123" t="s">
        <v>466</v>
      </c>
      <c r="Z1" s="125" t="s">
        <v>464</v>
      </c>
      <c r="AA1" s="125" t="s">
        <v>462</v>
      </c>
      <c r="AB1" s="126" t="s">
        <v>467</v>
      </c>
      <c r="AC1" s="126" t="s">
        <v>468</v>
      </c>
      <c r="AD1" s="126" t="s">
        <v>469</v>
      </c>
      <c r="AE1" s="126" t="s">
        <v>470</v>
      </c>
      <c r="AF1" s="126" t="s">
        <v>471</v>
      </c>
      <c r="AG1" s="571" t="s">
        <v>1638</v>
      </c>
      <c r="AH1" s="126" t="s">
        <v>472</v>
      </c>
      <c r="AI1" s="127" t="s">
        <v>473</v>
      </c>
    </row>
    <row r="2" spans="1:35" s="128" customFormat="1" ht="38.25" customHeight="1">
      <c r="A2" s="129"/>
      <c r="B2" s="130" t="s">
        <v>523</v>
      </c>
      <c r="C2" s="131" t="s">
        <v>197</v>
      </c>
      <c r="D2" s="666" t="s">
        <v>481</v>
      </c>
      <c r="E2" s="132" t="s">
        <v>482</v>
      </c>
      <c r="F2" s="133">
        <v>42442</v>
      </c>
      <c r="G2" s="133">
        <v>34663</v>
      </c>
      <c r="H2" s="134" t="s">
        <v>479</v>
      </c>
      <c r="I2" s="132" t="s">
        <v>2271</v>
      </c>
      <c r="J2" s="135" t="s">
        <v>476</v>
      </c>
      <c r="K2" s="133">
        <v>42832</v>
      </c>
      <c r="L2" s="136">
        <v>1</v>
      </c>
      <c r="M2" s="137">
        <v>1</v>
      </c>
      <c r="N2" s="137">
        <v>1</v>
      </c>
      <c r="O2" s="137">
        <v>1</v>
      </c>
      <c r="P2" s="137">
        <v>1</v>
      </c>
      <c r="Q2" s="137">
        <v>1</v>
      </c>
      <c r="R2" s="137">
        <v>1</v>
      </c>
      <c r="S2" s="138"/>
      <c r="T2" s="137">
        <v>1</v>
      </c>
      <c r="U2" s="137">
        <v>1</v>
      </c>
      <c r="V2" s="137">
        <v>1</v>
      </c>
      <c r="W2" s="137">
        <v>1</v>
      </c>
      <c r="X2" s="137">
        <v>1</v>
      </c>
      <c r="Y2" s="138"/>
      <c r="Z2" s="137">
        <v>1</v>
      </c>
      <c r="AA2" s="137">
        <v>1</v>
      </c>
      <c r="AB2" s="139">
        <v>1</v>
      </c>
      <c r="AC2" s="139">
        <v>1</v>
      </c>
      <c r="AD2" s="139">
        <v>1</v>
      </c>
      <c r="AE2" s="139">
        <v>1</v>
      </c>
      <c r="AF2" s="139">
        <v>1</v>
      </c>
      <c r="AG2" s="139">
        <v>1</v>
      </c>
      <c r="AH2" s="139">
        <v>1</v>
      </c>
      <c r="AI2" s="140"/>
    </row>
    <row r="3" spans="1:35" s="128" customFormat="1" ht="38.25" customHeight="1">
      <c r="A3" s="129"/>
      <c r="B3" s="130" t="s">
        <v>357</v>
      </c>
      <c r="C3" s="131" t="s">
        <v>1650</v>
      </c>
      <c r="D3" s="666" t="s">
        <v>1651</v>
      </c>
      <c r="E3" s="132" t="s">
        <v>1652</v>
      </c>
      <c r="F3" s="141">
        <v>40833</v>
      </c>
      <c r="G3" s="133">
        <v>17590</v>
      </c>
      <c r="H3" s="134" t="s">
        <v>474</v>
      </c>
      <c r="I3" s="132" t="s">
        <v>1653</v>
      </c>
      <c r="J3" s="135" t="s">
        <v>476</v>
      </c>
      <c r="K3" s="133">
        <v>40861</v>
      </c>
      <c r="L3" s="136"/>
      <c r="M3" s="137"/>
      <c r="N3" s="137"/>
      <c r="O3" s="137"/>
      <c r="P3" s="137"/>
      <c r="Q3" s="137"/>
      <c r="R3" s="137"/>
      <c r="S3" s="138"/>
      <c r="T3" s="137"/>
      <c r="U3" s="137"/>
      <c r="V3" s="137"/>
      <c r="W3" s="137"/>
      <c r="X3" s="137"/>
      <c r="Y3" s="138"/>
      <c r="Z3" s="137"/>
      <c r="AA3" s="137"/>
      <c r="AB3" s="139"/>
      <c r="AC3" s="139">
        <v>1</v>
      </c>
      <c r="AD3" s="139">
        <v>1</v>
      </c>
      <c r="AE3" s="139">
        <v>1</v>
      </c>
      <c r="AF3" s="139"/>
      <c r="AG3" s="139"/>
      <c r="AH3" s="139">
        <v>1</v>
      </c>
      <c r="AI3" s="140"/>
    </row>
    <row r="4" spans="1:35" s="128" customFormat="1" ht="38.25" customHeight="1">
      <c r="A4" s="129"/>
      <c r="B4" s="130" t="s">
        <v>523</v>
      </c>
      <c r="C4" s="131" t="s">
        <v>2369</v>
      </c>
      <c r="D4" s="666" t="s">
        <v>2370</v>
      </c>
      <c r="E4" s="132" t="s">
        <v>2371</v>
      </c>
      <c r="F4" s="141">
        <v>41012</v>
      </c>
      <c r="G4" s="133">
        <v>39833</v>
      </c>
      <c r="H4" s="134" t="s">
        <v>474</v>
      </c>
      <c r="I4" s="132" t="s">
        <v>2372</v>
      </c>
      <c r="J4" s="135" t="s">
        <v>2373</v>
      </c>
      <c r="K4" s="133">
        <v>44447</v>
      </c>
      <c r="L4" s="136">
        <v>1</v>
      </c>
      <c r="M4" s="137">
        <v>1</v>
      </c>
      <c r="N4" s="137"/>
      <c r="O4" s="137">
        <v>1</v>
      </c>
      <c r="P4" s="137">
        <v>1</v>
      </c>
      <c r="Q4" s="137">
        <v>1</v>
      </c>
      <c r="R4" s="137"/>
      <c r="S4" s="138"/>
      <c r="T4" s="137"/>
      <c r="U4" s="137"/>
      <c r="V4" s="137"/>
      <c r="W4" s="137"/>
      <c r="X4" s="137"/>
      <c r="Y4" s="138"/>
      <c r="Z4" s="137"/>
      <c r="AA4" s="137"/>
      <c r="AB4" s="139">
        <v>1</v>
      </c>
      <c r="AC4" s="139">
        <v>1</v>
      </c>
      <c r="AD4" s="139"/>
      <c r="AE4" s="139">
        <v>1</v>
      </c>
      <c r="AF4" s="139"/>
      <c r="AG4" s="139"/>
      <c r="AH4" s="139"/>
      <c r="AI4" s="140"/>
    </row>
    <row r="5" spans="1:35" s="128" customFormat="1" ht="38.25" customHeight="1">
      <c r="A5" s="129"/>
      <c r="B5" s="130" t="s">
        <v>357</v>
      </c>
      <c r="C5" s="131" t="s">
        <v>509</v>
      </c>
      <c r="D5" s="666" t="s">
        <v>510</v>
      </c>
      <c r="E5" s="150" t="s">
        <v>511</v>
      </c>
      <c r="F5" s="151">
        <v>36171</v>
      </c>
      <c r="G5" s="133">
        <v>36147</v>
      </c>
      <c r="H5" s="134" t="s">
        <v>479</v>
      </c>
      <c r="I5" s="132" t="s">
        <v>512</v>
      </c>
      <c r="J5" s="135" t="s">
        <v>508</v>
      </c>
      <c r="K5" s="133">
        <v>39342</v>
      </c>
      <c r="L5" s="145"/>
      <c r="M5" s="145"/>
      <c r="N5" s="145"/>
      <c r="O5" s="145"/>
      <c r="P5" s="145"/>
      <c r="Q5" s="145"/>
      <c r="R5" s="137"/>
      <c r="S5" s="146"/>
      <c r="T5" s="145"/>
      <c r="U5" s="145"/>
      <c r="V5" s="145"/>
      <c r="W5" s="145"/>
      <c r="X5" s="145"/>
      <c r="Y5" s="146"/>
      <c r="Z5" s="145"/>
      <c r="AA5" s="145"/>
      <c r="AB5" s="139">
        <v>1</v>
      </c>
      <c r="AC5" s="139">
        <v>1</v>
      </c>
      <c r="AD5" s="139">
        <v>1</v>
      </c>
      <c r="AE5" s="139"/>
      <c r="AF5" s="139"/>
      <c r="AG5" s="139"/>
      <c r="AH5" s="139"/>
      <c r="AI5" s="140"/>
    </row>
    <row r="6" spans="1:35" s="128" customFormat="1" ht="38.25" customHeight="1">
      <c r="A6" s="129"/>
      <c r="B6" s="130" t="s">
        <v>1289</v>
      </c>
      <c r="C6" s="131" t="s">
        <v>2061</v>
      </c>
      <c r="D6" s="666" t="s">
        <v>2062</v>
      </c>
      <c r="E6" s="150" t="s">
        <v>2063</v>
      </c>
      <c r="F6" s="151">
        <v>40547</v>
      </c>
      <c r="G6" s="133">
        <v>40722</v>
      </c>
      <c r="H6" s="134" t="s">
        <v>474</v>
      </c>
      <c r="I6" s="132" t="s">
        <v>2064</v>
      </c>
      <c r="J6" s="135" t="s">
        <v>570</v>
      </c>
      <c r="K6" s="133">
        <v>42926</v>
      </c>
      <c r="L6" s="145"/>
      <c r="M6" s="145">
        <v>1</v>
      </c>
      <c r="N6" s="145"/>
      <c r="O6" s="145"/>
      <c r="P6" s="145">
        <v>1</v>
      </c>
      <c r="Q6" s="145"/>
      <c r="R6" s="137"/>
      <c r="S6" s="146"/>
      <c r="T6" s="145"/>
      <c r="U6" s="145">
        <v>1</v>
      </c>
      <c r="V6" s="145">
        <v>1</v>
      </c>
      <c r="W6" s="145"/>
      <c r="X6" s="145"/>
      <c r="Y6" s="146"/>
      <c r="Z6" s="145"/>
      <c r="AA6" s="145">
        <v>1</v>
      </c>
      <c r="AB6" s="139">
        <v>1</v>
      </c>
      <c r="AC6" s="139">
        <v>1</v>
      </c>
      <c r="AD6" s="139"/>
      <c r="AE6" s="139"/>
      <c r="AF6" s="139">
        <v>1</v>
      </c>
      <c r="AG6" s="139">
        <v>1</v>
      </c>
      <c r="AH6" s="139"/>
      <c r="AI6" s="140"/>
    </row>
    <row r="7" spans="1:35" s="128" customFormat="1" ht="38.25" customHeight="1">
      <c r="A7" s="129"/>
      <c r="B7" s="130" t="s">
        <v>1289</v>
      </c>
      <c r="C7" s="131" t="s">
        <v>2131</v>
      </c>
      <c r="D7" s="776" t="s">
        <v>2132</v>
      </c>
      <c r="E7" s="777" t="s">
        <v>2133</v>
      </c>
      <c r="F7" s="151">
        <v>43944</v>
      </c>
      <c r="G7" s="133">
        <v>44025</v>
      </c>
      <c r="H7" s="134" t="s">
        <v>479</v>
      </c>
      <c r="I7" s="132" t="s">
        <v>2134</v>
      </c>
      <c r="J7" s="135" t="s">
        <v>2135</v>
      </c>
      <c r="K7" s="133">
        <v>44025</v>
      </c>
      <c r="L7" s="145">
        <v>1</v>
      </c>
      <c r="M7" s="145">
        <v>1</v>
      </c>
      <c r="N7" s="145"/>
      <c r="O7" s="145"/>
      <c r="P7" s="145"/>
      <c r="Q7" s="145"/>
      <c r="R7" s="137"/>
      <c r="S7" s="146"/>
      <c r="T7" s="145"/>
      <c r="U7" s="145"/>
      <c r="V7" s="145"/>
      <c r="W7" s="145"/>
      <c r="X7" s="145"/>
      <c r="Y7" s="146"/>
      <c r="Z7" s="145"/>
      <c r="AA7" s="145"/>
      <c r="AB7" s="139"/>
      <c r="AC7" s="139"/>
      <c r="AD7" s="139"/>
      <c r="AE7" s="139"/>
      <c r="AF7" s="139"/>
      <c r="AG7" s="139"/>
      <c r="AH7" s="139"/>
      <c r="AI7" s="140"/>
    </row>
    <row r="8" spans="1:35" s="128" customFormat="1" ht="38.25" customHeight="1">
      <c r="A8" s="129"/>
      <c r="B8" s="130" t="s">
        <v>1289</v>
      </c>
      <c r="C8" s="131" t="s">
        <v>2107</v>
      </c>
      <c r="D8" s="666" t="s">
        <v>2108</v>
      </c>
      <c r="E8" s="150" t="s">
        <v>2109</v>
      </c>
      <c r="F8" s="151">
        <v>44273</v>
      </c>
      <c r="G8" s="133">
        <v>44251</v>
      </c>
      <c r="H8" s="134" t="s">
        <v>479</v>
      </c>
      <c r="I8" s="132" t="s">
        <v>2110</v>
      </c>
      <c r="J8" s="135" t="s">
        <v>496</v>
      </c>
      <c r="K8" s="133">
        <v>44251</v>
      </c>
      <c r="L8" s="145">
        <v>1</v>
      </c>
      <c r="M8" s="145">
        <v>1</v>
      </c>
      <c r="N8" s="145">
        <v>1</v>
      </c>
      <c r="O8" s="145"/>
      <c r="P8" s="145"/>
      <c r="Q8" s="145"/>
      <c r="R8" s="137"/>
      <c r="S8" s="146"/>
      <c r="T8" s="145">
        <v>1</v>
      </c>
      <c r="U8" s="145">
        <v>1</v>
      </c>
      <c r="V8" s="145"/>
      <c r="W8" s="145">
        <v>1</v>
      </c>
      <c r="X8" s="145"/>
      <c r="Y8" s="146"/>
      <c r="Z8" s="145"/>
      <c r="AA8" s="145"/>
      <c r="AB8" s="139"/>
      <c r="AC8" s="139"/>
      <c r="AD8" s="139"/>
      <c r="AE8" s="139"/>
      <c r="AF8" s="139"/>
      <c r="AG8" s="139"/>
      <c r="AH8" s="139"/>
      <c r="AI8" s="140"/>
    </row>
    <row r="9" spans="1:35" ht="38.25" customHeight="1">
      <c r="A9" s="568"/>
      <c r="B9" s="130" t="s">
        <v>1669</v>
      </c>
      <c r="C9" s="131" t="s">
        <v>403</v>
      </c>
      <c r="D9" s="666" t="s">
        <v>1190</v>
      </c>
      <c r="E9" s="132" t="s">
        <v>1190</v>
      </c>
      <c r="F9" s="133">
        <v>38927</v>
      </c>
      <c r="G9" s="133">
        <v>25062</v>
      </c>
      <c r="H9" s="134" t="s">
        <v>474</v>
      </c>
      <c r="I9" s="132" t="s">
        <v>1823</v>
      </c>
      <c r="J9" s="135" t="s">
        <v>476</v>
      </c>
      <c r="K9" s="133">
        <v>42620</v>
      </c>
      <c r="L9" s="145">
        <v>1</v>
      </c>
      <c r="M9" s="145">
        <v>1</v>
      </c>
      <c r="N9" s="145">
        <v>1</v>
      </c>
      <c r="O9" s="145">
        <v>1</v>
      </c>
      <c r="P9" s="145">
        <v>1</v>
      </c>
      <c r="Q9" s="145">
        <v>1</v>
      </c>
      <c r="R9" s="137">
        <v>1</v>
      </c>
      <c r="S9" s="146"/>
      <c r="T9" s="145">
        <v>1</v>
      </c>
      <c r="U9" s="145">
        <v>1</v>
      </c>
      <c r="V9" s="145">
        <v>1</v>
      </c>
      <c r="W9" s="145">
        <v>1</v>
      </c>
      <c r="X9" s="145">
        <v>1</v>
      </c>
      <c r="Y9" s="146"/>
      <c r="Z9" s="145">
        <v>1</v>
      </c>
      <c r="AA9" s="145">
        <v>1</v>
      </c>
      <c r="AB9" s="139">
        <v>1</v>
      </c>
      <c r="AC9" s="139">
        <v>1</v>
      </c>
      <c r="AD9" s="139">
        <v>1</v>
      </c>
      <c r="AE9" s="139">
        <v>1</v>
      </c>
      <c r="AF9" s="139">
        <v>1</v>
      </c>
      <c r="AG9" s="139">
        <v>1</v>
      </c>
      <c r="AH9" s="139"/>
      <c r="AI9" s="140"/>
    </row>
    <row r="10" spans="1:35" ht="38.25" customHeight="1">
      <c r="A10" s="568"/>
      <c r="B10" s="130" t="s">
        <v>523</v>
      </c>
      <c r="C10" s="131" t="s">
        <v>2391</v>
      </c>
      <c r="D10" s="666" t="s">
        <v>2392</v>
      </c>
      <c r="E10" s="132" t="s">
        <v>2393</v>
      </c>
      <c r="F10" s="133">
        <v>43751</v>
      </c>
      <c r="G10" s="133"/>
      <c r="H10" s="134" t="s">
        <v>474</v>
      </c>
      <c r="I10" s="132" t="s">
        <v>2117</v>
      </c>
      <c r="J10" s="135" t="s">
        <v>570</v>
      </c>
      <c r="K10" s="133">
        <v>43354</v>
      </c>
      <c r="L10" s="145">
        <v>1</v>
      </c>
      <c r="M10" s="145">
        <v>1</v>
      </c>
      <c r="N10" s="145"/>
      <c r="O10" s="145"/>
      <c r="P10" s="145"/>
      <c r="Q10" s="145"/>
      <c r="R10" s="137"/>
      <c r="S10" s="146"/>
      <c r="T10" s="145"/>
      <c r="U10" s="145"/>
      <c r="V10" s="145"/>
      <c r="W10" s="145"/>
      <c r="X10" s="145"/>
      <c r="Y10" s="146"/>
      <c r="Z10" s="145"/>
      <c r="AA10" s="145"/>
      <c r="AB10" s="139"/>
      <c r="AC10" s="139"/>
      <c r="AD10" s="139"/>
      <c r="AE10" s="139"/>
      <c r="AF10" s="139"/>
      <c r="AG10" s="139"/>
      <c r="AH10" s="139"/>
      <c r="AI10" s="140"/>
    </row>
    <row r="11" spans="1:35" ht="38.25" customHeight="1">
      <c r="A11" s="568"/>
      <c r="B11" s="130" t="s">
        <v>1289</v>
      </c>
      <c r="C11" s="131" t="s">
        <v>295</v>
      </c>
      <c r="D11" s="666" t="s">
        <v>525</v>
      </c>
      <c r="E11" s="582" t="s">
        <v>526</v>
      </c>
      <c r="F11" s="133">
        <v>38805</v>
      </c>
      <c r="G11" s="133">
        <v>21257</v>
      </c>
      <c r="H11" s="134" t="s">
        <v>474</v>
      </c>
      <c r="I11" s="132" t="s">
        <v>2056</v>
      </c>
      <c r="J11" s="135" t="s">
        <v>476</v>
      </c>
      <c r="K11" s="133">
        <v>42921</v>
      </c>
      <c r="L11" s="145"/>
      <c r="M11" s="145">
        <v>1</v>
      </c>
      <c r="N11" s="145">
        <v>1</v>
      </c>
      <c r="O11" s="145">
        <v>1</v>
      </c>
      <c r="P11" s="145">
        <v>1</v>
      </c>
      <c r="Q11" s="145">
        <v>1</v>
      </c>
      <c r="R11" s="137"/>
      <c r="S11" s="146"/>
      <c r="T11" s="145">
        <v>1</v>
      </c>
      <c r="U11" s="145">
        <v>1</v>
      </c>
      <c r="V11" s="145">
        <v>1</v>
      </c>
      <c r="W11" s="145">
        <v>1</v>
      </c>
      <c r="X11" s="145">
        <v>1</v>
      </c>
      <c r="Y11" s="146"/>
      <c r="Z11" s="145">
        <v>1</v>
      </c>
      <c r="AA11" s="145">
        <v>1</v>
      </c>
      <c r="AB11" s="139">
        <v>1</v>
      </c>
      <c r="AC11" s="139">
        <v>1</v>
      </c>
      <c r="AD11" s="139">
        <v>1</v>
      </c>
      <c r="AE11" s="139"/>
      <c r="AF11" s="139">
        <v>1</v>
      </c>
      <c r="AG11" s="139">
        <v>1</v>
      </c>
      <c r="AH11" s="139">
        <v>1</v>
      </c>
      <c r="AI11" s="140"/>
    </row>
    <row r="12" spans="1:35" ht="38.25" customHeight="1">
      <c r="A12" s="568"/>
      <c r="B12" s="130" t="s">
        <v>1289</v>
      </c>
      <c r="C12" s="131" t="s">
        <v>2055</v>
      </c>
      <c r="D12" s="778" t="s">
        <v>525</v>
      </c>
      <c r="E12" s="582" t="s">
        <v>526</v>
      </c>
      <c r="F12" s="133">
        <v>38805</v>
      </c>
      <c r="G12" s="133">
        <v>21257</v>
      </c>
      <c r="H12" s="134" t="s">
        <v>474</v>
      </c>
      <c r="I12" s="132" t="s">
        <v>2054</v>
      </c>
      <c r="J12" s="135" t="s">
        <v>476</v>
      </c>
      <c r="K12" s="133">
        <v>42921</v>
      </c>
      <c r="L12" s="145">
        <v>1</v>
      </c>
      <c r="M12" s="145"/>
      <c r="N12" s="145"/>
      <c r="O12" s="145"/>
      <c r="P12" s="145"/>
      <c r="Q12" s="145"/>
      <c r="R12" s="137"/>
      <c r="S12" s="146"/>
      <c r="T12" s="145"/>
      <c r="U12" s="145"/>
      <c r="V12" s="145"/>
      <c r="W12" s="145"/>
      <c r="X12" s="145"/>
      <c r="Y12" s="146"/>
      <c r="Z12" s="145"/>
      <c r="AA12" s="145"/>
      <c r="AB12" s="139"/>
      <c r="AC12" s="139"/>
      <c r="AD12" s="139"/>
      <c r="AE12" s="139"/>
      <c r="AF12" s="139"/>
      <c r="AG12" s="139"/>
      <c r="AH12" s="139"/>
      <c r="AI12" s="140"/>
    </row>
    <row r="13" spans="1:35" ht="38.25" customHeight="1">
      <c r="A13" s="129"/>
      <c r="B13" s="130" t="s">
        <v>1669</v>
      </c>
      <c r="C13" s="131" t="s">
        <v>1766</v>
      </c>
      <c r="D13" s="666" t="s">
        <v>1767</v>
      </c>
      <c r="E13" s="132" t="s">
        <v>1768</v>
      </c>
      <c r="F13" s="133">
        <v>41444</v>
      </c>
      <c r="G13" s="133">
        <v>22474</v>
      </c>
      <c r="H13" s="134" t="s">
        <v>474</v>
      </c>
      <c r="I13" s="132" t="s">
        <v>1769</v>
      </c>
      <c r="J13" s="135" t="s">
        <v>476</v>
      </c>
      <c r="K13" s="133">
        <v>41494</v>
      </c>
      <c r="L13" s="145"/>
      <c r="M13" s="145"/>
      <c r="N13" s="145"/>
      <c r="O13" s="145"/>
      <c r="P13" s="145"/>
      <c r="Q13" s="145"/>
      <c r="R13" s="137">
        <v>1</v>
      </c>
      <c r="S13" s="146"/>
      <c r="T13" s="145"/>
      <c r="U13" s="145"/>
      <c r="V13" s="145"/>
      <c r="W13" s="145"/>
      <c r="X13" s="145"/>
      <c r="Y13" s="146"/>
      <c r="Z13" s="145"/>
      <c r="AA13" s="145">
        <v>1</v>
      </c>
      <c r="AB13" s="139"/>
      <c r="AC13" s="139"/>
      <c r="AD13" s="139"/>
      <c r="AE13" s="139"/>
      <c r="AF13" s="139"/>
      <c r="AG13" s="139"/>
      <c r="AH13" s="139"/>
      <c r="AI13" s="140"/>
    </row>
    <row r="14" spans="1:35" ht="38.25" customHeight="1">
      <c r="A14" s="129"/>
      <c r="B14" s="130" t="s">
        <v>1289</v>
      </c>
      <c r="C14" s="131" t="s">
        <v>2092</v>
      </c>
      <c r="D14" s="666" t="s">
        <v>1767</v>
      </c>
      <c r="E14" s="132" t="s">
        <v>1768</v>
      </c>
      <c r="F14" s="133">
        <v>41444</v>
      </c>
      <c r="G14" s="133">
        <v>41507</v>
      </c>
      <c r="H14" s="134" t="s">
        <v>474</v>
      </c>
      <c r="I14" s="132" t="s">
        <v>806</v>
      </c>
      <c r="J14" s="135" t="s">
        <v>1094</v>
      </c>
      <c r="K14" s="133">
        <v>43441</v>
      </c>
      <c r="L14" s="145">
        <v>1</v>
      </c>
      <c r="M14" s="145">
        <v>1</v>
      </c>
      <c r="N14" s="145"/>
      <c r="O14" s="145"/>
      <c r="P14" s="145"/>
      <c r="Q14" s="145"/>
      <c r="R14" s="137"/>
      <c r="S14" s="146"/>
      <c r="T14" s="145"/>
      <c r="U14" s="145"/>
      <c r="V14" s="145"/>
      <c r="W14" s="145"/>
      <c r="X14" s="145"/>
      <c r="Y14" s="146"/>
      <c r="Z14" s="145"/>
      <c r="AA14" s="145"/>
      <c r="AB14" s="139"/>
      <c r="AC14" s="139"/>
      <c r="AD14" s="139"/>
      <c r="AE14" s="139"/>
      <c r="AF14" s="139"/>
      <c r="AG14" s="139"/>
      <c r="AH14" s="139"/>
      <c r="AI14" s="140"/>
    </row>
    <row r="15" spans="1:35" ht="38.25" customHeight="1">
      <c r="A15" s="529"/>
      <c r="B15" s="130" t="s">
        <v>357</v>
      </c>
      <c r="C15" s="131" t="s">
        <v>1642</v>
      </c>
      <c r="D15" s="666" t="s">
        <v>1643</v>
      </c>
      <c r="E15" s="132" t="s">
        <v>1644</v>
      </c>
      <c r="F15" s="133">
        <v>43536</v>
      </c>
      <c r="G15" s="133">
        <v>43536</v>
      </c>
      <c r="H15" s="134" t="s">
        <v>949</v>
      </c>
      <c r="I15" s="132" t="s">
        <v>1648</v>
      </c>
      <c r="J15" s="135" t="s">
        <v>1649</v>
      </c>
      <c r="K15" s="133">
        <v>43536</v>
      </c>
      <c r="L15" s="145"/>
      <c r="M15" s="145"/>
      <c r="N15" s="145"/>
      <c r="O15" s="145"/>
      <c r="P15" s="145"/>
      <c r="Q15" s="145"/>
      <c r="R15" s="137"/>
      <c r="S15" s="146"/>
      <c r="T15" s="145"/>
      <c r="U15" s="145"/>
      <c r="V15" s="145"/>
      <c r="W15" s="145"/>
      <c r="X15" s="145"/>
      <c r="Y15" s="146"/>
      <c r="Z15" s="145"/>
      <c r="AA15" s="145"/>
      <c r="AB15" s="139"/>
      <c r="AC15" s="139">
        <v>1</v>
      </c>
      <c r="AD15" s="139">
        <v>1</v>
      </c>
      <c r="AE15" s="139">
        <v>1</v>
      </c>
      <c r="AF15" s="139"/>
      <c r="AG15" s="139"/>
      <c r="AH15" s="139">
        <v>1</v>
      </c>
      <c r="AI15" s="140"/>
    </row>
    <row r="16" spans="1:35" ht="38.25" customHeight="1">
      <c r="A16" s="568"/>
      <c r="B16" s="130" t="s">
        <v>1669</v>
      </c>
      <c r="C16" s="131" t="s">
        <v>1878</v>
      </c>
      <c r="D16" s="666" t="s">
        <v>1879</v>
      </c>
      <c r="E16" s="132" t="s">
        <v>1880</v>
      </c>
      <c r="F16" s="133">
        <v>34339</v>
      </c>
      <c r="G16" s="133">
        <v>44102</v>
      </c>
      <c r="H16" s="134" t="s">
        <v>479</v>
      </c>
      <c r="I16" s="132" t="s">
        <v>1881</v>
      </c>
      <c r="J16" s="135" t="s">
        <v>1882</v>
      </c>
      <c r="K16" s="133">
        <v>44102</v>
      </c>
      <c r="L16" s="145">
        <v>1</v>
      </c>
      <c r="M16" s="145">
        <v>1</v>
      </c>
      <c r="N16" s="145"/>
      <c r="O16" s="145"/>
      <c r="P16" s="145"/>
      <c r="Q16" s="145"/>
      <c r="R16" s="137"/>
      <c r="S16" s="146"/>
      <c r="T16" s="145"/>
      <c r="U16" s="145"/>
      <c r="V16" s="145"/>
      <c r="W16" s="145"/>
      <c r="X16" s="145"/>
      <c r="Y16" s="146"/>
      <c r="Z16" s="145"/>
      <c r="AA16" s="145"/>
      <c r="AB16" s="139"/>
      <c r="AC16" s="139"/>
      <c r="AD16" s="139"/>
      <c r="AE16" s="139"/>
      <c r="AF16" s="139"/>
      <c r="AG16" s="139"/>
      <c r="AH16" s="139"/>
      <c r="AI16" s="140"/>
    </row>
    <row r="17" spans="1:35" ht="38.25" customHeight="1">
      <c r="A17" s="129"/>
      <c r="B17" s="130" t="s">
        <v>357</v>
      </c>
      <c r="C17" s="131" t="s">
        <v>1603</v>
      </c>
      <c r="D17" s="666" t="s">
        <v>1604</v>
      </c>
      <c r="E17" s="150" t="s">
        <v>1605</v>
      </c>
      <c r="F17" s="151">
        <v>31656</v>
      </c>
      <c r="G17" s="133">
        <v>42870</v>
      </c>
      <c r="H17" s="134" t="s">
        <v>474</v>
      </c>
      <c r="I17" s="132" t="s">
        <v>1606</v>
      </c>
      <c r="J17" s="135" t="s">
        <v>1607</v>
      </c>
      <c r="K17" s="133">
        <v>43370</v>
      </c>
      <c r="L17" s="145"/>
      <c r="M17" s="145"/>
      <c r="N17" s="145"/>
      <c r="O17" s="145">
        <v>1</v>
      </c>
      <c r="P17" s="145"/>
      <c r="Q17" s="145"/>
      <c r="R17" s="137"/>
      <c r="S17" s="146"/>
      <c r="T17" s="145"/>
      <c r="U17" s="145"/>
      <c r="V17" s="145"/>
      <c r="W17" s="145"/>
      <c r="X17" s="145"/>
      <c r="Y17" s="146"/>
      <c r="Z17" s="145"/>
      <c r="AA17" s="145"/>
      <c r="AB17" s="139"/>
      <c r="AC17" s="139"/>
      <c r="AD17" s="139"/>
      <c r="AE17" s="139"/>
      <c r="AF17" s="139"/>
      <c r="AG17" s="139"/>
      <c r="AH17" s="139"/>
      <c r="AI17" s="140"/>
    </row>
    <row r="18" spans="1:35" ht="38.25" customHeight="1">
      <c r="A18" s="529"/>
      <c r="B18" s="130" t="s">
        <v>1669</v>
      </c>
      <c r="C18" s="131" t="s">
        <v>129</v>
      </c>
      <c r="D18" s="666" t="s">
        <v>544</v>
      </c>
      <c r="E18" s="132" t="s">
        <v>545</v>
      </c>
      <c r="F18" s="133">
        <v>41914</v>
      </c>
      <c r="G18" s="133">
        <v>39856</v>
      </c>
      <c r="H18" s="134" t="s">
        <v>479</v>
      </c>
      <c r="I18" s="132" t="s">
        <v>546</v>
      </c>
      <c r="J18" s="135" t="s">
        <v>547</v>
      </c>
      <c r="K18" s="133">
        <v>39856</v>
      </c>
      <c r="L18" s="145">
        <v>1</v>
      </c>
      <c r="M18" s="145">
        <v>1</v>
      </c>
      <c r="N18" s="145"/>
      <c r="O18" s="145"/>
      <c r="P18" s="145"/>
      <c r="Q18" s="145"/>
      <c r="R18" s="137"/>
      <c r="S18" s="146"/>
      <c r="T18" s="145"/>
      <c r="U18" s="145"/>
      <c r="V18" s="145">
        <v>1</v>
      </c>
      <c r="W18" s="145"/>
      <c r="X18" s="145"/>
      <c r="Y18" s="146"/>
      <c r="Z18" s="145"/>
      <c r="AA18" s="145"/>
      <c r="AB18" s="139">
        <v>1</v>
      </c>
      <c r="AC18" s="139">
        <v>1</v>
      </c>
      <c r="AD18" s="139">
        <v>1</v>
      </c>
      <c r="AE18" s="139">
        <v>1</v>
      </c>
      <c r="AF18" s="139">
        <v>1</v>
      </c>
      <c r="AG18" s="139">
        <v>1</v>
      </c>
      <c r="AH18" s="139">
        <v>1</v>
      </c>
      <c r="AI18" s="140"/>
    </row>
    <row r="19" spans="1:35" ht="38.25" customHeight="1">
      <c r="A19" s="129"/>
      <c r="B19" s="130" t="s">
        <v>357</v>
      </c>
      <c r="C19" s="131" t="s">
        <v>1608</v>
      </c>
      <c r="D19" s="666" t="s">
        <v>548</v>
      </c>
      <c r="E19" s="132" t="s">
        <v>549</v>
      </c>
      <c r="F19" s="133">
        <v>39253</v>
      </c>
      <c r="G19" s="133">
        <v>39272</v>
      </c>
      <c r="H19" s="134" t="s">
        <v>474</v>
      </c>
      <c r="I19" s="132" t="s">
        <v>552</v>
      </c>
      <c r="J19" s="135" t="s">
        <v>553</v>
      </c>
      <c r="K19" s="133"/>
      <c r="L19" s="145"/>
      <c r="M19" s="145"/>
      <c r="N19" s="145"/>
      <c r="O19" s="145"/>
      <c r="P19" s="145"/>
      <c r="Q19" s="145"/>
      <c r="R19" s="137"/>
      <c r="S19" s="146"/>
      <c r="T19" s="145"/>
      <c r="U19" s="145"/>
      <c r="V19" s="145"/>
      <c r="W19" s="145"/>
      <c r="X19" s="145"/>
      <c r="Y19" s="146"/>
      <c r="Z19" s="145"/>
      <c r="AA19" s="145"/>
      <c r="AB19" s="139">
        <v>1</v>
      </c>
      <c r="AC19" s="139">
        <v>1</v>
      </c>
      <c r="AD19" s="139">
        <v>1</v>
      </c>
      <c r="AE19" s="139">
        <v>1</v>
      </c>
      <c r="AF19" s="139"/>
      <c r="AG19" s="139"/>
      <c r="AH19" s="139">
        <v>1</v>
      </c>
      <c r="AI19" s="140"/>
    </row>
    <row r="20" spans="1:35" ht="38.25" customHeight="1">
      <c r="A20" s="682" t="s">
        <v>1969</v>
      </c>
      <c r="B20" s="130" t="s">
        <v>1968</v>
      </c>
      <c r="C20" s="131" t="s">
        <v>554</v>
      </c>
      <c r="D20" s="666" t="s">
        <v>555</v>
      </c>
      <c r="E20" s="150" t="s">
        <v>556</v>
      </c>
      <c r="F20" s="151">
        <v>34717</v>
      </c>
      <c r="G20" s="133">
        <v>36210</v>
      </c>
      <c r="H20" s="134" t="s">
        <v>479</v>
      </c>
      <c r="I20" s="132" t="s">
        <v>557</v>
      </c>
      <c r="J20" s="135" t="s">
        <v>476</v>
      </c>
      <c r="K20" s="133">
        <v>39168</v>
      </c>
      <c r="L20" s="145">
        <v>1</v>
      </c>
      <c r="M20" s="145">
        <v>1</v>
      </c>
      <c r="N20" s="145"/>
      <c r="O20" s="145"/>
      <c r="P20" s="145"/>
      <c r="Q20" s="145"/>
      <c r="R20" s="137"/>
      <c r="S20" s="146"/>
      <c r="T20" s="145"/>
      <c r="U20" s="145"/>
      <c r="V20" s="145"/>
      <c r="W20" s="145"/>
      <c r="X20" s="145"/>
      <c r="Y20" s="146"/>
      <c r="Z20" s="145"/>
      <c r="AA20" s="145"/>
      <c r="AB20" s="139"/>
      <c r="AC20" s="139"/>
      <c r="AD20" s="139"/>
      <c r="AE20" s="139"/>
      <c r="AF20" s="139"/>
      <c r="AG20" s="139"/>
      <c r="AH20" s="139"/>
      <c r="AI20" s="140"/>
    </row>
    <row r="21" spans="1:35" ht="38.25" customHeight="1">
      <c r="A21" s="682" t="s">
        <v>2277</v>
      </c>
      <c r="B21" s="130" t="s">
        <v>2184</v>
      </c>
      <c r="C21" s="131" t="s">
        <v>2081</v>
      </c>
      <c r="D21" s="666" t="s">
        <v>2082</v>
      </c>
      <c r="E21" s="150" t="s">
        <v>2083</v>
      </c>
      <c r="F21" s="151">
        <v>44321</v>
      </c>
      <c r="G21" s="133">
        <v>44327</v>
      </c>
      <c r="H21" s="134" t="s">
        <v>479</v>
      </c>
      <c r="I21" s="132" t="s">
        <v>2084</v>
      </c>
      <c r="J21" s="135" t="s">
        <v>476</v>
      </c>
      <c r="K21" s="133">
        <v>44327</v>
      </c>
      <c r="L21" s="145">
        <v>1</v>
      </c>
      <c r="M21" s="145">
        <v>1</v>
      </c>
      <c r="N21" s="145">
        <v>1</v>
      </c>
      <c r="O21" s="145">
        <v>1</v>
      </c>
      <c r="P21" s="145">
        <v>1</v>
      </c>
      <c r="Q21" s="145">
        <v>1</v>
      </c>
      <c r="R21" s="137">
        <v>1</v>
      </c>
      <c r="S21" s="146"/>
      <c r="T21" s="145">
        <v>1</v>
      </c>
      <c r="U21" s="145">
        <v>1</v>
      </c>
      <c r="V21" s="145">
        <v>1</v>
      </c>
      <c r="W21" s="145">
        <v>1</v>
      </c>
      <c r="X21" s="145">
        <v>1</v>
      </c>
      <c r="Y21" s="146"/>
      <c r="Z21" s="145">
        <v>1</v>
      </c>
      <c r="AA21" s="145">
        <v>1</v>
      </c>
      <c r="AB21" s="139">
        <v>1</v>
      </c>
      <c r="AC21" s="139">
        <v>1</v>
      </c>
      <c r="AD21" s="139">
        <v>1</v>
      </c>
      <c r="AE21" s="139">
        <v>1</v>
      </c>
      <c r="AF21" s="139">
        <v>1</v>
      </c>
      <c r="AG21" s="139">
        <v>1</v>
      </c>
      <c r="AH21" s="139">
        <v>1</v>
      </c>
      <c r="AI21" s="140"/>
    </row>
    <row r="22" spans="1:35" ht="38.25" customHeight="1">
      <c r="A22" s="529"/>
      <c r="B22" s="130" t="s">
        <v>1289</v>
      </c>
      <c r="C22" s="131" t="s">
        <v>2075</v>
      </c>
      <c r="D22" s="666" t="s">
        <v>2076</v>
      </c>
      <c r="E22" s="150" t="s">
        <v>2077</v>
      </c>
      <c r="F22" s="151">
        <v>31918</v>
      </c>
      <c r="G22" s="133">
        <v>42654</v>
      </c>
      <c r="H22" s="134" t="s">
        <v>474</v>
      </c>
      <c r="I22" s="132" t="s">
        <v>2078</v>
      </c>
      <c r="J22" s="135" t="s">
        <v>2079</v>
      </c>
      <c r="K22" s="133">
        <v>44131</v>
      </c>
      <c r="L22" s="145">
        <v>1</v>
      </c>
      <c r="M22" s="145"/>
      <c r="N22" s="145"/>
      <c r="O22" s="145"/>
      <c r="P22" s="145"/>
      <c r="Q22" s="145"/>
      <c r="R22" s="137"/>
      <c r="S22" s="146"/>
      <c r="T22" s="145"/>
      <c r="U22" s="145"/>
      <c r="V22" s="145"/>
      <c r="W22" s="145"/>
      <c r="X22" s="145"/>
      <c r="Y22" s="146"/>
      <c r="Z22" s="145"/>
      <c r="AA22" s="145"/>
      <c r="AB22" s="139"/>
      <c r="AC22" s="139"/>
      <c r="AD22" s="139"/>
      <c r="AE22" s="139"/>
      <c r="AF22" s="139"/>
      <c r="AG22" s="139"/>
      <c r="AH22" s="139"/>
      <c r="AI22" s="140"/>
    </row>
    <row r="23" spans="1:35" ht="38.25" customHeight="1">
      <c r="A23" s="129"/>
      <c r="B23" s="130" t="s">
        <v>354</v>
      </c>
      <c r="C23" s="131" t="s">
        <v>562</v>
      </c>
      <c r="D23" s="666" t="s">
        <v>563</v>
      </c>
      <c r="E23" s="132" t="s">
        <v>564</v>
      </c>
      <c r="F23" s="133">
        <v>33002</v>
      </c>
      <c r="G23" s="133">
        <v>22045</v>
      </c>
      <c r="H23" s="134" t="s">
        <v>479</v>
      </c>
      <c r="I23" s="132" t="s">
        <v>565</v>
      </c>
      <c r="J23" s="135" t="s">
        <v>566</v>
      </c>
      <c r="K23" s="133">
        <v>35730</v>
      </c>
      <c r="L23" s="145"/>
      <c r="M23" s="145"/>
      <c r="N23" s="145"/>
      <c r="O23" s="145">
        <v>1</v>
      </c>
      <c r="P23" s="145"/>
      <c r="Q23" s="145"/>
      <c r="R23" s="137"/>
      <c r="S23" s="146"/>
      <c r="T23" s="145"/>
      <c r="U23" s="145"/>
      <c r="V23" s="145"/>
      <c r="W23" s="145"/>
      <c r="X23" s="145"/>
      <c r="Y23" s="146"/>
      <c r="Z23" s="145"/>
      <c r="AA23" s="145"/>
      <c r="AB23" s="139"/>
      <c r="AC23" s="139"/>
      <c r="AD23" s="139"/>
      <c r="AE23" s="139"/>
      <c r="AF23" s="139"/>
      <c r="AG23" s="139"/>
      <c r="AH23" s="139"/>
      <c r="AI23" s="140"/>
    </row>
    <row r="24" spans="1:35" ht="38.25" customHeight="1">
      <c r="A24" s="129"/>
      <c r="B24" s="130" t="s">
        <v>523</v>
      </c>
      <c r="C24" s="131" t="s">
        <v>2280</v>
      </c>
      <c r="D24" s="666" t="s">
        <v>2281</v>
      </c>
      <c r="E24" s="132" t="s">
        <v>2282</v>
      </c>
      <c r="F24" s="133">
        <v>43972</v>
      </c>
      <c r="G24" s="133">
        <v>29290</v>
      </c>
      <c r="H24" s="134" t="s">
        <v>474</v>
      </c>
      <c r="I24" s="132" t="s">
        <v>949</v>
      </c>
      <c r="J24" s="135" t="s">
        <v>2283</v>
      </c>
      <c r="K24" s="133"/>
      <c r="L24" s="145">
        <v>1</v>
      </c>
      <c r="M24" s="145">
        <v>1</v>
      </c>
      <c r="N24" s="145">
        <v>1</v>
      </c>
      <c r="O24" s="145">
        <v>1</v>
      </c>
      <c r="P24" s="145">
        <v>1</v>
      </c>
      <c r="Q24" s="145">
        <v>1</v>
      </c>
      <c r="R24" s="137">
        <v>1</v>
      </c>
      <c r="S24" s="146"/>
      <c r="T24" s="145">
        <v>1</v>
      </c>
      <c r="U24" s="145">
        <v>1</v>
      </c>
      <c r="V24" s="145">
        <v>1</v>
      </c>
      <c r="W24" s="145">
        <v>1</v>
      </c>
      <c r="X24" s="145">
        <v>1</v>
      </c>
      <c r="Y24" s="146"/>
      <c r="Z24" s="145">
        <v>1</v>
      </c>
      <c r="AA24" s="145">
        <v>1</v>
      </c>
      <c r="AB24" s="139">
        <v>1</v>
      </c>
      <c r="AC24" s="139">
        <v>1</v>
      </c>
      <c r="AD24" s="139">
        <v>1</v>
      </c>
      <c r="AE24" s="139">
        <v>1</v>
      </c>
      <c r="AF24" s="139">
        <v>1</v>
      </c>
      <c r="AG24" s="139">
        <v>1</v>
      </c>
      <c r="AH24" s="139">
        <v>1</v>
      </c>
      <c r="AI24" s="140"/>
    </row>
    <row r="25" spans="1:35" ht="38.25" customHeight="1">
      <c r="A25" s="682" t="s">
        <v>2111</v>
      </c>
      <c r="B25" s="130" t="s">
        <v>1669</v>
      </c>
      <c r="C25" s="131" t="s">
        <v>2112</v>
      </c>
      <c r="D25" s="666" t="s">
        <v>2113</v>
      </c>
      <c r="E25" s="142" t="s">
        <v>2114</v>
      </c>
      <c r="F25" s="143">
        <v>44257</v>
      </c>
      <c r="G25" s="133">
        <v>39381</v>
      </c>
      <c r="H25" s="161" t="s">
        <v>479</v>
      </c>
      <c r="I25" s="132" t="s">
        <v>812</v>
      </c>
      <c r="J25" s="162" t="s">
        <v>813</v>
      </c>
      <c r="K25" s="133">
        <v>39381</v>
      </c>
      <c r="L25" s="145">
        <v>1</v>
      </c>
      <c r="M25" s="145"/>
      <c r="N25" s="145">
        <v>1</v>
      </c>
      <c r="O25" s="145">
        <v>1</v>
      </c>
      <c r="P25" s="145"/>
      <c r="Q25" s="145">
        <v>1</v>
      </c>
      <c r="R25" s="137"/>
      <c r="S25" s="146"/>
      <c r="T25" s="145"/>
      <c r="U25" s="145"/>
      <c r="V25" s="145">
        <v>1</v>
      </c>
      <c r="W25" s="145">
        <v>1</v>
      </c>
      <c r="X25" s="145">
        <v>1</v>
      </c>
      <c r="Y25" s="146"/>
      <c r="Z25" s="145">
        <v>1</v>
      </c>
      <c r="AA25" s="145"/>
      <c r="AB25" s="139"/>
      <c r="AC25" s="139"/>
      <c r="AD25" s="139"/>
      <c r="AE25" s="139"/>
      <c r="AF25" s="139"/>
      <c r="AG25" s="139"/>
      <c r="AH25" s="139"/>
      <c r="AI25" s="140"/>
    </row>
    <row r="26" spans="1:35" ht="38.25" customHeight="1">
      <c r="A26" s="681"/>
      <c r="B26" s="130" t="s">
        <v>359</v>
      </c>
      <c r="C26" s="131" t="s">
        <v>2025</v>
      </c>
      <c r="D26" s="666" t="s">
        <v>1942</v>
      </c>
      <c r="E26" s="150" t="s">
        <v>1943</v>
      </c>
      <c r="F26" s="151">
        <v>44158</v>
      </c>
      <c r="G26" s="133">
        <v>32777</v>
      </c>
      <c r="H26" s="134" t="s">
        <v>479</v>
      </c>
      <c r="I26" s="132" t="s">
        <v>619</v>
      </c>
      <c r="J26" s="135" t="s">
        <v>620</v>
      </c>
      <c r="K26" s="133">
        <v>40862</v>
      </c>
      <c r="L26" s="145">
        <v>1</v>
      </c>
      <c r="M26" s="145">
        <v>1</v>
      </c>
      <c r="N26" s="145"/>
      <c r="O26" s="145"/>
      <c r="P26" s="145"/>
      <c r="Q26" s="145"/>
      <c r="R26" s="137"/>
      <c r="S26" s="146"/>
      <c r="T26" s="145"/>
      <c r="U26" s="145"/>
      <c r="V26" s="145">
        <v>1</v>
      </c>
      <c r="W26" s="145"/>
      <c r="X26" s="145"/>
      <c r="Y26" s="146"/>
      <c r="Z26" s="145"/>
      <c r="AA26" s="145"/>
      <c r="AB26" s="139"/>
      <c r="AC26" s="139"/>
      <c r="AD26" s="139">
        <v>1</v>
      </c>
      <c r="AE26" s="139">
        <v>1</v>
      </c>
      <c r="AF26" s="139"/>
      <c r="AG26" s="139"/>
      <c r="AH26" s="139">
        <v>1</v>
      </c>
      <c r="AI26" s="140"/>
    </row>
    <row r="27" spans="1:35" ht="38.25" customHeight="1">
      <c r="A27" s="129"/>
      <c r="B27" s="130" t="s">
        <v>357</v>
      </c>
      <c r="C27" s="131" t="s">
        <v>82</v>
      </c>
      <c r="D27" s="666" t="s">
        <v>567</v>
      </c>
      <c r="E27" s="150" t="s">
        <v>568</v>
      </c>
      <c r="F27" s="151">
        <v>40896</v>
      </c>
      <c r="G27" s="133">
        <v>36482</v>
      </c>
      <c r="H27" s="134" t="s">
        <v>479</v>
      </c>
      <c r="I27" s="132" t="s">
        <v>569</v>
      </c>
      <c r="J27" s="135" t="s">
        <v>570</v>
      </c>
      <c r="K27" s="133">
        <v>40617</v>
      </c>
      <c r="L27" s="148">
        <v>1</v>
      </c>
      <c r="M27" s="145">
        <v>1</v>
      </c>
      <c r="N27" s="145"/>
      <c r="O27" s="145"/>
      <c r="P27" s="145"/>
      <c r="Q27" s="145"/>
      <c r="R27" s="137"/>
      <c r="S27" s="146"/>
      <c r="T27" s="145">
        <v>1</v>
      </c>
      <c r="U27" s="145">
        <v>1</v>
      </c>
      <c r="V27" s="145">
        <v>1</v>
      </c>
      <c r="W27" s="145">
        <v>1</v>
      </c>
      <c r="X27" s="145"/>
      <c r="Y27" s="146"/>
      <c r="Z27" s="145"/>
      <c r="AA27" s="145">
        <v>1</v>
      </c>
      <c r="AB27" s="139">
        <v>1</v>
      </c>
      <c r="AC27" s="139">
        <v>1</v>
      </c>
      <c r="AD27" s="139">
        <v>1</v>
      </c>
      <c r="AE27" s="139">
        <v>1</v>
      </c>
      <c r="AF27" s="139"/>
      <c r="AG27" s="139"/>
      <c r="AH27" s="139">
        <v>1</v>
      </c>
      <c r="AI27" s="140"/>
    </row>
    <row r="28" spans="1:35" ht="38.25" customHeight="1">
      <c r="A28" s="129"/>
      <c r="B28" s="130" t="s">
        <v>357</v>
      </c>
      <c r="C28" s="131" t="s">
        <v>68</v>
      </c>
      <c r="D28" s="666" t="s">
        <v>567</v>
      </c>
      <c r="E28" s="150" t="s">
        <v>568</v>
      </c>
      <c r="F28" s="151">
        <v>40896</v>
      </c>
      <c r="G28" s="133">
        <v>32571</v>
      </c>
      <c r="H28" s="134" t="s">
        <v>479</v>
      </c>
      <c r="I28" s="132" t="s">
        <v>571</v>
      </c>
      <c r="J28" s="135" t="s">
        <v>570</v>
      </c>
      <c r="K28" s="133">
        <v>40617</v>
      </c>
      <c r="L28" s="145">
        <v>1</v>
      </c>
      <c r="M28" s="145">
        <v>1</v>
      </c>
      <c r="N28" s="145"/>
      <c r="O28" s="145"/>
      <c r="P28" s="145"/>
      <c r="Q28" s="145"/>
      <c r="R28" s="137"/>
      <c r="S28" s="146"/>
      <c r="T28" s="145">
        <v>1</v>
      </c>
      <c r="U28" s="145">
        <v>1</v>
      </c>
      <c r="V28" s="145">
        <v>1</v>
      </c>
      <c r="W28" s="145"/>
      <c r="X28" s="145"/>
      <c r="Y28" s="146"/>
      <c r="Z28" s="145"/>
      <c r="AA28" s="145">
        <v>1</v>
      </c>
      <c r="AB28" s="139">
        <v>1</v>
      </c>
      <c r="AC28" s="139">
        <v>1</v>
      </c>
      <c r="AD28" s="139">
        <v>1</v>
      </c>
      <c r="AE28" s="139">
        <v>1</v>
      </c>
      <c r="AF28" s="139"/>
      <c r="AG28" s="139"/>
      <c r="AH28" s="139">
        <v>1</v>
      </c>
      <c r="AI28" s="140"/>
    </row>
    <row r="29" spans="1:35" ht="38.25" customHeight="1">
      <c r="A29" s="129"/>
      <c r="B29" s="130" t="s">
        <v>356</v>
      </c>
      <c r="C29" s="131" t="s">
        <v>572</v>
      </c>
      <c r="D29" s="666" t="s">
        <v>573</v>
      </c>
      <c r="E29" s="132" t="s">
        <v>574</v>
      </c>
      <c r="F29" s="133">
        <v>32995</v>
      </c>
      <c r="G29" s="133">
        <v>27834</v>
      </c>
      <c r="H29" s="134" t="s">
        <v>474</v>
      </c>
      <c r="I29" s="132" t="s">
        <v>575</v>
      </c>
      <c r="J29" s="135" t="s">
        <v>476</v>
      </c>
      <c r="K29" s="133">
        <v>36570</v>
      </c>
      <c r="L29" s="148"/>
      <c r="M29" s="145"/>
      <c r="N29" s="145"/>
      <c r="O29" s="145"/>
      <c r="P29" s="145"/>
      <c r="Q29" s="145"/>
      <c r="R29" s="137"/>
      <c r="S29" s="146"/>
      <c r="T29" s="145"/>
      <c r="U29" s="145"/>
      <c r="V29" s="145"/>
      <c r="W29" s="145">
        <v>1</v>
      </c>
      <c r="X29" s="145"/>
      <c r="Y29" s="146"/>
      <c r="Z29" s="145"/>
      <c r="AA29" s="145"/>
      <c r="AB29" s="139"/>
      <c r="AC29" s="139"/>
      <c r="AD29" s="139"/>
      <c r="AE29" s="139"/>
      <c r="AF29" s="139"/>
      <c r="AG29" s="139"/>
      <c r="AH29" s="139"/>
      <c r="AI29" s="140"/>
    </row>
    <row r="30" spans="1:35" s="149" customFormat="1" ht="38.25" customHeight="1">
      <c r="A30" s="129"/>
      <c r="B30" s="130" t="s">
        <v>353</v>
      </c>
      <c r="C30" s="131" t="s">
        <v>105</v>
      </c>
      <c r="D30" s="666" t="s">
        <v>576</v>
      </c>
      <c r="E30" s="150" t="s">
        <v>577</v>
      </c>
      <c r="F30" s="151">
        <v>40452</v>
      </c>
      <c r="G30" s="133">
        <v>40015</v>
      </c>
      <c r="H30" s="134" t="s">
        <v>479</v>
      </c>
      <c r="I30" s="132" t="s">
        <v>578</v>
      </c>
      <c r="J30" s="135" t="s">
        <v>476</v>
      </c>
      <c r="K30" s="133">
        <v>40015</v>
      </c>
      <c r="L30" s="148">
        <v>1</v>
      </c>
      <c r="M30" s="145">
        <v>1</v>
      </c>
      <c r="N30" s="145"/>
      <c r="O30" s="145">
        <v>1</v>
      </c>
      <c r="P30" s="145"/>
      <c r="Q30" s="145"/>
      <c r="R30" s="137"/>
      <c r="S30" s="146"/>
      <c r="T30" s="145"/>
      <c r="U30" s="145"/>
      <c r="V30" s="145">
        <v>1</v>
      </c>
      <c r="W30" s="145">
        <v>1</v>
      </c>
      <c r="X30" s="145"/>
      <c r="Y30" s="146"/>
      <c r="Z30" s="145">
        <v>1</v>
      </c>
      <c r="AA30" s="145">
        <v>1</v>
      </c>
      <c r="AB30" s="139"/>
      <c r="AC30" s="139"/>
      <c r="AD30" s="139"/>
      <c r="AE30" s="139"/>
      <c r="AF30" s="139"/>
      <c r="AG30" s="139"/>
      <c r="AH30" s="139"/>
      <c r="AI30" s="140"/>
    </row>
    <row r="31" spans="1:35" s="149" customFormat="1" ht="38.25" customHeight="1">
      <c r="A31" s="682" t="s">
        <v>2126</v>
      </c>
      <c r="B31" s="130" t="s">
        <v>1289</v>
      </c>
      <c r="C31" s="131" t="s">
        <v>2097</v>
      </c>
      <c r="D31" s="666" t="s">
        <v>2098</v>
      </c>
      <c r="E31" s="150" t="s">
        <v>2099</v>
      </c>
      <c r="F31" s="151">
        <v>44350</v>
      </c>
      <c r="G31" s="133">
        <v>44342</v>
      </c>
      <c r="H31" s="134" t="s">
        <v>479</v>
      </c>
      <c r="I31" s="132" t="s">
        <v>2100</v>
      </c>
      <c r="J31" s="135" t="s">
        <v>561</v>
      </c>
      <c r="K31" s="133">
        <v>44342</v>
      </c>
      <c r="L31" s="148">
        <v>1</v>
      </c>
      <c r="M31" s="145">
        <v>1</v>
      </c>
      <c r="N31" s="145"/>
      <c r="O31" s="145">
        <v>1</v>
      </c>
      <c r="P31" s="145">
        <v>1</v>
      </c>
      <c r="Q31" s="145">
        <v>1</v>
      </c>
      <c r="R31" s="137"/>
      <c r="S31" s="146"/>
      <c r="T31" s="145"/>
      <c r="U31" s="145"/>
      <c r="V31" s="145"/>
      <c r="W31" s="145"/>
      <c r="X31" s="145"/>
      <c r="Y31" s="146"/>
      <c r="Z31" s="145"/>
      <c r="AA31" s="145"/>
      <c r="AB31" s="139">
        <v>1</v>
      </c>
      <c r="AC31" s="139">
        <v>1</v>
      </c>
      <c r="AD31" s="139"/>
      <c r="AE31" s="139"/>
      <c r="AF31" s="139"/>
      <c r="AG31" s="139">
        <v>1</v>
      </c>
      <c r="AH31" s="139"/>
      <c r="AI31" s="140"/>
    </row>
    <row r="32" spans="1:35" ht="39" customHeight="1">
      <c r="A32" s="472"/>
      <c r="B32" s="130" t="s">
        <v>2225</v>
      </c>
      <c r="C32" s="131" t="s">
        <v>2293</v>
      </c>
      <c r="D32" s="666" t="s">
        <v>2098</v>
      </c>
      <c r="E32" s="142" t="s">
        <v>2099</v>
      </c>
      <c r="F32" s="151">
        <v>44350</v>
      </c>
      <c r="G32" s="133">
        <v>37930</v>
      </c>
      <c r="H32" s="134" t="s">
        <v>479</v>
      </c>
      <c r="I32" s="132" t="s">
        <v>808</v>
      </c>
      <c r="J32" s="135" t="s">
        <v>561</v>
      </c>
      <c r="K32" s="133">
        <v>37930</v>
      </c>
      <c r="L32" s="145">
        <v>1</v>
      </c>
      <c r="M32" s="145">
        <v>1</v>
      </c>
      <c r="N32" s="145">
        <v>1</v>
      </c>
      <c r="O32" s="145"/>
      <c r="P32" s="145"/>
      <c r="Q32" s="145"/>
      <c r="R32" s="137">
        <v>1</v>
      </c>
      <c r="S32" s="146"/>
      <c r="T32" s="145">
        <v>1</v>
      </c>
      <c r="U32" s="145">
        <v>1</v>
      </c>
      <c r="V32" s="145">
        <v>1</v>
      </c>
      <c r="W32" s="145">
        <v>1</v>
      </c>
      <c r="X32" s="145"/>
      <c r="Y32" s="146"/>
      <c r="Z32" s="145">
        <v>1</v>
      </c>
      <c r="AA32" s="145">
        <v>1</v>
      </c>
      <c r="AB32" s="139">
        <v>1</v>
      </c>
      <c r="AC32" s="139"/>
      <c r="AD32" s="139">
        <v>1</v>
      </c>
      <c r="AE32" s="139">
        <v>1</v>
      </c>
      <c r="AF32" s="139"/>
      <c r="AG32" s="139"/>
      <c r="AH32" s="139">
        <v>1</v>
      </c>
      <c r="AI32" s="140"/>
    </row>
    <row r="33" spans="1:35" ht="38.25" customHeight="1">
      <c r="A33" s="568"/>
      <c r="B33" s="130" t="s">
        <v>1669</v>
      </c>
      <c r="C33" s="131" t="s">
        <v>1789</v>
      </c>
      <c r="D33" s="666" t="s">
        <v>1790</v>
      </c>
      <c r="E33" s="150" t="s">
        <v>1791</v>
      </c>
      <c r="F33" s="151">
        <v>34759</v>
      </c>
      <c r="G33" s="133">
        <v>22010</v>
      </c>
      <c r="H33" s="134" t="s">
        <v>474</v>
      </c>
      <c r="I33" s="132" t="s">
        <v>1269</v>
      </c>
      <c r="J33" s="135" t="s">
        <v>615</v>
      </c>
      <c r="K33" s="133">
        <v>37089</v>
      </c>
      <c r="L33" s="148">
        <v>1</v>
      </c>
      <c r="M33" s="145">
        <v>1</v>
      </c>
      <c r="N33" s="145"/>
      <c r="O33" s="145"/>
      <c r="P33" s="145"/>
      <c r="Q33" s="145"/>
      <c r="R33" s="137"/>
      <c r="S33" s="146"/>
      <c r="T33" s="145"/>
      <c r="U33" s="145"/>
      <c r="V33" s="145"/>
      <c r="W33" s="145"/>
      <c r="X33" s="145"/>
      <c r="Y33" s="146"/>
      <c r="Z33" s="145"/>
      <c r="AA33" s="145"/>
      <c r="AB33" s="139"/>
      <c r="AC33" s="139"/>
      <c r="AD33" s="139"/>
      <c r="AE33" s="139"/>
      <c r="AF33" s="139"/>
      <c r="AG33" s="139"/>
      <c r="AH33" s="139"/>
      <c r="AI33" s="140"/>
    </row>
    <row r="34" spans="1:35" ht="38.25" customHeight="1">
      <c r="A34" s="568"/>
      <c r="B34" s="130" t="s">
        <v>1669</v>
      </c>
      <c r="C34" s="131" t="s">
        <v>1846</v>
      </c>
      <c r="D34" s="666" t="s">
        <v>1844</v>
      </c>
      <c r="E34" s="150" t="s">
        <v>1845</v>
      </c>
      <c r="F34" s="151">
        <v>41394</v>
      </c>
      <c r="G34" s="133">
        <v>17158</v>
      </c>
      <c r="H34" s="134" t="s">
        <v>474</v>
      </c>
      <c r="I34" s="132" t="s">
        <v>1174</v>
      </c>
      <c r="J34" s="135" t="s">
        <v>476</v>
      </c>
      <c r="K34" s="133">
        <v>41408</v>
      </c>
      <c r="L34" s="148">
        <v>1</v>
      </c>
      <c r="M34" s="145"/>
      <c r="N34" s="145"/>
      <c r="O34" s="145"/>
      <c r="P34" s="145"/>
      <c r="Q34" s="145"/>
      <c r="R34" s="137">
        <v>1</v>
      </c>
      <c r="S34" s="146"/>
      <c r="T34" s="145"/>
      <c r="U34" s="145"/>
      <c r="V34" s="145"/>
      <c r="W34" s="145"/>
      <c r="X34" s="145"/>
      <c r="Y34" s="146"/>
      <c r="Z34" s="145"/>
      <c r="AA34" s="145"/>
      <c r="AB34" s="139"/>
      <c r="AC34" s="139"/>
      <c r="AD34" s="139"/>
      <c r="AE34" s="139"/>
      <c r="AF34" s="139"/>
      <c r="AG34" s="139"/>
      <c r="AH34" s="139"/>
      <c r="AI34" s="140"/>
    </row>
    <row r="35" spans="1:35" ht="38.25" customHeight="1">
      <c r="A35" s="600" t="s">
        <v>2053</v>
      </c>
      <c r="B35" s="130" t="s">
        <v>1954</v>
      </c>
      <c r="C35" s="131" t="s">
        <v>193</v>
      </c>
      <c r="D35" s="666" t="s">
        <v>587</v>
      </c>
      <c r="E35" s="150" t="s">
        <v>587</v>
      </c>
      <c r="F35" s="143">
        <v>42796</v>
      </c>
      <c r="G35" s="133">
        <v>41835</v>
      </c>
      <c r="H35" s="134" t="s">
        <v>479</v>
      </c>
      <c r="I35" s="132" t="s">
        <v>2060</v>
      </c>
      <c r="J35" s="135" t="s">
        <v>589</v>
      </c>
      <c r="K35" s="133">
        <v>42464</v>
      </c>
      <c r="L35" s="145"/>
      <c r="M35" s="145"/>
      <c r="N35" s="145"/>
      <c r="O35" s="145"/>
      <c r="P35" s="145"/>
      <c r="Q35" s="145"/>
      <c r="R35" s="137"/>
      <c r="S35" s="146"/>
      <c r="T35" s="145">
        <v>1</v>
      </c>
      <c r="U35" s="145"/>
      <c r="V35" s="145">
        <v>1</v>
      </c>
      <c r="W35" s="145"/>
      <c r="X35" s="145">
        <v>1</v>
      </c>
      <c r="Y35" s="146"/>
      <c r="Z35" s="145"/>
      <c r="AA35" s="145"/>
      <c r="AB35" s="139"/>
      <c r="AC35" s="139"/>
      <c r="AD35" s="139">
        <v>1</v>
      </c>
      <c r="AE35" s="139">
        <v>1</v>
      </c>
      <c r="AF35" s="139"/>
      <c r="AG35" s="139"/>
      <c r="AH35" s="139">
        <v>1</v>
      </c>
      <c r="AI35" s="158"/>
    </row>
    <row r="36" spans="1:35" ht="38.25" customHeight="1">
      <c r="A36" s="568"/>
      <c r="B36" s="130" t="s">
        <v>1669</v>
      </c>
      <c r="C36" s="131" t="s">
        <v>1869</v>
      </c>
      <c r="D36" s="666" t="s">
        <v>1870</v>
      </c>
      <c r="E36" s="150" t="s">
        <v>1871</v>
      </c>
      <c r="F36" s="143">
        <v>40987</v>
      </c>
      <c r="G36" s="133">
        <v>40973</v>
      </c>
      <c r="H36" s="134" t="s">
        <v>479</v>
      </c>
      <c r="I36" s="132" t="s">
        <v>1872</v>
      </c>
      <c r="J36" s="135" t="s">
        <v>1873</v>
      </c>
      <c r="K36" s="133">
        <v>40973</v>
      </c>
      <c r="L36" s="145">
        <v>1</v>
      </c>
      <c r="M36" s="145">
        <v>1</v>
      </c>
      <c r="N36" s="145"/>
      <c r="O36" s="145"/>
      <c r="P36" s="145"/>
      <c r="Q36" s="145"/>
      <c r="R36" s="137"/>
      <c r="S36" s="146"/>
      <c r="T36" s="145"/>
      <c r="U36" s="145"/>
      <c r="V36" s="145"/>
      <c r="W36" s="145"/>
      <c r="X36" s="145"/>
      <c r="Y36" s="146"/>
      <c r="Z36" s="145"/>
      <c r="AA36" s="145"/>
      <c r="AB36" s="139"/>
      <c r="AC36" s="139"/>
      <c r="AD36" s="139">
        <v>1</v>
      </c>
      <c r="AE36" s="139">
        <v>1</v>
      </c>
      <c r="AF36" s="139"/>
      <c r="AG36" s="139"/>
      <c r="AH36" s="139"/>
      <c r="AI36" s="158"/>
    </row>
    <row r="37" spans="1:35" ht="38.25" customHeight="1">
      <c r="A37" s="129"/>
      <c r="B37" s="130" t="s">
        <v>356</v>
      </c>
      <c r="C37" s="131" t="s">
        <v>360</v>
      </c>
      <c r="D37" s="666" t="s">
        <v>595</v>
      </c>
      <c r="E37" s="142" t="s">
        <v>595</v>
      </c>
      <c r="F37" s="143">
        <v>40895</v>
      </c>
      <c r="G37" s="133">
        <v>38898</v>
      </c>
      <c r="H37" s="134" t="s">
        <v>474</v>
      </c>
      <c r="I37" s="132" t="s">
        <v>588</v>
      </c>
      <c r="J37" s="135" t="s">
        <v>596</v>
      </c>
      <c r="K37" s="133">
        <v>40976</v>
      </c>
      <c r="L37" s="145"/>
      <c r="M37" s="145"/>
      <c r="N37" s="145"/>
      <c r="O37" s="145">
        <v>1</v>
      </c>
      <c r="P37" s="145"/>
      <c r="Q37" s="145"/>
      <c r="R37" s="137"/>
      <c r="S37" s="146"/>
      <c r="T37" s="145"/>
      <c r="U37" s="145"/>
      <c r="V37" s="145"/>
      <c r="W37" s="145"/>
      <c r="X37" s="145"/>
      <c r="Y37" s="146"/>
      <c r="Z37" s="145"/>
      <c r="AA37" s="145"/>
      <c r="AB37" s="139"/>
      <c r="AC37" s="139"/>
      <c r="AD37" s="139"/>
      <c r="AE37" s="139"/>
      <c r="AF37" s="139"/>
      <c r="AG37" s="139"/>
      <c r="AH37" s="139"/>
      <c r="AI37" s="140"/>
    </row>
    <row r="38" spans="1:35" ht="38.25" customHeight="1">
      <c r="A38" s="529"/>
      <c r="B38" s="598" t="s">
        <v>1765</v>
      </c>
      <c r="C38" s="131" t="s">
        <v>1763</v>
      </c>
      <c r="D38" s="666" t="s">
        <v>1761</v>
      </c>
      <c r="E38" s="150" t="s">
        <v>1762</v>
      </c>
      <c r="F38" s="151">
        <v>43845</v>
      </c>
      <c r="G38" s="133">
        <v>36432</v>
      </c>
      <c r="H38" s="134" t="s">
        <v>479</v>
      </c>
      <c r="I38" s="132" t="s">
        <v>719</v>
      </c>
      <c r="J38" s="135" t="s">
        <v>476</v>
      </c>
      <c r="K38" s="133">
        <v>41002</v>
      </c>
      <c r="L38" s="145">
        <v>1</v>
      </c>
      <c r="M38" s="145">
        <v>1</v>
      </c>
      <c r="N38" s="145">
        <v>1</v>
      </c>
      <c r="O38" s="145"/>
      <c r="P38" s="145"/>
      <c r="Q38" s="145"/>
      <c r="R38" s="137">
        <v>1</v>
      </c>
      <c r="S38" s="146"/>
      <c r="T38" s="145">
        <v>1</v>
      </c>
      <c r="U38" s="145">
        <v>1</v>
      </c>
      <c r="V38" s="145">
        <v>1</v>
      </c>
      <c r="W38" s="145">
        <v>1</v>
      </c>
      <c r="X38" s="145"/>
      <c r="Y38" s="146"/>
      <c r="Z38" s="145">
        <v>1</v>
      </c>
      <c r="AA38" s="145">
        <v>1</v>
      </c>
      <c r="AB38" s="139"/>
      <c r="AC38" s="139"/>
      <c r="AD38" s="139"/>
      <c r="AE38" s="139"/>
      <c r="AF38" s="139"/>
      <c r="AG38" s="139"/>
      <c r="AH38" s="139"/>
      <c r="AI38" s="140"/>
    </row>
    <row r="39" spans="1:35" ht="38.25" customHeight="1">
      <c r="A39" s="592"/>
      <c r="B39" s="130" t="s">
        <v>1289</v>
      </c>
      <c r="C39" s="131" t="s">
        <v>2143</v>
      </c>
      <c r="D39" s="666" t="s">
        <v>2144</v>
      </c>
      <c r="E39" s="150" t="s">
        <v>2145</v>
      </c>
      <c r="F39" s="151">
        <v>44347</v>
      </c>
      <c r="G39" s="133">
        <v>44326</v>
      </c>
      <c r="H39" s="134" t="s">
        <v>479</v>
      </c>
      <c r="I39" s="132" t="s">
        <v>2146</v>
      </c>
      <c r="J39" s="135" t="s">
        <v>495</v>
      </c>
      <c r="K39" s="133">
        <v>44326</v>
      </c>
      <c r="L39" s="145">
        <v>1</v>
      </c>
      <c r="M39" s="145">
        <v>1</v>
      </c>
      <c r="N39" s="145">
        <v>1</v>
      </c>
      <c r="O39" s="145">
        <v>1</v>
      </c>
      <c r="P39" s="145">
        <v>1</v>
      </c>
      <c r="Q39" s="145">
        <v>1</v>
      </c>
      <c r="R39" s="137"/>
      <c r="S39" s="146"/>
      <c r="T39" s="145">
        <v>1</v>
      </c>
      <c r="U39" s="145">
        <v>1</v>
      </c>
      <c r="V39" s="145">
        <v>1</v>
      </c>
      <c r="W39" s="145">
        <v>1</v>
      </c>
      <c r="X39" s="145">
        <v>1</v>
      </c>
      <c r="Y39" s="146"/>
      <c r="Z39" s="145">
        <v>1</v>
      </c>
      <c r="AA39" s="145">
        <v>1</v>
      </c>
      <c r="AB39" s="139">
        <v>1</v>
      </c>
      <c r="AC39" s="139">
        <v>1</v>
      </c>
      <c r="AD39" s="139">
        <v>1</v>
      </c>
      <c r="AE39" s="139">
        <v>1</v>
      </c>
      <c r="AF39" s="139">
        <v>1</v>
      </c>
      <c r="AG39" s="139">
        <v>1</v>
      </c>
      <c r="AH39" s="139">
        <v>1</v>
      </c>
      <c r="AI39" s="140"/>
    </row>
    <row r="40" spans="1:35" ht="38.25" customHeight="1">
      <c r="A40" s="592"/>
      <c r="B40" s="130" t="s">
        <v>1289</v>
      </c>
      <c r="C40" s="131" t="s">
        <v>332</v>
      </c>
      <c r="D40" s="666" t="s">
        <v>609</v>
      </c>
      <c r="E40" s="142" t="s">
        <v>610</v>
      </c>
      <c r="F40" s="143">
        <v>42026</v>
      </c>
      <c r="G40" s="133">
        <v>43438</v>
      </c>
      <c r="H40" s="134" t="s">
        <v>474</v>
      </c>
      <c r="I40" s="132" t="s">
        <v>2117</v>
      </c>
      <c r="J40" s="135" t="s">
        <v>1094</v>
      </c>
      <c r="K40" s="133">
        <v>43438</v>
      </c>
      <c r="L40" s="145">
        <v>1</v>
      </c>
      <c r="M40" s="145">
        <v>1</v>
      </c>
      <c r="N40" s="145">
        <v>1</v>
      </c>
      <c r="O40" s="145">
        <v>1</v>
      </c>
      <c r="P40" s="145">
        <v>1</v>
      </c>
      <c r="Q40" s="145">
        <v>1</v>
      </c>
      <c r="R40" s="137">
        <v>1</v>
      </c>
      <c r="S40" s="146"/>
      <c r="T40" s="145">
        <v>1</v>
      </c>
      <c r="U40" s="145">
        <v>1</v>
      </c>
      <c r="V40" s="145">
        <v>1</v>
      </c>
      <c r="W40" s="145">
        <v>1</v>
      </c>
      <c r="X40" s="145">
        <v>1</v>
      </c>
      <c r="Y40" s="146"/>
      <c r="Z40" s="145">
        <v>1</v>
      </c>
      <c r="AA40" s="145">
        <v>1</v>
      </c>
      <c r="AB40" s="139">
        <v>1</v>
      </c>
      <c r="AC40" s="139">
        <v>1</v>
      </c>
      <c r="AD40" s="139">
        <v>1</v>
      </c>
      <c r="AE40" s="139">
        <v>1</v>
      </c>
      <c r="AF40" s="139">
        <v>1</v>
      </c>
      <c r="AG40" s="139"/>
      <c r="AH40" s="139"/>
      <c r="AI40" s="140"/>
    </row>
    <row r="41" spans="1:35" ht="38.25" customHeight="1">
      <c r="A41" s="129"/>
      <c r="B41" s="130" t="s">
        <v>359</v>
      </c>
      <c r="C41" s="131" t="s">
        <v>321</v>
      </c>
      <c r="D41" s="666" t="s">
        <v>612</v>
      </c>
      <c r="E41" s="147" t="s">
        <v>613</v>
      </c>
      <c r="F41" s="143">
        <v>41226</v>
      </c>
      <c r="G41" s="133">
        <v>40436</v>
      </c>
      <c r="H41" s="134" t="s">
        <v>479</v>
      </c>
      <c r="I41" s="132" t="s">
        <v>614</v>
      </c>
      <c r="J41" s="135" t="s">
        <v>615</v>
      </c>
      <c r="K41" s="133">
        <v>41233</v>
      </c>
      <c r="L41" s="148"/>
      <c r="M41" s="145"/>
      <c r="N41" s="145"/>
      <c r="O41" s="145"/>
      <c r="P41" s="145"/>
      <c r="Q41" s="145"/>
      <c r="R41" s="137"/>
      <c r="S41" s="146"/>
      <c r="T41" s="145"/>
      <c r="U41" s="145"/>
      <c r="V41" s="145"/>
      <c r="W41" s="145"/>
      <c r="X41" s="145"/>
      <c r="Y41" s="146"/>
      <c r="Z41" s="145"/>
      <c r="AA41" s="145"/>
      <c r="AB41" s="139"/>
      <c r="AC41" s="139"/>
      <c r="AD41" s="139">
        <v>1</v>
      </c>
      <c r="AE41" s="139">
        <v>1</v>
      </c>
      <c r="AF41" s="139"/>
      <c r="AG41" s="139"/>
      <c r="AH41" s="139">
        <v>1</v>
      </c>
      <c r="AI41" s="140"/>
    </row>
    <row r="42" spans="1:35" ht="38.25" customHeight="1">
      <c r="A42" s="129"/>
      <c r="B42" s="130" t="s">
        <v>357</v>
      </c>
      <c r="C42" s="131" t="s">
        <v>253</v>
      </c>
      <c r="D42" s="666" t="s">
        <v>616</v>
      </c>
      <c r="E42" s="132" t="s">
        <v>617</v>
      </c>
      <c r="F42" s="133">
        <v>33563</v>
      </c>
      <c r="G42" s="133">
        <v>21530</v>
      </c>
      <c r="H42" s="134" t="s">
        <v>474</v>
      </c>
      <c r="I42" s="132" t="s">
        <v>618</v>
      </c>
      <c r="J42" s="135" t="s">
        <v>476</v>
      </c>
      <c r="K42" s="133">
        <v>38386</v>
      </c>
      <c r="L42" s="148">
        <v>1</v>
      </c>
      <c r="M42" s="145"/>
      <c r="N42" s="145"/>
      <c r="O42" s="145"/>
      <c r="P42" s="145"/>
      <c r="Q42" s="145"/>
      <c r="R42" s="137">
        <v>1</v>
      </c>
      <c r="S42" s="146"/>
      <c r="T42" s="145"/>
      <c r="U42" s="145">
        <v>1</v>
      </c>
      <c r="V42" s="145"/>
      <c r="W42" s="145"/>
      <c r="X42" s="145"/>
      <c r="Y42" s="146"/>
      <c r="Z42" s="145"/>
      <c r="AA42" s="145"/>
      <c r="AB42" s="139">
        <v>1</v>
      </c>
      <c r="AC42" s="139"/>
      <c r="AD42" s="139"/>
      <c r="AE42" s="139"/>
      <c r="AF42" s="139"/>
      <c r="AG42" s="139"/>
      <c r="AH42" s="139"/>
      <c r="AI42" s="140"/>
    </row>
    <row r="43" spans="1:35" ht="38.25" customHeight="1">
      <c r="A43" s="129"/>
      <c r="B43" s="130" t="s">
        <v>2410</v>
      </c>
      <c r="C43" s="131" t="s">
        <v>2429</v>
      </c>
      <c r="D43" s="666" t="s">
        <v>2430</v>
      </c>
      <c r="E43" s="132" t="s">
        <v>2431</v>
      </c>
      <c r="F43" s="133">
        <v>44053</v>
      </c>
      <c r="G43" s="133">
        <v>40555</v>
      </c>
      <c r="H43" s="134" t="s">
        <v>479</v>
      </c>
      <c r="I43" s="132" t="s">
        <v>857</v>
      </c>
      <c r="J43" s="135" t="s">
        <v>476</v>
      </c>
      <c r="K43" s="133">
        <v>41422</v>
      </c>
      <c r="L43" s="148">
        <v>1</v>
      </c>
      <c r="M43" s="145">
        <v>1</v>
      </c>
      <c r="N43" s="145"/>
      <c r="O43" s="145"/>
      <c r="P43" s="145"/>
      <c r="Q43" s="145"/>
      <c r="R43" s="137"/>
      <c r="S43" s="146"/>
      <c r="T43" s="145"/>
      <c r="U43" s="145"/>
      <c r="V43" s="145"/>
      <c r="W43" s="145"/>
      <c r="X43" s="145"/>
      <c r="Y43" s="146"/>
      <c r="Z43" s="145"/>
      <c r="AA43" s="145"/>
      <c r="AB43" s="139"/>
      <c r="AC43" s="139"/>
      <c r="AD43" s="139"/>
      <c r="AE43" s="139"/>
      <c r="AF43" s="139"/>
      <c r="AG43" s="139"/>
      <c r="AH43" s="139"/>
      <c r="AI43" s="140"/>
    </row>
    <row r="44" spans="1:35" ht="39" customHeight="1">
      <c r="A44" s="799" t="s">
        <v>2185</v>
      </c>
      <c r="B44" s="130" t="s">
        <v>2179</v>
      </c>
      <c r="C44" s="131" t="s">
        <v>2186</v>
      </c>
      <c r="D44" s="666" t="s">
        <v>2187</v>
      </c>
      <c r="E44" s="150" t="s">
        <v>2188</v>
      </c>
      <c r="F44" s="151">
        <v>42705</v>
      </c>
      <c r="G44" s="133">
        <v>32638</v>
      </c>
      <c r="H44" s="134" t="s">
        <v>479</v>
      </c>
      <c r="I44" s="132" t="s">
        <v>1080</v>
      </c>
      <c r="J44" s="135" t="s">
        <v>476</v>
      </c>
      <c r="K44" s="133">
        <v>38435</v>
      </c>
      <c r="L44" s="148">
        <v>1</v>
      </c>
      <c r="M44" s="145">
        <v>1</v>
      </c>
      <c r="N44" s="145"/>
      <c r="O44" s="145"/>
      <c r="P44" s="145"/>
      <c r="Q44" s="145"/>
      <c r="R44" s="137"/>
      <c r="S44" s="146"/>
      <c r="T44" s="145">
        <v>1</v>
      </c>
      <c r="U44" s="145"/>
      <c r="V44" s="145"/>
      <c r="W44" s="145">
        <v>1</v>
      </c>
      <c r="X44" s="145"/>
      <c r="Y44" s="146"/>
      <c r="Z44" s="145"/>
      <c r="AA44" s="145"/>
      <c r="AB44" s="139"/>
      <c r="AC44" s="139"/>
      <c r="AD44" s="139">
        <v>1</v>
      </c>
      <c r="AE44" s="139">
        <v>1</v>
      </c>
      <c r="AF44" s="139"/>
      <c r="AG44" s="139"/>
      <c r="AH44" s="139">
        <v>1</v>
      </c>
      <c r="AI44" s="140"/>
    </row>
    <row r="45" spans="1:35" ht="38.25" customHeight="1">
      <c r="A45" s="529"/>
      <c r="B45" s="130" t="s">
        <v>1289</v>
      </c>
      <c r="C45" s="131" t="s">
        <v>1708</v>
      </c>
      <c r="D45" s="666" t="s">
        <v>1705</v>
      </c>
      <c r="E45" s="142" t="s">
        <v>1706</v>
      </c>
      <c r="F45" s="143">
        <v>42172</v>
      </c>
      <c r="G45" s="133">
        <v>40308</v>
      </c>
      <c r="H45" s="134" t="s">
        <v>474</v>
      </c>
      <c r="I45" s="132" t="s">
        <v>1707</v>
      </c>
      <c r="J45" s="135" t="s">
        <v>495</v>
      </c>
      <c r="K45" s="133">
        <v>42644</v>
      </c>
      <c r="L45" s="148">
        <v>1</v>
      </c>
      <c r="M45" s="145">
        <v>1</v>
      </c>
      <c r="N45" s="145">
        <v>1</v>
      </c>
      <c r="O45" s="145">
        <v>1</v>
      </c>
      <c r="P45" s="145">
        <v>1</v>
      </c>
      <c r="Q45" s="145">
        <v>1</v>
      </c>
      <c r="R45" s="137">
        <v>1</v>
      </c>
      <c r="S45" s="146"/>
      <c r="T45" s="145">
        <v>1</v>
      </c>
      <c r="U45" s="145">
        <v>1</v>
      </c>
      <c r="V45" s="145">
        <v>1</v>
      </c>
      <c r="W45" s="145">
        <v>1</v>
      </c>
      <c r="X45" s="145">
        <v>1</v>
      </c>
      <c r="Y45" s="146"/>
      <c r="Z45" s="145">
        <v>1</v>
      </c>
      <c r="AA45" s="145">
        <v>1</v>
      </c>
      <c r="AB45" s="139">
        <v>1</v>
      </c>
      <c r="AC45" s="139">
        <v>1</v>
      </c>
      <c r="AD45" s="139">
        <v>1</v>
      </c>
      <c r="AE45" s="139">
        <v>1</v>
      </c>
      <c r="AF45" s="139">
        <v>1</v>
      </c>
      <c r="AG45" s="139">
        <v>1</v>
      </c>
      <c r="AH45" s="139">
        <v>1</v>
      </c>
      <c r="AI45" s="140"/>
    </row>
    <row r="46" spans="1:35" ht="38.25" customHeight="1">
      <c r="A46" s="129"/>
      <c r="B46" s="130" t="s">
        <v>523</v>
      </c>
      <c r="C46" s="131" t="s">
        <v>188</v>
      </c>
      <c r="D46" s="666" t="s">
        <v>632</v>
      </c>
      <c r="E46" s="142" t="s">
        <v>633</v>
      </c>
      <c r="F46" s="143">
        <v>36770</v>
      </c>
      <c r="G46" s="133">
        <v>36748</v>
      </c>
      <c r="H46" s="134" t="s">
        <v>479</v>
      </c>
      <c r="I46" s="132" t="s">
        <v>634</v>
      </c>
      <c r="J46" s="135" t="s">
        <v>476</v>
      </c>
      <c r="K46" s="133">
        <v>41624</v>
      </c>
      <c r="L46" s="148">
        <v>1</v>
      </c>
      <c r="M46" s="145">
        <v>1</v>
      </c>
      <c r="N46" s="145">
        <v>1</v>
      </c>
      <c r="O46" s="145">
        <v>1</v>
      </c>
      <c r="P46" s="145">
        <v>1</v>
      </c>
      <c r="Q46" s="145">
        <v>1</v>
      </c>
      <c r="R46" s="137">
        <v>1</v>
      </c>
      <c r="S46" s="146"/>
      <c r="T46" s="145">
        <v>1</v>
      </c>
      <c r="U46" s="145">
        <v>1</v>
      </c>
      <c r="V46" s="145">
        <v>1</v>
      </c>
      <c r="W46" s="145">
        <v>1</v>
      </c>
      <c r="X46" s="145">
        <v>1</v>
      </c>
      <c r="Y46" s="146"/>
      <c r="Z46" s="145">
        <v>1</v>
      </c>
      <c r="AA46" s="145">
        <v>1</v>
      </c>
      <c r="AB46" s="139">
        <v>1</v>
      </c>
      <c r="AC46" s="139">
        <v>1</v>
      </c>
      <c r="AD46" s="139">
        <v>1</v>
      </c>
      <c r="AE46" s="139">
        <v>1</v>
      </c>
      <c r="AF46" s="139">
        <v>1</v>
      </c>
      <c r="AG46" s="139">
        <v>1</v>
      </c>
      <c r="AH46" s="139"/>
      <c r="AI46" s="140"/>
    </row>
    <row r="47" spans="1:35" ht="38.25" customHeight="1">
      <c r="A47" s="129"/>
      <c r="B47" s="130" t="s">
        <v>355</v>
      </c>
      <c r="C47" s="131" t="s">
        <v>635</v>
      </c>
      <c r="D47" s="666" t="s">
        <v>632</v>
      </c>
      <c r="E47" s="142" t="s">
        <v>633</v>
      </c>
      <c r="F47" s="143">
        <v>36770</v>
      </c>
      <c r="G47" s="133">
        <v>23671</v>
      </c>
      <c r="H47" s="134" t="s">
        <v>474</v>
      </c>
      <c r="I47" s="132" t="s">
        <v>636</v>
      </c>
      <c r="J47" s="135" t="s">
        <v>476</v>
      </c>
      <c r="K47" s="133">
        <v>39784</v>
      </c>
      <c r="L47" s="145"/>
      <c r="M47" s="145"/>
      <c r="N47" s="145"/>
      <c r="O47" s="145"/>
      <c r="P47" s="145"/>
      <c r="Q47" s="145"/>
      <c r="R47" s="137"/>
      <c r="S47" s="146"/>
      <c r="T47" s="145">
        <v>1</v>
      </c>
      <c r="U47" s="145"/>
      <c r="V47" s="145"/>
      <c r="W47" s="145"/>
      <c r="X47" s="145"/>
      <c r="Y47" s="146"/>
      <c r="Z47" s="145"/>
      <c r="AA47" s="145"/>
      <c r="AB47" s="139"/>
      <c r="AC47" s="139"/>
      <c r="AD47" s="139"/>
      <c r="AE47" s="139"/>
      <c r="AF47" s="139"/>
      <c r="AG47" s="139"/>
      <c r="AH47" s="139"/>
      <c r="AI47" s="140"/>
    </row>
    <row r="48" spans="1:35" ht="38.25" customHeight="1">
      <c r="A48" s="152"/>
      <c r="B48" s="130" t="s">
        <v>357</v>
      </c>
      <c r="C48" s="131" t="s">
        <v>352</v>
      </c>
      <c r="D48" s="666" t="s">
        <v>637</v>
      </c>
      <c r="E48" s="142" t="s">
        <v>638</v>
      </c>
      <c r="F48" s="143">
        <v>41743</v>
      </c>
      <c r="G48" s="561"/>
      <c r="H48" s="134" t="s">
        <v>474</v>
      </c>
      <c r="I48" s="132" t="s">
        <v>639</v>
      </c>
      <c r="J48" s="135" t="s">
        <v>524</v>
      </c>
      <c r="K48" s="133">
        <v>41876</v>
      </c>
      <c r="L48" s="145">
        <v>1</v>
      </c>
      <c r="M48" s="145">
        <v>1</v>
      </c>
      <c r="N48" s="145"/>
      <c r="O48" s="145"/>
      <c r="P48" s="145"/>
      <c r="Q48" s="145"/>
      <c r="R48" s="137"/>
      <c r="S48" s="146"/>
      <c r="T48" s="145"/>
      <c r="U48" s="145"/>
      <c r="V48" s="145"/>
      <c r="W48" s="145"/>
      <c r="X48" s="145"/>
      <c r="Y48" s="146"/>
      <c r="Z48" s="145"/>
      <c r="AA48" s="145"/>
      <c r="AB48" s="139"/>
      <c r="AC48" s="139"/>
      <c r="AD48" s="139"/>
      <c r="AE48" s="139"/>
      <c r="AF48" s="139"/>
      <c r="AG48" s="139"/>
      <c r="AH48" s="139"/>
      <c r="AI48" s="140"/>
    </row>
    <row r="49" spans="1:35" ht="38.25" customHeight="1">
      <c r="A49" s="568"/>
      <c r="B49" s="130" t="s">
        <v>1669</v>
      </c>
      <c r="C49" s="131" t="s">
        <v>1831</v>
      </c>
      <c r="D49" s="666" t="s">
        <v>1832</v>
      </c>
      <c r="E49" s="142" t="s">
        <v>1833</v>
      </c>
      <c r="F49" s="143">
        <v>36992</v>
      </c>
      <c r="G49" s="133">
        <v>36853</v>
      </c>
      <c r="H49" s="134" t="s">
        <v>474</v>
      </c>
      <c r="I49" s="132" t="s">
        <v>1834</v>
      </c>
      <c r="J49" s="135" t="s">
        <v>655</v>
      </c>
      <c r="K49" s="133">
        <v>37270</v>
      </c>
      <c r="L49" s="145"/>
      <c r="M49" s="145"/>
      <c r="N49" s="145"/>
      <c r="O49" s="145"/>
      <c r="P49" s="145"/>
      <c r="Q49" s="145"/>
      <c r="R49" s="137"/>
      <c r="S49" s="146"/>
      <c r="T49" s="145"/>
      <c r="U49" s="145"/>
      <c r="V49" s="145"/>
      <c r="W49" s="145">
        <v>1</v>
      </c>
      <c r="X49" s="145"/>
      <c r="Y49" s="146"/>
      <c r="Z49" s="145"/>
      <c r="AA49" s="145"/>
      <c r="AB49" s="139"/>
      <c r="AC49" s="139"/>
      <c r="AD49" s="139"/>
      <c r="AE49" s="139"/>
      <c r="AF49" s="139"/>
      <c r="AG49" s="139"/>
      <c r="AH49" s="139"/>
      <c r="AI49" s="140"/>
    </row>
    <row r="50" spans="1:35" ht="38.25" customHeight="1">
      <c r="A50" s="129"/>
      <c r="B50" s="130" t="s">
        <v>354</v>
      </c>
      <c r="C50" s="131" t="s">
        <v>60</v>
      </c>
      <c r="D50" s="666" t="s">
        <v>644</v>
      </c>
      <c r="E50" s="147" t="s">
        <v>645</v>
      </c>
      <c r="F50" s="143">
        <v>36984</v>
      </c>
      <c r="G50" s="133">
        <v>27715</v>
      </c>
      <c r="H50" s="134" t="s">
        <v>479</v>
      </c>
      <c r="I50" s="132" t="s">
        <v>2152</v>
      </c>
      <c r="J50" s="135" t="s">
        <v>476</v>
      </c>
      <c r="K50" s="133">
        <v>41523</v>
      </c>
      <c r="L50" s="148">
        <v>1</v>
      </c>
      <c r="M50" s="145">
        <v>1</v>
      </c>
      <c r="N50" s="145"/>
      <c r="O50" s="145"/>
      <c r="P50" s="145"/>
      <c r="Q50" s="145"/>
      <c r="R50" s="137"/>
      <c r="S50" s="146"/>
      <c r="T50" s="145">
        <v>1</v>
      </c>
      <c r="U50" s="145"/>
      <c r="V50" s="145"/>
      <c r="W50" s="145">
        <v>1</v>
      </c>
      <c r="X50" s="145"/>
      <c r="Y50" s="146"/>
      <c r="Z50" s="145"/>
      <c r="AA50" s="145"/>
      <c r="AB50" s="139"/>
      <c r="AC50" s="139"/>
      <c r="AD50" s="139"/>
      <c r="AE50" s="139"/>
      <c r="AF50" s="139"/>
      <c r="AG50" s="139"/>
      <c r="AH50" s="139"/>
      <c r="AI50" s="140"/>
    </row>
    <row r="51" spans="1:35" ht="38.25" customHeight="1">
      <c r="A51" s="129"/>
      <c r="B51" s="130" t="s">
        <v>356</v>
      </c>
      <c r="C51" s="131" t="s">
        <v>62</v>
      </c>
      <c r="D51" s="666" t="s">
        <v>644</v>
      </c>
      <c r="E51" s="147" t="s">
        <v>645</v>
      </c>
      <c r="F51" s="143">
        <v>36984</v>
      </c>
      <c r="G51" s="133">
        <v>26445</v>
      </c>
      <c r="H51" s="134" t="s">
        <v>474</v>
      </c>
      <c r="I51" s="132" t="s">
        <v>647</v>
      </c>
      <c r="J51" s="135" t="s">
        <v>476</v>
      </c>
      <c r="K51" s="133">
        <v>40416</v>
      </c>
      <c r="L51" s="145">
        <v>1</v>
      </c>
      <c r="M51" s="145">
        <v>1</v>
      </c>
      <c r="N51" s="145"/>
      <c r="O51" s="145"/>
      <c r="P51" s="145"/>
      <c r="Q51" s="145"/>
      <c r="R51" s="137"/>
      <c r="S51" s="146"/>
      <c r="T51" s="145">
        <v>1</v>
      </c>
      <c r="U51" s="145">
        <v>1</v>
      </c>
      <c r="V51" s="145">
        <v>1</v>
      </c>
      <c r="W51" s="145">
        <v>1</v>
      </c>
      <c r="X51" s="145"/>
      <c r="Y51" s="146"/>
      <c r="Z51" s="145"/>
      <c r="AA51" s="145"/>
      <c r="AB51" s="139"/>
      <c r="AC51" s="139"/>
      <c r="AD51" s="139"/>
      <c r="AE51" s="139"/>
      <c r="AF51" s="139"/>
      <c r="AG51" s="139"/>
      <c r="AH51" s="139"/>
      <c r="AI51" s="140"/>
    </row>
    <row r="52" spans="1:35" ht="38.25" customHeight="1">
      <c r="A52" s="472"/>
      <c r="B52" s="130" t="s">
        <v>2189</v>
      </c>
      <c r="C52" s="131" t="s">
        <v>84</v>
      </c>
      <c r="D52" s="666" t="s">
        <v>644</v>
      </c>
      <c r="E52" s="147" t="s">
        <v>645</v>
      </c>
      <c r="F52" s="143">
        <v>36984</v>
      </c>
      <c r="G52" s="133">
        <v>35821</v>
      </c>
      <c r="H52" s="134" t="s">
        <v>479</v>
      </c>
      <c r="I52" s="132" t="s">
        <v>648</v>
      </c>
      <c r="J52" s="135" t="s">
        <v>476</v>
      </c>
      <c r="K52" s="133">
        <v>39346</v>
      </c>
      <c r="L52" s="145"/>
      <c r="M52" s="145"/>
      <c r="N52" s="145"/>
      <c r="O52" s="145"/>
      <c r="P52" s="145"/>
      <c r="Q52" s="145"/>
      <c r="R52" s="137"/>
      <c r="S52" s="146"/>
      <c r="T52" s="145">
        <v>1</v>
      </c>
      <c r="U52" s="145">
        <v>1</v>
      </c>
      <c r="V52" s="145">
        <v>1</v>
      </c>
      <c r="W52" s="145"/>
      <c r="X52" s="145"/>
      <c r="Y52" s="146"/>
      <c r="Z52" s="145"/>
      <c r="AA52" s="145"/>
      <c r="AB52" s="139"/>
      <c r="AC52" s="139"/>
      <c r="AD52" s="139"/>
      <c r="AE52" s="139"/>
      <c r="AF52" s="139"/>
      <c r="AG52" s="139"/>
      <c r="AH52" s="139"/>
      <c r="AI52" s="140"/>
    </row>
    <row r="53" spans="1:35" ht="38.25" customHeight="1">
      <c r="A53" s="129"/>
      <c r="B53" s="130" t="s">
        <v>356</v>
      </c>
      <c r="C53" s="131" t="s">
        <v>111</v>
      </c>
      <c r="D53" s="666" t="s">
        <v>644</v>
      </c>
      <c r="E53" s="147" t="s">
        <v>645</v>
      </c>
      <c r="F53" s="143">
        <v>36984</v>
      </c>
      <c r="G53" s="133">
        <v>36608</v>
      </c>
      <c r="H53" s="134" t="s">
        <v>479</v>
      </c>
      <c r="I53" s="132" t="s">
        <v>649</v>
      </c>
      <c r="J53" s="135" t="s">
        <v>476</v>
      </c>
      <c r="K53" s="133">
        <v>40143</v>
      </c>
      <c r="L53" s="145"/>
      <c r="M53" s="145"/>
      <c r="N53" s="145"/>
      <c r="O53" s="145"/>
      <c r="P53" s="145"/>
      <c r="Q53" s="145"/>
      <c r="R53" s="137"/>
      <c r="S53" s="146"/>
      <c r="T53" s="145">
        <v>1</v>
      </c>
      <c r="U53" s="145">
        <v>1</v>
      </c>
      <c r="V53" s="145">
        <v>1</v>
      </c>
      <c r="W53" s="145"/>
      <c r="X53" s="145"/>
      <c r="Y53" s="146"/>
      <c r="Z53" s="145"/>
      <c r="AA53" s="145"/>
      <c r="AB53" s="139"/>
      <c r="AC53" s="139"/>
      <c r="AD53" s="139"/>
      <c r="AE53" s="139"/>
      <c r="AF53" s="139"/>
      <c r="AG53" s="139"/>
      <c r="AH53" s="139"/>
      <c r="AI53" s="140"/>
    </row>
    <row r="54" spans="1:35" ht="38.25" customHeight="1">
      <c r="A54" s="681"/>
      <c r="B54" s="130" t="s">
        <v>356</v>
      </c>
      <c r="C54" s="131" t="s">
        <v>2208</v>
      </c>
      <c r="D54" s="666" t="s">
        <v>2196</v>
      </c>
      <c r="E54" s="132" t="s">
        <v>2195</v>
      </c>
      <c r="F54" s="151">
        <v>44356</v>
      </c>
      <c r="G54" s="133">
        <v>24407</v>
      </c>
      <c r="H54" s="134" t="s">
        <v>474</v>
      </c>
      <c r="I54" s="132" t="s">
        <v>653</v>
      </c>
      <c r="J54" s="135" t="s">
        <v>476</v>
      </c>
      <c r="K54" s="133">
        <v>39259</v>
      </c>
      <c r="L54" s="148"/>
      <c r="M54" s="145"/>
      <c r="N54" s="145"/>
      <c r="O54" s="145"/>
      <c r="P54" s="145"/>
      <c r="Q54" s="145"/>
      <c r="R54" s="137"/>
      <c r="S54" s="146"/>
      <c r="T54" s="145"/>
      <c r="U54" s="145"/>
      <c r="V54" s="145"/>
      <c r="W54" s="145"/>
      <c r="X54" s="145"/>
      <c r="Y54" s="146"/>
      <c r="Z54" s="145">
        <v>1</v>
      </c>
      <c r="AA54" s="145"/>
      <c r="AB54" s="139"/>
      <c r="AC54" s="139"/>
      <c r="AD54" s="139"/>
      <c r="AE54" s="139"/>
      <c r="AF54" s="139"/>
      <c r="AG54" s="139"/>
      <c r="AH54" s="139"/>
      <c r="AI54" s="140"/>
    </row>
    <row r="55" spans="1:35" ht="38.25" customHeight="1">
      <c r="A55" s="681"/>
      <c r="B55" s="130" t="s">
        <v>523</v>
      </c>
      <c r="C55" s="131" t="s">
        <v>2207</v>
      </c>
      <c r="D55" s="666" t="s">
        <v>2196</v>
      </c>
      <c r="E55" s="132" t="s">
        <v>2195</v>
      </c>
      <c r="F55" s="151">
        <v>44356</v>
      </c>
      <c r="G55" s="133">
        <v>25664</v>
      </c>
      <c r="H55" s="134" t="s">
        <v>474</v>
      </c>
      <c r="I55" s="132" t="s">
        <v>2209</v>
      </c>
      <c r="J55" s="135" t="s">
        <v>476</v>
      </c>
      <c r="K55" s="133">
        <v>42921</v>
      </c>
      <c r="L55" s="148"/>
      <c r="M55" s="145"/>
      <c r="N55" s="145"/>
      <c r="O55" s="145"/>
      <c r="P55" s="145"/>
      <c r="Q55" s="145"/>
      <c r="R55" s="137">
        <v>1</v>
      </c>
      <c r="S55" s="146"/>
      <c r="T55" s="145"/>
      <c r="U55" s="145">
        <v>1</v>
      </c>
      <c r="V55" s="145"/>
      <c r="W55" s="145"/>
      <c r="X55" s="145"/>
      <c r="Y55" s="146"/>
      <c r="Z55" s="145"/>
      <c r="AA55" s="145">
        <v>1</v>
      </c>
      <c r="AB55" s="139"/>
      <c r="AC55" s="139"/>
      <c r="AD55" s="139"/>
      <c r="AE55" s="139"/>
      <c r="AF55" s="139"/>
      <c r="AG55" s="139"/>
      <c r="AH55" s="139"/>
      <c r="AI55" s="140"/>
    </row>
    <row r="56" spans="1:35" ht="38.25" customHeight="1">
      <c r="A56" s="129"/>
      <c r="B56" s="130" t="s">
        <v>1289</v>
      </c>
      <c r="C56" s="131" t="s">
        <v>2035</v>
      </c>
      <c r="D56" s="666" t="s">
        <v>2036</v>
      </c>
      <c r="E56" s="132" t="s">
        <v>2037</v>
      </c>
      <c r="F56" s="151">
        <v>31432</v>
      </c>
      <c r="G56" s="133">
        <v>21448</v>
      </c>
      <c r="H56" s="134" t="s">
        <v>474</v>
      </c>
      <c r="I56" s="132" t="s">
        <v>2038</v>
      </c>
      <c r="J56" s="135" t="s">
        <v>476</v>
      </c>
      <c r="K56" s="133">
        <v>36620</v>
      </c>
      <c r="L56" s="148"/>
      <c r="M56" s="145"/>
      <c r="N56" s="145"/>
      <c r="O56" s="145"/>
      <c r="P56" s="145"/>
      <c r="Q56" s="145"/>
      <c r="R56" s="137"/>
      <c r="S56" s="146"/>
      <c r="T56" s="145"/>
      <c r="U56" s="145"/>
      <c r="V56" s="145"/>
      <c r="W56" s="145"/>
      <c r="X56" s="145"/>
      <c r="Y56" s="146"/>
      <c r="Z56" s="145"/>
      <c r="AA56" s="145"/>
      <c r="AB56" s="139">
        <v>1</v>
      </c>
      <c r="AC56" s="139">
        <v>1</v>
      </c>
      <c r="AD56" s="139">
        <v>1</v>
      </c>
      <c r="AE56" s="139">
        <v>1</v>
      </c>
      <c r="AF56" s="139">
        <v>1</v>
      </c>
      <c r="AG56" s="139">
        <v>1</v>
      </c>
      <c r="AH56" s="139">
        <v>1</v>
      </c>
      <c r="AI56" s="140"/>
    </row>
    <row r="57" spans="1:35" ht="38.25" customHeight="1">
      <c r="A57" s="129"/>
      <c r="B57" s="130" t="s">
        <v>356</v>
      </c>
      <c r="C57" s="131" t="s">
        <v>656</v>
      </c>
      <c r="D57" s="666" t="s">
        <v>657</v>
      </c>
      <c r="E57" s="132" t="s">
        <v>658</v>
      </c>
      <c r="F57" s="143">
        <v>42006</v>
      </c>
      <c r="G57" s="133">
        <v>35632</v>
      </c>
      <c r="H57" s="134" t="s">
        <v>474</v>
      </c>
      <c r="I57" s="132" t="s">
        <v>659</v>
      </c>
      <c r="J57" s="135" t="s">
        <v>660</v>
      </c>
      <c r="K57" s="133">
        <v>36872</v>
      </c>
      <c r="L57" s="145"/>
      <c r="M57" s="145"/>
      <c r="N57" s="145"/>
      <c r="O57" s="145"/>
      <c r="P57" s="145"/>
      <c r="Q57" s="145"/>
      <c r="R57" s="137"/>
      <c r="S57" s="146"/>
      <c r="T57" s="145"/>
      <c r="U57" s="145"/>
      <c r="V57" s="145"/>
      <c r="W57" s="145">
        <v>1</v>
      </c>
      <c r="X57" s="145"/>
      <c r="Y57" s="146"/>
      <c r="Z57" s="145"/>
      <c r="AA57" s="145"/>
      <c r="AB57" s="139"/>
      <c r="AC57" s="139"/>
      <c r="AD57" s="139"/>
      <c r="AE57" s="139"/>
      <c r="AF57" s="139"/>
      <c r="AG57" s="139"/>
      <c r="AH57" s="139"/>
      <c r="AI57" s="140"/>
    </row>
    <row r="58" spans="1:35" ht="38.25" customHeight="1">
      <c r="A58" s="568"/>
      <c r="B58" s="598" t="s">
        <v>2026</v>
      </c>
      <c r="C58" s="131" t="s">
        <v>127</v>
      </c>
      <c r="D58" s="666" t="s">
        <v>661</v>
      </c>
      <c r="E58" s="132" t="s">
        <v>662</v>
      </c>
      <c r="F58" s="133">
        <v>34494</v>
      </c>
      <c r="G58" s="133">
        <v>35626</v>
      </c>
      <c r="H58" s="134" t="s">
        <v>479</v>
      </c>
      <c r="I58" s="132" t="s">
        <v>663</v>
      </c>
      <c r="J58" s="135" t="s">
        <v>476</v>
      </c>
      <c r="K58" s="133">
        <v>36865</v>
      </c>
      <c r="L58" s="148">
        <v>1</v>
      </c>
      <c r="M58" s="145">
        <v>1</v>
      </c>
      <c r="N58" s="145">
        <v>1</v>
      </c>
      <c r="O58" s="145">
        <v>1</v>
      </c>
      <c r="P58" s="145">
        <v>1</v>
      </c>
      <c r="Q58" s="145">
        <v>1</v>
      </c>
      <c r="R58" s="137">
        <v>1</v>
      </c>
      <c r="S58" s="146"/>
      <c r="T58" s="145">
        <v>1</v>
      </c>
      <c r="U58" s="145">
        <v>1</v>
      </c>
      <c r="V58" s="145"/>
      <c r="W58" s="145">
        <v>1</v>
      </c>
      <c r="X58" s="145"/>
      <c r="Y58" s="146"/>
      <c r="Z58" s="145"/>
      <c r="AA58" s="145"/>
      <c r="AB58" s="139">
        <v>1</v>
      </c>
      <c r="AC58" s="139">
        <v>1</v>
      </c>
      <c r="AD58" s="139">
        <v>1</v>
      </c>
      <c r="AE58" s="139">
        <v>1</v>
      </c>
      <c r="AF58" s="139">
        <v>1</v>
      </c>
      <c r="AG58" s="139">
        <v>1</v>
      </c>
      <c r="AH58" s="139">
        <v>1</v>
      </c>
      <c r="AI58" s="140"/>
    </row>
    <row r="59" spans="1:35" ht="38.25" customHeight="1">
      <c r="A59" s="152"/>
      <c r="B59" s="130" t="s">
        <v>359</v>
      </c>
      <c r="C59" s="131" t="s">
        <v>2149</v>
      </c>
      <c r="D59" s="666" t="s">
        <v>2150</v>
      </c>
      <c r="E59" s="150" t="s">
        <v>2151</v>
      </c>
      <c r="F59" s="143">
        <v>44525</v>
      </c>
      <c r="G59" s="133">
        <v>36574</v>
      </c>
      <c r="H59" s="134" t="s">
        <v>479</v>
      </c>
      <c r="I59" s="132" t="s">
        <v>590</v>
      </c>
      <c r="J59" s="135" t="s">
        <v>476</v>
      </c>
      <c r="K59" s="133">
        <v>36574</v>
      </c>
      <c r="L59" s="145"/>
      <c r="M59" s="145">
        <v>1</v>
      </c>
      <c r="N59" s="145">
        <v>1</v>
      </c>
      <c r="O59" s="145"/>
      <c r="P59" s="145"/>
      <c r="Q59" s="145"/>
      <c r="R59" s="137">
        <v>1</v>
      </c>
      <c r="S59" s="146"/>
      <c r="T59" s="145">
        <v>1</v>
      </c>
      <c r="U59" s="145"/>
      <c r="V59" s="145"/>
      <c r="W59" s="145">
        <v>1</v>
      </c>
      <c r="X59" s="145"/>
      <c r="Y59" s="146"/>
      <c r="Z59" s="145">
        <v>1</v>
      </c>
      <c r="AA59" s="145"/>
      <c r="AB59" s="139"/>
      <c r="AC59" s="139"/>
      <c r="AD59" s="139">
        <v>1</v>
      </c>
      <c r="AE59" s="139">
        <v>1</v>
      </c>
      <c r="AF59" s="139"/>
      <c r="AG59" s="139"/>
      <c r="AH59" s="139">
        <v>1</v>
      </c>
      <c r="AI59" s="158"/>
    </row>
    <row r="60" spans="1:35" ht="38.25" customHeight="1">
      <c r="A60" s="129"/>
      <c r="B60" s="130" t="s">
        <v>356</v>
      </c>
      <c r="C60" s="131" t="s">
        <v>139</v>
      </c>
      <c r="D60" s="666" t="s">
        <v>664</v>
      </c>
      <c r="E60" s="132" t="s">
        <v>665</v>
      </c>
      <c r="F60" s="133">
        <v>40941</v>
      </c>
      <c r="G60" s="133">
        <v>41213</v>
      </c>
      <c r="H60" s="134" t="s">
        <v>479</v>
      </c>
      <c r="I60" s="132" t="s">
        <v>666</v>
      </c>
      <c r="J60" s="135" t="s">
        <v>531</v>
      </c>
      <c r="K60" s="133">
        <v>41213</v>
      </c>
      <c r="L60" s="145"/>
      <c r="M60" s="145"/>
      <c r="N60" s="145"/>
      <c r="O60" s="145"/>
      <c r="P60" s="145"/>
      <c r="Q60" s="145"/>
      <c r="R60" s="137"/>
      <c r="S60" s="146"/>
      <c r="T60" s="145"/>
      <c r="U60" s="145">
        <v>1</v>
      </c>
      <c r="V60" s="145"/>
      <c r="W60" s="145"/>
      <c r="X60" s="145"/>
      <c r="Y60" s="146"/>
      <c r="Z60" s="145"/>
      <c r="AA60" s="145"/>
      <c r="AB60" s="139"/>
      <c r="AC60" s="139"/>
      <c r="AD60" s="139"/>
      <c r="AE60" s="139"/>
      <c r="AF60" s="139"/>
      <c r="AG60" s="139"/>
      <c r="AH60" s="139"/>
      <c r="AI60" s="140"/>
    </row>
    <row r="61" spans="1:35" ht="38.25" customHeight="1">
      <c r="A61" s="568"/>
      <c r="B61" s="130" t="s">
        <v>1669</v>
      </c>
      <c r="C61" s="131" t="s">
        <v>316</v>
      </c>
      <c r="D61" s="666" t="s">
        <v>667</v>
      </c>
      <c r="E61" s="142" t="s">
        <v>668</v>
      </c>
      <c r="F61" s="143">
        <v>40866</v>
      </c>
      <c r="G61" s="133">
        <v>41159</v>
      </c>
      <c r="H61" s="134" t="s">
        <v>479</v>
      </c>
      <c r="I61" s="132" t="s">
        <v>669</v>
      </c>
      <c r="J61" s="135" t="s">
        <v>670</v>
      </c>
      <c r="K61" s="133">
        <v>41159</v>
      </c>
      <c r="L61" s="145">
        <v>1</v>
      </c>
      <c r="M61" s="145">
        <v>1</v>
      </c>
      <c r="N61" s="145"/>
      <c r="O61" s="145"/>
      <c r="P61" s="145"/>
      <c r="Q61" s="145"/>
      <c r="R61" s="137"/>
      <c r="S61" s="146"/>
      <c r="T61" s="145">
        <v>1</v>
      </c>
      <c r="U61" s="145">
        <v>1</v>
      </c>
      <c r="V61" s="145">
        <v>1</v>
      </c>
      <c r="W61" s="145">
        <v>1</v>
      </c>
      <c r="X61" s="145">
        <v>1</v>
      </c>
      <c r="Y61" s="146"/>
      <c r="Z61" s="145"/>
      <c r="AA61" s="145"/>
      <c r="AB61" s="139">
        <v>1</v>
      </c>
      <c r="AC61" s="139">
        <v>1</v>
      </c>
      <c r="AD61" s="139">
        <v>1</v>
      </c>
      <c r="AE61" s="139"/>
      <c r="AF61" s="139">
        <v>1</v>
      </c>
      <c r="AG61" s="139">
        <v>1</v>
      </c>
      <c r="AH61" s="139">
        <v>1</v>
      </c>
      <c r="AI61" s="140"/>
    </row>
    <row r="62" spans="1:35" ht="38.25" customHeight="1">
      <c r="A62" s="129"/>
      <c r="B62" s="130" t="s">
        <v>359</v>
      </c>
      <c r="C62" s="131" t="s">
        <v>361</v>
      </c>
      <c r="D62" s="666" t="s">
        <v>671</v>
      </c>
      <c r="E62" s="142" t="s">
        <v>672</v>
      </c>
      <c r="F62" s="143">
        <v>39230</v>
      </c>
      <c r="G62" s="133">
        <v>36472</v>
      </c>
      <c r="H62" s="134" t="s">
        <v>479</v>
      </c>
      <c r="I62" s="132" t="s">
        <v>673</v>
      </c>
      <c r="J62" s="135" t="s">
        <v>543</v>
      </c>
      <c r="K62" s="133">
        <v>39363</v>
      </c>
      <c r="L62" s="145">
        <v>1</v>
      </c>
      <c r="M62" s="145">
        <v>1</v>
      </c>
      <c r="N62" s="145"/>
      <c r="O62" s="145"/>
      <c r="P62" s="145"/>
      <c r="Q62" s="145"/>
      <c r="R62" s="137"/>
      <c r="S62" s="146"/>
      <c r="T62" s="145"/>
      <c r="U62" s="145"/>
      <c r="V62" s="145"/>
      <c r="W62" s="145"/>
      <c r="X62" s="145"/>
      <c r="Y62" s="146"/>
      <c r="Z62" s="145"/>
      <c r="AA62" s="145"/>
      <c r="AB62" s="139"/>
      <c r="AC62" s="139"/>
      <c r="AD62" s="139">
        <v>1</v>
      </c>
      <c r="AE62" s="139">
        <v>1</v>
      </c>
      <c r="AF62" s="139"/>
      <c r="AG62" s="139"/>
      <c r="AH62" s="139">
        <v>1</v>
      </c>
      <c r="AI62" s="140"/>
    </row>
    <row r="63" spans="1:35" ht="38.25" customHeight="1">
      <c r="A63" s="129"/>
      <c r="B63" s="130" t="s">
        <v>523</v>
      </c>
      <c r="C63" s="131" t="s">
        <v>674</v>
      </c>
      <c r="D63" s="666" t="s">
        <v>675</v>
      </c>
      <c r="E63" s="132" t="s">
        <v>676</v>
      </c>
      <c r="F63" s="133">
        <v>40909</v>
      </c>
      <c r="G63" s="133">
        <v>24073</v>
      </c>
      <c r="H63" s="134" t="s">
        <v>474</v>
      </c>
      <c r="I63" s="132" t="s">
        <v>677</v>
      </c>
      <c r="J63" s="135" t="s">
        <v>476</v>
      </c>
      <c r="K63" s="133">
        <v>40932</v>
      </c>
      <c r="L63" s="148">
        <v>1</v>
      </c>
      <c r="M63" s="145">
        <v>1</v>
      </c>
      <c r="N63" s="145">
        <v>1</v>
      </c>
      <c r="O63" s="145">
        <v>1</v>
      </c>
      <c r="P63" s="145">
        <v>1</v>
      </c>
      <c r="Q63" s="145">
        <v>1</v>
      </c>
      <c r="R63" s="137">
        <v>1</v>
      </c>
      <c r="S63" s="146"/>
      <c r="T63" s="145">
        <v>1</v>
      </c>
      <c r="U63" s="145">
        <v>1</v>
      </c>
      <c r="V63" s="145">
        <v>1</v>
      </c>
      <c r="W63" s="145">
        <v>1</v>
      </c>
      <c r="X63" s="145">
        <v>1</v>
      </c>
      <c r="Y63" s="146"/>
      <c r="Z63" s="145">
        <v>1</v>
      </c>
      <c r="AA63" s="145">
        <v>1</v>
      </c>
      <c r="AB63" s="139">
        <v>1</v>
      </c>
      <c r="AC63" s="139">
        <v>1</v>
      </c>
      <c r="AD63" s="139">
        <v>1</v>
      </c>
      <c r="AE63" s="139">
        <v>1</v>
      </c>
      <c r="AF63" s="139">
        <v>1</v>
      </c>
      <c r="AG63" s="139">
        <v>1</v>
      </c>
      <c r="AH63" s="139">
        <v>1</v>
      </c>
      <c r="AI63" s="140"/>
    </row>
    <row r="64" spans="1:35" ht="38.25" customHeight="1">
      <c r="A64" s="568"/>
      <c r="B64" s="130" t="s">
        <v>1669</v>
      </c>
      <c r="C64" s="131" t="s">
        <v>1816</v>
      </c>
      <c r="D64" s="666" t="s">
        <v>1817</v>
      </c>
      <c r="E64" s="132" t="s">
        <v>1818</v>
      </c>
      <c r="F64" s="133">
        <v>40263</v>
      </c>
      <c r="G64" s="133">
        <v>17981</v>
      </c>
      <c r="H64" s="134" t="s">
        <v>474</v>
      </c>
      <c r="I64" s="132" t="s">
        <v>1819</v>
      </c>
      <c r="J64" s="135" t="s">
        <v>476</v>
      </c>
      <c r="K64" s="133">
        <v>42765</v>
      </c>
      <c r="L64" s="148"/>
      <c r="M64" s="145"/>
      <c r="N64" s="145"/>
      <c r="O64" s="145"/>
      <c r="P64" s="145"/>
      <c r="Q64" s="145"/>
      <c r="R64" s="137">
        <v>1</v>
      </c>
      <c r="S64" s="146"/>
      <c r="T64" s="145"/>
      <c r="U64" s="145"/>
      <c r="V64" s="145"/>
      <c r="W64" s="145"/>
      <c r="X64" s="145"/>
      <c r="Y64" s="146"/>
      <c r="Z64" s="145"/>
      <c r="AA64" s="145"/>
      <c r="AB64" s="139"/>
      <c r="AC64" s="139"/>
      <c r="AD64" s="139"/>
      <c r="AE64" s="139"/>
      <c r="AF64" s="139"/>
      <c r="AG64" s="139"/>
      <c r="AH64" s="139"/>
      <c r="AI64" s="140"/>
    </row>
    <row r="65" spans="1:35" ht="38.25" customHeight="1">
      <c r="A65" s="129"/>
      <c r="B65" s="130" t="s">
        <v>356</v>
      </c>
      <c r="C65" s="131" t="s">
        <v>87</v>
      </c>
      <c r="D65" s="666" t="s">
        <v>685</v>
      </c>
      <c r="E65" s="150" t="s">
        <v>686</v>
      </c>
      <c r="F65" s="151">
        <v>40849</v>
      </c>
      <c r="G65" s="133">
        <v>36416</v>
      </c>
      <c r="H65" s="134" t="s">
        <v>479</v>
      </c>
      <c r="I65" s="132" t="s">
        <v>687</v>
      </c>
      <c r="J65" s="135" t="s">
        <v>476</v>
      </c>
      <c r="K65" s="133">
        <v>40919</v>
      </c>
      <c r="L65" s="148">
        <v>1</v>
      </c>
      <c r="M65" s="145"/>
      <c r="N65" s="145"/>
      <c r="O65" s="145"/>
      <c r="P65" s="145"/>
      <c r="Q65" s="145"/>
      <c r="R65" s="137"/>
      <c r="S65" s="146"/>
      <c r="T65" s="145"/>
      <c r="U65" s="145"/>
      <c r="V65" s="145">
        <v>1</v>
      </c>
      <c r="W65" s="145"/>
      <c r="X65" s="145"/>
      <c r="Y65" s="146"/>
      <c r="Z65" s="145"/>
      <c r="AA65" s="145"/>
      <c r="AB65" s="139"/>
      <c r="AC65" s="139"/>
      <c r="AD65" s="139"/>
      <c r="AE65" s="139"/>
      <c r="AF65" s="139"/>
      <c r="AG65" s="139"/>
      <c r="AH65" s="139"/>
      <c r="AI65" s="140"/>
    </row>
    <row r="66" spans="1:35" ht="38.25" customHeight="1">
      <c r="A66" s="129"/>
      <c r="B66" s="130" t="s">
        <v>523</v>
      </c>
      <c r="C66" s="131" t="s">
        <v>2228</v>
      </c>
      <c r="D66" s="666" t="s">
        <v>2243</v>
      </c>
      <c r="E66" s="150" t="s">
        <v>2244</v>
      </c>
      <c r="F66" s="151">
        <v>38446</v>
      </c>
      <c r="G66" s="561"/>
      <c r="H66" s="134" t="s">
        <v>474</v>
      </c>
      <c r="I66" s="132" t="s">
        <v>2229</v>
      </c>
      <c r="J66" s="135" t="s">
        <v>953</v>
      </c>
      <c r="K66" s="133">
        <v>38483</v>
      </c>
      <c r="L66" s="148">
        <v>1</v>
      </c>
      <c r="M66" s="145">
        <v>1</v>
      </c>
      <c r="N66" s="145"/>
      <c r="O66" s="145"/>
      <c r="P66" s="145"/>
      <c r="Q66" s="145"/>
      <c r="R66" s="137"/>
      <c r="S66" s="146"/>
      <c r="T66" s="145"/>
      <c r="U66" s="145"/>
      <c r="V66" s="145"/>
      <c r="W66" s="145"/>
      <c r="X66" s="145"/>
      <c r="Y66" s="146"/>
      <c r="Z66" s="145"/>
      <c r="AA66" s="145"/>
      <c r="AB66" s="139"/>
      <c r="AC66" s="139"/>
      <c r="AD66" s="139"/>
      <c r="AE66" s="139"/>
      <c r="AF66" s="139"/>
      <c r="AG66" s="139"/>
      <c r="AH66" s="139"/>
      <c r="AI66" s="140"/>
    </row>
    <row r="67" spans="1:35" ht="38.25" customHeight="1">
      <c r="A67" s="129"/>
      <c r="B67" s="130" t="s">
        <v>523</v>
      </c>
      <c r="C67" s="131" t="s">
        <v>2264</v>
      </c>
      <c r="D67" s="666" t="s">
        <v>2265</v>
      </c>
      <c r="E67" s="150" t="s">
        <v>2266</v>
      </c>
      <c r="F67" s="151">
        <v>44517</v>
      </c>
      <c r="G67" s="133">
        <v>44517</v>
      </c>
      <c r="H67" s="134" t="s">
        <v>479</v>
      </c>
      <c r="I67" s="132" t="s">
        <v>2267</v>
      </c>
      <c r="J67" s="135" t="s">
        <v>2268</v>
      </c>
      <c r="K67" s="133">
        <v>44517</v>
      </c>
      <c r="L67" s="148">
        <v>1</v>
      </c>
      <c r="M67" s="145">
        <v>1</v>
      </c>
      <c r="N67" s="145">
        <v>1</v>
      </c>
      <c r="O67" s="145">
        <v>1</v>
      </c>
      <c r="P67" s="145">
        <v>1</v>
      </c>
      <c r="Q67" s="145">
        <v>1</v>
      </c>
      <c r="R67" s="137">
        <v>1</v>
      </c>
      <c r="S67" s="146"/>
      <c r="T67" s="145">
        <v>1</v>
      </c>
      <c r="U67" s="145">
        <v>1</v>
      </c>
      <c r="V67" s="145">
        <v>1</v>
      </c>
      <c r="W67" s="145">
        <v>1</v>
      </c>
      <c r="X67" s="145">
        <v>1</v>
      </c>
      <c r="Y67" s="146"/>
      <c r="Z67" s="145">
        <v>1</v>
      </c>
      <c r="AA67" s="145">
        <v>1</v>
      </c>
      <c r="AB67" s="139">
        <v>1</v>
      </c>
      <c r="AC67" s="139">
        <v>1</v>
      </c>
      <c r="AD67" s="139">
        <v>1</v>
      </c>
      <c r="AE67" s="139">
        <v>1</v>
      </c>
      <c r="AF67" s="139">
        <v>1</v>
      </c>
      <c r="AG67" s="139">
        <v>1</v>
      </c>
      <c r="AH67" s="139">
        <v>1</v>
      </c>
      <c r="AI67" s="140"/>
    </row>
    <row r="68" spans="1:35" ht="38.25" customHeight="1">
      <c r="A68" s="568"/>
      <c r="B68" s="130" t="s">
        <v>1669</v>
      </c>
      <c r="C68" s="131" t="s">
        <v>1802</v>
      </c>
      <c r="D68" s="667" t="s">
        <v>1855</v>
      </c>
      <c r="E68" s="150" t="s">
        <v>1803</v>
      </c>
      <c r="F68" s="151">
        <v>23081</v>
      </c>
      <c r="G68" s="133">
        <v>23380</v>
      </c>
      <c r="H68" s="134" t="s">
        <v>479</v>
      </c>
      <c r="I68" s="132" t="s">
        <v>1804</v>
      </c>
      <c r="J68" s="135" t="s">
        <v>476</v>
      </c>
      <c r="K68" s="133">
        <v>39490</v>
      </c>
      <c r="L68" s="148">
        <v>1</v>
      </c>
      <c r="M68" s="145">
        <v>1</v>
      </c>
      <c r="N68" s="145">
        <v>1</v>
      </c>
      <c r="O68" s="145"/>
      <c r="P68" s="145"/>
      <c r="Q68" s="145"/>
      <c r="R68" s="137">
        <v>1</v>
      </c>
      <c r="S68" s="146"/>
      <c r="T68" s="145"/>
      <c r="U68" s="145"/>
      <c r="V68" s="145"/>
      <c r="W68" s="145"/>
      <c r="X68" s="145"/>
      <c r="Y68" s="146"/>
      <c r="Z68" s="145"/>
      <c r="AA68" s="145"/>
      <c r="AB68" s="139"/>
      <c r="AC68" s="139"/>
      <c r="AD68" s="139"/>
      <c r="AE68" s="139"/>
      <c r="AF68" s="139"/>
      <c r="AG68" s="139"/>
      <c r="AH68" s="139"/>
      <c r="AI68" s="140"/>
    </row>
    <row r="69" spans="1:35" ht="38.25" customHeight="1">
      <c r="A69" s="129"/>
      <c r="B69" s="130" t="s">
        <v>359</v>
      </c>
      <c r="C69" s="131" t="s">
        <v>107</v>
      </c>
      <c r="D69" s="666" t="s">
        <v>688</v>
      </c>
      <c r="E69" s="132" t="s">
        <v>689</v>
      </c>
      <c r="F69" s="133">
        <v>40918</v>
      </c>
      <c r="G69" s="133">
        <v>41015</v>
      </c>
      <c r="H69" s="134" t="s">
        <v>479</v>
      </c>
      <c r="I69" s="132" t="s">
        <v>690</v>
      </c>
      <c r="J69" s="135" t="s">
        <v>476</v>
      </c>
      <c r="K69" s="133">
        <v>41015</v>
      </c>
      <c r="L69" s="148">
        <v>1</v>
      </c>
      <c r="M69" s="145">
        <v>1</v>
      </c>
      <c r="N69" s="145"/>
      <c r="O69" s="145"/>
      <c r="P69" s="145"/>
      <c r="Q69" s="145"/>
      <c r="R69" s="137"/>
      <c r="S69" s="146"/>
      <c r="T69" s="145">
        <v>1</v>
      </c>
      <c r="U69" s="145"/>
      <c r="V69" s="145">
        <v>1</v>
      </c>
      <c r="W69" s="145"/>
      <c r="X69" s="145"/>
      <c r="Y69" s="146"/>
      <c r="Z69" s="145"/>
      <c r="AA69" s="145"/>
      <c r="AB69" s="139"/>
      <c r="AC69" s="139"/>
      <c r="AD69" s="139">
        <v>1</v>
      </c>
      <c r="AE69" s="139">
        <v>1</v>
      </c>
      <c r="AF69" s="139"/>
      <c r="AG69" s="139"/>
      <c r="AH69" s="139"/>
      <c r="AI69" s="140"/>
    </row>
    <row r="70" spans="1:35" ht="38.25" customHeight="1">
      <c r="A70" s="682" t="s">
        <v>2288</v>
      </c>
      <c r="B70" s="130" t="s">
        <v>2287</v>
      </c>
      <c r="C70" s="131" t="s">
        <v>691</v>
      </c>
      <c r="D70" s="666" t="s">
        <v>692</v>
      </c>
      <c r="E70" s="132" t="s">
        <v>693</v>
      </c>
      <c r="F70" s="133">
        <v>40107</v>
      </c>
      <c r="G70" s="133">
        <v>36733</v>
      </c>
      <c r="H70" s="134" t="s">
        <v>479</v>
      </c>
      <c r="I70" s="132" t="s">
        <v>694</v>
      </c>
      <c r="J70" s="135" t="s">
        <v>476</v>
      </c>
      <c r="K70" s="133">
        <v>40196</v>
      </c>
      <c r="L70" s="148">
        <v>1</v>
      </c>
      <c r="M70" s="145"/>
      <c r="N70" s="145"/>
      <c r="O70" s="145"/>
      <c r="P70" s="145"/>
      <c r="Q70" s="145"/>
      <c r="R70" s="137"/>
      <c r="S70" s="146"/>
      <c r="T70" s="145">
        <v>1</v>
      </c>
      <c r="U70" s="145">
        <v>1</v>
      </c>
      <c r="V70" s="145">
        <v>1</v>
      </c>
      <c r="W70" s="145"/>
      <c r="X70" s="145"/>
      <c r="Y70" s="146"/>
      <c r="Z70" s="145"/>
      <c r="AA70" s="145"/>
      <c r="AB70" s="139"/>
      <c r="AC70" s="139"/>
      <c r="AD70" s="139"/>
      <c r="AE70" s="139"/>
      <c r="AF70" s="139"/>
      <c r="AG70" s="139"/>
      <c r="AH70" s="139"/>
      <c r="AI70" s="140"/>
    </row>
    <row r="71" spans="1:35" ht="38.25" customHeight="1">
      <c r="A71" s="568"/>
      <c r="B71" s="130" t="s">
        <v>1669</v>
      </c>
      <c r="C71" s="131" t="s">
        <v>2005</v>
      </c>
      <c r="D71" s="666" t="s">
        <v>692</v>
      </c>
      <c r="E71" s="132" t="s">
        <v>693</v>
      </c>
      <c r="F71" s="133">
        <v>40107</v>
      </c>
      <c r="G71" s="133">
        <v>13674</v>
      </c>
      <c r="H71" s="134" t="s">
        <v>474</v>
      </c>
      <c r="I71" s="132" t="s">
        <v>1867</v>
      </c>
      <c r="J71" s="135" t="s">
        <v>476</v>
      </c>
      <c r="K71" s="133">
        <v>40492</v>
      </c>
      <c r="L71" s="148"/>
      <c r="M71" s="145"/>
      <c r="N71" s="145"/>
      <c r="O71" s="145"/>
      <c r="P71" s="145"/>
      <c r="Q71" s="145"/>
      <c r="R71" s="137"/>
      <c r="S71" s="146"/>
      <c r="T71" s="145">
        <v>1</v>
      </c>
      <c r="U71" s="145">
        <v>1</v>
      </c>
      <c r="V71" s="145"/>
      <c r="W71" s="145"/>
      <c r="X71" s="145"/>
      <c r="Y71" s="146"/>
      <c r="Z71" s="145"/>
      <c r="AA71" s="145">
        <v>1</v>
      </c>
      <c r="AB71" s="139"/>
      <c r="AC71" s="139"/>
      <c r="AD71" s="139"/>
      <c r="AE71" s="139"/>
      <c r="AF71" s="139"/>
      <c r="AG71" s="139"/>
      <c r="AH71" s="139"/>
      <c r="AI71" s="140"/>
    </row>
    <row r="72" spans="1:35" ht="38.25" customHeight="1">
      <c r="A72" s="129"/>
      <c r="B72" s="130" t="s">
        <v>357</v>
      </c>
      <c r="C72" s="131" t="s">
        <v>1573</v>
      </c>
      <c r="D72" s="666" t="s">
        <v>1574</v>
      </c>
      <c r="E72" s="132" t="s">
        <v>1575</v>
      </c>
      <c r="F72" s="133">
        <v>35495</v>
      </c>
      <c r="G72" s="133">
        <v>35836</v>
      </c>
      <c r="H72" s="134" t="s">
        <v>479</v>
      </c>
      <c r="I72" s="132" t="s">
        <v>1576</v>
      </c>
      <c r="J72" s="135" t="s">
        <v>500</v>
      </c>
      <c r="K72" s="133">
        <v>35836</v>
      </c>
      <c r="L72" s="148"/>
      <c r="M72" s="145"/>
      <c r="N72" s="145"/>
      <c r="O72" s="145"/>
      <c r="P72" s="145"/>
      <c r="Q72" s="145"/>
      <c r="R72" s="137"/>
      <c r="S72" s="146"/>
      <c r="T72" s="145"/>
      <c r="U72" s="145"/>
      <c r="V72" s="145"/>
      <c r="W72" s="145"/>
      <c r="X72" s="145"/>
      <c r="Y72" s="146"/>
      <c r="Z72" s="145"/>
      <c r="AA72" s="145">
        <v>1</v>
      </c>
      <c r="AB72" s="139"/>
      <c r="AC72" s="139"/>
      <c r="AD72" s="139"/>
      <c r="AE72" s="139"/>
      <c r="AF72" s="139"/>
      <c r="AG72" s="139"/>
      <c r="AH72" s="139"/>
      <c r="AI72" s="140"/>
    </row>
    <row r="73" spans="1:35" ht="38.25" customHeight="1">
      <c r="A73" s="129"/>
      <c r="B73" s="130" t="s">
        <v>523</v>
      </c>
      <c r="C73" s="131" t="s">
        <v>2351</v>
      </c>
      <c r="D73" s="666" t="s">
        <v>2352</v>
      </c>
      <c r="E73" s="132" t="s">
        <v>2353</v>
      </c>
      <c r="F73" s="133">
        <v>44762</v>
      </c>
      <c r="G73" s="133">
        <v>44774</v>
      </c>
      <c r="H73" s="134" t="s">
        <v>479</v>
      </c>
      <c r="I73" s="132" t="s">
        <v>2355</v>
      </c>
      <c r="J73" s="135" t="s">
        <v>897</v>
      </c>
      <c r="K73" s="133">
        <v>44774</v>
      </c>
      <c r="L73" s="148">
        <v>1</v>
      </c>
      <c r="M73" s="145">
        <v>1</v>
      </c>
      <c r="N73" s="145"/>
      <c r="O73" s="145"/>
      <c r="P73" s="145"/>
      <c r="Q73" s="145"/>
      <c r="R73" s="137"/>
      <c r="S73" s="146"/>
      <c r="T73" s="145"/>
      <c r="U73" s="145"/>
      <c r="V73" s="145"/>
      <c r="W73" s="145"/>
      <c r="X73" s="145"/>
      <c r="Y73" s="146"/>
      <c r="Z73" s="145">
        <v>1</v>
      </c>
      <c r="AA73" s="145">
        <v>1</v>
      </c>
      <c r="AB73" s="139">
        <v>1</v>
      </c>
      <c r="AC73" s="139">
        <v>1</v>
      </c>
      <c r="AD73" s="139">
        <v>1</v>
      </c>
      <c r="AE73" s="139">
        <v>1</v>
      </c>
      <c r="AF73" s="139">
        <v>1</v>
      </c>
      <c r="AG73" s="139">
        <v>1</v>
      </c>
      <c r="AH73" s="139">
        <v>1</v>
      </c>
      <c r="AI73" s="140"/>
    </row>
    <row r="74" spans="1:35" ht="38.25" customHeight="1">
      <c r="A74" s="529"/>
      <c r="B74" s="130" t="s">
        <v>357</v>
      </c>
      <c r="C74" s="131" t="s">
        <v>141</v>
      </c>
      <c r="D74" s="666" t="s">
        <v>695</v>
      </c>
      <c r="E74" s="132" t="s">
        <v>696</v>
      </c>
      <c r="F74" s="133">
        <v>40808</v>
      </c>
      <c r="G74" s="133">
        <v>40819</v>
      </c>
      <c r="H74" s="134" t="s">
        <v>479</v>
      </c>
      <c r="I74" s="132" t="s">
        <v>1577</v>
      </c>
      <c r="J74" s="135" t="s">
        <v>697</v>
      </c>
      <c r="K74" s="133">
        <v>40808</v>
      </c>
      <c r="L74" s="145">
        <v>1</v>
      </c>
      <c r="M74" s="145">
        <v>1</v>
      </c>
      <c r="N74" s="145"/>
      <c r="O74" s="145"/>
      <c r="P74" s="145"/>
      <c r="Q74" s="145"/>
      <c r="R74" s="137"/>
      <c r="S74" s="146"/>
      <c r="T74" s="145">
        <v>1</v>
      </c>
      <c r="U74" s="145">
        <v>1</v>
      </c>
      <c r="V74" s="145">
        <v>1</v>
      </c>
      <c r="W74" s="145">
        <v>1</v>
      </c>
      <c r="X74" s="145">
        <v>1</v>
      </c>
      <c r="Y74" s="146"/>
      <c r="Z74" s="145"/>
      <c r="AA74" s="145"/>
      <c r="AB74" s="139"/>
      <c r="AC74" s="139"/>
      <c r="AD74" s="139"/>
      <c r="AE74" s="139"/>
      <c r="AF74" s="139"/>
      <c r="AG74" s="139"/>
      <c r="AH74" s="139"/>
      <c r="AI74" s="140"/>
    </row>
    <row r="75" spans="1:35" ht="38.25" customHeight="1">
      <c r="A75" s="568"/>
      <c r="B75" s="130" t="s">
        <v>1669</v>
      </c>
      <c r="C75" s="131" t="s">
        <v>1847</v>
      </c>
      <c r="D75" s="666" t="s">
        <v>1848</v>
      </c>
      <c r="E75" s="150" t="s">
        <v>1849</v>
      </c>
      <c r="F75" s="151">
        <v>43847</v>
      </c>
      <c r="G75" s="133">
        <v>43861</v>
      </c>
      <c r="H75" s="134" t="s">
        <v>479</v>
      </c>
      <c r="I75" s="132" t="s">
        <v>1850</v>
      </c>
      <c r="J75" s="135" t="s">
        <v>785</v>
      </c>
      <c r="K75" s="133">
        <v>43861</v>
      </c>
      <c r="L75" s="148">
        <v>1</v>
      </c>
      <c r="M75" s="145"/>
      <c r="N75" s="145"/>
      <c r="O75" s="145">
        <v>1</v>
      </c>
      <c r="P75" s="145"/>
      <c r="Q75" s="145"/>
      <c r="R75" s="137"/>
      <c r="S75" s="146"/>
      <c r="T75" s="145">
        <v>1</v>
      </c>
      <c r="U75" s="145"/>
      <c r="V75" s="145">
        <v>1</v>
      </c>
      <c r="W75" s="145">
        <v>1</v>
      </c>
      <c r="X75" s="145">
        <v>1</v>
      </c>
      <c r="Y75" s="146"/>
      <c r="Z75" s="145">
        <v>1</v>
      </c>
      <c r="AA75" s="145">
        <v>1</v>
      </c>
      <c r="AB75" s="139"/>
      <c r="AC75" s="139"/>
      <c r="AD75" s="139"/>
      <c r="AE75" s="139"/>
      <c r="AF75" s="139"/>
      <c r="AG75" s="139"/>
      <c r="AH75" s="139"/>
      <c r="AI75" s="140"/>
    </row>
    <row r="76" spans="1:35" s="149" customFormat="1" ht="38.25" customHeight="1">
      <c r="A76" s="129"/>
      <c r="B76" s="130" t="s">
        <v>359</v>
      </c>
      <c r="C76" s="131" t="s">
        <v>311</v>
      </c>
      <c r="D76" s="666" t="s">
        <v>698</v>
      </c>
      <c r="E76" s="142" t="s">
        <v>699</v>
      </c>
      <c r="F76" s="143">
        <v>40540</v>
      </c>
      <c r="G76" s="133">
        <v>20221</v>
      </c>
      <c r="H76" s="134" t="s">
        <v>474</v>
      </c>
      <c r="I76" s="132" t="s">
        <v>700</v>
      </c>
      <c r="J76" s="135" t="s">
        <v>476</v>
      </c>
      <c r="K76" s="133">
        <v>40569</v>
      </c>
      <c r="L76" s="145"/>
      <c r="M76" s="145"/>
      <c r="N76" s="145">
        <v>1</v>
      </c>
      <c r="O76" s="145">
        <v>1</v>
      </c>
      <c r="P76" s="145"/>
      <c r="Q76" s="145"/>
      <c r="R76" s="137">
        <v>1</v>
      </c>
      <c r="S76" s="146"/>
      <c r="T76" s="145"/>
      <c r="U76" s="145">
        <v>1</v>
      </c>
      <c r="V76" s="145">
        <v>1</v>
      </c>
      <c r="W76" s="145"/>
      <c r="X76" s="145"/>
      <c r="Y76" s="146"/>
      <c r="Z76" s="145">
        <v>1</v>
      </c>
      <c r="AA76" s="145"/>
      <c r="AB76" s="139"/>
      <c r="AC76" s="139"/>
      <c r="AD76" s="139">
        <v>1</v>
      </c>
      <c r="AE76" s="139">
        <v>1</v>
      </c>
      <c r="AF76" s="139"/>
      <c r="AG76" s="139"/>
      <c r="AH76" s="139">
        <v>1</v>
      </c>
      <c r="AI76" s="140"/>
    </row>
    <row r="77" spans="1:35" ht="38.25" customHeight="1">
      <c r="A77" s="129"/>
      <c r="B77" s="130" t="s">
        <v>356</v>
      </c>
      <c r="C77" s="131" t="s">
        <v>290</v>
      </c>
      <c r="D77" s="666" t="s">
        <v>701</v>
      </c>
      <c r="E77" s="142" t="s">
        <v>702</v>
      </c>
      <c r="F77" s="143">
        <v>38502</v>
      </c>
      <c r="G77" s="133">
        <v>32127</v>
      </c>
      <c r="H77" s="134" t="s">
        <v>474</v>
      </c>
      <c r="I77" s="132" t="s">
        <v>703</v>
      </c>
      <c r="J77" s="135" t="s">
        <v>704</v>
      </c>
      <c r="K77" s="133">
        <v>39994</v>
      </c>
      <c r="L77" s="145"/>
      <c r="M77" s="145"/>
      <c r="N77" s="145"/>
      <c r="O77" s="145">
        <v>1</v>
      </c>
      <c r="P77" s="145"/>
      <c r="Q77" s="145"/>
      <c r="R77" s="137"/>
      <c r="S77" s="146"/>
      <c r="T77" s="145"/>
      <c r="U77" s="145"/>
      <c r="V77" s="145"/>
      <c r="W77" s="145"/>
      <c r="X77" s="145"/>
      <c r="Y77" s="146"/>
      <c r="Z77" s="145"/>
      <c r="AA77" s="145"/>
      <c r="AB77" s="139"/>
      <c r="AC77" s="139"/>
      <c r="AD77" s="139"/>
      <c r="AE77" s="139"/>
      <c r="AF77" s="139"/>
      <c r="AG77" s="139"/>
      <c r="AH77" s="139"/>
      <c r="AI77" s="140"/>
    </row>
    <row r="78" spans="1:35" ht="38.25" customHeight="1">
      <c r="A78" s="129"/>
      <c r="B78" s="130" t="s">
        <v>354</v>
      </c>
      <c r="C78" s="131" t="s">
        <v>145</v>
      </c>
      <c r="D78" s="666" t="s">
        <v>713</v>
      </c>
      <c r="E78" s="132" t="s">
        <v>714</v>
      </c>
      <c r="F78" s="133">
        <v>40591</v>
      </c>
      <c r="G78" s="133">
        <v>18333</v>
      </c>
      <c r="H78" s="134" t="s">
        <v>474</v>
      </c>
      <c r="I78" s="132" t="s">
        <v>715</v>
      </c>
      <c r="J78" s="135" t="s">
        <v>476</v>
      </c>
      <c r="K78" s="133">
        <v>40493</v>
      </c>
      <c r="L78" s="145"/>
      <c r="M78" s="145"/>
      <c r="N78" s="145"/>
      <c r="O78" s="145"/>
      <c r="P78" s="145"/>
      <c r="Q78" s="145"/>
      <c r="R78" s="137"/>
      <c r="S78" s="146"/>
      <c r="T78" s="145"/>
      <c r="U78" s="145"/>
      <c r="V78" s="145">
        <v>1</v>
      </c>
      <c r="W78" s="145"/>
      <c r="X78" s="145"/>
      <c r="Y78" s="146"/>
      <c r="Z78" s="145"/>
      <c r="AA78" s="145"/>
      <c r="AB78" s="139"/>
      <c r="AC78" s="139"/>
      <c r="AD78" s="139"/>
      <c r="AE78" s="139"/>
      <c r="AF78" s="139"/>
      <c r="AG78" s="139"/>
      <c r="AH78" s="139"/>
      <c r="AI78" s="140"/>
    </row>
    <row r="79" spans="1:35" s="149" customFormat="1" ht="38.25" customHeight="1">
      <c r="A79" s="600" t="s">
        <v>2182</v>
      </c>
      <c r="B79" s="130" t="s">
        <v>2153</v>
      </c>
      <c r="C79" s="131" t="s">
        <v>272</v>
      </c>
      <c r="D79" s="666" t="s">
        <v>716</v>
      </c>
      <c r="E79" s="132" t="s">
        <v>717</v>
      </c>
      <c r="F79" s="133">
        <v>36705</v>
      </c>
      <c r="G79" s="133">
        <v>37180</v>
      </c>
      <c r="H79" s="134" t="s">
        <v>479</v>
      </c>
      <c r="I79" s="132" t="s">
        <v>503</v>
      </c>
      <c r="J79" s="135" t="s">
        <v>718</v>
      </c>
      <c r="K79" s="133">
        <v>39735</v>
      </c>
      <c r="L79" s="145">
        <v>1</v>
      </c>
      <c r="M79" s="145">
        <v>1</v>
      </c>
      <c r="N79" s="145"/>
      <c r="O79" s="145"/>
      <c r="P79" s="145"/>
      <c r="Q79" s="145"/>
      <c r="R79" s="137"/>
      <c r="S79" s="146"/>
      <c r="T79" s="145">
        <v>1</v>
      </c>
      <c r="U79" s="145">
        <v>1</v>
      </c>
      <c r="V79" s="145">
        <v>1</v>
      </c>
      <c r="W79" s="145">
        <v>1</v>
      </c>
      <c r="X79" s="145">
        <v>1</v>
      </c>
      <c r="Y79" s="146"/>
      <c r="Z79" s="145"/>
      <c r="AA79" s="145"/>
      <c r="AB79" s="139"/>
      <c r="AC79" s="139"/>
      <c r="AD79" s="139"/>
      <c r="AE79" s="139"/>
      <c r="AF79" s="139"/>
      <c r="AG79" s="139"/>
      <c r="AH79" s="139"/>
      <c r="AI79" s="140"/>
    </row>
    <row r="80" spans="1:35" s="149" customFormat="1" ht="38.25" customHeight="1">
      <c r="A80" s="568"/>
      <c r="B80" s="130" t="s">
        <v>1289</v>
      </c>
      <c r="C80" s="131" t="s">
        <v>1709</v>
      </c>
      <c r="D80" s="666" t="s">
        <v>1710</v>
      </c>
      <c r="E80" s="150" t="s">
        <v>1711</v>
      </c>
      <c r="F80" s="151">
        <v>43677</v>
      </c>
      <c r="G80" s="133">
        <v>43643</v>
      </c>
      <c r="H80" s="134" t="s">
        <v>479</v>
      </c>
      <c r="I80" s="132" t="s">
        <v>1933</v>
      </c>
      <c r="J80" s="135" t="s">
        <v>561</v>
      </c>
      <c r="K80" s="133">
        <v>43643</v>
      </c>
      <c r="L80" s="145"/>
      <c r="M80" s="145"/>
      <c r="N80" s="145"/>
      <c r="O80" s="145">
        <v>1</v>
      </c>
      <c r="P80" s="145"/>
      <c r="Q80" s="145">
        <v>1</v>
      </c>
      <c r="R80" s="137"/>
      <c r="S80" s="146"/>
      <c r="T80" s="145">
        <v>1</v>
      </c>
      <c r="U80" s="145">
        <v>1</v>
      </c>
      <c r="V80" s="145"/>
      <c r="W80" s="145">
        <v>1</v>
      </c>
      <c r="X80" s="145"/>
      <c r="Y80" s="146"/>
      <c r="Z80" s="145"/>
      <c r="AA80" s="145">
        <v>1</v>
      </c>
      <c r="AB80" s="139">
        <v>1</v>
      </c>
      <c r="AC80" s="139">
        <v>1</v>
      </c>
      <c r="AD80" s="139"/>
      <c r="AE80" s="139"/>
      <c r="AF80" s="139"/>
      <c r="AG80" s="139"/>
      <c r="AH80" s="139"/>
      <c r="AI80" s="140"/>
    </row>
    <row r="81" spans="1:35" s="149" customFormat="1" ht="38.25" customHeight="1">
      <c r="A81" s="529"/>
      <c r="B81" s="130" t="s">
        <v>1669</v>
      </c>
      <c r="C81" s="131" t="s">
        <v>2006</v>
      </c>
      <c r="D81" s="666" t="s">
        <v>1710</v>
      </c>
      <c r="E81" s="150" t="s">
        <v>1711</v>
      </c>
      <c r="F81" s="151">
        <v>43677</v>
      </c>
      <c r="G81" s="133">
        <v>21224</v>
      </c>
      <c r="H81" s="134" t="s">
        <v>474</v>
      </c>
      <c r="I81" s="132" t="s">
        <v>1712</v>
      </c>
      <c r="J81" s="135" t="s">
        <v>476</v>
      </c>
      <c r="K81" s="133">
        <v>41918</v>
      </c>
      <c r="L81" s="145"/>
      <c r="M81" s="145"/>
      <c r="N81" s="145"/>
      <c r="O81" s="145">
        <v>1</v>
      </c>
      <c r="P81" s="145">
        <v>1</v>
      </c>
      <c r="Q81" s="145"/>
      <c r="R81" s="137"/>
      <c r="S81" s="146"/>
      <c r="T81" s="145"/>
      <c r="U81" s="145"/>
      <c r="V81" s="145"/>
      <c r="W81" s="145"/>
      <c r="X81" s="145"/>
      <c r="Y81" s="146"/>
      <c r="Z81" s="145"/>
      <c r="AA81" s="145"/>
      <c r="AB81" s="139"/>
      <c r="AC81" s="139"/>
      <c r="AD81" s="139"/>
      <c r="AE81" s="139"/>
      <c r="AF81" s="139"/>
      <c r="AG81" s="139"/>
      <c r="AH81" s="139"/>
      <c r="AI81" s="140"/>
    </row>
    <row r="82" spans="1:35" s="149" customFormat="1" ht="38.25" customHeight="1">
      <c r="A82" s="568"/>
      <c r="B82" s="130" t="s">
        <v>1289</v>
      </c>
      <c r="C82" s="131" t="s">
        <v>2031</v>
      </c>
      <c r="D82" s="666" t="s">
        <v>1710</v>
      </c>
      <c r="E82" s="150" t="s">
        <v>1711</v>
      </c>
      <c r="F82" s="151">
        <v>43677</v>
      </c>
      <c r="G82" s="133">
        <v>44239</v>
      </c>
      <c r="H82" s="134" t="s">
        <v>479</v>
      </c>
      <c r="I82" s="132" t="s">
        <v>2032</v>
      </c>
      <c r="J82" s="135" t="s">
        <v>476</v>
      </c>
      <c r="K82" s="133">
        <v>44239</v>
      </c>
      <c r="L82" s="145">
        <v>1</v>
      </c>
      <c r="M82" s="145">
        <v>1</v>
      </c>
      <c r="N82" s="145">
        <v>1</v>
      </c>
      <c r="O82" s="145">
        <v>1</v>
      </c>
      <c r="P82" s="145">
        <v>1</v>
      </c>
      <c r="Q82" s="145">
        <v>1</v>
      </c>
      <c r="R82" s="137">
        <v>1</v>
      </c>
      <c r="S82" s="146"/>
      <c r="T82" s="145">
        <v>1</v>
      </c>
      <c r="U82" s="145">
        <v>1</v>
      </c>
      <c r="V82" s="145">
        <v>1</v>
      </c>
      <c r="W82" s="145">
        <v>1</v>
      </c>
      <c r="X82" s="145">
        <v>1</v>
      </c>
      <c r="Y82" s="146"/>
      <c r="Z82" s="145">
        <v>1</v>
      </c>
      <c r="AA82" s="145">
        <v>1</v>
      </c>
      <c r="AB82" s="139">
        <v>1</v>
      </c>
      <c r="AC82" s="139">
        <v>1</v>
      </c>
      <c r="AD82" s="139">
        <v>1</v>
      </c>
      <c r="AE82" s="139">
        <v>1</v>
      </c>
      <c r="AF82" s="139">
        <v>1</v>
      </c>
      <c r="AG82" s="139">
        <v>1</v>
      </c>
      <c r="AH82" s="139">
        <v>1</v>
      </c>
      <c r="AI82" s="140"/>
    </row>
    <row r="83" spans="1:35" s="149" customFormat="1" ht="38.25" customHeight="1">
      <c r="A83" s="129"/>
      <c r="B83" s="130" t="s">
        <v>356</v>
      </c>
      <c r="C83" s="131" t="s">
        <v>1518</v>
      </c>
      <c r="D83" s="666" t="s">
        <v>720</v>
      </c>
      <c r="E83" s="132" t="s">
        <v>721</v>
      </c>
      <c r="F83" s="133">
        <v>35048</v>
      </c>
      <c r="G83" s="133">
        <v>20191</v>
      </c>
      <c r="H83" s="134" t="s">
        <v>474</v>
      </c>
      <c r="I83" s="132" t="s">
        <v>722</v>
      </c>
      <c r="J83" s="135" t="s">
        <v>476</v>
      </c>
      <c r="K83" s="133">
        <v>40514</v>
      </c>
      <c r="L83" s="145"/>
      <c r="M83" s="145"/>
      <c r="N83" s="145"/>
      <c r="O83" s="145"/>
      <c r="P83" s="145"/>
      <c r="Q83" s="145"/>
      <c r="R83" s="137"/>
      <c r="S83" s="146"/>
      <c r="T83" s="145"/>
      <c r="U83" s="145"/>
      <c r="V83" s="145"/>
      <c r="W83" s="145"/>
      <c r="X83" s="145"/>
      <c r="Y83" s="146"/>
      <c r="Z83" s="145">
        <v>1</v>
      </c>
      <c r="AA83" s="145"/>
      <c r="AB83" s="139"/>
      <c r="AC83" s="139"/>
      <c r="AD83" s="139"/>
      <c r="AE83" s="139"/>
      <c r="AF83" s="139"/>
      <c r="AG83" s="139"/>
      <c r="AH83" s="139"/>
      <c r="AI83" s="140"/>
    </row>
    <row r="84" spans="1:35" s="149" customFormat="1" ht="38.25" customHeight="1">
      <c r="A84" s="129"/>
      <c r="B84" s="130" t="s">
        <v>523</v>
      </c>
      <c r="C84" s="131" t="s">
        <v>2251</v>
      </c>
      <c r="D84" s="666" t="s">
        <v>2252</v>
      </c>
      <c r="E84" s="132" t="s">
        <v>2253</v>
      </c>
      <c r="F84" s="133">
        <v>44621</v>
      </c>
      <c r="G84" s="133">
        <v>37368</v>
      </c>
      <c r="H84" s="134" t="s">
        <v>479</v>
      </c>
      <c r="I84" s="132" t="s">
        <v>2254</v>
      </c>
      <c r="J84" s="135" t="s">
        <v>897</v>
      </c>
      <c r="K84" s="133">
        <v>37368</v>
      </c>
      <c r="L84" s="145">
        <v>1</v>
      </c>
      <c r="M84" s="145">
        <v>1</v>
      </c>
      <c r="N84" s="145">
        <v>1</v>
      </c>
      <c r="O84" s="145">
        <v>1</v>
      </c>
      <c r="P84" s="145">
        <v>1</v>
      </c>
      <c r="Q84" s="145">
        <v>1</v>
      </c>
      <c r="R84" s="137">
        <v>1</v>
      </c>
      <c r="S84" s="146"/>
      <c r="T84" s="145">
        <v>1</v>
      </c>
      <c r="U84" s="145">
        <v>1</v>
      </c>
      <c r="V84" s="145">
        <v>1</v>
      </c>
      <c r="W84" s="145">
        <v>1</v>
      </c>
      <c r="X84" s="145">
        <v>1</v>
      </c>
      <c r="Y84" s="146"/>
      <c r="Z84" s="145">
        <v>1</v>
      </c>
      <c r="AA84" s="145">
        <v>1</v>
      </c>
      <c r="AB84" s="139">
        <v>1</v>
      </c>
      <c r="AC84" s="139">
        <v>1</v>
      </c>
      <c r="AD84" s="139">
        <v>1</v>
      </c>
      <c r="AE84" s="139">
        <v>1</v>
      </c>
      <c r="AF84" s="139">
        <v>1</v>
      </c>
      <c r="AG84" s="139">
        <v>1</v>
      </c>
      <c r="AH84" s="139">
        <v>1</v>
      </c>
      <c r="AI84" s="140"/>
    </row>
    <row r="85" spans="1:35" ht="38.25" customHeight="1">
      <c r="A85" s="129"/>
      <c r="B85" s="130" t="s">
        <v>523</v>
      </c>
      <c r="C85" s="131" t="s">
        <v>2197</v>
      </c>
      <c r="D85" s="668" t="s">
        <v>2198</v>
      </c>
      <c r="E85" s="582" t="s">
        <v>2199</v>
      </c>
      <c r="F85" s="133">
        <v>43986</v>
      </c>
      <c r="G85" s="133">
        <v>44580</v>
      </c>
      <c r="H85" s="134" t="s">
        <v>479</v>
      </c>
      <c r="I85" s="132" t="s">
        <v>2201</v>
      </c>
      <c r="J85" s="135" t="s">
        <v>1952</v>
      </c>
      <c r="K85" s="133">
        <v>44580</v>
      </c>
      <c r="L85" s="145">
        <v>1</v>
      </c>
      <c r="M85" s="145">
        <v>1</v>
      </c>
      <c r="N85" s="145">
        <v>1</v>
      </c>
      <c r="O85" s="145">
        <v>1</v>
      </c>
      <c r="P85" s="145">
        <v>1</v>
      </c>
      <c r="Q85" s="145">
        <v>1</v>
      </c>
      <c r="R85" s="137">
        <v>1</v>
      </c>
      <c r="S85" s="146"/>
      <c r="T85" s="145">
        <v>1</v>
      </c>
      <c r="U85" s="145">
        <v>1</v>
      </c>
      <c r="V85" s="145">
        <v>1</v>
      </c>
      <c r="W85" s="145">
        <v>1</v>
      </c>
      <c r="X85" s="145">
        <v>1</v>
      </c>
      <c r="Y85" s="166"/>
      <c r="Z85" s="145">
        <v>1</v>
      </c>
      <c r="AA85" s="145">
        <v>1</v>
      </c>
      <c r="AB85" s="139">
        <v>1</v>
      </c>
      <c r="AC85" s="139">
        <v>1</v>
      </c>
      <c r="AD85" s="139">
        <v>1</v>
      </c>
      <c r="AE85" s="139">
        <v>1</v>
      </c>
      <c r="AF85" s="139">
        <v>1</v>
      </c>
      <c r="AG85" s="139">
        <v>1</v>
      </c>
      <c r="AH85" s="139">
        <v>1</v>
      </c>
      <c r="AI85" s="140"/>
    </row>
    <row r="86" spans="1:35" ht="38.25" customHeight="1">
      <c r="A86" s="568"/>
      <c r="B86" s="130" t="s">
        <v>1289</v>
      </c>
      <c r="C86" s="131" t="s">
        <v>1934</v>
      </c>
      <c r="D86" s="668" t="s">
        <v>1961</v>
      </c>
      <c r="E86" s="582" t="s">
        <v>1935</v>
      </c>
      <c r="F86" s="133">
        <v>40760</v>
      </c>
      <c r="G86" s="133">
        <v>40602</v>
      </c>
      <c r="H86" s="134" t="s">
        <v>479</v>
      </c>
      <c r="I86" s="132" t="s">
        <v>1936</v>
      </c>
      <c r="J86" s="135" t="s">
        <v>605</v>
      </c>
      <c r="K86" s="133">
        <v>40602</v>
      </c>
      <c r="L86" s="145">
        <v>1</v>
      </c>
      <c r="M86" s="145">
        <v>1</v>
      </c>
      <c r="N86" s="145"/>
      <c r="O86" s="145"/>
      <c r="P86" s="145"/>
      <c r="Q86" s="145"/>
      <c r="R86" s="137"/>
      <c r="S86" s="146"/>
      <c r="T86" s="145"/>
      <c r="U86" s="145"/>
      <c r="V86" s="145"/>
      <c r="W86" s="145"/>
      <c r="X86" s="145"/>
      <c r="Y86" s="166"/>
      <c r="Z86" s="145"/>
      <c r="AA86" s="145"/>
      <c r="AB86" s="139"/>
      <c r="AC86" s="139"/>
      <c r="AD86" s="139"/>
      <c r="AE86" s="139"/>
      <c r="AF86" s="139"/>
      <c r="AG86" s="139"/>
      <c r="AH86" s="139"/>
      <c r="AI86" s="140"/>
    </row>
    <row r="87" spans="1:35" ht="38.25" customHeight="1">
      <c r="A87" s="568"/>
      <c r="B87" s="130" t="s">
        <v>1669</v>
      </c>
      <c r="C87" s="131" t="s">
        <v>133</v>
      </c>
      <c r="D87" s="666" t="s">
        <v>734</v>
      </c>
      <c r="E87" s="142" t="s">
        <v>1829</v>
      </c>
      <c r="F87" s="143">
        <v>42048</v>
      </c>
      <c r="G87" s="133">
        <v>27285</v>
      </c>
      <c r="H87" s="134" t="s">
        <v>474</v>
      </c>
      <c r="I87" s="132" t="s">
        <v>736</v>
      </c>
      <c r="J87" s="135" t="s">
        <v>524</v>
      </c>
      <c r="K87" s="133">
        <v>41193</v>
      </c>
      <c r="L87" s="145">
        <v>1</v>
      </c>
      <c r="M87" s="145">
        <v>1</v>
      </c>
      <c r="N87" s="145"/>
      <c r="O87" s="145"/>
      <c r="P87" s="145"/>
      <c r="Q87" s="145"/>
      <c r="R87" s="137"/>
      <c r="S87" s="146"/>
      <c r="T87" s="145"/>
      <c r="U87" s="145"/>
      <c r="V87" s="145">
        <v>1</v>
      </c>
      <c r="W87" s="145">
        <v>1</v>
      </c>
      <c r="X87" s="145">
        <v>1</v>
      </c>
      <c r="Y87" s="146"/>
      <c r="Z87" s="145">
        <v>1</v>
      </c>
      <c r="AA87" s="145"/>
      <c r="AB87" s="139">
        <v>1</v>
      </c>
      <c r="AC87" s="139">
        <v>1</v>
      </c>
      <c r="AD87" s="139">
        <v>1</v>
      </c>
      <c r="AE87" s="139">
        <v>1</v>
      </c>
      <c r="AF87" s="139">
        <v>1</v>
      </c>
      <c r="AG87" s="139">
        <v>1</v>
      </c>
      <c r="AH87" s="139">
        <v>1</v>
      </c>
      <c r="AI87" s="140"/>
    </row>
    <row r="88" spans="1:35" ht="38.25" customHeight="1">
      <c r="A88" s="568"/>
      <c r="B88" s="130" t="s">
        <v>1669</v>
      </c>
      <c r="C88" s="131" t="s">
        <v>737</v>
      </c>
      <c r="D88" s="666" t="s">
        <v>734</v>
      </c>
      <c r="E88" s="142" t="s">
        <v>1829</v>
      </c>
      <c r="F88" s="143">
        <v>42048</v>
      </c>
      <c r="G88" s="133">
        <v>25801</v>
      </c>
      <c r="H88" s="134" t="s">
        <v>474</v>
      </c>
      <c r="I88" s="132" t="s">
        <v>1830</v>
      </c>
      <c r="J88" s="135" t="s">
        <v>476</v>
      </c>
      <c r="K88" s="133">
        <v>42717</v>
      </c>
      <c r="L88" s="145"/>
      <c r="M88" s="145"/>
      <c r="N88" s="145"/>
      <c r="O88" s="145"/>
      <c r="P88" s="145"/>
      <c r="Q88" s="145"/>
      <c r="R88" s="137"/>
      <c r="S88" s="146"/>
      <c r="T88" s="145">
        <v>1</v>
      </c>
      <c r="U88" s="145"/>
      <c r="V88" s="145"/>
      <c r="W88" s="145"/>
      <c r="X88" s="145"/>
      <c r="Y88" s="146"/>
      <c r="Z88" s="145"/>
      <c r="AA88" s="145"/>
      <c r="AB88" s="139"/>
      <c r="AC88" s="139"/>
      <c r="AD88" s="139"/>
      <c r="AE88" s="139"/>
      <c r="AF88" s="139"/>
      <c r="AG88" s="139"/>
      <c r="AH88" s="139"/>
      <c r="AI88" s="140"/>
    </row>
    <row r="89" spans="1:35" ht="38.25" customHeight="1">
      <c r="A89" s="129"/>
      <c r="B89" s="130" t="s">
        <v>357</v>
      </c>
      <c r="C89" s="131" t="s">
        <v>1569</v>
      </c>
      <c r="D89" s="666" t="s">
        <v>1570</v>
      </c>
      <c r="E89" s="132" t="s">
        <v>1571</v>
      </c>
      <c r="F89" s="133">
        <v>42384</v>
      </c>
      <c r="G89" s="133">
        <v>42429</v>
      </c>
      <c r="H89" s="134" t="s">
        <v>479</v>
      </c>
      <c r="I89" s="132" t="s">
        <v>1169</v>
      </c>
      <c r="J89" s="135" t="s">
        <v>1572</v>
      </c>
      <c r="K89" s="133">
        <v>42429</v>
      </c>
      <c r="L89" s="145">
        <v>1</v>
      </c>
      <c r="M89" s="145"/>
      <c r="N89" s="145"/>
      <c r="O89" s="145"/>
      <c r="P89" s="145"/>
      <c r="Q89" s="145"/>
      <c r="R89" s="137"/>
      <c r="S89" s="146"/>
      <c r="T89" s="145"/>
      <c r="U89" s="145"/>
      <c r="V89" s="145"/>
      <c r="W89" s="145"/>
      <c r="X89" s="145"/>
      <c r="Y89" s="146"/>
      <c r="Z89" s="145"/>
      <c r="AA89" s="145"/>
      <c r="AB89" s="139">
        <v>1</v>
      </c>
      <c r="AC89" s="139">
        <v>1</v>
      </c>
      <c r="AD89" s="139">
        <v>1</v>
      </c>
      <c r="AE89" s="139">
        <v>1</v>
      </c>
      <c r="AF89" s="139"/>
      <c r="AG89" s="139"/>
      <c r="AH89" s="139">
        <v>1</v>
      </c>
      <c r="AI89" s="140"/>
    </row>
    <row r="90" spans="1:35" s="149" customFormat="1" ht="38.25" customHeight="1">
      <c r="A90" s="129"/>
      <c r="B90" s="130" t="s">
        <v>356</v>
      </c>
      <c r="C90" s="131" t="s">
        <v>318</v>
      </c>
      <c r="D90" s="666" t="s">
        <v>743</v>
      </c>
      <c r="E90" s="132" t="s">
        <v>744</v>
      </c>
      <c r="F90" s="133">
        <v>40933</v>
      </c>
      <c r="G90" s="133">
        <v>11543</v>
      </c>
      <c r="H90" s="134" t="s">
        <v>474</v>
      </c>
      <c r="I90" s="132" t="s">
        <v>745</v>
      </c>
      <c r="J90" s="135" t="s">
        <v>476</v>
      </c>
      <c r="K90" s="133">
        <v>40931</v>
      </c>
      <c r="L90" s="148"/>
      <c r="M90" s="145"/>
      <c r="N90" s="145"/>
      <c r="O90" s="145"/>
      <c r="P90" s="145"/>
      <c r="Q90" s="145"/>
      <c r="R90" s="137"/>
      <c r="S90" s="146"/>
      <c r="T90" s="145"/>
      <c r="U90" s="145"/>
      <c r="V90" s="145"/>
      <c r="W90" s="145"/>
      <c r="X90" s="145"/>
      <c r="Y90" s="146"/>
      <c r="Z90" s="145">
        <v>1</v>
      </c>
      <c r="AA90" s="145"/>
      <c r="AB90" s="139"/>
      <c r="AC90" s="139"/>
      <c r="AD90" s="139"/>
      <c r="AE90" s="139"/>
      <c r="AF90" s="139"/>
      <c r="AG90" s="139"/>
      <c r="AH90" s="139"/>
      <c r="AI90" s="140"/>
    </row>
    <row r="91" spans="1:35" ht="38.25" customHeight="1">
      <c r="A91" s="129"/>
      <c r="B91" s="130" t="s">
        <v>359</v>
      </c>
      <c r="C91" s="131" t="s">
        <v>746</v>
      </c>
      <c r="D91" s="666" t="s">
        <v>747</v>
      </c>
      <c r="E91" s="142" t="s">
        <v>748</v>
      </c>
      <c r="F91" s="143">
        <v>41977</v>
      </c>
      <c r="G91" s="133">
        <v>41963</v>
      </c>
      <c r="H91" s="134" t="s">
        <v>479</v>
      </c>
      <c r="I91" s="132" t="s">
        <v>749</v>
      </c>
      <c r="J91" s="135" t="s">
        <v>750</v>
      </c>
      <c r="K91" s="133">
        <v>41963</v>
      </c>
      <c r="L91" s="148"/>
      <c r="M91" s="145"/>
      <c r="N91" s="145"/>
      <c r="O91" s="145"/>
      <c r="P91" s="145"/>
      <c r="Q91" s="145"/>
      <c r="R91" s="137"/>
      <c r="S91" s="146"/>
      <c r="T91" s="145"/>
      <c r="U91" s="145"/>
      <c r="V91" s="145"/>
      <c r="W91" s="145"/>
      <c r="X91" s="145"/>
      <c r="Y91" s="146"/>
      <c r="Z91" s="145"/>
      <c r="AA91" s="145"/>
      <c r="AB91" s="139"/>
      <c r="AC91" s="139"/>
      <c r="AD91" s="139">
        <v>1</v>
      </c>
      <c r="AE91" s="139">
        <v>1</v>
      </c>
      <c r="AF91" s="139"/>
      <c r="AG91" s="139"/>
      <c r="AH91" s="139"/>
      <c r="AI91" s="140"/>
    </row>
    <row r="92" spans="1:35" ht="38.25" customHeight="1">
      <c r="A92" s="129"/>
      <c r="B92" s="130" t="s">
        <v>2410</v>
      </c>
      <c r="C92" s="131" t="s">
        <v>231</v>
      </c>
      <c r="D92" s="666" t="s">
        <v>751</v>
      </c>
      <c r="E92" s="142" t="s">
        <v>752</v>
      </c>
      <c r="F92" s="143">
        <v>29953</v>
      </c>
      <c r="G92" s="133">
        <v>27822</v>
      </c>
      <c r="H92" s="134" t="s">
        <v>479</v>
      </c>
      <c r="I92" s="132" t="s">
        <v>753</v>
      </c>
      <c r="J92" s="135" t="s">
        <v>476</v>
      </c>
      <c r="K92" s="133">
        <v>39338</v>
      </c>
      <c r="L92" s="148">
        <v>1</v>
      </c>
      <c r="M92" s="145">
        <v>1</v>
      </c>
      <c r="N92" s="145">
        <v>1</v>
      </c>
      <c r="O92" s="145">
        <v>1</v>
      </c>
      <c r="P92" s="145">
        <v>1</v>
      </c>
      <c r="Q92" s="145">
        <v>1</v>
      </c>
      <c r="R92" s="137">
        <v>1</v>
      </c>
      <c r="S92" s="146"/>
      <c r="T92" s="145">
        <v>1</v>
      </c>
      <c r="U92" s="145">
        <v>1</v>
      </c>
      <c r="V92" s="145">
        <v>1</v>
      </c>
      <c r="W92" s="145">
        <v>1</v>
      </c>
      <c r="X92" s="145">
        <v>1</v>
      </c>
      <c r="Y92" s="146"/>
      <c r="Z92" s="145">
        <v>1</v>
      </c>
      <c r="AA92" s="145">
        <v>1</v>
      </c>
      <c r="AB92" s="139">
        <v>1</v>
      </c>
      <c r="AC92" s="139">
        <v>1</v>
      </c>
      <c r="AD92" s="139">
        <v>1</v>
      </c>
      <c r="AE92" s="139">
        <v>1</v>
      </c>
      <c r="AF92" s="139">
        <v>1</v>
      </c>
      <c r="AG92" s="139">
        <v>1</v>
      </c>
      <c r="AH92" s="139">
        <v>1</v>
      </c>
      <c r="AI92" s="140"/>
    </row>
    <row r="93" spans="1:35" s="149" customFormat="1" ht="38.25" customHeight="1">
      <c r="A93" s="129"/>
      <c r="B93" s="130" t="s">
        <v>353</v>
      </c>
      <c r="C93" s="131" t="s">
        <v>199</v>
      </c>
      <c r="D93" s="666" t="s">
        <v>762</v>
      </c>
      <c r="E93" s="142" t="s">
        <v>763</v>
      </c>
      <c r="F93" s="143">
        <v>30317</v>
      </c>
      <c r="G93" s="133">
        <v>23067</v>
      </c>
      <c r="H93" s="134" t="s">
        <v>474</v>
      </c>
      <c r="I93" s="132" t="s">
        <v>764</v>
      </c>
      <c r="J93" s="135" t="s">
        <v>531</v>
      </c>
      <c r="K93" s="133">
        <v>41603</v>
      </c>
      <c r="L93" s="145"/>
      <c r="M93" s="145"/>
      <c r="N93" s="145"/>
      <c r="O93" s="145"/>
      <c r="P93" s="145"/>
      <c r="Q93" s="145"/>
      <c r="R93" s="137"/>
      <c r="S93" s="146"/>
      <c r="T93" s="145"/>
      <c r="U93" s="145"/>
      <c r="V93" s="145">
        <v>1</v>
      </c>
      <c r="W93" s="145">
        <v>1</v>
      </c>
      <c r="X93" s="145"/>
      <c r="Y93" s="146"/>
      <c r="Z93" s="145">
        <v>1</v>
      </c>
      <c r="AA93" s="145"/>
      <c r="AB93" s="139"/>
      <c r="AC93" s="139"/>
      <c r="AD93" s="139"/>
      <c r="AE93" s="139"/>
      <c r="AF93" s="139"/>
      <c r="AG93" s="139"/>
      <c r="AH93" s="139"/>
      <c r="AI93" s="140"/>
    </row>
    <row r="94" spans="1:35" ht="38.25" customHeight="1">
      <c r="A94" s="129"/>
      <c r="B94" s="130" t="s">
        <v>1289</v>
      </c>
      <c r="C94" s="131" t="s">
        <v>2024</v>
      </c>
      <c r="D94" s="666" t="s">
        <v>762</v>
      </c>
      <c r="E94" s="142" t="s">
        <v>763</v>
      </c>
      <c r="F94" s="143">
        <v>30317</v>
      </c>
      <c r="G94" s="133">
        <v>42704</v>
      </c>
      <c r="H94" s="134" t="s">
        <v>474</v>
      </c>
      <c r="I94" s="159" t="s">
        <v>2023</v>
      </c>
      <c r="J94" s="135" t="s">
        <v>2022</v>
      </c>
      <c r="K94" s="133">
        <v>42704</v>
      </c>
      <c r="L94" s="145">
        <v>1</v>
      </c>
      <c r="M94" s="145">
        <v>1</v>
      </c>
      <c r="N94" s="145">
        <v>1</v>
      </c>
      <c r="O94" s="145"/>
      <c r="P94" s="145"/>
      <c r="Q94" s="145">
        <v>1</v>
      </c>
      <c r="R94" s="137">
        <v>1</v>
      </c>
      <c r="S94" s="146"/>
      <c r="T94" s="145">
        <v>1</v>
      </c>
      <c r="U94" s="145"/>
      <c r="V94" s="145">
        <v>1</v>
      </c>
      <c r="W94" s="145">
        <v>1</v>
      </c>
      <c r="X94" s="145"/>
      <c r="Y94" s="146"/>
      <c r="Z94" s="145">
        <v>1</v>
      </c>
      <c r="AA94" s="145"/>
      <c r="AB94" s="139"/>
      <c r="AC94" s="139"/>
      <c r="AD94" s="139"/>
      <c r="AE94" s="139"/>
      <c r="AF94" s="139"/>
      <c r="AG94" s="139"/>
      <c r="AH94" s="139"/>
      <c r="AI94" s="140"/>
    </row>
    <row r="95" spans="1:35" ht="38.25" customHeight="1">
      <c r="A95" s="775" t="s">
        <v>2029</v>
      </c>
      <c r="B95" s="130" t="s">
        <v>1289</v>
      </c>
      <c r="C95" s="131" t="s">
        <v>344</v>
      </c>
      <c r="D95" s="666" t="s">
        <v>767</v>
      </c>
      <c r="E95" s="132" t="s">
        <v>768</v>
      </c>
      <c r="F95" s="133">
        <v>41044</v>
      </c>
      <c r="G95" s="133">
        <v>15767</v>
      </c>
      <c r="H95" s="134" t="s">
        <v>474</v>
      </c>
      <c r="I95" s="132" t="s">
        <v>769</v>
      </c>
      <c r="J95" s="135" t="s">
        <v>476</v>
      </c>
      <c r="K95" s="133">
        <v>40974</v>
      </c>
      <c r="L95" s="148">
        <v>1</v>
      </c>
      <c r="M95" s="145">
        <v>1</v>
      </c>
      <c r="N95" s="145">
        <v>1</v>
      </c>
      <c r="O95" s="145">
        <v>1</v>
      </c>
      <c r="P95" s="145">
        <v>1</v>
      </c>
      <c r="Q95" s="145">
        <v>1</v>
      </c>
      <c r="R95" s="137">
        <v>1</v>
      </c>
      <c r="S95" s="146"/>
      <c r="T95" s="145">
        <v>1</v>
      </c>
      <c r="U95" s="145">
        <v>1</v>
      </c>
      <c r="V95" s="145">
        <v>1</v>
      </c>
      <c r="W95" s="145">
        <v>1</v>
      </c>
      <c r="X95" s="145">
        <v>1</v>
      </c>
      <c r="Y95" s="146"/>
      <c r="Z95" s="145">
        <v>1</v>
      </c>
      <c r="AA95" s="145">
        <v>1</v>
      </c>
      <c r="AB95" s="139">
        <v>1</v>
      </c>
      <c r="AC95" s="139">
        <v>1</v>
      </c>
      <c r="AD95" s="139">
        <v>1</v>
      </c>
      <c r="AE95" s="139">
        <v>1</v>
      </c>
      <c r="AF95" s="139">
        <v>1</v>
      </c>
      <c r="AG95" s="139">
        <v>1</v>
      </c>
      <c r="AH95" s="139">
        <v>1</v>
      </c>
      <c r="AI95" s="140"/>
    </row>
    <row r="96" spans="1:35" ht="38.25" customHeight="1">
      <c r="A96" s="529"/>
      <c r="B96" s="130" t="s">
        <v>357</v>
      </c>
      <c r="C96" s="131" t="s">
        <v>1698</v>
      </c>
      <c r="D96" s="666" t="s">
        <v>1695</v>
      </c>
      <c r="E96" s="132" t="s">
        <v>1696</v>
      </c>
      <c r="F96" s="133">
        <v>38309</v>
      </c>
      <c r="G96" s="133">
        <v>29881</v>
      </c>
      <c r="H96" s="134" t="s">
        <v>474</v>
      </c>
      <c r="I96" s="132" t="s">
        <v>782</v>
      </c>
      <c r="J96" s="135" t="s">
        <v>476</v>
      </c>
      <c r="K96" s="133">
        <v>41852</v>
      </c>
      <c r="L96" s="145">
        <v>1</v>
      </c>
      <c r="M96" s="145">
        <v>1</v>
      </c>
      <c r="N96" s="145"/>
      <c r="O96" s="145"/>
      <c r="P96" s="145"/>
      <c r="Q96" s="145"/>
      <c r="R96" s="137"/>
      <c r="S96" s="146"/>
      <c r="T96" s="145">
        <v>1</v>
      </c>
      <c r="U96" s="145">
        <v>1</v>
      </c>
      <c r="V96" s="145">
        <v>1</v>
      </c>
      <c r="W96" s="145">
        <v>1</v>
      </c>
      <c r="X96" s="145"/>
      <c r="Y96" s="146"/>
      <c r="Z96" s="145">
        <v>1</v>
      </c>
      <c r="AA96" s="145"/>
      <c r="AB96" s="139">
        <v>1</v>
      </c>
      <c r="AC96" s="139">
        <v>1</v>
      </c>
      <c r="AD96" s="139">
        <v>1</v>
      </c>
      <c r="AE96" s="139">
        <v>1</v>
      </c>
      <c r="AF96" s="139">
        <v>1</v>
      </c>
      <c r="AG96" s="139">
        <v>1</v>
      </c>
      <c r="AH96" s="139"/>
      <c r="AI96" s="140"/>
    </row>
    <row r="97" spans="1:35" ht="38.25" customHeight="1">
      <c r="A97" s="529"/>
      <c r="B97" s="130" t="s">
        <v>1669</v>
      </c>
      <c r="C97" s="131" t="s">
        <v>1699</v>
      </c>
      <c r="D97" s="666" t="s">
        <v>1695</v>
      </c>
      <c r="E97" s="132" t="s">
        <v>1696</v>
      </c>
      <c r="F97" s="133">
        <v>38309</v>
      </c>
      <c r="G97" s="133">
        <v>29881</v>
      </c>
      <c r="H97" s="134" t="s">
        <v>474</v>
      </c>
      <c r="I97" s="132" t="s">
        <v>1697</v>
      </c>
      <c r="J97" s="135" t="s">
        <v>476</v>
      </c>
      <c r="K97" s="133">
        <v>41852</v>
      </c>
      <c r="L97" s="148">
        <v>1</v>
      </c>
      <c r="M97" s="145">
        <v>1</v>
      </c>
      <c r="N97" s="145">
        <v>1</v>
      </c>
      <c r="O97" s="145">
        <v>1</v>
      </c>
      <c r="P97" s="145">
        <v>1</v>
      </c>
      <c r="Q97" s="145">
        <v>1</v>
      </c>
      <c r="R97" s="137">
        <v>1</v>
      </c>
      <c r="S97" s="146"/>
      <c r="T97" s="145">
        <v>1</v>
      </c>
      <c r="U97" s="145">
        <v>1</v>
      </c>
      <c r="V97" s="145">
        <v>1</v>
      </c>
      <c r="W97" s="145">
        <v>1</v>
      </c>
      <c r="X97" s="145">
        <v>1</v>
      </c>
      <c r="Y97" s="146"/>
      <c r="Z97" s="145">
        <v>1</v>
      </c>
      <c r="AA97" s="145">
        <v>1</v>
      </c>
      <c r="AB97" s="139">
        <v>1</v>
      </c>
      <c r="AC97" s="139">
        <v>1</v>
      </c>
      <c r="AD97" s="139">
        <v>1</v>
      </c>
      <c r="AE97" s="139">
        <v>1</v>
      </c>
      <c r="AF97" s="139">
        <v>1</v>
      </c>
      <c r="AG97" s="139">
        <v>1</v>
      </c>
      <c r="AH97" s="139">
        <v>1</v>
      </c>
      <c r="AI97" s="140"/>
    </row>
    <row r="98" spans="1:35" ht="38.25" customHeight="1">
      <c r="A98" s="129"/>
      <c r="B98" s="130" t="s">
        <v>356</v>
      </c>
      <c r="C98" s="131" t="s">
        <v>178</v>
      </c>
      <c r="D98" s="666" t="s">
        <v>770</v>
      </c>
      <c r="E98" s="147" t="s">
        <v>771</v>
      </c>
      <c r="F98" s="143">
        <v>26406</v>
      </c>
      <c r="G98" s="133">
        <v>26406</v>
      </c>
      <c r="H98" s="134" t="s">
        <v>474</v>
      </c>
      <c r="I98" s="132" t="s">
        <v>772</v>
      </c>
      <c r="J98" s="135" t="s">
        <v>476</v>
      </c>
      <c r="K98" s="133">
        <v>38528</v>
      </c>
      <c r="L98" s="145"/>
      <c r="M98" s="145"/>
      <c r="N98" s="145"/>
      <c r="O98" s="145"/>
      <c r="P98" s="145"/>
      <c r="Q98" s="145"/>
      <c r="R98" s="137"/>
      <c r="S98" s="146"/>
      <c r="T98" s="145">
        <v>1</v>
      </c>
      <c r="U98" s="145"/>
      <c r="V98" s="145"/>
      <c r="W98" s="145"/>
      <c r="X98" s="145"/>
      <c r="Y98" s="146"/>
      <c r="Z98" s="145"/>
      <c r="AA98" s="145"/>
      <c r="AB98" s="139"/>
      <c r="AC98" s="139"/>
      <c r="AD98" s="139"/>
      <c r="AE98" s="139"/>
      <c r="AF98" s="139"/>
      <c r="AG98" s="139"/>
      <c r="AH98" s="139"/>
      <c r="AI98" s="140"/>
    </row>
    <row r="99" spans="1:35" ht="38.25" customHeight="1">
      <c r="A99" s="129"/>
      <c r="B99" s="130" t="s">
        <v>359</v>
      </c>
      <c r="C99" s="131" t="s">
        <v>229</v>
      </c>
      <c r="D99" s="666" t="s">
        <v>770</v>
      </c>
      <c r="E99" s="147" t="s">
        <v>771</v>
      </c>
      <c r="F99" s="143">
        <v>26406</v>
      </c>
      <c r="G99" s="133">
        <v>19801</v>
      </c>
      <c r="H99" s="134" t="s">
        <v>474</v>
      </c>
      <c r="I99" s="160" t="s">
        <v>773</v>
      </c>
      <c r="J99" s="135" t="s">
        <v>476</v>
      </c>
      <c r="K99" s="133">
        <v>41647</v>
      </c>
      <c r="L99" s="145"/>
      <c r="M99" s="145"/>
      <c r="N99" s="145"/>
      <c r="O99" s="145"/>
      <c r="P99" s="145"/>
      <c r="Q99" s="145"/>
      <c r="R99" s="137"/>
      <c r="S99" s="146"/>
      <c r="T99" s="145">
        <v>1</v>
      </c>
      <c r="U99" s="145"/>
      <c r="V99" s="145"/>
      <c r="W99" s="145"/>
      <c r="X99" s="145">
        <v>1</v>
      </c>
      <c r="Y99" s="146"/>
      <c r="Z99" s="145"/>
      <c r="AA99" s="145"/>
      <c r="AB99" s="139"/>
      <c r="AC99" s="139">
        <v>1</v>
      </c>
      <c r="AD99" s="139">
        <v>1</v>
      </c>
      <c r="AE99" s="139">
        <v>1</v>
      </c>
      <c r="AF99" s="139"/>
      <c r="AG99" s="139"/>
      <c r="AH99" s="139"/>
      <c r="AI99" s="140"/>
    </row>
    <row r="100" spans="1:35" ht="38.25" customHeight="1">
      <c r="A100" s="129"/>
      <c r="B100" s="130" t="s">
        <v>1289</v>
      </c>
      <c r="C100" s="131" t="s">
        <v>2057</v>
      </c>
      <c r="D100" s="666" t="s">
        <v>770</v>
      </c>
      <c r="E100" s="147" t="s">
        <v>771</v>
      </c>
      <c r="F100" s="143">
        <v>26406</v>
      </c>
      <c r="G100" s="133">
        <v>36271</v>
      </c>
      <c r="H100" s="134" t="s">
        <v>474</v>
      </c>
      <c r="I100" s="160" t="s">
        <v>2058</v>
      </c>
      <c r="J100" s="135" t="s">
        <v>2059</v>
      </c>
      <c r="K100" s="133">
        <v>43329</v>
      </c>
      <c r="L100" s="145">
        <v>1</v>
      </c>
      <c r="M100" s="145">
        <v>1</v>
      </c>
      <c r="N100" s="145">
        <v>1</v>
      </c>
      <c r="O100" s="145">
        <v>1</v>
      </c>
      <c r="P100" s="145">
        <v>1</v>
      </c>
      <c r="Q100" s="145">
        <v>1</v>
      </c>
      <c r="R100" s="137">
        <v>1</v>
      </c>
      <c r="S100" s="146"/>
      <c r="T100" s="145">
        <v>1</v>
      </c>
      <c r="U100" s="145">
        <v>1</v>
      </c>
      <c r="V100" s="145">
        <v>1</v>
      </c>
      <c r="W100" s="145">
        <v>1</v>
      </c>
      <c r="X100" s="145">
        <v>1</v>
      </c>
      <c r="Y100" s="146"/>
      <c r="Z100" s="145">
        <v>1</v>
      </c>
      <c r="AA100" s="145">
        <v>1</v>
      </c>
      <c r="AB100" s="139">
        <v>1</v>
      </c>
      <c r="AC100" s="139">
        <v>1</v>
      </c>
      <c r="AD100" s="139">
        <v>1</v>
      </c>
      <c r="AE100" s="139">
        <v>1</v>
      </c>
      <c r="AF100" s="139">
        <v>1</v>
      </c>
      <c r="AG100" s="139">
        <v>1</v>
      </c>
      <c r="AH100" s="139">
        <v>1</v>
      </c>
      <c r="AI100" s="140"/>
    </row>
    <row r="101" spans="1:35" ht="38.25" customHeight="1">
      <c r="A101" s="129"/>
      <c r="B101" s="130" t="s">
        <v>1289</v>
      </c>
      <c r="C101" s="131" t="s">
        <v>2124</v>
      </c>
      <c r="D101" s="666" t="s">
        <v>774</v>
      </c>
      <c r="E101" s="142" t="s">
        <v>775</v>
      </c>
      <c r="F101" s="143">
        <v>31154</v>
      </c>
      <c r="G101" s="133">
        <v>40995</v>
      </c>
      <c r="H101" s="134" t="s">
        <v>479</v>
      </c>
      <c r="I101" s="160" t="s">
        <v>2125</v>
      </c>
      <c r="J101" s="135" t="s">
        <v>476</v>
      </c>
      <c r="K101" s="133">
        <v>40995</v>
      </c>
      <c r="L101" s="145">
        <v>1</v>
      </c>
      <c r="M101" s="145">
        <v>1</v>
      </c>
      <c r="N101" s="145">
        <v>1</v>
      </c>
      <c r="O101" s="145">
        <v>1</v>
      </c>
      <c r="P101" s="145">
        <v>1</v>
      </c>
      <c r="Q101" s="145">
        <v>1</v>
      </c>
      <c r="R101" s="137">
        <v>1</v>
      </c>
      <c r="S101" s="146"/>
      <c r="T101" s="145">
        <v>1</v>
      </c>
      <c r="U101" s="145">
        <v>1</v>
      </c>
      <c r="V101" s="145">
        <v>1</v>
      </c>
      <c r="W101" s="145">
        <v>1</v>
      </c>
      <c r="X101" s="145">
        <v>1</v>
      </c>
      <c r="Y101" s="146"/>
      <c r="Z101" s="145">
        <v>1</v>
      </c>
      <c r="AA101" s="145">
        <v>1</v>
      </c>
      <c r="AB101" s="139">
        <v>1</v>
      </c>
      <c r="AC101" s="139">
        <v>1</v>
      </c>
      <c r="AD101" s="139">
        <v>1</v>
      </c>
      <c r="AE101" s="139">
        <v>1</v>
      </c>
      <c r="AF101" s="139"/>
      <c r="AG101" s="139">
        <v>1</v>
      </c>
      <c r="AH101" s="139">
        <v>1</v>
      </c>
      <c r="AI101" s="140"/>
    </row>
    <row r="102" spans="1:35" ht="38.25" customHeight="1">
      <c r="A102" s="600" t="s">
        <v>2183</v>
      </c>
      <c r="B102" s="130" t="s">
        <v>2184</v>
      </c>
      <c r="C102" s="131" t="s">
        <v>275</v>
      </c>
      <c r="D102" s="666" t="s">
        <v>779</v>
      </c>
      <c r="E102" s="142" t="s">
        <v>1764</v>
      </c>
      <c r="F102" s="143">
        <v>36746</v>
      </c>
      <c r="G102" s="133">
        <v>36830</v>
      </c>
      <c r="H102" s="134" t="s">
        <v>479</v>
      </c>
      <c r="I102" s="132" t="s">
        <v>780</v>
      </c>
      <c r="J102" s="135" t="s">
        <v>718</v>
      </c>
      <c r="K102" s="133">
        <v>39420</v>
      </c>
      <c r="L102" s="145">
        <v>1</v>
      </c>
      <c r="M102" s="145">
        <v>1</v>
      </c>
      <c r="N102" s="145"/>
      <c r="O102" s="145"/>
      <c r="P102" s="145"/>
      <c r="Q102" s="145"/>
      <c r="R102" s="137"/>
      <c r="S102" s="146"/>
      <c r="T102" s="145">
        <v>1</v>
      </c>
      <c r="U102" s="145">
        <v>1</v>
      </c>
      <c r="V102" s="145">
        <v>1</v>
      </c>
      <c r="W102" s="145">
        <v>1</v>
      </c>
      <c r="X102" s="145">
        <v>1</v>
      </c>
      <c r="Y102" s="146"/>
      <c r="Z102" s="145"/>
      <c r="AA102" s="145"/>
      <c r="AB102" s="139">
        <v>1</v>
      </c>
      <c r="AC102" s="139">
        <v>1</v>
      </c>
      <c r="AD102" s="139">
        <v>1</v>
      </c>
      <c r="AE102" s="139"/>
      <c r="AF102" s="139"/>
      <c r="AG102" s="139"/>
      <c r="AH102" s="139"/>
      <c r="AI102" s="140"/>
    </row>
    <row r="103" spans="1:35" ht="38.25" customHeight="1">
      <c r="A103" s="129"/>
      <c r="B103" s="130" t="s">
        <v>523</v>
      </c>
      <c r="C103" s="131" t="s">
        <v>1946</v>
      </c>
      <c r="D103" s="666" t="s">
        <v>1947</v>
      </c>
      <c r="E103" s="142" t="s">
        <v>1948</v>
      </c>
      <c r="F103" s="143">
        <v>41395</v>
      </c>
      <c r="G103" s="133">
        <v>29881</v>
      </c>
      <c r="H103" s="134" t="s">
        <v>474</v>
      </c>
      <c r="I103" s="132" t="s">
        <v>530</v>
      </c>
      <c r="J103" s="135" t="s">
        <v>476</v>
      </c>
      <c r="K103" s="133">
        <v>41852</v>
      </c>
      <c r="L103" s="145">
        <v>1</v>
      </c>
      <c r="M103" s="145">
        <v>1</v>
      </c>
      <c r="N103" s="145">
        <v>1</v>
      </c>
      <c r="O103" s="145">
        <v>1</v>
      </c>
      <c r="P103" s="145">
        <v>1</v>
      </c>
      <c r="Q103" s="145">
        <v>1</v>
      </c>
      <c r="R103" s="137"/>
      <c r="S103" s="146"/>
      <c r="T103" s="145">
        <v>1</v>
      </c>
      <c r="U103" s="145">
        <v>1</v>
      </c>
      <c r="V103" s="145">
        <v>1</v>
      </c>
      <c r="W103" s="145">
        <v>1</v>
      </c>
      <c r="X103" s="145">
        <v>1</v>
      </c>
      <c r="Y103" s="146"/>
      <c r="Z103" s="145">
        <v>1</v>
      </c>
      <c r="AA103" s="145">
        <v>1</v>
      </c>
      <c r="AB103" s="139">
        <v>1</v>
      </c>
      <c r="AC103" s="139">
        <v>1</v>
      </c>
      <c r="AD103" s="139">
        <v>1</v>
      </c>
      <c r="AE103" s="139">
        <v>1</v>
      </c>
      <c r="AF103" s="139">
        <v>1</v>
      </c>
      <c r="AG103" s="139">
        <v>1</v>
      </c>
      <c r="AH103" s="139">
        <v>1</v>
      </c>
      <c r="AI103" s="140"/>
    </row>
    <row r="104" spans="1:35" ht="38.25" customHeight="1">
      <c r="A104" s="152" t="s">
        <v>2427</v>
      </c>
      <c r="B104" s="130" t="s">
        <v>2428</v>
      </c>
      <c r="C104" s="131" t="s">
        <v>2362</v>
      </c>
      <c r="D104" s="666" t="s">
        <v>2361</v>
      </c>
      <c r="E104" s="142" t="s">
        <v>2363</v>
      </c>
      <c r="F104" s="143">
        <v>44768</v>
      </c>
      <c r="G104" s="133">
        <v>44776</v>
      </c>
      <c r="H104" s="134" t="s">
        <v>479</v>
      </c>
      <c r="I104" s="132" t="s">
        <v>2364</v>
      </c>
      <c r="J104" s="135" t="s">
        <v>2365</v>
      </c>
      <c r="K104" s="133">
        <v>44776</v>
      </c>
      <c r="L104" s="145">
        <v>1</v>
      </c>
      <c r="M104" s="145">
        <v>1</v>
      </c>
      <c r="N104" s="145"/>
      <c r="O104" s="145"/>
      <c r="P104" s="145"/>
      <c r="Q104" s="145"/>
      <c r="R104" s="137"/>
      <c r="S104" s="146"/>
      <c r="T104" s="145"/>
      <c r="U104" s="145"/>
      <c r="V104" s="145"/>
      <c r="W104" s="145"/>
      <c r="X104" s="145"/>
      <c r="Y104" s="146"/>
      <c r="Z104" s="145"/>
      <c r="AA104" s="145"/>
      <c r="AB104" s="139">
        <v>1</v>
      </c>
      <c r="AC104" s="139">
        <v>1</v>
      </c>
      <c r="AD104" s="139">
        <v>1</v>
      </c>
      <c r="AE104" s="139">
        <v>1</v>
      </c>
      <c r="AF104" s="139">
        <v>1</v>
      </c>
      <c r="AG104" s="139">
        <v>1</v>
      </c>
      <c r="AH104" s="139">
        <v>1</v>
      </c>
      <c r="AI104" s="140"/>
    </row>
    <row r="105" spans="1:35" ht="38.25" customHeight="1">
      <c r="A105" s="568"/>
      <c r="B105" s="130" t="s">
        <v>523</v>
      </c>
      <c r="C105" s="131" t="s">
        <v>2294</v>
      </c>
      <c r="D105" s="666" t="s">
        <v>2295</v>
      </c>
      <c r="E105" s="142" t="s">
        <v>2296</v>
      </c>
      <c r="F105" s="143">
        <v>43559</v>
      </c>
      <c r="G105" s="133"/>
      <c r="H105" s="134" t="s">
        <v>479</v>
      </c>
      <c r="I105" s="132" t="s">
        <v>2297</v>
      </c>
      <c r="J105" s="135" t="s">
        <v>2298</v>
      </c>
      <c r="K105" s="133">
        <v>41064</v>
      </c>
      <c r="L105" s="145">
        <v>1</v>
      </c>
      <c r="M105" s="145">
        <v>1</v>
      </c>
      <c r="N105" s="145"/>
      <c r="O105" s="145"/>
      <c r="P105" s="145"/>
      <c r="Q105" s="145">
        <v>1</v>
      </c>
      <c r="R105" s="137"/>
      <c r="S105" s="146"/>
      <c r="T105" s="145">
        <v>1</v>
      </c>
      <c r="U105" s="145">
        <v>1</v>
      </c>
      <c r="V105" s="145">
        <v>1</v>
      </c>
      <c r="W105" s="145">
        <v>1</v>
      </c>
      <c r="X105" s="145">
        <v>1</v>
      </c>
      <c r="Y105" s="146"/>
      <c r="Z105" s="145">
        <v>1</v>
      </c>
      <c r="AA105" s="145">
        <v>1</v>
      </c>
      <c r="AB105" s="139"/>
      <c r="AC105" s="139"/>
      <c r="AD105" s="139"/>
      <c r="AE105" s="139"/>
      <c r="AF105" s="139"/>
      <c r="AG105" s="139"/>
      <c r="AH105" s="139"/>
      <c r="AI105" s="140"/>
    </row>
    <row r="106" spans="1:35" ht="38.25" customHeight="1">
      <c r="A106" s="568"/>
      <c r="B106" s="130" t="s">
        <v>523</v>
      </c>
      <c r="C106" s="131" t="s">
        <v>176</v>
      </c>
      <c r="D106" s="666" t="s">
        <v>783</v>
      </c>
      <c r="E106" s="142" t="s">
        <v>784</v>
      </c>
      <c r="F106" s="143">
        <v>41408</v>
      </c>
      <c r="G106" s="133">
        <v>41662</v>
      </c>
      <c r="H106" s="134" t="s">
        <v>479</v>
      </c>
      <c r="I106" s="132" t="s">
        <v>535</v>
      </c>
      <c r="J106" s="135" t="s">
        <v>785</v>
      </c>
      <c r="K106" s="133">
        <v>41662</v>
      </c>
      <c r="L106" s="145">
        <v>1</v>
      </c>
      <c r="M106" s="145"/>
      <c r="N106" s="145"/>
      <c r="O106" s="145"/>
      <c r="P106" s="145"/>
      <c r="Q106" s="145"/>
      <c r="R106" s="137"/>
      <c r="S106" s="146"/>
      <c r="T106" s="145"/>
      <c r="U106" s="145"/>
      <c r="V106" s="145"/>
      <c r="W106" s="145"/>
      <c r="X106" s="145"/>
      <c r="Y106" s="146"/>
      <c r="Z106" s="145"/>
      <c r="AA106" s="145"/>
      <c r="AB106" s="139">
        <v>1</v>
      </c>
      <c r="AC106" s="139">
        <v>1</v>
      </c>
      <c r="AD106" s="139">
        <v>1</v>
      </c>
      <c r="AE106" s="139">
        <v>1</v>
      </c>
      <c r="AF106" s="139">
        <v>1</v>
      </c>
      <c r="AG106" s="139">
        <v>1</v>
      </c>
      <c r="AH106" s="139">
        <v>1</v>
      </c>
      <c r="AI106" s="140"/>
    </row>
    <row r="107" spans="1:35" ht="38.25" customHeight="1">
      <c r="A107" s="568"/>
      <c r="B107" s="130" t="s">
        <v>2218</v>
      </c>
      <c r="C107" s="131" t="s">
        <v>1836</v>
      </c>
      <c r="D107" s="666" t="s">
        <v>1837</v>
      </c>
      <c r="E107" s="142" t="s">
        <v>1838</v>
      </c>
      <c r="F107" s="143">
        <v>43141</v>
      </c>
      <c r="G107" s="133">
        <v>43844</v>
      </c>
      <c r="H107" s="134" t="s">
        <v>479</v>
      </c>
      <c r="I107" s="132" t="s">
        <v>1839</v>
      </c>
      <c r="J107" s="135" t="s">
        <v>500</v>
      </c>
      <c r="K107" s="133">
        <v>43844</v>
      </c>
      <c r="L107" s="145">
        <v>1</v>
      </c>
      <c r="M107" s="145">
        <v>1</v>
      </c>
      <c r="N107" s="145">
        <v>1</v>
      </c>
      <c r="O107" s="145">
        <v>1</v>
      </c>
      <c r="P107" s="145">
        <v>1</v>
      </c>
      <c r="Q107" s="145">
        <v>1</v>
      </c>
      <c r="R107" s="137">
        <v>1</v>
      </c>
      <c r="S107" s="146"/>
      <c r="T107" s="145">
        <v>1</v>
      </c>
      <c r="U107" s="145">
        <v>1</v>
      </c>
      <c r="V107" s="145">
        <v>1</v>
      </c>
      <c r="W107" s="145">
        <v>1</v>
      </c>
      <c r="X107" s="145">
        <v>1</v>
      </c>
      <c r="Y107" s="146"/>
      <c r="Z107" s="145">
        <v>1</v>
      </c>
      <c r="AA107" s="145">
        <v>1</v>
      </c>
      <c r="AB107" s="139">
        <v>1</v>
      </c>
      <c r="AC107" s="139">
        <v>1</v>
      </c>
      <c r="AD107" s="139">
        <v>1</v>
      </c>
      <c r="AE107" s="139">
        <v>1</v>
      </c>
      <c r="AF107" s="139">
        <v>1</v>
      </c>
      <c r="AG107" s="139">
        <v>1</v>
      </c>
      <c r="AH107" s="139">
        <v>1</v>
      </c>
      <c r="AI107" s="140"/>
    </row>
    <row r="108" spans="1:35" ht="38.25" customHeight="1">
      <c r="A108" s="129"/>
      <c r="B108" s="130" t="s">
        <v>355</v>
      </c>
      <c r="C108" s="131" t="s">
        <v>125</v>
      </c>
      <c r="D108" s="666" t="s">
        <v>786</v>
      </c>
      <c r="E108" s="132" t="s">
        <v>787</v>
      </c>
      <c r="F108" s="133">
        <v>41880</v>
      </c>
      <c r="G108" s="133">
        <v>15981</v>
      </c>
      <c r="H108" s="134" t="s">
        <v>474</v>
      </c>
      <c r="I108" s="132" t="s">
        <v>788</v>
      </c>
      <c r="J108" s="135" t="s">
        <v>476</v>
      </c>
      <c r="K108" s="133">
        <v>41946</v>
      </c>
      <c r="L108" s="145">
        <v>1</v>
      </c>
      <c r="M108" s="145">
        <v>1</v>
      </c>
      <c r="N108" s="145"/>
      <c r="O108" s="145"/>
      <c r="P108" s="145"/>
      <c r="Q108" s="145"/>
      <c r="R108" s="137"/>
      <c r="S108" s="146"/>
      <c r="T108" s="145"/>
      <c r="U108" s="145"/>
      <c r="V108" s="145"/>
      <c r="W108" s="145"/>
      <c r="X108" s="145">
        <v>1</v>
      </c>
      <c r="Y108" s="146"/>
      <c r="Z108" s="145">
        <v>1</v>
      </c>
      <c r="AA108" s="145"/>
      <c r="AB108" s="139"/>
      <c r="AC108" s="139"/>
      <c r="AD108" s="139"/>
      <c r="AE108" s="139"/>
      <c r="AF108" s="139"/>
      <c r="AG108" s="139"/>
      <c r="AH108" s="139"/>
      <c r="AI108" s="140"/>
    </row>
    <row r="109" spans="1:35" ht="38.25" customHeight="1">
      <c r="A109" s="529"/>
      <c r="B109" s="130" t="s">
        <v>1669</v>
      </c>
      <c r="C109" s="131" t="s">
        <v>163</v>
      </c>
      <c r="D109" s="666" t="s">
        <v>786</v>
      </c>
      <c r="E109" s="132" t="s">
        <v>787</v>
      </c>
      <c r="F109" s="133">
        <v>41880</v>
      </c>
      <c r="G109" s="133">
        <v>21930</v>
      </c>
      <c r="H109" s="134" t="s">
        <v>474</v>
      </c>
      <c r="I109" s="132" t="s">
        <v>789</v>
      </c>
      <c r="J109" s="135" t="s">
        <v>476</v>
      </c>
      <c r="K109" s="133">
        <v>41913</v>
      </c>
      <c r="L109" s="145">
        <v>1</v>
      </c>
      <c r="M109" s="145">
        <v>1</v>
      </c>
      <c r="N109" s="145">
        <v>1</v>
      </c>
      <c r="O109" s="145">
        <v>1</v>
      </c>
      <c r="P109" s="145">
        <v>1</v>
      </c>
      <c r="Q109" s="145">
        <v>1</v>
      </c>
      <c r="R109" s="137">
        <v>1</v>
      </c>
      <c r="S109" s="146"/>
      <c r="T109" s="145">
        <v>1</v>
      </c>
      <c r="U109" s="145">
        <v>1</v>
      </c>
      <c r="V109" s="145">
        <v>1</v>
      </c>
      <c r="W109" s="145">
        <v>1</v>
      </c>
      <c r="X109" s="145">
        <v>1</v>
      </c>
      <c r="Y109" s="146"/>
      <c r="Z109" s="145">
        <v>1</v>
      </c>
      <c r="AA109" s="145">
        <v>1</v>
      </c>
      <c r="AB109" s="139">
        <v>1</v>
      </c>
      <c r="AC109" s="139">
        <v>1</v>
      </c>
      <c r="AD109" s="139">
        <v>1</v>
      </c>
      <c r="AE109" s="139">
        <v>1</v>
      </c>
      <c r="AF109" s="139">
        <v>1</v>
      </c>
      <c r="AG109" s="139">
        <v>1</v>
      </c>
      <c r="AH109" s="139">
        <v>1</v>
      </c>
      <c r="AI109" s="140"/>
    </row>
    <row r="110" spans="1:35" ht="38.25" customHeight="1">
      <c r="A110" s="129"/>
      <c r="B110" s="130" t="s">
        <v>357</v>
      </c>
      <c r="C110" s="131" t="s">
        <v>296</v>
      </c>
      <c r="D110" s="666" t="s">
        <v>790</v>
      </c>
      <c r="E110" s="132" t="s">
        <v>791</v>
      </c>
      <c r="F110" s="133">
        <v>39021</v>
      </c>
      <c r="G110" s="133">
        <v>38390</v>
      </c>
      <c r="H110" s="134" t="s">
        <v>479</v>
      </c>
      <c r="I110" s="132" t="s">
        <v>792</v>
      </c>
      <c r="J110" s="135" t="s">
        <v>605</v>
      </c>
      <c r="K110" s="133">
        <v>39172</v>
      </c>
      <c r="L110" s="145">
        <v>1</v>
      </c>
      <c r="M110" s="145">
        <v>1</v>
      </c>
      <c r="N110" s="145"/>
      <c r="O110" s="145"/>
      <c r="P110" s="145"/>
      <c r="Q110" s="145"/>
      <c r="R110" s="137"/>
      <c r="S110" s="146"/>
      <c r="T110" s="145"/>
      <c r="U110" s="145"/>
      <c r="V110" s="145"/>
      <c r="W110" s="145"/>
      <c r="X110" s="145"/>
      <c r="Y110" s="146"/>
      <c r="Z110" s="145"/>
      <c r="AA110" s="145"/>
      <c r="AB110" s="139">
        <v>1</v>
      </c>
      <c r="AC110" s="139">
        <v>1</v>
      </c>
      <c r="AD110" s="139">
        <v>1</v>
      </c>
      <c r="AE110" s="139">
        <v>1</v>
      </c>
      <c r="AF110" s="139"/>
      <c r="AG110" s="139"/>
      <c r="AH110" s="139"/>
      <c r="AI110" s="140"/>
    </row>
    <row r="111" spans="1:35" ht="38.25" customHeight="1">
      <c r="A111" s="129"/>
      <c r="B111" s="130" t="s">
        <v>523</v>
      </c>
      <c r="C111" s="131" t="s">
        <v>2339</v>
      </c>
      <c r="D111" s="666" t="s">
        <v>2340</v>
      </c>
      <c r="E111" s="132" t="s">
        <v>2341</v>
      </c>
      <c r="F111" s="133">
        <v>40135</v>
      </c>
      <c r="G111" s="133">
        <v>40732</v>
      </c>
      <c r="H111" s="134" t="s">
        <v>474</v>
      </c>
      <c r="I111" s="132" t="s">
        <v>2342</v>
      </c>
      <c r="J111" s="135" t="s">
        <v>553</v>
      </c>
      <c r="K111" s="133">
        <v>43202</v>
      </c>
      <c r="L111" s="145"/>
      <c r="M111" s="145"/>
      <c r="N111" s="145"/>
      <c r="O111" s="145"/>
      <c r="P111" s="145"/>
      <c r="Q111" s="145">
        <v>1</v>
      </c>
      <c r="R111" s="137">
        <v>1</v>
      </c>
      <c r="S111" s="146"/>
      <c r="T111" s="145"/>
      <c r="U111" s="145"/>
      <c r="V111" s="145"/>
      <c r="W111" s="145">
        <v>1</v>
      </c>
      <c r="X111" s="145"/>
      <c r="Y111" s="146"/>
      <c r="Z111" s="145">
        <v>1</v>
      </c>
      <c r="AA111" s="145"/>
      <c r="AB111" s="139"/>
      <c r="AC111" s="139"/>
      <c r="AD111" s="139"/>
      <c r="AE111" s="139"/>
      <c r="AF111" s="139"/>
      <c r="AG111" s="139"/>
      <c r="AH111" s="139"/>
      <c r="AI111" s="140"/>
    </row>
    <row r="112" spans="1:35" s="128" customFormat="1" ht="38.25" customHeight="1">
      <c r="A112" s="529"/>
      <c r="B112" s="130" t="s">
        <v>523</v>
      </c>
      <c r="C112" s="131" t="s">
        <v>1634</v>
      </c>
      <c r="D112" s="666" t="s">
        <v>1635</v>
      </c>
      <c r="E112" s="132" t="s">
        <v>1636</v>
      </c>
      <c r="F112" s="133">
        <v>38679</v>
      </c>
      <c r="G112" s="133">
        <v>38731</v>
      </c>
      <c r="H112" s="134" t="s">
        <v>479</v>
      </c>
      <c r="I112" s="132" t="s">
        <v>1637</v>
      </c>
      <c r="J112" s="135" t="s">
        <v>491</v>
      </c>
      <c r="K112" s="133">
        <v>38731</v>
      </c>
      <c r="L112" s="145">
        <v>1</v>
      </c>
      <c r="M112" s="145">
        <v>1</v>
      </c>
      <c r="N112" s="145">
        <v>1</v>
      </c>
      <c r="O112" s="145">
        <v>1</v>
      </c>
      <c r="P112" s="145">
        <v>1</v>
      </c>
      <c r="Q112" s="145">
        <v>1</v>
      </c>
      <c r="R112" s="137">
        <v>1</v>
      </c>
      <c r="S112" s="146"/>
      <c r="T112" s="145">
        <v>1</v>
      </c>
      <c r="U112" s="145"/>
      <c r="V112" s="145">
        <v>1</v>
      </c>
      <c r="W112" s="145">
        <v>1</v>
      </c>
      <c r="X112" s="145">
        <v>1</v>
      </c>
      <c r="Y112" s="146"/>
      <c r="Z112" s="145">
        <v>1</v>
      </c>
      <c r="AA112" s="145">
        <v>1</v>
      </c>
      <c r="AB112" s="139">
        <v>1</v>
      </c>
      <c r="AC112" s="139">
        <v>1</v>
      </c>
      <c r="AD112" s="139">
        <v>1</v>
      </c>
      <c r="AE112" s="139">
        <v>1</v>
      </c>
      <c r="AF112" s="139">
        <v>1</v>
      </c>
      <c r="AG112" s="139">
        <v>1</v>
      </c>
      <c r="AH112" s="139">
        <v>1</v>
      </c>
      <c r="AI112" s="140"/>
    </row>
    <row r="113" spans="1:35" ht="38.25" customHeight="1">
      <c r="A113" s="129"/>
      <c r="B113" s="130" t="s">
        <v>359</v>
      </c>
      <c r="C113" s="131" t="s">
        <v>69</v>
      </c>
      <c r="D113" s="666" t="s">
        <v>793</v>
      </c>
      <c r="E113" s="150" t="s">
        <v>794</v>
      </c>
      <c r="F113" s="151">
        <v>40410</v>
      </c>
      <c r="G113" s="133">
        <v>28508</v>
      </c>
      <c r="H113" s="134" t="s">
        <v>479</v>
      </c>
      <c r="I113" s="132" t="s">
        <v>795</v>
      </c>
      <c r="J113" s="135" t="s">
        <v>476</v>
      </c>
      <c r="K113" s="133">
        <v>40359</v>
      </c>
      <c r="L113" s="145">
        <v>1</v>
      </c>
      <c r="M113" s="145">
        <v>1</v>
      </c>
      <c r="N113" s="145"/>
      <c r="O113" s="145"/>
      <c r="P113" s="145"/>
      <c r="Q113" s="145"/>
      <c r="R113" s="137"/>
      <c r="S113" s="146"/>
      <c r="T113" s="145">
        <v>1</v>
      </c>
      <c r="U113" s="145"/>
      <c r="V113" s="145"/>
      <c r="W113" s="145"/>
      <c r="X113" s="145"/>
      <c r="Y113" s="146"/>
      <c r="Z113" s="145">
        <v>1</v>
      </c>
      <c r="AA113" s="145">
        <v>1</v>
      </c>
      <c r="AB113" s="139"/>
      <c r="AC113" s="139"/>
      <c r="AD113" s="139"/>
      <c r="AE113" s="139">
        <v>1</v>
      </c>
      <c r="AF113" s="139"/>
      <c r="AG113" s="139"/>
      <c r="AH113" s="139"/>
      <c r="AI113" s="140"/>
    </row>
    <row r="114" spans="1:35" ht="38.25" customHeight="1">
      <c r="A114" s="129"/>
      <c r="B114" s="130" t="s">
        <v>357</v>
      </c>
      <c r="C114" s="131" t="s">
        <v>263</v>
      </c>
      <c r="D114" s="666" t="s">
        <v>799</v>
      </c>
      <c r="E114" s="150" t="s">
        <v>800</v>
      </c>
      <c r="F114" s="151">
        <v>35219</v>
      </c>
      <c r="G114" s="133">
        <v>17683</v>
      </c>
      <c r="H114" s="134" t="s">
        <v>479</v>
      </c>
      <c r="I114" s="132" t="s">
        <v>801</v>
      </c>
      <c r="J114" s="135" t="s">
        <v>476</v>
      </c>
      <c r="K114" s="133">
        <v>39252</v>
      </c>
      <c r="L114" s="145"/>
      <c r="M114" s="145"/>
      <c r="N114" s="145"/>
      <c r="O114" s="145">
        <v>1</v>
      </c>
      <c r="P114" s="145">
        <v>1</v>
      </c>
      <c r="Q114" s="145">
        <v>1</v>
      </c>
      <c r="R114" s="137"/>
      <c r="S114" s="146"/>
      <c r="T114" s="145"/>
      <c r="U114" s="145"/>
      <c r="V114" s="145"/>
      <c r="W114" s="145"/>
      <c r="X114" s="145"/>
      <c r="Y114" s="146"/>
      <c r="Z114" s="145">
        <v>1</v>
      </c>
      <c r="AA114" s="145"/>
      <c r="AB114" s="139">
        <v>1</v>
      </c>
      <c r="AC114" s="139">
        <v>1</v>
      </c>
      <c r="AD114" s="139">
        <v>1</v>
      </c>
      <c r="AE114" s="139">
        <v>1</v>
      </c>
      <c r="AF114" s="139"/>
      <c r="AG114" s="139"/>
      <c r="AH114" s="139">
        <v>1</v>
      </c>
      <c r="AI114" s="140"/>
    </row>
    <row r="115" spans="1:35" ht="38.25" customHeight="1">
      <c r="A115" s="129"/>
      <c r="B115" s="130" t="s">
        <v>357</v>
      </c>
      <c r="C115" s="131" t="s">
        <v>2039</v>
      </c>
      <c r="D115" s="776" t="s">
        <v>2040</v>
      </c>
      <c r="E115" s="777" t="s">
        <v>2041</v>
      </c>
      <c r="F115" s="133">
        <v>44237</v>
      </c>
      <c r="G115" s="133">
        <v>36516</v>
      </c>
      <c r="H115" s="134" t="s">
        <v>479</v>
      </c>
      <c r="I115" s="132" t="s">
        <v>2042</v>
      </c>
      <c r="J115" s="135" t="s">
        <v>476</v>
      </c>
      <c r="K115" s="133">
        <v>42095</v>
      </c>
      <c r="L115" s="145">
        <v>1</v>
      </c>
      <c r="M115" s="145">
        <v>1</v>
      </c>
      <c r="N115" s="145"/>
      <c r="O115" s="145"/>
      <c r="P115" s="145"/>
      <c r="Q115" s="145"/>
      <c r="R115" s="137"/>
      <c r="S115" s="146"/>
      <c r="T115" s="145"/>
      <c r="U115" s="145">
        <v>1</v>
      </c>
      <c r="V115" s="145"/>
      <c r="W115" s="145">
        <v>1</v>
      </c>
      <c r="X115" s="145"/>
      <c r="Y115" s="146"/>
      <c r="Z115" s="145">
        <v>1</v>
      </c>
      <c r="AA115" s="145">
        <v>1</v>
      </c>
      <c r="AB115" s="139">
        <v>1</v>
      </c>
      <c r="AC115" s="139">
        <v>1</v>
      </c>
      <c r="AD115" s="139">
        <v>1</v>
      </c>
      <c r="AE115" s="139">
        <v>1</v>
      </c>
      <c r="AF115" s="139">
        <v>1</v>
      </c>
      <c r="AG115" s="139"/>
      <c r="AH115" s="139">
        <v>1</v>
      </c>
      <c r="AI115" s="140"/>
    </row>
    <row r="116" spans="1:35" ht="38.25" customHeight="1">
      <c r="A116" s="529"/>
      <c r="B116" s="130" t="s">
        <v>1669</v>
      </c>
      <c r="C116" s="131" t="s">
        <v>1683</v>
      </c>
      <c r="D116" s="666" t="s">
        <v>1684</v>
      </c>
      <c r="E116" s="132" t="s">
        <v>1685</v>
      </c>
      <c r="F116" s="133">
        <v>41430</v>
      </c>
      <c r="G116" s="133">
        <v>38791</v>
      </c>
      <c r="H116" s="134" t="s">
        <v>474</v>
      </c>
      <c r="I116" s="132" t="s">
        <v>1686</v>
      </c>
      <c r="J116" s="135" t="s">
        <v>1094</v>
      </c>
      <c r="K116" s="133">
        <v>41492</v>
      </c>
      <c r="L116" s="145">
        <v>1</v>
      </c>
      <c r="M116" s="145"/>
      <c r="N116" s="145">
        <v>1</v>
      </c>
      <c r="O116" s="145"/>
      <c r="P116" s="145"/>
      <c r="Q116" s="145">
        <v>1</v>
      </c>
      <c r="R116" s="137">
        <v>1</v>
      </c>
      <c r="S116" s="146"/>
      <c r="T116" s="145">
        <v>1</v>
      </c>
      <c r="U116" s="145"/>
      <c r="V116" s="145"/>
      <c r="W116" s="145">
        <v>1</v>
      </c>
      <c r="X116" s="145"/>
      <c r="Y116" s="146"/>
      <c r="Z116" s="145">
        <v>1</v>
      </c>
      <c r="AA116" s="145"/>
      <c r="AB116" s="139">
        <v>1</v>
      </c>
      <c r="AC116" s="139">
        <v>1</v>
      </c>
      <c r="AD116" s="139"/>
      <c r="AE116" s="139"/>
      <c r="AF116" s="139"/>
      <c r="AG116" s="139"/>
      <c r="AH116" s="139"/>
      <c r="AI116" s="140"/>
    </row>
    <row r="117" spans="1:35" ht="38.25" customHeight="1">
      <c r="A117" s="529"/>
      <c r="B117" s="130" t="s">
        <v>523</v>
      </c>
      <c r="C117" s="131" t="s">
        <v>319</v>
      </c>
      <c r="D117" s="666" t="s">
        <v>2375</v>
      </c>
      <c r="E117" s="132" t="s">
        <v>2376</v>
      </c>
      <c r="F117" s="133">
        <v>41047</v>
      </c>
      <c r="G117" s="133">
        <v>37000</v>
      </c>
      <c r="H117" s="134" t="s">
        <v>474</v>
      </c>
      <c r="I117" s="132" t="s">
        <v>2377</v>
      </c>
      <c r="J117" s="135" t="s">
        <v>1170</v>
      </c>
      <c r="K117" s="133">
        <v>44330</v>
      </c>
      <c r="L117" s="145">
        <v>1</v>
      </c>
      <c r="M117" s="145">
        <v>1</v>
      </c>
      <c r="N117" s="145">
        <v>1</v>
      </c>
      <c r="O117" s="145">
        <v>1</v>
      </c>
      <c r="P117" s="145">
        <v>1</v>
      </c>
      <c r="Q117" s="145">
        <v>1</v>
      </c>
      <c r="R117" s="137">
        <v>1</v>
      </c>
      <c r="S117" s="146"/>
      <c r="T117" s="145">
        <v>1</v>
      </c>
      <c r="U117" s="145">
        <v>1</v>
      </c>
      <c r="V117" s="145">
        <v>1</v>
      </c>
      <c r="W117" s="145">
        <v>1</v>
      </c>
      <c r="X117" s="145">
        <v>1</v>
      </c>
      <c r="Y117" s="146"/>
      <c r="Z117" s="145">
        <v>1</v>
      </c>
      <c r="AA117" s="145">
        <v>1</v>
      </c>
      <c r="AB117" s="139">
        <v>1</v>
      </c>
      <c r="AC117" s="139">
        <v>1</v>
      </c>
      <c r="AD117" s="139">
        <v>1</v>
      </c>
      <c r="AE117" s="139">
        <v>1</v>
      </c>
      <c r="AF117" s="139">
        <v>1</v>
      </c>
      <c r="AG117" s="139">
        <v>1</v>
      </c>
      <c r="AH117" s="139">
        <v>1</v>
      </c>
      <c r="AI117" s="140"/>
    </row>
    <row r="118" spans="1:35" ht="38.25" customHeight="1">
      <c r="A118" s="529"/>
      <c r="B118" s="130" t="s">
        <v>2410</v>
      </c>
      <c r="C118" s="131" t="s">
        <v>2422</v>
      </c>
      <c r="D118" s="666" t="s">
        <v>2423</v>
      </c>
      <c r="E118" s="132" t="s">
        <v>2424</v>
      </c>
      <c r="F118" s="133">
        <v>44854</v>
      </c>
      <c r="G118" s="133">
        <v>44854</v>
      </c>
      <c r="H118" s="134" t="s">
        <v>479</v>
      </c>
      <c r="I118" s="132" t="s">
        <v>2425</v>
      </c>
      <c r="J118" s="135" t="s">
        <v>615</v>
      </c>
      <c r="K118" s="133">
        <v>44854</v>
      </c>
      <c r="L118" s="145">
        <v>1</v>
      </c>
      <c r="M118" s="145">
        <v>1</v>
      </c>
      <c r="N118" s="145"/>
      <c r="O118" s="145"/>
      <c r="P118" s="145"/>
      <c r="Q118" s="145"/>
      <c r="R118" s="137"/>
      <c r="S118" s="146"/>
      <c r="T118" s="145"/>
      <c r="U118" s="145"/>
      <c r="V118" s="145"/>
      <c r="W118" s="145"/>
      <c r="X118" s="145"/>
      <c r="Y118" s="146"/>
      <c r="Z118" s="145"/>
      <c r="AA118" s="145"/>
      <c r="AB118" s="139"/>
      <c r="AC118" s="139"/>
      <c r="AD118" s="139"/>
      <c r="AE118" s="139"/>
      <c r="AF118" s="139"/>
      <c r="AG118" s="139"/>
      <c r="AH118" s="139"/>
      <c r="AI118" s="140"/>
    </row>
    <row r="119" spans="1:35" ht="38.25" customHeight="1">
      <c r="A119" s="529"/>
      <c r="B119" s="130" t="s">
        <v>523</v>
      </c>
      <c r="C119" s="131" t="s">
        <v>2397</v>
      </c>
      <c r="D119" s="666" t="s">
        <v>2398</v>
      </c>
      <c r="E119" s="132" t="s">
        <v>2399</v>
      </c>
      <c r="F119" s="133">
        <v>44830</v>
      </c>
      <c r="G119" s="133">
        <v>44826</v>
      </c>
      <c r="H119" s="134" t="s">
        <v>479</v>
      </c>
      <c r="I119" s="132" t="s">
        <v>2400</v>
      </c>
      <c r="J119" s="135" t="s">
        <v>2401</v>
      </c>
      <c r="K119" s="133">
        <v>44826</v>
      </c>
      <c r="L119" s="145">
        <v>1</v>
      </c>
      <c r="M119" s="145">
        <v>1</v>
      </c>
      <c r="N119" s="145"/>
      <c r="O119" s="145"/>
      <c r="P119" s="145"/>
      <c r="Q119" s="145"/>
      <c r="R119" s="137"/>
      <c r="S119" s="146"/>
      <c r="T119" s="145"/>
      <c r="U119" s="145"/>
      <c r="V119" s="145"/>
      <c r="W119" s="145"/>
      <c r="X119" s="145"/>
      <c r="Y119" s="146"/>
      <c r="Z119" s="145"/>
      <c r="AA119" s="145"/>
      <c r="AB119" s="139"/>
      <c r="AC119" s="139"/>
      <c r="AD119" s="139"/>
      <c r="AE119" s="139"/>
      <c r="AF119" s="139"/>
      <c r="AG119" s="139"/>
      <c r="AH119" s="139"/>
      <c r="AI119" s="140"/>
    </row>
    <row r="120" spans="1:35" ht="38.25" customHeight="1">
      <c r="A120" s="862" t="s">
        <v>2403</v>
      </c>
      <c r="B120" s="130" t="s">
        <v>2402</v>
      </c>
      <c r="C120" s="131" t="s">
        <v>1883</v>
      </c>
      <c r="D120" s="666" t="s">
        <v>814</v>
      </c>
      <c r="E120" s="142" t="s">
        <v>815</v>
      </c>
      <c r="F120" s="143">
        <v>30184</v>
      </c>
      <c r="G120" s="133">
        <v>21751</v>
      </c>
      <c r="H120" s="134" t="s">
        <v>479</v>
      </c>
      <c r="I120" s="132" t="s">
        <v>816</v>
      </c>
      <c r="J120" s="135" t="s">
        <v>476</v>
      </c>
      <c r="K120" s="133">
        <v>39175</v>
      </c>
      <c r="L120" s="145">
        <v>1</v>
      </c>
      <c r="M120" s="145">
        <v>1</v>
      </c>
      <c r="N120" s="145"/>
      <c r="O120" s="145"/>
      <c r="P120" s="145"/>
      <c r="Q120" s="145"/>
      <c r="R120" s="137"/>
      <c r="S120" s="146"/>
      <c r="T120" s="145">
        <v>1</v>
      </c>
      <c r="U120" s="145">
        <v>1</v>
      </c>
      <c r="V120" s="145">
        <v>1</v>
      </c>
      <c r="W120" s="145">
        <v>1</v>
      </c>
      <c r="X120" s="145"/>
      <c r="Y120" s="146"/>
      <c r="Z120" s="145"/>
      <c r="AA120" s="145"/>
      <c r="AB120" s="139"/>
      <c r="AC120" s="139">
        <v>1</v>
      </c>
      <c r="AD120" s="139">
        <v>1</v>
      </c>
      <c r="AE120" s="139">
        <v>1</v>
      </c>
      <c r="AF120" s="139">
        <v>1</v>
      </c>
      <c r="AG120" s="139"/>
      <c r="AH120" s="139"/>
      <c r="AI120" s="140"/>
    </row>
    <row r="121" spans="1:35" ht="38.25" customHeight="1">
      <c r="A121" s="879" t="s">
        <v>2380</v>
      </c>
      <c r="B121" s="881" t="s">
        <v>1669</v>
      </c>
      <c r="C121" s="880" t="s">
        <v>1884</v>
      </c>
      <c r="D121" s="882" t="s">
        <v>814</v>
      </c>
      <c r="E121" s="883" t="s">
        <v>815</v>
      </c>
      <c r="F121" s="884">
        <v>30184</v>
      </c>
      <c r="G121" s="885">
        <v>35314</v>
      </c>
      <c r="H121" s="886" t="s">
        <v>479</v>
      </c>
      <c r="I121" s="887" t="s">
        <v>1885</v>
      </c>
      <c r="J121" s="888" t="s">
        <v>1886</v>
      </c>
      <c r="K121" s="885">
        <v>37805</v>
      </c>
      <c r="L121" s="145">
        <v>1</v>
      </c>
      <c r="M121" s="145">
        <v>1</v>
      </c>
      <c r="N121" s="145"/>
      <c r="O121" s="145"/>
      <c r="P121" s="145"/>
      <c r="Q121" s="145"/>
      <c r="R121" s="137"/>
      <c r="S121" s="146"/>
      <c r="T121" s="145"/>
      <c r="U121" s="145"/>
      <c r="V121" s="145"/>
      <c r="W121" s="145"/>
      <c r="X121" s="145"/>
      <c r="Y121" s="146"/>
      <c r="Z121" s="145"/>
      <c r="AA121" s="145"/>
      <c r="AB121" s="139"/>
      <c r="AC121" s="139"/>
      <c r="AD121" s="139"/>
      <c r="AE121" s="139"/>
      <c r="AF121" s="139"/>
      <c r="AG121" s="139"/>
      <c r="AH121" s="139"/>
      <c r="AI121" s="140"/>
    </row>
    <row r="122" spans="1:35" ht="38.25" customHeight="1">
      <c r="A122" s="879" t="s">
        <v>2380</v>
      </c>
      <c r="B122" s="881" t="s">
        <v>1289</v>
      </c>
      <c r="C122" s="880" t="s">
        <v>1887</v>
      </c>
      <c r="D122" s="882" t="s">
        <v>814</v>
      </c>
      <c r="E122" s="883" t="s">
        <v>815</v>
      </c>
      <c r="F122" s="884">
        <v>30184</v>
      </c>
      <c r="G122" s="885">
        <v>30114</v>
      </c>
      <c r="H122" s="886" t="s">
        <v>479</v>
      </c>
      <c r="I122" s="887" t="s">
        <v>1888</v>
      </c>
      <c r="J122" s="888" t="s">
        <v>897</v>
      </c>
      <c r="K122" s="885">
        <v>36733</v>
      </c>
      <c r="L122" s="145">
        <v>1</v>
      </c>
      <c r="M122" s="145">
        <v>1</v>
      </c>
      <c r="N122" s="145"/>
      <c r="O122" s="145"/>
      <c r="P122" s="145"/>
      <c r="Q122" s="145"/>
      <c r="R122" s="137"/>
      <c r="S122" s="146"/>
      <c r="T122" s="145"/>
      <c r="U122" s="145"/>
      <c r="V122" s="145"/>
      <c r="W122" s="145"/>
      <c r="X122" s="145"/>
      <c r="Y122" s="146"/>
      <c r="Z122" s="145"/>
      <c r="AA122" s="145"/>
      <c r="AB122" s="139"/>
      <c r="AC122" s="139"/>
      <c r="AD122" s="139"/>
      <c r="AE122" s="139"/>
      <c r="AF122" s="139"/>
      <c r="AG122" s="139"/>
      <c r="AH122" s="139"/>
      <c r="AI122" s="140"/>
    </row>
    <row r="123" spans="1:35" ht="38.25" customHeight="1">
      <c r="A123" s="129"/>
      <c r="B123" s="130" t="s">
        <v>523</v>
      </c>
      <c r="C123" s="131" t="s">
        <v>2379</v>
      </c>
      <c r="D123" s="666" t="s">
        <v>2381</v>
      </c>
      <c r="E123" s="142" t="s">
        <v>2382</v>
      </c>
      <c r="F123" s="143">
        <v>44743</v>
      </c>
      <c r="G123" s="133">
        <v>44818</v>
      </c>
      <c r="H123" s="134" t="s">
        <v>949</v>
      </c>
      <c r="I123" s="132" t="s">
        <v>2383</v>
      </c>
      <c r="J123" s="135" t="s">
        <v>2384</v>
      </c>
      <c r="K123" s="133">
        <v>44818</v>
      </c>
      <c r="L123" s="145">
        <v>1</v>
      </c>
      <c r="M123" s="145">
        <v>1</v>
      </c>
      <c r="N123" s="145"/>
      <c r="O123" s="145"/>
      <c r="P123" s="145"/>
      <c r="Q123" s="145"/>
      <c r="R123" s="137"/>
      <c r="S123" s="146"/>
      <c r="T123" s="145"/>
      <c r="U123" s="145"/>
      <c r="V123" s="145"/>
      <c r="W123" s="145"/>
      <c r="X123" s="145"/>
      <c r="Y123" s="146"/>
      <c r="Z123" s="145"/>
      <c r="AA123" s="145"/>
      <c r="AB123" s="139"/>
      <c r="AC123" s="139">
        <v>1</v>
      </c>
      <c r="AD123" s="139">
        <v>1</v>
      </c>
      <c r="AE123" s="139">
        <v>1</v>
      </c>
      <c r="AF123" s="139">
        <v>1</v>
      </c>
      <c r="AG123" s="139"/>
      <c r="AH123" s="139"/>
      <c r="AI123" s="140"/>
    </row>
    <row r="124" spans="1:35" ht="38.25" customHeight="1">
      <c r="A124" s="129"/>
      <c r="B124" s="130" t="s">
        <v>354</v>
      </c>
      <c r="C124" s="131" t="s">
        <v>831</v>
      </c>
      <c r="D124" s="666" t="s">
        <v>832</v>
      </c>
      <c r="E124" s="132" t="s">
        <v>833</v>
      </c>
      <c r="F124" s="133">
        <v>41948</v>
      </c>
      <c r="G124" s="133">
        <v>15767</v>
      </c>
      <c r="H124" s="134" t="s">
        <v>474</v>
      </c>
      <c r="I124" s="132" t="s">
        <v>834</v>
      </c>
      <c r="J124" s="135" t="s">
        <v>476</v>
      </c>
      <c r="K124" s="133">
        <v>41974</v>
      </c>
      <c r="L124" s="145"/>
      <c r="M124" s="145"/>
      <c r="N124" s="145"/>
      <c r="O124" s="145"/>
      <c r="P124" s="145"/>
      <c r="Q124" s="145"/>
      <c r="R124" s="137"/>
      <c r="S124" s="146"/>
      <c r="T124" s="145">
        <v>1</v>
      </c>
      <c r="U124" s="145"/>
      <c r="V124" s="145"/>
      <c r="W124" s="145"/>
      <c r="X124" s="145"/>
      <c r="Y124" s="146"/>
      <c r="Z124" s="145"/>
      <c r="AA124" s="145"/>
      <c r="AB124" s="139"/>
      <c r="AC124" s="139"/>
      <c r="AD124" s="139"/>
      <c r="AE124" s="139"/>
      <c r="AF124" s="139"/>
      <c r="AG124" s="139"/>
      <c r="AH124" s="139"/>
      <c r="AI124" s="140"/>
    </row>
    <row r="125" spans="1:35" ht="38.25" customHeight="1">
      <c r="A125" s="129"/>
      <c r="B125" s="130" t="s">
        <v>523</v>
      </c>
      <c r="C125" s="131" t="s">
        <v>2278</v>
      </c>
      <c r="D125" s="666" t="s">
        <v>832</v>
      </c>
      <c r="E125" s="132" t="s">
        <v>833</v>
      </c>
      <c r="F125" s="133">
        <v>41948</v>
      </c>
      <c r="G125" s="133">
        <v>15767</v>
      </c>
      <c r="H125" s="134" t="s">
        <v>474</v>
      </c>
      <c r="I125" s="132" t="s">
        <v>2279</v>
      </c>
      <c r="J125" s="135" t="s">
        <v>476</v>
      </c>
      <c r="K125" s="133">
        <v>41974</v>
      </c>
      <c r="L125" s="145"/>
      <c r="M125" s="145"/>
      <c r="N125" s="145">
        <v>1</v>
      </c>
      <c r="O125" s="145">
        <v>1</v>
      </c>
      <c r="P125" s="145">
        <v>1</v>
      </c>
      <c r="Q125" s="145">
        <v>1</v>
      </c>
      <c r="R125" s="137">
        <v>1</v>
      </c>
      <c r="S125" s="146"/>
      <c r="T125" s="145">
        <v>1</v>
      </c>
      <c r="U125" s="145">
        <v>1</v>
      </c>
      <c r="V125" s="145">
        <v>1</v>
      </c>
      <c r="W125" s="145">
        <v>1</v>
      </c>
      <c r="X125" s="145">
        <v>1</v>
      </c>
      <c r="Y125" s="146"/>
      <c r="Z125" s="145">
        <v>1</v>
      </c>
      <c r="AA125" s="145">
        <v>1</v>
      </c>
      <c r="AB125" s="139"/>
      <c r="AC125" s="139">
        <v>1</v>
      </c>
      <c r="AD125" s="139">
        <v>1</v>
      </c>
      <c r="AE125" s="139">
        <v>1</v>
      </c>
      <c r="AF125" s="139">
        <v>1</v>
      </c>
      <c r="AG125" s="139">
        <v>1</v>
      </c>
      <c r="AH125" s="139">
        <v>1</v>
      </c>
      <c r="AI125" s="140"/>
    </row>
    <row r="126" spans="1:35" ht="38.25" customHeight="1">
      <c r="A126" s="129"/>
      <c r="B126" s="130" t="s">
        <v>357</v>
      </c>
      <c r="C126" s="131" t="s">
        <v>118</v>
      </c>
      <c r="D126" s="666" t="s">
        <v>838</v>
      </c>
      <c r="E126" s="132" t="s">
        <v>839</v>
      </c>
      <c r="F126" s="133">
        <v>38825</v>
      </c>
      <c r="G126" s="133">
        <v>13674</v>
      </c>
      <c r="H126" s="134" t="s">
        <v>474</v>
      </c>
      <c r="I126" s="132" t="s">
        <v>840</v>
      </c>
      <c r="J126" s="135" t="s">
        <v>476</v>
      </c>
      <c r="K126" s="133">
        <v>41604</v>
      </c>
      <c r="L126" s="145">
        <v>1</v>
      </c>
      <c r="M126" s="145">
        <v>1</v>
      </c>
      <c r="N126" s="145"/>
      <c r="O126" s="145"/>
      <c r="P126" s="145"/>
      <c r="Q126" s="145"/>
      <c r="R126" s="137"/>
      <c r="S126" s="146"/>
      <c r="T126" s="145">
        <v>1</v>
      </c>
      <c r="U126" s="145">
        <v>1</v>
      </c>
      <c r="V126" s="145"/>
      <c r="W126" s="145">
        <v>1</v>
      </c>
      <c r="X126" s="145"/>
      <c r="Y126" s="146"/>
      <c r="Z126" s="145">
        <v>1</v>
      </c>
      <c r="AA126" s="145">
        <v>1</v>
      </c>
      <c r="AB126" s="139">
        <v>1</v>
      </c>
      <c r="AC126" s="139">
        <v>1</v>
      </c>
      <c r="AD126" s="139">
        <v>1</v>
      </c>
      <c r="AE126" s="139">
        <v>1</v>
      </c>
      <c r="AF126" s="139"/>
      <c r="AG126" s="139"/>
      <c r="AH126" s="139">
        <v>1</v>
      </c>
      <c r="AI126" s="140"/>
    </row>
    <row r="127" spans="1:35" ht="38.25" customHeight="1">
      <c r="A127" s="129"/>
      <c r="B127" s="130" t="s">
        <v>523</v>
      </c>
      <c r="C127" s="131" t="s">
        <v>2395</v>
      </c>
      <c r="D127" s="666" t="s">
        <v>838</v>
      </c>
      <c r="E127" s="132" t="s">
        <v>839</v>
      </c>
      <c r="F127" s="133">
        <v>38825</v>
      </c>
      <c r="G127" s="133">
        <v>23017</v>
      </c>
      <c r="H127" s="134" t="s">
        <v>474</v>
      </c>
      <c r="I127" s="132" t="s">
        <v>2396</v>
      </c>
      <c r="J127" s="135" t="s">
        <v>476</v>
      </c>
      <c r="K127" s="133">
        <v>44847</v>
      </c>
      <c r="L127" s="145">
        <v>1</v>
      </c>
      <c r="M127" s="145">
        <v>1</v>
      </c>
      <c r="N127" s="145">
        <v>1</v>
      </c>
      <c r="O127" s="145">
        <v>1</v>
      </c>
      <c r="P127" s="145">
        <v>1</v>
      </c>
      <c r="Q127" s="145">
        <v>1</v>
      </c>
      <c r="R127" s="137">
        <v>1</v>
      </c>
      <c r="S127" s="146"/>
      <c r="T127" s="145">
        <v>1</v>
      </c>
      <c r="U127" s="145">
        <v>1</v>
      </c>
      <c r="V127" s="145">
        <v>1</v>
      </c>
      <c r="W127" s="145">
        <v>1</v>
      </c>
      <c r="X127" s="145">
        <v>1</v>
      </c>
      <c r="Y127" s="146"/>
      <c r="Z127" s="145">
        <v>1</v>
      </c>
      <c r="AA127" s="145">
        <v>1</v>
      </c>
      <c r="AB127" s="139">
        <v>1</v>
      </c>
      <c r="AC127" s="139">
        <v>1</v>
      </c>
      <c r="AD127" s="139">
        <v>1</v>
      </c>
      <c r="AE127" s="139">
        <v>1</v>
      </c>
      <c r="AF127" s="139">
        <v>1</v>
      </c>
      <c r="AG127" s="139">
        <v>1</v>
      </c>
      <c r="AH127" s="139">
        <v>1</v>
      </c>
      <c r="AI127" s="140"/>
    </row>
    <row r="128" spans="1:35" ht="38.25" customHeight="1">
      <c r="A128" s="129"/>
      <c r="B128" s="130" t="s">
        <v>359</v>
      </c>
      <c r="C128" s="131" t="s">
        <v>89</v>
      </c>
      <c r="D128" s="666" t="s">
        <v>842</v>
      </c>
      <c r="E128" s="142" t="s">
        <v>843</v>
      </c>
      <c r="F128" s="143">
        <v>35937</v>
      </c>
      <c r="G128" s="133">
        <v>35836</v>
      </c>
      <c r="H128" s="134" t="s">
        <v>479</v>
      </c>
      <c r="I128" s="132" t="s">
        <v>844</v>
      </c>
      <c r="J128" s="135" t="s">
        <v>785</v>
      </c>
      <c r="K128" s="133">
        <v>40547</v>
      </c>
      <c r="L128" s="145"/>
      <c r="M128" s="145">
        <v>1</v>
      </c>
      <c r="N128" s="145"/>
      <c r="O128" s="145"/>
      <c r="P128" s="145"/>
      <c r="Q128" s="145"/>
      <c r="R128" s="137"/>
      <c r="S128" s="146"/>
      <c r="T128" s="145">
        <v>1</v>
      </c>
      <c r="U128" s="145"/>
      <c r="V128" s="145">
        <v>1</v>
      </c>
      <c r="W128" s="145"/>
      <c r="X128" s="145"/>
      <c r="Y128" s="146"/>
      <c r="Z128" s="145"/>
      <c r="AA128" s="145"/>
      <c r="AB128" s="139"/>
      <c r="AC128" s="139"/>
      <c r="AD128" s="139">
        <v>1</v>
      </c>
      <c r="AE128" s="139">
        <v>1</v>
      </c>
      <c r="AF128" s="139"/>
      <c r="AG128" s="139"/>
      <c r="AH128" s="139">
        <v>1</v>
      </c>
      <c r="AI128" s="140"/>
    </row>
    <row r="129" spans="1:35" ht="38.25" customHeight="1">
      <c r="A129" s="129"/>
      <c r="B129" s="130" t="s">
        <v>359</v>
      </c>
      <c r="C129" s="131" t="s">
        <v>151</v>
      </c>
      <c r="D129" s="666" t="s">
        <v>842</v>
      </c>
      <c r="E129" s="142" t="s">
        <v>843</v>
      </c>
      <c r="F129" s="143">
        <v>35937</v>
      </c>
      <c r="G129" s="133">
        <v>24622</v>
      </c>
      <c r="H129" s="134" t="s">
        <v>474</v>
      </c>
      <c r="I129" s="132" t="s">
        <v>845</v>
      </c>
      <c r="J129" s="135" t="s">
        <v>476</v>
      </c>
      <c r="K129" s="133">
        <v>38939</v>
      </c>
      <c r="L129" s="145"/>
      <c r="M129" s="145"/>
      <c r="N129" s="145"/>
      <c r="O129" s="145"/>
      <c r="P129" s="145"/>
      <c r="Q129" s="145"/>
      <c r="R129" s="137"/>
      <c r="S129" s="146"/>
      <c r="T129" s="145">
        <v>1</v>
      </c>
      <c r="U129" s="145">
        <v>1</v>
      </c>
      <c r="V129" s="145">
        <v>1</v>
      </c>
      <c r="W129" s="145"/>
      <c r="X129" s="145"/>
      <c r="Y129" s="146"/>
      <c r="Z129" s="145"/>
      <c r="AA129" s="145"/>
      <c r="AB129" s="139"/>
      <c r="AC129" s="139"/>
      <c r="AD129" s="139">
        <v>1</v>
      </c>
      <c r="AE129" s="139">
        <v>1</v>
      </c>
      <c r="AF129" s="139"/>
      <c r="AG129" s="139"/>
      <c r="AH129" s="139">
        <v>1</v>
      </c>
      <c r="AI129" s="140"/>
    </row>
    <row r="130" spans="1:35" ht="38.25" customHeight="1">
      <c r="A130" s="129"/>
      <c r="B130" s="130" t="s">
        <v>359</v>
      </c>
      <c r="C130" s="131" t="s">
        <v>67</v>
      </c>
      <c r="D130" s="666" t="s">
        <v>842</v>
      </c>
      <c r="E130" s="142" t="s">
        <v>843</v>
      </c>
      <c r="F130" s="143">
        <v>35937</v>
      </c>
      <c r="G130" s="133">
        <v>31951</v>
      </c>
      <c r="H130" s="134" t="s">
        <v>479</v>
      </c>
      <c r="I130" s="132" t="s">
        <v>846</v>
      </c>
      <c r="J130" s="135" t="s">
        <v>476</v>
      </c>
      <c r="K130" s="133">
        <v>40704</v>
      </c>
      <c r="L130" s="145">
        <v>1</v>
      </c>
      <c r="M130" s="145">
        <v>1</v>
      </c>
      <c r="N130" s="145"/>
      <c r="O130" s="145"/>
      <c r="P130" s="145"/>
      <c r="Q130" s="145"/>
      <c r="R130" s="137"/>
      <c r="S130" s="146"/>
      <c r="T130" s="145"/>
      <c r="U130" s="145">
        <v>1</v>
      </c>
      <c r="V130" s="145">
        <v>1</v>
      </c>
      <c r="W130" s="145"/>
      <c r="X130" s="145"/>
      <c r="Y130" s="146"/>
      <c r="Z130" s="145"/>
      <c r="AA130" s="145"/>
      <c r="AB130" s="139"/>
      <c r="AC130" s="139"/>
      <c r="AD130" s="139">
        <v>1</v>
      </c>
      <c r="AE130" s="139">
        <v>1</v>
      </c>
      <c r="AF130" s="139"/>
      <c r="AG130" s="139"/>
      <c r="AH130" s="139">
        <v>1</v>
      </c>
      <c r="AI130" s="140"/>
    </row>
    <row r="131" spans="1:35" ht="38.25" customHeight="1">
      <c r="A131" s="568"/>
      <c r="B131" s="130" t="s">
        <v>1669</v>
      </c>
      <c r="C131" s="131" t="s">
        <v>1793</v>
      </c>
      <c r="D131" s="666" t="s">
        <v>1962</v>
      </c>
      <c r="E131" s="142" t="s">
        <v>1794</v>
      </c>
      <c r="F131" s="143">
        <v>33715</v>
      </c>
      <c r="G131" s="133">
        <v>40238</v>
      </c>
      <c r="H131" s="134" t="s">
        <v>479</v>
      </c>
      <c r="I131" s="132" t="s">
        <v>1795</v>
      </c>
      <c r="J131" s="135" t="s">
        <v>1204</v>
      </c>
      <c r="K131" s="133">
        <v>40238</v>
      </c>
      <c r="L131" s="145"/>
      <c r="M131" s="145">
        <v>1</v>
      </c>
      <c r="N131" s="145">
        <v>1</v>
      </c>
      <c r="O131" s="145"/>
      <c r="P131" s="145"/>
      <c r="Q131" s="145"/>
      <c r="R131" s="137"/>
      <c r="S131" s="146"/>
      <c r="T131" s="145"/>
      <c r="U131" s="145"/>
      <c r="V131" s="145">
        <v>1</v>
      </c>
      <c r="W131" s="145"/>
      <c r="X131" s="145"/>
      <c r="Y131" s="146"/>
      <c r="Z131" s="145"/>
      <c r="AA131" s="145"/>
      <c r="AB131" s="139"/>
      <c r="AC131" s="139"/>
      <c r="AD131" s="139"/>
      <c r="AE131" s="139"/>
      <c r="AF131" s="139"/>
      <c r="AG131" s="139"/>
      <c r="AH131" s="139"/>
      <c r="AI131" s="140"/>
    </row>
    <row r="132" spans="1:35" ht="38.25" customHeight="1">
      <c r="A132" s="152"/>
      <c r="B132" s="130" t="s">
        <v>359</v>
      </c>
      <c r="C132" s="131" t="s">
        <v>219</v>
      </c>
      <c r="D132" s="666" t="s">
        <v>847</v>
      </c>
      <c r="E132" s="150" t="s">
        <v>848</v>
      </c>
      <c r="F132" s="151">
        <v>38274</v>
      </c>
      <c r="G132" s="133">
        <v>40736</v>
      </c>
      <c r="H132" s="134" t="s">
        <v>479</v>
      </c>
      <c r="I132" s="132" t="s">
        <v>849</v>
      </c>
      <c r="J132" s="135" t="s">
        <v>476</v>
      </c>
      <c r="K132" s="133">
        <v>40736</v>
      </c>
      <c r="L132" s="145"/>
      <c r="M132" s="145"/>
      <c r="N132" s="145"/>
      <c r="O132" s="145"/>
      <c r="P132" s="145"/>
      <c r="Q132" s="145"/>
      <c r="R132" s="137"/>
      <c r="S132" s="146"/>
      <c r="T132" s="145"/>
      <c r="U132" s="145"/>
      <c r="V132" s="145"/>
      <c r="W132" s="145"/>
      <c r="X132" s="145"/>
      <c r="Y132" s="146"/>
      <c r="Z132" s="145"/>
      <c r="AA132" s="145"/>
      <c r="AB132" s="139"/>
      <c r="AC132" s="139"/>
      <c r="AD132" s="139">
        <v>1</v>
      </c>
      <c r="AE132" s="139">
        <v>1</v>
      </c>
      <c r="AF132" s="139"/>
      <c r="AG132" s="139"/>
      <c r="AH132" s="139">
        <v>1</v>
      </c>
      <c r="AI132" s="140"/>
    </row>
    <row r="133" spans="1:35" ht="38.25" customHeight="1">
      <c r="A133" s="152"/>
      <c r="B133" s="130" t="s">
        <v>523</v>
      </c>
      <c r="C133" s="131" t="s">
        <v>2346</v>
      </c>
      <c r="D133" s="666" t="s">
        <v>2347</v>
      </c>
      <c r="E133" s="150" t="s">
        <v>2348</v>
      </c>
      <c r="F133" s="151">
        <v>44680</v>
      </c>
      <c r="G133" s="133">
        <v>44679</v>
      </c>
      <c r="H133" s="134" t="s">
        <v>479</v>
      </c>
      <c r="I133" s="132" t="s">
        <v>2349</v>
      </c>
      <c r="J133" s="135" t="s">
        <v>476</v>
      </c>
      <c r="K133" s="133">
        <v>44679</v>
      </c>
      <c r="L133" s="145">
        <v>1</v>
      </c>
      <c r="M133" s="145">
        <v>1</v>
      </c>
      <c r="N133" s="145">
        <v>1</v>
      </c>
      <c r="O133" s="145">
        <v>1</v>
      </c>
      <c r="P133" s="145">
        <v>1</v>
      </c>
      <c r="Q133" s="145">
        <v>1</v>
      </c>
      <c r="R133" s="137">
        <v>1</v>
      </c>
      <c r="S133" s="146"/>
      <c r="T133" s="145">
        <v>1</v>
      </c>
      <c r="U133" s="145">
        <v>1</v>
      </c>
      <c r="V133" s="145"/>
      <c r="W133" s="145"/>
      <c r="X133" s="145"/>
      <c r="Y133" s="146"/>
      <c r="Z133" s="145"/>
      <c r="AA133" s="145">
        <v>1</v>
      </c>
      <c r="AB133" s="139">
        <v>1</v>
      </c>
      <c r="AC133" s="139">
        <v>1</v>
      </c>
      <c r="AD133" s="139">
        <v>1</v>
      </c>
      <c r="AE133" s="139">
        <v>1</v>
      </c>
      <c r="AF133" s="139">
        <v>1</v>
      </c>
      <c r="AG133" s="139">
        <v>1</v>
      </c>
      <c r="AH133" s="139">
        <v>1</v>
      </c>
      <c r="AI133" s="140"/>
    </row>
    <row r="134" spans="1:35" ht="38.25" customHeight="1">
      <c r="A134" s="568"/>
      <c r="B134" s="130" t="s">
        <v>1289</v>
      </c>
      <c r="C134" s="131" t="s">
        <v>1925</v>
      </c>
      <c r="D134" s="666" t="s">
        <v>1926</v>
      </c>
      <c r="E134" s="150" t="s">
        <v>1927</v>
      </c>
      <c r="F134" s="151">
        <v>38726</v>
      </c>
      <c r="G134" s="133">
        <v>39182</v>
      </c>
      <c r="H134" s="134" t="s">
        <v>479</v>
      </c>
      <c r="I134" s="132" t="s">
        <v>1928</v>
      </c>
      <c r="J134" s="135" t="s">
        <v>476</v>
      </c>
      <c r="K134" s="133">
        <v>39182</v>
      </c>
      <c r="L134" s="145">
        <v>1</v>
      </c>
      <c r="M134" s="145">
        <v>1</v>
      </c>
      <c r="N134" s="145"/>
      <c r="O134" s="145">
        <v>1</v>
      </c>
      <c r="P134" s="145">
        <v>1</v>
      </c>
      <c r="Q134" s="145"/>
      <c r="R134" s="137"/>
      <c r="S134" s="146"/>
      <c r="T134" s="145">
        <v>1</v>
      </c>
      <c r="U134" s="145">
        <v>1</v>
      </c>
      <c r="V134" s="145">
        <v>1</v>
      </c>
      <c r="W134" s="145">
        <v>1</v>
      </c>
      <c r="X134" s="145">
        <v>1</v>
      </c>
      <c r="Y134" s="146"/>
      <c r="Z134" s="145">
        <v>1</v>
      </c>
      <c r="AA134" s="145">
        <v>1</v>
      </c>
      <c r="AB134" s="139">
        <v>1</v>
      </c>
      <c r="AC134" s="139">
        <v>1</v>
      </c>
      <c r="AD134" s="139">
        <v>1</v>
      </c>
      <c r="AE134" s="139">
        <v>1</v>
      </c>
      <c r="AF134" s="139">
        <v>1</v>
      </c>
      <c r="AG134" s="139">
        <v>1</v>
      </c>
      <c r="AH134" s="139">
        <v>1</v>
      </c>
      <c r="AI134" s="140"/>
    </row>
    <row r="135" spans="1:35" ht="38.25" customHeight="1">
      <c r="A135" s="129"/>
      <c r="B135" s="130" t="s">
        <v>356</v>
      </c>
      <c r="C135" s="131" t="s">
        <v>365</v>
      </c>
      <c r="D135" s="666" t="s">
        <v>858</v>
      </c>
      <c r="E135" s="147" t="s">
        <v>859</v>
      </c>
      <c r="F135" s="143">
        <v>39829</v>
      </c>
      <c r="G135" s="133">
        <v>25478</v>
      </c>
      <c r="H135" s="134" t="s">
        <v>479</v>
      </c>
      <c r="I135" s="132" t="s">
        <v>860</v>
      </c>
      <c r="J135" s="135" t="s">
        <v>553</v>
      </c>
      <c r="K135" s="133">
        <v>39842</v>
      </c>
      <c r="L135" s="145"/>
      <c r="M135" s="145"/>
      <c r="N135" s="145"/>
      <c r="O135" s="145"/>
      <c r="P135" s="145">
        <v>1</v>
      </c>
      <c r="Q135" s="145"/>
      <c r="R135" s="137"/>
      <c r="S135" s="146"/>
      <c r="T135" s="145"/>
      <c r="U135" s="145"/>
      <c r="V135" s="145">
        <v>1</v>
      </c>
      <c r="W135" s="145"/>
      <c r="X135" s="145"/>
      <c r="Y135" s="146"/>
      <c r="Z135" s="145"/>
      <c r="AA135" s="145"/>
      <c r="AB135" s="139"/>
      <c r="AC135" s="139"/>
      <c r="AD135" s="139"/>
      <c r="AE135" s="139"/>
      <c r="AF135" s="139"/>
      <c r="AG135" s="139"/>
      <c r="AH135" s="139"/>
      <c r="AI135" s="140"/>
    </row>
    <row r="136" spans="1:35" ht="38.25" customHeight="1">
      <c r="A136" s="129"/>
      <c r="B136" s="130" t="s">
        <v>1289</v>
      </c>
      <c r="C136" s="131" t="s">
        <v>2016</v>
      </c>
      <c r="D136" s="666" t="s">
        <v>2017</v>
      </c>
      <c r="E136" s="147" t="s">
        <v>2018</v>
      </c>
      <c r="F136" s="143">
        <v>42278</v>
      </c>
      <c r="G136" s="133">
        <v>42570</v>
      </c>
      <c r="H136" s="134" t="s">
        <v>479</v>
      </c>
      <c r="I136" s="132" t="s">
        <v>2019</v>
      </c>
      <c r="J136" s="135" t="s">
        <v>476</v>
      </c>
      <c r="K136" s="133">
        <v>42570</v>
      </c>
      <c r="L136" s="145"/>
      <c r="M136" s="145"/>
      <c r="N136" s="145"/>
      <c r="O136" s="145"/>
      <c r="P136" s="145"/>
      <c r="Q136" s="145"/>
      <c r="R136" s="137"/>
      <c r="S136" s="146"/>
      <c r="T136" s="145"/>
      <c r="U136" s="145"/>
      <c r="V136" s="145"/>
      <c r="W136" s="145"/>
      <c r="X136" s="145"/>
      <c r="Y136" s="146"/>
      <c r="Z136" s="145"/>
      <c r="AA136" s="145"/>
      <c r="AB136" s="139"/>
      <c r="AC136" s="139"/>
      <c r="AD136" s="139">
        <v>1</v>
      </c>
      <c r="AE136" s="139">
        <v>1</v>
      </c>
      <c r="AF136" s="139">
        <v>1</v>
      </c>
      <c r="AG136" s="139">
        <v>1</v>
      </c>
      <c r="AH136" s="139">
        <v>1</v>
      </c>
      <c r="AI136" s="140"/>
    </row>
    <row r="137" spans="1:35" ht="38.25" customHeight="1">
      <c r="A137" s="529"/>
      <c r="B137" s="130" t="s">
        <v>1669</v>
      </c>
      <c r="C137" s="131" t="s">
        <v>78</v>
      </c>
      <c r="D137" s="666" t="s">
        <v>869</v>
      </c>
      <c r="E137" s="150" t="s">
        <v>870</v>
      </c>
      <c r="F137" s="151">
        <v>37408</v>
      </c>
      <c r="G137" s="133">
        <v>36222</v>
      </c>
      <c r="H137" s="134" t="s">
        <v>479</v>
      </c>
      <c r="I137" s="132" t="s">
        <v>871</v>
      </c>
      <c r="J137" s="135" t="s">
        <v>476</v>
      </c>
      <c r="K137" s="133">
        <v>37392</v>
      </c>
      <c r="L137" s="145">
        <v>1</v>
      </c>
      <c r="M137" s="145">
        <v>1</v>
      </c>
      <c r="N137" s="145">
        <v>1</v>
      </c>
      <c r="O137" s="145">
        <v>1</v>
      </c>
      <c r="P137" s="145">
        <v>1</v>
      </c>
      <c r="Q137" s="145">
        <v>1</v>
      </c>
      <c r="R137" s="137">
        <v>1</v>
      </c>
      <c r="S137" s="146"/>
      <c r="T137" s="145">
        <v>1</v>
      </c>
      <c r="U137" s="145">
        <v>1</v>
      </c>
      <c r="V137" s="145">
        <v>1</v>
      </c>
      <c r="W137" s="145">
        <v>1</v>
      </c>
      <c r="X137" s="145">
        <v>1</v>
      </c>
      <c r="Y137" s="146"/>
      <c r="Z137" s="145">
        <v>1</v>
      </c>
      <c r="AA137" s="145">
        <v>1</v>
      </c>
      <c r="AB137" s="139">
        <v>1</v>
      </c>
      <c r="AC137" s="139">
        <v>1</v>
      </c>
      <c r="AD137" s="139">
        <v>1</v>
      </c>
      <c r="AE137" s="139">
        <v>1</v>
      </c>
      <c r="AF137" s="139">
        <v>1</v>
      </c>
      <c r="AG137" s="139">
        <v>1</v>
      </c>
      <c r="AH137" s="139">
        <v>1</v>
      </c>
      <c r="AI137" s="140"/>
    </row>
    <row r="138" spans="1:35" ht="38.25" customHeight="1">
      <c r="A138" s="782" t="s">
        <v>2141</v>
      </c>
      <c r="B138" s="130" t="s">
        <v>2142</v>
      </c>
      <c r="C138" s="131" t="s">
        <v>100</v>
      </c>
      <c r="D138" s="666" t="s">
        <v>872</v>
      </c>
      <c r="E138" s="132" t="s">
        <v>873</v>
      </c>
      <c r="F138" s="133">
        <v>40126</v>
      </c>
      <c r="G138" s="133">
        <v>37761</v>
      </c>
      <c r="H138" s="134" t="s">
        <v>479</v>
      </c>
      <c r="I138" s="132" t="s">
        <v>2140</v>
      </c>
      <c r="J138" s="135" t="s">
        <v>476</v>
      </c>
      <c r="K138" s="133">
        <v>41001</v>
      </c>
      <c r="L138" s="145">
        <v>1</v>
      </c>
      <c r="M138" s="145">
        <v>1</v>
      </c>
      <c r="N138" s="145">
        <v>1</v>
      </c>
      <c r="O138" s="145">
        <v>1</v>
      </c>
      <c r="P138" s="145"/>
      <c r="Q138" s="145"/>
      <c r="R138" s="137"/>
      <c r="S138" s="146"/>
      <c r="T138" s="145"/>
      <c r="U138" s="145">
        <v>1</v>
      </c>
      <c r="V138" s="145"/>
      <c r="W138" s="145"/>
      <c r="X138" s="145"/>
      <c r="Y138" s="146"/>
      <c r="Z138" s="145"/>
      <c r="AA138" s="145">
        <v>1</v>
      </c>
      <c r="AB138" s="139">
        <v>1</v>
      </c>
      <c r="AC138" s="139">
        <v>1</v>
      </c>
      <c r="AD138" s="139">
        <v>1</v>
      </c>
      <c r="AE138" s="139">
        <v>1</v>
      </c>
      <c r="AF138" s="139">
        <v>1</v>
      </c>
      <c r="AG138" s="139">
        <v>1</v>
      </c>
      <c r="AH138" s="139">
        <v>1</v>
      </c>
      <c r="AI138" s="140"/>
    </row>
    <row r="139" spans="1:35" ht="38.25" customHeight="1">
      <c r="A139" s="681"/>
      <c r="B139" s="130" t="s">
        <v>354</v>
      </c>
      <c r="C139" s="131" t="s">
        <v>1810</v>
      </c>
      <c r="D139" s="666" t="s">
        <v>1807</v>
      </c>
      <c r="E139" s="132" t="s">
        <v>1808</v>
      </c>
      <c r="F139" s="151">
        <v>43892</v>
      </c>
      <c r="G139" s="133">
        <v>39317</v>
      </c>
      <c r="H139" s="134" t="s">
        <v>479</v>
      </c>
      <c r="I139" s="132" t="s">
        <v>1809</v>
      </c>
      <c r="J139" s="135" t="s">
        <v>553</v>
      </c>
      <c r="K139" s="133">
        <v>42447</v>
      </c>
      <c r="L139" s="145">
        <v>1</v>
      </c>
      <c r="M139" s="145">
        <v>1</v>
      </c>
      <c r="N139" s="145"/>
      <c r="O139" s="145"/>
      <c r="P139" s="145"/>
      <c r="Q139" s="145"/>
      <c r="R139" s="137"/>
      <c r="S139" s="146"/>
      <c r="T139" s="145"/>
      <c r="U139" s="145">
        <v>1</v>
      </c>
      <c r="V139" s="145"/>
      <c r="W139" s="145">
        <v>1</v>
      </c>
      <c r="X139" s="145"/>
      <c r="Y139" s="146"/>
      <c r="Z139" s="145"/>
      <c r="AA139" s="145">
        <v>1</v>
      </c>
      <c r="AB139" s="139"/>
      <c r="AC139" s="139"/>
      <c r="AD139" s="139"/>
      <c r="AE139" s="139"/>
      <c r="AF139" s="139"/>
      <c r="AG139" s="139"/>
      <c r="AH139" s="139"/>
      <c r="AI139" s="140"/>
    </row>
    <row r="140" spans="1:35" ht="38.25" customHeight="1">
      <c r="A140" s="129"/>
      <c r="B140" s="130" t="s">
        <v>359</v>
      </c>
      <c r="C140" s="131" t="s">
        <v>366</v>
      </c>
      <c r="D140" s="666" t="s">
        <v>874</v>
      </c>
      <c r="E140" s="132" t="s">
        <v>875</v>
      </c>
      <c r="F140" s="133">
        <v>42873</v>
      </c>
      <c r="G140" s="133">
        <v>43006</v>
      </c>
      <c r="H140" s="134" t="s">
        <v>479</v>
      </c>
      <c r="I140" s="132" t="s">
        <v>876</v>
      </c>
      <c r="J140" s="135" t="s">
        <v>785</v>
      </c>
      <c r="K140" s="133">
        <v>43006</v>
      </c>
      <c r="L140" s="145">
        <v>1</v>
      </c>
      <c r="M140" s="145"/>
      <c r="N140" s="145"/>
      <c r="O140" s="145"/>
      <c r="P140" s="145"/>
      <c r="Q140" s="145"/>
      <c r="R140" s="137"/>
      <c r="S140" s="146"/>
      <c r="T140" s="145"/>
      <c r="U140" s="145"/>
      <c r="V140" s="145"/>
      <c r="W140" s="145"/>
      <c r="X140" s="145"/>
      <c r="Y140" s="146"/>
      <c r="Z140" s="145"/>
      <c r="AA140" s="145"/>
      <c r="AB140" s="139"/>
      <c r="AC140" s="139"/>
      <c r="AD140" s="139"/>
      <c r="AE140" s="139"/>
      <c r="AF140" s="139"/>
      <c r="AG140" s="139"/>
      <c r="AH140" s="139"/>
      <c r="AI140" s="140"/>
    </row>
    <row r="141" spans="1:35" ht="38.25" customHeight="1">
      <c r="A141" s="568"/>
      <c r="B141" s="130" t="s">
        <v>2153</v>
      </c>
      <c r="C141" s="131" t="s">
        <v>1851</v>
      </c>
      <c r="D141" s="666" t="s">
        <v>1852</v>
      </c>
      <c r="E141" s="132" t="s">
        <v>1853</v>
      </c>
      <c r="F141" s="133">
        <v>40892</v>
      </c>
      <c r="G141" s="133">
        <v>40659</v>
      </c>
      <c r="H141" s="134" t="s">
        <v>479</v>
      </c>
      <c r="I141" s="132" t="s">
        <v>1854</v>
      </c>
      <c r="J141" s="135" t="s">
        <v>986</v>
      </c>
      <c r="K141" s="133">
        <v>40659</v>
      </c>
      <c r="L141" s="145">
        <v>1</v>
      </c>
      <c r="M141" s="145">
        <v>1</v>
      </c>
      <c r="N141" s="145"/>
      <c r="O141" s="145"/>
      <c r="P141" s="145"/>
      <c r="Q141" s="145"/>
      <c r="R141" s="137"/>
      <c r="S141" s="146"/>
      <c r="T141" s="145">
        <v>1</v>
      </c>
      <c r="U141" s="145"/>
      <c r="V141" s="145"/>
      <c r="W141" s="145"/>
      <c r="X141" s="145"/>
      <c r="Y141" s="146"/>
      <c r="Z141" s="145"/>
      <c r="AA141" s="145"/>
      <c r="AB141" s="139"/>
      <c r="AC141" s="139"/>
      <c r="AD141" s="139"/>
      <c r="AE141" s="139"/>
      <c r="AF141" s="139"/>
      <c r="AG141" s="139"/>
      <c r="AH141" s="139"/>
      <c r="AI141" s="140"/>
    </row>
    <row r="142" spans="1:35" ht="38.25" customHeight="1">
      <c r="A142" s="568"/>
      <c r="B142" s="130" t="s">
        <v>1289</v>
      </c>
      <c r="C142" s="131" t="s">
        <v>1929</v>
      </c>
      <c r="D142" s="666" t="s">
        <v>1930</v>
      </c>
      <c r="E142" s="132" t="s">
        <v>1931</v>
      </c>
      <c r="F142" s="133">
        <v>43109</v>
      </c>
      <c r="G142" s="133">
        <v>43124</v>
      </c>
      <c r="H142" s="134" t="s">
        <v>479</v>
      </c>
      <c r="I142" s="132" t="s">
        <v>1932</v>
      </c>
      <c r="J142" s="135" t="s">
        <v>655</v>
      </c>
      <c r="K142" s="133">
        <v>43124</v>
      </c>
      <c r="L142" s="145">
        <v>1</v>
      </c>
      <c r="M142" s="145">
        <v>1</v>
      </c>
      <c r="N142" s="145"/>
      <c r="O142" s="145"/>
      <c r="P142" s="145"/>
      <c r="Q142" s="145"/>
      <c r="R142" s="137"/>
      <c r="S142" s="146"/>
      <c r="T142" s="145"/>
      <c r="U142" s="145"/>
      <c r="V142" s="145">
        <v>1</v>
      </c>
      <c r="W142" s="145"/>
      <c r="X142" s="145"/>
      <c r="Y142" s="146"/>
      <c r="Z142" s="145"/>
      <c r="AA142" s="145"/>
      <c r="AB142" s="139">
        <v>1</v>
      </c>
      <c r="AC142" s="139">
        <v>1</v>
      </c>
      <c r="AD142" s="139">
        <v>1</v>
      </c>
      <c r="AE142" s="139">
        <v>1</v>
      </c>
      <c r="AF142" s="139">
        <v>1</v>
      </c>
      <c r="AG142" s="139">
        <v>1</v>
      </c>
      <c r="AH142" s="139">
        <v>1</v>
      </c>
      <c r="AI142" s="140"/>
    </row>
    <row r="143" spans="1:35" ht="38.25" customHeight="1">
      <c r="A143" s="129"/>
      <c r="B143" s="130" t="s">
        <v>357</v>
      </c>
      <c r="C143" s="131" t="s">
        <v>281</v>
      </c>
      <c r="D143" s="666" t="s">
        <v>877</v>
      </c>
      <c r="E143" s="132" t="s">
        <v>878</v>
      </c>
      <c r="F143" s="133">
        <v>37530</v>
      </c>
      <c r="G143" s="133">
        <v>34979</v>
      </c>
      <c r="H143" s="134" t="s">
        <v>479</v>
      </c>
      <c r="I143" s="132" t="s">
        <v>880</v>
      </c>
      <c r="J143" s="135" t="s">
        <v>476</v>
      </c>
      <c r="K143" s="133">
        <v>37581</v>
      </c>
      <c r="L143" s="145"/>
      <c r="M143" s="145"/>
      <c r="N143" s="145"/>
      <c r="O143" s="145"/>
      <c r="P143" s="145"/>
      <c r="Q143" s="145"/>
      <c r="R143" s="137"/>
      <c r="S143" s="146"/>
      <c r="T143" s="145"/>
      <c r="U143" s="145"/>
      <c r="V143" s="145"/>
      <c r="W143" s="145"/>
      <c r="X143" s="145"/>
      <c r="Y143" s="146"/>
      <c r="Z143" s="145"/>
      <c r="AA143" s="145"/>
      <c r="AB143" s="139"/>
      <c r="AC143" s="139"/>
      <c r="AD143" s="139"/>
      <c r="AE143" s="139"/>
      <c r="AF143" s="139"/>
      <c r="AG143" s="139"/>
      <c r="AH143" s="139"/>
      <c r="AI143" s="140"/>
    </row>
    <row r="144" spans="1:35" ht="38.25" customHeight="1">
      <c r="A144" s="862" t="s">
        <v>2285</v>
      </c>
      <c r="B144" s="598" t="s">
        <v>2286</v>
      </c>
      <c r="C144" s="131" t="s">
        <v>165</v>
      </c>
      <c r="D144" s="666" t="s">
        <v>881</v>
      </c>
      <c r="E144" s="150" t="s">
        <v>882</v>
      </c>
      <c r="F144" s="151">
        <v>42818</v>
      </c>
      <c r="G144" s="133">
        <v>42811</v>
      </c>
      <c r="H144" s="134" t="s">
        <v>479</v>
      </c>
      <c r="I144" s="132" t="s">
        <v>883</v>
      </c>
      <c r="J144" s="135" t="s">
        <v>561</v>
      </c>
      <c r="K144" s="133">
        <v>42811</v>
      </c>
      <c r="L144" s="145">
        <v>1</v>
      </c>
      <c r="M144" s="145">
        <v>1</v>
      </c>
      <c r="N144" s="145"/>
      <c r="O144" s="145"/>
      <c r="P144" s="145"/>
      <c r="Q144" s="145"/>
      <c r="R144" s="137"/>
      <c r="S144" s="146"/>
      <c r="T144" s="145"/>
      <c r="U144" s="145"/>
      <c r="V144" s="145">
        <v>1</v>
      </c>
      <c r="W144" s="145"/>
      <c r="X144" s="145"/>
      <c r="Y144" s="146"/>
      <c r="Z144" s="145"/>
      <c r="AA144" s="145">
        <v>1</v>
      </c>
      <c r="AB144" s="139">
        <v>1</v>
      </c>
      <c r="AC144" s="139">
        <v>1</v>
      </c>
      <c r="AD144" s="139">
        <v>1</v>
      </c>
      <c r="AE144" s="139">
        <v>1</v>
      </c>
      <c r="AF144" s="139">
        <v>1</v>
      </c>
      <c r="AG144" s="139">
        <v>1</v>
      </c>
      <c r="AH144" s="139">
        <v>1</v>
      </c>
      <c r="AI144" s="140"/>
    </row>
    <row r="145" spans="1:35" ht="38.25" customHeight="1">
      <c r="A145" s="129"/>
      <c r="B145" s="130" t="s">
        <v>359</v>
      </c>
      <c r="C145" s="131" t="s">
        <v>2407</v>
      </c>
      <c r="D145" s="666" t="s">
        <v>884</v>
      </c>
      <c r="E145" s="142" t="s">
        <v>885</v>
      </c>
      <c r="F145" s="143">
        <v>30834</v>
      </c>
      <c r="G145" s="133">
        <v>34716</v>
      </c>
      <c r="H145" s="134" t="s">
        <v>479</v>
      </c>
      <c r="I145" s="132">
        <v>335</v>
      </c>
      <c r="J145" s="135" t="s">
        <v>620</v>
      </c>
      <c r="K145" s="133">
        <v>37341</v>
      </c>
      <c r="L145" s="145">
        <v>1</v>
      </c>
      <c r="M145" s="145">
        <v>1</v>
      </c>
      <c r="N145" s="145"/>
      <c r="O145" s="145"/>
      <c r="P145" s="145"/>
      <c r="Q145" s="145"/>
      <c r="R145" s="137"/>
      <c r="S145" s="146"/>
      <c r="T145" s="145">
        <v>1</v>
      </c>
      <c r="U145" s="145">
        <v>1</v>
      </c>
      <c r="V145" s="145">
        <v>1</v>
      </c>
      <c r="W145" s="145">
        <v>1</v>
      </c>
      <c r="X145" s="145"/>
      <c r="Y145" s="146"/>
      <c r="Z145" s="145">
        <v>1</v>
      </c>
      <c r="AA145" s="145">
        <v>1</v>
      </c>
      <c r="AB145" s="139"/>
      <c r="AC145" s="139"/>
      <c r="AD145" s="139"/>
      <c r="AE145" s="139"/>
      <c r="AF145" s="139"/>
      <c r="AG145" s="139"/>
      <c r="AH145" s="139"/>
      <c r="AI145" s="140"/>
    </row>
    <row r="146" spans="1:35" ht="38.25" customHeight="1">
      <c r="A146" s="129"/>
      <c r="B146" s="130" t="s">
        <v>353</v>
      </c>
      <c r="C146" s="131" t="s">
        <v>1629</v>
      </c>
      <c r="D146" s="666" t="s">
        <v>1627</v>
      </c>
      <c r="E146" s="132" t="s">
        <v>1628</v>
      </c>
      <c r="F146" s="133">
        <v>43483</v>
      </c>
      <c r="G146" s="133">
        <v>19333</v>
      </c>
      <c r="H146" s="134" t="s">
        <v>474</v>
      </c>
      <c r="I146" s="132" t="s">
        <v>475</v>
      </c>
      <c r="J146" s="135" t="s">
        <v>476</v>
      </c>
      <c r="K146" s="133">
        <v>42656</v>
      </c>
      <c r="L146" s="136"/>
      <c r="M146" s="137">
        <v>1</v>
      </c>
      <c r="N146" s="137"/>
      <c r="O146" s="137"/>
      <c r="P146" s="137"/>
      <c r="Q146" s="137"/>
      <c r="R146" s="137"/>
      <c r="S146" s="138"/>
      <c r="T146" s="137"/>
      <c r="U146" s="137"/>
      <c r="V146" s="137"/>
      <c r="W146" s="137"/>
      <c r="X146" s="137"/>
      <c r="Y146" s="138"/>
      <c r="Z146" s="137"/>
      <c r="AA146" s="137"/>
      <c r="AB146" s="139"/>
      <c r="AC146" s="139"/>
      <c r="AD146" s="139"/>
      <c r="AE146" s="139"/>
      <c r="AF146" s="139"/>
      <c r="AG146" s="139"/>
      <c r="AH146" s="139"/>
      <c r="AI146" s="140"/>
    </row>
    <row r="147" spans="1:35" ht="38.25" customHeight="1">
      <c r="A147" s="472"/>
      <c r="B147" s="130" t="s">
        <v>2224</v>
      </c>
      <c r="C147" s="131" t="s">
        <v>1756</v>
      </c>
      <c r="D147" s="666" t="s">
        <v>1757</v>
      </c>
      <c r="E147" s="132" t="s">
        <v>1758</v>
      </c>
      <c r="F147" s="133">
        <v>33752</v>
      </c>
      <c r="G147" s="133">
        <v>22153</v>
      </c>
      <c r="H147" s="134" t="s">
        <v>474</v>
      </c>
      <c r="I147" s="132" t="s">
        <v>724</v>
      </c>
      <c r="J147" s="135" t="s">
        <v>476</v>
      </c>
      <c r="K147" s="133">
        <v>38722</v>
      </c>
      <c r="L147" s="145"/>
      <c r="M147" s="145">
        <v>1</v>
      </c>
      <c r="N147" s="145"/>
      <c r="O147" s="145"/>
      <c r="P147" s="145"/>
      <c r="Q147" s="145"/>
      <c r="R147" s="137"/>
      <c r="S147" s="146"/>
      <c r="T147" s="145"/>
      <c r="U147" s="145">
        <v>1</v>
      </c>
      <c r="V147" s="145">
        <v>1</v>
      </c>
      <c r="W147" s="145"/>
      <c r="X147" s="145"/>
      <c r="Y147" s="146"/>
      <c r="Z147" s="145"/>
      <c r="AA147" s="145"/>
      <c r="AB147" s="139"/>
      <c r="AC147" s="139">
        <v>1</v>
      </c>
      <c r="AD147" s="139">
        <v>1</v>
      </c>
      <c r="AE147" s="139"/>
      <c r="AF147" s="139"/>
      <c r="AG147" s="139"/>
      <c r="AH147" s="139"/>
      <c r="AI147" s="140"/>
    </row>
    <row r="148" spans="1:35" ht="38.25" customHeight="1">
      <c r="A148" s="472"/>
      <c r="B148" s="130" t="s">
        <v>1289</v>
      </c>
      <c r="C148" s="131" t="s">
        <v>2115</v>
      </c>
      <c r="D148" s="666" t="s">
        <v>1757</v>
      </c>
      <c r="E148" s="132" t="s">
        <v>1758</v>
      </c>
      <c r="F148" s="133">
        <v>33752</v>
      </c>
      <c r="G148" s="133">
        <v>44393</v>
      </c>
      <c r="H148" s="134" t="s">
        <v>479</v>
      </c>
      <c r="I148" s="132" t="s">
        <v>2116</v>
      </c>
      <c r="J148" s="135" t="s">
        <v>476</v>
      </c>
      <c r="K148" s="133">
        <v>44393</v>
      </c>
      <c r="L148" s="145">
        <v>1</v>
      </c>
      <c r="M148" s="145">
        <v>1</v>
      </c>
      <c r="N148" s="145">
        <v>1</v>
      </c>
      <c r="O148" s="145"/>
      <c r="P148" s="145">
        <v>1</v>
      </c>
      <c r="Q148" s="145"/>
      <c r="R148" s="137">
        <v>1</v>
      </c>
      <c r="S148" s="146"/>
      <c r="T148" s="145">
        <v>1</v>
      </c>
      <c r="U148" s="145">
        <v>1</v>
      </c>
      <c r="V148" s="145">
        <v>1</v>
      </c>
      <c r="W148" s="145"/>
      <c r="X148" s="145"/>
      <c r="Y148" s="146"/>
      <c r="Z148" s="145"/>
      <c r="AA148" s="145">
        <v>1</v>
      </c>
      <c r="AB148" s="139">
        <v>1</v>
      </c>
      <c r="AC148" s="139">
        <v>1</v>
      </c>
      <c r="AD148" s="139">
        <v>1</v>
      </c>
      <c r="AE148" s="139"/>
      <c r="AF148" s="139">
        <v>1</v>
      </c>
      <c r="AG148" s="139"/>
      <c r="AH148" s="139"/>
      <c r="AI148" s="140"/>
    </row>
    <row r="149" spans="1:35" ht="38.25" customHeight="1">
      <c r="A149" s="129"/>
      <c r="B149" s="130" t="s">
        <v>1289</v>
      </c>
      <c r="C149" s="131" t="s">
        <v>235</v>
      </c>
      <c r="D149" s="666" t="s">
        <v>894</v>
      </c>
      <c r="E149" s="132" t="s">
        <v>895</v>
      </c>
      <c r="F149" s="133">
        <v>43259</v>
      </c>
      <c r="G149" s="133">
        <v>22790</v>
      </c>
      <c r="H149" s="134" t="s">
        <v>479</v>
      </c>
      <c r="I149" s="132" t="s">
        <v>896</v>
      </c>
      <c r="J149" s="135" t="s">
        <v>897</v>
      </c>
      <c r="K149" s="133">
        <v>36733</v>
      </c>
      <c r="L149" s="145">
        <v>1</v>
      </c>
      <c r="M149" s="145">
        <v>1</v>
      </c>
      <c r="N149" s="145">
        <v>1</v>
      </c>
      <c r="O149" s="145">
        <v>1</v>
      </c>
      <c r="P149" s="145">
        <v>1</v>
      </c>
      <c r="Q149" s="145">
        <v>1</v>
      </c>
      <c r="R149" s="137">
        <v>1</v>
      </c>
      <c r="S149" s="146"/>
      <c r="T149" s="145">
        <v>1</v>
      </c>
      <c r="U149" s="145">
        <v>1</v>
      </c>
      <c r="V149" s="145">
        <v>1</v>
      </c>
      <c r="W149" s="145">
        <v>1</v>
      </c>
      <c r="X149" s="145">
        <v>1</v>
      </c>
      <c r="Y149" s="146"/>
      <c r="Z149" s="145">
        <v>1</v>
      </c>
      <c r="AA149" s="145">
        <v>1</v>
      </c>
      <c r="AB149" s="139">
        <v>1</v>
      </c>
      <c r="AC149" s="139">
        <v>1</v>
      </c>
      <c r="AD149" s="139">
        <v>1</v>
      </c>
      <c r="AE149" s="139">
        <v>1</v>
      </c>
      <c r="AF149" s="139">
        <v>1</v>
      </c>
      <c r="AG149" s="139">
        <v>1</v>
      </c>
      <c r="AH149" s="139">
        <v>1</v>
      </c>
      <c r="AI149" s="140"/>
    </row>
    <row r="150" spans="1:35" s="149" customFormat="1" ht="38.25" customHeight="1">
      <c r="A150" s="129"/>
      <c r="B150" s="130" t="s">
        <v>523</v>
      </c>
      <c r="C150" s="131" t="s">
        <v>61</v>
      </c>
      <c r="D150" s="666" t="s">
        <v>898</v>
      </c>
      <c r="E150" s="132" t="s">
        <v>899</v>
      </c>
      <c r="F150" s="133">
        <v>31533</v>
      </c>
      <c r="G150" s="133">
        <v>25118</v>
      </c>
      <c r="H150" s="134" t="s">
        <v>474</v>
      </c>
      <c r="I150" s="132" t="s">
        <v>2245</v>
      </c>
      <c r="J150" s="135" t="s">
        <v>476</v>
      </c>
      <c r="K150" s="133">
        <v>42921</v>
      </c>
      <c r="L150" s="145">
        <v>1</v>
      </c>
      <c r="M150" s="145">
        <v>1</v>
      </c>
      <c r="N150" s="145"/>
      <c r="O150" s="145"/>
      <c r="P150" s="145"/>
      <c r="Q150" s="145"/>
      <c r="R150" s="137"/>
      <c r="S150" s="146"/>
      <c r="T150" s="145">
        <v>1</v>
      </c>
      <c r="U150" s="145"/>
      <c r="V150" s="145"/>
      <c r="W150" s="145"/>
      <c r="X150" s="145"/>
      <c r="Y150" s="146"/>
      <c r="Z150" s="145"/>
      <c r="AA150" s="145"/>
      <c r="AB150" s="139"/>
      <c r="AC150" s="139">
        <v>1</v>
      </c>
      <c r="AD150" s="139">
        <v>1</v>
      </c>
      <c r="AE150" s="139">
        <v>1</v>
      </c>
      <c r="AF150" s="139">
        <v>1</v>
      </c>
      <c r="AG150" s="139">
        <v>1</v>
      </c>
      <c r="AH150" s="139"/>
      <c r="AI150" s="140"/>
    </row>
    <row r="151" spans="1:35" ht="38.25" customHeight="1">
      <c r="A151" s="129"/>
      <c r="B151" s="130" t="s">
        <v>1289</v>
      </c>
      <c r="C151" s="131" t="s">
        <v>2123</v>
      </c>
      <c r="D151" s="666" t="s">
        <v>2103</v>
      </c>
      <c r="E151" s="132" t="s">
        <v>2104</v>
      </c>
      <c r="F151" s="133">
        <v>42665</v>
      </c>
      <c r="G151" s="133">
        <v>42832</v>
      </c>
      <c r="H151" s="134" t="s">
        <v>479</v>
      </c>
      <c r="I151" s="132" t="s">
        <v>2105</v>
      </c>
      <c r="J151" s="135" t="s">
        <v>476</v>
      </c>
      <c r="K151" s="133">
        <v>42832</v>
      </c>
      <c r="L151" s="148"/>
      <c r="M151" s="145"/>
      <c r="N151" s="145"/>
      <c r="O151" s="145">
        <v>1</v>
      </c>
      <c r="P151" s="145">
        <v>1</v>
      </c>
      <c r="Q151" s="145">
        <v>1</v>
      </c>
      <c r="R151" s="137"/>
      <c r="S151" s="146"/>
      <c r="T151" s="145">
        <v>1</v>
      </c>
      <c r="U151" s="145">
        <v>1</v>
      </c>
      <c r="V151" s="145">
        <v>1</v>
      </c>
      <c r="W151" s="145">
        <v>1</v>
      </c>
      <c r="X151" s="145">
        <v>1</v>
      </c>
      <c r="Y151" s="146"/>
      <c r="Z151" s="145">
        <v>1</v>
      </c>
      <c r="AA151" s="145"/>
      <c r="AB151" s="139"/>
      <c r="AC151" s="139"/>
      <c r="AD151" s="139">
        <v>1</v>
      </c>
      <c r="AE151" s="139"/>
      <c r="AF151" s="139"/>
      <c r="AG151" s="139"/>
      <c r="AH151" s="139"/>
      <c r="AI151" s="140"/>
    </row>
    <row r="152" spans="1:35" ht="38.25" customHeight="1">
      <c r="A152" s="129"/>
      <c r="B152" s="130" t="s">
        <v>359</v>
      </c>
      <c r="C152" s="131" t="s">
        <v>91</v>
      </c>
      <c r="D152" s="666" t="s">
        <v>904</v>
      </c>
      <c r="E152" s="132" t="s">
        <v>905</v>
      </c>
      <c r="F152" s="133">
        <v>38930</v>
      </c>
      <c r="G152" s="133">
        <v>38814</v>
      </c>
      <c r="H152" s="134" t="s">
        <v>479</v>
      </c>
      <c r="I152" s="132" t="s">
        <v>906</v>
      </c>
      <c r="J152" s="135" t="s">
        <v>476</v>
      </c>
      <c r="K152" s="133">
        <v>38814</v>
      </c>
      <c r="L152" s="145">
        <v>1</v>
      </c>
      <c r="M152" s="145">
        <v>1</v>
      </c>
      <c r="N152" s="145">
        <v>1</v>
      </c>
      <c r="O152" s="145"/>
      <c r="P152" s="145"/>
      <c r="Q152" s="145"/>
      <c r="R152" s="137"/>
      <c r="S152" s="146"/>
      <c r="T152" s="145">
        <v>1</v>
      </c>
      <c r="U152" s="145">
        <v>1</v>
      </c>
      <c r="V152" s="145">
        <v>1</v>
      </c>
      <c r="W152" s="145">
        <v>1</v>
      </c>
      <c r="X152" s="145"/>
      <c r="Y152" s="146"/>
      <c r="Z152" s="145">
        <v>1</v>
      </c>
      <c r="AA152" s="145">
        <v>1</v>
      </c>
      <c r="AB152" s="139"/>
      <c r="AC152" s="139"/>
      <c r="AD152" s="139">
        <v>1</v>
      </c>
      <c r="AE152" s="139">
        <v>1</v>
      </c>
      <c r="AF152" s="139"/>
      <c r="AG152" s="139"/>
      <c r="AH152" s="139"/>
      <c r="AI152" s="140"/>
    </row>
    <row r="153" spans="1:35" ht="38.25" customHeight="1">
      <c r="A153" s="472"/>
      <c r="B153" s="130" t="s">
        <v>2225</v>
      </c>
      <c r="C153" s="131" t="s">
        <v>439</v>
      </c>
      <c r="D153" s="666" t="s">
        <v>907</v>
      </c>
      <c r="E153" s="132" t="s">
        <v>908</v>
      </c>
      <c r="F153" s="133">
        <v>42520</v>
      </c>
      <c r="G153" s="133">
        <v>39469</v>
      </c>
      <c r="H153" s="134" t="s">
        <v>474</v>
      </c>
      <c r="I153" s="132" t="s">
        <v>909</v>
      </c>
      <c r="J153" s="135" t="s">
        <v>553</v>
      </c>
      <c r="K153" s="133">
        <v>42571</v>
      </c>
      <c r="L153" s="145"/>
      <c r="M153" s="145"/>
      <c r="N153" s="145"/>
      <c r="O153" s="145"/>
      <c r="P153" s="145"/>
      <c r="Q153" s="145"/>
      <c r="R153" s="137"/>
      <c r="S153" s="146"/>
      <c r="T153" s="145"/>
      <c r="U153" s="145"/>
      <c r="V153" s="145">
        <v>1</v>
      </c>
      <c r="W153" s="145"/>
      <c r="X153" s="145"/>
      <c r="Y153" s="146"/>
      <c r="Z153" s="145"/>
      <c r="AA153" s="145"/>
      <c r="AB153" s="139"/>
      <c r="AC153" s="139"/>
      <c r="AD153" s="139"/>
      <c r="AE153" s="139"/>
      <c r="AF153" s="139"/>
      <c r="AG153" s="139"/>
      <c r="AH153" s="139"/>
      <c r="AI153" s="140"/>
    </row>
    <row r="154" spans="1:35" ht="38.25" customHeight="1">
      <c r="A154" s="129"/>
      <c r="B154" s="130" t="s">
        <v>356</v>
      </c>
      <c r="C154" s="131" t="s">
        <v>914</v>
      </c>
      <c r="D154" s="666" t="s">
        <v>915</v>
      </c>
      <c r="E154" s="132" t="s">
        <v>916</v>
      </c>
      <c r="F154" s="133">
        <v>34533</v>
      </c>
      <c r="G154" s="133">
        <v>14249</v>
      </c>
      <c r="H154" s="134" t="s">
        <v>479</v>
      </c>
      <c r="I154" s="132" t="s">
        <v>917</v>
      </c>
      <c r="J154" s="135" t="s">
        <v>476</v>
      </c>
      <c r="K154" s="133">
        <v>39045</v>
      </c>
      <c r="L154" s="145"/>
      <c r="M154" s="145"/>
      <c r="N154" s="145"/>
      <c r="O154" s="145"/>
      <c r="P154" s="145">
        <v>1</v>
      </c>
      <c r="Q154" s="145"/>
      <c r="R154" s="137"/>
      <c r="S154" s="146"/>
      <c r="T154" s="145"/>
      <c r="U154" s="145"/>
      <c r="V154" s="145"/>
      <c r="W154" s="145"/>
      <c r="X154" s="145"/>
      <c r="Y154" s="146"/>
      <c r="Z154" s="145"/>
      <c r="AA154" s="145"/>
      <c r="AB154" s="139"/>
      <c r="AC154" s="139"/>
      <c r="AD154" s="139"/>
      <c r="AE154" s="139"/>
      <c r="AF154" s="139"/>
      <c r="AG154" s="139"/>
      <c r="AH154" s="139"/>
      <c r="AI154" s="140"/>
    </row>
    <row r="155" spans="1:35" s="128" customFormat="1" ht="37.9" customHeight="1">
      <c r="A155" s="129"/>
      <c r="B155" s="130" t="s">
        <v>357</v>
      </c>
      <c r="C155" s="131" t="s">
        <v>155</v>
      </c>
      <c r="D155" s="666" t="s">
        <v>921</v>
      </c>
      <c r="E155" s="132" t="s">
        <v>922</v>
      </c>
      <c r="F155" s="133">
        <v>36720</v>
      </c>
      <c r="G155" s="133">
        <v>35717</v>
      </c>
      <c r="H155" s="134" t="s">
        <v>479</v>
      </c>
      <c r="I155" s="132" t="s">
        <v>923</v>
      </c>
      <c r="J155" s="135" t="s">
        <v>551</v>
      </c>
      <c r="K155" s="133">
        <v>38275</v>
      </c>
      <c r="L155" s="148">
        <v>1</v>
      </c>
      <c r="M155" s="145">
        <v>1</v>
      </c>
      <c r="N155" s="145"/>
      <c r="O155" s="145"/>
      <c r="P155" s="145"/>
      <c r="Q155" s="145"/>
      <c r="R155" s="137"/>
      <c r="S155" s="146"/>
      <c r="T155" s="145"/>
      <c r="U155" s="145"/>
      <c r="V155" s="145"/>
      <c r="W155" s="145"/>
      <c r="X155" s="145"/>
      <c r="Y155" s="146"/>
      <c r="Z155" s="145"/>
      <c r="AA155" s="145"/>
      <c r="AB155" s="139"/>
      <c r="AC155" s="139"/>
      <c r="AD155" s="139">
        <v>1</v>
      </c>
      <c r="AE155" s="139">
        <v>1</v>
      </c>
      <c r="AF155" s="139"/>
      <c r="AG155" s="139"/>
      <c r="AH155" s="139">
        <v>1</v>
      </c>
      <c r="AI155" s="140"/>
    </row>
    <row r="156" spans="1:35" ht="39" customHeight="1">
      <c r="A156" s="682" t="s">
        <v>2180</v>
      </c>
      <c r="B156" s="130" t="s">
        <v>2179</v>
      </c>
      <c r="C156" s="131" t="s">
        <v>255</v>
      </c>
      <c r="D156" s="666" t="s">
        <v>927</v>
      </c>
      <c r="E156" s="132" t="s">
        <v>928</v>
      </c>
      <c r="F156" s="133">
        <v>33611</v>
      </c>
      <c r="G156" s="133">
        <v>16792</v>
      </c>
      <c r="H156" s="134" t="s">
        <v>474</v>
      </c>
      <c r="I156" s="132" t="s">
        <v>2181</v>
      </c>
      <c r="J156" s="135" t="s">
        <v>476</v>
      </c>
      <c r="K156" s="133">
        <v>38366</v>
      </c>
      <c r="L156" s="148"/>
      <c r="M156" s="145"/>
      <c r="N156" s="145"/>
      <c r="O156" s="145">
        <v>1</v>
      </c>
      <c r="P156" s="145">
        <v>1</v>
      </c>
      <c r="Q156" s="145">
        <v>1</v>
      </c>
      <c r="R156" s="137"/>
      <c r="S156" s="146"/>
      <c r="T156" s="145"/>
      <c r="U156" s="145">
        <v>1</v>
      </c>
      <c r="V156" s="145"/>
      <c r="W156" s="145">
        <v>1</v>
      </c>
      <c r="X156" s="145"/>
      <c r="Y156" s="146"/>
      <c r="Z156" s="145">
        <v>1</v>
      </c>
      <c r="AA156" s="145"/>
      <c r="AB156" s="139"/>
      <c r="AC156" s="139">
        <v>1</v>
      </c>
      <c r="AD156" s="139">
        <v>1</v>
      </c>
      <c r="AE156" s="139">
        <v>1</v>
      </c>
      <c r="AF156" s="139">
        <v>1</v>
      </c>
      <c r="AG156" s="139"/>
      <c r="AH156" s="139">
        <v>1</v>
      </c>
      <c r="AI156" s="140"/>
    </row>
    <row r="157" spans="1:35" ht="39" customHeight="1">
      <c r="A157" s="129"/>
      <c r="B157" s="130" t="s">
        <v>359</v>
      </c>
      <c r="C157" s="131" t="s">
        <v>38</v>
      </c>
      <c r="D157" s="666" t="s">
        <v>929</v>
      </c>
      <c r="E157" s="132" t="s">
        <v>930</v>
      </c>
      <c r="F157" s="133">
        <v>30702</v>
      </c>
      <c r="G157" s="133">
        <v>43110</v>
      </c>
      <c r="H157" s="134" t="s">
        <v>479</v>
      </c>
      <c r="I157" s="132" t="s">
        <v>931</v>
      </c>
      <c r="J157" s="135" t="s">
        <v>476</v>
      </c>
      <c r="K157" s="133">
        <v>43110</v>
      </c>
      <c r="L157" s="148"/>
      <c r="M157" s="145"/>
      <c r="N157" s="145"/>
      <c r="O157" s="145"/>
      <c r="P157" s="145"/>
      <c r="Q157" s="145"/>
      <c r="R157" s="137"/>
      <c r="S157" s="146"/>
      <c r="T157" s="145"/>
      <c r="U157" s="145"/>
      <c r="V157" s="145"/>
      <c r="W157" s="145"/>
      <c r="X157" s="145"/>
      <c r="Y157" s="146"/>
      <c r="Z157" s="145"/>
      <c r="AA157" s="145"/>
      <c r="AB157" s="139"/>
      <c r="AC157" s="139"/>
      <c r="AD157" s="139">
        <v>1</v>
      </c>
      <c r="AE157" s="139">
        <v>1</v>
      </c>
      <c r="AF157" s="139"/>
      <c r="AG157" s="139"/>
      <c r="AH157" s="139">
        <v>1</v>
      </c>
      <c r="AI157" s="140"/>
    </row>
    <row r="158" spans="1:35" ht="38.25" customHeight="1">
      <c r="A158" s="682" t="s">
        <v>2002</v>
      </c>
      <c r="B158" s="130" t="s">
        <v>1954</v>
      </c>
      <c r="C158" s="131" t="s">
        <v>1714</v>
      </c>
      <c r="D158" s="666" t="s">
        <v>1715</v>
      </c>
      <c r="E158" s="142" t="s">
        <v>1713</v>
      </c>
      <c r="F158" s="143">
        <v>43516</v>
      </c>
      <c r="G158" s="133">
        <v>36238</v>
      </c>
      <c r="H158" s="134" t="s">
        <v>479</v>
      </c>
      <c r="I158" s="132" t="s">
        <v>646</v>
      </c>
      <c r="J158" s="135" t="s">
        <v>781</v>
      </c>
      <c r="K158" s="133">
        <v>41080</v>
      </c>
      <c r="L158" s="145">
        <v>1</v>
      </c>
      <c r="M158" s="145">
        <v>1</v>
      </c>
      <c r="N158" s="145">
        <v>1</v>
      </c>
      <c r="O158" s="145"/>
      <c r="P158" s="145">
        <v>1</v>
      </c>
      <c r="Q158" s="145">
        <v>1</v>
      </c>
      <c r="R158" s="137">
        <v>1</v>
      </c>
      <c r="S158" s="146"/>
      <c r="T158" s="145">
        <v>1</v>
      </c>
      <c r="U158" s="145">
        <v>1</v>
      </c>
      <c r="V158" s="145">
        <v>1</v>
      </c>
      <c r="W158" s="145">
        <v>1</v>
      </c>
      <c r="X158" s="145">
        <v>1</v>
      </c>
      <c r="Y158" s="146"/>
      <c r="Z158" s="145">
        <v>1</v>
      </c>
      <c r="AA158" s="145">
        <v>1</v>
      </c>
      <c r="AB158" s="139">
        <v>1</v>
      </c>
      <c r="AC158" s="139">
        <v>1</v>
      </c>
      <c r="AD158" s="139">
        <v>1</v>
      </c>
      <c r="AE158" s="139">
        <v>1</v>
      </c>
      <c r="AF158" s="139">
        <v>1</v>
      </c>
      <c r="AG158" s="139"/>
      <c r="AH158" s="139">
        <v>1</v>
      </c>
      <c r="AI158" s="140"/>
    </row>
    <row r="159" spans="1:35" ht="38.25" customHeight="1">
      <c r="A159" s="568"/>
      <c r="B159" s="130" t="s">
        <v>2218</v>
      </c>
      <c r="C159" s="131" t="s">
        <v>1862</v>
      </c>
      <c r="D159" s="666" t="s">
        <v>1863</v>
      </c>
      <c r="E159" s="142" t="s">
        <v>1864</v>
      </c>
      <c r="F159" s="143">
        <v>36207</v>
      </c>
      <c r="G159" s="133">
        <v>21808</v>
      </c>
      <c r="H159" s="134" t="s">
        <v>474</v>
      </c>
      <c r="I159" s="132" t="s">
        <v>1865</v>
      </c>
      <c r="J159" s="135" t="s">
        <v>1866</v>
      </c>
      <c r="K159" s="133">
        <v>37757</v>
      </c>
      <c r="L159" s="145">
        <v>1</v>
      </c>
      <c r="M159" s="145">
        <v>1</v>
      </c>
      <c r="N159" s="145"/>
      <c r="O159" s="145"/>
      <c r="P159" s="145"/>
      <c r="Q159" s="145"/>
      <c r="R159" s="137"/>
      <c r="S159" s="146"/>
      <c r="T159" s="145">
        <v>1</v>
      </c>
      <c r="U159" s="145">
        <v>1</v>
      </c>
      <c r="V159" s="145">
        <v>1</v>
      </c>
      <c r="W159" s="145">
        <v>1</v>
      </c>
      <c r="X159" s="145">
        <v>1</v>
      </c>
      <c r="Y159" s="146"/>
      <c r="Z159" s="145">
        <v>1</v>
      </c>
      <c r="AA159" s="145">
        <v>1</v>
      </c>
      <c r="AB159" s="139">
        <v>1</v>
      </c>
      <c r="AC159" s="139">
        <v>1</v>
      </c>
      <c r="AD159" s="139">
        <v>1</v>
      </c>
      <c r="AE159" s="139">
        <v>1</v>
      </c>
      <c r="AF159" s="139">
        <v>1</v>
      </c>
      <c r="AG159" s="139">
        <v>1</v>
      </c>
      <c r="AH159" s="139"/>
      <c r="AI159" s="140"/>
    </row>
    <row r="160" spans="1:35" ht="38.25" customHeight="1">
      <c r="A160" s="568"/>
      <c r="B160" s="130" t="s">
        <v>523</v>
      </c>
      <c r="C160" s="131" t="s">
        <v>2289</v>
      </c>
      <c r="D160" s="666" t="s">
        <v>2292</v>
      </c>
      <c r="E160" s="142" t="s">
        <v>2290</v>
      </c>
      <c r="F160" s="143">
        <v>43998</v>
      </c>
      <c r="G160" s="133">
        <v>35971</v>
      </c>
      <c r="H160" s="134" t="s">
        <v>479</v>
      </c>
      <c r="I160" s="132" t="s">
        <v>2291</v>
      </c>
      <c r="J160" s="135" t="s">
        <v>476</v>
      </c>
      <c r="K160" s="133">
        <v>36990</v>
      </c>
      <c r="L160" s="145">
        <v>1</v>
      </c>
      <c r="M160" s="145">
        <v>1</v>
      </c>
      <c r="N160" s="145">
        <v>1</v>
      </c>
      <c r="O160" s="145">
        <v>1</v>
      </c>
      <c r="P160" s="145">
        <v>1</v>
      </c>
      <c r="Q160" s="145">
        <v>1</v>
      </c>
      <c r="R160" s="137">
        <v>1</v>
      </c>
      <c r="S160" s="146"/>
      <c r="T160" s="145">
        <v>1</v>
      </c>
      <c r="U160" s="145">
        <v>1</v>
      </c>
      <c r="V160" s="145">
        <v>1</v>
      </c>
      <c r="W160" s="145">
        <v>1</v>
      </c>
      <c r="X160" s="145">
        <v>1</v>
      </c>
      <c r="Y160" s="146"/>
      <c r="Z160" s="145">
        <v>1</v>
      </c>
      <c r="AA160" s="145">
        <v>1</v>
      </c>
      <c r="AB160" s="139">
        <v>1</v>
      </c>
      <c r="AC160" s="139">
        <v>1</v>
      </c>
      <c r="AD160" s="139">
        <v>1</v>
      </c>
      <c r="AE160" s="139">
        <v>1</v>
      </c>
      <c r="AF160" s="139">
        <v>1</v>
      </c>
      <c r="AG160" s="139">
        <v>1</v>
      </c>
      <c r="AH160" s="139">
        <v>1</v>
      </c>
      <c r="AI160" s="140"/>
    </row>
    <row r="161" spans="1:35" ht="39" customHeight="1">
      <c r="A161" s="129"/>
      <c r="B161" s="130" t="s">
        <v>359</v>
      </c>
      <c r="C161" s="131" t="s">
        <v>213</v>
      </c>
      <c r="D161" s="666" t="s">
        <v>940</v>
      </c>
      <c r="E161" s="132" t="s">
        <v>941</v>
      </c>
      <c r="F161" s="133">
        <v>30286</v>
      </c>
      <c r="G161" s="133">
        <v>21296</v>
      </c>
      <c r="H161" s="134" t="s">
        <v>474</v>
      </c>
      <c r="I161" s="132" t="s">
        <v>942</v>
      </c>
      <c r="J161" s="135" t="s">
        <v>476</v>
      </c>
      <c r="K161" s="133">
        <v>37579</v>
      </c>
      <c r="L161" s="145">
        <v>1</v>
      </c>
      <c r="M161" s="145">
        <v>1</v>
      </c>
      <c r="N161" s="145"/>
      <c r="O161" s="145"/>
      <c r="P161" s="145"/>
      <c r="Q161" s="145"/>
      <c r="R161" s="137"/>
      <c r="S161" s="146"/>
      <c r="T161" s="145"/>
      <c r="U161" s="145"/>
      <c r="V161" s="145">
        <v>1</v>
      </c>
      <c r="W161" s="145"/>
      <c r="X161" s="145"/>
      <c r="Y161" s="146"/>
      <c r="Z161" s="145"/>
      <c r="AA161" s="145"/>
      <c r="AB161" s="139"/>
      <c r="AC161" s="139"/>
      <c r="AD161" s="139">
        <v>1</v>
      </c>
      <c r="AE161" s="139">
        <v>1</v>
      </c>
      <c r="AF161" s="139"/>
      <c r="AG161" s="139"/>
      <c r="AH161" s="139">
        <v>1</v>
      </c>
      <c r="AI161" s="140"/>
    </row>
    <row r="162" spans="1:35" ht="39" customHeight="1">
      <c r="A162" s="129"/>
      <c r="B162" s="130" t="s">
        <v>523</v>
      </c>
      <c r="C162" s="131" t="s">
        <v>2249</v>
      </c>
      <c r="D162" s="666" t="s">
        <v>940</v>
      </c>
      <c r="E162" s="132" t="s">
        <v>941</v>
      </c>
      <c r="F162" s="133">
        <v>30286</v>
      </c>
      <c r="G162" s="133" t="s">
        <v>2247</v>
      </c>
      <c r="H162" s="134" t="s">
        <v>479</v>
      </c>
      <c r="I162" s="132" t="s">
        <v>2248</v>
      </c>
      <c r="J162" s="135" t="s">
        <v>517</v>
      </c>
      <c r="K162" s="133">
        <v>37803</v>
      </c>
      <c r="L162" s="145"/>
      <c r="M162" s="145">
        <v>1</v>
      </c>
      <c r="N162" s="145"/>
      <c r="O162" s="145"/>
      <c r="P162" s="145"/>
      <c r="Q162" s="145"/>
      <c r="R162" s="137"/>
      <c r="S162" s="146"/>
      <c r="T162" s="145"/>
      <c r="U162" s="145"/>
      <c r="V162" s="145"/>
      <c r="W162" s="145"/>
      <c r="X162" s="145"/>
      <c r="Y162" s="146"/>
      <c r="Z162" s="145"/>
      <c r="AA162" s="145"/>
      <c r="AB162" s="139"/>
      <c r="AC162" s="139"/>
      <c r="AD162" s="139"/>
      <c r="AE162" s="139"/>
      <c r="AF162" s="139"/>
      <c r="AG162" s="139"/>
      <c r="AH162" s="139"/>
      <c r="AI162" s="140"/>
    </row>
    <row r="163" spans="1:35" ht="39" customHeight="1">
      <c r="A163" s="129"/>
      <c r="B163" s="130" t="s">
        <v>1289</v>
      </c>
      <c r="C163" s="131" t="s">
        <v>261</v>
      </c>
      <c r="D163" s="666" t="s">
        <v>950</v>
      </c>
      <c r="E163" s="142" t="s">
        <v>951</v>
      </c>
      <c r="F163" s="142" t="s">
        <v>1974</v>
      </c>
      <c r="G163" s="133">
        <v>35318</v>
      </c>
      <c r="H163" s="605" t="s">
        <v>474</v>
      </c>
      <c r="I163" s="132" t="s">
        <v>1975</v>
      </c>
      <c r="J163" s="135" t="s">
        <v>953</v>
      </c>
      <c r="K163" s="133">
        <v>39177</v>
      </c>
      <c r="L163" s="145"/>
      <c r="M163" s="145"/>
      <c r="N163" s="145">
        <v>1</v>
      </c>
      <c r="O163" s="145"/>
      <c r="P163" s="145"/>
      <c r="Q163" s="145"/>
      <c r="R163" s="137"/>
      <c r="S163" s="146"/>
      <c r="T163" s="145"/>
      <c r="U163" s="145"/>
      <c r="V163" s="145"/>
      <c r="W163" s="145"/>
      <c r="X163" s="145">
        <v>1</v>
      </c>
      <c r="Y163" s="146"/>
      <c r="Z163" s="145">
        <v>1</v>
      </c>
      <c r="AA163" s="145"/>
      <c r="AB163" s="139"/>
      <c r="AC163" s="139"/>
      <c r="AD163" s="139"/>
      <c r="AE163" s="139"/>
      <c r="AF163" s="139"/>
      <c r="AG163" s="139"/>
      <c r="AH163" s="139"/>
      <c r="AI163" s="140"/>
    </row>
    <row r="164" spans="1:35" ht="39" customHeight="1">
      <c r="A164" s="568"/>
      <c r="B164" s="130" t="s">
        <v>1669</v>
      </c>
      <c r="C164" s="131" t="s">
        <v>1825</v>
      </c>
      <c r="D164" s="666" t="s">
        <v>1826</v>
      </c>
      <c r="E164" s="150" t="s">
        <v>1827</v>
      </c>
      <c r="F164" s="151">
        <v>43897</v>
      </c>
      <c r="G164" s="133">
        <v>43894</v>
      </c>
      <c r="H164" s="605" t="s">
        <v>479</v>
      </c>
      <c r="I164" s="132" t="s">
        <v>1828</v>
      </c>
      <c r="J164" s="135" t="s">
        <v>504</v>
      </c>
      <c r="K164" s="133">
        <v>43894</v>
      </c>
      <c r="L164" s="145">
        <v>1</v>
      </c>
      <c r="M164" s="145">
        <v>1</v>
      </c>
      <c r="N164" s="145"/>
      <c r="O164" s="145"/>
      <c r="P164" s="145"/>
      <c r="Q164" s="145"/>
      <c r="R164" s="137"/>
      <c r="S164" s="146"/>
      <c r="T164" s="145"/>
      <c r="U164" s="145"/>
      <c r="V164" s="145"/>
      <c r="W164" s="145"/>
      <c r="X164" s="145"/>
      <c r="Y164" s="146"/>
      <c r="Z164" s="145"/>
      <c r="AA164" s="145"/>
      <c r="AB164" s="139"/>
      <c r="AC164" s="139"/>
      <c r="AD164" s="139"/>
      <c r="AE164" s="139"/>
      <c r="AF164" s="139"/>
      <c r="AG164" s="139"/>
      <c r="AH164" s="139"/>
      <c r="AI164" s="140"/>
    </row>
    <row r="165" spans="1:35" ht="39" customHeight="1">
      <c r="A165" s="129"/>
      <c r="B165" s="130" t="s">
        <v>1669</v>
      </c>
      <c r="C165" s="131" t="s">
        <v>1784</v>
      </c>
      <c r="D165" s="666" t="s">
        <v>1785</v>
      </c>
      <c r="E165" s="150" t="s">
        <v>1786</v>
      </c>
      <c r="F165" s="151">
        <v>43237</v>
      </c>
      <c r="G165" s="133">
        <v>21348</v>
      </c>
      <c r="H165" s="605" t="s">
        <v>474</v>
      </c>
      <c r="I165" s="165" t="s">
        <v>949</v>
      </c>
      <c r="J165" s="135" t="s">
        <v>476</v>
      </c>
      <c r="K165" s="133"/>
      <c r="L165" s="145">
        <v>1</v>
      </c>
      <c r="M165" s="145"/>
      <c r="N165" s="145"/>
      <c r="O165" s="145"/>
      <c r="P165" s="145"/>
      <c r="Q165" s="145"/>
      <c r="R165" s="137"/>
      <c r="S165" s="146"/>
      <c r="T165" s="145"/>
      <c r="U165" s="145">
        <v>1</v>
      </c>
      <c r="V165" s="145"/>
      <c r="W165" s="145"/>
      <c r="X165" s="145"/>
      <c r="Y165" s="146"/>
      <c r="Z165" s="145"/>
      <c r="AA165" s="145"/>
      <c r="AB165" s="139">
        <v>1</v>
      </c>
      <c r="AC165" s="139">
        <v>1</v>
      </c>
      <c r="AD165" s="139">
        <v>1</v>
      </c>
      <c r="AE165" s="139">
        <v>1</v>
      </c>
      <c r="AF165" s="139">
        <v>1</v>
      </c>
      <c r="AG165" s="139">
        <v>1</v>
      </c>
      <c r="AH165" s="139">
        <v>1</v>
      </c>
      <c r="AI165" s="140"/>
    </row>
    <row r="166" spans="1:35" ht="39" customHeight="1">
      <c r="A166" s="129"/>
      <c r="B166" s="130" t="s">
        <v>1669</v>
      </c>
      <c r="C166" s="131" t="s">
        <v>2356</v>
      </c>
      <c r="D166" s="666" t="s">
        <v>2357</v>
      </c>
      <c r="E166" s="132" t="s">
        <v>2357</v>
      </c>
      <c r="F166" s="151">
        <v>44669</v>
      </c>
      <c r="G166" s="133">
        <v>41085</v>
      </c>
      <c r="H166" s="605" t="s">
        <v>2358</v>
      </c>
      <c r="I166" s="132" t="s">
        <v>1285</v>
      </c>
      <c r="J166" s="135" t="s">
        <v>2359</v>
      </c>
      <c r="K166" s="133">
        <v>41085</v>
      </c>
      <c r="L166" s="145">
        <v>1</v>
      </c>
      <c r="M166" s="145"/>
      <c r="N166" s="145"/>
      <c r="O166" s="145"/>
      <c r="P166" s="145">
        <v>1</v>
      </c>
      <c r="Q166" s="145"/>
      <c r="R166" s="137">
        <v>1</v>
      </c>
      <c r="S166" s="146"/>
      <c r="T166" s="145">
        <v>1</v>
      </c>
      <c r="U166" s="145">
        <v>1</v>
      </c>
      <c r="V166" s="145">
        <v>1</v>
      </c>
      <c r="W166" s="145">
        <v>1</v>
      </c>
      <c r="X166" s="145"/>
      <c r="Y166" s="146"/>
      <c r="Z166" s="145"/>
      <c r="AA166" s="145"/>
      <c r="AB166" s="139">
        <v>1</v>
      </c>
      <c r="AC166" s="139">
        <v>1</v>
      </c>
      <c r="AD166" s="139"/>
      <c r="AE166" s="139"/>
      <c r="AF166" s="139"/>
      <c r="AG166" s="139"/>
      <c r="AH166" s="139"/>
      <c r="AI166" s="140"/>
    </row>
    <row r="167" spans="1:35" ht="39" customHeight="1">
      <c r="A167" s="129"/>
      <c r="B167" s="130" t="s">
        <v>1289</v>
      </c>
      <c r="C167" s="131" t="s">
        <v>273</v>
      </c>
      <c r="D167" s="666" t="s">
        <v>960</v>
      </c>
      <c r="E167" s="142" t="s">
        <v>961</v>
      </c>
      <c r="F167" s="143">
        <v>36726</v>
      </c>
      <c r="G167" s="133">
        <v>36803</v>
      </c>
      <c r="H167" s="161" t="s">
        <v>474</v>
      </c>
      <c r="I167" s="132" t="s">
        <v>1373</v>
      </c>
      <c r="J167" s="135" t="s">
        <v>570</v>
      </c>
      <c r="K167" s="133">
        <v>42926</v>
      </c>
      <c r="L167" s="145">
        <v>1</v>
      </c>
      <c r="M167" s="145">
        <v>1</v>
      </c>
      <c r="N167" s="145">
        <v>1</v>
      </c>
      <c r="O167" s="145">
        <v>1</v>
      </c>
      <c r="P167" s="145">
        <v>1</v>
      </c>
      <c r="Q167" s="145">
        <v>1</v>
      </c>
      <c r="R167" s="137">
        <v>1</v>
      </c>
      <c r="S167" s="146"/>
      <c r="T167" s="145">
        <v>1</v>
      </c>
      <c r="U167" s="145">
        <v>1</v>
      </c>
      <c r="V167" s="145">
        <v>1</v>
      </c>
      <c r="W167" s="145">
        <v>1</v>
      </c>
      <c r="X167" s="145">
        <v>1</v>
      </c>
      <c r="Y167" s="146"/>
      <c r="Z167" s="145">
        <v>1</v>
      </c>
      <c r="AA167" s="145">
        <v>1</v>
      </c>
      <c r="AB167" s="139">
        <v>1</v>
      </c>
      <c r="AC167" s="139">
        <v>1</v>
      </c>
      <c r="AD167" s="139">
        <v>1</v>
      </c>
      <c r="AE167" s="139">
        <v>1</v>
      </c>
      <c r="AF167" s="139">
        <v>1</v>
      </c>
      <c r="AG167" s="139">
        <v>1</v>
      </c>
      <c r="AH167" s="139">
        <v>1</v>
      </c>
      <c r="AI167" s="140"/>
    </row>
    <row r="168" spans="1:35" ht="39" customHeight="1">
      <c r="A168" s="129"/>
      <c r="B168" s="130" t="s">
        <v>523</v>
      </c>
      <c r="C168" s="131" t="s">
        <v>2257</v>
      </c>
      <c r="D168" s="666" t="s">
        <v>2258</v>
      </c>
      <c r="E168" s="142" t="s">
        <v>2259</v>
      </c>
      <c r="F168" s="143">
        <v>41691</v>
      </c>
      <c r="G168" s="133">
        <v>28544</v>
      </c>
      <c r="H168" s="161" t="s">
        <v>474</v>
      </c>
      <c r="I168" s="132" t="s">
        <v>2260</v>
      </c>
      <c r="J168" s="135" t="s">
        <v>2261</v>
      </c>
      <c r="K168" s="133">
        <v>42072</v>
      </c>
      <c r="L168" s="145">
        <v>1</v>
      </c>
      <c r="M168" s="145"/>
      <c r="N168" s="145"/>
      <c r="O168" s="145"/>
      <c r="P168" s="145"/>
      <c r="Q168" s="145"/>
      <c r="R168" s="137"/>
      <c r="S168" s="146"/>
      <c r="T168" s="145"/>
      <c r="U168" s="145"/>
      <c r="V168" s="145"/>
      <c r="W168" s="145"/>
      <c r="X168" s="145"/>
      <c r="Y168" s="146"/>
      <c r="Z168" s="145"/>
      <c r="AA168" s="145"/>
      <c r="AB168" s="139"/>
      <c r="AC168" s="139"/>
      <c r="AD168" s="139"/>
      <c r="AE168" s="139"/>
      <c r="AF168" s="139"/>
      <c r="AG168" s="139"/>
      <c r="AH168" s="139"/>
      <c r="AI168" s="140"/>
    </row>
    <row r="169" spans="1:35" ht="39" customHeight="1">
      <c r="A169" s="592"/>
      <c r="B169" s="130" t="s">
        <v>1669</v>
      </c>
      <c r="C169" s="131" t="s">
        <v>282</v>
      </c>
      <c r="D169" s="666" t="s">
        <v>973</v>
      </c>
      <c r="E169" s="132" t="s">
        <v>974</v>
      </c>
      <c r="F169" s="133">
        <v>37712</v>
      </c>
      <c r="G169" s="561"/>
      <c r="H169" s="134" t="s">
        <v>479</v>
      </c>
      <c r="I169" s="132" t="s">
        <v>1690</v>
      </c>
      <c r="J169" s="135" t="s">
        <v>975</v>
      </c>
      <c r="K169" s="133">
        <v>39865</v>
      </c>
      <c r="L169" s="148">
        <v>1</v>
      </c>
      <c r="M169" s="145">
        <v>1</v>
      </c>
      <c r="N169" s="145"/>
      <c r="O169" s="145"/>
      <c r="P169" s="145"/>
      <c r="Q169" s="145"/>
      <c r="R169" s="137"/>
      <c r="S169" s="146"/>
      <c r="T169" s="145">
        <v>1</v>
      </c>
      <c r="U169" s="145">
        <v>1</v>
      </c>
      <c r="V169" s="145"/>
      <c r="W169" s="145">
        <v>1</v>
      </c>
      <c r="X169" s="145"/>
      <c r="Y169" s="146"/>
      <c r="Z169" s="145">
        <v>1</v>
      </c>
      <c r="AA169" s="145"/>
      <c r="AB169" s="139"/>
      <c r="AC169" s="139"/>
      <c r="AD169" s="139"/>
      <c r="AE169" s="139"/>
      <c r="AF169" s="139"/>
      <c r="AG169" s="139"/>
      <c r="AH169" s="139"/>
      <c r="AI169" s="140"/>
    </row>
    <row r="170" spans="1:35" s="149" customFormat="1" ht="39" customHeight="1">
      <c r="A170" s="129"/>
      <c r="B170" s="130" t="s">
        <v>356</v>
      </c>
      <c r="C170" s="131" t="s">
        <v>217</v>
      </c>
      <c r="D170" s="666" t="s">
        <v>976</v>
      </c>
      <c r="E170" s="147" t="s">
        <v>977</v>
      </c>
      <c r="F170" s="143">
        <v>37272</v>
      </c>
      <c r="G170" s="133">
        <v>34592</v>
      </c>
      <c r="H170" s="134" t="s">
        <v>479</v>
      </c>
      <c r="I170" s="132" t="s">
        <v>978</v>
      </c>
      <c r="J170" s="135" t="s">
        <v>551</v>
      </c>
      <c r="K170" s="133">
        <v>37858</v>
      </c>
      <c r="L170" s="145">
        <v>1</v>
      </c>
      <c r="M170" s="145">
        <v>1</v>
      </c>
      <c r="N170" s="145"/>
      <c r="O170" s="145"/>
      <c r="P170" s="145"/>
      <c r="Q170" s="145"/>
      <c r="R170" s="137"/>
      <c r="S170" s="146"/>
      <c r="T170" s="145"/>
      <c r="U170" s="145"/>
      <c r="V170" s="145"/>
      <c r="W170" s="145"/>
      <c r="X170" s="145"/>
      <c r="Y170" s="146"/>
      <c r="Z170" s="145"/>
      <c r="AA170" s="145"/>
      <c r="AB170" s="139"/>
      <c r="AC170" s="139"/>
      <c r="AD170" s="139"/>
      <c r="AE170" s="139"/>
      <c r="AF170" s="139"/>
      <c r="AG170" s="139"/>
      <c r="AH170" s="139"/>
      <c r="AI170" s="140"/>
    </row>
    <row r="171" spans="1:35" ht="39" customHeight="1">
      <c r="A171" s="129"/>
      <c r="B171" s="130" t="s">
        <v>354</v>
      </c>
      <c r="C171" s="131" t="s">
        <v>157</v>
      </c>
      <c r="D171" s="666" t="s">
        <v>976</v>
      </c>
      <c r="E171" s="147" t="s">
        <v>977</v>
      </c>
      <c r="F171" s="143">
        <v>37272</v>
      </c>
      <c r="G171" s="133">
        <v>28609</v>
      </c>
      <c r="H171" s="134" t="s">
        <v>474</v>
      </c>
      <c r="I171" s="132" t="s">
        <v>979</v>
      </c>
      <c r="J171" s="135" t="s">
        <v>785</v>
      </c>
      <c r="K171" s="133">
        <v>40112</v>
      </c>
      <c r="L171" s="148">
        <v>1</v>
      </c>
      <c r="M171" s="145">
        <v>1</v>
      </c>
      <c r="N171" s="145"/>
      <c r="O171" s="145"/>
      <c r="P171" s="145"/>
      <c r="Q171" s="145"/>
      <c r="R171" s="137"/>
      <c r="S171" s="146"/>
      <c r="T171" s="145"/>
      <c r="U171" s="145"/>
      <c r="V171" s="145"/>
      <c r="W171" s="145"/>
      <c r="X171" s="145"/>
      <c r="Y171" s="146"/>
      <c r="Z171" s="145"/>
      <c r="AA171" s="145"/>
      <c r="AB171" s="139"/>
      <c r="AC171" s="139"/>
      <c r="AD171" s="139"/>
      <c r="AE171" s="139"/>
      <c r="AF171" s="139"/>
      <c r="AG171" s="139"/>
      <c r="AH171" s="139"/>
      <c r="AI171" s="140"/>
    </row>
    <row r="172" spans="1:35" ht="38.25" customHeight="1">
      <c r="A172" s="129"/>
      <c r="B172" s="130" t="s">
        <v>357</v>
      </c>
      <c r="C172" s="131" t="s">
        <v>2090</v>
      </c>
      <c r="D172" s="666" t="s">
        <v>2102</v>
      </c>
      <c r="E172" s="132" t="s">
        <v>2262</v>
      </c>
      <c r="F172" s="133">
        <v>44180</v>
      </c>
      <c r="G172" s="133">
        <v>24077</v>
      </c>
      <c r="H172" s="134" t="s">
        <v>474</v>
      </c>
      <c r="I172" s="132" t="s">
        <v>1610</v>
      </c>
      <c r="J172" s="135" t="s">
        <v>476</v>
      </c>
      <c r="K172" s="133"/>
      <c r="L172" s="145">
        <v>1</v>
      </c>
      <c r="M172" s="145"/>
      <c r="N172" s="145"/>
      <c r="O172" s="145"/>
      <c r="P172" s="145"/>
      <c r="Q172" s="145"/>
      <c r="R172" s="137"/>
      <c r="S172" s="146"/>
      <c r="T172" s="145"/>
      <c r="U172" s="145"/>
      <c r="V172" s="145"/>
      <c r="W172" s="145"/>
      <c r="X172" s="145"/>
      <c r="Y172" s="146"/>
      <c r="Z172" s="145"/>
      <c r="AA172" s="145"/>
      <c r="AB172" s="139"/>
      <c r="AC172" s="139"/>
      <c r="AD172" s="139"/>
      <c r="AE172" s="139"/>
      <c r="AF172" s="139"/>
      <c r="AG172" s="139"/>
      <c r="AH172" s="139"/>
      <c r="AI172" s="140"/>
    </row>
    <row r="173" spans="1:35" ht="38.25" customHeight="1">
      <c r="A173" s="129"/>
      <c r="B173" s="130" t="s">
        <v>354</v>
      </c>
      <c r="C173" s="131" t="s">
        <v>2091</v>
      </c>
      <c r="D173" s="666" t="s">
        <v>2102</v>
      </c>
      <c r="E173" s="132" t="s">
        <v>2262</v>
      </c>
      <c r="F173" s="133">
        <v>44180</v>
      </c>
      <c r="G173" s="133">
        <v>40509</v>
      </c>
      <c r="H173" s="134" t="s">
        <v>479</v>
      </c>
      <c r="I173" s="132" t="s">
        <v>893</v>
      </c>
      <c r="J173" s="135" t="s">
        <v>476</v>
      </c>
      <c r="K173" s="133">
        <v>42529</v>
      </c>
      <c r="L173" s="145">
        <v>1</v>
      </c>
      <c r="M173" s="145">
        <v>1</v>
      </c>
      <c r="N173" s="145"/>
      <c r="O173" s="145"/>
      <c r="P173" s="145"/>
      <c r="Q173" s="145"/>
      <c r="R173" s="137"/>
      <c r="S173" s="146"/>
      <c r="T173" s="145"/>
      <c r="U173" s="145"/>
      <c r="V173" s="145"/>
      <c r="W173" s="145"/>
      <c r="X173" s="145"/>
      <c r="Y173" s="146"/>
      <c r="Z173" s="145"/>
      <c r="AA173" s="145"/>
      <c r="AB173" s="139"/>
      <c r="AC173" s="139"/>
      <c r="AD173" s="139"/>
      <c r="AE173" s="139"/>
      <c r="AF173" s="139"/>
      <c r="AG173" s="139"/>
      <c r="AH173" s="139"/>
      <c r="AI173" s="140"/>
    </row>
    <row r="174" spans="1:35" ht="39" customHeight="1">
      <c r="A174" s="472"/>
      <c r="B174" s="130" t="s">
        <v>2225</v>
      </c>
      <c r="C174" s="131" t="s">
        <v>325</v>
      </c>
      <c r="D174" s="666" t="s">
        <v>1004</v>
      </c>
      <c r="E174" s="147" t="s">
        <v>1005</v>
      </c>
      <c r="F174" s="143">
        <v>41380</v>
      </c>
      <c r="G174" s="133">
        <v>32639</v>
      </c>
      <c r="H174" s="134" t="s">
        <v>479</v>
      </c>
      <c r="I174" s="132" t="s">
        <v>1006</v>
      </c>
      <c r="J174" s="135" t="s">
        <v>476</v>
      </c>
      <c r="K174" s="133">
        <v>41359</v>
      </c>
      <c r="L174" s="145"/>
      <c r="M174" s="145"/>
      <c r="N174" s="145"/>
      <c r="O174" s="145"/>
      <c r="P174" s="145"/>
      <c r="Q174" s="145"/>
      <c r="R174" s="137">
        <v>1</v>
      </c>
      <c r="S174" s="146"/>
      <c r="T174" s="145"/>
      <c r="U174" s="145"/>
      <c r="V174" s="145">
        <v>1</v>
      </c>
      <c r="W174" s="145">
        <v>1</v>
      </c>
      <c r="X174" s="145"/>
      <c r="Y174" s="146"/>
      <c r="Z174" s="145">
        <v>1</v>
      </c>
      <c r="AA174" s="145"/>
      <c r="AB174" s="139"/>
      <c r="AC174" s="139"/>
      <c r="AD174" s="139">
        <v>1</v>
      </c>
      <c r="AE174" s="139">
        <v>1</v>
      </c>
      <c r="AF174" s="139"/>
      <c r="AG174" s="139"/>
      <c r="AH174" s="139">
        <v>1</v>
      </c>
      <c r="AI174" s="140"/>
    </row>
    <row r="175" spans="1:35" ht="39" customHeight="1">
      <c r="A175" s="129"/>
      <c r="B175" s="130" t="s">
        <v>523</v>
      </c>
      <c r="C175" s="131" t="s">
        <v>369</v>
      </c>
      <c r="D175" s="666" t="s">
        <v>1007</v>
      </c>
      <c r="E175" s="150" t="s">
        <v>1007</v>
      </c>
      <c r="F175" s="151">
        <v>39904</v>
      </c>
      <c r="G175" s="561"/>
      <c r="H175" s="134" t="s">
        <v>474</v>
      </c>
      <c r="I175" s="132" t="s">
        <v>1151</v>
      </c>
      <c r="J175" s="135" t="s">
        <v>524</v>
      </c>
      <c r="K175" s="133">
        <v>43021</v>
      </c>
      <c r="L175" s="145">
        <v>1</v>
      </c>
      <c r="M175" s="145">
        <v>1</v>
      </c>
      <c r="N175" s="145">
        <v>1</v>
      </c>
      <c r="O175" s="145">
        <v>1</v>
      </c>
      <c r="P175" s="145">
        <v>1</v>
      </c>
      <c r="Q175" s="145">
        <v>1</v>
      </c>
      <c r="R175" s="137">
        <v>1</v>
      </c>
      <c r="S175" s="146"/>
      <c r="T175" s="145">
        <v>1</v>
      </c>
      <c r="U175" s="145">
        <v>1</v>
      </c>
      <c r="V175" s="145">
        <v>1</v>
      </c>
      <c r="W175" s="145">
        <v>1</v>
      </c>
      <c r="X175" s="145">
        <v>1</v>
      </c>
      <c r="Y175" s="146"/>
      <c r="Z175" s="145">
        <v>1</v>
      </c>
      <c r="AA175" s="145">
        <v>1</v>
      </c>
      <c r="AB175" s="139">
        <v>1</v>
      </c>
      <c r="AC175" s="139">
        <v>1</v>
      </c>
      <c r="AD175" s="139">
        <v>1</v>
      </c>
      <c r="AE175" s="139">
        <v>1</v>
      </c>
      <c r="AF175" s="139">
        <v>1</v>
      </c>
      <c r="AG175" s="139">
        <v>1</v>
      </c>
      <c r="AH175" s="139">
        <v>1</v>
      </c>
      <c r="AI175" s="140"/>
    </row>
    <row r="176" spans="1:35" ht="39" customHeight="1">
      <c r="A176" s="129"/>
      <c r="B176" s="130" t="s">
        <v>1289</v>
      </c>
      <c r="C176" s="131" t="s">
        <v>2085</v>
      </c>
      <c r="D176" s="666" t="s">
        <v>2086</v>
      </c>
      <c r="E176" s="150" t="s">
        <v>2087</v>
      </c>
      <c r="F176" s="151">
        <v>27835</v>
      </c>
      <c r="G176" s="133">
        <v>31959</v>
      </c>
      <c r="H176" s="134" t="s">
        <v>474</v>
      </c>
      <c r="I176" s="132" t="s">
        <v>2088</v>
      </c>
      <c r="J176" s="135" t="s">
        <v>2089</v>
      </c>
      <c r="K176" s="133">
        <v>37735</v>
      </c>
      <c r="L176" s="145"/>
      <c r="M176" s="145"/>
      <c r="N176" s="145"/>
      <c r="O176" s="145"/>
      <c r="P176" s="145">
        <v>1</v>
      </c>
      <c r="Q176" s="145"/>
      <c r="R176" s="137"/>
      <c r="S176" s="146"/>
      <c r="T176" s="145"/>
      <c r="U176" s="145"/>
      <c r="V176" s="145"/>
      <c r="W176" s="145"/>
      <c r="X176" s="145"/>
      <c r="Y176" s="146"/>
      <c r="Z176" s="145"/>
      <c r="AA176" s="145"/>
      <c r="AB176" s="139"/>
      <c r="AC176" s="139"/>
      <c r="AD176" s="139"/>
      <c r="AE176" s="139"/>
      <c r="AF176" s="139"/>
      <c r="AG176" s="139"/>
      <c r="AH176" s="139"/>
      <c r="AI176" s="140"/>
    </row>
    <row r="177" spans="1:35" ht="39" customHeight="1">
      <c r="A177" s="129"/>
      <c r="B177" s="130" t="s">
        <v>359</v>
      </c>
      <c r="C177" s="131" t="s">
        <v>109</v>
      </c>
      <c r="D177" s="666" t="s">
        <v>1012</v>
      </c>
      <c r="E177" s="150" t="s">
        <v>1013</v>
      </c>
      <c r="F177" s="151">
        <v>42431</v>
      </c>
      <c r="G177" s="133">
        <v>42424</v>
      </c>
      <c r="H177" s="134" t="s">
        <v>479</v>
      </c>
      <c r="I177" s="132" t="s">
        <v>1014</v>
      </c>
      <c r="J177" s="135" t="s">
        <v>561</v>
      </c>
      <c r="K177" s="133">
        <v>42424</v>
      </c>
      <c r="L177" s="145">
        <v>1</v>
      </c>
      <c r="M177" s="145">
        <v>1</v>
      </c>
      <c r="N177" s="145"/>
      <c r="O177" s="145"/>
      <c r="P177" s="145"/>
      <c r="Q177" s="145"/>
      <c r="R177" s="137"/>
      <c r="S177" s="146"/>
      <c r="T177" s="145"/>
      <c r="U177" s="145"/>
      <c r="V177" s="145"/>
      <c r="W177" s="145"/>
      <c r="X177" s="145"/>
      <c r="Y177" s="146"/>
      <c r="Z177" s="145">
        <v>1</v>
      </c>
      <c r="AA177" s="145"/>
      <c r="AB177" s="139"/>
      <c r="AC177" s="139"/>
      <c r="AD177" s="139">
        <v>1</v>
      </c>
      <c r="AE177" s="139">
        <v>1</v>
      </c>
      <c r="AF177" s="139"/>
      <c r="AG177" s="139"/>
      <c r="AH177" s="139">
        <v>1</v>
      </c>
      <c r="AI177" s="140"/>
    </row>
    <row r="178" spans="1:35" ht="39" customHeight="1">
      <c r="A178" s="682" t="s">
        <v>2080</v>
      </c>
      <c r="B178" s="130" t="s">
        <v>354</v>
      </c>
      <c r="C178" s="131" t="s">
        <v>1615</v>
      </c>
      <c r="D178" s="666" t="s">
        <v>1021</v>
      </c>
      <c r="E178" s="132" t="s">
        <v>1021</v>
      </c>
      <c r="F178" s="143">
        <v>42051</v>
      </c>
      <c r="G178" s="133">
        <v>20925</v>
      </c>
      <c r="H178" s="134" t="s">
        <v>474</v>
      </c>
      <c r="I178" s="132" t="s">
        <v>1022</v>
      </c>
      <c r="J178" s="135" t="s">
        <v>476</v>
      </c>
      <c r="K178" s="133">
        <v>42668</v>
      </c>
      <c r="L178" s="145"/>
      <c r="M178" s="145"/>
      <c r="N178" s="145"/>
      <c r="O178" s="145"/>
      <c r="P178" s="145"/>
      <c r="Q178" s="145"/>
      <c r="R178" s="137"/>
      <c r="S178" s="146"/>
      <c r="T178" s="145"/>
      <c r="U178" s="145"/>
      <c r="V178" s="145">
        <v>1</v>
      </c>
      <c r="W178" s="145"/>
      <c r="X178" s="145"/>
      <c r="Y178" s="146"/>
      <c r="Z178" s="145"/>
      <c r="AA178" s="145"/>
      <c r="AB178" s="139"/>
      <c r="AC178" s="139"/>
      <c r="AD178" s="139"/>
      <c r="AE178" s="139"/>
      <c r="AF178" s="139"/>
      <c r="AG178" s="139"/>
      <c r="AH178" s="139"/>
      <c r="AI178" s="140"/>
    </row>
    <row r="179" spans="1:35" ht="39" customHeight="1">
      <c r="A179" s="682" t="s">
        <v>2080</v>
      </c>
      <c r="B179" s="130" t="s">
        <v>357</v>
      </c>
      <c r="C179" s="131" t="s">
        <v>1613</v>
      </c>
      <c r="D179" s="666" t="s">
        <v>1021</v>
      </c>
      <c r="E179" s="132" t="s">
        <v>1021</v>
      </c>
      <c r="F179" s="143">
        <v>42051</v>
      </c>
      <c r="G179" s="133">
        <v>36725</v>
      </c>
      <c r="H179" s="134" t="s">
        <v>474</v>
      </c>
      <c r="I179" s="132" t="s">
        <v>599</v>
      </c>
      <c r="J179" s="135" t="s">
        <v>476</v>
      </c>
      <c r="K179" s="133">
        <v>40970</v>
      </c>
      <c r="L179" s="145">
        <v>1</v>
      </c>
      <c r="M179" s="145">
        <v>1</v>
      </c>
      <c r="N179" s="145"/>
      <c r="O179" s="145"/>
      <c r="P179" s="145"/>
      <c r="Q179" s="145"/>
      <c r="R179" s="137"/>
      <c r="S179" s="146"/>
      <c r="T179" s="145"/>
      <c r="U179" s="145">
        <v>1</v>
      </c>
      <c r="V179" s="145"/>
      <c r="W179" s="145">
        <v>1</v>
      </c>
      <c r="X179" s="145">
        <v>1</v>
      </c>
      <c r="Y179" s="146"/>
      <c r="Z179" s="145"/>
      <c r="AA179" s="145"/>
      <c r="AB179" s="139">
        <v>1</v>
      </c>
      <c r="AC179" s="139">
        <v>1</v>
      </c>
      <c r="AD179" s="139">
        <v>1</v>
      </c>
      <c r="AE179" s="139">
        <v>1</v>
      </c>
      <c r="AF179" s="139"/>
      <c r="AG179" s="139"/>
      <c r="AH179" s="139">
        <v>1</v>
      </c>
      <c r="AI179" s="140"/>
    </row>
    <row r="180" spans="1:35" ht="39" customHeight="1">
      <c r="A180" s="129"/>
      <c r="B180" s="130" t="s">
        <v>357</v>
      </c>
      <c r="C180" s="131" t="s">
        <v>1614</v>
      </c>
      <c r="D180" s="666" t="s">
        <v>1021</v>
      </c>
      <c r="E180" s="132" t="s">
        <v>1021</v>
      </c>
      <c r="F180" s="143">
        <v>42051</v>
      </c>
      <c r="G180" s="133">
        <v>37910</v>
      </c>
      <c r="H180" s="134" t="s">
        <v>479</v>
      </c>
      <c r="I180" s="132" t="s">
        <v>2065</v>
      </c>
      <c r="J180" s="135" t="s">
        <v>570</v>
      </c>
      <c r="K180" s="133">
        <v>42628</v>
      </c>
      <c r="L180" s="148">
        <v>1</v>
      </c>
      <c r="M180" s="145">
        <v>1</v>
      </c>
      <c r="N180" s="145"/>
      <c r="O180" s="145"/>
      <c r="P180" s="145"/>
      <c r="Q180" s="145"/>
      <c r="R180" s="137"/>
      <c r="S180" s="146"/>
      <c r="T180" s="145"/>
      <c r="U180" s="145">
        <v>1</v>
      </c>
      <c r="V180" s="145">
        <v>1</v>
      </c>
      <c r="W180" s="145">
        <v>1</v>
      </c>
      <c r="X180" s="145">
        <v>1</v>
      </c>
      <c r="Y180" s="146"/>
      <c r="Z180" s="145"/>
      <c r="AA180" s="145"/>
      <c r="AB180" s="139">
        <v>1</v>
      </c>
      <c r="AC180" s="139">
        <v>1</v>
      </c>
      <c r="AD180" s="139">
        <v>1</v>
      </c>
      <c r="AE180" s="139">
        <v>1</v>
      </c>
      <c r="AF180" s="139"/>
      <c r="AG180" s="139"/>
      <c r="AH180" s="139">
        <v>1</v>
      </c>
      <c r="AI180" s="140"/>
    </row>
    <row r="181" spans="1:35" ht="39" customHeight="1">
      <c r="A181" s="129"/>
      <c r="B181" s="130" t="s">
        <v>1289</v>
      </c>
      <c r="C181" s="131" t="s">
        <v>2067</v>
      </c>
      <c r="D181" s="666" t="s">
        <v>1021</v>
      </c>
      <c r="E181" s="132" t="s">
        <v>1021</v>
      </c>
      <c r="F181" s="143">
        <v>42051</v>
      </c>
      <c r="G181" s="133">
        <v>27723</v>
      </c>
      <c r="H181" s="134" t="s">
        <v>474</v>
      </c>
      <c r="I181" s="132" t="s">
        <v>2069</v>
      </c>
      <c r="J181" s="135" t="s">
        <v>476</v>
      </c>
      <c r="K181" s="133">
        <v>42921</v>
      </c>
      <c r="L181" s="148">
        <v>1</v>
      </c>
      <c r="M181" s="145">
        <v>1</v>
      </c>
      <c r="N181" s="145">
        <v>1</v>
      </c>
      <c r="O181" s="145">
        <v>1</v>
      </c>
      <c r="P181" s="145">
        <v>1</v>
      </c>
      <c r="Q181" s="145">
        <v>1</v>
      </c>
      <c r="R181" s="137">
        <v>1</v>
      </c>
      <c r="S181" s="146"/>
      <c r="T181" s="145">
        <v>1</v>
      </c>
      <c r="U181" s="145">
        <v>1</v>
      </c>
      <c r="V181" s="145">
        <v>1</v>
      </c>
      <c r="W181" s="145">
        <v>1</v>
      </c>
      <c r="X181" s="145">
        <v>1</v>
      </c>
      <c r="Y181" s="146"/>
      <c r="Z181" s="145">
        <v>1</v>
      </c>
      <c r="AA181" s="145">
        <v>1</v>
      </c>
      <c r="AB181" s="139">
        <v>1</v>
      </c>
      <c r="AC181" s="139">
        <v>1</v>
      </c>
      <c r="AD181" s="139">
        <v>1</v>
      </c>
      <c r="AE181" s="139">
        <v>1</v>
      </c>
      <c r="AF181" s="139">
        <v>1</v>
      </c>
      <c r="AG181" s="139">
        <v>1</v>
      </c>
      <c r="AH181" s="139">
        <v>1</v>
      </c>
      <c r="AI181" s="140"/>
    </row>
    <row r="182" spans="1:35" ht="39" customHeight="1">
      <c r="A182" s="129"/>
      <c r="B182" s="130" t="s">
        <v>1289</v>
      </c>
      <c r="C182" s="131" t="s">
        <v>2068</v>
      </c>
      <c r="D182" s="666" t="s">
        <v>1021</v>
      </c>
      <c r="E182" s="132" t="s">
        <v>1021</v>
      </c>
      <c r="F182" s="143">
        <v>42051</v>
      </c>
      <c r="G182" s="133">
        <v>43052</v>
      </c>
      <c r="H182" s="134" t="s">
        <v>474</v>
      </c>
      <c r="I182" s="132" t="s">
        <v>1408</v>
      </c>
      <c r="J182" s="135" t="s">
        <v>524</v>
      </c>
      <c r="K182" s="133">
        <v>43052</v>
      </c>
      <c r="L182" s="148">
        <v>1</v>
      </c>
      <c r="M182" s="145">
        <v>1</v>
      </c>
      <c r="N182" s="145">
        <v>1</v>
      </c>
      <c r="O182" s="145">
        <v>1</v>
      </c>
      <c r="P182" s="145">
        <v>1</v>
      </c>
      <c r="Q182" s="145">
        <v>1</v>
      </c>
      <c r="R182" s="137">
        <v>1</v>
      </c>
      <c r="S182" s="146"/>
      <c r="T182" s="145">
        <v>1</v>
      </c>
      <c r="U182" s="145">
        <v>1</v>
      </c>
      <c r="V182" s="145">
        <v>1</v>
      </c>
      <c r="W182" s="145">
        <v>1</v>
      </c>
      <c r="X182" s="145">
        <v>1</v>
      </c>
      <c r="Y182" s="146"/>
      <c r="Z182" s="145">
        <v>1</v>
      </c>
      <c r="AA182" s="145">
        <v>1</v>
      </c>
      <c r="AB182" s="139">
        <v>1</v>
      </c>
      <c r="AC182" s="139">
        <v>1</v>
      </c>
      <c r="AD182" s="139">
        <v>1</v>
      </c>
      <c r="AE182" s="139">
        <v>1</v>
      </c>
      <c r="AF182" s="139">
        <v>1</v>
      </c>
      <c r="AG182" s="139">
        <v>1</v>
      </c>
      <c r="AH182" s="139">
        <v>1</v>
      </c>
      <c r="AI182" s="140"/>
    </row>
    <row r="183" spans="1:35" ht="39" customHeight="1">
      <c r="A183" s="129"/>
      <c r="B183" s="130" t="s">
        <v>523</v>
      </c>
      <c r="C183" s="131" t="s">
        <v>415</v>
      </c>
      <c r="D183" s="666" t="s">
        <v>1221</v>
      </c>
      <c r="E183" s="150" t="s">
        <v>1222</v>
      </c>
      <c r="F183" s="143">
        <v>38651</v>
      </c>
      <c r="G183" s="133">
        <v>35828</v>
      </c>
      <c r="H183" s="134" t="s">
        <v>479</v>
      </c>
      <c r="I183" s="132" t="s">
        <v>1223</v>
      </c>
      <c r="J183" s="135" t="s">
        <v>476</v>
      </c>
      <c r="K183" s="133">
        <v>38729</v>
      </c>
      <c r="L183" s="145">
        <v>1</v>
      </c>
      <c r="M183" s="145">
        <v>1</v>
      </c>
      <c r="N183" s="145">
        <v>1</v>
      </c>
      <c r="O183" s="145">
        <v>1</v>
      </c>
      <c r="P183" s="145">
        <v>1</v>
      </c>
      <c r="Q183" s="145">
        <v>1</v>
      </c>
      <c r="R183" s="137">
        <v>1</v>
      </c>
      <c r="S183" s="146"/>
      <c r="T183" s="145">
        <v>1</v>
      </c>
      <c r="U183" s="145">
        <v>1</v>
      </c>
      <c r="V183" s="145">
        <v>1</v>
      </c>
      <c r="W183" s="145">
        <v>1</v>
      </c>
      <c r="X183" s="145">
        <v>1</v>
      </c>
      <c r="Y183" s="146"/>
      <c r="Z183" s="145">
        <v>1</v>
      </c>
      <c r="AA183" s="145">
        <v>1</v>
      </c>
      <c r="AB183" s="139">
        <v>1</v>
      </c>
      <c r="AC183" s="139">
        <v>1</v>
      </c>
      <c r="AD183" s="139">
        <v>1</v>
      </c>
      <c r="AE183" s="139">
        <v>1</v>
      </c>
      <c r="AF183" s="139">
        <v>1</v>
      </c>
      <c r="AG183" s="139">
        <v>1</v>
      </c>
      <c r="AH183" s="139">
        <v>1</v>
      </c>
      <c r="AI183" s="140"/>
    </row>
    <row r="184" spans="1:35" ht="39" customHeight="1">
      <c r="A184" s="129"/>
      <c r="B184" s="130" t="s">
        <v>1289</v>
      </c>
      <c r="C184" s="131" t="s">
        <v>2093</v>
      </c>
      <c r="D184" s="666" t="s">
        <v>2094</v>
      </c>
      <c r="E184" s="150" t="s">
        <v>2095</v>
      </c>
      <c r="F184" s="143">
        <v>44323</v>
      </c>
      <c r="G184" s="133">
        <v>44313</v>
      </c>
      <c r="H184" s="134" t="s">
        <v>479</v>
      </c>
      <c r="I184" s="132" t="s">
        <v>2096</v>
      </c>
      <c r="J184" s="135" t="s">
        <v>476</v>
      </c>
      <c r="K184" s="133">
        <v>44313</v>
      </c>
      <c r="L184" s="145">
        <v>1</v>
      </c>
      <c r="M184" s="145">
        <v>1</v>
      </c>
      <c r="N184" s="145"/>
      <c r="O184" s="145">
        <v>1</v>
      </c>
      <c r="P184" s="145"/>
      <c r="Q184" s="145"/>
      <c r="R184" s="137">
        <v>1</v>
      </c>
      <c r="S184" s="146"/>
      <c r="T184" s="145">
        <v>1</v>
      </c>
      <c r="U184" s="145">
        <v>1</v>
      </c>
      <c r="V184" s="145">
        <v>1</v>
      </c>
      <c r="W184" s="145">
        <v>1</v>
      </c>
      <c r="X184" s="145">
        <v>1</v>
      </c>
      <c r="Y184" s="146"/>
      <c r="Z184" s="145">
        <v>1</v>
      </c>
      <c r="AA184" s="145">
        <v>1</v>
      </c>
      <c r="AB184" s="139">
        <v>1</v>
      </c>
      <c r="AC184" s="139">
        <v>1</v>
      </c>
      <c r="AD184" s="139">
        <v>1</v>
      </c>
      <c r="AE184" s="139">
        <v>1</v>
      </c>
      <c r="AF184" s="139">
        <v>1</v>
      </c>
      <c r="AG184" s="139">
        <v>1</v>
      </c>
      <c r="AH184" s="139">
        <v>1</v>
      </c>
      <c r="AI184" s="140"/>
    </row>
    <row r="185" spans="1:35" ht="39" customHeight="1">
      <c r="A185" s="129"/>
      <c r="B185" s="130" t="s">
        <v>523</v>
      </c>
      <c r="C185" s="131" t="s">
        <v>172</v>
      </c>
      <c r="D185" s="666" t="s">
        <v>1039</v>
      </c>
      <c r="E185" s="132" t="s">
        <v>1040</v>
      </c>
      <c r="F185" s="133">
        <v>42153</v>
      </c>
      <c r="G185" s="133">
        <v>42185</v>
      </c>
      <c r="H185" s="134" t="s">
        <v>479</v>
      </c>
      <c r="I185" s="132" t="s">
        <v>1041</v>
      </c>
      <c r="J185" s="135" t="s">
        <v>476</v>
      </c>
      <c r="K185" s="133">
        <v>42185</v>
      </c>
      <c r="L185" s="145">
        <v>1</v>
      </c>
      <c r="M185" s="145">
        <v>1</v>
      </c>
      <c r="N185" s="145">
        <v>1</v>
      </c>
      <c r="O185" s="145">
        <v>1</v>
      </c>
      <c r="P185" s="145">
        <v>1</v>
      </c>
      <c r="Q185" s="145">
        <v>1</v>
      </c>
      <c r="R185" s="137">
        <v>1</v>
      </c>
      <c r="S185" s="146"/>
      <c r="T185" s="145">
        <v>1</v>
      </c>
      <c r="U185" s="145">
        <v>1</v>
      </c>
      <c r="V185" s="145">
        <v>1</v>
      </c>
      <c r="W185" s="145">
        <v>1</v>
      </c>
      <c r="X185" s="145">
        <v>1</v>
      </c>
      <c r="Y185" s="146"/>
      <c r="Z185" s="145">
        <v>1</v>
      </c>
      <c r="AA185" s="145">
        <v>1</v>
      </c>
      <c r="AB185" s="139">
        <v>1</v>
      </c>
      <c r="AC185" s="139">
        <v>1</v>
      </c>
      <c r="AD185" s="139">
        <v>1</v>
      </c>
      <c r="AE185" s="139">
        <v>1</v>
      </c>
      <c r="AF185" s="139">
        <v>1</v>
      </c>
      <c r="AG185" s="139">
        <v>1</v>
      </c>
      <c r="AH185" s="139">
        <v>1</v>
      </c>
      <c r="AI185" s="140"/>
    </row>
    <row r="186" spans="1:35" s="149" customFormat="1" ht="39" customHeight="1">
      <c r="A186" s="129"/>
      <c r="B186" s="130" t="s">
        <v>359</v>
      </c>
      <c r="C186" s="131" t="s">
        <v>306</v>
      </c>
      <c r="D186" s="666" t="s">
        <v>1042</v>
      </c>
      <c r="E186" s="142" t="s">
        <v>1043</v>
      </c>
      <c r="F186" s="143">
        <v>40087</v>
      </c>
      <c r="G186" s="133">
        <v>40143</v>
      </c>
      <c r="H186" s="134" t="s">
        <v>479</v>
      </c>
      <c r="I186" s="132" t="s">
        <v>1044</v>
      </c>
      <c r="J186" s="135" t="s">
        <v>620</v>
      </c>
      <c r="K186" s="133">
        <v>40143</v>
      </c>
      <c r="L186" s="148"/>
      <c r="M186" s="145"/>
      <c r="N186" s="145"/>
      <c r="O186" s="145"/>
      <c r="P186" s="145"/>
      <c r="Q186" s="145">
        <v>1</v>
      </c>
      <c r="R186" s="137"/>
      <c r="S186" s="146"/>
      <c r="T186" s="145"/>
      <c r="U186" s="145">
        <v>1</v>
      </c>
      <c r="V186" s="145"/>
      <c r="W186" s="145"/>
      <c r="X186" s="145"/>
      <c r="Y186" s="146"/>
      <c r="Z186" s="145"/>
      <c r="AA186" s="145"/>
      <c r="AB186" s="139"/>
      <c r="AC186" s="139"/>
      <c r="AD186" s="139">
        <v>1</v>
      </c>
      <c r="AE186" s="139">
        <v>1</v>
      </c>
      <c r="AF186" s="139"/>
      <c r="AG186" s="139"/>
      <c r="AH186" s="139">
        <v>1</v>
      </c>
      <c r="AI186" s="140"/>
    </row>
    <row r="187" spans="1:35" s="149" customFormat="1" ht="39" customHeight="1">
      <c r="A187" s="568"/>
      <c r="B187" s="130" t="s">
        <v>1289</v>
      </c>
      <c r="C187" s="131" t="s">
        <v>1956</v>
      </c>
      <c r="D187" s="666" t="s">
        <v>1957</v>
      </c>
      <c r="E187" s="142" t="s">
        <v>1958</v>
      </c>
      <c r="F187" s="143">
        <v>43991</v>
      </c>
      <c r="G187" s="133">
        <v>23767</v>
      </c>
      <c r="H187" s="134" t="s">
        <v>474</v>
      </c>
      <c r="I187" s="132" t="s">
        <v>1959</v>
      </c>
      <c r="J187" s="135" t="s">
        <v>476</v>
      </c>
      <c r="K187" s="133">
        <v>43412</v>
      </c>
      <c r="L187" s="148">
        <v>1</v>
      </c>
      <c r="M187" s="145">
        <v>1</v>
      </c>
      <c r="N187" s="145">
        <v>1</v>
      </c>
      <c r="O187" s="145">
        <v>1</v>
      </c>
      <c r="P187" s="145">
        <v>1</v>
      </c>
      <c r="Q187" s="145">
        <v>1</v>
      </c>
      <c r="R187" s="137">
        <v>1</v>
      </c>
      <c r="S187" s="146"/>
      <c r="T187" s="145"/>
      <c r="U187" s="145">
        <v>1</v>
      </c>
      <c r="V187" s="145">
        <v>1</v>
      </c>
      <c r="W187" s="145">
        <v>1</v>
      </c>
      <c r="X187" s="145">
        <v>1</v>
      </c>
      <c r="Y187" s="146"/>
      <c r="Z187" s="145">
        <v>1</v>
      </c>
      <c r="AA187" s="145">
        <v>1</v>
      </c>
      <c r="AB187" s="139">
        <v>1</v>
      </c>
      <c r="AC187" s="139">
        <v>1</v>
      </c>
      <c r="AD187" s="139">
        <v>1</v>
      </c>
      <c r="AE187" s="139">
        <v>1</v>
      </c>
      <c r="AF187" s="139">
        <v>1</v>
      </c>
      <c r="AG187" s="139"/>
      <c r="AH187" s="139"/>
      <c r="AI187" s="140"/>
    </row>
    <row r="188" spans="1:35" s="149" customFormat="1" ht="39" customHeight="1">
      <c r="A188" s="568"/>
      <c r="B188" s="130" t="s">
        <v>1289</v>
      </c>
      <c r="C188" s="131" t="s">
        <v>1949</v>
      </c>
      <c r="D188" s="666" t="s">
        <v>1950</v>
      </c>
      <c r="E188" s="142" t="s">
        <v>1951</v>
      </c>
      <c r="F188" s="143">
        <v>43948</v>
      </c>
      <c r="G188" s="133">
        <v>41176</v>
      </c>
      <c r="H188" s="134" t="s">
        <v>949</v>
      </c>
      <c r="I188" s="132" t="s">
        <v>1953</v>
      </c>
      <c r="J188" s="135" t="s">
        <v>1952</v>
      </c>
      <c r="K188" s="133">
        <v>43932</v>
      </c>
      <c r="L188" s="148">
        <v>1</v>
      </c>
      <c r="M188" s="145">
        <v>1</v>
      </c>
      <c r="N188" s="145"/>
      <c r="O188" s="145"/>
      <c r="P188" s="145"/>
      <c r="Q188" s="145"/>
      <c r="R188" s="137"/>
      <c r="S188" s="146"/>
      <c r="T188" s="145"/>
      <c r="U188" s="145"/>
      <c r="V188" s="145"/>
      <c r="W188" s="145"/>
      <c r="X188" s="145"/>
      <c r="Y188" s="146"/>
      <c r="Z188" s="145"/>
      <c r="AA188" s="145"/>
      <c r="AB188" s="139"/>
      <c r="AC188" s="139"/>
      <c r="AD188" s="139"/>
      <c r="AE188" s="139"/>
      <c r="AF188" s="139"/>
      <c r="AG188" s="139"/>
      <c r="AH188" s="139"/>
      <c r="AI188" s="140"/>
    </row>
    <row r="189" spans="1:35" ht="39" customHeight="1">
      <c r="A189" s="129"/>
      <c r="B189" s="130" t="s">
        <v>359</v>
      </c>
      <c r="C189" s="131" t="s">
        <v>1889</v>
      </c>
      <c r="D189" s="666" t="s">
        <v>1048</v>
      </c>
      <c r="E189" s="132" t="s">
        <v>1049</v>
      </c>
      <c r="F189" s="143">
        <v>41551</v>
      </c>
      <c r="G189" s="133">
        <v>39373</v>
      </c>
      <c r="H189" s="134" t="s">
        <v>479</v>
      </c>
      <c r="I189" s="132" t="s">
        <v>809</v>
      </c>
      <c r="J189" s="135" t="s">
        <v>561</v>
      </c>
      <c r="K189" s="133">
        <v>39373</v>
      </c>
      <c r="L189" s="145"/>
      <c r="M189" s="145"/>
      <c r="N189" s="145"/>
      <c r="O189" s="145"/>
      <c r="P189" s="145"/>
      <c r="Q189" s="145"/>
      <c r="R189" s="137"/>
      <c r="S189" s="146"/>
      <c r="T189" s="145">
        <v>1</v>
      </c>
      <c r="U189" s="145">
        <v>1</v>
      </c>
      <c r="V189" s="145">
        <v>1</v>
      </c>
      <c r="W189" s="145"/>
      <c r="X189" s="145"/>
      <c r="Y189" s="146"/>
      <c r="Z189" s="145">
        <v>1</v>
      </c>
      <c r="AA189" s="145">
        <v>1</v>
      </c>
      <c r="AB189" s="139"/>
      <c r="AC189" s="139"/>
      <c r="AD189" s="139">
        <v>1</v>
      </c>
      <c r="AE189" s="139"/>
      <c r="AF189" s="139"/>
      <c r="AG189" s="139"/>
      <c r="AH189" s="139"/>
      <c r="AI189" s="140"/>
    </row>
    <row r="190" spans="1:35" ht="39" customHeight="1">
      <c r="A190" s="152"/>
      <c r="B190" s="130" t="s">
        <v>357</v>
      </c>
      <c r="C190" s="131" t="s">
        <v>1890</v>
      </c>
      <c r="D190" s="666" t="s">
        <v>1048</v>
      </c>
      <c r="E190" s="142" t="s">
        <v>1049</v>
      </c>
      <c r="F190" s="143">
        <v>41551</v>
      </c>
      <c r="G190" s="133">
        <v>41524</v>
      </c>
      <c r="H190" s="134" t="s">
        <v>479</v>
      </c>
      <c r="I190" s="132" t="s">
        <v>1050</v>
      </c>
      <c r="J190" s="135" t="s">
        <v>561</v>
      </c>
      <c r="K190" s="133">
        <v>41524</v>
      </c>
      <c r="L190" s="148">
        <v>1</v>
      </c>
      <c r="M190" s="145">
        <v>1</v>
      </c>
      <c r="N190" s="145"/>
      <c r="O190" s="145"/>
      <c r="P190" s="145"/>
      <c r="Q190" s="145"/>
      <c r="R190" s="137"/>
      <c r="S190" s="146"/>
      <c r="T190" s="145">
        <v>1</v>
      </c>
      <c r="U190" s="145">
        <v>1</v>
      </c>
      <c r="V190" s="145"/>
      <c r="W190" s="145"/>
      <c r="X190" s="145"/>
      <c r="Y190" s="146"/>
      <c r="Z190" s="145">
        <v>1</v>
      </c>
      <c r="AA190" s="145"/>
      <c r="AB190" s="139">
        <v>1</v>
      </c>
      <c r="AC190" s="139">
        <v>1</v>
      </c>
      <c r="AD190" s="139">
        <v>1</v>
      </c>
      <c r="AE190" s="139">
        <v>1</v>
      </c>
      <c r="AF190" s="139">
        <v>1</v>
      </c>
      <c r="AG190" s="139"/>
      <c r="AH190" s="139">
        <v>1</v>
      </c>
      <c r="AI190" s="140"/>
    </row>
    <row r="191" spans="1:35" s="149" customFormat="1" ht="39" customHeight="1">
      <c r="A191" s="568"/>
      <c r="B191" s="130" t="s">
        <v>1289</v>
      </c>
      <c r="C191" s="131" t="s">
        <v>2046</v>
      </c>
      <c r="D191" s="666" t="s">
        <v>1048</v>
      </c>
      <c r="E191" s="132" t="s">
        <v>1049</v>
      </c>
      <c r="F191" s="143">
        <v>41551</v>
      </c>
      <c r="G191" s="133">
        <v>23229</v>
      </c>
      <c r="H191" s="134" t="s">
        <v>479</v>
      </c>
      <c r="I191" s="132" t="s">
        <v>959</v>
      </c>
      <c r="J191" s="135" t="s">
        <v>476</v>
      </c>
      <c r="K191" s="133">
        <v>41229</v>
      </c>
      <c r="L191" s="145">
        <v>1</v>
      </c>
      <c r="M191" s="145">
        <v>1</v>
      </c>
      <c r="N191" s="145">
        <v>1</v>
      </c>
      <c r="O191" s="145"/>
      <c r="P191" s="145"/>
      <c r="Q191" s="145"/>
      <c r="R191" s="137">
        <v>1</v>
      </c>
      <c r="S191" s="146"/>
      <c r="T191" s="145">
        <v>1</v>
      </c>
      <c r="U191" s="145">
        <v>1</v>
      </c>
      <c r="V191" s="145">
        <v>1</v>
      </c>
      <c r="W191" s="145">
        <v>1</v>
      </c>
      <c r="X191" s="145">
        <v>1</v>
      </c>
      <c r="Y191" s="146"/>
      <c r="Z191" s="145">
        <v>1</v>
      </c>
      <c r="AA191" s="145">
        <v>1</v>
      </c>
      <c r="AB191" s="139">
        <v>1</v>
      </c>
      <c r="AC191" s="139">
        <v>1</v>
      </c>
      <c r="AD191" s="139">
        <v>1</v>
      </c>
      <c r="AE191" s="139">
        <v>1</v>
      </c>
      <c r="AF191" s="139">
        <v>1</v>
      </c>
      <c r="AG191" s="139">
        <v>1</v>
      </c>
      <c r="AH191" s="139">
        <v>1</v>
      </c>
      <c r="AI191" s="140"/>
    </row>
    <row r="192" spans="1:35" ht="39" customHeight="1">
      <c r="A192" s="568"/>
      <c r="B192" s="130" t="s">
        <v>1289</v>
      </c>
      <c r="C192" s="131" t="s">
        <v>2047</v>
      </c>
      <c r="D192" s="666" t="s">
        <v>1048</v>
      </c>
      <c r="E192" s="142" t="s">
        <v>1049</v>
      </c>
      <c r="F192" s="143">
        <v>41551</v>
      </c>
      <c r="G192" s="133">
        <v>28780</v>
      </c>
      <c r="H192" s="134" t="s">
        <v>479</v>
      </c>
      <c r="I192" s="132" t="s">
        <v>958</v>
      </c>
      <c r="J192" s="135" t="s">
        <v>561</v>
      </c>
      <c r="K192" s="133">
        <v>41512</v>
      </c>
      <c r="L192" s="148">
        <v>1</v>
      </c>
      <c r="M192" s="145">
        <v>1</v>
      </c>
      <c r="N192" s="145">
        <v>1</v>
      </c>
      <c r="O192" s="145"/>
      <c r="P192" s="145"/>
      <c r="Q192" s="145">
        <v>1</v>
      </c>
      <c r="R192" s="137">
        <v>1</v>
      </c>
      <c r="S192" s="146"/>
      <c r="T192" s="145">
        <v>1</v>
      </c>
      <c r="U192" s="145">
        <v>1</v>
      </c>
      <c r="V192" s="145">
        <v>1</v>
      </c>
      <c r="W192" s="145">
        <v>1</v>
      </c>
      <c r="X192" s="145">
        <v>1</v>
      </c>
      <c r="Y192" s="146"/>
      <c r="Z192" s="145">
        <v>1</v>
      </c>
      <c r="AA192" s="145">
        <v>1</v>
      </c>
      <c r="AB192" s="139">
        <v>1</v>
      </c>
      <c r="AC192" s="139">
        <v>1</v>
      </c>
      <c r="AD192" s="139">
        <v>1</v>
      </c>
      <c r="AE192" s="139">
        <v>1</v>
      </c>
      <c r="AF192" s="139">
        <v>1</v>
      </c>
      <c r="AG192" s="139">
        <v>1</v>
      </c>
      <c r="AH192" s="139">
        <v>1</v>
      </c>
      <c r="AI192" s="140"/>
    </row>
    <row r="193" spans="1:35" s="149" customFormat="1" ht="38.25" customHeight="1">
      <c r="A193" s="129"/>
      <c r="B193" s="130" t="s">
        <v>357</v>
      </c>
      <c r="C193" s="131" t="s">
        <v>2250</v>
      </c>
      <c r="D193" s="666" t="s">
        <v>1048</v>
      </c>
      <c r="E193" s="142" t="s">
        <v>1049</v>
      </c>
      <c r="F193" s="143">
        <v>41551</v>
      </c>
      <c r="G193" s="133">
        <v>25118</v>
      </c>
      <c r="H193" s="134" t="s">
        <v>479</v>
      </c>
      <c r="I193" s="132">
        <v>2640</v>
      </c>
      <c r="J193" s="135" t="s">
        <v>476</v>
      </c>
      <c r="K193" s="133">
        <v>38321</v>
      </c>
      <c r="L193" s="145">
        <v>1</v>
      </c>
      <c r="M193" s="145">
        <v>1</v>
      </c>
      <c r="N193" s="145"/>
      <c r="O193" s="145"/>
      <c r="P193" s="145"/>
      <c r="Q193" s="145"/>
      <c r="R193" s="137"/>
      <c r="S193" s="146"/>
      <c r="T193" s="145">
        <v>1</v>
      </c>
      <c r="U193" s="145">
        <v>1</v>
      </c>
      <c r="V193" s="145"/>
      <c r="W193" s="145"/>
      <c r="X193" s="145"/>
      <c r="Y193" s="146"/>
      <c r="Z193" s="145"/>
      <c r="AA193" s="145"/>
      <c r="AB193" s="139">
        <v>1</v>
      </c>
      <c r="AC193" s="139">
        <v>1</v>
      </c>
      <c r="AD193" s="139">
        <v>1</v>
      </c>
      <c r="AE193" s="139">
        <v>1</v>
      </c>
      <c r="AF193" s="139"/>
      <c r="AG193" s="139"/>
      <c r="AH193" s="139"/>
      <c r="AI193" s="140"/>
    </row>
    <row r="194" spans="1:35" ht="39" customHeight="1">
      <c r="A194" s="129"/>
      <c r="B194" s="130" t="s">
        <v>354</v>
      </c>
      <c r="C194" s="131" t="s">
        <v>72</v>
      </c>
      <c r="D194" s="666" t="s">
        <v>1054</v>
      </c>
      <c r="E194" s="147" t="s">
        <v>1055</v>
      </c>
      <c r="F194" s="143">
        <v>38687</v>
      </c>
      <c r="G194" s="133">
        <v>37295</v>
      </c>
      <c r="H194" s="134" t="s">
        <v>479</v>
      </c>
      <c r="I194" s="132" t="s">
        <v>1056</v>
      </c>
      <c r="J194" s="135" t="s">
        <v>476</v>
      </c>
      <c r="K194" s="133">
        <v>37295</v>
      </c>
      <c r="L194" s="145">
        <v>1</v>
      </c>
      <c r="M194" s="145">
        <v>1</v>
      </c>
      <c r="N194" s="145"/>
      <c r="O194" s="145"/>
      <c r="P194" s="145"/>
      <c r="Q194" s="145"/>
      <c r="R194" s="137"/>
      <c r="S194" s="146"/>
      <c r="T194" s="145">
        <v>1</v>
      </c>
      <c r="U194" s="145">
        <v>1</v>
      </c>
      <c r="V194" s="145">
        <v>1</v>
      </c>
      <c r="W194" s="145">
        <v>1</v>
      </c>
      <c r="X194" s="145">
        <v>1</v>
      </c>
      <c r="Y194" s="146"/>
      <c r="Z194" s="145"/>
      <c r="AA194" s="145">
        <v>1</v>
      </c>
      <c r="AB194" s="139"/>
      <c r="AC194" s="139"/>
      <c r="AD194" s="139"/>
      <c r="AE194" s="139"/>
      <c r="AF194" s="139"/>
      <c r="AG194" s="139"/>
      <c r="AH194" s="139"/>
      <c r="AI194" s="140"/>
    </row>
    <row r="195" spans="1:35" ht="39" customHeight="1">
      <c r="A195" s="129"/>
      <c r="B195" s="130" t="s">
        <v>354</v>
      </c>
      <c r="C195" s="131" t="s">
        <v>292</v>
      </c>
      <c r="D195" s="666" t="s">
        <v>1054</v>
      </c>
      <c r="E195" s="147" t="s">
        <v>1055</v>
      </c>
      <c r="F195" s="143">
        <v>38687</v>
      </c>
      <c r="G195" s="133">
        <v>21823</v>
      </c>
      <c r="H195" s="134" t="s">
        <v>474</v>
      </c>
      <c r="I195" s="132" t="s">
        <v>1057</v>
      </c>
      <c r="J195" s="135" t="s">
        <v>476</v>
      </c>
      <c r="K195" s="133">
        <v>39707</v>
      </c>
      <c r="L195" s="145"/>
      <c r="M195" s="145"/>
      <c r="N195" s="145"/>
      <c r="O195" s="145"/>
      <c r="P195" s="145"/>
      <c r="Q195" s="145"/>
      <c r="R195" s="137"/>
      <c r="S195" s="146"/>
      <c r="T195" s="145">
        <v>1</v>
      </c>
      <c r="U195" s="145">
        <v>1</v>
      </c>
      <c r="V195" s="145">
        <v>1</v>
      </c>
      <c r="W195" s="145"/>
      <c r="X195" s="145">
        <v>1</v>
      </c>
      <c r="Y195" s="146"/>
      <c r="Z195" s="145"/>
      <c r="AA195" s="145">
        <v>1</v>
      </c>
      <c r="AB195" s="139"/>
      <c r="AC195" s="139"/>
      <c r="AD195" s="139"/>
      <c r="AE195" s="139"/>
      <c r="AF195" s="139"/>
      <c r="AG195" s="139"/>
      <c r="AH195" s="139"/>
      <c r="AI195" s="140"/>
    </row>
    <row r="196" spans="1:35" ht="39" customHeight="1">
      <c r="A196" s="129"/>
      <c r="B196" s="130" t="s">
        <v>359</v>
      </c>
      <c r="C196" s="131" t="s">
        <v>293</v>
      </c>
      <c r="D196" s="666" t="s">
        <v>1054</v>
      </c>
      <c r="E196" s="147" t="s">
        <v>1055</v>
      </c>
      <c r="F196" s="143">
        <v>38687</v>
      </c>
      <c r="G196" s="133">
        <v>22007</v>
      </c>
      <c r="H196" s="134" t="s">
        <v>474</v>
      </c>
      <c r="I196" s="132" t="s">
        <v>1058</v>
      </c>
      <c r="J196" s="135" t="s">
        <v>476</v>
      </c>
      <c r="K196" s="133">
        <v>38603</v>
      </c>
      <c r="L196" s="145"/>
      <c r="M196" s="145"/>
      <c r="N196" s="145"/>
      <c r="O196" s="145"/>
      <c r="P196" s="145"/>
      <c r="Q196" s="145"/>
      <c r="R196" s="137"/>
      <c r="S196" s="146"/>
      <c r="T196" s="145">
        <v>1</v>
      </c>
      <c r="U196" s="145">
        <v>1</v>
      </c>
      <c r="V196" s="145">
        <v>1</v>
      </c>
      <c r="W196" s="145"/>
      <c r="X196" s="145">
        <v>1</v>
      </c>
      <c r="Y196" s="146"/>
      <c r="Z196" s="145"/>
      <c r="AA196" s="145"/>
      <c r="AB196" s="139"/>
      <c r="AC196" s="139"/>
      <c r="AD196" s="139">
        <v>1</v>
      </c>
      <c r="AE196" s="139">
        <v>1</v>
      </c>
      <c r="AF196" s="139"/>
      <c r="AG196" s="139"/>
      <c r="AH196" s="139">
        <v>1</v>
      </c>
      <c r="AI196" s="140"/>
    </row>
    <row r="197" spans="1:35" ht="38.25" customHeight="1">
      <c r="A197" s="129"/>
      <c r="B197" s="130" t="s">
        <v>359</v>
      </c>
      <c r="C197" s="131" t="s">
        <v>74</v>
      </c>
      <c r="D197" s="666" t="s">
        <v>1059</v>
      </c>
      <c r="E197" s="132" t="s">
        <v>1060</v>
      </c>
      <c r="F197" s="133">
        <v>37721</v>
      </c>
      <c r="G197" s="133">
        <v>29918</v>
      </c>
      <c r="H197" s="134" t="s">
        <v>479</v>
      </c>
      <c r="I197" s="132" t="s">
        <v>1061</v>
      </c>
      <c r="J197" s="135" t="s">
        <v>476</v>
      </c>
      <c r="K197" s="133">
        <v>42095</v>
      </c>
      <c r="L197" s="145">
        <v>1</v>
      </c>
      <c r="M197" s="145">
        <v>1</v>
      </c>
      <c r="N197" s="145"/>
      <c r="O197" s="145"/>
      <c r="P197" s="145"/>
      <c r="Q197" s="145"/>
      <c r="R197" s="137"/>
      <c r="S197" s="146"/>
      <c r="T197" s="145">
        <v>1</v>
      </c>
      <c r="U197" s="145">
        <v>1</v>
      </c>
      <c r="V197" s="145">
        <v>1</v>
      </c>
      <c r="W197" s="145">
        <v>1</v>
      </c>
      <c r="X197" s="145">
        <v>1</v>
      </c>
      <c r="Y197" s="146"/>
      <c r="Z197" s="145"/>
      <c r="AA197" s="145">
        <v>1</v>
      </c>
      <c r="AB197" s="139"/>
      <c r="AC197" s="139">
        <v>1</v>
      </c>
      <c r="AD197" s="139">
        <v>1</v>
      </c>
      <c r="AE197" s="139">
        <v>1</v>
      </c>
      <c r="AF197" s="139"/>
      <c r="AG197" s="139"/>
      <c r="AH197" s="139">
        <v>1</v>
      </c>
      <c r="AI197" s="140"/>
    </row>
    <row r="198" spans="1:35" ht="38.25" customHeight="1">
      <c r="A198" s="129"/>
      <c r="B198" s="130" t="s">
        <v>359</v>
      </c>
      <c r="C198" s="131" t="s">
        <v>283</v>
      </c>
      <c r="D198" s="666" t="s">
        <v>1059</v>
      </c>
      <c r="E198" s="132" t="s">
        <v>1060</v>
      </c>
      <c r="F198" s="133">
        <v>37721</v>
      </c>
      <c r="G198" s="133">
        <v>26042</v>
      </c>
      <c r="H198" s="134" t="s">
        <v>474</v>
      </c>
      <c r="I198" s="132" t="s">
        <v>1062</v>
      </c>
      <c r="J198" s="135" t="s">
        <v>476</v>
      </c>
      <c r="K198" s="133">
        <v>39057</v>
      </c>
      <c r="L198" s="145"/>
      <c r="M198" s="145"/>
      <c r="N198" s="145"/>
      <c r="O198" s="145"/>
      <c r="P198" s="145"/>
      <c r="Q198" s="145"/>
      <c r="R198" s="137"/>
      <c r="S198" s="146"/>
      <c r="T198" s="145">
        <v>1</v>
      </c>
      <c r="U198" s="145">
        <v>1</v>
      </c>
      <c r="V198" s="145">
        <v>1</v>
      </c>
      <c r="W198" s="145"/>
      <c r="X198" s="145">
        <v>1</v>
      </c>
      <c r="Y198" s="146"/>
      <c r="Z198" s="145"/>
      <c r="AA198" s="145">
        <v>1</v>
      </c>
      <c r="AB198" s="139"/>
      <c r="AC198" s="139"/>
      <c r="AD198" s="139">
        <v>1</v>
      </c>
      <c r="AE198" s="139">
        <v>1</v>
      </c>
      <c r="AF198" s="139"/>
      <c r="AG198" s="139"/>
      <c r="AH198" s="139">
        <v>1</v>
      </c>
      <c r="AI198" s="140"/>
    </row>
    <row r="199" spans="1:35" ht="39" customHeight="1">
      <c r="A199" s="129"/>
      <c r="B199" s="130" t="s">
        <v>359</v>
      </c>
      <c r="C199" s="131" t="s">
        <v>284</v>
      </c>
      <c r="D199" s="666" t="s">
        <v>1059</v>
      </c>
      <c r="E199" s="132" t="s">
        <v>1060</v>
      </c>
      <c r="F199" s="133">
        <v>37721</v>
      </c>
      <c r="G199" s="133">
        <v>27937</v>
      </c>
      <c r="H199" s="134" t="s">
        <v>474</v>
      </c>
      <c r="I199" s="132" t="s">
        <v>1063</v>
      </c>
      <c r="J199" s="135" t="s">
        <v>476</v>
      </c>
      <c r="K199" s="133">
        <v>39247</v>
      </c>
      <c r="L199" s="145"/>
      <c r="M199" s="145"/>
      <c r="N199" s="145"/>
      <c r="O199" s="145"/>
      <c r="P199" s="145"/>
      <c r="Q199" s="145"/>
      <c r="R199" s="137"/>
      <c r="S199" s="146"/>
      <c r="T199" s="145">
        <v>1</v>
      </c>
      <c r="U199" s="145">
        <v>1</v>
      </c>
      <c r="V199" s="145">
        <v>1</v>
      </c>
      <c r="W199" s="145"/>
      <c r="X199" s="145">
        <v>1</v>
      </c>
      <c r="Y199" s="146"/>
      <c r="Z199" s="145"/>
      <c r="AA199" s="145">
        <v>1</v>
      </c>
      <c r="AB199" s="139"/>
      <c r="AC199" s="139"/>
      <c r="AD199" s="139">
        <v>1</v>
      </c>
      <c r="AE199" s="139">
        <v>1</v>
      </c>
      <c r="AF199" s="139"/>
      <c r="AG199" s="139"/>
      <c r="AH199" s="139">
        <v>1</v>
      </c>
      <c r="AI199" s="140"/>
    </row>
    <row r="200" spans="1:35" ht="39" customHeight="1">
      <c r="A200" s="129"/>
      <c r="B200" s="130" t="s">
        <v>354</v>
      </c>
      <c r="C200" s="131" t="s">
        <v>66</v>
      </c>
      <c r="D200" s="666" t="s">
        <v>1064</v>
      </c>
      <c r="E200" s="147" t="s">
        <v>1065</v>
      </c>
      <c r="F200" s="143">
        <v>36537</v>
      </c>
      <c r="G200" s="133">
        <v>36511</v>
      </c>
      <c r="H200" s="134" t="s">
        <v>479</v>
      </c>
      <c r="I200" s="132" t="s">
        <v>1066</v>
      </c>
      <c r="J200" s="135" t="s">
        <v>620</v>
      </c>
      <c r="K200" s="133">
        <v>40156</v>
      </c>
      <c r="L200" s="145">
        <v>1</v>
      </c>
      <c r="M200" s="145">
        <v>1</v>
      </c>
      <c r="N200" s="145"/>
      <c r="O200" s="145"/>
      <c r="P200" s="145"/>
      <c r="Q200" s="145"/>
      <c r="R200" s="137"/>
      <c r="S200" s="146"/>
      <c r="T200" s="145">
        <v>1</v>
      </c>
      <c r="U200" s="145">
        <v>1</v>
      </c>
      <c r="V200" s="145">
        <v>1</v>
      </c>
      <c r="W200" s="145">
        <v>1</v>
      </c>
      <c r="X200" s="145">
        <v>1</v>
      </c>
      <c r="Y200" s="146"/>
      <c r="Z200" s="145"/>
      <c r="AA200" s="145">
        <v>1</v>
      </c>
      <c r="AB200" s="139"/>
      <c r="AC200" s="139"/>
      <c r="AD200" s="139"/>
      <c r="AE200" s="139"/>
      <c r="AF200" s="139"/>
      <c r="AG200" s="139"/>
      <c r="AH200" s="139"/>
      <c r="AI200" s="140"/>
    </row>
    <row r="201" spans="1:35" ht="39" customHeight="1">
      <c r="A201" s="129"/>
      <c r="B201" s="130" t="s">
        <v>359</v>
      </c>
      <c r="C201" s="131" t="s">
        <v>135</v>
      </c>
      <c r="D201" s="666" t="s">
        <v>1064</v>
      </c>
      <c r="E201" s="147" t="s">
        <v>1065</v>
      </c>
      <c r="F201" s="143">
        <v>36537</v>
      </c>
      <c r="G201" s="133">
        <v>21724</v>
      </c>
      <c r="H201" s="134" t="s">
        <v>474</v>
      </c>
      <c r="I201" s="132" t="s">
        <v>1067</v>
      </c>
      <c r="J201" s="135" t="s">
        <v>476</v>
      </c>
      <c r="K201" s="133">
        <v>40459</v>
      </c>
      <c r="L201" s="145">
        <v>1</v>
      </c>
      <c r="M201" s="145">
        <v>1</v>
      </c>
      <c r="N201" s="145"/>
      <c r="O201" s="145"/>
      <c r="P201" s="145"/>
      <c r="Q201" s="145"/>
      <c r="R201" s="137"/>
      <c r="S201" s="146"/>
      <c r="T201" s="145">
        <v>1</v>
      </c>
      <c r="U201" s="145">
        <v>1</v>
      </c>
      <c r="V201" s="145">
        <v>1</v>
      </c>
      <c r="W201" s="145"/>
      <c r="X201" s="145">
        <v>1</v>
      </c>
      <c r="Y201" s="146"/>
      <c r="Z201" s="145"/>
      <c r="AA201" s="145">
        <v>1</v>
      </c>
      <c r="AB201" s="139">
        <v>1</v>
      </c>
      <c r="AC201" s="139"/>
      <c r="AD201" s="139">
        <v>1</v>
      </c>
      <c r="AE201" s="139">
        <v>1</v>
      </c>
      <c r="AF201" s="139"/>
      <c r="AG201" s="139"/>
      <c r="AH201" s="139">
        <v>1</v>
      </c>
      <c r="AI201" s="140"/>
    </row>
    <row r="202" spans="1:35" ht="39" customHeight="1">
      <c r="A202" s="129"/>
      <c r="B202" s="130" t="s">
        <v>1289</v>
      </c>
      <c r="C202" s="131" t="s">
        <v>2119</v>
      </c>
      <c r="D202" s="666" t="s">
        <v>2120</v>
      </c>
      <c r="E202" s="147" t="s">
        <v>2121</v>
      </c>
      <c r="F202" s="143">
        <v>36489</v>
      </c>
      <c r="G202" s="133">
        <v>22108</v>
      </c>
      <c r="H202" s="134" t="s">
        <v>474</v>
      </c>
      <c r="I202" s="132" t="s">
        <v>2122</v>
      </c>
      <c r="J202" s="135" t="s">
        <v>476</v>
      </c>
      <c r="K202" s="133">
        <v>42921</v>
      </c>
      <c r="L202" s="145">
        <v>1</v>
      </c>
      <c r="M202" s="145"/>
      <c r="N202" s="145"/>
      <c r="O202" s="145"/>
      <c r="P202" s="145"/>
      <c r="Q202" s="145"/>
      <c r="R202" s="137"/>
      <c r="S202" s="146"/>
      <c r="T202" s="145"/>
      <c r="U202" s="145">
        <v>1</v>
      </c>
      <c r="V202" s="145"/>
      <c r="W202" s="145"/>
      <c r="X202" s="145"/>
      <c r="Y202" s="146"/>
      <c r="Z202" s="145"/>
      <c r="AA202" s="145"/>
      <c r="AB202" s="139">
        <v>1</v>
      </c>
      <c r="AC202" s="139">
        <v>1</v>
      </c>
      <c r="AD202" s="139">
        <v>1</v>
      </c>
      <c r="AE202" s="139">
        <v>1</v>
      </c>
      <c r="AF202" s="139">
        <v>1</v>
      </c>
      <c r="AG202" s="139">
        <v>1</v>
      </c>
      <c r="AH202" s="139"/>
      <c r="AI202" s="140"/>
    </row>
    <row r="203" spans="1:35" ht="39" customHeight="1">
      <c r="A203" s="129"/>
      <c r="B203" s="130" t="s">
        <v>1289</v>
      </c>
      <c r="C203" s="131" t="s">
        <v>339</v>
      </c>
      <c r="D203" s="666" t="s">
        <v>1069</v>
      </c>
      <c r="E203" s="147" t="s">
        <v>1070</v>
      </c>
      <c r="F203" s="143">
        <v>42658</v>
      </c>
      <c r="G203" s="133">
        <v>43307</v>
      </c>
      <c r="H203" s="134" t="s">
        <v>474</v>
      </c>
      <c r="I203" s="132" t="s">
        <v>2148</v>
      </c>
      <c r="J203" s="135" t="s">
        <v>824</v>
      </c>
      <c r="K203" s="133">
        <v>43307</v>
      </c>
      <c r="L203" s="145"/>
      <c r="M203" s="145"/>
      <c r="N203" s="145"/>
      <c r="O203" s="145"/>
      <c r="P203" s="145"/>
      <c r="Q203" s="145">
        <v>1</v>
      </c>
      <c r="R203" s="137"/>
      <c r="S203" s="146"/>
      <c r="T203" s="145"/>
      <c r="U203" s="145"/>
      <c r="V203" s="145"/>
      <c r="W203" s="145"/>
      <c r="X203" s="145"/>
      <c r="Y203" s="146"/>
      <c r="Z203" s="145"/>
      <c r="AA203" s="145"/>
      <c r="AB203" s="139"/>
      <c r="AC203" s="139"/>
      <c r="AD203" s="139"/>
      <c r="AE203" s="139"/>
      <c r="AF203" s="139"/>
      <c r="AG203" s="139"/>
      <c r="AH203" s="139"/>
      <c r="AI203" s="140"/>
    </row>
    <row r="204" spans="1:35" ht="39" customHeight="1">
      <c r="A204" s="129"/>
      <c r="B204" s="130" t="s">
        <v>1289</v>
      </c>
      <c r="C204" s="131" t="s">
        <v>2070</v>
      </c>
      <c r="D204" s="666" t="s">
        <v>2071</v>
      </c>
      <c r="E204" s="147" t="s">
        <v>2072</v>
      </c>
      <c r="F204" s="143">
        <v>37911</v>
      </c>
      <c r="G204" s="133">
        <v>18478</v>
      </c>
      <c r="H204" s="134" t="s">
        <v>474</v>
      </c>
      <c r="I204" s="132" t="s">
        <v>2073</v>
      </c>
      <c r="J204" s="135" t="s">
        <v>476</v>
      </c>
      <c r="K204" s="133">
        <v>42921</v>
      </c>
      <c r="L204" s="145"/>
      <c r="M204" s="145"/>
      <c r="N204" s="145"/>
      <c r="O204" s="145"/>
      <c r="P204" s="145"/>
      <c r="Q204" s="145"/>
      <c r="R204" s="137"/>
      <c r="S204" s="146"/>
      <c r="T204" s="145"/>
      <c r="U204" s="145"/>
      <c r="V204" s="145"/>
      <c r="W204" s="145">
        <v>1</v>
      </c>
      <c r="X204" s="145"/>
      <c r="Y204" s="146"/>
      <c r="Z204" s="145"/>
      <c r="AA204" s="145"/>
      <c r="AB204" s="139"/>
      <c r="AC204" s="139"/>
      <c r="AD204" s="139"/>
      <c r="AE204" s="139"/>
      <c r="AF204" s="139"/>
      <c r="AG204" s="139"/>
      <c r="AH204" s="139"/>
      <c r="AI204" s="140"/>
    </row>
    <row r="205" spans="1:35" ht="39" customHeight="1">
      <c r="A205" s="129"/>
      <c r="B205" s="130" t="s">
        <v>359</v>
      </c>
      <c r="C205" s="131" t="s">
        <v>98</v>
      </c>
      <c r="D205" s="666" t="s">
        <v>1076</v>
      </c>
      <c r="E205" s="150" t="s">
        <v>1077</v>
      </c>
      <c r="F205" s="151">
        <v>37315</v>
      </c>
      <c r="G205" s="133">
        <v>36482</v>
      </c>
      <c r="H205" s="134" t="s">
        <v>479</v>
      </c>
      <c r="I205" s="132" t="s">
        <v>1078</v>
      </c>
      <c r="J205" s="135" t="s">
        <v>476</v>
      </c>
      <c r="K205" s="133">
        <v>37432</v>
      </c>
      <c r="L205" s="145">
        <v>1</v>
      </c>
      <c r="M205" s="145">
        <v>1</v>
      </c>
      <c r="N205" s="145"/>
      <c r="O205" s="145"/>
      <c r="P205" s="145"/>
      <c r="Q205" s="145"/>
      <c r="R205" s="137"/>
      <c r="S205" s="146"/>
      <c r="T205" s="145">
        <v>1</v>
      </c>
      <c r="U205" s="145"/>
      <c r="V205" s="145"/>
      <c r="W205" s="145">
        <v>1</v>
      </c>
      <c r="X205" s="145"/>
      <c r="Y205" s="146"/>
      <c r="Z205" s="145"/>
      <c r="AA205" s="145"/>
      <c r="AB205" s="139"/>
      <c r="AC205" s="139"/>
      <c r="AD205" s="139">
        <v>1</v>
      </c>
      <c r="AE205" s="139">
        <v>1</v>
      </c>
      <c r="AF205" s="139"/>
      <c r="AG205" s="139"/>
      <c r="AH205" s="139">
        <v>1</v>
      </c>
      <c r="AI205" s="140"/>
    </row>
    <row r="206" spans="1:35" ht="39" customHeight="1">
      <c r="A206" s="129"/>
      <c r="B206" s="130" t="s">
        <v>359</v>
      </c>
      <c r="C206" s="131" t="s">
        <v>169</v>
      </c>
      <c r="D206" s="666" t="s">
        <v>1076</v>
      </c>
      <c r="E206" s="150" t="s">
        <v>1077</v>
      </c>
      <c r="F206" s="151">
        <v>37315</v>
      </c>
      <c r="G206" s="133">
        <v>19421</v>
      </c>
      <c r="H206" s="134" t="s">
        <v>474</v>
      </c>
      <c r="I206" s="132" t="s">
        <v>1079</v>
      </c>
      <c r="J206" s="135" t="s">
        <v>615</v>
      </c>
      <c r="K206" s="133">
        <v>37413</v>
      </c>
      <c r="L206" s="148"/>
      <c r="M206" s="145">
        <v>1</v>
      </c>
      <c r="N206" s="145"/>
      <c r="O206" s="145"/>
      <c r="P206" s="145"/>
      <c r="Q206" s="145"/>
      <c r="R206" s="137"/>
      <c r="S206" s="146"/>
      <c r="T206" s="145">
        <v>1</v>
      </c>
      <c r="U206" s="145"/>
      <c r="V206" s="145"/>
      <c r="W206" s="145">
        <v>1</v>
      </c>
      <c r="X206" s="145"/>
      <c r="Y206" s="146"/>
      <c r="Z206" s="145"/>
      <c r="AA206" s="145"/>
      <c r="AB206" s="139"/>
      <c r="AC206" s="139"/>
      <c r="AD206" s="139">
        <v>1</v>
      </c>
      <c r="AE206" s="139">
        <v>1</v>
      </c>
      <c r="AF206" s="139"/>
      <c r="AG206" s="139"/>
      <c r="AH206" s="139">
        <v>1</v>
      </c>
      <c r="AI206" s="140"/>
    </row>
    <row r="207" spans="1:35" ht="39" customHeight="1">
      <c r="A207" s="129"/>
      <c r="B207" s="130" t="s">
        <v>357</v>
      </c>
      <c r="C207" s="131" t="s">
        <v>1595</v>
      </c>
      <c r="D207" s="666" t="s">
        <v>1081</v>
      </c>
      <c r="E207" s="150" t="s">
        <v>1082</v>
      </c>
      <c r="F207" s="151">
        <v>32249</v>
      </c>
      <c r="G207" s="133">
        <v>19758</v>
      </c>
      <c r="H207" s="134" t="s">
        <v>479</v>
      </c>
      <c r="I207" s="132" t="s">
        <v>1083</v>
      </c>
      <c r="J207" s="135" t="s">
        <v>561</v>
      </c>
      <c r="K207" s="133">
        <v>40301</v>
      </c>
      <c r="L207" s="145"/>
      <c r="M207" s="145">
        <v>1</v>
      </c>
      <c r="N207" s="145"/>
      <c r="O207" s="145"/>
      <c r="P207" s="145"/>
      <c r="Q207" s="145"/>
      <c r="R207" s="137"/>
      <c r="S207" s="146"/>
      <c r="T207" s="145"/>
      <c r="U207" s="145"/>
      <c r="V207" s="145"/>
      <c r="W207" s="145"/>
      <c r="X207" s="145"/>
      <c r="Y207" s="146"/>
      <c r="Z207" s="145"/>
      <c r="AA207" s="145"/>
      <c r="AB207" s="139">
        <v>1</v>
      </c>
      <c r="AC207" s="139">
        <v>1</v>
      </c>
      <c r="AD207" s="139">
        <v>1</v>
      </c>
      <c r="AE207" s="139">
        <v>1</v>
      </c>
      <c r="AF207" s="139"/>
      <c r="AG207" s="139"/>
      <c r="AH207" s="139">
        <v>1</v>
      </c>
      <c r="AI207" s="140"/>
    </row>
    <row r="208" spans="1:35" ht="39" customHeight="1">
      <c r="A208" s="129"/>
      <c r="B208" s="130" t="s">
        <v>523</v>
      </c>
      <c r="C208" s="131" t="s">
        <v>2302</v>
      </c>
      <c r="D208" s="666" t="s">
        <v>2303</v>
      </c>
      <c r="E208" s="150" t="s">
        <v>2304</v>
      </c>
      <c r="F208" s="151">
        <v>43232</v>
      </c>
      <c r="G208" s="133"/>
      <c r="H208" s="134" t="s">
        <v>474</v>
      </c>
      <c r="I208" s="132" t="s">
        <v>2305</v>
      </c>
      <c r="J208" s="135" t="s">
        <v>2306</v>
      </c>
      <c r="K208" s="133">
        <v>43773</v>
      </c>
      <c r="L208" s="145">
        <v>1</v>
      </c>
      <c r="M208" s="145">
        <v>1</v>
      </c>
      <c r="N208" s="145"/>
      <c r="O208" s="145"/>
      <c r="P208" s="145"/>
      <c r="Q208" s="145"/>
      <c r="R208" s="137"/>
      <c r="S208" s="146"/>
      <c r="T208" s="145"/>
      <c r="U208" s="145"/>
      <c r="V208" s="145"/>
      <c r="W208" s="145"/>
      <c r="X208" s="145"/>
      <c r="Y208" s="146"/>
      <c r="Z208" s="145"/>
      <c r="AA208" s="145"/>
      <c r="AB208" s="139"/>
      <c r="AC208" s="139"/>
      <c r="AD208" s="139"/>
      <c r="AE208" s="139"/>
      <c r="AF208" s="139"/>
      <c r="AG208" s="139"/>
      <c r="AH208" s="139"/>
      <c r="AI208" s="140"/>
    </row>
    <row r="209" spans="1:35" ht="39" customHeight="1">
      <c r="A209" s="129"/>
      <c r="B209" s="130" t="s">
        <v>354</v>
      </c>
      <c r="C209" s="131" t="s">
        <v>63</v>
      </c>
      <c r="D209" s="666" t="s">
        <v>1098</v>
      </c>
      <c r="E209" s="142" t="s">
        <v>1099</v>
      </c>
      <c r="F209" s="143">
        <v>38840</v>
      </c>
      <c r="G209" s="133">
        <v>36566</v>
      </c>
      <c r="H209" s="134" t="s">
        <v>479</v>
      </c>
      <c r="I209" s="165" t="s">
        <v>949</v>
      </c>
      <c r="J209" s="167" t="s">
        <v>949</v>
      </c>
      <c r="K209" s="168" t="s">
        <v>949</v>
      </c>
      <c r="L209" s="145">
        <v>1</v>
      </c>
      <c r="M209" s="145">
        <v>1</v>
      </c>
      <c r="N209" s="145"/>
      <c r="O209" s="145"/>
      <c r="P209" s="145"/>
      <c r="Q209" s="145"/>
      <c r="R209" s="137"/>
      <c r="S209" s="146"/>
      <c r="T209" s="145"/>
      <c r="U209" s="145"/>
      <c r="V209" s="145"/>
      <c r="W209" s="145"/>
      <c r="X209" s="145"/>
      <c r="Y209" s="146"/>
      <c r="Z209" s="145"/>
      <c r="AA209" s="145"/>
      <c r="AB209" s="139"/>
      <c r="AC209" s="139"/>
      <c r="AD209" s="139"/>
      <c r="AE209" s="139"/>
      <c r="AF209" s="139"/>
      <c r="AG209" s="139"/>
      <c r="AH209" s="139"/>
      <c r="AI209" s="140"/>
    </row>
    <row r="210" spans="1:35" ht="39" customHeight="1">
      <c r="A210" s="129"/>
      <c r="B210" s="130" t="s">
        <v>357</v>
      </c>
      <c r="C210" s="131" t="s">
        <v>271</v>
      </c>
      <c r="D210" s="666" t="s">
        <v>1100</v>
      </c>
      <c r="E210" s="142" t="s">
        <v>1101</v>
      </c>
      <c r="F210" s="143">
        <v>36557</v>
      </c>
      <c r="G210" s="133">
        <v>21622</v>
      </c>
      <c r="H210" s="134" t="s">
        <v>479</v>
      </c>
      <c r="I210" s="132" t="s">
        <v>1102</v>
      </c>
      <c r="J210" s="135" t="s">
        <v>561</v>
      </c>
      <c r="K210" s="133">
        <v>36573</v>
      </c>
      <c r="L210" s="145">
        <v>1</v>
      </c>
      <c r="M210" s="145">
        <v>1</v>
      </c>
      <c r="N210" s="145"/>
      <c r="O210" s="145"/>
      <c r="P210" s="145"/>
      <c r="Q210" s="145"/>
      <c r="R210" s="137"/>
      <c r="S210" s="146"/>
      <c r="T210" s="145">
        <v>1</v>
      </c>
      <c r="U210" s="145"/>
      <c r="V210" s="145"/>
      <c r="W210" s="145"/>
      <c r="X210" s="145"/>
      <c r="Y210" s="146"/>
      <c r="Z210" s="145"/>
      <c r="AA210" s="145"/>
      <c r="AB210" s="139"/>
      <c r="AC210" s="139"/>
      <c r="AD210" s="139"/>
      <c r="AE210" s="139"/>
      <c r="AF210" s="139"/>
      <c r="AG210" s="139"/>
      <c r="AH210" s="139"/>
      <c r="AI210" s="140"/>
    </row>
    <row r="211" spans="1:35" ht="39" customHeight="1">
      <c r="A211" s="129"/>
      <c r="B211" s="130" t="s">
        <v>359</v>
      </c>
      <c r="C211" s="131" t="s">
        <v>95</v>
      </c>
      <c r="D211" s="666" t="s">
        <v>1113</v>
      </c>
      <c r="E211" s="150" t="s">
        <v>1114</v>
      </c>
      <c r="F211" s="151">
        <v>24567</v>
      </c>
      <c r="G211" s="133">
        <v>24567</v>
      </c>
      <c r="H211" s="134" t="s">
        <v>474</v>
      </c>
      <c r="I211" s="132" t="s">
        <v>1115</v>
      </c>
      <c r="J211" s="135" t="s">
        <v>1116</v>
      </c>
      <c r="K211" s="133">
        <v>38457</v>
      </c>
      <c r="L211" s="145">
        <v>1</v>
      </c>
      <c r="M211" s="145">
        <v>1</v>
      </c>
      <c r="N211" s="145"/>
      <c r="O211" s="145"/>
      <c r="P211" s="145"/>
      <c r="Q211" s="145"/>
      <c r="R211" s="137"/>
      <c r="S211" s="146"/>
      <c r="T211" s="145"/>
      <c r="U211" s="145"/>
      <c r="V211" s="145"/>
      <c r="W211" s="145"/>
      <c r="X211" s="145"/>
      <c r="Y211" s="146"/>
      <c r="Z211" s="145"/>
      <c r="AA211" s="145"/>
      <c r="AB211" s="139"/>
      <c r="AC211" s="139"/>
      <c r="AD211" s="139"/>
      <c r="AE211" s="139"/>
      <c r="AF211" s="139"/>
      <c r="AG211" s="139"/>
      <c r="AH211" s="139"/>
      <c r="AI211" s="140"/>
    </row>
    <row r="212" spans="1:35" ht="39" customHeight="1">
      <c r="A212" s="152"/>
      <c r="B212" s="130" t="s">
        <v>1954</v>
      </c>
      <c r="C212" s="131" t="s">
        <v>1541</v>
      </c>
      <c r="D212" s="666" t="s">
        <v>1117</v>
      </c>
      <c r="E212" s="142" t="s">
        <v>1118</v>
      </c>
      <c r="F212" s="143">
        <v>38936</v>
      </c>
      <c r="G212" s="133">
        <v>38919</v>
      </c>
      <c r="H212" s="134" t="s">
        <v>479</v>
      </c>
      <c r="I212" s="132" t="s">
        <v>1119</v>
      </c>
      <c r="J212" s="135" t="s">
        <v>1120</v>
      </c>
      <c r="K212" s="133">
        <v>38919</v>
      </c>
      <c r="L212" s="145"/>
      <c r="M212" s="145"/>
      <c r="N212" s="145"/>
      <c r="O212" s="145"/>
      <c r="P212" s="145"/>
      <c r="Q212" s="145"/>
      <c r="R212" s="137"/>
      <c r="S212" s="146"/>
      <c r="T212" s="145"/>
      <c r="U212" s="145"/>
      <c r="V212" s="145">
        <v>1</v>
      </c>
      <c r="W212" s="145"/>
      <c r="X212" s="145"/>
      <c r="Y212" s="146"/>
      <c r="Z212" s="145"/>
      <c r="AA212" s="145"/>
      <c r="AB212" s="139"/>
      <c r="AC212" s="139"/>
      <c r="AD212" s="139"/>
      <c r="AE212" s="139"/>
      <c r="AF212" s="139"/>
      <c r="AG212" s="139"/>
      <c r="AH212" s="139"/>
      <c r="AI212" s="140"/>
    </row>
    <row r="213" spans="1:35" ht="39" customHeight="1">
      <c r="A213" s="152"/>
      <c r="B213" s="130" t="s">
        <v>523</v>
      </c>
      <c r="C213" s="131" t="s">
        <v>2203</v>
      </c>
      <c r="D213" s="666" t="s">
        <v>2204</v>
      </c>
      <c r="E213" s="142" t="s">
        <v>2205</v>
      </c>
      <c r="F213" s="143">
        <v>32569</v>
      </c>
      <c r="G213" s="133">
        <v>42151</v>
      </c>
      <c r="H213" s="134" t="s">
        <v>474</v>
      </c>
      <c r="I213" s="132" t="s">
        <v>2206</v>
      </c>
      <c r="J213" s="135" t="s">
        <v>570</v>
      </c>
      <c r="K213" s="133">
        <v>42983</v>
      </c>
      <c r="L213" s="145">
        <v>1</v>
      </c>
      <c r="M213" s="145">
        <v>1</v>
      </c>
      <c r="N213" s="145"/>
      <c r="O213" s="145"/>
      <c r="P213" s="145"/>
      <c r="Q213" s="145"/>
      <c r="R213" s="137"/>
      <c r="S213" s="146"/>
      <c r="T213" s="145"/>
      <c r="U213" s="145"/>
      <c r="V213" s="145"/>
      <c r="W213" s="145"/>
      <c r="X213" s="145"/>
      <c r="Y213" s="146"/>
      <c r="Z213" s="145"/>
      <c r="AA213" s="145"/>
      <c r="AB213" s="139"/>
      <c r="AC213" s="139"/>
      <c r="AD213" s="139">
        <v>1</v>
      </c>
      <c r="AE213" s="139">
        <v>1</v>
      </c>
      <c r="AF213" s="139">
        <v>1</v>
      </c>
      <c r="AG213" s="139">
        <v>1</v>
      </c>
      <c r="AH213" s="139">
        <v>1</v>
      </c>
      <c r="AI213" s="140"/>
    </row>
    <row r="214" spans="1:35" ht="39" customHeight="1">
      <c r="A214" s="152"/>
      <c r="B214" s="130" t="s">
        <v>359</v>
      </c>
      <c r="C214" s="131" t="s">
        <v>246</v>
      </c>
      <c r="D214" s="666" t="s">
        <v>1121</v>
      </c>
      <c r="E214" s="142" t="s">
        <v>1122</v>
      </c>
      <c r="F214" s="143">
        <v>31951</v>
      </c>
      <c r="G214" s="133">
        <v>43249</v>
      </c>
      <c r="H214" s="134" t="s">
        <v>479</v>
      </c>
      <c r="I214" s="132" t="s">
        <v>1025</v>
      </c>
      <c r="J214" s="135" t="s">
        <v>570</v>
      </c>
      <c r="K214" s="133">
        <v>43249</v>
      </c>
      <c r="L214" s="145"/>
      <c r="M214" s="145"/>
      <c r="N214" s="145"/>
      <c r="O214" s="145"/>
      <c r="P214" s="145"/>
      <c r="Q214" s="145"/>
      <c r="R214" s="137"/>
      <c r="S214" s="146"/>
      <c r="T214" s="145"/>
      <c r="U214" s="145"/>
      <c r="V214" s="145"/>
      <c r="W214" s="145">
        <v>1</v>
      </c>
      <c r="X214" s="145"/>
      <c r="Y214" s="146"/>
      <c r="Z214" s="145"/>
      <c r="AA214" s="145"/>
      <c r="AB214" s="139"/>
      <c r="AC214" s="139"/>
      <c r="AD214" s="139"/>
      <c r="AE214" s="139"/>
      <c r="AF214" s="139"/>
      <c r="AG214" s="139"/>
      <c r="AH214" s="139"/>
      <c r="AI214" s="140"/>
    </row>
    <row r="215" spans="1:35" ht="38.25" customHeight="1">
      <c r="A215" s="529" t="s">
        <v>2074</v>
      </c>
      <c r="B215" s="130" t="s">
        <v>1289</v>
      </c>
      <c r="C215" s="131" t="s">
        <v>2101</v>
      </c>
      <c r="D215" s="666" t="s">
        <v>2012</v>
      </c>
      <c r="E215" s="142" t="s">
        <v>2013</v>
      </c>
      <c r="F215" s="143">
        <v>44119</v>
      </c>
      <c r="G215" s="133">
        <v>44118</v>
      </c>
      <c r="H215" s="134" t="s">
        <v>479</v>
      </c>
      <c r="I215" s="132" t="s">
        <v>2014</v>
      </c>
      <c r="J215" s="135" t="s">
        <v>897</v>
      </c>
      <c r="K215" s="133">
        <v>44118</v>
      </c>
      <c r="L215" s="145">
        <v>1</v>
      </c>
      <c r="M215" s="145">
        <v>1</v>
      </c>
      <c r="N215" s="145"/>
      <c r="O215" s="145"/>
      <c r="P215" s="145"/>
      <c r="Q215" s="145"/>
      <c r="R215" s="137"/>
      <c r="S215" s="146"/>
      <c r="T215" s="145"/>
      <c r="U215" s="145"/>
      <c r="V215" s="145"/>
      <c r="W215" s="145"/>
      <c r="X215" s="145"/>
      <c r="Y215" s="146"/>
      <c r="Z215" s="145"/>
      <c r="AA215" s="145"/>
      <c r="AB215" s="139"/>
      <c r="AC215" s="139"/>
      <c r="AD215" s="139"/>
      <c r="AE215" s="139"/>
      <c r="AF215" s="139"/>
      <c r="AG215" s="139"/>
      <c r="AH215" s="139"/>
      <c r="AI215" s="140"/>
    </row>
    <row r="216" spans="1:35" ht="39" customHeight="1">
      <c r="A216" s="129"/>
      <c r="B216" s="130" t="s">
        <v>356</v>
      </c>
      <c r="C216" s="131" t="s">
        <v>116</v>
      </c>
      <c r="D216" s="666" t="s">
        <v>1123</v>
      </c>
      <c r="E216" s="132" t="s">
        <v>1124</v>
      </c>
      <c r="F216" s="133">
        <v>41836</v>
      </c>
      <c r="G216" s="133">
        <v>24876</v>
      </c>
      <c r="H216" s="134" t="s">
        <v>474</v>
      </c>
      <c r="I216" s="160" t="s">
        <v>1125</v>
      </c>
      <c r="J216" s="135" t="s">
        <v>476</v>
      </c>
      <c r="K216" s="133">
        <v>41557</v>
      </c>
      <c r="L216" s="145">
        <v>1</v>
      </c>
      <c r="M216" s="145"/>
      <c r="N216" s="145"/>
      <c r="O216" s="145"/>
      <c r="P216" s="145"/>
      <c r="Q216" s="145"/>
      <c r="R216" s="137"/>
      <c r="S216" s="146"/>
      <c r="T216" s="145"/>
      <c r="U216" s="145"/>
      <c r="V216" s="145"/>
      <c r="W216" s="145"/>
      <c r="X216" s="145"/>
      <c r="Y216" s="146"/>
      <c r="Z216" s="145"/>
      <c r="AA216" s="145"/>
      <c r="AB216" s="139"/>
      <c r="AC216" s="139"/>
      <c r="AD216" s="139"/>
      <c r="AE216" s="139"/>
      <c r="AF216" s="139"/>
      <c r="AG216" s="139"/>
      <c r="AH216" s="139"/>
      <c r="AI216" s="140"/>
    </row>
    <row r="217" spans="1:35" ht="39" customHeight="1">
      <c r="A217" s="129"/>
      <c r="B217" s="130" t="s">
        <v>356</v>
      </c>
      <c r="C217" s="131" t="s">
        <v>257</v>
      </c>
      <c r="D217" s="666" t="s">
        <v>1126</v>
      </c>
      <c r="E217" s="147" t="s">
        <v>1127</v>
      </c>
      <c r="F217" s="143">
        <v>33689</v>
      </c>
      <c r="G217" s="133">
        <v>36480</v>
      </c>
      <c r="H217" s="134" t="s">
        <v>479</v>
      </c>
      <c r="I217" s="132" t="s">
        <v>703</v>
      </c>
      <c r="J217" s="135" t="s">
        <v>615</v>
      </c>
      <c r="K217" s="133">
        <v>36480</v>
      </c>
      <c r="L217" s="145">
        <v>1</v>
      </c>
      <c r="M217" s="145">
        <v>1</v>
      </c>
      <c r="N217" s="145"/>
      <c r="O217" s="145"/>
      <c r="P217" s="145"/>
      <c r="Q217" s="145"/>
      <c r="R217" s="137"/>
      <c r="S217" s="146"/>
      <c r="T217" s="145"/>
      <c r="U217" s="145">
        <v>1</v>
      </c>
      <c r="V217" s="145">
        <v>1</v>
      </c>
      <c r="W217" s="145"/>
      <c r="X217" s="145"/>
      <c r="Y217" s="146"/>
      <c r="Z217" s="145"/>
      <c r="AA217" s="145"/>
      <c r="AB217" s="139"/>
      <c r="AC217" s="139"/>
      <c r="AD217" s="139"/>
      <c r="AE217" s="139"/>
      <c r="AF217" s="139"/>
      <c r="AG217" s="139"/>
      <c r="AH217" s="139"/>
      <c r="AI217" s="140"/>
    </row>
    <row r="218" spans="1:35" ht="39" customHeight="1">
      <c r="A218" s="129"/>
      <c r="B218" s="130" t="s">
        <v>357</v>
      </c>
      <c r="C218" s="131" t="s">
        <v>1655</v>
      </c>
      <c r="D218" s="666" t="s">
        <v>1730</v>
      </c>
      <c r="E218" s="147" t="s">
        <v>1656</v>
      </c>
      <c r="F218" s="143">
        <v>41647</v>
      </c>
      <c r="G218" s="133">
        <v>14423</v>
      </c>
      <c r="H218" s="134" t="s">
        <v>474</v>
      </c>
      <c r="I218" s="132" t="s">
        <v>1657</v>
      </c>
      <c r="J218" s="135" t="s">
        <v>476</v>
      </c>
      <c r="K218" s="133">
        <v>42425</v>
      </c>
      <c r="L218" s="145">
        <v>1</v>
      </c>
      <c r="M218" s="145">
        <v>1</v>
      </c>
      <c r="N218" s="145"/>
      <c r="O218" s="145"/>
      <c r="P218" s="145"/>
      <c r="Q218" s="145"/>
      <c r="R218" s="137"/>
      <c r="S218" s="146"/>
      <c r="T218" s="145"/>
      <c r="U218" s="145"/>
      <c r="V218" s="145"/>
      <c r="W218" s="145"/>
      <c r="X218" s="145"/>
      <c r="Y218" s="146"/>
      <c r="Z218" s="145"/>
      <c r="AA218" s="145"/>
      <c r="AB218" s="139"/>
      <c r="AC218" s="139"/>
      <c r="AD218" s="139"/>
      <c r="AE218" s="139"/>
      <c r="AF218" s="139"/>
      <c r="AG218" s="139"/>
      <c r="AH218" s="139"/>
      <c r="AI218" s="140"/>
    </row>
    <row r="219" spans="1:35" ht="39" customHeight="1">
      <c r="A219" s="129"/>
      <c r="B219" s="130" t="s">
        <v>359</v>
      </c>
      <c r="C219" s="131" t="s">
        <v>1128</v>
      </c>
      <c r="D219" s="666" t="s">
        <v>1129</v>
      </c>
      <c r="E219" s="147" t="s">
        <v>1130</v>
      </c>
      <c r="F219" s="143">
        <v>33298</v>
      </c>
      <c r="G219" s="133">
        <v>35373</v>
      </c>
      <c r="H219" s="134" t="s">
        <v>479</v>
      </c>
      <c r="I219" s="132" t="s">
        <v>1131</v>
      </c>
      <c r="J219" s="135" t="s">
        <v>1132</v>
      </c>
      <c r="K219" s="133">
        <v>37861</v>
      </c>
      <c r="L219" s="145"/>
      <c r="M219" s="145"/>
      <c r="N219" s="145"/>
      <c r="O219" s="145">
        <v>1</v>
      </c>
      <c r="P219" s="145">
        <v>1</v>
      </c>
      <c r="Q219" s="145"/>
      <c r="R219" s="137"/>
      <c r="S219" s="146"/>
      <c r="T219" s="145"/>
      <c r="U219" s="145"/>
      <c r="V219" s="145"/>
      <c r="W219" s="145"/>
      <c r="X219" s="145"/>
      <c r="Y219" s="146"/>
      <c r="Z219" s="145"/>
      <c r="AA219" s="145"/>
      <c r="AB219" s="139"/>
      <c r="AC219" s="139"/>
      <c r="AD219" s="139"/>
      <c r="AE219" s="139"/>
      <c r="AF219" s="139"/>
      <c r="AG219" s="139"/>
      <c r="AH219" s="139"/>
      <c r="AI219" s="140"/>
    </row>
    <row r="220" spans="1:35" ht="39" customHeight="1">
      <c r="A220" s="129"/>
      <c r="B220" s="130" t="s">
        <v>523</v>
      </c>
      <c r="C220" s="131" t="s">
        <v>2307</v>
      </c>
      <c r="D220" s="666" t="s">
        <v>2308</v>
      </c>
      <c r="E220" s="147" t="s">
        <v>2309</v>
      </c>
      <c r="F220" s="143">
        <v>39968</v>
      </c>
      <c r="G220" s="133">
        <v>39846</v>
      </c>
      <c r="H220" s="134" t="s">
        <v>479</v>
      </c>
      <c r="I220" s="132" t="s">
        <v>2310</v>
      </c>
      <c r="J220" s="135" t="s">
        <v>476</v>
      </c>
      <c r="K220" s="133">
        <v>40455</v>
      </c>
      <c r="L220" s="145"/>
      <c r="M220" s="145"/>
      <c r="N220" s="145"/>
      <c r="O220" s="145"/>
      <c r="P220" s="145"/>
      <c r="Q220" s="145"/>
      <c r="R220" s="137"/>
      <c r="S220" s="146"/>
      <c r="T220" s="145">
        <v>1</v>
      </c>
      <c r="U220" s="145">
        <v>1</v>
      </c>
      <c r="V220" s="145"/>
      <c r="W220" s="145"/>
      <c r="X220" s="145"/>
      <c r="Y220" s="146"/>
      <c r="Z220" s="145">
        <v>1</v>
      </c>
      <c r="AA220" s="145"/>
      <c r="AB220" s="139"/>
      <c r="AC220" s="139"/>
      <c r="AD220" s="139"/>
      <c r="AE220" s="139"/>
      <c r="AF220" s="139"/>
      <c r="AG220" s="139"/>
      <c r="AH220" s="139"/>
      <c r="AI220" s="140"/>
    </row>
    <row r="221" spans="1:35" ht="39" customHeight="1">
      <c r="A221" s="129"/>
      <c r="B221" s="130" t="s">
        <v>354</v>
      </c>
      <c r="C221" s="131" t="s">
        <v>315</v>
      </c>
      <c r="D221" s="666" t="s">
        <v>1133</v>
      </c>
      <c r="E221" s="147" t="s">
        <v>1134</v>
      </c>
      <c r="F221" s="143">
        <v>40756</v>
      </c>
      <c r="G221" s="133">
        <v>21724</v>
      </c>
      <c r="H221" s="134" t="s">
        <v>474</v>
      </c>
      <c r="I221" s="132" t="s">
        <v>1135</v>
      </c>
      <c r="J221" s="135" t="s">
        <v>476</v>
      </c>
      <c r="K221" s="133">
        <v>40756</v>
      </c>
      <c r="L221" s="145"/>
      <c r="M221" s="145"/>
      <c r="N221" s="145">
        <v>1</v>
      </c>
      <c r="O221" s="145"/>
      <c r="P221" s="145"/>
      <c r="Q221" s="145"/>
      <c r="R221" s="137"/>
      <c r="S221" s="146"/>
      <c r="T221" s="145"/>
      <c r="U221" s="145"/>
      <c r="V221" s="145"/>
      <c r="W221" s="145"/>
      <c r="X221" s="145"/>
      <c r="Y221" s="146"/>
      <c r="Z221" s="145">
        <v>1</v>
      </c>
      <c r="AA221" s="145"/>
      <c r="AB221" s="139"/>
      <c r="AC221" s="139"/>
      <c r="AD221" s="139"/>
      <c r="AE221" s="139"/>
      <c r="AF221" s="139"/>
      <c r="AG221" s="139"/>
      <c r="AH221" s="139"/>
      <c r="AI221" s="140"/>
    </row>
    <row r="222" spans="1:35" ht="39" customHeight="1">
      <c r="A222" s="472"/>
      <c r="B222" s="130" t="s">
        <v>2226</v>
      </c>
      <c r="C222" s="131" t="s">
        <v>310</v>
      </c>
      <c r="D222" s="666" t="s">
        <v>1136</v>
      </c>
      <c r="E222" s="132" t="s">
        <v>1137</v>
      </c>
      <c r="F222" s="133">
        <v>40513</v>
      </c>
      <c r="G222" s="133">
        <v>40534</v>
      </c>
      <c r="H222" s="134" t="s">
        <v>479</v>
      </c>
      <c r="I222" s="132" t="s">
        <v>1138</v>
      </c>
      <c r="J222" s="135" t="s">
        <v>476</v>
      </c>
      <c r="K222" s="133">
        <v>40473</v>
      </c>
      <c r="L222" s="145">
        <v>1</v>
      </c>
      <c r="M222" s="145"/>
      <c r="N222" s="145"/>
      <c r="O222" s="145"/>
      <c r="P222" s="145"/>
      <c r="Q222" s="145"/>
      <c r="R222" s="137">
        <v>1</v>
      </c>
      <c r="S222" s="146"/>
      <c r="T222" s="145"/>
      <c r="U222" s="145">
        <v>1</v>
      </c>
      <c r="V222" s="145">
        <v>1</v>
      </c>
      <c r="W222" s="145"/>
      <c r="X222" s="145"/>
      <c r="Y222" s="146"/>
      <c r="Z222" s="145"/>
      <c r="AA222" s="145"/>
      <c r="AB222" s="139">
        <v>1</v>
      </c>
      <c r="AC222" s="139">
        <v>1</v>
      </c>
      <c r="AD222" s="139">
        <v>1</v>
      </c>
      <c r="AE222" s="139">
        <v>1</v>
      </c>
      <c r="AF222" s="139"/>
      <c r="AG222" s="139"/>
      <c r="AH222" s="139">
        <v>1</v>
      </c>
      <c r="AI222" s="140"/>
    </row>
    <row r="223" spans="1:35" ht="39" customHeight="1">
      <c r="A223" s="630" t="s">
        <v>1945</v>
      </c>
      <c r="B223" s="130" t="s">
        <v>2227</v>
      </c>
      <c r="C223" s="131" t="s">
        <v>297</v>
      </c>
      <c r="D223" s="666" t="s">
        <v>1139</v>
      </c>
      <c r="E223" s="147" t="s">
        <v>1140</v>
      </c>
      <c r="F223" s="143">
        <v>39086</v>
      </c>
      <c r="G223" s="133">
        <v>10227</v>
      </c>
      <c r="H223" s="134" t="s">
        <v>474</v>
      </c>
      <c r="I223" s="132" t="s">
        <v>1141</v>
      </c>
      <c r="J223" s="135" t="s">
        <v>476</v>
      </c>
      <c r="K223" s="133">
        <v>39058</v>
      </c>
      <c r="L223" s="145"/>
      <c r="M223" s="145"/>
      <c r="N223" s="145"/>
      <c r="O223" s="145"/>
      <c r="P223" s="145"/>
      <c r="Q223" s="145"/>
      <c r="R223" s="137"/>
      <c r="S223" s="146"/>
      <c r="T223" s="145"/>
      <c r="U223" s="145"/>
      <c r="V223" s="145">
        <v>1</v>
      </c>
      <c r="W223" s="145">
        <v>1</v>
      </c>
      <c r="X223" s="145"/>
      <c r="Y223" s="146"/>
      <c r="Z223" s="145">
        <v>1</v>
      </c>
      <c r="AA223" s="145"/>
      <c r="AB223" s="139">
        <v>1</v>
      </c>
      <c r="AC223" s="139"/>
      <c r="AD223" s="139">
        <v>1</v>
      </c>
      <c r="AE223" s="139">
        <v>1</v>
      </c>
      <c r="AF223" s="139"/>
      <c r="AG223" s="139"/>
      <c r="AH223" s="139"/>
      <c r="AI223" s="140"/>
    </row>
    <row r="224" spans="1:35" ht="39" customHeight="1">
      <c r="A224" s="568"/>
      <c r="B224" s="130" t="s">
        <v>1289</v>
      </c>
      <c r="C224" s="131" t="s">
        <v>285</v>
      </c>
      <c r="D224" s="666" t="s">
        <v>1142</v>
      </c>
      <c r="E224" s="132" t="s">
        <v>1143</v>
      </c>
      <c r="F224" s="133">
        <v>37767</v>
      </c>
      <c r="G224" s="133">
        <v>36438</v>
      </c>
      <c r="H224" s="134" t="s">
        <v>479</v>
      </c>
      <c r="I224" s="132" t="s">
        <v>1144</v>
      </c>
      <c r="J224" s="135" t="s">
        <v>500</v>
      </c>
      <c r="K224" s="133">
        <v>36438</v>
      </c>
      <c r="L224" s="145">
        <v>1</v>
      </c>
      <c r="M224" s="145">
        <v>1</v>
      </c>
      <c r="N224" s="145">
        <v>1</v>
      </c>
      <c r="O224" s="145">
        <v>1</v>
      </c>
      <c r="P224" s="145">
        <v>1</v>
      </c>
      <c r="Q224" s="145">
        <v>1</v>
      </c>
      <c r="R224" s="137">
        <v>1</v>
      </c>
      <c r="S224" s="146"/>
      <c r="T224" s="145">
        <v>1</v>
      </c>
      <c r="U224" s="145">
        <v>1</v>
      </c>
      <c r="V224" s="145">
        <v>1</v>
      </c>
      <c r="W224" s="145">
        <v>1</v>
      </c>
      <c r="X224" s="145">
        <v>1</v>
      </c>
      <c r="Y224" s="146"/>
      <c r="Z224" s="145">
        <v>1</v>
      </c>
      <c r="AA224" s="145">
        <v>1</v>
      </c>
      <c r="AB224" s="139">
        <v>1</v>
      </c>
      <c r="AC224" s="139">
        <v>1</v>
      </c>
      <c r="AD224" s="139">
        <v>1</v>
      </c>
      <c r="AE224" s="139">
        <v>1</v>
      </c>
      <c r="AF224" s="139">
        <v>1</v>
      </c>
      <c r="AG224" s="139">
        <v>1</v>
      </c>
      <c r="AH224" s="139">
        <v>1</v>
      </c>
      <c r="AI224" s="140"/>
    </row>
    <row r="225" spans="1:35" ht="39" customHeight="1">
      <c r="A225" s="129"/>
      <c r="B225" s="130" t="s">
        <v>353</v>
      </c>
      <c r="C225" s="131" t="s">
        <v>180</v>
      </c>
      <c r="D225" s="666" t="s">
        <v>1145</v>
      </c>
      <c r="E225" s="132" t="s">
        <v>1146</v>
      </c>
      <c r="F225" s="133">
        <v>39264</v>
      </c>
      <c r="G225" s="133">
        <v>21552</v>
      </c>
      <c r="H225" s="134" t="s">
        <v>474</v>
      </c>
      <c r="I225" s="132" t="s">
        <v>1147</v>
      </c>
      <c r="J225" s="135" t="s">
        <v>476</v>
      </c>
      <c r="K225" s="133">
        <v>39282</v>
      </c>
      <c r="L225" s="145"/>
      <c r="M225" s="145"/>
      <c r="N225" s="145"/>
      <c r="O225" s="145"/>
      <c r="P225" s="145"/>
      <c r="Q225" s="145"/>
      <c r="R225" s="137"/>
      <c r="S225" s="146"/>
      <c r="T225" s="145">
        <v>1</v>
      </c>
      <c r="U225" s="145"/>
      <c r="V225" s="145"/>
      <c r="W225" s="145"/>
      <c r="X225" s="145"/>
      <c r="Y225" s="146"/>
      <c r="Z225" s="145"/>
      <c r="AA225" s="145"/>
      <c r="AB225" s="139"/>
      <c r="AC225" s="139"/>
      <c r="AD225" s="139"/>
      <c r="AE225" s="139"/>
      <c r="AF225" s="139"/>
      <c r="AG225" s="139"/>
      <c r="AH225" s="139"/>
      <c r="AI225" s="140"/>
    </row>
    <row r="226" spans="1:35" ht="39" customHeight="1">
      <c r="A226" s="152"/>
      <c r="B226" s="130" t="s">
        <v>354</v>
      </c>
      <c r="C226" s="131" t="s">
        <v>1664</v>
      </c>
      <c r="D226" s="666" t="s">
        <v>1145</v>
      </c>
      <c r="E226" s="132" t="s">
        <v>1146</v>
      </c>
      <c r="F226" s="133">
        <v>39264</v>
      </c>
      <c r="G226" s="133">
        <v>36207</v>
      </c>
      <c r="H226" s="134" t="s">
        <v>479</v>
      </c>
      <c r="I226" s="132" t="s">
        <v>841</v>
      </c>
      <c r="J226" s="135" t="s">
        <v>476</v>
      </c>
      <c r="K226" s="133">
        <v>40941</v>
      </c>
      <c r="L226" s="145"/>
      <c r="M226" s="145"/>
      <c r="N226" s="145"/>
      <c r="O226" s="145"/>
      <c r="P226" s="145"/>
      <c r="Q226" s="145"/>
      <c r="R226" s="137"/>
      <c r="S226" s="146"/>
      <c r="T226" s="145">
        <v>1</v>
      </c>
      <c r="U226" s="145">
        <v>1</v>
      </c>
      <c r="V226" s="145"/>
      <c r="W226" s="145"/>
      <c r="X226" s="145"/>
      <c r="Y226" s="146"/>
      <c r="Z226" s="145"/>
      <c r="AA226" s="145">
        <v>1</v>
      </c>
      <c r="AB226" s="139"/>
      <c r="AC226" s="139"/>
      <c r="AD226" s="139"/>
      <c r="AE226" s="139"/>
      <c r="AF226" s="139"/>
      <c r="AG226" s="139"/>
      <c r="AH226" s="139"/>
      <c r="AI226" s="140"/>
    </row>
    <row r="227" spans="1:35" ht="39" customHeight="1">
      <c r="A227" s="152"/>
      <c r="B227" s="130" t="s">
        <v>1289</v>
      </c>
      <c r="C227" s="131" t="s">
        <v>2127</v>
      </c>
      <c r="D227" s="666" t="s">
        <v>1145</v>
      </c>
      <c r="E227" s="132" t="s">
        <v>1146</v>
      </c>
      <c r="F227" s="133">
        <v>39264</v>
      </c>
      <c r="G227" s="133">
        <v>39493</v>
      </c>
      <c r="H227" s="134" t="s">
        <v>479</v>
      </c>
      <c r="I227" s="132" t="s">
        <v>2128</v>
      </c>
      <c r="J227" s="135" t="s">
        <v>476</v>
      </c>
      <c r="K227" s="133">
        <v>39490</v>
      </c>
      <c r="L227" s="145"/>
      <c r="M227" s="145"/>
      <c r="N227" s="145"/>
      <c r="O227" s="145"/>
      <c r="P227" s="145"/>
      <c r="Q227" s="145"/>
      <c r="R227" s="137"/>
      <c r="S227" s="146"/>
      <c r="T227" s="145"/>
      <c r="U227" s="145"/>
      <c r="V227" s="145"/>
      <c r="W227" s="145"/>
      <c r="X227" s="145"/>
      <c r="Y227" s="146"/>
      <c r="Z227" s="145"/>
      <c r="AA227" s="145"/>
      <c r="AB227" s="139">
        <v>1</v>
      </c>
      <c r="AC227" s="139">
        <v>1</v>
      </c>
      <c r="AD227" s="139">
        <v>1</v>
      </c>
      <c r="AE227" s="139">
        <v>1</v>
      </c>
      <c r="AF227" s="139">
        <v>1</v>
      </c>
      <c r="AG227" s="139">
        <v>1</v>
      </c>
      <c r="AH227" s="139"/>
      <c r="AI227" s="140"/>
    </row>
    <row r="228" spans="1:35" ht="39" customHeight="1">
      <c r="A228" s="568"/>
      <c r="B228" s="130" t="s">
        <v>1669</v>
      </c>
      <c r="C228" s="131" t="s">
        <v>1875</v>
      </c>
      <c r="D228" s="666" t="s">
        <v>1876</v>
      </c>
      <c r="E228" s="132" t="s">
        <v>1877</v>
      </c>
      <c r="F228" s="133">
        <v>43564</v>
      </c>
      <c r="G228" s="133">
        <v>43607</v>
      </c>
      <c r="H228" s="134" t="s">
        <v>479</v>
      </c>
      <c r="I228" s="132" t="s">
        <v>1249</v>
      </c>
      <c r="J228" s="135" t="s">
        <v>496</v>
      </c>
      <c r="K228" s="133">
        <v>43607</v>
      </c>
      <c r="L228" s="145">
        <v>1</v>
      </c>
      <c r="M228" s="145">
        <v>1</v>
      </c>
      <c r="N228" s="145"/>
      <c r="O228" s="145"/>
      <c r="P228" s="145"/>
      <c r="Q228" s="145">
        <v>1</v>
      </c>
      <c r="R228" s="137"/>
      <c r="S228" s="146"/>
      <c r="T228" s="145">
        <v>1</v>
      </c>
      <c r="U228" s="145"/>
      <c r="V228" s="145">
        <v>1</v>
      </c>
      <c r="W228" s="145">
        <v>1</v>
      </c>
      <c r="X228" s="145"/>
      <c r="Y228" s="146"/>
      <c r="Z228" s="145"/>
      <c r="AA228" s="145"/>
      <c r="AB228" s="139"/>
      <c r="AC228" s="139"/>
      <c r="AD228" s="139"/>
      <c r="AE228" s="139"/>
      <c r="AF228" s="139"/>
      <c r="AG228" s="139"/>
      <c r="AH228" s="139"/>
      <c r="AI228" s="140"/>
    </row>
    <row r="229" spans="1:35" ht="39" customHeight="1">
      <c r="A229" s="529"/>
      <c r="B229" s="130" t="s">
        <v>1669</v>
      </c>
      <c r="C229" s="131" t="s">
        <v>1725</v>
      </c>
      <c r="D229" s="666" t="s">
        <v>1726</v>
      </c>
      <c r="E229" s="132" t="s">
        <v>1727</v>
      </c>
      <c r="F229" s="133">
        <v>43292</v>
      </c>
      <c r="G229" s="133">
        <v>22153</v>
      </c>
      <c r="H229" s="134" t="s">
        <v>479</v>
      </c>
      <c r="I229" s="132" t="s">
        <v>1728</v>
      </c>
      <c r="J229" s="135" t="s">
        <v>476</v>
      </c>
      <c r="K229" s="133">
        <v>41900</v>
      </c>
      <c r="L229" s="145">
        <v>1</v>
      </c>
      <c r="M229" s="145">
        <v>1</v>
      </c>
      <c r="N229" s="145">
        <v>1</v>
      </c>
      <c r="O229" s="145">
        <v>1</v>
      </c>
      <c r="P229" s="145">
        <v>1</v>
      </c>
      <c r="Q229" s="145">
        <v>1</v>
      </c>
      <c r="R229" s="137">
        <v>1</v>
      </c>
      <c r="S229" s="146"/>
      <c r="T229" s="145">
        <v>1</v>
      </c>
      <c r="U229" s="145">
        <v>1</v>
      </c>
      <c r="V229" s="145">
        <v>1</v>
      </c>
      <c r="W229" s="145">
        <v>1</v>
      </c>
      <c r="X229" s="145">
        <v>1</v>
      </c>
      <c r="Y229" s="146"/>
      <c r="Z229" s="145">
        <v>1</v>
      </c>
      <c r="AA229" s="145">
        <v>1</v>
      </c>
      <c r="AB229" s="139">
        <v>1</v>
      </c>
      <c r="AC229" s="139">
        <v>1</v>
      </c>
      <c r="AD229" s="139">
        <v>1</v>
      </c>
      <c r="AE229" s="139">
        <v>1</v>
      </c>
      <c r="AF229" s="139">
        <v>1</v>
      </c>
      <c r="AG229" s="139"/>
      <c r="AH229" s="139"/>
      <c r="AI229" s="140"/>
    </row>
    <row r="230" spans="1:35" ht="38.25" customHeight="1">
      <c r="A230" s="529" t="s">
        <v>2406</v>
      </c>
      <c r="B230" s="130" t="s">
        <v>359</v>
      </c>
      <c r="C230" s="131" t="s">
        <v>2408</v>
      </c>
      <c r="D230" s="666" t="s">
        <v>1726</v>
      </c>
      <c r="E230" s="132" t="s">
        <v>1727</v>
      </c>
      <c r="F230" s="143">
        <v>43292</v>
      </c>
      <c r="G230" s="133">
        <v>29271</v>
      </c>
      <c r="H230" s="134" t="s">
        <v>479</v>
      </c>
      <c r="I230" s="132" t="s">
        <v>886</v>
      </c>
      <c r="J230" s="135" t="s">
        <v>620</v>
      </c>
      <c r="K230" s="133">
        <v>42514</v>
      </c>
      <c r="L230" s="145">
        <v>1</v>
      </c>
      <c r="M230" s="145">
        <v>1</v>
      </c>
      <c r="N230" s="145"/>
      <c r="O230" s="145"/>
      <c r="P230" s="145"/>
      <c r="Q230" s="145"/>
      <c r="R230" s="137"/>
      <c r="S230" s="146"/>
      <c r="T230" s="145">
        <v>1</v>
      </c>
      <c r="U230" s="145">
        <v>1</v>
      </c>
      <c r="V230" s="145">
        <v>1</v>
      </c>
      <c r="W230" s="145"/>
      <c r="X230" s="145"/>
      <c r="Y230" s="146"/>
      <c r="Z230" s="145"/>
      <c r="AA230" s="145">
        <v>1</v>
      </c>
      <c r="AB230" s="139"/>
      <c r="AC230" s="139"/>
      <c r="AD230" s="139"/>
      <c r="AE230" s="139"/>
      <c r="AF230" s="139"/>
      <c r="AG230" s="139"/>
      <c r="AH230" s="139"/>
      <c r="AI230" s="140"/>
    </row>
    <row r="231" spans="1:35" ht="39" customHeight="1">
      <c r="A231" s="129"/>
      <c r="B231" s="130" t="s">
        <v>359</v>
      </c>
      <c r="C231" s="131" t="s">
        <v>289</v>
      </c>
      <c r="D231" s="666" t="s">
        <v>1148</v>
      </c>
      <c r="E231" s="132" t="s">
        <v>1149</v>
      </c>
      <c r="F231" s="133">
        <v>38468</v>
      </c>
      <c r="G231" s="133">
        <v>36614</v>
      </c>
      <c r="H231" s="134" t="s">
        <v>474</v>
      </c>
      <c r="I231" s="132" t="s">
        <v>1150</v>
      </c>
      <c r="J231" s="135" t="s">
        <v>561</v>
      </c>
      <c r="K231" s="133">
        <v>38562</v>
      </c>
      <c r="L231" s="145"/>
      <c r="M231" s="145"/>
      <c r="N231" s="145">
        <v>1</v>
      </c>
      <c r="O231" s="145"/>
      <c r="P231" s="145"/>
      <c r="Q231" s="145"/>
      <c r="R231" s="137"/>
      <c r="S231" s="146"/>
      <c r="T231" s="145"/>
      <c r="U231" s="145">
        <v>1</v>
      </c>
      <c r="V231" s="145">
        <v>1</v>
      </c>
      <c r="W231" s="145">
        <v>1</v>
      </c>
      <c r="X231" s="145"/>
      <c r="Y231" s="146"/>
      <c r="Z231" s="145">
        <v>1</v>
      </c>
      <c r="AA231" s="145"/>
      <c r="AB231" s="139"/>
      <c r="AC231" s="139"/>
      <c r="AD231" s="139"/>
      <c r="AE231" s="139"/>
      <c r="AF231" s="139"/>
      <c r="AG231" s="139"/>
      <c r="AH231" s="139"/>
      <c r="AI231" s="140"/>
    </row>
    <row r="232" spans="1:35" ht="39" customHeight="1">
      <c r="A232" s="529"/>
      <c r="B232" s="130" t="s">
        <v>1954</v>
      </c>
      <c r="C232" s="131" t="s">
        <v>225</v>
      </c>
      <c r="D232" s="666" t="s">
        <v>1153</v>
      </c>
      <c r="E232" s="150" t="s">
        <v>1154</v>
      </c>
      <c r="F232" s="151">
        <v>42875</v>
      </c>
      <c r="G232" s="133">
        <v>42867</v>
      </c>
      <c r="H232" s="134" t="s">
        <v>479</v>
      </c>
      <c r="I232" s="132" t="s">
        <v>1155</v>
      </c>
      <c r="J232" s="135" t="s">
        <v>1156</v>
      </c>
      <c r="K232" s="133">
        <v>42867</v>
      </c>
      <c r="L232" s="148"/>
      <c r="M232" s="145">
        <v>1</v>
      </c>
      <c r="N232" s="145">
        <v>1</v>
      </c>
      <c r="O232" s="145">
        <v>1</v>
      </c>
      <c r="P232" s="145"/>
      <c r="Q232" s="145"/>
      <c r="R232" s="137">
        <v>1</v>
      </c>
      <c r="S232" s="146"/>
      <c r="T232" s="145">
        <v>1</v>
      </c>
      <c r="U232" s="145">
        <v>1</v>
      </c>
      <c r="V232" s="145"/>
      <c r="W232" s="145">
        <v>1</v>
      </c>
      <c r="X232" s="145">
        <v>1</v>
      </c>
      <c r="Y232" s="146"/>
      <c r="Z232" s="145">
        <v>1</v>
      </c>
      <c r="AA232" s="145">
        <v>1</v>
      </c>
      <c r="AB232" s="139">
        <v>1</v>
      </c>
      <c r="AC232" s="139">
        <v>1</v>
      </c>
      <c r="AD232" s="139">
        <v>1</v>
      </c>
      <c r="AE232" s="139">
        <v>1</v>
      </c>
      <c r="AF232" s="139">
        <v>1</v>
      </c>
      <c r="AG232" s="139">
        <v>1</v>
      </c>
      <c r="AH232" s="139">
        <v>1</v>
      </c>
      <c r="AI232" s="140"/>
    </row>
    <row r="233" spans="1:35" ht="39" customHeight="1">
      <c r="A233" s="129"/>
      <c r="B233" s="130" t="s">
        <v>356</v>
      </c>
      <c r="C233" s="131" t="s">
        <v>70</v>
      </c>
      <c r="D233" s="666" t="s">
        <v>1159</v>
      </c>
      <c r="E233" s="150" t="s">
        <v>1160</v>
      </c>
      <c r="F233" s="151">
        <v>35185</v>
      </c>
      <c r="G233" s="133">
        <v>37036</v>
      </c>
      <c r="H233" s="134" t="s">
        <v>479</v>
      </c>
      <c r="I233" s="132" t="s">
        <v>1161</v>
      </c>
      <c r="J233" s="135" t="s">
        <v>1094</v>
      </c>
      <c r="K233" s="133">
        <v>37036</v>
      </c>
      <c r="L233" s="145">
        <v>1</v>
      </c>
      <c r="M233" s="145">
        <v>1</v>
      </c>
      <c r="N233" s="145"/>
      <c r="O233" s="145"/>
      <c r="P233" s="145"/>
      <c r="Q233" s="145"/>
      <c r="R233" s="137"/>
      <c r="S233" s="146"/>
      <c r="T233" s="145"/>
      <c r="U233" s="145"/>
      <c r="V233" s="145">
        <v>1</v>
      </c>
      <c r="W233" s="145"/>
      <c r="X233" s="145"/>
      <c r="Y233" s="146"/>
      <c r="Z233" s="145"/>
      <c r="AA233" s="145"/>
      <c r="AB233" s="139"/>
      <c r="AC233" s="139"/>
      <c r="AD233" s="139"/>
      <c r="AE233" s="139"/>
      <c r="AF233" s="139"/>
      <c r="AG233" s="139"/>
      <c r="AH233" s="139"/>
      <c r="AI233" s="140"/>
    </row>
    <row r="234" spans="1:35" ht="39" customHeight="1">
      <c r="A234" s="129"/>
      <c r="B234" s="130" t="s">
        <v>1669</v>
      </c>
      <c r="C234" s="131" t="s">
        <v>1779</v>
      </c>
      <c r="D234" s="666" t="s">
        <v>1776</v>
      </c>
      <c r="E234" s="150" t="s">
        <v>1777</v>
      </c>
      <c r="F234" s="151">
        <v>37634</v>
      </c>
      <c r="G234" s="133">
        <v>37601</v>
      </c>
      <c r="H234" s="134" t="s">
        <v>479</v>
      </c>
      <c r="I234" s="132" t="s">
        <v>1780</v>
      </c>
      <c r="J234" s="135" t="s">
        <v>476</v>
      </c>
      <c r="K234" s="133">
        <v>37601</v>
      </c>
      <c r="L234" s="145">
        <v>1</v>
      </c>
      <c r="M234" s="145">
        <v>1</v>
      </c>
      <c r="N234" s="145"/>
      <c r="O234" s="145"/>
      <c r="P234" s="145"/>
      <c r="Q234" s="145"/>
      <c r="R234" s="137"/>
      <c r="S234" s="146"/>
      <c r="T234" s="145"/>
      <c r="U234" s="145"/>
      <c r="V234" s="145"/>
      <c r="W234" s="145"/>
      <c r="X234" s="145"/>
      <c r="Y234" s="146"/>
      <c r="Z234" s="145"/>
      <c r="AA234" s="145"/>
      <c r="AB234" s="139"/>
      <c r="AC234" s="139"/>
      <c r="AD234" s="139"/>
      <c r="AE234" s="139"/>
      <c r="AF234" s="139"/>
      <c r="AG234" s="139"/>
      <c r="AH234" s="139"/>
      <c r="AI234" s="140"/>
    </row>
    <row r="235" spans="1:35" ht="39" customHeight="1">
      <c r="A235" s="129"/>
      <c r="B235" s="130" t="s">
        <v>2410</v>
      </c>
      <c r="C235" s="131" t="s">
        <v>2417</v>
      </c>
      <c r="D235" s="666" t="s">
        <v>2418</v>
      </c>
      <c r="E235" s="150" t="s">
        <v>2419</v>
      </c>
      <c r="F235" s="151">
        <v>44456</v>
      </c>
      <c r="G235" s="133">
        <v>38474</v>
      </c>
      <c r="H235" s="134" t="s">
        <v>479</v>
      </c>
      <c r="I235" s="132" t="s">
        <v>2420</v>
      </c>
      <c r="J235" s="135" t="s">
        <v>620</v>
      </c>
      <c r="K235" s="133">
        <v>38474</v>
      </c>
      <c r="L235" s="145">
        <v>1</v>
      </c>
      <c r="M235" s="145">
        <v>1</v>
      </c>
      <c r="N235" s="145">
        <v>1</v>
      </c>
      <c r="O235" s="145">
        <v>1</v>
      </c>
      <c r="P235" s="145">
        <v>1</v>
      </c>
      <c r="Q235" s="145">
        <v>1</v>
      </c>
      <c r="R235" s="137">
        <v>1</v>
      </c>
      <c r="S235" s="146"/>
      <c r="T235" s="145">
        <v>1</v>
      </c>
      <c r="U235" s="145">
        <v>1</v>
      </c>
      <c r="V235" s="145">
        <v>1</v>
      </c>
      <c r="W235" s="145">
        <v>1</v>
      </c>
      <c r="X235" s="145">
        <v>1</v>
      </c>
      <c r="Y235" s="146"/>
      <c r="Z235" s="145">
        <v>1</v>
      </c>
      <c r="AA235" s="145">
        <v>1</v>
      </c>
      <c r="AB235" s="139">
        <v>1</v>
      </c>
      <c r="AC235" s="139">
        <v>1</v>
      </c>
      <c r="AD235" s="139">
        <v>1</v>
      </c>
      <c r="AE235" s="139">
        <v>1</v>
      </c>
      <c r="AF235" s="139">
        <v>1</v>
      </c>
      <c r="AG235" s="139">
        <v>1</v>
      </c>
      <c r="AH235" s="139">
        <v>1</v>
      </c>
      <c r="AI235" s="140"/>
    </row>
    <row r="236" spans="1:35" ht="39" customHeight="1">
      <c r="A236" s="129"/>
      <c r="B236" s="130" t="s">
        <v>359</v>
      </c>
      <c r="C236" s="131" t="s">
        <v>113</v>
      </c>
      <c r="D236" s="666" t="s">
        <v>1166</v>
      </c>
      <c r="E236" s="142" t="s">
        <v>1167</v>
      </c>
      <c r="F236" s="143">
        <v>35641</v>
      </c>
      <c r="G236" s="133">
        <v>35810</v>
      </c>
      <c r="H236" s="134" t="s">
        <v>479</v>
      </c>
      <c r="I236" s="132" t="s">
        <v>1168</v>
      </c>
      <c r="J236" s="135" t="s">
        <v>785</v>
      </c>
      <c r="K236" s="133">
        <v>38373</v>
      </c>
      <c r="L236" s="145">
        <v>1</v>
      </c>
      <c r="M236" s="145"/>
      <c r="N236" s="145"/>
      <c r="O236" s="145"/>
      <c r="P236" s="145"/>
      <c r="Q236" s="145"/>
      <c r="R236" s="137"/>
      <c r="S236" s="146"/>
      <c r="T236" s="145">
        <v>1</v>
      </c>
      <c r="U236" s="145">
        <v>1</v>
      </c>
      <c r="V236" s="145">
        <v>1</v>
      </c>
      <c r="W236" s="145"/>
      <c r="X236" s="145"/>
      <c r="Y236" s="146"/>
      <c r="Z236" s="145"/>
      <c r="AA236" s="145"/>
      <c r="AB236" s="139"/>
      <c r="AC236" s="139"/>
      <c r="AD236" s="139">
        <v>1</v>
      </c>
      <c r="AE236" s="139">
        <v>1</v>
      </c>
      <c r="AF236" s="139"/>
      <c r="AG236" s="139"/>
      <c r="AH236" s="139">
        <v>1</v>
      </c>
      <c r="AI236" s="140"/>
    </row>
    <row r="237" spans="1:35" ht="39" customHeight="1">
      <c r="A237" s="129"/>
      <c r="B237" s="130" t="s">
        <v>354</v>
      </c>
      <c r="C237" s="131" t="s">
        <v>143</v>
      </c>
      <c r="D237" s="666" t="s">
        <v>1166</v>
      </c>
      <c r="E237" s="142" t="s">
        <v>1167</v>
      </c>
      <c r="F237" s="143">
        <v>35641</v>
      </c>
      <c r="G237" s="133">
        <v>36657</v>
      </c>
      <c r="H237" s="134" t="s">
        <v>479</v>
      </c>
      <c r="I237" s="132" t="s">
        <v>1169</v>
      </c>
      <c r="J237" s="135" t="s">
        <v>1170</v>
      </c>
      <c r="K237" s="133">
        <v>40627</v>
      </c>
      <c r="L237" s="148"/>
      <c r="M237" s="145"/>
      <c r="N237" s="145"/>
      <c r="O237" s="145"/>
      <c r="P237" s="145"/>
      <c r="Q237" s="145"/>
      <c r="R237" s="137"/>
      <c r="S237" s="146"/>
      <c r="T237" s="145">
        <v>1</v>
      </c>
      <c r="U237" s="145">
        <v>1</v>
      </c>
      <c r="V237" s="145">
        <v>1</v>
      </c>
      <c r="W237" s="145"/>
      <c r="X237" s="145"/>
      <c r="Y237" s="146"/>
      <c r="Z237" s="145"/>
      <c r="AA237" s="145"/>
      <c r="AB237" s="139"/>
      <c r="AC237" s="139"/>
      <c r="AD237" s="139"/>
      <c r="AE237" s="139"/>
      <c r="AF237" s="139"/>
      <c r="AG237" s="139"/>
      <c r="AH237" s="139"/>
      <c r="AI237" s="140"/>
    </row>
    <row r="238" spans="1:35" ht="39" customHeight="1">
      <c r="A238" s="529"/>
      <c r="B238" s="130" t="s">
        <v>359</v>
      </c>
      <c r="C238" s="131" t="s">
        <v>2273</v>
      </c>
      <c r="D238" s="666" t="s">
        <v>2274</v>
      </c>
      <c r="E238" s="150" t="s">
        <v>2275</v>
      </c>
      <c r="F238" s="151">
        <v>44624</v>
      </c>
      <c r="G238" s="133">
        <v>38380</v>
      </c>
      <c r="H238" s="134" t="s">
        <v>474</v>
      </c>
      <c r="I238" s="132" t="s">
        <v>1151</v>
      </c>
      <c r="J238" s="135" t="s">
        <v>1152</v>
      </c>
      <c r="K238" s="133">
        <v>40667</v>
      </c>
      <c r="L238" s="148">
        <v>1</v>
      </c>
      <c r="M238" s="145"/>
      <c r="N238" s="145"/>
      <c r="O238" s="145"/>
      <c r="P238" s="145"/>
      <c r="Q238" s="145"/>
      <c r="R238" s="137"/>
      <c r="S238" s="146"/>
      <c r="T238" s="145"/>
      <c r="U238" s="145"/>
      <c r="V238" s="145"/>
      <c r="W238" s="145"/>
      <c r="X238" s="145"/>
      <c r="Y238" s="146"/>
      <c r="Z238" s="145"/>
      <c r="AA238" s="145"/>
      <c r="AB238" s="139"/>
      <c r="AC238" s="139"/>
      <c r="AD238" s="139"/>
      <c r="AE238" s="139"/>
      <c r="AF238" s="139"/>
      <c r="AG238" s="139"/>
      <c r="AH238" s="139"/>
      <c r="AI238" s="140"/>
    </row>
    <row r="239" spans="1:35" ht="39" customHeight="1">
      <c r="A239" s="529"/>
      <c r="B239" s="130" t="s">
        <v>1289</v>
      </c>
      <c r="C239" s="131" t="s">
        <v>2276</v>
      </c>
      <c r="D239" s="666" t="s">
        <v>2274</v>
      </c>
      <c r="E239" s="150" t="s">
        <v>2275</v>
      </c>
      <c r="F239" s="151">
        <v>44624</v>
      </c>
      <c r="G239" s="133">
        <v>17006</v>
      </c>
      <c r="H239" s="134" t="s">
        <v>474</v>
      </c>
      <c r="I239" s="132" t="s">
        <v>2223</v>
      </c>
      <c r="J239" s="135" t="s">
        <v>476</v>
      </c>
      <c r="K239" s="133">
        <v>42921</v>
      </c>
      <c r="L239" s="148"/>
      <c r="M239" s="145">
        <v>1</v>
      </c>
      <c r="N239" s="145"/>
      <c r="O239" s="145"/>
      <c r="P239" s="145"/>
      <c r="Q239" s="145"/>
      <c r="R239" s="137"/>
      <c r="S239" s="146"/>
      <c r="T239" s="145"/>
      <c r="U239" s="145"/>
      <c r="V239" s="145"/>
      <c r="W239" s="145"/>
      <c r="X239" s="145"/>
      <c r="Y239" s="146"/>
      <c r="Z239" s="145"/>
      <c r="AA239" s="145"/>
      <c r="AB239" s="139"/>
      <c r="AC239" s="139"/>
      <c r="AD239" s="139"/>
      <c r="AE239" s="139"/>
      <c r="AF239" s="139"/>
      <c r="AG239" s="139"/>
      <c r="AH239" s="139"/>
      <c r="AI239" s="140"/>
    </row>
    <row r="240" spans="1:35" ht="39" customHeight="1">
      <c r="A240" s="529"/>
      <c r="B240" s="130" t="s">
        <v>523</v>
      </c>
      <c r="C240" s="131" t="s">
        <v>2343</v>
      </c>
      <c r="D240" s="666" t="s">
        <v>2274</v>
      </c>
      <c r="E240" s="150" t="s">
        <v>2275</v>
      </c>
      <c r="F240" s="151">
        <v>44624</v>
      </c>
      <c r="G240" s="133">
        <v>44336</v>
      </c>
      <c r="H240" s="134" t="s">
        <v>474</v>
      </c>
      <c r="I240" s="132" t="s">
        <v>2344</v>
      </c>
      <c r="J240" s="135" t="s">
        <v>1358</v>
      </c>
      <c r="K240" s="133">
        <v>44671</v>
      </c>
      <c r="L240" s="148">
        <v>1</v>
      </c>
      <c r="M240" s="145">
        <v>1</v>
      </c>
      <c r="N240" s="145"/>
      <c r="O240" s="145"/>
      <c r="P240" s="145"/>
      <c r="Q240" s="145"/>
      <c r="R240" s="137"/>
      <c r="S240" s="146"/>
      <c r="T240" s="145">
        <v>1</v>
      </c>
      <c r="U240" s="145"/>
      <c r="V240" s="145">
        <v>1</v>
      </c>
      <c r="W240" s="145">
        <v>1</v>
      </c>
      <c r="X240" s="145"/>
      <c r="Y240" s="146"/>
      <c r="Z240" s="145">
        <v>1</v>
      </c>
      <c r="AA240" s="145">
        <v>1</v>
      </c>
      <c r="AB240" s="139"/>
      <c r="AC240" s="139"/>
      <c r="AD240" s="139">
        <v>1</v>
      </c>
      <c r="AE240" s="139">
        <v>1</v>
      </c>
      <c r="AF240" s="139">
        <v>1</v>
      </c>
      <c r="AG240" s="139"/>
      <c r="AH240" s="139"/>
      <c r="AI240" s="140"/>
    </row>
    <row r="241" spans="1:35" ht="39" customHeight="1">
      <c r="A241" s="529"/>
      <c r="B241" s="130" t="s">
        <v>2410</v>
      </c>
      <c r="C241" s="131" t="s">
        <v>2412</v>
      </c>
      <c r="D241" s="666" t="s">
        <v>2413</v>
      </c>
      <c r="E241" s="150" t="s">
        <v>2414</v>
      </c>
      <c r="F241" s="151">
        <v>44321</v>
      </c>
      <c r="G241" s="133">
        <v>37021</v>
      </c>
      <c r="H241" s="134" t="s">
        <v>479</v>
      </c>
      <c r="I241" s="132" t="s">
        <v>2415</v>
      </c>
      <c r="J241" s="135" t="s">
        <v>986</v>
      </c>
      <c r="K241" s="133">
        <v>44321</v>
      </c>
      <c r="L241" s="148">
        <v>1</v>
      </c>
      <c r="M241" s="145">
        <v>1</v>
      </c>
      <c r="N241" s="145"/>
      <c r="O241" s="145"/>
      <c r="P241" s="145"/>
      <c r="Q241" s="145"/>
      <c r="R241" s="137"/>
      <c r="S241" s="146"/>
      <c r="T241" s="145">
        <v>1</v>
      </c>
      <c r="U241" s="145">
        <v>1</v>
      </c>
      <c r="V241" s="145"/>
      <c r="W241" s="145">
        <v>1</v>
      </c>
      <c r="X241" s="145"/>
      <c r="Y241" s="146"/>
      <c r="Z241" s="145"/>
      <c r="AA241" s="145"/>
      <c r="AB241" s="139">
        <v>1</v>
      </c>
      <c r="AC241" s="139">
        <v>1</v>
      </c>
      <c r="AD241" s="139">
        <v>1</v>
      </c>
      <c r="AE241" s="139">
        <v>1</v>
      </c>
      <c r="AF241" s="139">
        <v>1</v>
      </c>
      <c r="AG241" s="139">
        <v>1</v>
      </c>
      <c r="AH241" s="139">
        <v>1</v>
      </c>
      <c r="AI241" s="140"/>
    </row>
    <row r="242" spans="1:35" ht="39" customHeight="1">
      <c r="A242" s="568"/>
      <c r="B242" s="130" t="s">
        <v>2153</v>
      </c>
      <c r="C242" s="131" t="s">
        <v>1796</v>
      </c>
      <c r="D242" s="666" t="s">
        <v>1797</v>
      </c>
      <c r="E242" s="142" t="s">
        <v>1798</v>
      </c>
      <c r="F242" s="143">
        <v>42373</v>
      </c>
      <c r="G242" s="133">
        <v>43537</v>
      </c>
      <c r="H242" s="134" t="s">
        <v>479</v>
      </c>
      <c r="I242" s="132" t="s">
        <v>1799</v>
      </c>
      <c r="J242" s="135" t="s">
        <v>476</v>
      </c>
      <c r="K242" s="133">
        <v>43537</v>
      </c>
      <c r="L242" s="148">
        <v>1</v>
      </c>
      <c r="M242" s="145">
        <v>1</v>
      </c>
      <c r="N242" s="145">
        <v>1</v>
      </c>
      <c r="O242" s="145"/>
      <c r="P242" s="145"/>
      <c r="Q242" s="145"/>
      <c r="R242" s="137"/>
      <c r="S242" s="146"/>
      <c r="T242" s="145">
        <v>1</v>
      </c>
      <c r="U242" s="145">
        <v>1</v>
      </c>
      <c r="V242" s="145"/>
      <c r="W242" s="145"/>
      <c r="X242" s="145"/>
      <c r="Y242" s="146"/>
      <c r="Z242" s="145"/>
      <c r="AA242" s="145">
        <v>1</v>
      </c>
      <c r="AB242" s="139"/>
      <c r="AC242" s="139"/>
      <c r="AD242" s="139"/>
      <c r="AE242" s="139"/>
      <c r="AF242" s="139"/>
      <c r="AG242" s="139"/>
      <c r="AH242" s="139"/>
      <c r="AI242" s="140"/>
    </row>
    <row r="243" spans="1:35" ht="39" customHeight="1">
      <c r="A243" s="568"/>
      <c r="B243" s="130" t="s">
        <v>1289</v>
      </c>
      <c r="C243" s="131" t="s">
        <v>1937</v>
      </c>
      <c r="D243" s="666" t="s">
        <v>1938</v>
      </c>
      <c r="E243" s="142" t="s">
        <v>1939</v>
      </c>
      <c r="F243" s="143">
        <v>34044</v>
      </c>
      <c r="G243" s="133">
        <v>39770</v>
      </c>
      <c r="H243" s="134" t="s">
        <v>474</v>
      </c>
      <c r="I243" s="132" t="s">
        <v>1940</v>
      </c>
      <c r="J243" s="135" t="s">
        <v>1941</v>
      </c>
      <c r="K243" s="133">
        <v>39770</v>
      </c>
      <c r="L243" s="148">
        <v>1</v>
      </c>
      <c r="M243" s="145">
        <v>1</v>
      </c>
      <c r="N243" s="145"/>
      <c r="O243" s="145"/>
      <c r="P243" s="145"/>
      <c r="Q243" s="145"/>
      <c r="R243" s="137"/>
      <c r="S243" s="146"/>
      <c r="T243" s="145"/>
      <c r="U243" s="145"/>
      <c r="V243" s="145"/>
      <c r="W243" s="145"/>
      <c r="X243" s="145"/>
      <c r="Y243" s="146"/>
      <c r="Z243" s="145"/>
      <c r="AA243" s="145"/>
      <c r="AB243" s="139"/>
      <c r="AC243" s="139"/>
      <c r="AD243" s="139"/>
      <c r="AE243" s="139"/>
      <c r="AF243" s="139"/>
      <c r="AG243" s="139"/>
      <c r="AH243" s="139"/>
      <c r="AI243" s="140"/>
    </row>
    <row r="244" spans="1:35" ht="39" customHeight="1">
      <c r="A244" s="129"/>
      <c r="B244" s="130" t="s">
        <v>359</v>
      </c>
      <c r="C244" s="131" t="s">
        <v>195</v>
      </c>
      <c r="D244" s="666" t="s">
        <v>1171</v>
      </c>
      <c r="E244" s="132" t="s">
        <v>1172</v>
      </c>
      <c r="F244" s="133">
        <v>40554</v>
      </c>
      <c r="G244" s="133">
        <v>40613</v>
      </c>
      <c r="H244" s="134" t="s">
        <v>479</v>
      </c>
      <c r="I244" s="132" t="s">
        <v>1173</v>
      </c>
      <c r="J244" s="135" t="s">
        <v>524</v>
      </c>
      <c r="K244" s="133">
        <v>40613</v>
      </c>
      <c r="L244" s="145"/>
      <c r="M244" s="145"/>
      <c r="N244" s="145"/>
      <c r="O244" s="145"/>
      <c r="P244" s="145"/>
      <c r="Q244" s="145"/>
      <c r="R244" s="137"/>
      <c r="S244" s="146"/>
      <c r="T244" s="145">
        <v>1</v>
      </c>
      <c r="U244" s="145">
        <v>1</v>
      </c>
      <c r="V244" s="145">
        <v>1</v>
      </c>
      <c r="W244" s="145">
        <v>1</v>
      </c>
      <c r="X244" s="145"/>
      <c r="Y244" s="146"/>
      <c r="Z244" s="145"/>
      <c r="AA244" s="145">
        <v>1</v>
      </c>
      <c r="AB244" s="139">
        <v>1</v>
      </c>
      <c r="AC244" s="139"/>
      <c r="AD244" s="139">
        <v>1</v>
      </c>
      <c r="AE244" s="139">
        <v>1</v>
      </c>
      <c r="AF244" s="139">
        <v>1</v>
      </c>
      <c r="AG244" s="139"/>
      <c r="AH244" s="139">
        <v>1</v>
      </c>
      <c r="AI244" s="140"/>
    </row>
    <row r="245" spans="1:35" ht="39" customHeight="1">
      <c r="A245" s="129"/>
      <c r="B245" s="130" t="s">
        <v>356</v>
      </c>
      <c r="C245" s="131" t="s">
        <v>312</v>
      </c>
      <c r="D245" s="666" t="s">
        <v>1171</v>
      </c>
      <c r="E245" s="132" t="s">
        <v>1172</v>
      </c>
      <c r="F245" s="133">
        <v>40554</v>
      </c>
      <c r="G245" s="133">
        <v>31609</v>
      </c>
      <c r="H245" s="134" t="s">
        <v>479</v>
      </c>
      <c r="I245" s="132" t="s">
        <v>1174</v>
      </c>
      <c r="J245" s="135" t="s">
        <v>524</v>
      </c>
      <c r="K245" s="133">
        <v>42587</v>
      </c>
      <c r="L245" s="145"/>
      <c r="M245" s="145"/>
      <c r="N245" s="145"/>
      <c r="O245" s="145"/>
      <c r="P245" s="145"/>
      <c r="Q245" s="145"/>
      <c r="R245" s="137">
        <v>1</v>
      </c>
      <c r="S245" s="146"/>
      <c r="T245" s="145"/>
      <c r="U245" s="145">
        <v>1</v>
      </c>
      <c r="V245" s="145"/>
      <c r="W245" s="145"/>
      <c r="X245" s="145"/>
      <c r="Y245" s="146"/>
      <c r="Z245" s="145"/>
      <c r="AA245" s="145">
        <v>1</v>
      </c>
      <c r="AB245" s="139"/>
      <c r="AC245" s="139"/>
      <c r="AD245" s="139"/>
      <c r="AE245" s="139"/>
      <c r="AF245" s="139"/>
      <c r="AG245" s="139"/>
      <c r="AH245" s="139"/>
      <c r="AI245" s="140"/>
    </row>
    <row r="246" spans="1:35" ht="43.15" customHeight="1">
      <c r="G246" s="144"/>
      <c r="I246" s="507"/>
      <c r="J246" s="171" t="s">
        <v>1177</v>
      </c>
      <c r="K246" s="170"/>
      <c r="L246" s="172">
        <f t="shared" ref="L246:AI246" si="0">SUM(L2:L245)</f>
        <v>158</v>
      </c>
      <c r="M246" s="172">
        <f t="shared" si="0"/>
        <v>149</v>
      </c>
      <c r="N246" s="172">
        <f t="shared" si="0"/>
        <v>62</v>
      </c>
      <c r="O246" s="172">
        <f t="shared" si="0"/>
        <v>61</v>
      </c>
      <c r="P246" s="172">
        <f t="shared" si="0"/>
        <v>56</v>
      </c>
      <c r="Q246" s="172">
        <f t="shared" si="0"/>
        <v>57</v>
      </c>
      <c r="R246" s="172">
        <f t="shared" si="0"/>
        <v>61</v>
      </c>
      <c r="S246" s="172">
        <f t="shared" si="0"/>
        <v>0</v>
      </c>
      <c r="T246" s="172">
        <f t="shared" si="0"/>
        <v>115</v>
      </c>
      <c r="U246" s="172">
        <f t="shared" si="0"/>
        <v>112</v>
      </c>
      <c r="V246" s="172">
        <f t="shared" si="0"/>
        <v>113</v>
      </c>
      <c r="W246" s="172">
        <f t="shared" si="0"/>
        <v>99</v>
      </c>
      <c r="X246" s="172">
        <f t="shared" si="0"/>
        <v>69</v>
      </c>
      <c r="Y246" s="172">
        <f t="shared" si="0"/>
        <v>0</v>
      </c>
      <c r="Z246" s="172">
        <f t="shared" si="0"/>
        <v>84</v>
      </c>
      <c r="AA246" s="850">
        <f t="shared" si="0"/>
        <v>84</v>
      </c>
      <c r="AB246" s="172">
        <f t="shared" si="0"/>
        <v>90</v>
      </c>
      <c r="AC246" s="172">
        <f t="shared" si="0"/>
        <v>95</v>
      </c>
      <c r="AD246" s="172">
        <f t="shared" si="0"/>
        <v>125</v>
      </c>
      <c r="AE246" s="172">
        <f t="shared" si="0"/>
        <v>119</v>
      </c>
      <c r="AF246" s="172">
        <f t="shared" si="0"/>
        <v>74</v>
      </c>
      <c r="AG246" s="172">
        <f t="shared" si="0"/>
        <v>64</v>
      </c>
      <c r="AH246" s="172">
        <f t="shared" si="0"/>
        <v>98</v>
      </c>
      <c r="AI246" s="172">
        <f t="shared" si="0"/>
        <v>0</v>
      </c>
    </row>
    <row r="247" spans="1:35">
      <c r="A247" s="144"/>
      <c r="B247" s="144"/>
      <c r="D247" s="670"/>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row>
    <row r="248" spans="1:35">
      <c r="A248" s="144"/>
      <c r="B248" s="144"/>
      <c r="D248" s="670"/>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row>
    <row r="249" spans="1:35" ht="49.5" customHeight="1">
      <c r="A249" s="495" t="s">
        <v>2319</v>
      </c>
      <c r="B249" s="494"/>
      <c r="C249" s="496"/>
      <c r="D249" s="672"/>
      <c r="E249" s="497"/>
      <c r="F249" s="498"/>
      <c r="G249" s="499"/>
      <c r="H249" s="502"/>
      <c r="I249" s="501"/>
      <c r="J249" s="503"/>
      <c r="K249" s="501"/>
      <c r="L249" s="501"/>
      <c r="M249" s="501"/>
      <c r="N249" s="501"/>
      <c r="O249" s="501"/>
      <c r="P249" s="501"/>
      <c r="Q249" s="504"/>
      <c r="R249" s="504"/>
      <c r="S249" s="504"/>
      <c r="T249" s="504"/>
      <c r="U249" s="504"/>
      <c r="V249" s="504"/>
      <c r="W249" s="504"/>
      <c r="X249" s="505"/>
      <c r="Y249" s="504"/>
      <c r="Z249" s="504"/>
      <c r="AA249" s="504"/>
      <c r="AB249" s="504"/>
      <c r="AC249" s="504"/>
      <c r="AD249" s="506"/>
      <c r="AE249" s="504"/>
      <c r="AF249" s="504"/>
      <c r="AG249" s="500"/>
      <c r="AH249" s="500"/>
      <c r="AI249" s="500"/>
    </row>
    <row r="250" spans="1:35" ht="38.25" customHeight="1">
      <c r="A250" s="866" t="s">
        <v>2327</v>
      </c>
      <c r="B250" s="130" t="s">
        <v>1289</v>
      </c>
      <c r="C250" s="131" t="s">
        <v>2326</v>
      </c>
      <c r="D250" s="666" t="s">
        <v>544</v>
      </c>
      <c r="E250" s="132" t="s">
        <v>545</v>
      </c>
      <c r="F250" s="133">
        <v>41914</v>
      </c>
      <c r="G250" s="133">
        <v>22463</v>
      </c>
      <c r="H250" s="134" t="s">
        <v>474</v>
      </c>
      <c r="I250" s="132" t="s">
        <v>2118</v>
      </c>
      <c r="J250" s="135" t="s">
        <v>476</v>
      </c>
      <c r="K250" s="133">
        <v>42921</v>
      </c>
      <c r="L250" s="145">
        <v>1</v>
      </c>
      <c r="M250" s="145">
        <v>1</v>
      </c>
      <c r="N250" s="145">
        <v>1</v>
      </c>
      <c r="O250" s="145">
        <v>1</v>
      </c>
      <c r="P250" s="145">
        <v>1</v>
      </c>
      <c r="Q250" s="145">
        <v>1</v>
      </c>
      <c r="R250" s="137">
        <v>1</v>
      </c>
      <c r="S250" s="146"/>
      <c r="T250" s="145">
        <v>1</v>
      </c>
      <c r="U250" s="145">
        <v>1</v>
      </c>
      <c r="V250" s="145">
        <v>1</v>
      </c>
      <c r="W250" s="145">
        <v>1</v>
      </c>
      <c r="X250" s="145">
        <v>1</v>
      </c>
      <c r="Y250" s="146"/>
      <c r="Z250" s="145">
        <v>1</v>
      </c>
      <c r="AA250" s="145">
        <v>1</v>
      </c>
      <c r="AB250" s="139">
        <v>1</v>
      </c>
      <c r="AC250" s="139">
        <v>1</v>
      </c>
      <c r="AD250" s="139">
        <v>1</v>
      </c>
      <c r="AE250" s="139">
        <v>1</v>
      </c>
      <c r="AF250" s="139">
        <v>1</v>
      </c>
      <c r="AG250" s="139">
        <v>1</v>
      </c>
      <c r="AH250" s="139">
        <v>1</v>
      </c>
      <c r="AI250" s="140"/>
    </row>
    <row r="251" spans="1:35" ht="38.25" customHeight="1">
      <c r="A251" s="129" t="s">
        <v>2320</v>
      </c>
      <c r="B251" s="130" t="s">
        <v>356</v>
      </c>
      <c r="C251" s="131" t="s">
        <v>754</v>
      </c>
      <c r="D251" s="666" t="s">
        <v>755</v>
      </c>
      <c r="E251" s="132" t="s">
        <v>756</v>
      </c>
      <c r="F251" s="133">
        <v>32646</v>
      </c>
      <c r="G251" s="133">
        <v>38537</v>
      </c>
      <c r="H251" s="134" t="s">
        <v>479</v>
      </c>
      <c r="I251" s="132" t="s">
        <v>757</v>
      </c>
      <c r="J251" s="135" t="s">
        <v>476</v>
      </c>
      <c r="K251" s="133">
        <v>38537</v>
      </c>
      <c r="L251" s="145"/>
      <c r="M251" s="145"/>
      <c r="N251" s="145"/>
      <c r="O251" s="145"/>
      <c r="P251" s="145"/>
      <c r="Q251" s="145"/>
      <c r="R251" s="137"/>
      <c r="S251" s="146"/>
      <c r="T251" s="145"/>
      <c r="U251" s="145"/>
      <c r="V251" s="145"/>
      <c r="W251" s="145"/>
      <c r="X251" s="145">
        <v>1</v>
      </c>
      <c r="Y251" s="146"/>
      <c r="Z251" s="145"/>
      <c r="AA251" s="145"/>
      <c r="AB251" s="139"/>
      <c r="AC251" s="139"/>
      <c r="AD251" s="139"/>
      <c r="AE251" s="139"/>
      <c r="AF251" s="139"/>
      <c r="AG251" s="139"/>
      <c r="AH251" s="139"/>
      <c r="AI251" s="140"/>
    </row>
    <row r="253" spans="1:35" ht="39" customHeight="1">
      <c r="A253" s="129" t="s">
        <v>2332</v>
      </c>
      <c r="B253" s="130" t="s">
        <v>1289</v>
      </c>
      <c r="C253" s="131" t="s">
        <v>368</v>
      </c>
      <c r="D253" s="666" t="s">
        <v>900</v>
      </c>
      <c r="E253" s="150" t="s">
        <v>901</v>
      </c>
      <c r="F253" s="151">
        <v>41472</v>
      </c>
      <c r="G253" s="133">
        <v>36696</v>
      </c>
      <c r="H253" s="134" t="s">
        <v>479</v>
      </c>
      <c r="I253" s="132" t="s">
        <v>902</v>
      </c>
      <c r="J253" s="135" t="s">
        <v>903</v>
      </c>
      <c r="K253" s="133">
        <v>40127</v>
      </c>
      <c r="L253" s="145">
        <v>1</v>
      </c>
      <c r="M253" s="145"/>
      <c r="N253" s="145"/>
      <c r="O253" s="145"/>
      <c r="P253" s="145"/>
      <c r="Q253" s="145"/>
      <c r="R253" s="137"/>
      <c r="S253" s="146"/>
      <c r="T253" s="145"/>
      <c r="U253" s="145"/>
      <c r="V253" s="145">
        <v>1</v>
      </c>
      <c r="W253" s="145"/>
      <c r="X253" s="145"/>
      <c r="Y253" s="146"/>
      <c r="Z253" s="145"/>
      <c r="AA253" s="145"/>
      <c r="AB253" s="139"/>
      <c r="AC253" s="139"/>
      <c r="AD253" s="139"/>
      <c r="AE253" s="139"/>
      <c r="AF253" s="139"/>
      <c r="AG253" s="139"/>
      <c r="AH253" s="139"/>
      <c r="AI253" s="140"/>
    </row>
    <row r="254" spans="1:35" ht="38.25" customHeight="1">
      <c r="A254" s="129" t="s">
        <v>2333</v>
      </c>
      <c r="B254" s="130" t="s">
        <v>1669</v>
      </c>
      <c r="C254" s="131" t="s">
        <v>1783</v>
      </c>
      <c r="D254" s="666" t="s">
        <v>1739</v>
      </c>
      <c r="E254" s="142" t="s">
        <v>1740</v>
      </c>
      <c r="F254" s="143">
        <v>43798</v>
      </c>
      <c r="G254" s="133">
        <v>43798</v>
      </c>
      <c r="H254" s="134" t="s">
        <v>479</v>
      </c>
      <c r="I254" s="132" t="s">
        <v>1741</v>
      </c>
      <c r="J254" s="135" t="s">
        <v>476</v>
      </c>
      <c r="K254" s="133">
        <v>43798</v>
      </c>
      <c r="L254" s="148">
        <v>1</v>
      </c>
      <c r="M254" s="145">
        <v>1</v>
      </c>
      <c r="N254" s="145">
        <v>1</v>
      </c>
      <c r="O254" s="145">
        <v>1</v>
      </c>
      <c r="P254" s="145">
        <v>1</v>
      </c>
      <c r="Q254" s="145">
        <v>1</v>
      </c>
      <c r="R254" s="137"/>
      <c r="S254" s="146"/>
      <c r="T254" s="145">
        <v>1</v>
      </c>
      <c r="U254" s="145">
        <v>1</v>
      </c>
      <c r="V254" s="145">
        <v>1</v>
      </c>
      <c r="W254" s="145">
        <v>1</v>
      </c>
      <c r="X254" s="145"/>
      <c r="Y254" s="146"/>
      <c r="Z254" s="145">
        <v>1</v>
      </c>
      <c r="AA254" s="145">
        <v>1</v>
      </c>
      <c r="AB254" s="139">
        <v>1</v>
      </c>
      <c r="AC254" s="139">
        <v>1</v>
      </c>
      <c r="AD254" s="139"/>
      <c r="AE254" s="139">
        <v>1</v>
      </c>
      <c r="AF254" s="139">
        <v>1</v>
      </c>
      <c r="AG254" s="139"/>
      <c r="AH254" s="139"/>
      <c r="AI254" s="140"/>
    </row>
    <row r="255" spans="1:35" ht="39" customHeight="1">
      <c r="A255" s="129" t="s">
        <v>2320</v>
      </c>
      <c r="B255" s="130" t="s">
        <v>1289</v>
      </c>
      <c r="C255" s="131" t="s">
        <v>340</v>
      </c>
      <c r="D255" s="666" t="s">
        <v>947</v>
      </c>
      <c r="E255" s="132" t="s">
        <v>948</v>
      </c>
      <c r="F255" s="133">
        <v>42705</v>
      </c>
      <c r="G255" s="133">
        <v>43321</v>
      </c>
      <c r="H255" s="134" t="s">
        <v>479</v>
      </c>
      <c r="I255" s="132" t="s">
        <v>2106</v>
      </c>
      <c r="J255" s="135" t="s">
        <v>624</v>
      </c>
      <c r="K255" s="133">
        <v>43321</v>
      </c>
      <c r="L255" s="145">
        <v>1</v>
      </c>
      <c r="M255" s="145">
        <v>1</v>
      </c>
      <c r="N255" s="145">
        <v>1</v>
      </c>
      <c r="O255" s="145">
        <v>1</v>
      </c>
      <c r="P255" s="145">
        <v>1</v>
      </c>
      <c r="Q255" s="145">
        <v>1</v>
      </c>
      <c r="R255" s="137"/>
      <c r="S255" s="146"/>
      <c r="T255" s="145">
        <v>1</v>
      </c>
      <c r="U255" s="145">
        <v>1</v>
      </c>
      <c r="V255" s="145">
        <v>1</v>
      </c>
      <c r="W255" s="145">
        <v>1</v>
      </c>
      <c r="X255" s="145">
        <v>1</v>
      </c>
      <c r="Y255" s="146"/>
      <c r="Z255" s="145">
        <v>1</v>
      </c>
      <c r="AA255" s="145">
        <v>1</v>
      </c>
      <c r="AB255" s="139"/>
      <c r="AC255" s="139"/>
      <c r="AD255" s="139"/>
      <c r="AE255" s="139"/>
      <c r="AF255" s="139"/>
      <c r="AG255" s="139"/>
      <c r="AH255" s="139"/>
      <c r="AI255" s="140"/>
    </row>
    <row r="256" spans="1:35" ht="39" customHeight="1">
      <c r="A256" s="129" t="s">
        <v>2321</v>
      </c>
      <c r="B256" s="130" t="s">
        <v>359</v>
      </c>
      <c r="C256" s="131" t="s">
        <v>269</v>
      </c>
      <c r="D256" s="666" t="s">
        <v>1064</v>
      </c>
      <c r="E256" s="147" t="s">
        <v>1065</v>
      </c>
      <c r="F256" s="143">
        <v>36537</v>
      </c>
      <c r="G256" s="133">
        <v>26063</v>
      </c>
      <c r="H256" s="134" t="s">
        <v>474</v>
      </c>
      <c r="I256" s="132" t="s">
        <v>1068</v>
      </c>
      <c r="J256" s="135" t="s">
        <v>476</v>
      </c>
      <c r="K256" s="133">
        <v>40459</v>
      </c>
      <c r="L256" s="145"/>
      <c r="M256" s="145"/>
      <c r="N256" s="145"/>
      <c r="O256" s="145"/>
      <c r="P256" s="145"/>
      <c r="Q256" s="145"/>
      <c r="R256" s="137"/>
      <c r="S256" s="145"/>
      <c r="T256" s="145">
        <v>1</v>
      </c>
      <c r="U256" s="145"/>
      <c r="V256" s="145">
        <v>1</v>
      </c>
      <c r="W256" s="145"/>
      <c r="X256" s="145">
        <v>1</v>
      </c>
      <c r="Y256" s="146"/>
      <c r="Z256" s="145"/>
      <c r="AA256" s="145">
        <v>1</v>
      </c>
      <c r="AB256" s="139"/>
      <c r="AC256" s="139"/>
      <c r="AD256" s="139">
        <v>1</v>
      </c>
      <c r="AE256" s="139">
        <v>1</v>
      </c>
      <c r="AF256" s="139"/>
      <c r="AG256" s="139"/>
      <c r="AH256" s="139">
        <v>1</v>
      </c>
      <c r="AI256" s="140"/>
    </row>
    <row r="257" spans="1:35">
      <c r="A257" s="144"/>
      <c r="B257" s="144"/>
      <c r="D257" s="670"/>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row>
    <row r="258" spans="1:35" ht="49.5" customHeight="1">
      <c r="A258" s="495" t="s">
        <v>2318</v>
      </c>
      <c r="B258" s="494"/>
      <c r="C258" s="496"/>
      <c r="D258" s="672"/>
      <c r="E258" s="497"/>
      <c r="F258" s="498"/>
      <c r="G258" s="499"/>
      <c r="H258" s="502"/>
      <c r="I258" s="501"/>
      <c r="J258" s="503"/>
      <c r="K258" s="501"/>
      <c r="L258" s="501"/>
      <c r="M258" s="501"/>
      <c r="N258" s="501"/>
      <c r="O258" s="501"/>
      <c r="P258" s="501"/>
      <c r="Q258" s="504"/>
      <c r="R258" s="504"/>
      <c r="S258" s="504"/>
      <c r="T258" s="504"/>
      <c r="U258" s="504"/>
      <c r="V258" s="504"/>
      <c r="W258" s="504"/>
      <c r="X258" s="505"/>
      <c r="Y258" s="504"/>
      <c r="Z258" s="504"/>
      <c r="AA258" s="504"/>
      <c r="AB258" s="504"/>
      <c r="AC258" s="504"/>
      <c r="AD258" s="506"/>
      <c r="AE258" s="504"/>
      <c r="AF258" s="504"/>
      <c r="AG258" s="500"/>
      <c r="AH258" s="500"/>
      <c r="AI258" s="500"/>
    </row>
    <row r="259" spans="1:35" s="149" customFormat="1" ht="38.25" customHeight="1">
      <c r="A259" s="152"/>
      <c r="B259" s="130" t="s">
        <v>359</v>
      </c>
      <c r="C259" s="131" t="s">
        <v>628</v>
      </c>
      <c r="D259" s="666" t="s">
        <v>629</v>
      </c>
      <c r="E259" s="142" t="s">
        <v>630</v>
      </c>
      <c r="F259" s="143">
        <v>40625</v>
      </c>
      <c r="G259" s="133">
        <v>21737</v>
      </c>
      <c r="H259" s="134" t="s">
        <v>474</v>
      </c>
      <c r="I259" s="132" t="s">
        <v>631</v>
      </c>
      <c r="J259" s="135" t="s">
        <v>476</v>
      </c>
      <c r="K259" s="133">
        <v>40665</v>
      </c>
      <c r="L259" s="148"/>
      <c r="M259" s="145"/>
      <c r="N259" s="145"/>
      <c r="O259" s="145"/>
      <c r="P259" s="145"/>
      <c r="Q259" s="145"/>
      <c r="R259" s="137"/>
      <c r="S259" s="146"/>
      <c r="T259" s="145"/>
      <c r="U259" s="145"/>
      <c r="V259" s="145"/>
      <c r="W259" s="145"/>
      <c r="X259" s="145"/>
      <c r="Y259" s="146"/>
      <c r="Z259" s="145"/>
      <c r="AA259" s="145"/>
      <c r="AB259" s="139"/>
      <c r="AC259" s="139"/>
      <c r="AD259" s="139"/>
      <c r="AE259" s="139"/>
      <c r="AF259" s="139"/>
      <c r="AG259" s="139"/>
      <c r="AH259" s="139"/>
      <c r="AI259" s="140"/>
    </row>
    <row r="260" spans="1:35" ht="38.25" customHeight="1">
      <c r="A260" s="129"/>
      <c r="B260" s="130" t="s">
        <v>355</v>
      </c>
      <c r="C260" s="131" t="s">
        <v>1734</v>
      </c>
      <c r="D260" s="668" t="s">
        <v>1735</v>
      </c>
      <c r="E260" s="582" t="s">
        <v>1736</v>
      </c>
      <c r="F260" s="133">
        <v>43672</v>
      </c>
      <c r="G260" s="133">
        <v>15407</v>
      </c>
      <c r="H260" s="134" t="s">
        <v>474</v>
      </c>
      <c r="I260" s="132" t="s">
        <v>1037</v>
      </c>
      <c r="J260" s="135" t="s">
        <v>476</v>
      </c>
      <c r="K260" s="133">
        <v>37847</v>
      </c>
      <c r="L260" s="145"/>
      <c r="M260" s="145"/>
      <c r="N260" s="145"/>
      <c r="O260" s="145"/>
      <c r="P260" s="145"/>
      <c r="Q260" s="145"/>
      <c r="R260" s="137"/>
      <c r="S260" s="146"/>
      <c r="T260" s="145"/>
      <c r="U260" s="145"/>
      <c r="V260" s="145"/>
      <c r="W260" s="145"/>
      <c r="X260" s="145"/>
      <c r="Y260" s="166"/>
      <c r="Z260" s="145"/>
      <c r="AA260" s="145"/>
      <c r="AB260" s="139"/>
      <c r="AC260" s="139"/>
      <c r="AD260" s="139"/>
      <c r="AE260" s="139"/>
      <c r="AF260" s="139"/>
      <c r="AG260" s="139"/>
      <c r="AH260" s="139"/>
      <c r="AI260" s="140"/>
    </row>
    <row r="261" spans="1:35" ht="38.25" customHeight="1">
      <c r="A261" s="129"/>
      <c r="B261" s="130" t="s">
        <v>354</v>
      </c>
      <c r="C261" s="131" t="s">
        <v>305</v>
      </c>
      <c r="D261" s="666" t="s">
        <v>802</v>
      </c>
      <c r="E261" s="132" t="s">
        <v>803</v>
      </c>
      <c r="F261" s="133">
        <v>40078</v>
      </c>
      <c r="G261" s="133">
        <v>27211</v>
      </c>
      <c r="H261" s="134" t="s">
        <v>474</v>
      </c>
      <c r="I261" s="132" t="s">
        <v>804</v>
      </c>
      <c r="J261" s="135" t="s">
        <v>476</v>
      </c>
      <c r="K261" s="133">
        <v>40190</v>
      </c>
      <c r="L261" s="145"/>
      <c r="M261" s="145"/>
      <c r="N261" s="145"/>
      <c r="O261" s="145"/>
      <c r="P261" s="145"/>
      <c r="Q261" s="145"/>
      <c r="R261" s="137"/>
      <c r="S261" s="146"/>
      <c r="T261" s="145"/>
      <c r="U261" s="145"/>
      <c r="V261" s="145"/>
      <c r="W261" s="145"/>
      <c r="X261" s="145"/>
      <c r="Y261" s="146"/>
      <c r="Z261" s="145"/>
      <c r="AA261" s="145"/>
      <c r="AB261" s="139"/>
      <c r="AC261" s="139"/>
      <c r="AD261" s="139"/>
      <c r="AE261" s="139"/>
      <c r="AF261" s="139"/>
      <c r="AG261" s="139"/>
      <c r="AH261" s="139"/>
      <c r="AI261" s="140"/>
    </row>
    <row r="262" spans="1:35" ht="39" customHeight="1">
      <c r="A262" s="800"/>
      <c r="B262" s="130" t="s">
        <v>355</v>
      </c>
      <c r="C262" s="131" t="s">
        <v>2154</v>
      </c>
      <c r="D262" s="666" t="s">
        <v>2155</v>
      </c>
      <c r="E262" s="150" t="s">
        <v>2155</v>
      </c>
      <c r="F262" s="151"/>
      <c r="G262" s="133">
        <v>20131</v>
      </c>
      <c r="H262" s="134" t="s">
        <v>474</v>
      </c>
      <c r="I262" s="132" t="s">
        <v>1008</v>
      </c>
      <c r="J262" s="135" t="s">
        <v>476</v>
      </c>
      <c r="K262" s="133">
        <v>41795</v>
      </c>
      <c r="L262" s="145"/>
      <c r="M262" s="145"/>
      <c r="N262" s="145"/>
      <c r="O262" s="145"/>
      <c r="P262" s="145"/>
      <c r="Q262" s="145"/>
      <c r="R262" s="137"/>
      <c r="S262" s="145"/>
      <c r="T262" s="145"/>
      <c r="U262" s="145"/>
      <c r="V262" s="145"/>
      <c r="W262" s="145"/>
      <c r="X262" s="145"/>
      <c r="Y262" s="146"/>
      <c r="Z262" s="145"/>
      <c r="AA262" s="145"/>
      <c r="AB262" s="139"/>
      <c r="AC262" s="139"/>
      <c r="AD262" s="139"/>
      <c r="AE262" s="139"/>
      <c r="AF262" s="139"/>
      <c r="AG262" s="139"/>
      <c r="AH262" s="139"/>
      <c r="AI262" s="140"/>
    </row>
    <row r="263" spans="1:35" ht="38.25" customHeight="1">
      <c r="A263" s="129"/>
      <c r="B263" s="130" t="s">
        <v>356</v>
      </c>
      <c r="C263" s="131" t="s">
        <v>209</v>
      </c>
      <c r="D263" s="666" t="s">
        <v>821</v>
      </c>
      <c r="E263" s="147" t="s">
        <v>822</v>
      </c>
      <c r="F263" s="143">
        <v>28977</v>
      </c>
      <c r="G263" s="133">
        <v>34822</v>
      </c>
      <c r="H263" s="134" t="s">
        <v>479</v>
      </c>
      <c r="I263" s="132" t="s">
        <v>823</v>
      </c>
      <c r="J263" s="135" t="s">
        <v>824</v>
      </c>
      <c r="K263" s="133">
        <v>34822</v>
      </c>
      <c r="L263" s="145"/>
      <c r="M263" s="145"/>
      <c r="N263" s="145"/>
      <c r="O263" s="145"/>
      <c r="P263" s="145"/>
      <c r="Q263" s="145"/>
      <c r="R263" s="137"/>
      <c r="S263" s="146"/>
      <c r="T263" s="145"/>
      <c r="U263" s="145"/>
      <c r="V263" s="145"/>
      <c r="W263" s="145"/>
      <c r="X263" s="145"/>
      <c r="Y263" s="146"/>
      <c r="Z263" s="145"/>
      <c r="AA263" s="145"/>
      <c r="AB263" s="139"/>
      <c r="AC263" s="139"/>
      <c r="AD263" s="139"/>
      <c r="AE263" s="139"/>
      <c r="AF263" s="139"/>
      <c r="AG263" s="139"/>
      <c r="AH263" s="139"/>
      <c r="AI263" s="140"/>
    </row>
    <row r="264" spans="1:35" ht="38.25" customHeight="1">
      <c r="A264" s="129"/>
      <c r="B264" s="130" t="s">
        <v>356</v>
      </c>
      <c r="C264" s="131" t="s">
        <v>291</v>
      </c>
      <c r="D264" s="666" t="s">
        <v>828</v>
      </c>
      <c r="E264" s="132" t="s">
        <v>829</v>
      </c>
      <c r="F264" s="133">
        <v>38658</v>
      </c>
      <c r="G264" s="133">
        <v>39063</v>
      </c>
      <c r="H264" s="134" t="s">
        <v>479</v>
      </c>
      <c r="I264" s="132" t="s">
        <v>830</v>
      </c>
      <c r="J264" s="135" t="s">
        <v>620</v>
      </c>
      <c r="K264" s="133">
        <v>39063</v>
      </c>
      <c r="L264" s="145"/>
      <c r="M264" s="145"/>
      <c r="N264" s="145"/>
      <c r="O264" s="145"/>
      <c r="P264" s="145"/>
      <c r="Q264" s="145"/>
      <c r="R264" s="137"/>
      <c r="S264" s="146"/>
      <c r="T264" s="145"/>
      <c r="U264" s="145"/>
      <c r="V264" s="145"/>
      <c r="W264" s="145"/>
      <c r="X264" s="145"/>
      <c r="Y264" s="146"/>
      <c r="Z264" s="145"/>
      <c r="AA264" s="145"/>
      <c r="AB264" s="139"/>
      <c r="AC264" s="139"/>
      <c r="AD264" s="139"/>
      <c r="AE264" s="139"/>
      <c r="AF264" s="139"/>
      <c r="AG264" s="139"/>
      <c r="AH264" s="139"/>
      <c r="AI264" s="140"/>
    </row>
    <row r="265" spans="1:35" ht="38.25" customHeight="1">
      <c r="A265" s="129"/>
      <c r="B265" s="130" t="s">
        <v>357</v>
      </c>
      <c r="C265" s="131" t="s">
        <v>190</v>
      </c>
      <c r="D265" s="666" t="s">
        <v>835</v>
      </c>
      <c r="E265" s="142" t="s">
        <v>836</v>
      </c>
      <c r="F265" s="143">
        <v>31070</v>
      </c>
      <c r="G265" s="133">
        <v>31314</v>
      </c>
      <c r="H265" s="134" t="s">
        <v>479</v>
      </c>
      <c r="I265" s="132" t="s">
        <v>837</v>
      </c>
      <c r="J265" s="135" t="s">
        <v>476</v>
      </c>
      <c r="K265" s="133">
        <v>42089</v>
      </c>
      <c r="L265" s="145"/>
      <c r="M265" s="145"/>
      <c r="N265" s="145"/>
      <c r="O265" s="145"/>
      <c r="P265" s="145"/>
      <c r="Q265" s="145"/>
      <c r="R265" s="137"/>
      <c r="S265" s="146"/>
      <c r="T265" s="145"/>
      <c r="U265" s="145"/>
      <c r="V265" s="145"/>
      <c r="W265" s="145"/>
      <c r="X265" s="145"/>
      <c r="Y265" s="146"/>
      <c r="Z265" s="145"/>
      <c r="AA265" s="145"/>
      <c r="AB265" s="139"/>
      <c r="AC265" s="139"/>
      <c r="AD265" s="139"/>
      <c r="AE265" s="139"/>
      <c r="AF265" s="139"/>
      <c r="AG265" s="139"/>
      <c r="AH265" s="139"/>
      <c r="AI265" s="140"/>
    </row>
    <row r="266" spans="1:35" ht="38.25" customHeight="1">
      <c r="A266" s="529"/>
      <c r="B266" s="130" t="s">
        <v>357</v>
      </c>
      <c r="C266" s="131" t="s">
        <v>412</v>
      </c>
      <c r="D266" s="666" t="s">
        <v>1213</v>
      </c>
      <c r="E266" s="132" t="s">
        <v>1214</v>
      </c>
      <c r="F266" s="133">
        <v>36648</v>
      </c>
      <c r="G266" s="133">
        <v>36670</v>
      </c>
      <c r="H266" s="134" t="s">
        <v>479</v>
      </c>
      <c r="I266" s="132" t="s">
        <v>1601</v>
      </c>
      <c r="J266" s="135" t="s">
        <v>1602</v>
      </c>
      <c r="K266" s="133">
        <v>40399</v>
      </c>
      <c r="L266" s="145"/>
      <c r="M266" s="145"/>
      <c r="N266" s="145"/>
      <c r="O266" s="145"/>
      <c r="P266" s="145"/>
      <c r="Q266" s="145"/>
      <c r="R266" s="137"/>
      <c r="S266" s="146"/>
      <c r="T266" s="145"/>
      <c r="U266" s="145"/>
      <c r="V266" s="145"/>
      <c r="W266" s="145"/>
      <c r="X266" s="145"/>
      <c r="Y266" s="146"/>
      <c r="Z266" s="145"/>
      <c r="AA266" s="145"/>
      <c r="AB266" s="139"/>
      <c r="AC266" s="139"/>
      <c r="AD266" s="139"/>
      <c r="AE266" s="139"/>
      <c r="AF266" s="139"/>
      <c r="AG266" s="139"/>
      <c r="AH266" s="139"/>
      <c r="AI266" s="140"/>
    </row>
    <row r="267" spans="1:35" ht="39" customHeight="1">
      <c r="A267" s="129"/>
      <c r="B267" s="130" t="s">
        <v>357</v>
      </c>
      <c r="C267" s="131" t="s">
        <v>56</v>
      </c>
      <c r="D267" s="666" t="s">
        <v>954</v>
      </c>
      <c r="E267" s="142" t="s">
        <v>955</v>
      </c>
      <c r="F267" s="143">
        <v>42151</v>
      </c>
      <c r="G267" s="133">
        <v>28804</v>
      </c>
      <c r="H267" s="161" t="s">
        <v>479</v>
      </c>
      <c r="I267" s="132">
        <v>658</v>
      </c>
      <c r="J267" s="135" t="s">
        <v>553</v>
      </c>
      <c r="K267" s="133">
        <v>40542</v>
      </c>
      <c r="L267" s="145"/>
      <c r="M267" s="145"/>
      <c r="N267" s="145"/>
      <c r="O267" s="145"/>
      <c r="P267" s="145"/>
      <c r="Q267" s="145"/>
      <c r="R267" s="137"/>
      <c r="S267" s="146"/>
      <c r="T267" s="145"/>
      <c r="U267" s="145"/>
      <c r="V267" s="145"/>
      <c r="W267" s="145"/>
      <c r="X267" s="145"/>
      <c r="Y267" s="146"/>
      <c r="Z267" s="145"/>
      <c r="AA267" s="145"/>
      <c r="AB267" s="139"/>
      <c r="AC267" s="139"/>
      <c r="AD267" s="139"/>
      <c r="AE267" s="139"/>
      <c r="AF267" s="139"/>
      <c r="AG267" s="139"/>
      <c r="AH267" s="139"/>
      <c r="AI267" s="140"/>
    </row>
    <row r="268" spans="1:35" ht="39" customHeight="1">
      <c r="A268" s="129"/>
      <c r="B268" s="130" t="s">
        <v>353</v>
      </c>
      <c r="C268" s="131" t="s">
        <v>428</v>
      </c>
      <c r="D268" s="666" t="s">
        <v>967</v>
      </c>
      <c r="E268" s="132" t="s">
        <v>968</v>
      </c>
      <c r="F268" s="133">
        <v>30509</v>
      </c>
      <c r="G268" s="133">
        <v>17180</v>
      </c>
      <c r="H268" s="134" t="s">
        <v>474</v>
      </c>
      <c r="I268" s="132" t="s">
        <v>969</v>
      </c>
      <c r="J268" s="135" t="s">
        <v>476</v>
      </c>
      <c r="K268" s="133">
        <v>38631</v>
      </c>
      <c r="L268" s="148"/>
      <c r="M268" s="145"/>
      <c r="N268" s="145"/>
      <c r="O268" s="145"/>
      <c r="P268" s="145"/>
      <c r="Q268" s="145"/>
      <c r="R268" s="137"/>
      <c r="S268" s="146"/>
      <c r="T268" s="145"/>
      <c r="U268" s="145"/>
      <c r="V268" s="145"/>
      <c r="W268" s="145"/>
      <c r="X268" s="145"/>
      <c r="Y268" s="146"/>
      <c r="Z268" s="145"/>
      <c r="AA268" s="145"/>
      <c r="AB268" s="139"/>
      <c r="AC268" s="139"/>
      <c r="AD268" s="139"/>
      <c r="AE268" s="139"/>
      <c r="AF268" s="139"/>
      <c r="AG268" s="139"/>
      <c r="AH268" s="139"/>
      <c r="AI268" s="140"/>
    </row>
    <row r="269" spans="1:35" ht="39" customHeight="1">
      <c r="A269" s="129"/>
      <c r="B269" s="130" t="s">
        <v>354</v>
      </c>
      <c r="C269" s="131" t="s">
        <v>172</v>
      </c>
      <c r="D269" s="666" t="s">
        <v>1039</v>
      </c>
      <c r="E269" s="132" t="s">
        <v>1040</v>
      </c>
      <c r="F269" s="133">
        <v>42153</v>
      </c>
      <c r="G269" s="133">
        <v>42185</v>
      </c>
      <c r="H269" s="134" t="s">
        <v>479</v>
      </c>
      <c r="I269" s="132" t="s">
        <v>1041</v>
      </c>
      <c r="J269" s="135" t="s">
        <v>476</v>
      </c>
      <c r="K269" s="133">
        <v>42185</v>
      </c>
      <c r="L269" s="145"/>
      <c r="M269" s="145"/>
      <c r="N269" s="145"/>
      <c r="O269" s="145"/>
      <c r="P269" s="145"/>
      <c r="Q269" s="145"/>
      <c r="R269" s="137"/>
      <c r="S269" s="146"/>
      <c r="T269" s="145"/>
      <c r="U269" s="145"/>
      <c r="V269" s="145"/>
      <c r="W269" s="145"/>
      <c r="X269" s="145"/>
      <c r="Y269" s="146"/>
      <c r="Z269" s="145"/>
      <c r="AA269" s="145"/>
      <c r="AB269" s="139"/>
      <c r="AC269" s="139"/>
      <c r="AD269" s="139"/>
      <c r="AE269" s="139"/>
      <c r="AF269" s="139"/>
      <c r="AG269" s="139"/>
      <c r="AH269" s="139"/>
      <c r="AI269" s="140"/>
    </row>
    <row r="270" spans="1:35">
      <c r="A270" s="144"/>
      <c r="B270" s="144"/>
      <c r="D270" s="670"/>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row>
    <row r="271" spans="1:35" ht="49.5" customHeight="1">
      <c r="A271" s="216" t="s">
        <v>2191</v>
      </c>
      <c r="B271" s="458"/>
      <c r="C271" s="217"/>
      <c r="D271" s="674"/>
      <c r="E271" s="218"/>
      <c r="F271" s="219"/>
      <c r="G271" s="220"/>
      <c r="H271" s="221"/>
      <c r="I271" s="222"/>
      <c r="J271" s="223"/>
      <c r="K271" s="222"/>
      <c r="L271" s="224"/>
      <c r="M271" s="224"/>
      <c r="N271" s="224"/>
      <c r="O271" s="224"/>
      <c r="P271" s="224"/>
      <c r="Q271" s="224"/>
      <c r="R271" s="224"/>
      <c r="S271" s="225"/>
      <c r="T271" s="224"/>
      <c r="U271" s="224"/>
      <c r="V271" s="224"/>
      <c r="W271" s="224"/>
      <c r="X271" s="224"/>
      <c r="Y271" s="226"/>
      <c r="Z271" s="224"/>
      <c r="AA271" s="224"/>
      <c r="AB271" s="217"/>
      <c r="AC271" s="217"/>
      <c r="AD271" s="217"/>
      <c r="AE271" s="217"/>
      <c r="AF271" s="217"/>
      <c r="AG271" s="217"/>
      <c r="AH271" s="217"/>
      <c r="AI271" s="217"/>
    </row>
    <row r="272" spans="1:35" ht="38.25" customHeight="1">
      <c r="A272" s="129"/>
      <c r="B272" s="130" t="s">
        <v>356</v>
      </c>
      <c r="C272" s="131" t="s">
        <v>650</v>
      </c>
      <c r="D272" s="666" t="s">
        <v>651</v>
      </c>
      <c r="E272" s="132" t="s">
        <v>652</v>
      </c>
      <c r="F272" s="151">
        <v>37591</v>
      </c>
      <c r="G272" s="133">
        <v>24407</v>
      </c>
      <c r="H272" s="134" t="s">
        <v>474</v>
      </c>
      <c r="I272" s="132" t="s">
        <v>653</v>
      </c>
      <c r="J272" s="135" t="s">
        <v>476</v>
      </c>
      <c r="K272" s="133">
        <v>39259</v>
      </c>
      <c r="L272" s="148"/>
      <c r="M272" s="145"/>
      <c r="N272" s="145"/>
      <c r="O272" s="145"/>
      <c r="P272" s="145"/>
      <c r="Q272" s="145"/>
      <c r="R272" s="137"/>
      <c r="S272" s="146"/>
      <c r="T272" s="145"/>
      <c r="U272" s="145"/>
      <c r="V272" s="145"/>
      <c r="W272" s="145"/>
      <c r="X272" s="145"/>
      <c r="Y272" s="146"/>
      <c r="Z272" s="145"/>
      <c r="AA272" s="145"/>
      <c r="AB272" s="139"/>
      <c r="AC272" s="139"/>
      <c r="AD272" s="139"/>
      <c r="AE272" s="139"/>
      <c r="AF272" s="139"/>
      <c r="AG272" s="139"/>
      <c r="AH272" s="139"/>
      <c r="AI272" s="140"/>
    </row>
    <row r="273" spans="1:35" ht="39" customHeight="1">
      <c r="A273" s="129"/>
      <c r="B273" s="130" t="s">
        <v>354</v>
      </c>
      <c r="C273" s="131" t="s">
        <v>215</v>
      </c>
      <c r="D273" s="666" t="s">
        <v>1095</v>
      </c>
      <c r="E273" s="150" t="s">
        <v>1096</v>
      </c>
      <c r="F273" s="151">
        <v>31329</v>
      </c>
      <c r="G273" s="133">
        <v>24328</v>
      </c>
      <c r="H273" s="134" t="s">
        <v>479</v>
      </c>
      <c r="I273" s="132" t="s">
        <v>1097</v>
      </c>
      <c r="J273" s="135" t="s">
        <v>476</v>
      </c>
      <c r="K273" s="133">
        <v>36733</v>
      </c>
      <c r="L273" s="145"/>
      <c r="M273" s="145"/>
      <c r="N273" s="145"/>
      <c r="O273" s="145"/>
      <c r="P273" s="145"/>
      <c r="Q273" s="145"/>
      <c r="R273" s="137"/>
      <c r="S273" s="146"/>
      <c r="T273" s="145"/>
      <c r="U273" s="145"/>
      <c r="V273" s="145"/>
      <c r="W273" s="145"/>
      <c r="X273" s="145"/>
      <c r="Y273" s="146"/>
      <c r="Z273" s="145"/>
      <c r="AA273" s="145"/>
      <c r="AB273" s="139"/>
      <c r="AC273" s="139"/>
      <c r="AD273" s="139"/>
      <c r="AE273" s="139"/>
      <c r="AF273" s="139"/>
      <c r="AG273" s="139"/>
      <c r="AH273" s="139"/>
      <c r="AI273" s="140"/>
    </row>
    <row r="274" spans="1:35" ht="38.25" customHeight="1">
      <c r="A274" s="681"/>
      <c r="B274" s="130" t="s">
        <v>357</v>
      </c>
      <c r="C274" s="131" t="s">
        <v>36</v>
      </c>
      <c r="D274" s="666" t="s">
        <v>606</v>
      </c>
      <c r="E274" s="150" t="s">
        <v>607</v>
      </c>
      <c r="F274" s="151">
        <v>21052</v>
      </c>
      <c r="G274" s="133">
        <v>31166</v>
      </c>
      <c r="H274" s="134" t="s">
        <v>479</v>
      </c>
      <c r="I274" s="132" t="s">
        <v>608</v>
      </c>
      <c r="J274" s="135" t="s">
        <v>476</v>
      </c>
      <c r="K274" s="133">
        <v>38593</v>
      </c>
      <c r="L274" s="145"/>
      <c r="M274" s="145"/>
      <c r="N274" s="145"/>
      <c r="O274" s="145"/>
      <c r="P274" s="145"/>
      <c r="Q274" s="145"/>
      <c r="R274" s="137"/>
      <c r="S274" s="146"/>
      <c r="T274" s="145"/>
      <c r="U274" s="145"/>
      <c r="V274" s="145"/>
      <c r="W274" s="145"/>
      <c r="X274" s="145"/>
      <c r="Y274" s="146"/>
      <c r="Z274" s="145"/>
      <c r="AA274" s="145"/>
      <c r="AB274" s="139"/>
      <c r="AC274" s="139"/>
      <c r="AD274" s="139"/>
      <c r="AE274" s="139"/>
      <c r="AF274" s="139"/>
      <c r="AG274" s="139"/>
      <c r="AH274" s="139"/>
      <c r="AI274" s="140"/>
    </row>
    <row r="275" spans="1:35">
      <c r="A275" s="144"/>
      <c r="B275" s="144"/>
      <c r="D275" s="670"/>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row>
    <row r="276" spans="1:35" ht="49.5" customHeight="1">
      <c r="A276" s="495" t="s">
        <v>2020</v>
      </c>
      <c r="B276" s="494"/>
      <c r="C276" s="496"/>
      <c r="D276" s="672"/>
      <c r="E276" s="497"/>
      <c r="F276" s="498"/>
      <c r="G276" s="499"/>
      <c r="H276" s="502"/>
      <c r="I276" s="501"/>
      <c r="J276" s="503"/>
      <c r="K276" s="501"/>
      <c r="L276" s="501"/>
      <c r="M276" s="501"/>
      <c r="N276" s="501"/>
      <c r="O276" s="501"/>
      <c r="P276" s="501"/>
      <c r="Q276" s="504"/>
      <c r="R276" s="504"/>
      <c r="S276" s="504"/>
      <c r="T276" s="504"/>
      <c r="U276" s="504"/>
      <c r="V276" s="504"/>
      <c r="W276" s="504"/>
      <c r="X276" s="505"/>
      <c r="Y276" s="504"/>
      <c r="Z276" s="504"/>
      <c r="AA276" s="504"/>
      <c r="AB276" s="504"/>
      <c r="AC276" s="504"/>
      <c r="AD276" s="506"/>
      <c r="AE276" s="504"/>
      <c r="AF276" s="504"/>
      <c r="AG276" s="500"/>
      <c r="AH276" s="500"/>
      <c r="AI276" s="500"/>
    </row>
    <row r="277" spans="1:35" s="149" customFormat="1" ht="38.25" customHeight="1">
      <c r="A277" s="129"/>
      <c r="B277" s="130" t="s">
        <v>355</v>
      </c>
      <c r="C277" s="131" t="s">
        <v>332</v>
      </c>
      <c r="D277" s="666" t="s">
        <v>609</v>
      </c>
      <c r="E277" s="142" t="s">
        <v>610</v>
      </c>
      <c r="F277" s="143">
        <v>42026</v>
      </c>
      <c r="G277" s="133">
        <v>25260</v>
      </c>
      <c r="H277" s="134" t="s">
        <v>474</v>
      </c>
      <c r="I277" s="132" t="s">
        <v>611</v>
      </c>
      <c r="J277" s="135" t="s">
        <v>476</v>
      </c>
      <c r="K277" s="133">
        <v>41796</v>
      </c>
      <c r="L277" s="145"/>
      <c r="M277" s="145"/>
      <c r="N277" s="145"/>
      <c r="O277" s="145"/>
      <c r="P277" s="145"/>
      <c r="Q277" s="145"/>
      <c r="R277" s="137"/>
      <c r="S277" s="146"/>
      <c r="T277" s="145"/>
      <c r="U277" s="145"/>
      <c r="V277" s="145"/>
      <c r="W277" s="145"/>
      <c r="X277" s="145"/>
      <c r="Y277" s="146"/>
      <c r="Z277" s="145"/>
      <c r="AA277" s="145"/>
      <c r="AB277" s="139"/>
      <c r="AC277" s="139"/>
      <c r="AD277" s="139"/>
      <c r="AE277" s="139"/>
      <c r="AF277" s="139"/>
      <c r="AG277" s="139"/>
      <c r="AH277" s="139"/>
      <c r="AI277" s="140"/>
    </row>
    <row r="278" spans="1:35" ht="38.25" customHeight="1">
      <c r="A278" s="129"/>
      <c r="B278" s="130" t="s">
        <v>359</v>
      </c>
      <c r="C278" s="131" t="s">
        <v>188</v>
      </c>
      <c r="D278" s="666" t="s">
        <v>632</v>
      </c>
      <c r="E278" s="142" t="s">
        <v>633</v>
      </c>
      <c r="F278" s="143">
        <v>36770</v>
      </c>
      <c r="G278" s="133">
        <v>36748</v>
      </c>
      <c r="H278" s="134" t="s">
        <v>479</v>
      </c>
      <c r="I278" s="132" t="s">
        <v>634</v>
      </c>
      <c r="J278" s="135" t="s">
        <v>476</v>
      </c>
      <c r="K278" s="133">
        <v>41624</v>
      </c>
      <c r="L278" s="148"/>
      <c r="M278" s="145"/>
      <c r="N278" s="145"/>
      <c r="O278" s="145"/>
      <c r="P278" s="145"/>
      <c r="Q278" s="145"/>
      <c r="R278" s="137"/>
      <c r="S278" s="146"/>
      <c r="T278" s="145"/>
      <c r="U278" s="145"/>
      <c r="V278" s="145"/>
      <c r="W278" s="145"/>
      <c r="X278" s="145"/>
      <c r="Y278" s="146"/>
      <c r="Z278" s="145"/>
      <c r="AA278" s="145"/>
      <c r="AB278" s="139"/>
      <c r="AC278" s="139"/>
      <c r="AD278" s="139"/>
      <c r="AE278" s="139"/>
      <c r="AF278" s="139"/>
      <c r="AG278" s="139"/>
      <c r="AH278" s="139"/>
      <c r="AI278" s="140"/>
    </row>
    <row r="279" spans="1:35" ht="38.25" customHeight="1">
      <c r="A279" s="129"/>
      <c r="B279" s="130" t="s">
        <v>354</v>
      </c>
      <c r="C279" s="131" t="s">
        <v>184</v>
      </c>
      <c r="D279" s="666" t="s">
        <v>654</v>
      </c>
      <c r="E279" s="150" t="s">
        <v>654</v>
      </c>
      <c r="F279" s="151">
        <v>41240</v>
      </c>
      <c r="G279" s="133">
        <v>41559</v>
      </c>
      <c r="H279" s="134" t="s">
        <v>479</v>
      </c>
      <c r="I279" s="132" t="s">
        <v>359</v>
      </c>
      <c r="J279" s="135" t="s">
        <v>655</v>
      </c>
      <c r="K279" s="133">
        <v>41559</v>
      </c>
      <c r="L279" s="148"/>
      <c r="M279" s="145"/>
      <c r="N279" s="145"/>
      <c r="O279" s="145"/>
      <c r="P279" s="145"/>
      <c r="Q279" s="145"/>
      <c r="R279" s="137"/>
      <c r="S279" s="146"/>
      <c r="T279" s="145"/>
      <c r="U279" s="145"/>
      <c r="V279" s="145"/>
      <c r="W279" s="145"/>
      <c r="X279" s="145"/>
      <c r="Y279" s="146"/>
      <c r="Z279" s="145"/>
      <c r="AA279" s="145"/>
      <c r="AB279" s="139"/>
      <c r="AC279" s="139"/>
      <c r="AD279" s="139"/>
      <c r="AE279" s="139"/>
      <c r="AF279" s="139"/>
      <c r="AG279" s="139"/>
      <c r="AH279" s="139"/>
      <c r="AI279" s="140"/>
    </row>
    <row r="280" spans="1:35" ht="38.25" customHeight="1">
      <c r="A280" s="152"/>
      <c r="B280" s="130" t="s">
        <v>359</v>
      </c>
      <c r="C280" s="131" t="s">
        <v>231</v>
      </c>
      <c r="D280" s="666" t="s">
        <v>751</v>
      </c>
      <c r="E280" s="142" t="s">
        <v>752</v>
      </c>
      <c r="F280" s="143">
        <v>29953</v>
      </c>
      <c r="G280" s="133">
        <v>27822</v>
      </c>
      <c r="H280" s="134" t="s">
        <v>479</v>
      </c>
      <c r="I280" s="132" t="s">
        <v>753</v>
      </c>
      <c r="J280" s="135" t="s">
        <v>476</v>
      </c>
      <c r="K280" s="133">
        <v>39338</v>
      </c>
      <c r="L280" s="148"/>
      <c r="M280" s="145"/>
      <c r="N280" s="145"/>
      <c r="O280" s="145"/>
      <c r="P280" s="145"/>
      <c r="Q280" s="145"/>
      <c r="R280" s="137"/>
      <c r="S280" s="146"/>
      <c r="T280" s="145"/>
      <c r="U280" s="145"/>
      <c r="V280" s="145"/>
      <c r="W280" s="145"/>
      <c r="X280" s="145"/>
      <c r="Y280" s="146"/>
      <c r="Z280" s="145"/>
      <c r="AA280" s="145"/>
      <c r="AB280" s="139"/>
      <c r="AC280" s="139"/>
      <c r="AD280" s="139"/>
      <c r="AE280" s="139"/>
      <c r="AF280" s="139"/>
      <c r="AG280" s="139"/>
      <c r="AH280" s="139"/>
      <c r="AI280" s="140"/>
    </row>
    <row r="281" spans="1:35" ht="38.25" customHeight="1">
      <c r="A281" s="129"/>
      <c r="B281" s="130" t="s">
        <v>354</v>
      </c>
      <c r="C281" s="131" t="s">
        <v>430</v>
      </c>
      <c r="D281" s="666" t="s">
        <v>774</v>
      </c>
      <c r="E281" s="142" t="s">
        <v>775</v>
      </c>
      <c r="F281" s="143">
        <v>31154</v>
      </c>
      <c r="G281" s="133">
        <v>17806</v>
      </c>
      <c r="H281" s="134" t="s">
        <v>474</v>
      </c>
      <c r="I281" s="160" t="s">
        <v>776</v>
      </c>
      <c r="J281" s="135" t="s">
        <v>476</v>
      </c>
      <c r="K281" s="133">
        <v>39692</v>
      </c>
      <c r="L281" s="145"/>
      <c r="M281" s="145"/>
      <c r="N281" s="145"/>
      <c r="O281" s="145"/>
      <c r="P281" s="145"/>
      <c r="Q281" s="145"/>
      <c r="R281" s="137"/>
      <c r="S281" s="146"/>
      <c r="T281" s="145"/>
      <c r="U281" s="145"/>
      <c r="V281" s="145"/>
      <c r="W281" s="145"/>
      <c r="X281" s="145"/>
      <c r="Y281" s="146"/>
      <c r="Z281" s="145"/>
      <c r="AA281" s="145"/>
      <c r="AB281" s="139"/>
      <c r="AC281" s="139"/>
      <c r="AD281" s="139"/>
      <c r="AE281" s="139"/>
      <c r="AF281" s="139"/>
      <c r="AG281" s="139"/>
      <c r="AH281" s="139"/>
      <c r="AI281" s="140"/>
    </row>
    <row r="282" spans="1:35" ht="38.25" customHeight="1">
      <c r="A282" s="129"/>
      <c r="B282" s="130" t="s">
        <v>354</v>
      </c>
      <c r="C282" s="131" t="s">
        <v>174</v>
      </c>
      <c r="D282" s="666" t="s">
        <v>774</v>
      </c>
      <c r="E282" s="142" t="s">
        <v>777</v>
      </c>
      <c r="F282" s="143">
        <v>31154</v>
      </c>
      <c r="G282" s="133">
        <v>17806</v>
      </c>
      <c r="H282" s="134" t="s">
        <v>474</v>
      </c>
      <c r="I282" s="160" t="s">
        <v>778</v>
      </c>
      <c r="J282" s="135" t="s">
        <v>476</v>
      </c>
      <c r="K282" s="133">
        <v>39692</v>
      </c>
      <c r="L282" s="145"/>
      <c r="M282" s="145"/>
      <c r="N282" s="145"/>
      <c r="O282" s="145"/>
      <c r="P282" s="145"/>
      <c r="Q282" s="145"/>
      <c r="R282" s="137"/>
      <c r="S282" s="146"/>
      <c r="T282" s="145"/>
      <c r="U282" s="145"/>
      <c r="V282" s="145"/>
      <c r="W282" s="145"/>
      <c r="X282" s="145"/>
      <c r="Y282" s="146"/>
      <c r="Z282" s="145"/>
      <c r="AA282" s="145"/>
      <c r="AB282" s="139"/>
      <c r="AC282" s="139"/>
      <c r="AD282" s="139"/>
      <c r="AE282" s="139"/>
      <c r="AF282" s="139"/>
      <c r="AG282" s="139"/>
      <c r="AH282" s="139"/>
      <c r="AI282" s="140"/>
    </row>
    <row r="283" spans="1:35" ht="38.25" customHeight="1">
      <c r="A283" s="152"/>
      <c r="B283" s="130" t="s">
        <v>359</v>
      </c>
      <c r="C283" s="131" t="s">
        <v>910</v>
      </c>
      <c r="D283" s="666" t="s">
        <v>911</v>
      </c>
      <c r="E283" s="132" t="s">
        <v>911</v>
      </c>
      <c r="F283" s="133">
        <v>37996</v>
      </c>
      <c r="G283" s="133">
        <v>42989</v>
      </c>
      <c r="H283" s="134" t="s">
        <v>474</v>
      </c>
      <c r="I283" s="132" t="s">
        <v>912</v>
      </c>
      <c r="J283" s="135" t="s">
        <v>913</v>
      </c>
      <c r="K283" s="133">
        <v>42989</v>
      </c>
      <c r="L283" s="145"/>
      <c r="M283" s="145"/>
      <c r="N283" s="145"/>
      <c r="O283" s="145"/>
      <c r="P283" s="145"/>
      <c r="Q283" s="145"/>
      <c r="R283" s="137"/>
      <c r="S283" s="146"/>
      <c r="T283" s="145"/>
      <c r="U283" s="145"/>
      <c r="V283" s="145"/>
      <c r="W283" s="145"/>
      <c r="X283" s="145"/>
      <c r="Y283" s="146"/>
      <c r="Z283" s="145"/>
      <c r="AA283" s="145"/>
      <c r="AB283" s="139"/>
      <c r="AC283" s="139"/>
      <c r="AD283" s="139"/>
      <c r="AE283" s="139"/>
      <c r="AF283" s="139"/>
      <c r="AG283" s="139"/>
      <c r="AH283" s="139"/>
      <c r="AI283" s="140"/>
    </row>
    <row r="284" spans="1:35" ht="38.25" customHeight="1">
      <c r="A284" s="152"/>
      <c r="B284" s="130" t="s">
        <v>359</v>
      </c>
      <c r="C284" s="131" t="s">
        <v>342</v>
      </c>
      <c r="D284" s="666" t="s">
        <v>918</v>
      </c>
      <c r="E284" s="132" t="s">
        <v>919</v>
      </c>
      <c r="F284" s="133">
        <v>42835</v>
      </c>
      <c r="G284" s="133"/>
      <c r="H284" s="134" t="s">
        <v>474</v>
      </c>
      <c r="I284" s="132" t="s">
        <v>920</v>
      </c>
      <c r="J284" s="135" t="s">
        <v>487</v>
      </c>
      <c r="K284" s="133">
        <v>42863</v>
      </c>
      <c r="L284" s="145"/>
      <c r="M284" s="145"/>
      <c r="N284" s="145"/>
      <c r="O284" s="145"/>
      <c r="P284" s="145"/>
      <c r="Q284" s="145"/>
      <c r="R284" s="137"/>
      <c r="S284" s="146"/>
      <c r="T284" s="145"/>
      <c r="U284" s="145"/>
      <c r="V284" s="145"/>
      <c r="W284" s="145"/>
      <c r="X284" s="145"/>
      <c r="Y284" s="146"/>
      <c r="Z284" s="145"/>
      <c r="AA284" s="145"/>
      <c r="AB284" s="139"/>
      <c r="AC284" s="139"/>
      <c r="AD284" s="139"/>
      <c r="AE284" s="139"/>
      <c r="AF284" s="139"/>
      <c r="AG284" s="139"/>
      <c r="AH284" s="139"/>
      <c r="AI284" s="140"/>
    </row>
    <row r="285" spans="1:35" ht="39" customHeight="1">
      <c r="A285" s="129"/>
      <c r="B285" s="130" t="s">
        <v>359</v>
      </c>
      <c r="C285" s="131" t="s">
        <v>943</v>
      </c>
      <c r="D285" s="666" t="s">
        <v>944</v>
      </c>
      <c r="E285" s="132" t="s">
        <v>945</v>
      </c>
      <c r="F285" s="133">
        <v>30417</v>
      </c>
      <c r="G285" s="133">
        <v>31231</v>
      </c>
      <c r="H285" s="134"/>
      <c r="I285" s="132" t="s">
        <v>946</v>
      </c>
      <c r="J285" s="135" t="s">
        <v>566</v>
      </c>
      <c r="K285" s="133">
        <v>31231</v>
      </c>
      <c r="L285" s="145"/>
      <c r="M285" s="145"/>
      <c r="N285" s="145"/>
      <c r="O285" s="145"/>
      <c r="P285" s="145"/>
      <c r="Q285" s="145"/>
      <c r="R285" s="137"/>
      <c r="S285" s="146"/>
      <c r="T285" s="145"/>
      <c r="U285" s="145"/>
      <c r="V285" s="145"/>
      <c r="W285" s="145"/>
      <c r="X285" s="145"/>
      <c r="Y285" s="146"/>
      <c r="Z285" s="145"/>
      <c r="AA285" s="145"/>
      <c r="AB285" s="139"/>
      <c r="AC285" s="139"/>
      <c r="AD285" s="139"/>
      <c r="AE285" s="139"/>
      <c r="AF285" s="139"/>
      <c r="AG285" s="139"/>
      <c r="AH285" s="139"/>
      <c r="AI285" s="140"/>
    </row>
    <row r="286" spans="1:35" ht="39" customHeight="1">
      <c r="A286" s="129"/>
      <c r="B286" s="130" t="s">
        <v>359</v>
      </c>
      <c r="C286" s="131" t="s">
        <v>340</v>
      </c>
      <c r="D286" s="666" t="s">
        <v>947</v>
      </c>
      <c r="E286" s="150" t="s">
        <v>948</v>
      </c>
      <c r="F286" s="151">
        <v>42705</v>
      </c>
      <c r="G286" s="133">
        <v>42710</v>
      </c>
      <c r="H286" s="605"/>
      <c r="I286" s="165" t="s">
        <v>949</v>
      </c>
      <c r="J286" s="135" t="s">
        <v>624</v>
      </c>
      <c r="K286" s="133">
        <v>42710</v>
      </c>
      <c r="L286" s="145"/>
      <c r="M286" s="145"/>
      <c r="N286" s="145"/>
      <c r="O286" s="145"/>
      <c r="P286" s="145"/>
      <c r="Q286" s="145"/>
      <c r="R286" s="137"/>
      <c r="S286" s="146"/>
      <c r="T286" s="145"/>
      <c r="U286" s="145"/>
      <c r="V286" s="145"/>
      <c r="W286" s="145"/>
      <c r="X286" s="145"/>
      <c r="Y286" s="146"/>
      <c r="Z286" s="145"/>
      <c r="AA286" s="145"/>
      <c r="AB286" s="139"/>
      <c r="AC286" s="139"/>
      <c r="AD286" s="139"/>
      <c r="AE286" s="139"/>
      <c r="AF286" s="139"/>
      <c r="AG286" s="139"/>
      <c r="AH286" s="139"/>
      <c r="AI286" s="140"/>
    </row>
    <row r="287" spans="1:35" ht="39" customHeight="1">
      <c r="A287" s="152"/>
      <c r="B287" s="130" t="s">
        <v>359</v>
      </c>
      <c r="C287" s="131" t="s">
        <v>346</v>
      </c>
      <c r="D287" s="666" t="s">
        <v>983</v>
      </c>
      <c r="E287" s="147" t="s">
        <v>984</v>
      </c>
      <c r="F287" s="143">
        <v>31913</v>
      </c>
      <c r="G287" s="133">
        <v>39496</v>
      </c>
      <c r="H287" s="134" t="s">
        <v>474</v>
      </c>
      <c r="I287" s="132" t="s">
        <v>985</v>
      </c>
      <c r="J287" s="135" t="s">
        <v>986</v>
      </c>
      <c r="K287" s="133">
        <v>39496</v>
      </c>
      <c r="L287" s="145"/>
      <c r="M287" s="145"/>
      <c r="N287" s="145"/>
      <c r="O287" s="145"/>
      <c r="P287" s="145"/>
      <c r="Q287" s="145"/>
      <c r="R287" s="137"/>
      <c r="S287" s="146"/>
      <c r="T287" s="145"/>
      <c r="U287" s="145"/>
      <c r="V287" s="145"/>
      <c r="W287" s="145"/>
      <c r="X287" s="145"/>
      <c r="Y287" s="146"/>
      <c r="Z287" s="145"/>
      <c r="AA287" s="145"/>
      <c r="AB287" s="139"/>
      <c r="AC287" s="139"/>
      <c r="AD287" s="139"/>
      <c r="AE287" s="139"/>
      <c r="AF287" s="139"/>
      <c r="AG287" s="139"/>
      <c r="AH287" s="139"/>
      <c r="AI287" s="140"/>
    </row>
    <row r="288" spans="1:35" ht="39" customHeight="1">
      <c r="A288" s="129"/>
      <c r="B288" s="130" t="s">
        <v>359</v>
      </c>
      <c r="C288" s="131" t="s">
        <v>227</v>
      </c>
      <c r="D288" s="666" t="s">
        <v>991</v>
      </c>
      <c r="E288" s="142" t="s">
        <v>992</v>
      </c>
      <c r="F288" s="153">
        <v>24818</v>
      </c>
      <c r="G288" s="133">
        <v>36607</v>
      </c>
      <c r="H288" s="134" t="s">
        <v>479</v>
      </c>
      <c r="I288" s="132" t="s">
        <v>993</v>
      </c>
      <c r="J288" s="135" t="s">
        <v>476</v>
      </c>
      <c r="K288" s="133">
        <v>36607</v>
      </c>
      <c r="L288" s="145"/>
      <c r="M288" s="145"/>
      <c r="N288" s="145"/>
      <c r="O288" s="145"/>
      <c r="P288" s="145"/>
      <c r="Q288" s="145"/>
      <c r="R288" s="137"/>
      <c r="S288" s="146"/>
      <c r="T288" s="145"/>
      <c r="U288" s="145"/>
      <c r="V288" s="145"/>
      <c r="W288" s="145"/>
      <c r="X288" s="145"/>
      <c r="Y288" s="146"/>
      <c r="Z288" s="145"/>
      <c r="AA288" s="145"/>
      <c r="AB288" s="139"/>
      <c r="AC288" s="139"/>
      <c r="AD288" s="139"/>
      <c r="AE288" s="139"/>
      <c r="AF288" s="139"/>
      <c r="AG288" s="139"/>
      <c r="AH288" s="139"/>
      <c r="AI288" s="140"/>
    </row>
    <row r="289" spans="1:35" ht="38.25" customHeight="1">
      <c r="A289" s="152"/>
      <c r="B289" s="130" t="s">
        <v>359</v>
      </c>
      <c r="C289" s="131" t="s">
        <v>994</v>
      </c>
      <c r="D289" s="666" t="s">
        <v>995</v>
      </c>
      <c r="E289" s="142" t="s">
        <v>996</v>
      </c>
      <c r="F289" s="153">
        <v>36178</v>
      </c>
      <c r="G289" s="133">
        <v>36369</v>
      </c>
      <c r="H289" s="134" t="s">
        <v>474</v>
      </c>
      <c r="I289" s="132" t="s">
        <v>997</v>
      </c>
      <c r="J289" s="135" t="s">
        <v>561</v>
      </c>
      <c r="K289" s="133">
        <v>36705</v>
      </c>
      <c r="L289" s="145"/>
      <c r="M289" s="145"/>
      <c r="N289" s="145"/>
      <c r="O289" s="145"/>
      <c r="P289" s="145"/>
      <c r="Q289" s="145"/>
      <c r="R289" s="137"/>
      <c r="S289" s="146"/>
      <c r="T289" s="145"/>
      <c r="U289" s="145"/>
      <c r="V289" s="145"/>
      <c r="W289" s="145"/>
      <c r="X289" s="145"/>
      <c r="Y289" s="146"/>
      <c r="Z289" s="145"/>
      <c r="AA289" s="145"/>
      <c r="AB289" s="139"/>
      <c r="AC289" s="139"/>
      <c r="AD289" s="139"/>
      <c r="AE289" s="139"/>
      <c r="AF289" s="139"/>
      <c r="AG289" s="139"/>
      <c r="AH289" s="139"/>
      <c r="AI289" s="140"/>
    </row>
    <row r="290" spans="1:35" s="149" customFormat="1" ht="39" customHeight="1">
      <c r="A290" s="129"/>
      <c r="B290" s="130" t="s">
        <v>354</v>
      </c>
      <c r="C290" s="131" t="s">
        <v>370</v>
      </c>
      <c r="D290" s="666" t="s">
        <v>1045</v>
      </c>
      <c r="E290" s="142" t="s">
        <v>1046</v>
      </c>
      <c r="F290" s="143">
        <v>42255</v>
      </c>
      <c r="G290" s="133">
        <v>24873</v>
      </c>
      <c r="H290" s="134" t="s">
        <v>474</v>
      </c>
      <c r="I290" s="132" t="s">
        <v>1047</v>
      </c>
      <c r="J290" s="135" t="s">
        <v>476</v>
      </c>
      <c r="K290" s="133">
        <v>42166</v>
      </c>
      <c r="L290" s="148"/>
      <c r="M290" s="145"/>
      <c r="N290" s="145"/>
      <c r="O290" s="145"/>
      <c r="P290" s="145"/>
      <c r="Q290" s="145"/>
      <c r="R290" s="137"/>
      <c r="S290" s="146"/>
      <c r="T290" s="145"/>
      <c r="U290" s="145"/>
      <c r="V290" s="145"/>
      <c r="W290" s="145"/>
      <c r="X290" s="145"/>
      <c r="Y290" s="146"/>
      <c r="Z290" s="145"/>
      <c r="AA290" s="145"/>
      <c r="AB290" s="139"/>
      <c r="AC290" s="139"/>
      <c r="AD290" s="139"/>
      <c r="AE290" s="139"/>
      <c r="AF290" s="139"/>
      <c r="AG290" s="139"/>
      <c r="AH290" s="139"/>
      <c r="AI290" s="140"/>
    </row>
    <row r="291" spans="1:35" ht="39" customHeight="1">
      <c r="A291" s="129"/>
      <c r="B291" s="130" t="s">
        <v>353</v>
      </c>
      <c r="C291" s="131" t="s">
        <v>339</v>
      </c>
      <c r="D291" s="666" t="s">
        <v>1069</v>
      </c>
      <c r="E291" s="132" t="s">
        <v>1070</v>
      </c>
      <c r="F291" s="133">
        <v>42657</v>
      </c>
      <c r="G291" s="133">
        <v>35121</v>
      </c>
      <c r="H291" s="134" t="s">
        <v>474</v>
      </c>
      <c r="I291" s="132" t="s">
        <v>1071</v>
      </c>
      <c r="J291" s="135" t="s">
        <v>1072</v>
      </c>
      <c r="K291" s="133">
        <v>36788</v>
      </c>
      <c r="L291" s="145"/>
      <c r="M291" s="145"/>
      <c r="N291" s="145"/>
      <c r="O291" s="145"/>
      <c r="P291" s="145"/>
      <c r="Q291" s="145"/>
      <c r="R291" s="137"/>
      <c r="S291" s="146"/>
      <c r="T291" s="145"/>
      <c r="U291" s="145"/>
      <c r="V291" s="145"/>
      <c r="W291" s="145"/>
      <c r="X291" s="145"/>
      <c r="Y291" s="146"/>
      <c r="Z291" s="145"/>
      <c r="AA291" s="145"/>
      <c r="AB291" s="139"/>
      <c r="AC291" s="139"/>
      <c r="AD291" s="139"/>
      <c r="AE291" s="139"/>
      <c r="AF291" s="139"/>
      <c r="AG291" s="139"/>
      <c r="AH291" s="139"/>
      <c r="AI291" s="140"/>
    </row>
    <row r="292" spans="1:35" ht="39" customHeight="1">
      <c r="A292" s="129"/>
      <c r="B292" s="130" t="s">
        <v>353</v>
      </c>
      <c r="C292" s="131" t="s">
        <v>167</v>
      </c>
      <c r="D292" s="666" t="s">
        <v>1175</v>
      </c>
      <c r="E292" s="150" t="s">
        <v>1176</v>
      </c>
      <c r="F292" s="151">
        <v>34397</v>
      </c>
      <c r="G292" s="133">
        <v>40106</v>
      </c>
      <c r="H292" s="134" t="s">
        <v>479</v>
      </c>
      <c r="I292" s="132" t="s">
        <v>809</v>
      </c>
      <c r="J292" s="135" t="s">
        <v>615</v>
      </c>
      <c r="K292" s="133">
        <v>40106</v>
      </c>
      <c r="L292" s="145"/>
      <c r="M292" s="145"/>
      <c r="N292" s="145"/>
      <c r="O292" s="145"/>
      <c r="P292" s="145"/>
      <c r="Q292" s="145"/>
      <c r="R292" s="137"/>
      <c r="S292" s="146"/>
      <c r="T292" s="145"/>
      <c r="U292" s="145"/>
      <c r="V292" s="145"/>
      <c r="W292" s="145"/>
      <c r="X292" s="145"/>
      <c r="Y292" s="146"/>
      <c r="Z292" s="145"/>
      <c r="AA292" s="145"/>
      <c r="AB292" s="139"/>
      <c r="AC292" s="139"/>
      <c r="AD292" s="139"/>
      <c r="AE292" s="139"/>
      <c r="AF292" s="139"/>
      <c r="AG292" s="139"/>
      <c r="AH292" s="139"/>
      <c r="AI292" s="140"/>
    </row>
    <row r="293" spans="1:35">
      <c r="A293" s="144"/>
      <c r="B293" s="144"/>
      <c r="D293" s="670"/>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row>
    <row r="294" spans="1:35" ht="49.5" customHeight="1">
      <c r="A294" s="216" t="s">
        <v>1978</v>
      </c>
      <c r="B294" s="458"/>
      <c r="C294" s="217"/>
      <c r="D294" s="674"/>
      <c r="E294" s="218"/>
      <c r="F294" s="219"/>
      <c r="G294" s="220"/>
      <c r="H294" s="221"/>
      <c r="I294" s="222"/>
      <c r="J294" s="223"/>
      <c r="K294" s="222"/>
      <c r="L294" s="224"/>
      <c r="M294" s="224"/>
      <c r="N294" s="224"/>
      <c r="O294" s="224"/>
      <c r="P294" s="224"/>
      <c r="Q294" s="224"/>
      <c r="R294" s="224"/>
      <c r="S294" s="225"/>
      <c r="T294" s="224"/>
      <c r="U294" s="224"/>
      <c r="V294" s="224"/>
      <c r="W294" s="224"/>
      <c r="X294" s="224"/>
      <c r="Y294" s="226"/>
      <c r="Z294" s="224"/>
      <c r="AA294" s="224"/>
      <c r="AB294" s="217"/>
      <c r="AC294" s="217"/>
      <c r="AD294" s="217"/>
      <c r="AE294" s="217"/>
      <c r="AF294" s="217"/>
      <c r="AG294" s="217"/>
      <c r="AH294" s="217"/>
      <c r="AI294" s="217"/>
    </row>
    <row r="295" spans="1:35" ht="38.25" customHeight="1">
      <c r="A295" s="529"/>
      <c r="B295" s="130" t="s">
        <v>1669</v>
      </c>
      <c r="C295" s="131" t="s">
        <v>1639</v>
      </c>
      <c r="D295" s="666" t="s">
        <v>1960</v>
      </c>
      <c r="E295" s="150" t="s">
        <v>1640</v>
      </c>
      <c r="F295" s="151">
        <v>30609</v>
      </c>
      <c r="G295" s="133">
        <v>28338</v>
      </c>
      <c r="H295" s="134" t="s">
        <v>474</v>
      </c>
      <c r="I295" s="132" t="s">
        <v>1641</v>
      </c>
      <c r="J295" s="135" t="s">
        <v>553</v>
      </c>
      <c r="K295" s="133">
        <v>43194</v>
      </c>
      <c r="L295" s="145"/>
      <c r="M295" s="145"/>
      <c r="N295" s="145"/>
      <c r="O295" s="145"/>
      <c r="P295" s="145"/>
      <c r="Q295" s="145"/>
      <c r="R295" s="137"/>
      <c r="S295" s="146"/>
      <c r="T295" s="145"/>
      <c r="U295" s="145"/>
      <c r="V295" s="145"/>
      <c r="W295" s="145"/>
      <c r="X295" s="145"/>
      <c r="Y295" s="146"/>
      <c r="Z295" s="145"/>
      <c r="AA295" s="145"/>
      <c r="AB295" s="139"/>
      <c r="AC295" s="139"/>
      <c r="AD295" s="139"/>
      <c r="AE295" s="139"/>
      <c r="AF295" s="139"/>
      <c r="AG295" s="139"/>
      <c r="AH295" s="139"/>
      <c r="AI295" s="140"/>
    </row>
    <row r="296" spans="1:35" s="149" customFormat="1" ht="38.25" customHeight="1">
      <c r="A296" s="529"/>
      <c r="B296" s="130" t="s">
        <v>357</v>
      </c>
      <c r="C296" s="131" t="s">
        <v>279</v>
      </c>
      <c r="D296" s="666" t="s">
        <v>625</v>
      </c>
      <c r="E296" s="142" t="s">
        <v>626</v>
      </c>
      <c r="F296" s="143">
        <v>37281</v>
      </c>
      <c r="G296" s="133">
        <v>37564</v>
      </c>
      <c r="H296" s="134" t="s">
        <v>474</v>
      </c>
      <c r="I296" s="132" t="s">
        <v>627</v>
      </c>
      <c r="J296" s="135" t="s">
        <v>476</v>
      </c>
      <c r="K296" s="133">
        <v>37564</v>
      </c>
      <c r="L296" s="148"/>
      <c r="M296" s="145"/>
      <c r="N296" s="145"/>
      <c r="O296" s="145"/>
      <c r="P296" s="145"/>
      <c r="Q296" s="145"/>
      <c r="R296" s="137"/>
      <c r="S296" s="146"/>
      <c r="T296" s="145"/>
      <c r="U296" s="145"/>
      <c r="V296" s="145"/>
      <c r="W296" s="145"/>
      <c r="X296" s="145"/>
      <c r="Y296" s="146"/>
      <c r="Z296" s="145"/>
      <c r="AA296" s="145"/>
      <c r="AB296" s="139"/>
      <c r="AC296" s="139"/>
      <c r="AD296" s="139"/>
      <c r="AE296" s="139"/>
      <c r="AF296" s="139"/>
      <c r="AG296" s="139"/>
      <c r="AH296" s="139"/>
      <c r="AI296" s="140"/>
    </row>
    <row r="297" spans="1:35" ht="38.25" customHeight="1">
      <c r="A297" s="529"/>
      <c r="B297" s="130" t="s">
        <v>1669</v>
      </c>
      <c r="C297" s="131" t="s">
        <v>1742</v>
      </c>
      <c r="D297" s="666" t="s">
        <v>1773</v>
      </c>
      <c r="E297" s="150" t="s">
        <v>1774</v>
      </c>
      <c r="F297" s="151">
        <v>34386</v>
      </c>
      <c r="G297" s="133">
        <v>34908</v>
      </c>
      <c r="H297" s="134" t="s">
        <v>479</v>
      </c>
      <c r="I297" s="132" t="s">
        <v>1775</v>
      </c>
      <c r="J297" s="135" t="s">
        <v>517</v>
      </c>
      <c r="K297" s="133">
        <v>37819</v>
      </c>
      <c r="L297" s="148"/>
      <c r="M297" s="145"/>
      <c r="N297" s="145"/>
      <c r="O297" s="145"/>
      <c r="P297" s="145"/>
      <c r="Q297" s="145"/>
      <c r="R297" s="137"/>
      <c r="S297" s="146"/>
      <c r="T297" s="145"/>
      <c r="U297" s="145"/>
      <c r="V297" s="145"/>
      <c r="W297" s="145"/>
      <c r="X297" s="145"/>
      <c r="Y297" s="146"/>
      <c r="Z297" s="145"/>
      <c r="AA297" s="145"/>
      <c r="AB297" s="139"/>
      <c r="AC297" s="139"/>
      <c r="AD297" s="139"/>
      <c r="AE297" s="139"/>
      <c r="AF297" s="139"/>
      <c r="AG297" s="139"/>
      <c r="AH297" s="139"/>
      <c r="AI297" s="140"/>
    </row>
    <row r="298" spans="1:35" ht="38.25" customHeight="1">
      <c r="A298" s="529"/>
      <c r="B298" s="130" t="s">
        <v>1669</v>
      </c>
      <c r="C298" s="131" t="s">
        <v>159</v>
      </c>
      <c r="D298" s="666" t="s">
        <v>709</v>
      </c>
      <c r="E298" s="150" t="s">
        <v>710</v>
      </c>
      <c r="F298" s="151">
        <v>43015</v>
      </c>
      <c r="G298" s="133">
        <v>43015</v>
      </c>
      <c r="H298" s="134" t="s">
        <v>479</v>
      </c>
      <c r="I298" s="132" t="s">
        <v>711</v>
      </c>
      <c r="J298" s="135" t="s">
        <v>712</v>
      </c>
      <c r="K298" s="133">
        <v>43015</v>
      </c>
      <c r="L298" s="145"/>
      <c r="M298" s="145"/>
      <c r="N298" s="145"/>
      <c r="O298" s="145"/>
      <c r="P298" s="145"/>
      <c r="Q298" s="145"/>
      <c r="R298" s="137"/>
      <c r="S298" s="146"/>
      <c r="T298" s="145"/>
      <c r="U298" s="145"/>
      <c r="V298" s="145"/>
      <c r="W298" s="145"/>
      <c r="X298" s="145"/>
      <c r="Y298" s="146"/>
      <c r="Z298" s="145"/>
      <c r="AA298" s="145"/>
      <c r="AB298" s="139"/>
      <c r="AC298" s="139"/>
      <c r="AD298" s="139"/>
      <c r="AE298" s="139"/>
      <c r="AF298" s="139"/>
      <c r="AG298" s="139"/>
      <c r="AH298" s="139"/>
      <c r="AI298" s="140"/>
    </row>
    <row r="299" spans="1:35" s="149" customFormat="1" ht="38.25" customHeight="1">
      <c r="A299" s="529"/>
      <c r="B299" s="130" t="s">
        <v>357</v>
      </c>
      <c r="C299" s="131" t="s">
        <v>1591</v>
      </c>
      <c r="D299" s="666" t="s">
        <v>1592</v>
      </c>
      <c r="E299" s="132" t="s">
        <v>1593</v>
      </c>
      <c r="F299" s="133">
        <v>33669</v>
      </c>
      <c r="G299" s="133">
        <v>21439</v>
      </c>
      <c r="H299" s="134" t="s">
        <v>479</v>
      </c>
      <c r="I299" s="132" t="s">
        <v>1594</v>
      </c>
      <c r="J299" s="135" t="s">
        <v>785</v>
      </c>
      <c r="K299" s="133">
        <v>33726</v>
      </c>
      <c r="L299" s="145"/>
      <c r="M299" s="145"/>
      <c r="N299" s="145"/>
      <c r="O299" s="145"/>
      <c r="P299" s="145"/>
      <c r="Q299" s="145"/>
      <c r="R299" s="137"/>
      <c r="S299" s="146"/>
      <c r="T299" s="145"/>
      <c r="U299" s="145"/>
      <c r="V299" s="145"/>
      <c r="W299" s="145"/>
      <c r="X299" s="145"/>
      <c r="Y299" s="146"/>
      <c r="Z299" s="145"/>
      <c r="AA299" s="145"/>
      <c r="AB299" s="139"/>
      <c r="AC299" s="139"/>
      <c r="AD299" s="139"/>
      <c r="AE299" s="139"/>
      <c r="AF299" s="139"/>
      <c r="AG299" s="139"/>
      <c r="AH299" s="139"/>
      <c r="AI299" s="140"/>
    </row>
    <row r="300" spans="1:35" ht="39" customHeight="1">
      <c r="A300" s="529"/>
      <c r="B300" s="130" t="s">
        <v>1669</v>
      </c>
      <c r="C300" s="131" t="s">
        <v>1979</v>
      </c>
      <c r="D300" s="666" t="s">
        <v>1692</v>
      </c>
      <c r="E300" s="147" t="s">
        <v>1693</v>
      </c>
      <c r="F300" s="143">
        <v>43517</v>
      </c>
      <c r="G300" s="133">
        <v>43719</v>
      </c>
      <c r="H300" s="134" t="s">
        <v>479</v>
      </c>
      <c r="I300" s="132" t="s">
        <v>571</v>
      </c>
      <c r="J300" s="135" t="s">
        <v>570</v>
      </c>
      <c r="K300" s="133">
        <v>43719</v>
      </c>
      <c r="L300" s="145"/>
      <c r="M300" s="145"/>
      <c r="N300" s="145"/>
      <c r="O300" s="145"/>
      <c r="P300" s="145"/>
      <c r="Q300" s="145"/>
      <c r="R300" s="137"/>
      <c r="S300" s="146"/>
      <c r="T300" s="145"/>
      <c r="U300" s="145"/>
      <c r="V300" s="145"/>
      <c r="W300" s="145"/>
      <c r="X300" s="145"/>
      <c r="Y300" s="146"/>
      <c r="Z300" s="145"/>
      <c r="AA300" s="145"/>
      <c r="AB300" s="139"/>
      <c r="AC300" s="139"/>
      <c r="AD300" s="139"/>
      <c r="AE300" s="139"/>
      <c r="AF300" s="139"/>
      <c r="AG300" s="139"/>
      <c r="AH300" s="139"/>
      <c r="AI300" s="140"/>
    </row>
    <row r="301" spans="1:35" ht="39" customHeight="1">
      <c r="A301" s="529"/>
      <c r="B301" s="130" t="s">
        <v>359</v>
      </c>
      <c r="C301" s="131" t="s">
        <v>1103</v>
      </c>
      <c r="D301" s="666" t="s">
        <v>1104</v>
      </c>
      <c r="E301" s="142" t="s">
        <v>1105</v>
      </c>
      <c r="F301" s="143">
        <v>32664</v>
      </c>
      <c r="G301" s="133"/>
      <c r="H301" s="134"/>
      <c r="I301" s="169"/>
      <c r="J301" s="135"/>
      <c r="K301" s="133"/>
      <c r="L301" s="145"/>
      <c r="M301" s="145"/>
      <c r="N301" s="145"/>
      <c r="O301" s="145"/>
      <c r="P301" s="145"/>
      <c r="Q301" s="145"/>
      <c r="R301" s="137"/>
      <c r="S301" s="146"/>
      <c r="T301" s="145"/>
      <c r="U301" s="145"/>
      <c r="V301" s="145"/>
      <c r="W301" s="145"/>
      <c r="X301" s="145"/>
      <c r="Y301" s="146"/>
      <c r="Z301" s="145"/>
      <c r="AA301" s="145"/>
      <c r="AB301" s="139"/>
      <c r="AC301" s="139"/>
      <c r="AD301" s="139"/>
      <c r="AE301" s="139"/>
      <c r="AF301" s="139"/>
      <c r="AG301" s="139"/>
      <c r="AH301" s="139"/>
      <c r="AI301" s="140"/>
    </row>
    <row r="302" spans="1:35" ht="39" customHeight="1">
      <c r="A302" s="152" t="s">
        <v>2028</v>
      </c>
      <c r="B302" s="130" t="s">
        <v>357</v>
      </c>
      <c r="C302" s="131" t="s">
        <v>338</v>
      </c>
      <c r="D302" s="666" t="s">
        <v>1157</v>
      </c>
      <c r="E302" s="132" t="s">
        <v>1158</v>
      </c>
      <c r="F302" s="133">
        <v>42423</v>
      </c>
      <c r="G302" s="133">
        <v>38363</v>
      </c>
      <c r="H302" s="134" t="s">
        <v>479</v>
      </c>
      <c r="I302" s="132" t="s">
        <v>1609</v>
      </c>
      <c r="J302" s="135" t="s">
        <v>1170</v>
      </c>
      <c r="K302" s="133">
        <v>43425</v>
      </c>
      <c r="L302" s="145"/>
      <c r="M302" s="145"/>
      <c r="N302" s="145"/>
      <c r="O302" s="145"/>
      <c r="P302" s="145"/>
      <c r="Q302" s="145"/>
      <c r="R302" s="137"/>
      <c r="S302" s="146"/>
      <c r="T302" s="145"/>
      <c r="U302" s="145"/>
      <c r="V302" s="145"/>
      <c r="W302" s="145"/>
      <c r="X302" s="145"/>
      <c r="Y302" s="146"/>
      <c r="Z302" s="145"/>
      <c r="AA302" s="145"/>
      <c r="AB302" s="139"/>
      <c r="AC302" s="139"/>
      <c r="AD302" s="139"/>
      <c r="AE302" s="139"/>
      <c r="AF302" s="139"/>
      <c r="AG302" s="139"/>
      <c r="AH302" s="139"/>
      <c r="AI302" s="140"/>
    </row>
    <row r="303" spans="1:35">
      <c r="A303" s="144"/>
      <c r="B303" s="144"/>
      <c r="D303" s="670"/>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row>
    <row r="304" spans="1:35" ht="49.5" customHeight="1">
      <c r="A304" s="205" t="s">
        <v>1771</v>
      </c>
      <c r="B304" s="457"/>
      <c r="C304" s="206"/>
      <c r="D304" s="671"/>
      <c r="E304" s="207"/>
      <c r="F304" s="208"/>
      <c r="G304" s="209"/>
      <c r="H304" s="210"/>
      <c r="I304" s="211"/>
      <c r="J304" s="212"/>
      <c r="K304" s="211"/>
      <c r="L304" s="213"/>
      <c r="M304" s="213"/>
      <c r="N304" s="213"/>
      <c r="O304" s="213"/>
      <c r="P304" s="213"/>
      <c r="Q304" s="213"/>
      <c r="R304" s="213"/>
      <c r="S304" s="214"/>
      <c r="T304" s="213"/>
      <c r="U304" s="213"/>
      <c r="V304" s="213"/>
      <c r="W304" s="213"/>
      <c r="X304" s="213"/>
      <c r="Y304" s="215"/>
      <c r="Z304" s="213"/>
      <c r="AA304" s="213"/>
      <c r="AB304" s="206"/>
      <c r="AC304" s="206"/>
      <c r="AD304" s="206"/>
      <c r="AE304" s="206"/>
      <c r="AF304" s="206"/>
      <c r="AG304" s="206"/>
      <c r="AH304" s="206"/>
      <c r="AI304" s="206"/>
    </row>
    <row r="305" spans="1:35" ht="38.25" customHeight="1">
      <c r="A305" s="716"/>
      <c r="B305" s="130" t="s">
        <v>357</v>
      </c>
      <c r="C305" s="131" t="s">
        <v>358</v>
      </c>
      <c r="D305" s="666" t="s">
        <v>501</v>
      </c>
      <c r="E305" s="147" t="s">
        <v>502</v>
      </c>
      <c r="F305" s="133">
        <v>40003</v>
      </c>
      <c r="G305" s="204" t="s">
        <v>1759</v>
      </c>
      <c r="H305" s="134" t="s">
        <v>474</v>
      </c>
      <c r="I305" s="132" t="s">
        <v>503</v>
      </c>
      <c r="J305" s="135" t="s">
        <v>504</v>
      </c>
      <c r="K305" s="133">
        <v>43340</v>
      </c>
      <c r="L305" s="148"/>
      <c r="M305" s="145"/>
      <c r="N305" s="145"/>
      <c r="O305" s="145"/>
      <c r="P305" s="145"/>
      <c r="Q305" s="145"/>
      <c r="R305" s="137"/>
      <c r="S305" s="146"/>
      <c r="T305" s="145"/>
      <c r="U305" s="145"/>
      <c r="V305" s="145"/>
      <c r="W305" s="145"/>
      <c r="X305" s="145"/>
      <c r="Y305" s="146"/>
      <c r="Z305" s="145"/>
      <c r="AA305" s="145"/>
      <c r="AB305" s="139"/>
      <c r="AC305" s="139"/>
      <c r="AD305" s="139"/>
      <c r="AE305" s="139"/>
      <c r="AF305" s="139"/>
      <c r="AG305" s="139"/>
      <c r="AH305" s="139"/>
      <c r="AI305" s="140"/>
    </row>
    <row r="306" spans="1:35" ht="38.25" customHeight="1">
      <c r="A306" s="716"/>
      <c r="B306" s="130" t="s">
        <v>355</v>
      </c>
      <c r="C306" s="131" t="s">
        <v>726</v>
      </c>
      <c r="D306" s="666" t="s">
        <v>727</v>
      </c>
      <c r="E306" s="142" t="s">
        <v>728</v>
      </c>
      <c r="F306" s="143">
        <v>40954</v>
      </c>
      <c r="G306" s="133">
        <v>27153</v>
      </c>
      <c r="H306" s="134" t="s">
        <v>479</v>
      </c>
      <c r="I306" s="132" t="s">
        <v>729</v>
      </c>
      <c r="J306" s="135" t="s">
        <v>508</v>
      </c>
      <c r="K306" s="133">
        <v>40962</v>
      </c>
      <c r="L306" s="145"/>
      <c r="M306" s="145"/>
      <c r="N306" s="145"/>
      <c r="O306" s="145"/>
      <c r="P306" s="145"/>
      <c r="Q306" s="145"/>
      <c r="R306" s="137"/>
      <c r="S306" s="146"/>
      <c r="T306" s="145"/>
      <c r="U306" s="145"/>
      <c r="V306" s="145"/>
      <c r="W306" s="145"/>
      <c r="X306" s="145"/>
      <c r="Y306" s="146"/>
      <c r="Z306" s="145"/>
      <c r="AA306" s="145"/>
      <c r="AB306" s="139"/>
      <c r="AC306" s="139"/>
      <c r="AD306" s="139"/>
      <c r="AE306" s="139"/>
      <c r="AF306" s="139"/>
      <c r="AG306" s="139"/>
      <c r="AH306" s="139"/>
      <c r="AI306" s="140"/>
    </row>
    <row r="307" spans="1:35" ht="38.25" customHeight="1">
      <c r="A307" s="716"/>
      <c r="B307" s="130" t="s">
        <v>1630</v>
      </c>
      <c r="C307" s="131" t="s">
        <v>133</v>
      </c>
      <c r="D307" s="666" t="s">
        <v>734</v>
      </c>
      <c r="E307" s="142" t="s">
        <v>735</v>
      </c>
      <c r="F307" s="143">
        <v>42048</v>
      </c>
      <c r="G307" s="133">
        <v>27285</v>
      </c>
      <c r="H307" s="134" t="s">
        <v>474</v>
      </c>
      <c r="I307" s="132" t="s">
        <v>736</v>
      </c>
      <c r="J307" s="135" t="s">
        <v>524</v>
      </c>
      <c r="K307" s="133">
        <v>41193</v>
      </c>
      <c r="L307" s="145"/>
      <c r="M307" s="145"/>
      <c r="N307" s="145"/>
      <c r="O307" s="145"/>
      <c r="P307" s="145"/>
      <c r="Q307" s="145"/>
      <c r="R307" s="137"/>
      <c r="S307" s="146"/>
      <c r="T307" s="145"/>
      <c r="U307" s="145"/>
      <c r="V307" s="145"/>
      <c r="W307" s="145"/>
      <c r="X307" s="145"/>
      <c r="Y307" s="146"/>
      <c r="Z307" s="145"/>
      <c r="AA307" s="145"/>
      <c r="AB307" s="139"/>
      <c r="AC307" s="139"/>
      <c r="AD307" s="139"/>
      <c r="AE307" s="139"/>
      <c r="AF307" s="139"/>
      <c r="AG307" s="139"/>
      <c r="AH307" s="139"/>
      <c r="AI307" s="140"/>
    </row>
    <row r="308" spans="1:35" ht="38.25" customHeight="1">
      <c r="A308" s="716"/>
      <c r="B308" s="130" t="s">
        <v>356</v>
      </c>
      <c r="C308" s="131" t="s">
        <v>737</v>
      </c>
      <c r="D308" s="666" t="s">
        <v>734</v>
      </c>
      <c r="E308" s="142" t="s">
        <v>735</v>
      </c>
      <c r="F308" s="143">
        <v>42048</v>
      </c>
      <c r="G308" s="133">
        <v>25801</v>
      </c>
      <c r="H308" s="134" t="s">
        <v>474</v>
      </c>
      <c r="I308" s="132" t="s">
        <v>738</v>
      </c>
      <c r="J308" s="135" t="s">
        <v>476</v>
      </c>
      <c r="K308" s="133">
        <v>40995</v>
      </c>
      <c r="L308" s="145"/>
      <c r="M308" s="145"/>
      <c r="N308" s="145"/>
      <c r="O308" s="145"/>
      <c r="P308" s="145"/>
      <c r="Q308" s="145"/>
      <c r="R308" s="137"/>
      <c r="S308" s="146"/>
      <c r="T308" s="145"/>
      <c r="U308" s="145"/>
      <c r="V308" s="145"/>
      <c r="W308" s="145"/>
      <c r="X308" s="145"/>
      <c r="Y308" s="146"/>
      <c r="Z308" s="145"/>
      <c r="AA308" s="145"/>
      <c r="AB308" s="139"/>
      <c r="AC308" s="139"/>
      <c r="AD308" s="139"/>
      <c r="AE308" s="139"/>
      <c r="AF308" s="139"/>
      <c r="AG308" s="139"/>
      <c r="AH308" s="139"/>
      <c r="AI308" s="140"/>
    </row>
    <row r="309" spans="1:35" ht="38.25" customHeight="1">
      <c r="A309" s="716"/>
      <c r="B309" s="130" t="s">
        <v>357</v>
      </c>
      <c r="C309" s="131" t="s">
        <v>351</v>
      </c>
      <c r="D309" s="666" t="s">
        <v>825</v>
      </c>
      <c r="E309" s="147" t="s">
        <v>826</v>
      </c>
      <c r="F309" s="143">
        <v>43003</v>
      </c>
      <c r="G309" s="133">
        <v>43004</v>
      </c>
      <c r="H309" s="134" t="s">
        <v>479</v>
      </c>
      <c r="I309" s="132" t="s">
        <v>827</v>
      </c>
      <c r="J309" s="135" t="s">
        <v>476</v>
      </c>
      <c r="K309" s="133">
        <v>43004</v>
      </c>
      <c r="L309" s="145"/>
      <c r="M309" s="145"/>
      <c r="N309" s="145"/>
      <c r="O309" s="145"/>
      <c r="P309" s="145"/>
      <c r="Q309" s="145"/>
      <c r="R309" s="137"/>
      <c r="S309" s="146"/>
      <c r="T309" s="145"/>
      <c r="U309" s="145"/>
      <c r="V309" s="145"/>
      <c r="W309" s="145"/>
      <c r="X309" s="145"/>
      <c r="Y309" s="146"/>
      <c r="Z309" s="145"/>
      <c r="AA309" s="145"/>
      <c r="AB309" s="139"/>
      <c r="AC309" s="139"/>
      <c r="AD309" s="139"/>
      <c r="AE309" s="139"/>
      <c r="AF309" s="139"/>
      <c r="AG309" s="139"/>
      <c r="AH309" s="139"/>
      <c r="AI309" s="140"/>
    </row>
    <row r="310" spans="1:35" ht="39" customHeight="1">
      <c r="A310" s="716"/>
      <c r="B310" s="130" t="s">
        <v>357</v>
      </c>
      <c r="C310" s="131" t="s">
        <v>1670</v>
      </c>
      <c r="D310" s="666" t="s">
        <v>1671</v>
      </c>
      <c r="E310" s="132" t="s">
        <v>1672</v>
      </c>
      <c r="F310" s="133">
        <v>37259</v>
      </c>
      <c r="G310" s="133">
        <v>36396</v>
      </c>
      <c r="H310" s="134" t="s">
        <v>479</v>
      </c>
      <c r="I310" s="132" t="s">
        <v>1673</v>
      </c>
      <c r="J310" s="135" t="s">
        <v>476</v>
      </c>
      <c r="K310" s="133">
        <v>40005</v>
      </c>
      <c r="L310" s="145"/>
      <c r="M310" s="145"/>
      <c r="N310" s="145"/>
      <c r="O310" s="145"/>
      <c r="P310" s="145"/>
      <c r="Q310" s="145"/>
      <c r="R310" s="137"/>
      <c r="S310" s="146"/>
      <c r="T310" s="145"/>
      <c r="U310" s="145"/>
      <c r="V310" s="145"/>
      <c r="W310" s="145"/>
      <c r="X310" s="145"/>
      <c r="Y310" s="146"/>
      <c r="Z310" s="145"/>
      <c r="AA310" s="145"/>
      <c r="AB310" s="139"/>
      <c r="AC310" s="139"/>
      <c r="AD310" s="139"/>
      <c r="AE310" s="139"/>
      <c r="AF310" s="139"/>
      <c r="AG310" s="139"/>
      <c r="AH310" s="139"/>
      <c r="AI310" s="140"/>
    </row>
    <row r="311" spans="1:35" ht="38.25" customHeight="1">
      <c r="A311" s="716"/>
      <c r="B311" s="130" t="s">
        <v>353</v>
      </c>
      <c r="C311" s="131" t="s">
        <v>434</v>
      </c>
      <c r="D311" s="666" t="s">
        <v>861</v>
      </c>
      <c r="E311" s="142" t="s">
        <v>862</v>
      </c>
      <c r="F311" s="143">
        <v>42507</v>
      </c>
      <c r="G311" s="133">
        <v>38215</v>
      </c>
      <c r="H311" s="134" t="s">
        <v>474</v>
      </c>
      <c r="I311" s="132" t="s">
        <v>863</v>
      </c>
      <c r="J311" s="164" t="s">
        <v>864</v>
      </c>
      <c r="K311" s="132" t="s">
        <v>865</v>
      </c>
      <c r="L311" s="145"/>
      <c r="M311" s="145"/>
      <c r="N311" s="145"/>
      <c r="O311" s="145"/>
      <c r="P311" s="145"/>
      <c r="Q311" s="145"/>
      <c r="R311" s="137"/>
      <c r="S311" s="146"/>
      <c r="T311" s="145"/>
      <c r="U311" s="145"/>
      <c r="V311" s="145"/>
      <c r="W311" s="145"/>
      <c r="X311" s="145"/>
      <c r="Y311" s="146"/>
      <c r="Z311" s="145"/>
      <c r="AA311" s="145"/>
      <c r="AB311" s="139"/>
      <c r="AC311" s="139"/>
      <c r="AD311" s="139"/>
      <c r="AE311" s="139"/>
      <c r="AF311" s="139"/>
      <c r="AG311" s="139"/>
      <c r="AH311" s="139"/>
      <c r="AI311" s="140"/>
    </row>
    <row r="312" spans="1:35" ht="39" customHeight="1">
      <c r="A312" s="716"/>
      <c r="B312" s="130" t="s">
        <v>357</v>
      </c>
      <c r="C312" s="131" t="s">
        <v>1597</v>
      </c>
      <c r="D312" s="666" t="s">
        <v>1598</v>
      </c>
      <c r="E312" s="150" t="s">
        <v>1599</v>
      </c>
      <c r="F312" s="151">
        <v>43375</v>
      </c>
      <c r="G312" s="133">
        <v>43361</v>
      </c>
      <c r="H312" s="134" t="s">
        <v>479</v>
      </c>
      <c r="I312" s="132" t="s">
        <v>1600</v>
      </c>
      <c r="J312" s="135" t="s">
        <v>476</v>
      </c>
      <c r="K312" s="133">
        <v>43361</v>
      </c>
      <c r="L312" s="145"/>
      <c r="M312" s="145"/>
      <c r="N312" s="145"/>
      <c r="O312" s="145"/>
      <c r="P312" s="145"/>
      <c r="Q312" s="145"/>
      <c r="R312" s="137"/>
      <c r="S312" s="146"/>
      <c r="T312" s="145"/>
      <c r="U312" s="145"/>
      <c r="V312" s="145"/>
      <c r="W312" s="145"/>
      <c r="X312" s="145"/>
      <c r="Y312" s="146"/>
      <c r="Z312" s="145"/>
      <c r="AA312" s="145"/>
      <c r="AB312" s="139"/>
      <c r="AC312" s="139"/>
      <c r="AD312" s="139"/>
      <c r="AE312" s="139"/>
      <c r="AF312" s="139"/>
      <c r="AG312" s="139"/>
      <c r="AH312" s="139"/>
      <c r="AI312" s="140"/>
    </row>
    <row r="313" spans="1:35" s="149" customFormat="1" ht="39" customHeight="1">
      <c r="A313" s="716"/>
      <c r="B313" s="130" t="s">
        <v>356</v>
      </c>
      <c r="C313" s="131" t="s">
        <v>30</v>
      </c>
      <c r="D313" s="666" t="s">
        <v>956</v>
      </c>
      <c r="E313" s="150" t="s">
        <v>957</v>
      </c>
      <c r="F313" s="151">
        <v>40136</v>
      </c>
      <c r="G313" s="133">
        <v>28780</v>
      </c>
      <c r="H313" s="134" t="s">
        <v>479</v>
      </c>
      <c r="I313" s="132" t="s">
        <v>958</v>
      </c>
      <c r="J313" s="135" t="s">
        <v>561</v>
      </c>
      <c r="K313" s="133">
        <v>41512</v>
      </c>
      <c r="L313" s="148"/>
      <c r="M313" s="145"/>
      <c r="N313" s="145"/>
      <c r="O313" s="145"/>
      <c r="P313" s="145"/>
      <c r="Q313" s="145"/>
      <c r="R313" s="137"/>
      <c r="S313" s="146"/>
      <c r="T313" s="145"/>
      <c r="U313" s="145"/>
      <c r="V313" s="145"/>
      <c r="W313" s="145"/>
      <c r="X313" s="145"/>
      <c r="Y313" s="146"/>
      <c r="Z313" s="145"/>
      <c r="AA313" s="145"/>
      <c r="AB313" s="139"/>
      <c r="AC313" s="139"/>
      <c r="AD313" s="139"/>
      <c r="AE313" s="139"/>
      <c r="AF313" s="139"/>
      <c r="AG313" s="139"/>
      <c r="AH313" s="139"/>
      <c r="AI313" s="140"/>
    </row>
    <row r="314" spans="1:35" ht="39" customHeight="1">
      <c r="A314" s="716"/>
      <c r="B314" s="130" t="s">
        <v>356</v>
      </c>
      <c r="C314" s="131" t="s">
        <v>48</v>
      </c>
      <c r="D314" s="666" t="s">
        <v>956</v>
      </c>
      <c r="E314" s="150" t="s">
        <v>957</v>
      </c>
      <c r="F314" s="151">
        <v>40136</v>
      </c>
      <c r="G314" s="133">
        <v>23229</v>
      </c>
      <c r="H314" s="134" t="s">
        <v>479</v>
      </c>
      <c r="I314" s="132" t="s">
        <v>959</v>
      </c>
      <c r="J314" s="135" t="s">
        <v>476</v>
      </c>
      <c r="K314" s="133">
        <v>41229</v>
      </c>
      <c r="L314" s="145"/>
      <c r="M314" s="145"/>
      <c r="N314" s="145"/>
      <c r="O314" s="145"/>
      <c r="P314" s="145"/>
      <c r="Q314" s="145"/>
      <c r="R314" s="137"/>
      <c r="S314" s="146"/>
      <c r="T314" s="145"/>
      <c r="U314" s="145"/>
      <c r="V314" s="145"/>
      <c r="W314" s="145"/>
      <c r="X314" s="145"/>
      <c r="Y314" s="146"/>
      <c r="Z314" s="145"/>
      <c r="AA314" s="145"/>
      <c r="AB314" s="139"/>
      <c r="AC314" s="139"/>
      <c r="AD314" s="139"/>
      <c r="AE314" s="139"/>
      <c r="AF314" s="139"/>
      <c r="AG314" s="139"/>
      <c r="AH314" s="139"/>
      <c r="AI314" s="140"/>
    </row>
    <row r="315" spans="1:35">
      <c r="A315" s="144"/>
      <c r="B315" s="144"/>
      <c r="D315" s="670"/>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row>
    <row r="316" spans="1:35" ht="49.5" customHeight="1">
      <c r="A316" s="495" t="s">
        <v>1781</v>
      </c>
      <c r="B316" s="494"/>
      <c r="C316" s="496"/>
      <c r="D316" s="672"/>
      <c r="E316" s="497"/>
      <c r="F316" s="498"/>
      <c r="G316" s="499"/>
      <c r="H316" s="502"/>
      <c r="I316" s="501"/>
      <c r="J316" s="503"/>
      <c r="K316" s="501"/>
      <c r="L316" s="501"/>
      <c r="M316" s="501"/>
      <c r="N316" s="501"/>
      <c r="O316" s="501"/>
      <c r="P316" s="501"/>
      <c r="Q316" s="504"/>
      <c r="R316" s="504"/>
      <c r="S316" s="504"/>
      <c r="T316" s="504"/>
      <c r="U316" s="504"/>
      <c r="V316" s="504"/>
      <c r="W316" s="504"/>
      <c r="X316" s="505"/>
      <c r="Y316" s="504"/>
      <c r="Z316" s="504"/>
      <c r="AA316" s="504"/>
      <c r="AB316" s="504"/>
      <c r="AC316" s="504"/>
      <c r="AD316" s="506"/>
      <c r="AE316" s="504"/>
      <c r="AF316" s="504"/>
      <c r="AG316" s="500"/>
      <c r="AH316" s="500"/>
      <c r="AI316" s="500"/>
    </row>
    <row r="317" spans="1:35" ht="39" customHeight="1">
      <c r="A317" s="529"/>
      <c r="B317" s="130" t="s">
        <v>353</v>
      </c>
      <c r="C317" s="131" t="s">
        <v>327</v>
      </c>
      <c r="D317" s="666" t="s">
        <v>477</v>
      </c>
      <c r="E317" s="132" t="s">
        <v>478</v>
      </c>
      <c r="F317" s="141">
        <v>41771</v>
      </c>
      <c r="G317" s="133">
        <v>41753</v>
      </c>
      <c r="H317" s="134" t="s">
        <v>479</v>
      </c>
      <c r="I317" s="132" t="s">
        <v>480</v>
      </c>
      <c r="J317" s="135" t="s">
        <v>476</v>
      </c>
      <c r="K317" s="133">
        <v>41753</v>
      </c>
      <c r="L317" s="136"/>
      <c r="M317" s="137"/>
      <c r="N317" s="137"/>
      <c r="O317" s="137"/>
      <c r="P317" s="137"/>
      <c r="Q317" s="137"/>
      <c r="R317" s="137"/>
      <c r="S317" s="138"/>
      <c r="T317" s="137"/>
      <c r="U317" s="137"/>
      <c r="V317" s="137"/>
      <c r="W317" s="137"/>
      <c r="X317" s="137"/>
      <c r="Y317" s="138"/>
      <c r="Z317" s="137"/>
      <c r="AA317" s="137"/>
      <c r="AB317" s="139"/>
      <c r="AC317" s="139"/>
      <c r="AD317" s="139"/>
      <c r="AE317" s="139"/>
      <c r="AF317" s="139"/>
      <c r="AG317" s="139"/>
      <c r="AH317" s="139"/>
      <c r="AI317" s="140"/>
    </row>
    <row r="318" spans="1:35" ht="39" customHeight="1">
      <c r="A318" s="529"/>
      <c r="B318" s="130" t="s">
        <v>356</v>
      </c>
      <c r="C318" s="131" t="s">
        <v>295</v>
      </c>
      <c r="D318" s="666" t="s">
        <v>525</v>
      </c>
      <c r="E318" s="132" t="s">
        <v>526</v>
      </c>
      <c r="F318" s="133">
        <v>38805</v>
      </c>
      <c r="G318" s="133">
        <v>21257</v>
      </c>
      <c r="H318" s="134" t="s">
        <v>474</v>
      </c>
      <c r="I318" s="132" t="s">
        <v>527</v>
      </c>
      <c r="J318" s="135" t="s">
        <v>476</v>
      </c>
      <c r="K318" s="133">
        <v>38859</v>
      </c>
      <c r="L318" s="145"/>
      <c r="M318" s="145"/>
      <c r="N318" s="145"/>
      <c r="O318" s="145"/>
      <c r="P318" s="145"/>
      <c r="Q318" s="145"/>
      <c r="R318" s="137"/>
      <c r="S318" s="146"/>
      <c r="T318" s="145"/>
      <c r="U318" s="145"/>
      <c r="V318" s="145"/>
      <c r="W318" s="145"/>
      <c r="X318" s="145"/>
      <c r="Y318" s="146"/>
      <c r="Z318" s="145"/>
      <c r="AA318" s="145"/>
      <c r="AB318" s="139"/>
      <c r="AC318" s="139"/>
      <c r="AD318" s="139"/>
      <c r="AE318" s="139"/>
      <c r="AF318" s="139"/>
      <c r="AG318" s="139"/>
      <c r="AH318" s="139"/>
      <c r="AI318" s="140"/>
    </row>
    <row r="319" spans="1:35" ht="38.25" customHeight="1">
      <c r="A319" s="529"/>
      <c r="B319" s="130" t="s">
        <v>354</v>
      </c>
      <c r="C319" s="131" t="s">
        <v>201</v>
      </c>
      <c r="D319" s="666" t="s">
        <v>558</v>
      </c>
      <c r="E319" s="132" t="s">
        <v>559</v>
      </c>
      <c r="F319" s="133">
        <v>37536</v>
      </c>
      <c r="G319" s="133">
        <v>35895</v>
      </c>
      <c r="H319" s="134" t="s">
        <v>474</v>
      </c>
      <c r="I319" s="132" t="s">
        <v>560</v>
      </c>
      <c r="J319" s="135" t="s">
        <v>561</v>
      </c>
      <c r="K319" s="133">
        <v>41374</v>
      </c>
      <c r="L319" s="145"/>
      <c r="M319" s="145"/>
      <c r="N319" s="145"/>
      <c r="O319" s="145"/>
      <c r="P319" s="145"/>
      <c r="Q319" s="145"/>
      <c r="R319" s="137"/>
      <c r="S319" s="146"/>
      <c r="T319" s="145"/>
      <c r="U319" s="145"/>
      <c r="V319" s="145"/>
      <c r="W319" s="145"/>
      <c r="X319" s="145"/>
      <c r="Y319" s="146"/>
      <c r="Z319" s="145"/>
      <c r="AA319" s="145"/>
      <c r="AB319" s="139"/>
      <c r="AC319" s="139"/>
      <c r="AD319" s="139"/>
      <c r="AE319" s="139"/>
      <c r="AF319" s="139"/>
      <c r="AG319" s="139"/>
      <c r="AH319" s="139"/>
      <c r="AI319" s="140"/>
    </row>
    <row r="320" spans="1:35" ht="38.25" customHeight="1">
      <c r="A320" s="529"/>
      <c r="B320" s="130" t="s">
        <v>353</v>
      </c>
      <c r="C320" s="131" t="s">
        <v>323</v>
      </c>
      <c r="D320" s="666" t="s">
        <v>579</v>
      </c>
      <c r="E320" s="142" t="s">
        <v>579</v>
      </c>
      <c r="F320" s="143">
        <v>41263</v>
      </c>
      <c r="G320" s="133">
        <v>42662</v>
      </c>
      <c r="H320" s="134" t="s">
        <v>479</v>
      </c>
      <c r="I320" s="132" t="s">
        <v>580</v>
      </c>
      <c r="J320" s="135" t="s">
        <v>476</v>
      </c>
      <c r="K320" s="133">
        <v>42662</v>
      </c>
      <c r="L320" s="148"/>
      <c r="M320" s="145"/>
      <c r="N320" s="145"/>
      <c r="O320" s="145"/>
      <c r="P320" s="145"/>
      <c r="Q320" s="145"/>
      <c r="R320" s="137"/>
      <c r="S320" s="146"/>
      <c r="T320" s="145"/>
      <c r="U320" s="145"/>
      <c r="V320" s="145"/>
      <c r="W320" s="145"/>
      <c r="X320" s="145"/>
      <c r="Y320" s="146"/>
      <c r="Z320" s="145"/>
      <c r="AA320" s="145"/>
      <c r="AB320" s="139"/>
      <c r="AC320" s="139"/>
      <c r="AD320" s="139"/>
      <c r="AE320" s="139"/>
      <c r="AF320" s="139"/>
      <c r="AG320" s="139"/>
      <c r="AH320" s="139"/>
      <c r="AI320" s="140"/>
    </row>
    <row r="321" spans="1:35" ht="39" customHeight="1">
      <c r="A321" s="529"/>
      <c r="B321" s="130" t="s">
        <v>355</v>
      </c>
      <c r="C321" s="131" t="s">
        <v>161</v>
      </c>
      <c r="D321" s="666" t="s">
        <v>584</v>
      </c>
      <c r="E321" s="132" t="s">
        <v>585</v>
      </c>
      <c r="F321" s="133">
        <v>38890</v>
      </c>
      <c r="G321" s="133">
        <v>24237</v>
      </c>
      <c r="H321" s="134" t="s">
        <v>474</v>
      </c>
      <c r="I321" s="132" t="s">
        <v>586</v>
      </c>
      <c r="J321" s="135" t="s">
        <v>476</v>
      </c>
      <c r="K321" s="133">
        <v>41660</v>
      </c>
      <c r="L321" s="145"/>
      <c r="M321" s="145"/>
      <c r="N321" s="145"/>
      <c r="O321" s="145"/>
      <c r="P321" s="145"/>
      <c r="Q321" s="145"/>
      <c r="R321" s="137"/>
      <c r="S321" s="146"/>
      <c r="T321" s="145"/>
      <c r="U321" s="145"/>
      <c r="V321" s="145"/>
      <c r="W321" s="145"/>
      <c r="X321" s="145"/>
      <c r="Y321" s="146"/>
      <c r="Z321" s="145"/>
      <c r="AA321" s="145"/>
      <c r="AB321" s="139"/>
      <c r="AC321" s="139"/>
      <c r="AD321" s="139"/>
      <c r="AE321" s="139"/>
      <c r="AF321" s="139"/>
      <c r="AG321" s="139"/>
      <c r="AH321" s="139"/>
      <c r="AI321" s="140"/>
    </row>
    <row r="322" spans="1:35" ht="39" customHeight="1">
      <c r="A322" s="529"/>
      <c r="B322" s="130" t="s">
        <v>353</v>
      </c>
      <c r="C322" s="131" t="s">
        <v>336</v>
      </c>
      <c r="D322" s="666" t="s">
        <v>621</v>
      </c>
      <c r="E322" s="142" t="s">
        <v>622</v>
      </c>
      <c r="F322" s="143">
        <v>42310</v>
      </c>
      <c r="G322" s="133">
        <v>42194</v>
      </c>
      <c r="H322" s="134" t="s">
        <v>479</v>
      </c>
      <c r="I322" s="132" t="s">
        <v>623</v>
      </c>
      <c r="J322" s="135" t="s">
        <v>624</v>
      </c>
      <c r="K322" s="133">
        <v>42194</v>
      </c>
      <c r="L322" s="148"/>
      <c r="M322" s="145"/>
      <c r="N322" s="145"/>
      <c r="O322" s="145"/>
      <c r="P322" s="145"/>
      <c r="Q322" s="145"/>
      <c r="R322" s="137"/>
      <c r="S322" s="146"/>
      <c r="T322" s="145"/>
      <c r="U322" s="145"/>
      <c r="V322" s="145"/>
      <c r="W322" s="145"/>
      <c r="X322" s="145"/>
      <c r="Y322" s="146"/>
      <c r="Z322" s="145"/>
      <c r="AA322" s="145"/>
      <c r="AB322" s="139"/>
      <c r="AC322" s="139"/>
      <c r="AD322" s="139"/>
      <c r="AE322" s="139"/>
      <c r="AF322" s="139"/>
      <c r="AG322" s="139"/>
      <c r="AH322" s="139"/>
      <c r="AI322" s="140"/>
    </row>
    <row r="323" spans="1:35" ht="39" customHeight="1">
      <c r="A323" s="529"/>
      <c r="B323" s="130" t="s">
        <v>353</v>
      </c>
      <c r="C323" s="131" t="s">
        <v>705</v>
      </c>
      <c r="D323" s="666" t="s">
        <v>706</v>
      </c>
      <c r="E323" s="142" t="s">
        <v>707</v>
      </c>
      <c r="F323" s="143">
        <v>33310</v>
      </c>
      <c r="G323" s="133">
        <v>34633</v>
      </c>
      <c r="H323" s="134" t="s">
        <v>474</v>
      </c>
      <c r="I323" s="132" t="s">
        <v>708</v>
      </c>
      <c r="J323" s="135" t="s">
        <v>615</v>
      </c>
      <c r="K323" s="133">
        <v>38559</v>
      </c>
      <c r="L323" s="145"/>
      <c r="M323" s="145"/>
      <c r="N323" s="145"/>
      <c r="O323" s="145"/>
      <c r="P323" s="145"/>
      <c r="Q323" s="145"/>
      <c r="R323" s="137"/>
      <c r="S323" s="146"/>
      <c r="T323" s="145"/>
      <c r="U323" s="145"/>
      <c r="V323" s="145"/>
      <c r="W323" s="145"/>
      <c r="X323" s="145"/>
      <c r="Y323" s="146"/>
      <c r="Z323" s="145"/>
      <c r="AA323" s="145"/>
      <c r="AB323" s="139"/>
      <c r="AC323" s="139"/>
      <c r="AD323" s="139"/>
      <c r="AE323" s="139"/>
      <c r="AF323" s="139"/>
      <c r="AG323" s="139"/>
      <c r="AH323" s="139"/>
      <c r="AI323" s="140"/>
    </row>
    <row r="324" spans="1:35" ht="39" customHeight="1">
      <c r="A324" s="529"/>
      <c r="B324" s="130" t="s">
        <v>353</v>
      </c>
      <c r="C324" s="131" t="s">
        <v>1733</v>
      </c>
      <c r="D324" s="668" t="s">
        <v>1735</v>
      </c>
      <c r="E324" s="582" t="s">
        <v>1736</v>
      </c>
      <c r="F324" s="133">
        <v>43672</v>
      </c>
      <c r="G324" s="133">
        <v>15407</v>
      </c>
      <c r="H324" s="134" t="s">
        <v>474</v>
      </c>
      <c r="I324" s="132" t="s">
        <v>1038</v>
      </c>
      <c r="J324" s="135" t="s">
        <v>476</v>
      </c>
      <c r="K324" s="133">
        <v>37847</v>
      </c>
      <c r="L324" s="145"/>
      <c r="M324" s="145"/>
      <c r="N324" s="145"/>
      <c r="O324" s="145"/>
      <c r="P324" s="145"/>
      <c r="Q324" s="145"/>
      <c r="R324" s="137"/>
      <c r="S324" s="146"/>
      <c r="T324" s="145"/>
      <c r="U324" s="145"/>
      <c r="V324" s="145"/>
      <c r="W324" s="145"/>
      <c r="X324" s="145"/>
      <c r="Y324" s="166"/>
      <c r="Z324" s="145"/>
      <c r="AA324" s="145"/>
      <c r="AB324" s="139"/>
      <c r="AC324" s="139"/>
      <c r="AD324" s="139"/>
      <c r="AE324" s="139"/>
      <c r="AF324" s="139"/>
      <c r="AG324" s="139"/>
      <c r="AH324" s="139"/>
      <c r="AI324" s="140"/>
    </row>
    <row r="325" spans="1:35" ht="39" customHeight="1">
      <c r="A325" s="529"/>
      <c r="B325" s="130" t="s">
        <v>353</v>
      </c>
      <c r="C325" s="131" t="s">
        <v>739</v>
      </c>
      <c r="D325" s="666" t="s">
        <v>740</v>
      </c>
      <c r="E325" s="132" t="s">
        <v>741</v>
      </c>
      <c r="F325" s="133">
        <v>42842</v>
      </c>
      <c r="G325" s="133">
        <v>42501</v>
      </c>
      <c r="H325" s="134" t="s">
        <v>479</v>
      </c>
      <c r="I325" s="132" t="s">
        <v>742</v>
      </c>
      <c r="J325" s="135" t="s">
        <v>476</v>
      </c>
      <c r="K325" s="133">
        <v>42501</v>
      </c>
      <c r="L325" s="145"/>
      <c r="M325" s="145"/>
      <c r="N325" s="145"/>
      <c r="O325" s="145"/>
      <c r="P325" s="145"/>
      <c r="Q325" s="145"/>
      <c r="R325" s="137"/>
      <c r="S325" s="146"/>
      <c r="T325" s="145"/>
      <c r="U325" s="145"/>
      <c r="V325" s="145"/>
      <c r="W325" s="145"/>
      <c r="X325" s="145"/>
      <c r="Y325" s="146"/>
      <c r="Z325" s="145"/>
      <c r="AA325" s="145"/>
      <c r="AB325" s="139"/>
      <c r="AC325" s="139"/>
      <c r="AD325" s="139"/>
      <c r="AE325" s="139"/>
      <c r="AF325" s="139"/>
      <c r="AG325" s="139"/>
      <c r="AH325" s="139"/>
      <c r="AI325" s="140"/>
    </row>
    <row r="326" spans="1:35" ht="39" customHeight="1">
      <c r="A326" s="529"/>
      <c r="B326" s="130" t="s">
        <v>353</v>
      </c>
      <c r="C326" s="131" t="s">
        <v>337</v>
      </c>
      <c r="D326" s="673" t="s">
        <v>765</v>
      </c>
      <c r="E326" s="142" t="s">
        <v>765</v>
      </c>
      <c r="F326" s="143">
        <v>42383</v>
      </c>
      <c r="G326" s="133">
        <v>26029</v>
      </c>
      <c r="H326" s="134" t="s">
        <v>479</v>
      </c>
      <c r="I326" s="132" t="s">
        <v>766</v>
      </c>
      <c r="J326" s="135" t="s">
        <v>476</v>
      </c>
      <c r="K326" s="133">
        <v>42417</v>
      </c>
      <c r="L326" s="145"/>
      <c r="M326" s="145"/>
      <c r="N326" s="145"/>
      <c r="O326" s="145"/>
      <c r="P326" s="145"/>
      <c r="Q326" s="145"/>
      <c r="R326" s="137"/>
      <c r="S326" s="146"/>
      <c r="T326" s="145"/>
      <c r="U326" s="145"/>
      <c r="V326" s="145"/>
      <c r="W326" s="145"/>
      <c r="X326" s="145"/>
      <c r="Y326" s="146"/>
      <c r="Z326" s="145"/>
      <c r="AA326" s="145"/>
      <c r="AB326" s="139"/>
      <c r="AC326" s="139"/>
      <c r="AD326" s="139"/>
      <c r="AE326" s="139"/>
      <c r="AF326" s="139"/>
      <c r="AG326" s="139"/>
      <c r="AH326" s="139"/>
      <c r="AI326" s="140"/>
    </row>
    <row r="327" spans="1:35" ht="39" customHeight="1">
      <c r="A327" s="529"/>
      <c r="B327" s="163" t="s">
        <v>354</v>
      </c>
      <c r="C327" s="613" t="s">
        <v>1868</v>
      </c>
      <c r="D327" s="666" t="s">
        <v>855</v>
      </c>
      <c r="E327" s="132" t="s">
        <v>856</v>
      </c>
      <c r="F327" s="133">
        <v>40309</v>
      </c>
      <c r="G327" s="133">
        <v>40555</v>
      </c>
      <c r="H327" s="134" t="s">
        <v>479</v>
      </c>
      <c r="I327" s="132" t="s">
        <v>857</v>
      </c>
      <c r="J327" s="135" t="s">
        <v>476</v>
      </c>
      <c r="K327" s="133">
        <v>41422</v>
      </c>
      <c r="L327" s="145"/>
      <c r="M327" s="145"/>
      <c r="N327" s="145"/>
      <c r="O327" s="145"/>
      <c r="P327" s="145"/>
      <c r="Q327" s="145"/>
      <c r="R327" s="137"/>
      <c r="S327" s="146"/>
      <c r="T327" s="145"/>
      <c r="U327" s="145"/>
      <c r="V327" s="145"/>
      <c r="W327" s="145"/>
      <c r="X327" s="145"/>
      <c r="Y327" s="146"/>
      <c r="Z327" s="145"/>
      <c r="AA327" s="145"/>
      <c r="AB327" s="139"/>
      <c r="AC327" s="139"/>
      <c r="AD327" s="139"/>
      <c r="AE327" s="139"/>
      <c r="AF327" s="139"/>
      <c r="AG327" s="139"/>
      <c r="AH327" s="139"/>
      <c r="AI327" s="140"/>
    </row>
    <row r="328" spans="1:35" ht="39" customHeight="1">
      <c r="A328" s="529"/>
      <c r="B328" s="130" t="s">
        <v>353</v>
      </c>
      <c r="C328" s="131" t="s">
        <v>261</v>
      </c>
      <c r="D328" s="666" t="s">
        <v>950</v>
      </c>
      <c r="E328" s="142" t="s">
        <v>951</v>
      </c>
      <c r="F328" s="143">
        <v>35161</v>
      </c>
      <c r="G328" s="133">
        <v>24435</v>
      </c>
      <c r="H328" s="134" t="s">
        <v>474</v>
      </c>
      <c r="I328" s="132" t="s">
        <v>952</v>
      </c>
      <c r="J328" s="135" t="s">
        <v>953</v>
      </c>
      <c r="K328" s="133">
        <v>35331</v>
      </c>
      <c r="L328" s="145"/>
      <c r="M328" s="145"/>
      <c r="N328" s="145"/>
      <c r="O328" s="145"/>
      <c r="P328" s="145"/>
      <c r="Q328" s="145"/>
      <c r="R328" s="137"/>
      <c r="S328" s="146"/>
      <c r="T328" s="145"/>
      <c r="U328" s="145"/>
      <c r="V328" s="145"/>
      <c r="W328" s="145"/>
      <c r="X328" s="145"/>
      <c r="Y328" s="146"/>
      <c r="Z328" s="145"/>
      <c r="AA328" s="145"/>
      <c r="AB328" s="139"/>
      <c r="AC328" s="139"/>
      <c r="AD328" s="139"/>
      <c r="AE328" s="139"/>
      <c r="AF328" s="139"/>
      <c r="AG328" s="139"/>
      <c r="AH328" s="139"/>
      <c r="AI328" s="140"/>
    </row>
    <row r="329" spans="1:35" ht="39" customHeight="1">
      <c r="A329" s="529"/>
      <c r="B329" s="130" t="s">
        <v>353</v>
      </c>
      <c r="C329" s="131" t="s">
        <v>324</v>
      </c>
      <c r="D329" s="666" t="s">
        <v>1023</v>
      </c>
      <c r="E329" s="142" t="s">
        <v>1024</v>
      </c>
      <c r="F329" s="143">
        <v>41289</v>
      </c>
      <c r="G329" s="133">
        <v>41253</v>
      </c>
      <c r="H329" s="134" t="s">
        <v>479</v>
      </c>
      <c r="I329" s="132" t="s">
        <v>1025</v>
      </c>
      <c r="J329" s="135" t="s">
        <v>1026</v>
      </c>
      <c r="K329" s="133">
        <v>41253</v>
      </c>
      <c r="L329" s="145"/>
      <c r="M329" s="145"/>
      <c r="N329" s="145"/>
      <c r="O329" s="145"/>
      <c r="P329" s="145"/>
      <c r="Q329" s="145"/>
      <c r="R329" s="137"/>
      <c r="S329" s="146"/>
      <c r="T329" s="145"/>
      <c r="U329" s="145"/>
      <c r="V329" s="145"/>
      <c r="W329" s="145"/>
      <c r="X329" s="145"/>
      <c r="Y329" s="146"/>
      <c r="Z329" s="145"/>
      <c r="AA329" s="145"/>
      <c r="AB329" s="139"/>
      <c r="AC329" s="139"/>
      <c r="AD329" s="139"/>
      <c r="AE329" s="139"/>
      <c r="AF329" s="139"/>
      <c r="AG329" s="139"/>
      <c r="AH329" s="139"/>
      <c r="AI329" s="140"/>
    </row>
    <row r="330" spans="1:35" ht="39" customHeight="1">
      <c r="A330" s="529"/>
      <c r="B330" s="130" t="s">
        <v>355</v>
      </c>
      <c r="C330" s="131" t="s">
        <v>331</v>
      </c>
      <c r="D330" s="666" t="s">
        <v>1073</v>
      </c>
      <c r="E330" s="132" t="s">
        <v>1074</v>
      </c>
      <c r="F330" s="133">
        <v>41974</v>
      </c>
      <c r="G330" s="133">
        <v>42072</v>
      </c>
      <c r="H330" s="134" t="s">
        <v>479</v>
      </c>
      <c r="I330" s="132" t="s">
        <v>1075</v>
      </c>
      <c r="J330" s="135" t="s">
        <v>684</v>
      </c>
      <c r="K330" s="133">
        <v>42072</v>
      </c>
      <c r="L330" s="145"/>
      <c r="M330" s="145"/>
      <c r="N330" s="145"/>
      <c r="O330" s="145"/>
      <c r="P330" s="145"/>
      <c r="Q330" s="145"/>
      <c r="R330" s="137"/>
      <c r="S330" s="146"/>
      <c r="T330" s="145"/>
      <c r="U330" s="145"/>
      <c r="V330" s="145"/>
      <c r="W330" s="145"/>
      <c r="X330" s="145"/>
      <c r="Y330" s="146"/>
      <c r="Z330" s="145"/>
      <c r="AA330" s="145"/>
      <c r="AB330" s="139"/>
      <c r="AC330" s="139"/>
      <c r="AD330" s="139"/>
      <c r="AE330" s="139"/>
      <c r="AF330" s="139"/>
      <c r="AG330" s="139"/>
      <c r="AH330" s="139"/>
      <c r="AI330" s="140"/>
    </row>
    <row r="331" spans="1:35" ht="39" customHeight="1">
      <c r="A331" s="529"/>
      <c r="B331" s="130" t="s">
        <v>354</v>
      </c>
      <c r="C331" s="131" t="s">
        <v>432</v>
      </c>
      <c r="D331" s="666" t="s">
        <v>1091</v>
      </c>
      <c r="E331" s="142" t="s">
        <v>1092</v>
      </c>
      <c r="F331" s="143">
        <v>29998</v>
      </c>
      <c r="G331" s="133">
        <v>27698</v>
      </c>
      <c r="H331" s="134" t="s">
        <v>479</v>
      </c>
      <c r="I331" s="132" t="s">
        <v>1093</v>
      </c>
      <c r="J331" s="135" t="s">
        <v>1094</v>
      </c>
      <c r="K331" s="133">
        <v>36825</v>
      </c>
      <c r="L331" s="145"/>
      <c r="M331" s="145"/>
      <c r="N331" s="145"/>
      <c r="O331" s="145"/>
      <c r="P331" s="145"/>
      <c r="Q331" s="145"/>
      <c r="R331" s="137"/>
      <c r="S331" s="146"/>
      <c r="T331" s="145"/>
      <c r="U331" s="145"/>
      <c r="V331" s="145"/>
      <c r="W331" s="145"/>
      <c r="X331" s="145"/>
      <c r="Y331" s="146"/>
      <c r="Z331" s="145"/>
      <c r="AA331" s="145"/>
      <c r="AB331" s="139"/>
      <c r="AC331" s="139"/>
      <c r="AD331" s="139"/>
      <c r="AE331" s="139"/>
      <c r="AF331" s="139"/>
      <c r="AG331" s="139"/>
      <c r="AH331" s="139"/>
      <c r="AI331" s="140"/>
    </row>
    <row r="332" spans="1:35">
      <c r="A332" s="144"/>
      <c r="B332" s="144"/>
      <c r="D332" s="670"/>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row>
    <row r="333" spans="1:35" ht="49.5" customHeight="1">
      <c r="A333" s="216" t="s">
        <v>1731</v>
      </c>
      <c r="B333" s="458"/>
      <c r="C333" s="217"/>
      <c r="D333" s="674"/>
      <c r="E333" s="218"/>
      <c r="F333" s="219"/>
      <c r="G333" s="220"/>
      <c r="H333" s="221"/>
      <c r="I333" s="222"/>
      <c r="J333" s="223"/>
      <c r="K333" s="222"/>
      <c r="L333" s="224"/>
      <c r="M333" s="224"/>
      <c r="N333" s="224"/>
      <c r="O333" s="224"/>
      <c r="P333" s="224"/>
      <c r="Q333" s="224"/>
      <c r="R333" s="224"/>
      <c r="S333" s="225"/>
      <c r="T333" s="224"/>
      <c r="U333" s="224"/>
      <c r="V333" s="224"/>
      <c r="W333" s="224"/>
      <c r="X333" s="224"/>
      <c r="Y333" s="226"/>
      <c r="Z333" s="224"/>
      <c r="AA333" s="224"/>
      <c r="AB333" s="217"/>
      <c r="AC333" s="217"/>
      <c r="AD333" s="217"/>
      <c r="AE333" s="217"/>
      <c r="AF333" s="217"/>
      <c r="AG333" s="217"/>
      <c r="AH333" s="217"/>
      <c r="AI333" s="217"/>
    </row>
    <row r="334" spans="1:35" ht="38.25" customHeight="1">
      <c r="A334" s="529"/>
      <c r="B334" s="130" t="s">
        <v>354</v>
      </c>
      <c r="C334" s="131" t="s">
        <v>233</v>
      </c>
      <c r="D334" s="666" t="s">
        <v>540</v>
      </c>
      <c r="E334" s="142" t="s">
        <v>541</v>
      </c>
      <c r="F334" s="143">
        <v>29985</v>
      </c>
      <c r="G334" s="133">
        <v>38714</v>
      </c>
      <c r="H334" s="134" t="s">
        <v>479</v>
      </c>
      <c r="I334" s="132" t="s">
        <v>542</v>
      </c>
      <c r="J334" s="135" t="s">
        <v>543</v>
      </c>
      <c r="K334" s="133">
        <v>38714</v>
      </c>
      <c r="L334" s="145"/>
      <c r="M334" s="145"/>
      <c r="N334" s="145"/>
      <c r="O334" s="145"/>
      <c r="P334" s="145"/>
      <c r="Q334" s="145"/>
      <c r="R334" s="137"/>
      <c r="S334" s="146"/>
      <c r="T334" s="145"/>
      <c r="U334" s="145"/>
      <c r="V334" s="145"/>
      <c r="W334" s="145"/>
      <c r="X334" s="145"/>
      <c r="Y334" s="146"/>
      <c r="Z334" s="145"/>
      <c r="AA334" s="145"/>
      <c r="AB334" s="139"/>
      <c r="AC334" s="139"/>
      <c r="AD334" s="139"/>
      <c r="AE334" s="139"/>
      <c r="AF334" s="139"/>
      <c r="AG334" s="139"/>
      <c r="AH334" s="139"/>
      <c r="AI334" s="140"/>
    </row>
    <row r="335" spans="1:35" ht="38.25" customHeight="1">
      <c r="A335" s="529"/>
      <c r="B335" s="130" t="s">
        <v>1630</v>
      </c>
      <c r="C335" s="131" t="s">
        <v>433</v>
      </c>
      <c r="D335" s="666" t="s">
        <v>723</v>
      </c>
      <c r="E335" s="132" t="s">
        <v>723</v>
      </c>
      <c r="F335" s="133">
        <v>33752</v>
      </c>
      <c r="G335" s="133">
        <v>22153</v>
      </c>
      <c r="H335" s="134" t="s">
        <v>474</v>
      </c>
      <c r="I335" s="132" t="s">
        <v>724</v>
      </c>
      <c r="J335" s="135" t="s">
        <v>476</v>
      </c>
      <c r="K335" s="133">
        <v>38722</v>
      </c>
      <c r="L335" s="145"/>
      <c r="M335" s="145"/>
      <c r="N335" s="145"/>
      <c r="O335" s="145"/>
      <c r="P335" s="145"/>
      <c r="Q335" s="145"/>
      <c r="R335" s="137"/>
      <c r="S335" s="146"/>
      <c r="T335" s="145"/>
      <c r="U335" s="145"/>
      <c r="V335" s="145"/>
      <c r="W335" s="145"/>
      <c r="X335" s="145"/>
      <c r="Y335" s="146"/>
      <c r="Z335" s="145"/>
      <c r="AA335" s="145"/>
      <c r="AB335" s="139"/>
      <c r="AC335" s="139"/>
      <c r="AD335" s="139"/>
      <c r="AE335" s="139"/>
      <c r="AF335" s="139"/>
      <c r="AG335" s="139"/>
      <c r="AH335" s="139"/>
      <c r="AI335" s="140"/>
    </row>
    <row r="336" spans="1:35" ht="39" customHeight="1">
      <c r="A336" s="529"/>
      <c r="B336" s="130" t="s">
        <v>359</v>
      </c>
      <c r="C336" s="131" t="s">
        <v>259</v>
      </c>
      <c r="D336" s="666" t="s">
        <v>723</v>
      </c>
      <c r="E336" s="132" t="s">
        <v>723</v>
      </c>
      <c r="F336" s="133">
        <v>33752</v>
      </c>
      <c r="G336" s="133">
        <v>35093</v>
      </c>
      <c r="H336" s="134" t="s">
        <v>479</v>
      </c>
      <c r="I336" s="132" t="s">
        <v>725</v>
      </c>
      <c r="J336" s="135" t="s">
        <v>517</v>
      </c>
      <c r="K336" s="133">
        <v>37890</v>
      </c>
      <c r="L336" s="145"/>
      <c r="M336" s="145"/>
      <c r="N336" s="145"/>
      <c r="O336" s="145"/>
      <c r="P336" s="145"/>
      <c r="Q336" s="145"/>
      <c r="R336" s="137"/>
      <c r="S336" s="146"/>
      <c r="T336" s="145"/>
      <c r="U336" s="145"/>
      <c r="V336" s="145"/>
      <c r="W336" s="145"/>
      <c r="X336" s="145"/>
      <c r="Y336" s="146"/>
      <c r="Z336" s="145"/>
      <c r="AA336" s="145"/>
      <c r="AB336" s="139"/>
      <c r="AC336" s="139"/>
      <c r="AD336" s="139"/>
      <c r="AE336" s="139"/>
      <c r="AF336" s="139"/>
      <c r="AG336" s="139"/>
      <c r="AH336" s="139"/>
      <c r="AI336" s="140"/>
    </row>
    <row r="337" spans="1:35" s="149" customFormat="1" ht="38.25" customHeight="1">
      <c r="A337" s="529"/>
      <c r="B337" s="130" t="s">
        <v>354</v>
      </c>
      <c r="C337" s="131" t="s">
        <v>277</v>
      </c>
      <c r="D337" s="666" t="s">
        <v>924</v>
      </c>
      <c r="E337" s="132" t="s">
        <v>925</v>
      </c>
      <c r="F337" s="133">
        <v>36858</v>
      </c>
      <c r="G337" s="133">
        <v>34715</v>
      </c>
      <c r="H337" s="134" t="s">
        <v>479</v>
      </c>
      <c r="I337" s="132" t="s">
        <v>926</v>
      </c>
      <c r="J337" s="135" t="s">
        <v>517</v>
      </c>
      <c r="K337" s="133">
        <v>37453</v>
      </c>
      <c r="L337" s="148"/>
      <c r="M337" s="145"/>
      <c r="N337" s="145"/>
      <c r="O337" s="145"/>
      <c r="P337" s="145"/>
      <c r="Q337" s="145"/>
      <c r="R337" s="137"/>
      <c r="S337" s="146"/>
      <c r="T337" s="145"/>
      <c r="U337" s="145"/>
      <c r="V337" s="145"/>
      <c r="W337" s="145"/>
      <c r="X337" s="145"/>
      <c r="Y337" s="146"/>
      <c r="Z337" s="145"/>
      <c r="AA337" s="145"/>
      <c r="AB337" s="139"/>
      <c r="AC337" s="139"/>
      <c r="AD337" s="139"/>
      <c r="AE337" s="139"/>
      <c r="AF337" s="139"/>
      <c r="AG337" s="139"/>
      <c r="AH337" s="139"/>
      <c r="AI337" s="140"/>
    </row>
    <row r="338" spans="1:35" ht="39" customHeight="1">
      <c r="A338" s="529"/>
      <c r="B338" s="130" t="s">
        <v>1669</v>
      </c>
      <c r="C338" s="131" t="s">
        <v>1691</v>
      </c>
      <c r="D338" s="666" t="s">
        <v>1692</v>
      </c>
      <c r="E338" s="147" t="s">
        <v>1693</v>
      </c>
      <c r="F338" s="143">
        <v>43517</v>
      </c>
      <c r="G338" s="133">
        <v>43719</v>
      </c>
      <c r="H338" s="134" t="s">
        <v>479</v>
      </c>
      <c r="I338" s="132" t="s">
        <v>571</v>
      </c>
      <c r="J338" s="135" t="s">
        <v>570</v>
      </c>
      <c r="K338" s="133">
        <v>43719</v>
      </c>
      <c r="L338" s="145"/>
      <c r="M338" s="145"/>
      <c r="N338" s="145"/>
      <c r="O338" s="145"/>
      <c r="P338" s="145"/>
      <c r="Q338" s="145"/>
      <c r="R338" s="137"/>
      <c r="S338" s="146"/>
      <c r="T338" s="145"/>
      <c r="U338" s="145"/>
      <c r="V338" s="145"/>
      <c r="W338" s="145"/>
      <c r="X338" s="145"/>
      <c r="Y338" s="146"/>
      <c r="Z338" s="145"/>
      <c r="AA338" s="145"/>
      <c r="AB338" s="139"/>
      <c r="AC338" s="139"/>
      <c r="AD338" s="139"/>
      <c r="AE338" s="139"/>
      <c r="AF338" s="139"/>
      <c r="AG338" s="139"/>
      <c r="AH338" s="139"/>
      <c r="AI338" s="140"/>
    </row>
    <row r="339" spans="1:35" ht="39" customHeight="1">
      <c r="A339" s="529"/>
      <c r="B339" s="130" t="s">
        <v>355</v>
      </c>
      <c r="C339" s="131" t="s">
        <v>1745</v>
      </c>
      <c r="D339" s="666" t="s">
        <v>1035</v>
      </c>
      <c r="E339" s="132" t="s">
        <v>1036</v>
      </c>
      <c r="F339" s="133">
        <v>32203</v>
      </c>
      <c r="G339" s="133">
        <v>15407</v>
      </c>
      <c r="H339" s="134" t="s">
        <v>474</v>
      </c>
      <c r="I339" s="132" t="s">
        <v>1037</v>
      </c>
      <c r="J339" s="135" t="s">
        <v>476</v>
      </c>
      <c r="K339" s="133">
        <v>37847</v>
      </c>
      <c r="L339" s="145"/>
      <c r="M339" s="145"/>
      <c r="N339" s="145"/>
      <c r="O339" s="145"/>
      <c r="P339" s="145"/>
      <c r="Q339" s="145"/>
      <c r="R339" s="137"/>
      <c r="S339" s="146"/>
      <c r="T339" s="145"/>
      <c r="U339" s="145"/>
      <c r="V339" s="145"/>
      <c r="W339" s="145"/>
      <c r="X339" s="145"/>
      <c r="Y339" s="166"/>
      <c r="Z339" s="145"/>
      <c r="AA339" s="145"/>
      <c r="AB339" s="139"/>
      <c r="AC339" s="139"/>
      <c r="AD339" s="139"/>
      <c r="AE339" s="139"/>
      <c r="AF339" s="139"/>
      <c r="AG339" s="139"/>
      <c r="AH339" s="139"/>
      <c r="AI339" s="140"/>
    </row>
    <row r="340" spans="1:35" ht="39" customHeight="1">
      <c r="A340" s="529"/>
      <c r="B340" s="130" t="s">
        <v>353</v>
      </c>
      <c r="C340" s="131" t="s">
        <v>1746</v>
      </c>
      <c r="D340" s="666" t="s">
        <v>1035</v>
      </c>
      <c r="E340" s="132" t="s">
        <v>1036</v>
      </c>
      <c r="F340" s="133">
        <v>32203</v>
      </c>
      <c r="G340" s="133">
        <v>15407</v>
      </c>
      <c r="H340" s="134" t="s">
        <v>474</v>
      </c>
      <c r="I340" s="132" t="s">
        <v>1038</v>
      </c>
      <c r="J340" s="135" t="s">
        <v>476</v>
      </c>
      <c r="K340" s="133">
        <v>37847</v>
      </c>
      <c r="L340" s="145"/>
      <c r="M340" s="145"/>
      <c r="N340" s="145"/>
      <c r="O340" s="145"/>
      <c r="P340" s="145"/>
      <c r="Q340" s="145"/>
      <c r="R340" s="137"/>
      <c r="S340" s="146"/>
      <c r="T340" s="145"/>
      <c r="U340" s="145"/>
      <c r="V340" s="145"/>
      <c r="W340" s="145"/>
      <c r="X340" s="145"/>
      <c r="Y340" s="166"/>
      <c r="Z340" s="145"/>
      <c r="AA340" s="145"/>
      <c r="AB340" s="139"/>
      <c r="AC340" s="139"/>
      <c r="AD340" s="139"/>
      <c r="AE340" s="139"/>
      <c r="AF340" s="139"/>
      <c r="AG340" s="139"/>
      <c r="AH340" s="139"/>
      <c r="AI340" s="140"/>
    </row>
    <row r="341" spans="1:35" ht="39" customHeight="1">
      <c r="A341" s="529"/>
      <c r="B341" s="130" t="s">
        <v>359</v>
      </c>
      <c r="C341" s="131" t="s">
        <v>347</v>
      </c>
      <c r="D341" s="666" t="s">
        <v>1162</v>
      </c>
      <c r="E341" s="150" t="s">
        <v>1163</v>
      </c>
      <c r="F341" s="151">
        <v>42836</v>
      </c>
      <c r="G341" s="133">
        <v>42894</v>
      </c>
      <c r="H341" s="134" t="s">
        <v>479</v>
      </c>
      <c r="I341" s="132" t="s">
        <v>1164</v>
      </c>
      <c r="J341" s="135" t="s">
        <v>1165</v>
      </c>
      <c r="K341" s="133">
        <v>42894</v>
      </c>
      <c r="L341" s="145"/>
      <c r="M341" s="145"/>
      <c r="N341" s="145"/>
      <c r="O341" s="145"/>
      <c r="P341" s="145"/>
      <c r="Q341" s="145"/>
      <c r="R341" s="137"/>
      <c r="S341" s="146"/>
      <c r="T341" s="145"/>
      <c r="U341" s="145"/>
      <c r="V341" s="145"/>
      <c r="W341" s="145"/>
      <c r="X341" s="145"/>
      <c r="Y341" s="146"/>
      <c r="Z341" s="145"/>
      <c r="AA341" s="145"/>
      <c r="AB341" s="139"/>
      <c r="AC341" s="139"/>
      <c r="AD341" s="139"/>
      <c r="AE341" s="139"/>
      <c r="AF341" s="139"/>
      <c r="AG341" s="139"/>
      <c r="AH341" s="139"/>
      <c r="AI341" s="140"/>
    </row>
    <row r="342" spans="1:35">
      <c r="A342" s="144"/>
      <c r="B342" s="144"/>
      <c r="D342" s="670"/>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row>
    <row r="343" spans="1:35" ht="49.5" customHeight="1">
      <c r="A343" s="205" t="s">
        <v>1618</v>
      </c>
      <c r="B343" s="457"/>
      <c r="C343" s="206"/>
      <c r="D343" s="671"/>
      <c r="E343" s="207"/>
      <c r="F343" s="208"/>
      <c r="G343" s="209"/>
      <c r="H343" s="210"/>
      <c r="I343" s="211"/>
      <c r="J343" s="212"/>
      <c r="K343" s="211"/>
      <c r="L343" s="213"/>
      <c r="M343" s="213"/>
      <c r="N343" s="213"/>
      <c r="O343" s="213"/>
      <c r="P343" s="213"/>
      <c r="Q343" s="213"/>
      <c r="R343" s="213"/>
      <c r="S343" s="214"/>
      <c r="T343" s="213"/>
      <c r="U343" s="213"/>
      <c r="V343" s="213"/>
      <c r="W343" s="213"/>
      <c r="X343" s="213"/>
      <c r="Y343" s="215"/>
      <c r="Z343" s="213"/>
      <c r="AA343" s="213"/>
      <c r="AB343" s="206"/>
      <c r="AC343" s="206"/>
      <c r="AD343" s="206"/>
      <c r="AE343" s="206"/>
      <c r="AF343" s="206"/>
      <c r="AG343" s="206"/>
      <c r="AH343" s="206"/>
      <c r="AI343" s="206"/>
    </row>
    <row r="344" spans="1:35" s="128" customFormat="1" ht="38.25" customHeight="1">
      <c r="A344" s="716"/>
      <c r="B344" s="130" t="s">
        <v>353</v>
      </c>
      <c r="C344" s="131" t="s">
        <v>197</v>
      </c>
      <c r="D344" s="666" t="s">
        <v>481</v>
      </c>
      <c r="E344" s="132" t="s">
        <v>482</v>
      </c>
      <c r="F344" s="133">
        <v>42503</v>
      </c>
      <c r="G344" s="133">
        <v>14882</v>
      </c>
      <c r="H344" s="134" t="s">
        <v>474</v>
      </c>
      <c r="I344" s="132" t="s">
        <v>483</v>
      </c>
      <c r="J344" s="135" t="s">
        <v>476</v>
      </c>
      <c r="K344" s="133">
        <v>42682</v>
      </c>
      <c r="L344" s="136"/>
      <c r="M344" s="137"/>
      <c r="N344" s="137"/>
      <c r="O344" s="137"/>
      <c r="P344" s="137"/>
      <c r="Q344" s="137"/>
      <c r="R344" s="137"/>
      <c r="S344" s="138"/>
      <c r="T344" s="137"/>
      <c r="U344" s="137"/>
      <c r="V344" s="137"/>
      <c r="W344" s="137"/>
      <c r="X344" s="137"/>
      <c r="Y344" s="138"/>
      <c r="Z344" s="137"/>
      <c r="AA344" s="137"/>
      <c r="AB344" s="139"/>
      <c r="AC344" s="139"/>
      <c r="AD344" s="139"/>
      <c r="AE344" s="139"/>
      <c r="AF344" s="139"/>
      <c r="AG344" s="139"/>
      <c r="AH344" s="139"/>
      <c r="AI344" s="140"/>
    </row>
    <row r="345" spans="1:35" ht="38.25" customHeight="1">
      <c r="A345" s="716"/>
      <c r="B345" s="130" t="s">
        <v>353</v>
      </c>
      <c r="C345" s="131" t="s">
        <v>182</v>
      </c>
      <c r="D345" s="666" t="s">
        <v>505</v>
      </c>
      <c r="E345" s="150" t="s">
        <v>506</v>
      </c>
      <c r="F345" s="151">
        <v>40556</v>
      </c>
      <c r="G345" s="133">
        <v>37222</v>
      </c>
      <c r="H345" s="134" t="s">
        <v>479</v>
      </c>
      <c r="I345" s="132" t="s">
        <v>507</v>
      </c>
      <c r="J345" s="135" t="s">
        <v>508</v>
      </c>
      <c r="K345" s="133">
        <v>40602</v>
      </c>
      <c r="L345" s="145"/>
      <c r="M345" s="145"/>
      <c r="N345" s="145"/>
      <c r="O345" s="145"/>
      <c r="P345" s="145"/>
      <c r="Q345" s="145"/>
      <c r="R345" s="137"/>
      <c r="S345" s="146"/>
      <c r="T345" s="145"/>
      <c r="U345" s="145"/>
      <c r="V345" s="145"/>
      <c r="W345" s="145"/>
      <c r="X345" s="145"/>
      <c r="Y345" s="146"/>
      <c r="Z345" s="145"/>
      <c r="AA345" s="145"/>
      <c r="AB345" s="139"/>
      <c r="AC345" s="139"/>
      <c r="AD345" s="139"/>
      <c r="AE345" s="139"/>
      <c r="AF345" s="139"/>
      <c r="AG345" s="139"/>
      <c r="AH345" s="139"/>
      <c r="AI345" s="140"/>
    </row>
    <row r="346" spans="1:35" ht="38.25" customHeight="1">
      <c r="A346" s="716"/>
      <c r="B346" s="130" t="s">
        <v>359</v>
      </c>
      <c r="C346" s="131" t="s">
        <v>431</v>
      </c>
      <c r="D346" s="666" t="s">
        <v>518</v>
      </c>
      <c r="E346" s="142" t="s">
        <v>519</v>
      </c>
      <c r="F346" s="153">
        <v>41257</v>
      </c>
      <c r="G346" s="133">
        <v>26500</v>
      </c>
      <c r="H346" s="134" t="s">
        <v>474</v>
      </c>
      <c r="I346" s="132" t="s">
        <v>520</v>
      </c>
      <c r="J346" s="135" t="s">
        <v>476</v>
      </c>
      <c r="K346" s="133">
        <v>41106</v>
      </c>
      <c r="L346" s="145"/>
      <c r="M346" s="145"/>
      <c r="N346" s="145"/>
      <c r="O346" s="145"/>
      <c r="P346" s="145"/>
      <c r="Q346" s="145"/>
      <c r="R346" s="137"/>
      <c r="S346" s="146"/>
      <c r="T346" s="145"/>
      <c r="U346" s="145"/>
      <c r="V346" s="145"/>
      <c r="W346" s="145"/>
      <c r="X346" s="145"/>
      <c r="Y346" s="146"/>
      <c r="Z346" s="145"/>
      <c r="AA346" s="145"/>
      <c r="AB346" s="139"/>
      <c r="AC346" s="139"/>
      <c r="AD346" s="139"/>
      <c r="AE346" s="139"/>
      <c r="AF346" s="139"/>
      <c r="AG346" s="139"/>
      <c r="AH346" s="139"/>
      <c r="AI346" s="140"/>
    </row>
    <row r="347" spans="1:35" ht="38.25" customHeight="1">
      <c r="A347" s="716"/>
      <c r="B347" s="130" t="s">
        <v>355</v>
      </c>
      <c r="C347" s="131" t="s">
        <v>122</v>
      </c>
      <c r="D347" s="666" t="s">
        <v>528</v>
      </c>
      <c r="E347" s="150" t="s">
        <v>529</v>
      </c>
      <c r="F347" s="151">
        <v>41919</v>
      </c>
      <c r="G347" s="133">
        <v>41900</v>
      </c>
      <c r="H347" s="134" t="s">
        <v>479</v>
      </c>
      <c r="I347" s="132" t="s">
        <v>530</v>
      </c>
      <c r="J347" s="135" t="s">
        <v>531</v>
      </c>
      <c r="K347" s="133">
        <v>41900</v>
      </c>
      <c r="L347" s="145"/>
      <c r="M347" s="145"/>
      <c r="N347" s="145"/>
      <c r="O347" s="145"/>
      <c r="P347" s="145"/>
      <c r="Q347" s="145"/>
      <c r="R347" s="137"/>
      <c r="S347" s="146"/>
      <c r="T347" s="145"/>
      <c r="U347" s="145"/>
      <c r="V347" s="145"/>
      <c r="W347" s="145"/>
      <c r="X347" s="145"/>
      <c r="Y347" s="146"/>
      <c r="Z347" s="145"/>
      <c r="AA347" s="145"/>
      <c r="AB347" s="139"/>
      <c r="AC347" s="139"/>
      <c r="AD347" s="139"/>
      <c r="AE347" s="139"/>
      <c r="AF347" s="139"/>
      <c r="AG347" s="139"/>
      <c r="AH347" s="139"/>
      <c r="AI347" s="140"/>
    </row>
    <row r="348" spans="1:35" ht="38.25" customHeight="1">
      <c r="A348" s="716"/>
      <c r="B348" s="130" t="s">
        <v>356</v>
      </c>
      <c r="C348" s="131" t="s">
        <v>329</v>
      </c>
      <c r="D348" s="666" t="s">
        <v>591</v>
      </c>
      <c r="E348" s="147" t="s">
        <v>592</v>
      </c>
      <c r="F348" s="143">
        <v>41827</v>
      </c>
      <c r="G348" s="133">
        <v>41827</v>
      </c>
      <c r="H348" s="134" t="s">
        <v>479</v>
      </c>
      <c r="I348" s="159" t="s">
        <v>593</v>
      </c>
      <c r="J348" s="135" t="s">
        <v>594</v>
      </c>
      <c r="K348" s="133">
        <v>41827</v>
      </c>
      <c r="L348" s="145"/>
      <c r="M348" s="145"/>
      <c r="N348" s="145"/>
      <c r="O348" s="145"/>
      <c r="P348" s="145"/>
      <c r="Q348" s="145"/>
      <c r="R348" s="137"/>
      <c r="S348" s="146"/>
      <c r="T348" s="145"/>
      <c r="U348" s="145"/>
      <c r="V348" s="145"/>
      <c r="W348" s="145"/>
      <c r="X348" s="145"/>
      <c r="Y348" s="146"/>
      <c r="Z348" s="145"/>
      <c r="AA348" s="145"/>
      <c r="AB348" s="139"/>
      <c r="AC348" s="139"/>
      <c r="AD348" s="139"/>
      <c r="AE348" s="139"/>
      <c r="AF348" s="139"/>
      <c r="AG348" s="139"/>
      <c r="AH348" s="139"/>
      <c r="AI348" s="140"/>
    </row>
    <row r="349" spans="1:35" ht="38.25" customHeight="1">
      <c r="A349" s="716"/>
      <c r="B349" s="130" t="s">
        <v>359</v>
      </c>
      <c r="C349" s="131" t="s">
        <v>186</v>
      </c>
      <c r="D349" s="666" t="s">
        <v>681</v>
      </c>
      <c r="E349" s="147" t="s">
        <v>682</v>
      </c>
      <c r="F349" s="143">
        <v>42278</v>
      </c>
      <c r="G349" s="133">
        <v>43108</v>
      </c>
      <c r="H349" s="134" t="s">
        <v>479</v>
      </c>
      <c r="I349" s="132" t="s">
        <v>683</v>
      </c>
      <c r="J349" s="135" t="s">
        <v>684</v>
      </c>
      <c r="K349" s="133">
        <v>43108</v>
      </c>
      <c r="L349" s="148"/>
      <c r="M349" s="145"/>
      <c r="N349" s="145"/>
      <c r="O349" s="145"/>
      <c r="P349" s="145"/>
      <c r="Q349" s="145"/>
      <c r="R349" s="137"/>
      <c r="S349" s="146"/>
      <c r="T349" s="145"/>
      <c r="U349" s="145"/>
      <c r="V349" s="145"/>
      <c r="W349" s="145"/>
      <c r="X349" s="145"/>
      <c r="Y349" s="146"/>
      <c r="Z349" s="145"/>
      <c r="AA349" s="145"/>
      <c r="AB349" s="139"/>
      <c r="AC349" s="139"/>
      <c r="AD349" s="139"/>
      <c r="AE349" s="139"/>
      <c r="AF349" s="139"/>
      <c r="AG349" s="139"/>
      <c r="AH349" s="139"/>
      <c r="AI349" s="140"/>
    </row>
    <row r="350" spans="1:35" ht="38.25" customHeight="1">
      <c r="A350" s="716"/>
      <c r="B350" s="130" t="s">
        <v>359</v>
      </c>
      <c r="C350" s="131" t="s">
        <v>159</v>
      </c>
      <c r="D350" s="666" t="s">
        <v>709</v>
      </c>
      <c r="E350" s="150" t="s">
        <v>710</v>
      </c>
      <c r="F350" s="151">
        <v>43015</v>
      </c>
      <c r="G350" s="133">
        <v>43015</v>
      </c>
      <c r="H350" s="134" t="s">
        <v>479</v>
      </c>
      <c r="I350" s="132" t="s">
        <v>711</v>
      </c>
      <c r="J350" s="135" t="s">
        <v>712</v>
      </c>
      <c r="K350" s="133">
        <v>43015</v>
      </c>
      <c r="L350" s="145"/>
      <c r="M350" s="145"/>
      <c r="N350" s="145"/>
      <c r="O350" s="145"/>
      <c r="P350" s="145"/>
      <c r="Q350" s="145"/>
      <c r="R350" s="137"/>
      <c r="S350" s="146"/>
      <c r="T350" s="145"/>
      <c r="U350" s="145"/>
      <c r="V350" s="145"/>
      <c r="W350" s="145"/>
      <c r="X350" s="145"/>
      <c r="Y350" s="146"/>
      <c r="Z350" s="145"/>
      <c r="AA350" s="145"/>
      <c r="AB350" s="139"/>
      <c r="AC350" s="139"/>
      <c r="AD350" s="139"/>
      <c r="AE350" s="139"/>
      <c r="AF350" s="139"/>
      <c r="AG350" s="139"/>
      <c r="AH350" s="139"/>
      <c r="AI350" s="140"/>
    </row>
    <row r="351" spans="1:35" ht="38.25" customHeight="1">
      <c r="A351" s="716"/>
      <c r="B351" s="130" t="s">
        <v>359</v>
      </c>
      <c r="C351" s="131" t="s">
        <v>131</v>
      </c>
      <c r="D351" s="666" t="s">
        <v>730</v>
      </c>
      <c r="E351" s="150" t="s">
        <v>731</v>
      </c>
      <c r="F351" s="151">
        <v>42478</v>
      </c>
      <c r="G351" s="133">
        <v>42333</v>
      </c>
      <c r="H351" s="134" t="s">
        <v>479</v>
      </c>
      <c r="I351" s="132" t="s">
        <v>732</v>
      </c>
      <c r="J351" s="135" t="s">
        <v>733</v>
      </c>
      <c r="K351" s="133">
        <v>42333</v>
      </c>
      <c r="L351" s="145"/>
      <c r="M351" s="145"/>
      <c r="N351" s="145"/>
      <c r="O351" s="145"/>
      <c r="P351" s="145"/>
      <c r="Q351" s="145"/>
      <c r="R351" s="137"/>
      <c r="S351" s="146"/>
      <c r="T351" s="145"/>
      <c r="U351" s="145"/>
      <c r="V351" s="145"/>
      <c r="W351" s="145"/>
      <c r="X351" s="145"/>
      <c r="Y351" s="146"/>
      <c r="Z351" s="145"/>
      <c r="AA351" s="145"/>
      <c r="AB351" s="139"/>
      <c r="AC351" s="139"/>
      <c r="AD351" s="139"/>
      <c r="AE351" s="139"/>
      <c r="AF351" s="139"/>
      <c r="AG351" s="139"/>
      <c r="AH351" s="139"/>
      <c r="AI351" s="140"/>
    </row>
    <row r="352" spans="1:35" ht="38.25" customHeight="1">
      <c r="A352" s="716"/>
      <c r="B352" s="130" t="s">
        <v>359</v>
      </c>
      <c r="C352" s="131" t="s">
        <v>364</v>
      </c>
      <c r="D352" s="666" t="s">
        <v>850</v>
      </c>
      <c r="E352" s="147" t="s">
        <v>851</v>
      </c>
      <c r="F352" s="143">
        <v>37743</v>
      </c>
      <c r="G352" s="133">
        <v>37719</v>
      </c>
      <c r="H352" s="134" t="s">
        <v>479</v>
      </c>
      <c r="I352" s="132" t="s">
        <v>539</v>
      </c>
      <c r="J352" s="135" t="s">
        <v>553</v>
      </c>
      <c r="K352" s="133">
        <v>37719</v>
      </c>
      <c r="L352" s="148"/>
      <c r="M352" s="145"/>
      <c r="N352" s="145"/>
      <c r="O352" s="145"/>
      <c r="P352" s="145"/>
      <c r="Q352" s="145"/>
      <c r="R352" s="137"/>
      <c r="S352" s="146"/>
      <c r="T352" s="145"/>
      <c r="U352" s="145"/>
      <c r="V352" s="145"/>
      <c r="W352" s="145"/>
      <c r="X352" s="145"/>
      <c r="Y352" s="146"/>
      <c r="Z352" s="145"/>
      <c r="AA352" s="145"/>
      <c r="AB352" s="139"/>
      <c r="AC352" s="139"/>
      <c r="AD352" s="139"/>
      <c r="AE352" s="139"/>
      <c r="AF352" s="139"/>
      <c r="AG352" s="139"/>
      <c r="AH352" s="139"/>
      <c r="AI352" s="140"/>
    </row>
    <row r="353" spans="1:35" ht="38.25" customHeight="1">
      <c r="A353" s="716"/>
      <c r="B353" s="130" t="s">
        <v>356</v>
      </c>
      <c r="C353" s="131" t="s">
        <v>303</v>
      </c>
      <c r="D353" s="666" t="s">
        <v>852</v>
      </c>
      <c r="E353" s="132" t="s">
        <v>853</v>
      </c>
      <c r="F353" s="133">
        <v>39874</v>
      </c>
      <c r="G353" s="133">
        <v>39874</v>
      </c>
      <c r="H353" s="134" t="s">
        <v>479</v>
      </c>
      <c r="I353" s="132" t="s">
        <v>854</v>
      </c>
      <c r="J353" s="135" t="s">
        <v>615</v>
      </c>
      <c r="K353" s="133">
        <v>39874</v>
      </c>
      <c r="L353" s="145"/>
      <c r="M353" s="145"/>
      <c r="N353" s="145"/>
      <c r="O353" s="145"/>
      <c r="P353" s="145"/>
      <c r="Q353" s="145"/>
      <c r="R353" s="137"/>
      <c r="S353" s="146"/>
      <c r="T353" s="145"/>
      <c r="U353" s="145"/>
      <c r="V353" s="145"/>
      <c r="W353" s="145"/>
      <c r="X353" s="145"/>
      <c r="Y353" s="146"/>
      <c r="Z353" s="145"/>
      <c r="AA353" s="145"/>
      <c r="AB353" s="139"/>
      <c r="AC353" s="139"/>
      <c r="AD353" s="139"/>
      <c r="AE353" s="139"/>
      <c r="AF353" s="139"/>
      <c r="AG353" s="139"/>
      <c r="AH353" s="139"/>
      <c r="AI353" s="140"/>
    </row>
    <row r="354" spans="1:35" ht="38.25" customHeight="1">
      <c r="A354" s="716"/>
      <c r="B354" s="130" t="s">
        <v>359</v>
      </c>
      <c r="C354" s="131" t="s">
        <v>137</v>
      </c>
      <c r="D354" s="666" t="s">
        <v>887</v>
      </c>
      <c r="E354" s="142" t="s">
        <v>888</v>
      </c>
      <c r="F354" s="143">
        <v>42999</v>
      </c>
      <c r="G354" s="133">
        <v>42998</v>
      </c>
      <c r="H354" s="134" t="s">
        <v>479</v>
      </c>
      <c r="I354" s="132" t="s">
        <v>889</v>
      </c>
      <c r="J354" s="135" t="s">
        <v>785</v>
      </c>
      <c r="K354" s="133">
        <v>42998</v>
      </c>
      <c r="L354" s="145"/>
      <c r="M354" s="145"/>
      <c r="N354" s="145"/>
      <c r="O354" s="145"/>
      <c r="P354" s="145"/>
      <c r="Q354" s="145"/>
      <c r="R354" s="137"/>
      <c r="S354" s="146"/>
      <c r="T354" s="145"/>
      <c r="U354" s="145"/>
      <c r="V354" s="145"/>
      <c r="W354" s="145"/>
      <c r="X354" s="145"/>
      <c r="Y354" s="146"/>
      <c r="Z354" s="145"/>
      <c r="AA354" s="145"/>
      <c r="AB354" s="139"/>
      <c r="AC354" s="139"/>
      <c r="AD354" s="139"/>
      <c r="AE354" s="139"/>
      <c r="AF354" s="139"/>
      <c r="AG354" s="139"/>
      <c r="AH354" s="139"/>
      <c r="AI354" s="140"/>
    </row>
    <row r="355" spans="1:35" ht="39" customHeight="1">
      <c r="A355" s="716"/>
      <c r="B355" s="130" t="s">
        <v>359</v>
      </c>
      <c r="C355" s="131" t="s">
        <v>368</v>
      </c>
      <c r="D355" s="666" t="s">
        <v>900</v>
      </c>
      <c r="E355" s="150" t="s">
        <v>901</v>
      </c>
      <c r="F355" s="151">
        <v>41472</v>
      </c>
      <c r="G355" s="133">
        <v>36696</v>
      </c>
      <c r="H355" s="134" t="s">
        <v>479</v>
      </c>
      <c r="I355" s="132" t="s">
        <v>902</v>
      </c>
      <c r="J355" s="135" t="s">
        <v>903</v>
      </c>
      <c r="K355" s="133">
        <v>40127</v>
      </c>
      <c r="L355" s="145"/>
      <c r="M355" s="145"/>
      <c r="N355" s="145"/>
      <c r="O355" s="145"/>
      <c r="P355" s="145"/>
      <c r="Q355" s="145"/>
      <c r="R355" s="137"/>
      <c r="S355" s="146"/>
      <c r="T355" s="145"/>
      <c r="U355" s="145"/>
      <c r="V355" s="145"/>
      <c r="W355" s="145"/>
      <c r="X355" s="145"/>
      <c r="Y355" s="146"/>
      <c r="Z355" s="145"/>
      <c r="AA355" s="145"/>
      <c r="AB355" s="139"/>
      <c r="AC355" s="139"/>
      <c r="AD355" s="139"/>
      <c r="AE355" s="139"/>
      <c r="AF355" s="139"/>
      <c r="AG355" s="139"/>
      <c r="AH355" s="139"/>
      <c r="AI355" s="140"/>
    </row>
    <row r="356" spans="1:35" ht="39" customHeight="1">
      <c r="A356" s="716"/>
      <c r="B356" s="130" t="s">
        <v>356</v>
      </c>
      <c r="C356" s="131" t="s">
        <v>149</v>
      </c>
      <c r="D356" s="666" t="s">
        <v>932</v>
      </c>
      <c r="E356" s="150" t="s">
        <v>933</v>
      </c>
      <c r="F356" s="151">
        <v>41318</v>
      </c>
      <c r="G356" s="133">
        <v>41312</v>
      </c>
      <c r="H356" s="134" t="s">
        <v>479</v>
      </c>
      <c r="I356" s="132" t="s">
        <v>934</v>
      </c>
      <c r="J356" s="135" t="s">
        <v>543</v>
      </c>
      <c r="K356" s="133">
        <v>41312</v>
      </c>
      <c r="L356" s="145"/>
      <c r="M356" s="145"/>
      <c r="N356" s="145"/>
      <c r="O356" s="145"/>
      <c r="P356" s="145"/>
      <c r="Q356" s="145"/>
      <c r="R356" s="137"/>
      <c r="S356" s="146"/>
      <c r="T356" s="145"/>
      <c r="U356" s="145"/>
      <c r="V356" s="145"/>
      <c r="W356" s="145"/>
      <c r="X356" s="145"/>
      <c r="Y356" s="146"/>
      <c r="Z356" s="145"/>
      <c r="AA356" s="145"/>
      <c r="AB356" s="139"/>
      <c r="AC356" s="139"/>
      <c r="AD356" s="139"/>
      <c r="AE356" s="139"/>
      <c r="AF356" s="139"/>
      <c r="AG356" s="139"/>
      <c r="AH356" s="139"/>
      <c r="AI356" s="140"/>
    </row>
    <row r="357" spans="1:35" ht="39" customHeight="1">
      <c r="A357" s="716"/>
      <c r="B357" s="130" t="s">
        <v>359</v>
      </c>
      <c r="C357" s="131" t="s">
        <v>345</v>
      </c>
      <c r="D357" s="666" t="s">
        <v>964</v>
      </c>
      <c r="E357" s="147" t="s">
        <v>965</v>
      </c>
      <c r="F357" s="143">
        <v>43347</v>
      </c>
      <c r="G357" s="133">
        <v>43339</v>
      </c>
      <c r="H357" s="134" t="s">
        <v>479</v>
      </c>
      <c r="I357" s="160" t="s">
        <v>966</v>
      </c>
      <c r="J357" s="135" t="s">
        <v>697</v>
      </c>
      <c r="K357" s="133">
        <v>43339</v>
      </c>
      <c r="L357" s="148"/>
      <c r="M357" s="145"/>
      <c r="N357" s="145"/>
      <c r="O357" s="145"/>
      <c r="P357" s="145"/>
      <c r="Q357" s="145"/>
      <c r="R357" s="137"/>
      <c r="S357" s="146"/>
      <c r="T357" s="145"/>
      <c r="U357" s="145"/>
      <c r="V357" s="145"/>
      <c r="W357" s="145"/>
      <c r="X357" s="145"/>
      <c r="Y357" s="146"/>
      <c r="Z357" s="145"/>
      <c r="AA357" s="145"/>
      <c r="AB357" s="139"/>
      <c r="AC357" s="139"/>
      <c r="AD357" s="139"/>
      <c r="AE357" s="139"/>
      <c r="AF357" s="139"/>
      <c r="AG357" s="139"/>
      <c r="AH357" s="139"/>
      <c r="AI357" s="140"/>
    </row>
    <row r="358" spans="1:35" ht="39" customHeight="1">
      <c r="A358" s="716"/>
      <c r="B358" s="130" t="s">
        <v>357</v>
      </c>
      <c r="C358" s="131" t="s">
        <v>348</v>
      </c>
      <c r="D358" s="666" t="s">
        <v>1018</v>
      </c>
      <c r="E358" s="132" t="s">
        <v>1019</v>
      </c>
      <c r="F358" s="133">
        <v>41052</v>
      </c>
      <c r="G358" s="133">
        <v>38479</v>
      </c>
      <c r="H358" s="134" t="s">
        <v>479</v>
      </c>
      <c r="I358" s="132" t="s">
        <v>1020</v>
      </c>
      <c r="J358" s="135" t="s">
        <v>476</v>
      </c>
      <c r="K358" s="133">
        <v>38479</v>
      </c>
      <c r="L358" s="145"/>
      <c r="M358" s="145"/>
      <c r="N358" s="145"/>
      <c r="O358" s="145"/>
      <c r="P358" s="145"/>
      <c r="Q358" s="145"/>
      <c r="R358" s="137"/>
      <c r="S358" s="146"/>
      <c r="T358" s="145"/>
      <c r="U358" s="145"/>
      <c r="V358" s="145"/>
      <c r="W358" s="145"/>
      <c r="X358" s="145"/>
      <c r="Y358" s="146"/>
      <c r="Z358" s="145"/>
      <c r="AA358" s="145"/>
      <c r="AB358" s="139"/>
      <c r="AC358" s="139"/>
      <c r="AD358" s="139"/>
      <c r="AE358" s="139"/>
      <c r="AF358" s="139"/>
      <c r="AG358" s="139"/>
      <c r="AH358" s="139"/>
      <c r="AI358" s="140"/>
    </row>
    <row r="359" spans="1:35" ht="38.25" customHeight="1">
      <c r="A359" s="716"/>
      <c r="B359" s="130" t="s">
        <v>354</v>
      </c>
      <c r="C359" s="131" t="s">
        <v>1579</v>
      </c>
      <c r="D359" s="666" t="s">
        <v>1051</v>
      </c>
      <c r="E359" s="142" t="s">
        <v>1052</v>
      </c>
      <c r="F359" s="143">
        <v>42576</v>
      </c>
      <c r="G359" s="133">
        <v>42395</v>
      </c>
      <c r="H359" s="134" t="s">
        <v>479</v>
      </c>
      <c r="I359" s="132" t="s">
        <v>1053</v>
      </c>
      <c r="J359" s="135" t="s">
        <v>476</v>
      </c>
      <c r="K359" s="133">
        <v>42395</v>
      </c>
      <c r="L359" s="148"/>
      <c r="M359" s="145"/>
      <c r="N359" s="145"/>
      <c r="O359" s="145"/>
      <c r="P359" s="145"/>
      <c r="Q359" s="145"/>
      <c r="R359" s="137"/>
      <c r="S359" s="146"/>
      <c r="T359" s="145"/>
      <c r="U359" s="145"/>
      <c r="V359" s="145"/>
      <c r="W359" s="145"/>
      <c r="X359" s="145"/>
      <c r="Y359" s="146"/>
      <c r="Z359" s="145"/>
      <c r="AA359" s="145"/>
      <c r="AB359" s="139"/>
      <c r="AC359" s="139"/>
      <c r="AD359" s="139"/>
      <c r="AE359" s="139"/>
      <c r="AF359" s="139"/>
      <c r="AG359" s="139"/>
      <c r="AH359" s="139"/>
      <c r="AI359" s="140"/>
    </row>
    <row r="360" spans="1:35">
      <c r="A360" s="144"/>
      <c r="B360" s="144"/>
      <c r="D360" s="670"/>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row>
    <row r="361" spans="1:35" ht="49.5" customHeight="1">
      <c r="A361" s="495" t="s">
        <v>1578</v>
      </c>
      <c r="B361" s="494"/>
      <c r="C361" s="496"/>
      <c r="D361" s="672"/>
      <c r="E361" s="497"/>
      <c r="F361" s="498"/>
      <c r="G361" s="499"/>
      <c r="H361" s="502"/>
      <c r="I361" s="501"/>
      <c r="J361" s="503"/>
      <c r="K361" s="501"/>
      <c r="L361" s="501"/>
      <c r="M361" s="501"/>
      <c r="N361" s="501"/>
      <c r="O361" s="501"/>
      <c r="P361" s="501"/>
      <c r="Q361" s="504"/>
      <c r="R361" s="504"/>
      <c r="S361" s="504"/>
      <c r="T361" s="504"/>
      <c r="U361" s="504"/>
      <c r="V361" s="504"/>
      <c r="W361" s="504"/>
      <c r="X361" s="505"/>
      <c r="Y361" s="504"/>
      <c r="Z361" s="504"/>
      <c r="AA361" s="504"/>
      <c r="AB361" s="504"/>
      <c r="AC361" s="504"/>
      <c r="AD361" s="506"/>
      <c r="AE361" s="504"/>
      <c r="AF361" s="504"/>
      <c r="AG361" s="500"/>
      <c r="AH361" s="500"/>
      <c r="AI361" s="500"/>
    </row>
    <row r="362" spans="1:35" ht="38.25" customHeight="1">
      <c r="A362" s="529"/>
      <c r="B362" s="130" t="s">
        <v>354</v>
      </c>
      <c r="C362" s="131" t="s">
        <v>309</v>
      </c>
      <c r="D362" s="666" t="s">
        <v>484</v>
      </c>
      <c r="E362" s="142" t="s">
        <v>485</v>
      </c>
      <c r="F362" s="143">
        <v>40317</v>
      </c>
      <c r="G362" s="133">
        <v>42326</v>
      </c>
      <c r="H362" s="134" t="s">
        <v>474</v>
      </c>
      <c r="I362" s="132" t="s">
        <v>486</v>
      </c>
      <c r="J362" s="135" t="s">
        <v>487</v>
      </c>
      <c r="K362" s="133">
        <v>42377</v>
      </c>
      <c r="L362" s="136"/>
      <c r="M362" s="137"/>
      <c r="N362" s="137"/>
      <c r="O362" s="137"/>
      <c r="P362" s="137"/>
      <c r="Q362" s="137"/>
      <c r="R362" s="137"/>
      <c r="S362" s="138"/>
      <c r="T362" s="137"/>
      <c r="U362" s="137"/>
      <c r="V362" s="137"/>
      <c r="W362" s="137"/>
      <c r="X362" s="137"/>
      <c r="Y362" s="138"/>
      <c r="Z362" s="137"/>
      <c r="AA362" s="137"/>
      <c r="AB362" s="139"/>
      <c r="AC362" s="139"/>
      <c r="AD362" s="139"/>
      <c r="AE362" s="139"/>
      <c r="AF362" s="139"/>
      <c r="AG362" s="139"/>
      <c r="AH362" s="139"/>
      <c r="AI362" s="140"/>
    </row>
    <row r="363" spans="1:35" ht="38.25" customHeight="1">
      <c r="A363" s="529"/>
      <c r="B363" s="130" t="s">
        <v>355</v>
      </c>
      <c r="C363" s="131" t="s">
        <v>335</v>
      </c>
      <c r="D363" s="666" t="s">
        <v>488</v>
      </c>
      <c r="E363" s="142" t="s">
        <v>489</v>
      </c>
      <c r="F363" s="143">
        <v>42290</v>
      </c>
      <c r="G363" s="133">
        <v>42283</v>
      </c>
      <c r="H363" s="134" t="s">
        <v>479</v>
      </c>
      <c r="I363" s="132" t="s">
        <v>490</v>
      </c>
      <c r="J363" s="135" t="s">
        <v>491</v>
      </c>
      <c r="K363" s="133">
        <v>42283</v>
      </c>
      <c r="L363" s="136"/>
      <c r="M363" s="137"/>
      <c r="N363" s="137"/>
      <c r="O363" s="137"/>
      <c r="P363" s="137"/>
      <c r="Q363" s="137"/>
      <c r="R363" s="137"/>
      <c r="S363" s="138"/>
      <c r="T363" s="137"/>
      <c r="U363" s="137"/>
      <c r="V363" s="137"/>
      <c r="W363" s="137"/>
      <c r="X363" s="137"/>
      <c r="Y363" s="138"/>
      <c r="Z363" s="137"/>
      <c r="AA363" s="137"/>
      <c r="AB363" s="139"/>
      <c r="AC363" s="139"/>
      <c r="AD363" s="139"/>
      <c r="AE363" s="139"/>
      <c r="AF363" s="139"/>
      <c r="AG363" s="139"/>
      <c r="AH363" s="139"/>
      <c r="AI363" s="140"/>
    </row>
    <row r="364" spans="1:35" ht="38.25" customHeight="1">
      <c r="A364" s="529"/>
      <c r="B364" s="130" t="s">
        <v>356</v>
      </c>
      <c r="C364" s="131" t="s">
        <v>322</v>
      </c>
      <c r="D364" s="666" t="s">
        <v>492</v>
      </c>
      <c r="E364" s="142" t="s">
        <v>493</v>
      </c>
      <c r="F364" s="143">
        <v>41253</v>
      </c>
      <c r="G364" s="133">
        <v>40995</v>
      </c>
      <c r="H364" s="134" t="s">
        <v>479</v>
      </c>
      <c r="I364" s="132" t="s">
        <v>494</v>
      </c>
      <c r="J364" s="135" t="s">
        <v>495</v>
      </c>
      <c r="K364" s="133">
        <v>40995</v>
      </c>
      <c r="L364" s="136"/>
      <c r="M364" s="137"/>
      <c r="N364" s="137"/>
      <c r="O364" s="137"/>
      <c r="P364" s="137"/>
      <c r="Q364" s="137"/>
      <c r="R364" s="137"/>
      <c r="S364" s="138"/>
      <c r="T364" s="137"/>
      <c r="U364" s="137"/>
      <c r="V364" s="137"/>
      <c r="W364" s="137"/>
      <c r="X364" s="137"/>
      <c r="Y364" s="138"/>
      <c r="Z364" s="137"/>
      <c r="AA364" s="137"/>
      <c r="AB364" s="139"/>
      <c r="AC364" s="139"/>
      <c r="AD364" s="139"/>
      <c r="AE364" s="139"/>
      <c r="AF364" s="139"/>
      <c r="AG364" s="139"/>
      <c r="AH364" s="139"/>
      <c r="AI364" s="140"/>
    </row>
    <row r="365" spans="1:35" ht="38.25" customHeight="1">
      <c r="A365" s="529"/>
      <c r="B365" s="130" t="s">
        <v>356</v>
      </c>
      <c r="C365" s="131" t="s">
        <v>288</v>
      </c>
      <c r="D365" s="666" t="s">
        <v>497</v>
      </c>
      <c r="E365" s="147" t="s">
        <v>498</v>
      </c>
      <c r="F365" s="133">
        <v>38365</v>
      </c>
      <c r="G365" s="133">
        <v>23561</v>
      </c>
      <c r="H365" s="134" t="s">
        <v>474</v>
      </c>
      <c r="I365" s="132" t="s">
        <v>499</v>
      </c>
      <c r="J365" s="135" t="s">
        <v>500</v>
      </c>
      <c r="K365" s="133">
        <v>38398</v>
      </c>
      <c r="L365" s="148"/>
      <c r="M365" s="145"/>
      <c r="N365" s="145"/>
      <c r="O365" s="145"/>
      <c r="P365" s="145"/>
      <c r="Q365" s="145"/>
      <c r="R365" s="137"/>
      <c r="S365" s="146"/>
      <c r="T365" s="145"/>
      <c r="U365" s="145"/>
      <c r="V365" s="145"/>
      <c r="W365" s="145"/>
      <c r="X365" s="145"/>
      <c r="Y365" s="146"/>
      <c r="Z365" s="145"/>
      <c r="AA365" s="145"/>
      <c r="AB365" s="139"/>
      <c r="AC365" s="139"/>
      <c r="AD365" s="139"/>
      <c r="AE365" s="139"/>
      <c r="AF365" s="139"/>
      <c r="AG365" s="139"/>
      <c r="AH365" s="139"/>
      <c r="AI365" s="140"/>
    </row>
    <row r="366" spans="1:35" ht="38.25" customHeight="1">
      <c r="A366" s="529"/>
      <c r="B366" s="130" t="s">
        <v>354</v>
      </c>
      <c r="C366" s="131" t="s">
        <v>513</v>
      </c>
      <c r="D366" s="675" t="s">
        <v>514</v>
      </c>
      <c r="E366" s="142" t="s">
        <v>515</v>
      </c>
      <c r="F366" s="143">
        <v>30895</v>
      </c>
      <c r="G366" s="133">
        <v>32134</v>
      </c>
      <c r="H366" s="134" t="s">
        <v>479</v>
      </c>
      <c r="I366" s="132" t="s">
        <v>516</v>
      </c>
      <c r="J366" s="135" t="s">
        <v>517</v>
      </c>
      <c r="K366" s="133">
        <v>37798</v>
      </c>
      <c r="L366" s="145"/>
      <c r="M366" s="145"/>
      <c r="N366" s="145"/>
      <c r="O366" s="145"/>
      <c r="P366" s="145"/>
      <c r="Q366" s="145"/>
      <c r="R366" s="137"/>
      <c r="S366" s="146"/>
      <c r="T366" s="145"/>
      <c r="U366" s="145"/>
      <c r="V366" s="145"/>
      <c r="W366" s="145"/>
      <c r="X366" s="145"/>
      <c r="Y366" s="146"/>
      <c r="Z366" s="145"/>
      <c r="AA366" s="145"/>
      <c r="AB366" s="139"/>
      <c r="AC366" s="139"/>
      <c r="AD366" s="139"/>
      <c r="AE366" s="139"/>
      <c r="AF366" s="139"/>
      <c r="AG366" s="139"/>
      <c r="AH366" s="139"/>
      <c r="AI366" s="140"/>
    </row>
    <row r="367" spans="1:35" ht="38.25" customHeight="1">
      <c r="A367" s="529"/>
      <c r="B367" s="130" t="s">
        <v>356</v>
      </c>
      <c r="C367" s="131" t="s">
        <v>242</v>
      </c>
      <c r="D367" s="666" t="s">
        <v>521</v>
      </c>
      <c r="E367" s="147" t="s">
        <v>522</v>
      </c>
      <c r="F367" s="143">
        <v>30802</v>
      </c>
      <c r="G367" s="133">
        <v>40905</v>
      </c>
      <c r="H367" s="134" t="s">
        <v>479</v>
      </c>
      <c r="I367" s="132" t="s">
        <v>523</v>
      </c>
      <c r="J367" s="135" t="s">
        <v>524</v>
      </c>
      <c r="K367" s="133">
        <v>40905</v>
      </c>
      <c r="L367" s="145"/>
      <c r="M367" s="145"/>
      <c r="N367" s="145"/>
      <c r="O367" s="145"/>
      <c r="P367" s="145"/>
      <c r="Q367" s="145"/>
      <c r="R367" s="137"/>
      <c r="S367" s="146"/>
      <c r="T367" s="145"/>
      <c r="U367" s="145"/>
      <c r="V367" s="145"/>
      <c r="W367" s="145"/>
      <c r="X367" s="145"/>
      <c r="Y367" s="146"/>
      <c r="Z367" s="145"/>
      <c r="AA367" s="145"/>
      <c r="AB367" s="139"/>
      <c r="AC367" s="139"/>
      <c r="AD367" s="139"/>
      <c r="AE367" s="139"/>
      <c r="AF367" s="139"/>
      <c r="AG367" s="139"/>
      <c r="AH367" s="139"/>
      <c r="AI367" s="140"/>
    </row>
    <row r="368" spans="1:35" ht="38.25" customHeight="1">
      <c r="A368" s="529"/>
      <c r="B368" s="130" t="s">
        <v>355</v>
      </c>
      <c r="C368" s="131" t="s">
        <v>532</v>
      </c>
      <c r="D368" s="666" t="s">
        <v>533</v>
      </c>
      <c r="E368" s="142" t="s">
        <v>534</v>
      </c>
      <c r="F368" s="143">
        <v>41806</v>
      </c>
      <c r="G368" s="133">
        <v>41809</v>
      </c>
      <c r="H368" s="134" t="s">
        <v>479</v>
      </c>
      <c r="I368" s="132" t="s">
        <v>535</v>
      </c>
      <c r="J368" s="135" t="s">
        <v>536</v>
      </c>
      <c r="K368" s="133">
        <v>41809</v>
      </c>
      <c r="L368" s="145"/>
      <c r="M368" s="145"/>
      <c r="N368" s="145"/>
      <c r="O368" s="145"/>
      <c r="P368" s="145"/>
      <c r="Q368" s="145"/>
      <c r="R368" s="137"/>
      <c r="S368" s="146"/>
      <c r="T368" s="145"/>
      <c r="U368" s="145"/>
      <c r="V368" s="145"/>
      <c r="W368" s="145"/>
      <c r="X368" s="145"/>
      <c r="Y368" s="146"/>
      <c r="Z368" s="145"/>
      <c r="AA368" s="145"/>
      <c r="AB368" s="139"/>
      <c r="AC368" s="139"/>
      <c r="AD368" s="139"/>
      <c r="AE368" s="139"/>
      <c r="AF368" s="139"/>
      <c r="AG368" s="139"/>
      <c r="AH368" s="139"/>
      <c r="AI368" s="140"/>
    </row>
    <row r="369" spans="1:35" ht="38.25" customHeight="1">
      <c r="A369" s="529"/>
      <c r="B369" s="130" t="s">
        <v>354</v>
      </c>
      <c r="C369" s="131" t="s">
        <v>304</v>
      </c>
      <c r="D369" s="666" t="s">
        <v>537</v>
      </c>
      <c r="E369" s="147" t="s">
        <v>538</v>
      </c>
      <c r="F369" s="143">
        <v>40057</v>
      </c>
      <c r="G369" s="133">
        <v>40042</v>
      </c>
      <c r="H369" s="134" t="s">
        <v>479</v>
      </c>
      <c r="I369" s="132" t="s">
        <v>539</v>
      </c>
      <c r="J369" s="135" t="s">
        <v>476</v>
      </c>
      <c r="K369" s="133">
        <v>40042</v>
      </c>
      <c r="L369" s="145"/>
      <c r="M369" s="145"/>
      <c r="N369" s="145"/>
      <c r="O369" s="145"/>
      <c r="P369" s="145"/>
      <c r="Q369" s="145"/>
      <c r="R369" s="137"/>
      <c r="S369" s="146"/>
      <c r="T369" s="145"/>
      <c r="U369" s="145"/>
      <c r="V369" s="145"/>
      <c r="W369" s="145"/>
      <c r="X369" s="145"/>
      <c r="Y369" s="146"/>
      <c r="Z369" s="145"/>
      <c r="AA369" s="145"/>
      <c r="AB369" s="139"/>
      <c r="AC369" s="139"/>
      <c r="AD369" s="139"/>
      <c r="AE369" s="139"/>
      <c r="AF369" s="139"/>
      <c r="AG369" s="139"/>
      <c r="AH369" s="139"/>
      <c r="AI369" s="140"/>
    </row>
    <row r="370" spans="1:35" ht="38.25" customHeight="1">
      <c r="A370" s="529"/>
      <c r="B370" s="130" t="s">
        <v>354</v>
      </c>
      <c r="C370" s="131" t="s">
        <v>299</v>
      </c>
      <c r="D370" s="666" t="s">
        <v>548</v>
      </c>
      <c r="E370" s="142" t="s">
        <v>549</v>
      </c>
      <c r="F370" s="143">
        <v>39253</v>
      </c>
      <c r="G370" s="133">
        <v>21646</v>
      </c>
      <c r="H370" s="134" t="s">
        <v>474</v>
      </c>
      <c r="I370" s="132" t="s">
        <v>550</v>
      </c>
      <c r="J370" s="135" t="s">
        <v>551</v>
      </c>
      <c r="K370" s="133">
        <v>39849</v>
      </c>
      <c r="L370" s="145"/>
      <c r="M370" s="145"/>
      <c r="N370" s="145"/>
      <c r="O370" s="145"/>
      <c r="P370" s="145"/>
      <c r="Q370" s="145"/>
      <c r="R370" s="137"/>
      <c r="S370" s="146"/>
      <c r="T370" s="145"/>
      <c r="U370" s="145"/>
      <c r="V370" s="145"/>
      <c r="W370" s="145"/>
      <c r="X370" s="145"/>
      <c r="Y370" s="146"/>
      <c r="Z370" s="145"/>
      <c r="AA370" s="145"/>
      <c r="AB370" s="139"/>
      <c r="AC370" s="139"/>
      <c r="AD370" s="139"/>
      <c r="AE370" s="139"/>
      <c r="AF370" s="139"/>
      <c r="AG370" s="139"/>
      <c r="AH370" s="139"/>
      <c r="AI370" s="140"/>
    </row>
    <row r="371" spans="1:35" ht="38.25" customHeight="1">
      <c r="A371" s="529"/>
      <c r="B371" s="130" t="s">
        <v>355</v>
      </c>
      <c r="C371" s="131" t="s">
        <v>326</v>
      </c>
      <c r="D371" s="666" t="s">
        <v>581</v>
      </c>
      <c r="E371" s="132" t="s">
        <v>582</v>
      </c>
      <c r="F371" s="133">
        <v>41492</v>
      </c>
      <c r="G371" s="133">
        <v>21605</v>
      </c>
      <c r="H371" s="154" t="s">
        <v>474</v>
      </c>
      <c r="I371" s="155" t="s">
        <v>583</v>
      </c>
      <c r="J371" s="156" t="s">
        <v>476</v>
      </c>
      <c r="K371" s="157">
        <v>41898</v>
      </c>
      <c r="L371" s="148"/>
      <c r="M371" s="145"/>
      <c r="N371" s="145"/>
      <c r="O371" s="145"/>
      <c r="P371" s="145"/>
      <c r="Q371" s="145"/>
      <c r="R371" s="137"/>
      <c r="S371" s="146"/>
      <c r="T371" s="145"/>
      <c r="U371" s="145"/>
      <c r="V371" s="145"/>
      <c r="W371" s="145"/>
      <c r="X371" s="145"/>
      <c r="Y371" s="146"/>
      <c r="Z371" s="145"/>
      <c r="AA371" s="145"/>
      <c r="AB371" s="139"/>
      <c r="AC371" s="139"/>
      <c r="AD371" s="139"/>
      <c r="AE371" s="139"/>
      <c r="AF371" s="139"/>
      <c r="AG371" s="139"/>
      <c r="AH371" s="139"/>
      <c r="AI371" s="140"/>
    </row>
    <row r="372" spans="1:35" ht="38.25" customHeight="1">
      <c r="A372" s="529"/>
      <c r="B372" s="130" t="s">
        <v>355</v>
      </c>
      <c r="C372" s="131" t="s">
        <v>601</v>
      </c>
      <c r="D372" s="666" t="s">
        <v>602</v>
      </c>
      <c r="E372" s="142" t="s">
        <v>603</v>
      </c>
      <c r="F372" s="143">
        <v>41373</v>
      </c>
      <c r="G372" s="133">
        <v>41325</v>
      </c>
      <c r="H372" s="134" t="s">
        <v>474</v>
      </c>
      <c r="I372" s="132" t="s">
        <v>604</v>
      </c>
      <c r="J372" s="135" t="s">
        <v>605</v>
      </c>
      <c r="K372" s="133">
        <v>41325</v>
      </c>
      <c r="L372" s="145"/>
      <c r="M372" s="145"/>
      <c r="N372" s="145"/>
      <c r="O372" s="145"/>
      <c r="P372" s="145"/>
      <c r="Q372" s="145"/>
      <c r="R372" s="137"/>
      <c r="S372" s="146"/>
      <c r="T372" s="145"/>
      <c r="U372" s="145"/>
      <c r="V372" s="145"/>
      <c r="W372" s="145"/>
      <c r="X372" s="145"/>
      <c r="Y372" s="146"/>
      <c r="Z372" s="145"/>
      <c r="AA372" s="145"/>
      <c r="AB372" s="139"/>
      <c r="AC372" s="139"/>
      <c r="AD372" s="139"/>
      <c r="AE372" s="139"/>
      <c r="AF372" s="139"/>
      <c r="AG372" s="139"/>
      <c r="AH372" s="139"/>
      <c r="AI372" s="140"/>
    </row>
    <row r="373" spans="1:35" ht="38.25" customHeight="1">
      <c r="A373" s="529"/>
      <c r="B373" s="130" t="s">
        <v>354</v>
      </c>
      <c r="C373" s="131" t="s">
        <v>438</v>
      </c>
      <c r="D373" s="666" t="s">
        <v>640</v>
      </c>
      <c r="E373" s="142" t="s">
        <v>641</v>
      </c>
      <c r="F373" s="143">
        <v>42090</v>
      </c>
      <c r="G373" s="133">
        <v>21530</v>
      </c>
      <c r="H373" s="134" t="s">
        <v>474</v>
      </c>
      <c r="I373" s="132" t="s">
        <v>642</v>
      </c>
      <c r="J373" s="135" t="s">
        <v>476</v>
      </c>
      <c r="K373" s="133">
        <v>42135</v>
      </c>
      <c r="L373" s="145"/>
      <c r="M373" s="145"/>
      <c r="N373" s="145"/>
      <c r="O373" s="145"/>
      <c r="P373" s="145"/>
      <c r="Q373" s="145"/>
      <c r="R373" s="137"/>
      <c r="S373" s="146"/>
      <c r="T373" s="145"/>
      <c r="U373" s="145"/>
      <c r="V373" s="145"/>
      <c r="W373" s="145"/>
      <c r="X373" s="145"/>
      <c r="Y373" s="146"/>
      <c r="Z373" s="145"/>
      <c r="AA373" s="145"/>
      <c r="AB373" s="139"/>
      <c r="AC373" s="139"/>
      <c r="AD373" s="139"/>
      <c r="AE373" s="139"/>
      <c r="AF373" s="139"/>
      <c r="AG373" s="139"/>
      <c r="AH373" s="139"/>
      <c r="AI373" s="140"/>
    </row>
    <row r="374" spans="1:35" s="149" customFormat="1" ht="38.25" customHeight="1">
      <c r="A374" s="529"/>
      <c r="B374" s="130" t="s">
        <v>354</v>
      </c>
      <c r="C374" s="131" t="s">
        <v>333</v>
      </c>
      <c r="D374" s="666" t="s">
        <v>640</v>
      </c>
      <c r="E374" s="142" t="s">
        <v>641</v>
      </c>
      <c r="F374" s="143">
        <v>42090</v>
      </c>
      <c r="G374" s="133">
        <v>21530</v>
      </c>
      <c r="H374" s="134" t="s">
        <v>474</v>
      </c>
      <c r="I374" s="132" t="s">
        <v>643</v>
      </c>
      <c r="J374" s="135" t="s">
        <v>476</v>
      </c>
      <c r="K374" s="133">
        <v>42135</v>
      </c>
      <c r="L374" s="145"/>
      <c r="M374" s="145"/>
      <c r="N374" s="145"/>
      <c r="O374" s="145"/>
      <c r="P374" s="145"/>
      <c r="Q374" s="145"/>
      <c r="R374" s="137"/>
      <c r="S374" s="146"/>
      <c r="T374" s="145"/>
      <c r="U374" s="145"/>
      <c r="V374" s="145"/>
      <c r="W374" s="145"/>
      <c r="X374" s="145"/>
      <c r="Y374" s="146"/>
      <c r="Z374" s="145"/>
      <c r="AA374" s="145"/>
      <c r="AB374" s="139"/>
      <c r="AC374" s="139"/>
      <c r="AD374" s="139"/>
      <c r="AE374" s="139"/>
      <c r="AF374" s="139"/>
      <c r="AG374" s="139"/>
      <c r="AH374" s="139"/>
      <c r="AI374" s="140"/>
    </row>
    <row r="375" spans="1:35" ht="38.25" customHeight="1">
      <c r="A375" s="529"/>
      <c r="B375" s="130" t="s">
        <v>355</v>
      </c>
      <c r="C375" s="131" t="s">
        <v>316</v>
      </c>
      <c r="D375" s="666" t="s">
        <v>667</v>
      </c>
      <c r="E375" s="142" t="s">
        <v>668</v>
      </c>
      <c r="F375" s="143">
        <v>40866</v>
      </c>
      <c r="G375" s="133">
        <v>41159</v>
      </c>
      <c r="H375" s="134" t="s">
        <v>479</v>
      </c>
      <c r="I375" s="132" t="s">
        <v>669</v>
      </c>
      <c r="J375" s="135" t="s">
        <v>670</v>
      </c>
      <c r="K375" s="133">
        <v>41159</v>
      </c>
      <c r="L375" s="145"/>
      <c r="M375" s="145"/>
      <c r="N375" s="145"/>
      <c r="O375" s="145"/>
      <c r="P375" s="145"/>
      <c r="Q375" s="145"/>
      <c r="R375" s="137"/>
      <c r="S375" s="146"/>
      <c r="T375" s="145"/>
      <c r="U375" s="145"/>
      <c r="V375" s="145"/>
      <c r="W375" s="145"/>
      <c r="X375" s="145"/>
      <c r="Y375" s="146"/>
      <c r="Z375" s="145"/>
      <c r="AA375" s="145"/>
      <c r="AB375" s="139"/>
      <c r="AC375" s="139"/>
      <c r="AD375" s="139"/>
      <c r="AE375" s="139"/>
      <c r="AF375" s="139"/>
      <c r="AG375" s="139"/>
      <c r="AH375" s="139"/>
      <c r="AI375" s="140"/>
    </row>
    <row r="376" spans="1:35" ht="38.25" customHeight="1">
      <c r="A376" s="529"/>
      <c r="B376" s="130" t="s">
        <v>354</v>
      </c>
      <c r="C376" s="131" t="s">
        <v>330</v>
      </c>
      <c r="D376" s="666" t="s">
        <v>758</v>
      </c>
      <c r="E376" s="142" t="s">
        <v>759</v>
      </c>
      <c r="F376" s="143">
        <v>41831</v>
      </c>
      <c r="G376" s="133">
        <v>21466</v>
      </c>
      <c r="H376" s="134" t="s">
        <v>474</v>
      </c>
      <c r="I376" s="132" t="s">
        <v>760</v>
      </c>
      <c r="J376" s="135" t="s">
        <v>476</v>
      </c>
      <c r="K376" s="133">
        <v>42188</v>
      </c>
      <c r="L376" s="145"/>
      <c r="M376" s="145"/>
      <c r="N376" s="145"/>
      <c r="O376" s="145"/>
      <c r="P376" s="145"/>
      <c r="Q376" s="145"/>
      <c r="R376" s="137"/>
      <c r="S376" s="146"/>
      <c r="T376" s="145"/>
      <c r="U376" s="145"/>
      <c r="V376" s="145"/>
      <c r="W376" s="145"/>
      <c r="X376" s="145"/>
      <c r="Y376" s="146"/>
      <c r="Z376" s="145"/>
      <c r="AA376" s="145"/>
      <c r="AB376" s="139"/>
      <c r="AC376" s="139"/>
      <c r="AD376" s="139"/>
      <c r="AE376" s="139"/>
      <c r="AF376" s="139"/>
      <c r="AG376" s="139"/>
      <c r="AH376" s="139"/>
      <c r="AI376" s="140"/>
    </row>
    <row r="377" spans="1:35" ht="38.25" customHeight="1">
      <c r="A377" s="529"/>
      <c r="B377" s="130" t="s">
        <v>354</v>
      </c>
      <c r="C377" s="131" t="s">
        <v>437</v>
      </c>
      <c r="D377" s="666" t="s">
        <v>758</v>
      </c>
      <c r="E377" s="142" t="s">
        <v>759</v>
      </c>
      <c r="F377" s="143">
        <v>41831</v>
      </c>
      <c r="G377" s="133">
        <v>21466</v>
      </c>
      <c r="H377" s="134" t="s">
        <v>474</v>
      </c>
      <c r="I377" s="132" t="s">
        <v>761</v>
      </c>
      <c r="J377" s="135" t="s">
        <v>476</v>
      </c>
      <c r="K377" s="133">
        <v>42188</v>
      </c>
      <c r="L377" s="145"/>
      <c r="M377" s="145"/>
      <c r="N377" s="145"/>
      <c r="O377" s="145"/>
      <c r="P377" s="145"/>
      <c r="Q377" s="145"/>
      <c r="R377" s="137"/>
      <c r="S377" s="146"/>
      <c r="T377" s="145"/>
      <c r="U377" s="145"/>
      <c r="V377" s="145"/>
      <c r="W377" s="145"/>
      <c r="X377" s="145"/>
      <c r="Y377" s="146"/>
      <c r="Z377" s="145"/>
      <c r="AA377" s="145"/>
      <c r="AB377" s="139"/>
      <c r="AC377" s="139"/>
      <c r="AD377" s="139"/>
      <c r="AE377" s="139"/>
      <c r="AF377" s="139"/>
      <c r="AG377" s="139"/>
      <c r="AH377" s="139"/>
      <c r="AI377" s="140"/>
    </row>
    <row r="378" spans="1:35" s="128" customFormat="1" ht="38.25" customHeight="1">
      <c r="A378" s="529"/>
      <c r="B378" s="130" t="s">
        <v>355</v>
      </c>
      <c r="C378" s="131" t="s">
        <v>176</v>
      </c>
      <c r="D378" s="666" t="s">
        <v>783</v>
      </c>
      <c r="E378" s="132" t="s">
        <v>784</v>
      </c>
      <c r="F378" s="133">
        <v>41408</v>
      </c>
      <c r="G378" s="133">
        <v>41662</v>
      </c>
      <c r="H378" s="134" t="s">
        <v>479</v>
      </c>
      <c r="I378" s="132" t="s">
        <v>535</v>
      </c>
      <c r="J378" s="135" t="s">
        <v>785</v>
      </c>
      <c r="K378" s="133">
        <v>41662</v>
      </c>
      <c r="L378" s="145"/>
      <c r="M378" s="145"/>
      <c r="N378" s="145"/>
      <c r="O378" s="145"/>
      <c r="P378" s="145"/>
      <c r="Q378" s="145"/>
      <c r="R378" s="137"/>
      <c r="S378" s="146"/>
      <c r="T378" s="145"/>
      <c r="U378" s="145"/>
      <c r="V378" s="145"/>
      <c r="W378" s="145"/>
      <c r="X378" s="145"/>
      <c r="Y378" s="146"/>
      <c r="Z378" s="145"/>
      <c r="AA378" s="145"/>
      <c r="AB378" s="139"/>
      <c r="AC378" s="139"/>
      <c r="AD378" s="139"/>
      <c r="AE378" s="139"/>
      <c r="AF378" s="139"/>
      <c r="AG378" s="139"/>
      <c r="AH378" s="139"/>
      <c r="AI378" s="140"/>
    </row>
    <row r="379" spans="1:35" ht="38.25" customHeight="1">
      <c r="A379" s="529"/>
      <c r="B379" s="130" t="s">
        <v>356</v>
      </c>
      <c r="C379" s="131" t="s">
        <v>363</v>
      </c>
      <c r="D379" s="666" t="s">
        <v>796</v>
      </c>
      <c r="E379" s="142" t="s">
        <v>797</v>
      </c>
      <c r="F379" s="143">
        <v>32143</v>
      </c>
      <c r="G379" s="133">
        <v>39048</v>
      </c>
      <c r="H379" s="134" t="s">
        <v>479</v>
      </c>
      <c r="I379" s="132" t="s">
        <v>798</v>
      </c>
      <c r="J379" s="135" t="s">
        <v>566</v>
      </c>
      <c r="K379" s="133">
        <v>39048</v>
      </c>
      <c r="L379" s="145"/>
      <c r="M379" s="145"/>
      <c r="N379" s="145"/>
      <c r="O379" s="145"/>
      <c r="P379" s="145"/>
      <c r="Q379" s="145"/>
      <c r="R379" s="137"/>
      <c r="S379" s="146"/>
      <c r="T379" s="145"/>
      <c r="U379" s="145"/>
      <c r="V379" s="145"/>
      <c r="W379" s="145"/>
      <c r="X379" s="145"/>
      <c r="Y379" s="146"/>
      <c r="Z379" s="145"/>
      <c r="AA379" s="145"/>
      <c r="AB379" s="139"/>
      <c r="AC379" s="139"/>
      <c r="AD379" s="139"/>
      <c r="AE379" s="139"/>
      <c r="AF379" s="139"/>
      <c r="AG379" s="139"/>
      <c r="AH379" s="139"/>
      <c r="AI379" s="140"/>
    </row>
    <row r="380" spans="1:35" ht="38.25" customHeight="1">
      <c r="A380" s="529"/>
      <c r="B380" s="130" t="s">
        <v>356</v>
      </c>
      <c r="C380" s="131" t="s">
        <v>267</v>
      </c>
      <c r="D380" s="666" t="s">
        <v>805</v>
      </c>
      <c r="E380" s="142" t="s">
        <v>805</v>
      </c>
      <c r="F380" s="143">
        <v>36185</v>
      </c>
      <c r="G380" s="133">
        <v>40920</v>
      </c>
      <c r="H380" s="134" t="s">
        <v>474</v>
      </c>
      <c r="I380" s="132" t="s">
        <v>806</v>
      </c>
      <c r="J380" s="135" t="s">
        <v>807</v>
      </c>
      <c r="K380" s="133">
        <v>40920</v>
      </c>
      <c r="L380" s="145"/>
      <c r="M380" s="145"/>
      <c r="N380" s="145"/>
      <c r="O380" s="145"/>
      <c r="P380" s="145"/>
      <c r="Q380" s="145"/>
      <c r="R380" s="137"/>
      <c r="S380" s="146"/>
      <c r="T380" s="145"/>
      <c r="U380" s="145"/>
      <c r="V380" s="145"/>
      <c r="W380" s="145"/>
      <c r="X380" s="145"/>
      <c r="Y380" s="146"/>
      <c r="Z380" s="145"/>
      <c r="AA380" s="145"/>
      <c r="AB380" s="139"/>
      <c r="AC380" s="139"/>
      <c r="AD380" s="139"/>
      <c r="AE380" s="139"/>
      <c r="AF380" s="139"/>
      <c r="AG380" s="139"/>
      <c r="AH380" s="139"/>
      <c r="AI380" s="140"/>
    </row>
    <row r="381" spans="1:35" ht="38.25" customHeight="1">
      <c r="A381" s="529"/>
      <c r="B381" s="130" t="s">
        <v>354</v>
      </c>
      <c r="C381" s="131" t="s">
        <v>301</v>
      </c>
      <c r="D381" s="666" t="s">
        <v>810</v>
      </c>
      <c r="E381" s="142" t="s">
        <v>811</v>
      </c>
      <c r="F381" s="143">
        <v>39387</v>
      </c>
      <c r="G381" s="133">
        <v>39381</v>
      </c>
      <c r="H381" s="161" t="s">
        <v>479</v>
      </c>
      <c r="I381" s="132" t="s">
        <v>812</v>
      </c>
      <c r="J381" s="162" t="s">
        <v>813</v>
      </c>
      <c r="K381" s="133">
        <v>39381</v>
      </c>
      <c r="L381" s="145"/>
      <c r="M381" s="145"/>
      <c r="N381" s="145"/>
      <c r="O381" s="145"/>
      <c r="P381" s="145"/>
      <c r="Q381" s="145"/>
      <c r="R381" s="137"/>
      <c r="S381" s="146"/>
      <c r="T381" s="145"/>
      <c r="U381" s="145"/>
      <c r="V381" s="145"/>
      <c r="W381" s="145"/>
      <c r="X381" s="145"/>
      <c r="Y381" s="146"/>
      <c r="Z381" s="145"/>
      <c r="AA381" s="145"/>
      <c r="AB381" s="139"/>
      <c r="AC381" s="139"/>
      <c r="AD381" s="139"/>
      <c r="AE381" s="139"/>
      <c r="AF381" s="139"/>
      <c r="AG381" s="139"/>
      <c r="AH381" s="139"/>
      <c r="AI381" s="140"/>
    </row>
    <row r="382" spans="1:35" ht="38.25" customHeight="1">
      <c r="A382" s="529"/>
      <c r="B382" s="130" t="s">
        <v>356</v>
      </c>
      <c r="C382" s="131" t="s">
        <v>314</v>
      </c>
      <c r="D382" s="666" t="s">
        <v>817</v>
      </c>
      <c r="E382" s="147" t="s">
        <v>818</v>
      </c>
      <c r="F382" s="143">
        <v>40721</v>
      </c>
      <c r="G382" s="133">
        <v>40668</v>
      </c>
      <c r="H382" s="134" t="s">
        <v>479</v>
      </c>
      <c r="I382" s="132" t="s">
        <v>819</v>
      </c>
      <c r="J382" s="135" t="s">
        <v>820</v>
      </c>
      <c r="K382" s="133">
        <v>40673</v>
      </c>
      <c r="L382" s="145"/>
      <c r="M382" s="145"/>
      <c r="N382" s="145"/>
      <c r="O382" s="145"/>
      <c r="P382" s="145"/>
      <c r="Q382" s="145"/>
      <c r="R382" s="137"/>
      <c r="S382" s="146"/>
      <c r="T382" s="145"/>
      <c r="U382" s="145"/>
      <c r="V382" s="145"/>
      <c r="W382" s="145"/>
      <c r="X382" s="145"/>
      <c r="Y382" s="146"/>
      <c r="Z382" s="145"/>
      <c r="AA382" s="145"/>
      <c r="AB382" s="139"/>
      <c r="AC382" s="139"/>
      <c r="AD382" s="139"/>
      <c r="AE382" s="139"/>
      <c r="AF382" s="139"/>
      <c r="AG382" s="139"/>
      <c r="AH382" s="139"/>
      <c r="AI382" s="140"/>
    </row>
    <row r="383" spans="1:35" ht="38.25" customHeight="1">
      <c r="A383" s="529"/>
      <c r="B383" s="130" t="s">
        <v>354</v>
      </c>
      <c r="C383" s="131" t="s">
        <v>294</v>
      </c>
      <c r="D383" s="666" t="s">
        <v>866</v>
      </c>
      <c r="E383" s="142" t="s">
        <v>867</v>
      </c>
      <c r="F383" s="143">
        <v>38701</v>
      </c>
      <c r="G383" s="133">
        <v>38752</v>
      </c>
      <c r="H383" s="134" t="s">
        <v>479</v>
      </c>
      <c r="I383" s="132" t="s">
        <v>868</v>
      </c>
      <c r="J383" s="135" t="s">
        <v>733</v>
      </c>
      <c r="K383" s="133">
        <v>38752</v>
      </c>
      <c r="L383" s="145"/>
      <c r="M383" s="145"/>
      <c r="N383" s="145"/>
      <c r="O383" s="145"/>
      <c r="P383" s="145"/>
      <c r="Q383" s="145"/>
      <c r="R383" s="137"/>
      <c r="S383" s="146"/>
      <c r="T383" s="145"/>
      <c r="U383" s="145"/>
      <c r="V383" s="145"/>
      <c r="W383" s="145"/>
      <c r="X383" s="145"/>
      <c r="Y383" s="146"/>
      <c r="Z383" s="145"/>
      <c r="AA383" s="145"/>
      <c r="AB383" s="139"/>
      <c r="AC383" s="139"/>
      <c r="AD383" s="139"/>
      <c r="AE383" s="139"/>
      <c r="AF383" s="139"/>
      <c r="AG383" s="139"/>
      <c r="AH383" s="139"/>
      <c r="AI383" s="140"/>
    </row>
    <row r="384" spans="1:35" ht="38.25" customHeight="1">
      <c r="A384" s="529"/>
      <c r="B384" s="130" t="s">
        <v>354</v>
      </c>
      <c r="C384" s="131" t="s">
        <v>436</v>
      </c>
      <c r="D384" s="666" t="s">
        <v>877</v>
      </c>
      <c r="E384" s="132" t="s">
        <v>878</v>
      </c>
      <c r="F384" s="133">
        <v>37530</v>
      </c>
      <c r="G384" s="133">
        <v>17054</v>
      </c>
      <c r="H384" s="134" t="s">
        <v>474</v>
      </c>
      <c r="I384" s="132" t="s">
        <v>879</v>
      </c>
      <c r="J384" s="135" t="s">
        <v>476</v>
      </c>
      <c r="K384" s="133">
        <v>38845</v>
      </c>
      <c r="L384" s="145"/>
      <c r="M384" s="145"/>
      <c r="N384" s="145"/>
      <c r="O384" s="145"/>
      <c r="P384" s="145"/>
      <c r="Q384" s="145"/>
      <c r="R384" s="137"/>
      <c r="S384" s="146"/>
      <c r="T384" s="145"/>
      <c r="U384" s="145"/>
      <c r="V384" s="145"/>
      <c r="W384" s="145"/>
      <c r="X384" s="145"/>
      <c r="Y384" s="146"/>
      <c r="Z384" s="145"/>
      <c r="AA384" s="145"/>
      <c r="AB384" s="139"/>
      <c r="AC384" s="139"/>
      <c r="AD384" s="139"/>
      <c r="AE384" s="139"/>
      <c r="AF384" s="139"/>
      <c r="AG384" s="139"/>
      <c r="AH384" s="139"/>
      <c r="AI384" s="140"/>
    </row>
    <row r="385" spans="1:35" ht="39" customHeight="1">
      <c r="A385" s="529"/>
      <c r="B385" s="130" t="s">
        <v>356</v>
      </c>
      <c r="C385" s="131" t="s">
        <v>367</v>
      </c>
      <c r="D385" s="666" t="s">
        <v>890</v>
      </c>
      <c r="E385" s="132" t="s">
        <v>891</v>
      </c>
      <c r="F385" s="133">
        <v>32478</v>
      </c>
      <c r="G385" s="133">
        <v>26456</v>
      </c>
      <c r="H385" s="134" t="s">
        <v>479</v>
      </c>
      <c r="I385" s="132" t="s">
        <v>892</v>
      </c>
      <c r="J385" s="135" t="s">
        <v>476</v>
      </c>
      <c r="K385" s="133">
        <v>34788</v>
      </c>
      <c r="L385" s="145"/>
      <c r="M385" s="145"/>
      <c r="N385" s="145"/>
      <c r="O385" s="145"/>
      <c r="P385" s="145"/>
      <c r="Q385" s="145"/>
      <c r="R385" s="137"/>
      <c r="S385" s="146"/>
      <c r="T385" s="145"/>
      <c r="U385" s="145"/>
      <c r="V385" s="145"/>
      <c r="W385" s="145"/>
      <c r="X385" s="145"/>
      <c r="Y385" s="146"/>
      <c r="Z385" s="145"/>
      <c r="AA385" s="145"/>
      <c r="AB385" s="139"/>
      <c r="AC385" s="139"/>
      <c r="AD385" s="139"/>
      <c r="AE385" s="139"/>
      <c r="AF385" s="139"/>
      <c r="AG385" s="139"/>
      <c r="AH385" s="139"/>
      <c r="AI385" s="140"/>
    </row>
    <row r="386" spans="1:35" ht="39" customHeight="1">
      <c r="A386" s="529"/>
      <c r="B386" s="130" t="s">
        <v>356</v>
      </c>
      <c r="C386" s="131" t="s">
        <v>328</v>
      </c>
      <c r="D386" s="666" t="s">
        <v>935</v>
      </c>
      <c r="E386" s="142" t="s">
        <v>935</v>
      </c>
      <c r="F386" s="143">
        <v>41821</v>
      </c>
      <c r="G386" s="133">
        <v>24264</v>
      </c>
      <c r="H386" s="134" t="s">
        <v>474</v>
      </c>
      <c r="I386" s="132" t="s">
        <v>936</v>
      </c>
      <c r="J386" s="135" t="s">
        <v>476</v>
      </c>
      <c r="K386" s="133">
        <v>40063</v>
      </c>
      <c r="L386" s="148"/>
      <c r="M386" s="145"/>
      <c r="N386" s="145"/>
      <c r="O386" s="145"/>
      <c r="P386" s="145"/>
      <c r="Q386" s="145"/>
      <c r="R386" s="137"/>
      <c r="S386" s="146"/>
      <c r="T386" s="145"/>
      <c r="U386" s="145"/>
      <c r="V386" s="145"/>
      <c r="W386" s="145"/>
      <c r="X386" s="145"/>
      <c r="Y386" s="146"/>
      <c r="Z386" s="145"/>
      <c r="AA386" s="145"/>
      <c r="AB386" s="139"/>
      <c r="AC386" s="139"/>
      <c r="AD386" s="139"/>
      <c r="AE386" s="139"/>
      <c r="AF386" s="139"/>
      <c r="AG386" s="139"/>
      <c r="AH386" s="139"/>
      <c r="AI386" s="140"/>
    </row>
    <row r="387" spans="1:35" ht="39" customHeight="1">
      <c r="A387" s="529"/>
      <c r="B387" s="130" t="s">
        <v>356</v>
      </c>
      <c r="C387" s="131" t="s">
        <v>273</v>
      </c>
      <c r="D387" s="666" t="s">
        <v>960</v>
      </c>
      <c r="E387" s="147" t="s">
        <v>961</v>
      </c>
      <c r="F387" s="143">
        <v>36726</v>
      </c>
      <c r="G387" s="133">
        <v>23050</v>
      </c>
      <c r="H387" s="134" t="s">
        <v>479</v>
      </c>
      <c r="I387" s="132" t="s">
        <v>962</v>
      </c>
      <c r="J387" s="135" t="s">
        <v>963</v>
      </c>
      <c r="K387" s="133">
        <v>36826</v>
      </c>
      <c r="L387" s="148"/>
      <c r="M387" s="145"/>
      <c r="N387" s="145"/>
      <c r="O387" s="145"/>
      <c r="P387" s="145"/>
      <c r="Q387" s="145"/>
      <c r="R387" s="137"/>
      <c r="S387" s="146"/>
      <c r="T387" s="145"/>
      <c r="U387" s="145"/>
      <c r="V387" s="145"/>
      <c r="W387" s="145"/>
      <c r="X387" s="145"/>
      <c r="Y387" s="146"/>
      <c r="Z387" s="145"/>
      <c r="AA387" s="145"/>
      <c r="AB387" s="139"/>
      <c r="AC387" s="139"/>
      <c r="AD387" s="139"/>
      <c r="AE387" s="139"/>
      <c r="AF387" s="139"/>
      <c r="AG387" s="139"/>
      <c r="AH387" s="139"/>
      <c r="AI387" s="140"/>
    </row>
    <row r="388" spans="1:35" ht="39" customHeight="1">
      <c r="A388" s="529"/>
      <c r="B388" s="130" t="s">
        <v>354</v>
      </c>
      <c r="C388" s="131" t="s">
        <v>282</v>
      </c>
      <c r="D388" s="666" t="s">
        <v>973</v>
      </c>
      <c r="E388" s="132" t="s">
        <v>974</v>
      </c>
      <c r="F388" s="133">
        <v>37712</v>
      </c>
      <c r="G388" s="133">
        <v>25007</v>
      </c>
      <c r="H388" s="134" t="s">
        <v>479</v>
      </c>
      <c r="I388" s="132" t="s">
        <v>539</v>
      </c>
      <c r="J388" s="135" t="s">
        <v>975</v>
      </c>
      <c r="K388" s="133">
        <v>39865</v>
      </c>
      <c r="L388" s="148"/>
      <c r="M388" s="145"/>
      <c r="N388" s="145"/>
      <c r="O388" s="145"/>
      <c r="P388" s="145"/>
      <c r="Q388" s="145"/>
      <c r="R388" s="137"/>
      <c r="S388" s="146"/>
      <c r="T388" s="145"/>
      <c r="U388" s="145"/>
      <c r="V388" s="145"/>
      <c r="W388" s="145"/>
      <c r="X388" s="145"/>
      <c r="Y388" s="146"/>
      <c r="Z388" s="145"/>
      <c r="AA388" s="145"/>
      <c r="AB388" s="139"/>
      <c r="AC388" s="139"/>
      <c r="AD388" s="139"/>
      <c r="AE388" s="139"/>
      <c r="AF388" s="139"/>
      <c r="AG388" s="139"/>
      <c r="AH388" s="139"/>
      <c r="AI388" s="140"/>
    </row>
    <row r="389" spans="1:35" ht="39" customHeight="1">
      <c r="A389" s="529"/>
      <c r="B389" s="130" t="s">
        <v>356</v>
      </c>
      <c r="C389" s="131" t="s">
        <v>298</v>
      </c>
      <c r="D389" s="666" t="s">
        <v>980</v>
      </c>
      <c r="E389" s="147" t="s">
        <v>981</v>
      </c>
      <c r="F389" s="143">
        <v>39217</v>
      </c>
      <c r="G389" s="133">
        <v>24751</v>
      </c>
      <c r="H389" s="134" t="s">
        <v>479</v>
      </c>
      <c r="I389" s="132" t="s">
        <v>982</v>
      </c>
      <c r="J389" s="135" t="s">
        <v>500</v>
      </c>
      <c r="K389" s="133">
        <v>39275</v>
      </c>
      <c r="L389" s="145"/>
      <c r="M389" s="145"/>
      <c r="N389" s="145"/>
      <c r="O389" s="145"/>
      <c r="P389" s="145"/>
      <c r="Q389" s="145"/>
      <c r="R389" s="137"/>
      <c r="S389" s="146"/>
      <c r="T389" s="145"/>
      <c r="U389" s="145"/>
      <c r="V389" s="145"/>
      <c r="W389" s="145"/>
      <c r="X389" s="145"/>
      <c r="Y389" s="146"/>
      <c r="Z389" s="145"/>
      <c r="AA389" s="145"/>
      <c r="AB389" s="139"/>
      <c r="AC389" s="139"/>
      <c r="AD389" s="139"/>
      <c r="AE389" s="139"/>
      <c r="AF389" s="139"/>
      <c r="AG389" s="139"/>
      <c r="AH389" s="139"/>
      <c r="AI389" s="140"/>
    </row>
    <row r="390" spans="1:35" ht="39" customHeight="1">
      <c r="A390" s="529"/>
      <c r="B390" s="130" t="s">
        <v>354</v>
      </c>
      <c r="C390" s="131" t="s">
        <v>287</v>
      </c>
      <c r="D390" s="666" t="s">
        <v>987</v>
      </c>
      <c r="E390" s="147" t="s">
        <v>988</v>
      </c>
      <c r="F390" s="143">
        <v>37781</v>
      </c>
      <c r="G390" s="133">
        <v>40574</v>
      </c>
      <c r="H390" s="134" t="s">
        <v>479</v>
      </c>
      <c r="I390" s="132" t="s">
        <v>989</v>
      </c>
      <c r="J390" s="135" t="s">
        <v>990</v>
      </c>
      <c r="K390" s="133">
        <v>40574</v>
      </c>
      <c r="L390" s="145"/>
      <c r="M390" s="145"/>
      <c r="N390" s="145"/>
      <c r="O390" s="145"/>
      <c r="P390" s="145"/>
      <c r="Q390" s="145"/>
      <c r="R390" s="137"/>
      <c r="S390" s="146"/>
      <c r="T390" s="145"/>
      <c r="U390" s="145"/>
      <c r="V390" s="145"/>
      <c r="W390" s="145"/>
      <c r="X390" s="145"/>
      <c r="Y390" s="146"/>
      <c r="Z390" s="145"/>
      <c r="AA390" s="145"/>
      <c r="AB390" s="139"/>
      <c r="AC390" s="139"/>
      <c r="AD390" s="139"/>
      <c r="AE390" s="139"/>
      <c r="AF390" s="139"/>
      <c r="AG390" s="139"/>
      <c r="AH390" s="139"/>
      <c r="AI390" s="140"/>
    </row>
    <row r="391" spans="1:35" ht="39" customHeight="1">
      <c r="A391" s="529"/>
      <c r="B391" s="130" t="s">
        <v>356</v>
      </c>
      <c r="C391" s="131" t="s">
        <v>320</v>
      </c>
      <c r="D391" s="666" t="s">
        <v>998</v>
      </c>
      <c r="E391" s="147" t="s">
        <v>999</v>
      </c>
      <c r="F391" s="143">
        <v>41177</v>
      </c>
      <c r="G391" s="133">
        <v>41263</v>
      </c>
      <c r="H391" s="134" t="s">
        <v>474</v>
      </c>
      <c r="I391" s="132" t="s">
        <v>1000</v>
      </c>
      <c r="J391" s="135" t="s">
        <v>551</v>
      </c>
      <c r="K391" s="133">
        <v>41383</v>
      </c>
      <c r="L391" s="145"/>
      <c r="M391" s="145"/>
      <c r="N391" s="145"/>
      <c r="O391" s="145"/>
      <c r="P391" s="145"/>
      <c r="Q391" s="145"/>
      <c r="R391" s="137"/>
      <c r="S391" s="146"/>
      <c r="T391" s="145"/>
      <c r="U391" s="145"/>
      <c r="V391" s="145"/>
      <c r="W391" s="145"/>
      <c r="X391" s="145"/>
      <c r="Y391" s="146"/>
      <c r="Z391" s="145"/>
      <c r="AA391" s="145"/>
      <c r="AB391" s="139"/>
      <c r="AC391" s="139"/>
      <c r="AD391" s="139"/>
      <c r="AE391" s="139"/>
      <c r="AF391" s="139"/>
      <c r="AG391" s="139"/>
      <c r="AH391" s="139"/>
      <c r="AI391" s="140"/>
    </row>
    <row r="392" spans="1:35" ht="39" customHeight="1">
      <c r="A392" s="529"/>
      <c r="B392" s="130" t="s">
        <v>356</v>
      </c>
      <c r="C392" s="131" t="s">
        <v>307</v>
      </c>
      <c r="D392" s="666" t="s">
        <v>1001</v>
      </c>
      <c r="E392" s="147" t="s">
        <v>1002</v>
      </c>
      <c r="F392" s="143">
        <v>40098</v>
      </c>
      <c r="G392" s="133">
        <v>40168</v>
      </c>
      <c r="H392" s="134" t="s">
        <v>479</v>
      </c>
      <c r="I392" s="132" t="s">
        <v>1003</v>
      </c>
      <c r="J392" s="135" t="s">
        <v>897</v>
      </c>
      <c r="K392" s="133">
        <v>40168</v>
      </c>
      <c r="L392" s="145"/>
      <c r="M392" s="145"/>
      <c r="N392" s="145"/>
      <c r="O392" s="145"/>
      <c r="P392" s="145"/>
      <c r="Q392" s="145"/>
      <c r="R392" s="137"/>
      <c r="S392" s="146"/>
      <c r="T392" s="145"/>
      <c r="U392" s="145"/>
      <c r="V392" s="145"/>
      <c r="W392" s="145"/>
      <c r="X392" s="145"/>
      <c r="Y392" s="146"/>
      <c r="Z392" s="145"/>
      <c r="AA392" s="145"/>
      <c r="AB392" s="139"/>
      <c r="AC392" s="139"/>
      <c r="AD392" s="139"/>
      <c r="AE392" s="139"/>
      <c r="AF392" s="139"/>
      <c r="AG392" s="139"/>
      <c r="AH392" s="139"/>
      <c r="AI392" s="140"/>
    </row>
    <row r="393" spans="1:35" ht="39" customHeight="1">
      <c r="A393" s="529"/>
      <c r="B393" s="130" t="s">
        <v>356</v>
      </c>
      <c r="C393" s="131" t="s">
        <v>313</v>
      </c>
      <c r="D393" s="666" t="s">
        <v>1009</v>
      </c>
      <c r="E393" s="147" t="s">
        <v>1010</v>
      </c>
      <c r="F393" s="143">
        <v>40688</v>
      </c>
      <c r="G393" s="133">
        <v>40661</v>
      </c>
      <c r="H393" s="134" t="s">
        <v>479</v>
      </c>
      <c r="I393" s="132" t="s">
        <v>1011</v>
      </c>
      <c r="J393" s="135" t="s">
        <v>500</v>
      </c>
      <c r="K393" s="133">
        <v>40661</v>
      </c>
      <c r="L393" s="145"/>
      <c r="M393" s="145"/>
      <c r="N393" s="145"/>
      <c r="O393" s="145"/>
      <c r="P393" s="145"/>
      <c r="Q393" s="145"/>
      <c r="R393" s="137"/>
      <c r="S393" s="146"/>
      <c r="T393" s="145"/>
      <c r="U393" s="145"/>
      <c r="V393" s="145"/>
      <c r="W393" s="145"/>
      <c r="X393" s="145"/>
      <c r="Y393" s="146"/>
      <c r="Z393" s="145"/>
      <c r="AA393" s="145"/>
      <c r="AB393" s="139"/>
      <c r="AC393" s="139"/>
      <c r="AD393" s="139"/>
      <c r="AE393" s="139"/>
      <c r="AF393" s="139"/>
      <c r="AG393" s="139"/>
      <c r="AH393" s="139"/>
      <c r="AI393" s="140"/>
    </row>
    <row r="394" spans="1:35" ht="39" customHeight="1">
      <c r="A394" s="529"/>
      <c r="B394" s="130" t="s">
        <v>356</v>
      </c>
      <c r="C394" s="131" t="s">
        <v>286</v>
      </c>
      <c r="D394" s="666" t="s">
        <v>1015</v>
      </c>
      <c r="E394" s="132" t="s">
        <v>1016</v>
      </c>
      <c r="F394" s="133">
        <v>37781</v>
      </c>
      <c r="G394" s="133">
        <v>33264</v>
      </c>
      <c r="H394" s="134" t="s">
        <v>474</v>
      </c>
      <c r="I394" s="132" t="s">
        <v>1017</v>
      </c>
      <c r="J394" s="135" t="s">
        <v>476</v>
      </c>
      <c r="K394" s="133">
        <v>41708</v>
      </c>
      <c r="L394" s="145"/>
      <c r="M394" s="145"/>
      <c r="N394" s="145"/>
      <c r="O394" s="145"/>
      <c r="P394" s="145"/>
      <c r="Q394" s="145"/>
      <c r="R394" s="137"/>
      <c r="S394" s="146"/>
      <c r="T394" s="145"/>
      <c r="U394" s="145"/>
      <c r="V394" s="145"/>
      <c r="W394" s="145"/>
      <c r="X394" s="145"/>
      <c r="Y394" s="146"/>
      <c r="Z394" s="145"/>
      <c r="AA394" s="145"/>
      <c r="AB394" s="139"/>
      <c r="AC394" s="139"/>
      <c r="AD394" s="139"/>
      <c r="AE394" s="139"/>
      <c r="AF394" s="139"/>
      <c r="AG394" s="139"/>
      <c r="AH394" s="139"/>
      <c r="AI394" s="140"/>
    </row>
    <row r="395" spans="1:35" ht="39" customHeight="1">
      <c r="A395" s="529"/>
      <c r="B395" s="130" t="s">
        <v>356</v>
      </c>
      <c r="C395" s="131" t="s">
        <v>1027</v>
      </c>
      <c r="D395" s="666" t="s">
        <v>1028</v>
      </c>
      <c r="E395" s="147" t="s">
        <v>1029</v>
      </c>
      <c r="F395" s="143">
        <v>33009</v>
      </c>
      <c r="G395" s="133">
        <v>19428</v>
      </c>
      <c r="H395" s="134" t="s">
        <v>479</v>
      </c>
      <c r="I395" s="132" t="s">
        <v>1030</v>
      </c>
      <c r="J395" s="135" t="s">
        <v>487</v>
      </c>
      <c r="K395" s="133">
        <v>38069</v>
      </c>
      <c r="L395" s="145"/>
      <c r="M395" s="145"/>
      <c r="N395" s="145"/>
      <c r="O395" s="145"/>
      <c r="P395" s="145"/>
      <c r="Q395" s="145"/>
      <c r="R395" s="137"/>
      <c r="S395" s="146"/>
      <c r="T395" s="145"/>
      <c r="U395" s="145"/>
      <c r="V395" s="145"/>
      <c r="W395" s="145"/>
      <c r="X395" s="145"/>
      <c r="Y395" s="146"/>
      <c r="Z395" s="145"/>
      <c r="AA395" s="145"/>
      <c r="AB395" s="139"/>
      <c r="AC395" s="139"/>
      <c r="AD395" s="139"/>
      <c r="AE395" s="139"/>
      <c r="AF395" s="139"/>
      <c r="AG395" s="139"/>
      <c r="AH395" s="139"/>
      <c r="AI395" s="140"/>
    </row>
    <row r="396" spans="1:35" ht="39" customHeight="1">
      <c r="A396" s="529"/>
      <c r="B396" s="130" t="s">
        <v>356</v>
      </c>
      <c r="C396" s="131" t="s">
        <v>1031</v>
      </c>
      <c r="D396" s="666" t="s">
        <v>1032</v>
      </c>
      <c r="E396" s="132" t="s">
        <v>1033</v>
      </c>
      <c r="F396" s="133">
        <v>34904</v>
      </c>
      <c r="G396" s="133">
        <v>23209</v>
      </c>
      <c r="H396" s="134" t="s">
        <v>474</v>
      </c>
      <c r="I396" s="132" t="s">
        <v>1034</v>
      </c>
      <c r="J396" s="135" t="s">
        <v>476</v>
      </c>
      <c r="K396" s="133">
        <v>39927</v>
      </c>
      <c r="L396" s="145"/>
      <c r="M396" s="145"/>
      <c r="N396" s="145"/>
      <c r="O396" s="145"/>
      <c r="P396" s="145"/>
      <c r="Q396" s="145"/>
      <c r="R396" s="137"/>
      <c r="S396" s="146"/>
      <c r="T396" s="145"/>
      <c r="U396" s="145"/>
      <c r="V396" s="145"/>
      <c r="W396" s="145"/>
      <c r="X396" s="145"/>
      <c r="Y396" s="146"/>
      <c r="Z396" s="145"/>
      <c r="AA396" s="145"/>
      <c r="AB396" s="139"/>
      <c r="AC396" s="139"/>
      <c r="AD396" s="139"/>
      <c r="AE396" s="139"/>
      <c r="AF396" s="139"/>
      <c r="AG396" s="139"/>
      <c r="AH396" s="139"/>
      <c r="AI396" s="140"/>
    </row>
    <row r="397" spans="1:35" ht="39" customHeight="1">
      <c r="A397" s="529"/>
      <c r="B397" s="130" t="s">
        <v>354</v>
      </c>
      <c r="C397" s="131" t="s">
        <v>147</v>
      </c>
      <c r="D397" s="666" t="s">
        <v>1081</v>
      </c>
      <c r="E397" s="150" t="s">
        <v>1084</v>
      </c>
      <c r="F397" s="151">
        <v>32249</v>
      </c>
      <c r="G397" s="133">
        <v>19758</v>
      </c>
      <c r="H397" s="134" t="s">
        <v>479</v>
      </c>
      <c r="I397" s="132" t="s">
        <v>1085</v>
      </c>
      <c r="J397" s="135" t="s">
        <v>986</v>
      </c>
      <c r="K397" s="133">
        <v>36733</v>
      </c>
      <c r="L397" s="148"/>
      <c r="M397" s="145"/>
      <c r="N397" s="145"/>
      <c r="O397" s="145"/>
      <c r="P397" s="145"/>
      <c r="Q397" s="145"/>
      <c r="R397" s="137"/>
      <c r="S397" s="146"/>
      <c r="T397" s="145"/>
      <c r="U397" s="145"/>
      <c r="V397" s="145"/>
      <c r="W397" s="145"/>
      <c r="X397" s="145"/>
      <c r="Y397" s="146"/>
      <c r="Z397" s="145"/>
      <c r="AA397" s="145"/>
      <c r="AB397" s="139"/>
      <c r="AC397" s="139"/>
      <c r="AD397" s="139"/>
      <c r="AE397" s="139"/>
      <c r="AF397" s="139"/>
      <c r="AG397" s="139"/>
      <c r="AH397" s="139"/>
      <c r="AI397" s="140"/>
    </row>
    <row r="398" spans="1:35" ht="39" customHeight="1">
      <c r="A398" s="529"/>
      <c r="B398" s="130" t="s">
        <v>356</v>
      </c>
      <c r="C398" s="131" t="s">
        <v>1086</v>
      </c>
      <c r="D398" s="666" t="s">
        <v>1087</v>
      </c>
      <c r="E398" s="147" t="s">
        <v>1088</v>
      </c>
      <c r="F398" s="143">
        <v>39770</v>
      </c>
      <c r="G398" s="133">
        <v>39770</v>
      </c>
      <c r="H398" s="134" t="s">
        <v>479</v>
      </c>
      <c r="I398" s="132" t="s">
        <v>1089</v>
      </c>
      <c r="J398" s="135" t="s">
        <v>1090</v>
      </c>
      <c r="K398" s="133">
        <v>40219</v>
      </c>
      <c r="L398" s="145"/>
      <c r="M398" s="145"/>
      <c r="N398" s="145"/>
      <c r="O398" s="145"/>
      <c r="P398" s="145"/>
      <c r="Q398" s="145"/>
      <c r="R398" s="137"/>
      <c r="S398" s="146"/>
      <c r="T398" s="145"/>
      <c r="U398" s="145"/>
      <c r="V398" s="145"/>
      <c r="W398" s="145"/>
      <c r="X398" s="145"/>
      <c r="Y398" s="146"/>
      <c r="Z398" s="145"/>
      <c r="AA398" s="145"/>
      <c r="AB398" s="139"/>
      <c r="AC398" s="139"/>
      <c r="AD398" s="139"/>
      <c r="AE398" s="139"/>
      <c r="AF398" s="139"/>
      <c r="AG398" s="139"/>
      <c r="AH398" s="139"/>
      <c r="AI398" s="140"/>
    </row>
    <row r="399" spans="1:35" ht="39" customHeight="1">
      <c r="A399" s="529"/>
      <c r="B399" s="130" t="s">
        <v>355</v>
      </c>
      <c r="C399" s="131" t="s">
        <v>240</v>
      </c>
      <c r="D399" s="666" t="s">
        <v>1106</v>
      </c>
      <c r="E399" s="142" t="s">
        <v>1107</v>
      </c>
      <c r="F399" s="143">
        <v>30742</v>
      </c>
      <c r="G399" s="133">
        <v>26802</v>
      </c>
      <c r="H399" s="134" t="s">
        <v>474</v>
      </c>
      <c r="I399" s="132" t="s">
        <v>1108</v>
      </c>
      <c r="J399" s="135" t="s">
        <v>476</v>
      </c>
      <c r="K399" s="133">
        <v>39631</v>
      </c>
      <c r="L399" s="145"/>
      <c r="M399" s="145"/>
      <c r="N399" s="145"/>
      <c r="O399" s="145"/>
      <c r="P399" s="145"/>
      <c r="Q399" s="145"/>
      <c r="R399" s="137"/>
      <c r="S399" s="146"/>
      <c r="T399" s="145"/>
      <c r="U399" s="145"/>
      <c r="V399" s="145"/>
      <c r="W399" s="145"/>
      <c r="X399" s="145"/>
      <c r="Y399" s="146"/>
      <c r="Z399" s="145"/>
      <c r="AA399" s="145"/>
      <c r="AB399" s="139"/>
      <c r="AC399" s="139"/>
      <c r="AD399" s="139"/>
      <c r="AE399" s="139"/>
      <c r="AF399" s="139"/>
      <c r="AG399" s="139"/>
      <c r="AH399" s="139"/>
      <c r="AI399" s="140"/>
    </row>
    <row r="400" spans="1:35" ht="39" customHeight="1">
      <c r="A400" s="529"/>
      <c r="B400" s="130" t="s">
        <v>355</v>
      </c>
      <c r="C400" s="131" t="s">
        <v>1109</v>
      </c>
      <c r="D400" s="666" t="s">
        <v>1110</v>
      </c>
      <c r="E400" s="132" t="s">
        <v>1111</v>
      </c>
      <c r="F400" s="133">
        <v>37988</v>
      </c>
      <c r="G400" s="133">
        <v>39825</v>
      </c>
      <c r="H400" s="134" t="s">
        <v>479</v>
      </c>
      <c r="I400" s="132" t="s">
        <v>1112</v>
      </c>
      <c r="J400" s="135" t="s">
        <v>655</v>
      </c>
      <c r="K400" s="133">
        <v>39825</v>
      </c>
      <c r="L400" s="145"/>
      <c r="M400" s="145"/>
      <c r="N400" s="145"/>
      <c r="O400" s="145"/>
      <c r="P400" s="145"/>
      <c r="Q400" s="145"/>
      <c r="R400" s="137"/>
      <c r="S400" s="146"/>
      <c r="T400" s="145"/>
      <c r="U400" s="145"/>
      <c r="V400" s="145"/>
      <c r="W400" s="145"/>
      <c r="X400" s="145"/>
      <c r="Y400" s="146"/>
      <c r="Z400" s="145"/>
      <c r="AA400" s="145"/>
      <c r="AB400" s="139"/>
      <c r="AC400" s="139"/>
      <c r="AD400" s="139"/>
      <c r="AE400" s="139"/>
      <c r="AF400" s="139"/>
      <c r="AG400" s="139"/>
      <c r="AH400" s="139"/>
      <c r="AI400" s="140"/>
    </row>
    <row r="402" spans="1:35" ht="49.5" customHeight="1">
      <c r="A402" s="182" t="s">
        <v>1178</v>
      </c>
      <c r="B402" s="455"/>
      <c r="C402" s="183"/>
      <c r="D402" s="676"/>
      <c r="E402" s="184"/>
      <c r="F402" s="185"/>
      <c r="G402" s="186"/>
      <c r="H402" s="187"/>
      <c r="I402" s="188"/>
      <c r="J402" s="189"/>
      <c r="K402" s="188"/>
      <c r="L402" s="190"/>
      <c r="M402" s="190"/>
      <c r="N402" s="190"/>
      <c r="O402" s="190"/>
      <c r="P402" s="190"/>
      <c r="Q402" s="190"/>
      <c r="R402" s="190"/>
      <c r="S402" s="191"/>
      <c r="T402" s="190"/>
      <c r="U402" s="190"/>
      <c r="V402" s="190"/>
      <c r="W402" s="190"/>
      <c r="X402" s="190"/>
      <c r="Y402" s="192"/>
      <c r="Z402" s="190"/>
      <c r="AA402" s="190"/>
      <c r="AB402" s="183"/>
      <c r="AC402" s="183"/>
      <c r="AD402" s="183"/>
      <c r="AE402" s="183"/>
      <c r="AF402" s="183"/>
      <c r="AG402" s="183"/>
      <c r="AH402" s="183"/>
      <c r="AI402" s="183"/>
    </row>
    <row r="403" spans="1:35" ht="39" customHeight="1">
      <c r="A403" s="529"/>
      <c r="B403" s="130"/>
      <c r="C403" s="131" t="s">
        <v>1179</v>
      </c>
      <c r="D403" s="666" t="s">
        <v>1180</v>
      </c>
      <c r="E403" s="132" t="s">
        <v>1180</v>
      </c>
      <c r="F403" s="143"/>
      <c r="G403" s="133">
        <v>42563</v>
      </c>
      <c r="H403" s="134" t="s">
        <v>479</v>
      </c>
      <c r="I403" s="132" t="s">
        <v>1181</v>
      </c>
      <c r="J403" s="135" t="s">
        <v>476</v>
      </c>
      <c r="K403" s="133">
        <v>42563</v>
      </c>
      <c r="L403" s="145"/>
      <c r="M403" s="145"/>
      <c r="N403" s="145"/>
      <c r="O403" s="145"/>
      <c r="P403" s="145"/>
      <c r="Q403" s="145"/>
      <c r="R403" s="145"/>
      <c r="S403" s="146"/>
      <c r="T403" s="145"/>
      <c r="U403" s="145"/>
      <c r="V403" s="145"/>
      <c r="W403" s="145"/>
      <c r="X403" s="145"/>
      <c r="Y403" s="146"/>
      <c r="Z403" s="145"/>
      <c r="AA403" s="145"/>
      <c r="AB403" s="139"/>
      <c r="AC403" s="139"/>
      <c r="AD403" s="139"/>
      <c r="AE403" s="139"/>
      <c r="AF403" s="139"/>
      <c r="AG403" s="139"/>
      <c r="AH403" s="139"/>
      <c r="AI403" s="140"/>
    </row>
    <row r="405" spans="1:35" ht="49.5" customHeight="1">
      <c r="A405" s="193" t="s">
        <v>1182</v>
      </c>
      <c r="B405" s="456"/>
      <c r="C405" s="194"/>
      <c r="D405" s="677"/>
      <c r="E405" s="195"/>
      <c r="F405" s="196"/>
      <c r="G405" s="197"/>
      <c r="H405" s="198"/>
      <c r="I405" s="199"/>
      <c r="J405" s="200"/>
      <c r="K405" s="199"/>
      <c r="L405" s="201"/>
      <c r="M405" s="201"/>
      <c r="N405" s="201"/>
      <c r="O405" s="201"/>
      <c r="P405" s="201"/>
      <c r="Q405" s="201"/>
      <c r="R405" s="201"/>
      <c r="S405" s="202"/>
      <c r="T405" s="201"/>
      <c r="U405" s="201"/>
      <c r="V405" s="201"/>
      <c r="W405" s="201"/>
      <c r="X405" s="201"/>
      <c r="Y405" s="203"/>
      <c r="Z405" s="201"/>
      <c r="AA405" s="201"/>
      <c r="AB405" s="194"/>
      <c r="AC405" s="194"/>
      <c r="AD405" s="194"/>
      <c r="AE405" s="194"/>
      <c r="AF405" s="194"/>
      <c r="AG405" s="194"/>
      <c r="AH405" s="194"/>
      <c r="AI405" s="194"/>
    </row>
    <row r="406" spans="1:35" ht="38.25" customHeight="1">
      <c r="A406" s="529"/>
      <c r="B406" s="130"/>
      <c r="C406" s="131"/>
      <c r="D406" s="666"/>
      <c r="E406" s="147"/>
      <c r="F406" s="143"/>
      <c r="G406" s="133"/>
      <c r="H406" s="134"/>
      <c r="I406" s="132"/>
      <c r="J406" s="135"/>
      <c r="K406" s="133"/>
      <c r="L406" s="148"/>
      <c r="M406" s="145"/>
      <c r="N406" s="145"/>
      <c r="O406" s="145"/>
      <c r="P406" s="145"/>
      <c r="Q406" s="145"/>
      <c r="R406" s="145"/>
      <c r="S406" s="146"/>
      <c r="T406" s="145"/>
      <c r="U406" s="145"/>
      <c r="V406" s="145"/>
      <c r="W406" s="145"/>
      <c r="X406" s="145"/>
      <c r="Y406" s="146"/>
      <c r="Z406" s="145"/>
      <c r="AA406" s="145"/>
      <c r="AB406" s="139"/>
      <c r="AC406" s="139"/>
      <c r="AD406" s="139"/>
      <c r="AE406" s="139"/>
      <c r="AF406" s="139"/>
      <c r="AG406" s="139"/>
      <c r="AH406" s="139"/>
      <c r="AI406" s="140"/>
    </row>
    <row r="408" spans="1:35" ht="49.5" customHeight="1">
      <c r="A408" s="205" t="s">
        <v>1619</v>
      </c>
      <c r="B408" s="457"/>
      <c r="C408" s="206"/>
      <c r="D408" s="671"/>
      <c r="E408" s="207"/>
      <c r="F408" s="208"/>
      <c r="G408" s="209"/>
      <c r="H408" s="210"/>
      <c r="I408" s="211"/>
      <c r="J408" s="212"/>
      <c r="K408" s="211"/>
      <c r="L408" s="213"/>
      <c r="M408" s="213"/>
      <c r="N408" s="213"/>
      <c r="O408" s="213"/>
      <c r="P408" s="213"/>
      <c r="Q408" s="213"/>
      <c r="R408" s="213"/>
      <c r="S408" s="214"/>
      <c r="T408" s="213"/>
      <c r="U408" s="213"/>
      <c r="V408" s="213"/>
      <c r="W408" s="213"/>
      <c r="X408" s="213"/>
      <c r="Y408" s="215"/>
      <c r="Z408" s="213"/>
      <c r="AA408" s="213"/>
      <c r="AB408" s="206"/>
      <c r="AC408" s="206"/>
      <c r="AD408" s="206"/>
      <c r="AE408" s="206"/>
      <c r="AF408" s="206"/>
      <c r="AG408" s="206"/>
      <c r="AH408" s="206"/>
      <c r="AI408" s="206"/>
    </row>
    <row r="409" spans="1:35" ht="38.25" customHeight="1">
      <c r="A409" s="716"/>
      <c r="B409" s="130" t="s">
        <v>356</v>
      </c>
      <c r="C409" s="131" t="s">
        <v>401</v>
      </c>
      <c r="D409" s="666" t="s">
        <v>1183</v>
      </c>
      <c r="E409" s="142" t="s">
        <v>1184</v>
      </c>
      <c r="F409" s="133">
        <v>40977</v>
      </c>
      <c r="G409" s="133">
        <v>15155</v>
      </c>
      <c r="H409" s="134" t="s">
        <v>474</v>
      </c>
      <c r="I409" s="132" t="s">
        <v>1185</v>
      </c>
      <c r="J409" s="135" t="s">
        <v>615</v>
      </c>
      <c r="K409" s="133">
        <v>41254</v>
      </c>
      <c r="L409" s="136"/>
      <c r="M409" s="137"/>
      <c r="N409" s="137"/>
      <c r="O409" s="137"/>
      <c r="P409" s="137"/>
      <c r="Q409" s="137"/>
      <c r="R409" s="137"/>
      <c r="S409" s="138"/>
      <c r="T409" s="137"/>
      <c r="U409" s="137"/>
      <c r="V409" s="137"/>
      <c r="W409" s="137"/>
      <c r="X409" s="137"/>
      <c r="Y409" s="138"/>
      <c r="Z409" s="137"/>
      <c r="AA409" s="137"/>
      <c r="AB409" s="139"/>
      <c r="AC409" s="139"/>
      <c r="AD409" s="139"/>
      <c r="AE409" s="139"/>
      <c r="AF409" s="139"/>
      <c r="AG409" s="139"/>
      <c r="AH409" s="139"/>
      <c r="AI409" s="140"/>
    </row>
    <row r="410" spans="1:35" ht="38.25" customHeight="1">
      <c r="A410" s="716"/>
      <c r="B410" s="130" t="s">
        <v>356</v>
      </c>
      <c r="C410" s="131" t="s">
        <v>402</v>
      </c>
      <c r="D410" s="678" t="s">
        <v>1186</v>
      </c>
      <c r="E410" s="150" t="s">
        <v>1187</v>
      </c>
      <c r="F410" s="151">
        <v>40862</v>
      </c>
      <c r="G410" s="133">
        <v>40124</v>
      </c>
      <c r="H410" s="134" t="s">
        <v>479</v>
      </c>
      <c r="I410" s="132" t="s">
        <v>1188</v>
      </c>
      <c r="J410" s="135" t="s">
        <v>1189</v>
      </c>
      <c r="K410" s="133">
        <v>40862</v>
      </c>
      <c r="L410" s="145"/>
      <c r="M410" s="145"/>
      <c r="N410" s="145"/>
      <c r="O410" s="145"/>
      <c r="P410" s="145"/>
      <c r="Q410" s="145"/>
      <c r="R410" s="137"/>
      <c r="S410" s="146"/>
      <c r="T410" s="145"/>
      <c r="U410" s="145"/>
      <c r="V410" s="145"/>
      <c r="W410" s="145"/>
      <c r="X410" s="145"/>
      <c r="Y410" s="146"/>
      <c r="Z410" s="145"/>
      <c r="AA410" s="145"/>
      <c r="AB410" s="139"/>
      <c r="AC410" s="139"/>
      <c r="AD410" s="139"/>
      <c r="AE410" s="139"/>
      <c r="AF410" s="139"/>
      <c r="AG410" s="139"/>
      <c r="AH410" s="139"/>
      <c r="AI410" s="140"/>
    </row>
    <row r="411" spans="1:35" ht="38.25" customHeight="1">
      <c r="A411" s="716"/>
      <c r="B411" s="130" t="s">
        <v>356</v>
      </c>
      <c r="C411" s="131" t="s">
        <v>403</v>
      </c>
      <c r="D411" s="666" t="s">
        <v>1190</v>
      </c>
      <c r="E411" s="132" t="s">
        <v>1190</v>
      </c>
      <c r="F411" s="133">
        <v>38927</v>
      </c>
      <c r="G411" s="133">
        <v>25180</v>
      </c>
      <c r="H411" s="134" t="s">
        <v>474</v>
      </c>
      <c r="I411" s="132" t="s">
        <v>1191</v>
      </c>
      <c r="J411" s="135" t="s">
        <v>476</v>
      </c>
      <c r="K411" s="133">
        <v>41438</v>
      </c>
      <c r="L411" s="145"/>
      <c r="M411" s="145"/>
      <c r="N411" s="145"/>
      <c r="O411" s="145"/>
      <c r="P411" s="145"/>
      <c r="Q411" s="145"/>
      <c r="R411" s="137"/>
      <c r="S411" s="146"/>
      <c r="T411" s="145"/>
      <c r="U411" s="145"/>
      <c r="V411" s="145"/>
      <c r="W411" s="145"/>
      <c r="X411" s="145"/>
      <c r="Y411" s="146"/>
      <c r="Z411" s="145"/>
      <c r="AA411" s="145"/>
      <c r="AB411" s="139"/>
      <c r="AC411" s="139"/>
      <c r="AD411" s="139"/>
      <c r="AE411" s="139"/>
      <c r="AF411" s="139"/>
      <c r="AG411" s="139"/>
      <c r="AH411" s="139"/>
      <c r="AI411" s="140"/>
    </row>
    <row r="412" spans="1:35" ht="38.25" customHeight="1">
      <c r="A412" s="716"/>
      <c r="B412" s="130" t="s">
        <v>354</v>
      </c>
      <c r="C412" s="131" t="s">
        <v>404</v>
      </c>
      <c r="D412" s="666" t="s">
        <v>1192</v>
      </c>
      <c r="E412" s="142" t="s">
        <v>1193</v>
      </c>
      <c r="F412" s="143">
        <v>42327</v>
      </c>
      <c r="G412" s="133">
        <v>42321</v>
      </c>
      <c r="H412" s="134" t="s">
        <v>479</v>
      </c>
      <c r="I412" s="132" t="s">
        <v>1194</v>
      </c>
      <c r="J412" s="135" t="s">
        <v>476</v>
      </c>
      <c r="K412" s="133">
        <v>42321</v>
      </c>
      <c r="L412" s="145"/>
      <c r="M412" s="145"/>
      <c r="N412" s="145"/>
      <c r="O412" s="145"/>
      <c r="P412" s="145"/>
      <c r="Q412" s="145"/>
      <c r="R412" s="137"/>
      <c r="S412" s="146"/>
      <c r="T412" s="145"/>
      <c r="U412" s="145"/>
      <c r="V412" s="145"/>
      <c r="W412" s="145"/>
      <c r="X412" s="145"/>
      <c r="Y412" s="146"/>
      <c r="Z412" s="145"/>
      <c r="AA412" s="145"/>
      <c r="AB412" s="139"/>
      <c r="AC412" s="139"/>
      <c r="AD412" s="139"/>
      <c r="AE412" s="139"/>
      <c r="AF412" s="139"/>
      <c r="AG412" s="139"/>
      <c r="AH412" s="139"/>
      <c r="AI412" s="140"/>
    </row>
    <row r="413" spans="1:35" ht="38.25" customHeight="1">
      <c r="A413" s="716"/>
      <c r="B413" s="130" t="s">
        <v>354</v>
      </c>
      <c r="C413" s="131" t="s">
        <v>405</v>
      </c>
      <c r="D413" s="666" t="s">
        <v>1195</v>
      </c>
      <c r="E413" s="583" t="s">
        <v>1196</v>
      </c>
      <c r="F413" s="584">
        <v>37694</v>
      </c>
      <c r="G413" s="585">
        <v>37748</v>
      </c>
      <c r="H413" s="134" t="s">
        <v>479</v>
      </c>
      <c r="I413" s="132" t="s">
        <v>1197</v>
      </c>
      <c r="J413" s="135" t="s">
        <v>913</v>
      </c>
      <c r="K413" s="133">
        <v>37748</v>
      </c>
      <c r="L413" s="148"/>
      <c r="M413" s="145"/>
      <c r="N413" s="145"/>
      <c r="O413" s="145"/>
      <c r="P413" s="145"/>
      <c r="Q413" s="145"/>
      <c r="R413" s="137"/>
      <c r="S413" s="146"/>
      <c r="T413" s="145"/>
      <c r="U413" s="145"/>
      <c r="V413" s="145"/>
      <c r="W413" s="145"/>
      <c r="X413" s="145"/>
      <c r="Y413" s="146"/>
      <c r="Z413" s="145"/>
      <c r="AA413" s="145"/>
      <c r="AB413" s="139"/>
      <c r="AC413" s="139"/>
      <c r="AD413" s="139"/>
      <c r="AE413" s="139"/>
      <c r="AF413" s="139"/>
      <c r="AG413" s="139"/>
      <c r="AH413" s="139"/>
      <c r="AI413" s="140"/>
    </row>
    <row r="414" spans="1:35" ht="38.25" customHeight="1">
      <c r="A414" s="716"/>
      <c r="B414" s="130" t="s">
        <v>356</v>
      </c>
      <c r="C414" s="131" t="s">
        <v>407</v>
      </c>
      <c r="D414" s="667" t="s">
        <v>1198</v>
      </c>
      <c r="E414" s="142" t="s">
        <v>1199</v>
      </c>
      <c r="F414" s="143">
        <v>42353</v>
      </c>
      <c r="G414" s="133">
        <v>21297</v>
      </c>
      <c r="H414" s="134" t="s">
        <v>474</v>
      </c>
      <c r="I414" s="132" t="s">
        <v>1200</v>
      </c>
      <c r="J414" s="135" t="s">
        <v>476</v>
      </c>
      <c r="K414" s="133">
        <v>41464</v>
      </c>
      <c r="L414" s="145"/>
      <c r="M414" s="145"/>
      <c r="N414" s="145"/>
      <c r="O414" s="145"/>
      <c r="P414" s="145"/>
      <c r="Q414" s="145"/>
      <c r="R414" s="137"/>
      <c r="S414" s="146"/>
      <c r="T414" s="145"/>
      <c r="U414" s="145"/>
      <c r="V414" s="145"/>
      <c r="W414" s="145"/>
      <c r="X414" s="145"/>
      <c r="Y414" s="146"/>
      <c r="Z414" s="145"/>
      <c r="AA414" s="145"/>
      <c r="AB414" s="139"/>
      <c r="AC414" s="139"/>
      <c r="AD414" s="139"/>
      <c r="AE414" s="139"/>
      <c r="AF414" s="139"/>
      <c r="AG414" s="139"/>
      <c r="AH414" s="139"/>
      <c r="AI414" s="140"/>
    </row>
    <row r="415" spans="1:35" ht="38.25" customHeight="1">
      <c r="A415" s="716"/>
      <c r="B415" s="130" t="s">
        <v>354</v>
      </c>
      <c r="C415" s="131" t="s">
        <v>408</v>
      </c>
      <c r="D415" s="666" t="s">
        <v>1201</v>
      </c>
      <c r="E415" s="150" t="s">
        <v>1202</v>
      </c>
      <c r="F415" s="151">
        <v>41099</v>
      </c>
      <c r="G415" s="133">
        <v>25397</v>
      </c>
      <c r="H415" s="134" t="s">
        <v>474</v>
      </c>
      <c r="I415" s="132" t="s">
        <v>1203</v>
      </c>
      <c r="J415" s="135" t="s">
        <v>1204</v>
      </c>
      <c r="K415" s="133">
        <v>42110</v>
      </c>
      <c r="L415" s="145"/>
      <c r="M415" s="145"/>
      <c r="N415" s="145"/>
      <c r="O415" s="145"/>
      <c r="P415" s="145"/>
      <c r="Q415" s="145"/>
      <c r="R415" s="137"/>
      <c r="S415" s="146"/>
      <c r="T415" s="145"/>
      <c r="U415" s="145"/>
      <c r="V415" s="145"/>
      <c r="W415" s="145"/>
      <c r="X415" s="145"/>
      <c r="Y415" s="146"/>
      <c r="Z415" s="145"/>
      <c r="AA415" s="145"/>
      <c r="AB415" s="139"/>
      <c r="AC415" s="139"/>
      <c r="AD415" s="139"/>
      <c r="AE415" s="139"/>
      <c r="AF415" s="139"/>
      <c r="AG415" s="139"/>
      <c r="AH415" s="139"/>
      <c r="AI415" s="140"/>
    </row>
    <row r="416" spans="1:35" ht="38.25" customHeight="1">
      <c r="A416" s="716"/>
      <c r="B416" s="130" t="s">
        <v>354</v>
      </c>
      <c r="C416" s="131" t="s">
        <v>409</v>
      </c>
      <c r="D416" s="666" t="s">
        <v>1201</v>
      </c>
      <c r="E416" s="150" t="s">
        <v>1202</v>
      </c>
      <c r="F416" s="151">
        <v>41099</v>
      </c>
      <c r="G416" s="133">
        <v>28520</v>
      </c>
      <c r="H416" s="134" t="s">
        <v>474</v>
      </c>
      <c r="I416" s="132" t="s">
        <v>1205</v>
      </c>
      <c r="J416" s="135" t="s">
        <v>1206</v>
      </c>
      <c r="K416" s="133">
        <v>42031</v>
      </c>
      <c r="L416" s="145"/>
      <c r="M416" s="145"/>
      <c r="N416" s="145"/>
      <c r="O416" s="145"/>
      <c r="P416" s="145"/>
      <c r="Q416" s="145"/>
      <c r="R416" s="137"/>
      <c r="S416" s="146"/>
      <c r="T416" s="145"/>
      <c r="U416" s="145"/>
      <c r="V416" s="145"/>
      <c r="W416" s="145"/>
      <c r="X416" s="145"/>
      <c r="Y416" s="146"/>
      <c r="Z416" s="145"/>
      <c r="AA416" s="145"/>
      <c r="AB416" s="139"/>
      <c r="AC416" s="139"/>
      <c r="AD416" s="139"/>
      <c r="AE416" s="139"/>
      <c r="AF416" s="139"/>
      <c r="AG416" s="139"/>
      <c r="AH416" s="139"/>
      <c r="AI416" s="140"/>
    </row>
    <row r="417" spans="1:35" ht="38.25" customHeight="1">
      <c r="A417" s="716"/>
      <c r="B417" s="130" t="s">
        <v>355</v>
      </c>
      <c r="C417" s="131" t="s">
        <v>410</v>
      </c>
      <c r="D417" s="666" t="s">
        <v>1207</v>
      </c>
      <c r="E417" s="150" t="s">
        <v>1207</v>
      </c>
      <c r="F417" s="151">
        <v>39066</v>
      </c>
      <c r="G417" s="133">
        <v>41548</v>
      </c>
      <c r="H417" s="134" t="s">
        <v>479</v>
      </c>
      <c r="I417" s="132" t="s">
        <v>1208</v>
      </c>
      <c r="J417" s="135" t="s">
        <v>476</v>
      </c>
      <c r="K417" s="133">
        <v>41548</v>
      </c>
      <c r="L417" s="145"/>
      <c r="M417" s="145"/>
      <c r="N417" s="145"/>
      <c r="O417" s="145"/>
      <c r="P417" s="145"/>
      <c r="Q417" s="145"/>
      <c r="R417" s="137"/>
      <c r="S417" s="146"/>
      <c r="T417" s="145"/>
      <c r="U417" s="145"/>
      <c r="V417" s="145"/>
      <c r="W417" s="145"/>
      <c r="X417" s="145"/>
      <c r="Y417" s="146"/>
      <c r="Z417" s="145"/>
      <c r="AA417" s="145"/>
      <c r="AB417" s="139"/>
      <c r="AC417" s="139"/>
      <c r="AD417" s="139"/>
      <c r="AE417" s="139"/>
      <c r="AF417" s="139"/>
      <c r="AG417" s="139"/>
      <c r="AH417" s="139"/>
      <c r="AI417" s="140"/>
    </row>
    <row r="418" spans="1:35" ht="38.25" customHeight="1">
      <c r="A418" s="716"/>
      <c r="B418" s="130" t="s">
        <v>353</v>
      </c>
      <c r="C418" s="131" t="s">
        <v>411</v>
      </c>
      <c r="D418" s="666" t="s">
        <v>1209</v>
      </c>
      <c r="E418" s="150" t="s">
        <v>1210</v>
      </c>
      <c r="F418" s="151">
        <v>42562</v>
      </c>
      <c r="G418" s="133">
        <v>42562</v>
      </c>
      <c r="H418" s="134" t="s">
        <v>479</v>
      </c>
      <c r="I418" s="132" t="s">
        <v>1211</v>
      </c>
      <c r="J418" s="135" t="s">
        <v>1212</v>
      </c>
      <c r="K418" s="133">
        <v>42562</v>
      </c>
      <c r="L418" s="145"/>
      <c r="M418" s="145"/>
      <c r="N418" s="145"/>
      <c r="O418" s="145"/>
      <c r="P418" s="145"/>
      <c r="Q418" s="145"/>
      <c r="R418" s="137"/>
      <c r="S418" s="146"/>
      <c r="T418" s="145"/>
      <c r="U418" s="145"/>
      <c r="V418" s="145"/>
      <c r="W418" s="145"/>
      <c r="X418" s="145"/>
      <c r="Y418" s="146"/>
      <c r="Z418" s="145"/>
      <c r="AA418" s="145"/>
      <c r="AB418" s="139"/>
      <c r="AC418" s="139"/>
      <c r="AD418" s="139"/>
      <c r="AE418" s="139"/>
      <c r="AF418" s="139"/>
      <c r="AG418" s="139"/>
      <c r="AH418" s="139"/>
      <c r="AI418" s="140"/>
    </row>
    <row r="419" spans="1:35" ht="38.25" customHeight="1">
      <c r="A419" s="716"/>
      <c r="B419" s="130" t="s">
        <v>354</v>
      </c>
      <c r="C419" s="131" t="s">
        <v>413</v>
      </c>
      <c r="D419" s="666" t="s">
        <v>1215</v>
      </c>
      <c r="E419" s="150" t="s">
        <v>1216</v>
      </c>
      <c r="F419" s="151">
        <v>41283</v>
      </c>
      <c r="G419" s="133">
        <v>28831</v>
      </c>
      <c r="H419" s="134" t="s">
        <v>479</v>
      </c>
      <c r="I419" s="132" t="s">
        <v>1217</v>
      </c>
      <c r="J419" s="135" t="s">
        <v>476</v>
      </c>
      <c r="K419" s="133">
        <v>41325</v>
      </c>
      <c r="L419" s="148"/>
      <c r="M419" s="145"/>
      <c r="N419" s="145"/>
      <c r="O419" s="145"/>
      <c r="P419" s="145"/>
      <c r="Q419" s="145"/>
      <c r="R419" s="137"/>
      <c r="S419" s="146"/>
      <c r="T419" s="145"/>
      <c r="U419" s="145"/>
      <c r="V419" s="145"/>
      <c r="W419" s="145"/>
      <c r="X419" s="145"/>
      <c r="Y419" s="146"/>
      <c r="Z419" s="145"/>
      <c r="AA419" s="145"/>
      <c r="AB419" s="139"/>
      <c r="AC419" s="139"/>
      <c r="AD419" s="139"/>
      <c r="AE419" s="139"/>
      <c r="AF419" s="139"/>
      <c r="AG419" s="139"/>
      <c r="AH419" s="139"/>
      <c r="AI419" s="140"/>
    </row>
    <row r="420" spans="1:35" ht="38.25" customHeight="1">
      <c r="A420" s="716"/>
      <c r="B420" s="130" t="s">
        <v>355</v>
      </c>
      <c r="C420" s="131" t="s">
        <v>414</v>
      </c>
      <c r="D420" s="666" t="s">
        <v>1218</v>
      </c>
      <c r="E420" s="132" t="s">
        <v>1219</v>
      </c>
      <c r="F420" s="133">
        <v>41044</v>
      </c>
      <c r="G420" s="133">
        <v>15762</v>
      </c>
      <c r="H420" s="134" t="s">
        <v>474</v>
      </c>
      <c r="I420" s="132" t="s">
        <v>1220</v>
      </c>
      <c r="J420" s="135" t="s">
        <v>476</v>
      </c>
      <c r="K420" s="133">
        <v>41032</v>
      </c>
      <c r="L420" s="148"/>
      <c r="M420" s="145"/>
      <c r="N420" s="145"/>
      <c r="O420" s="145"/>
      <c r="P420" s="145"/>
      <c r="Q420" s="145"/>
      <c r="R420" s="137"/>
      <c r="S420" s="146"/>
      <c r="T420" s="145"/>
      <c r="U420" s="145"/>
      <c r="V420" s="145"/>
      <c r="W420" s="145"/>
      <c r="X420" s="145"/>
      <c r="Y420" s="146"/>
      <c r="Z420" s="145"/>
      <c r="AA420" s="145"/>
      <c r="AB420" s="139"/>
      <c r="AC420" s="139"/>
      <c r="AD420" s="139"/>
      <c r="AE420" s="139"/>
      <c r="AF420" s="139"/>
      <c r="AG420" s="139"/>
      <c r="AH420" s="139"/>
      <c r="AI420" s="140"/>
    </row>
    <row r="423" spans="1:35" ht="49.5" customHeight="1">
      <c r="A423" s="216" t="s">
        <v>371</v>
      </c>
      <c r="B423" s="458"/>
      <c r="C423" s="217"/>
      <c r="D423" s="674"/>
      <c r="E423" s="218"/>
      <c r="F423" s="219"/>
      <c r="G423" s="220"/>
      <c r="H423" s="221"/>
      <c r="I423" s="222"/>
      <c r="J423" s="223"/>
      <c r="K423" s="222"/>
      <c r="L423" s="224"/>
      <c r="M423" s="224"/>
      <c r="N423" s="224"/>
      <c r="O423" s="224"/>
      <c r="P423" s="224"/>
      <c r="Q423" s="224"/>
      <c r="R423" s="224"/>
      <c r="S423" s="225"/>
      <c r="T423" s="224"/>
      <c r="U423" s="224"/>
      <c r="V423" s="224"/>
      <c r="W423" s="224"/>
      <c r="X423" s="224"/>
      <c r="Y423" s="226"/>
      <c r="Z423" s="224"/>
      <c r="AA423" s="224"/>
      <c r="AB423" s="217"/>
      <c r="AC423" s="217"/>
      <c r="AD423" s="217"/>
      <c r="AE423" s="217"/>
      <c r="AF423" s="217"/>
      <c r="AG423" s="217"/>
      <c r="AH423" s="217"/>
      <c r="AI423" s="217"/>
    </row>
    <row r="424" spans="1:35" ht="38.25" customHeight="1">
      <c r="A424" s="529"/>
      <c r="B424" s="130"/>
      <c r="C424" s="131" t="s">
        <v>1224</v>
      </c>
      <c r="D424" s="666" t="s">
        <v>1225</v>
      </c>
      <c r="E424" s="150" t="s">
        <v>1226</v>
      </c>
      <c r="F424" s="151">
        <v>42520</v>
      </c>
      <c r="G424" s="133">
        <v>41547</v>
      </c>
      <c r="H424" s="134" t="s">
        <v>474</v>
      </c>
      <c r="I424" s="132" t="s">
        <v>1227</v>
      </c>
      <c r="J424" s="135" t="s">
        <v>566</v>
      </c>
      <c r="K424" s="133">
        <v>42515</v>
      </c>
      <c r="L424" s="148"/>
      <c r="M424" s="145"/>
      <c r="N424" s="145"/>
      <c r="O424" s="145"/>
      <c r="P424" s="145"/>
      <c r="Q424" s="145"/>
      <c r="R424" s="145"/>
      <c r="S424" s="146"/>
      <c r="T424" s="145"/>
      <c r="U424" s="145"/>
      <c r="V424" s="145"/>
      <c r="W424" s="145"/>
      <c r="X424" s="145"/>
      <c r="Y424" s="146"/>
      <c r="Z424" s="145"/>
      <c r="AA424" s="145"/>
      <c r="AB424" s="139"/>
      <c r="AC424" s="139"/>
      <c r="AD424" s="139"/>
      <c r="AE424" s="139"/>
      <c r="AF424" s="139"/>
      <c r="AG424" s="139"/>
      <c r="AH424" s="139"/>
      <c r="AI424" s="140"/>
    </row>
    <row r="425" spans="1:35" ht="38.25" customHeight="1">
      <c r="A425" s="529"/>
      <c r="B425" s="130"/>
      <c r="C425" s="131" t="s">
        <v>1228</v>
      </c>
      <c r="D425" s="666" t="s">
        <v>1229</v>
      </c>
      <c r="E425" s="142"/>
      <c r="F425" s="133">
        <v>35333</v>
      </c>
      <c r="G425" s="133">
        <v>23216</v>
      </c>
      <c r="H425" s="134" t="s">
        <v>474</v>
      </c>
      <c r="I425" s="132" t="s">
        <v>1230</v>
      </c>
      <c r="J425" s="135" t="s">
        <v>620</v>
      </c>
      <c r="K425" s="133">
        <v>37537</v>
      </c>
      <c r="L425" s="148"/>
      <c r="M425" s="145"/>
      <c r="N425" s="145"/>
      <c r="O425" s="145"/>
      <c r="P425" s="145"/>
      <c r="Q425" s="145"/>
      <c r="R425" s="145"/>
      <c r="S425" s="146"/>
      <c r="T425" s="145"/>
      <c r="U425" s="145"/>
      <c r="V425" s="145"/>
      <c r="W425" s="145"/>
      <c r="X425" s="145"/>
      <c r="Y425" s="146"/>
      <c r="Z425" s="145"/>
      <c r="AA425" s="145"/>
      <c r="AB425" s="139"/>
      <c r="AC425" s="139"/>
      <c r="AD425" s="139"/>
      <c r="AE425" s="139"/>
      <c r="AF425" s="139"/>
      <c r="AG425" s="139"/>
      <c r="AH425" s="139"/>
      <c r="AI425" s="140"/>
    </row>
    <row r="426" spans="1:35" ht="38.25" customHeight="1">
      <c r="A426" s="529"/>
      <c r="B426" s="130"/>
      <c r="C426" s="131" t="s">
        <v>1231</v>
      </c>
      <c r="D426" s="666" t="s">
        <v>1232</v>
      </c>
      <c r="E426" s="142" t="s">
        <v>1233</v>
      </c>
      <c r="F426" s="153">
        <v>38742</v>
      </c>
      <c r="G426" s="133">
        <v>36602</v>
      </c>
      <c r="H426" s="134" t="s">
        <v>474</v>
      </c>
      <c r="I426" s="132" t="s">
        <v>1234</v>
      </c>
      <c r="J426" s="135" t="s">
        <v>524</v>
      </c>
      <c r="K426" s="133">
        <v>38902</v>
      </c>
      <c r="L426" s="145"/>
      <c r="M426" s="145"/>
      <c r="N426" s="145"/>
      <c r="O426" s="145"/>
      <c r="P426" s="145"/>
      <c r="Q426" s="145"/>
      <c r="R426" s="137"/>
      <c r="S426" s="146"/>
      <c r="T426" s="145"/>
      <c r="U426" s="145"/>
      <c r="V426" s="145"/>
      <c r="W426" s="145"/>
      <c r="X426" s="145"/>
      <c r="Y426" s="146"/>
      <c r="Z426" s="145"/>
      <c r="AA426" s="145"/>
      <c r="AB426" s="139"/>
      <c r="AC426" s="139"/>
      <c r="AD426" s="139"/>
      <c r="AE426" s="139"/>
      <c r="AF426" s="139"/>
      <c r="AG426" s="139"/>
      <c r="AH426" s="139"/>
      <c r="AI426" s="140"/>
    </row>
    <row r="427" spans="1:35" ht="38.25" customHeight="1">
      <c r="A427" s="529"/>
      <c r="B427" s="130"/>
      <c r="C427" s="131" t="s">
        <v>1235</v>
      </c>
      <c r="D427" s="666"/>
      <c r="E427" s="142" t="s">
        <v>1236</v>
      </c>
      <c r="F427" s="143"/>
      <c r="G427" s="133">
        <v>35929</v>
      </c>
      <c r="H427" s="134" t="s">
        <v>474</v>
      </c>
      <c r="I427" s="132" t="s">
        <v>1237</v>
      </c>
      <c r="J427" s="162" t="s">
        <v>561</v>
      </c>
      <c r="K427" s="133">
        <v>41932</v>
      </c>
      <c r="L427" s="145"/>
      <c r="M427" s="145"/>
      <c r="N427" s="145"/>
      <c r="O427" s="145"/>
      <c r="P427" s="145"/>
      <c r="Q427" s="145"/>
      <c r="R427" s="145"/>
      <c r="S427" s="146"/>
      <c r="T427" s="145"/>
      <c r="U427" s="145"/>
      <c r="V427" s="145"/>
      <c r="W427" s="145"/>
      <c r="X427" s="145"/>
      <c r="Y427" s="146"/>
      <c r="Z427" s="145"/>
      <c r="AA427" s="145"/>
      <c r="AB427" s="139"/>
      <c r="AC427" s="139"/>
      <c r="AD427" s="139"/>
      <c r="AE427" s="139"/>
      <c r="AF427" s="139"/>
      <c r="AG427" s="139"/>
      <c r="AH427" s="139"/>
      <c r="AI427" s="140"/>
    </row>
    <row r="428" spans="1:35" ht="38.25" customHeight="1">
      <c r="A428" s="529"/>
      <c r="B428" s="130"/>
      <c r="C428" s="131" t="s">
        <v>1238</v>
      </c>
      <c r="D428" s="666" t="s">
        <v>1239</v>
      </c>
      <c r="E428" s="147" t="s">
        <v>1240</v>
      </c>
      <c r="F428" s="143">
        <v>41367</v>
      </c>
      <c r="G428" s="133">
        <v>41359</v>
      </c>
      <c r="H428" s="134" t="s">
        <v>479</v>
      </c>
      <c r="I428" s="132" t="s">
        <v>1241</v>
      </c>
      <c r="J428" s="135" t="s">
        <v>913</v>
      </c>
      <c r="K428" s="133">
        <v>41879</v>
      </c>
      <c r="L428" s="145"/>
      <c r="M428" s="145"/>
      <c r="N428" s="145"/>
      <c r="O428" s="145"/>
      <c r="P428" s="145"/>
      <c r="Q428" s="145"/>
      <c r="R428" s="145"/>
      <c r="S428" s="146"/>
      <c r="T428" s="145"/>
      <c r="U428" s="145"/>
      <c r="V428" s="145"/>
      <c r="W428" s="145"/>
      <c r="X428" s="145"/>
      <c r="Y428" s="146"/>
      <c r="Z428" s="145"/>
      <c r="AA428" s="145"/>
      <c r="AB428" s="139"/>
      <c r="AC428" s="139"/>
      <c r="AD428" s="139"/>
      <c r="AE428" s="139"/>
      <c r="AF428" s="139"/>
      <c r="AG428" s="139"/>
      <c r="AH428" s="139"/>
      <c r="AI428" s="140"/>
    </row>
    <row r="429" spans="1:35" ht="38.25" customHeight="1">
      <c r="A429" s="529"/>
      <c r="B429" s="130"/>
      <c r="C429" s="131" t="s">
        <v>1242</v>
      </c>
      <c r="D429" s="666" t="s">
        <v>1243</v>
      </c>
      <c r="E429" s="142"/>
      <c r="F429" s="143"/>
      <c r="G429" s="133">
        <v>42269</v>
      </c>
      <c r="H429" s="134" t="s">
        <v>479</v>
      </c>
      <c r="I429" s="132" t="s">
        <v>1244</v>
      </c>
      <c r="J429" s="135" t="s">
        <v>1245</v>
      </c>
      <c r="K429" s="133">
        <v>42269</v>
      </c>
      <c r="L429" s="145"/>
      <c r="M429" s="145"/>
      <c r="N429" s="145"/>
      <c r="O429" s="145"/>
      <c r="P429" s="145"/>
      <c r="Q429" s="145"/>
      <c r="R429" s="145"/>
      <c r="S429" s="146"/>
      <c r="T429" s="145"/>
      <c r="U429" s="145"/>
      <c r="V429" s="145"/>
      <c r="W429" s="145"/>
      <c r="X429" s="145"/>
      <c r="Y429" s="146"/>
      <c r="Z429" s="145"/>
      <c r="AA429" s="145"/>
      <c r="AB429" s="139"/>
      <c r="AC429" s="139"/>
      <c r="AD429" s="139"/>
      <c r="AE429" s="139"/>
      <c r="AF429" s="139"/>
      <c r="AG429" s="139"/>
      <c r="AH429" s="139"/>
      <c r="AI429" s="140"/>
    </row>
    <row r="430" spans="1:35" ht="38.25" customHeight="1">
      <c r="A430" s="529"/>
      <c r="B430" s="130"/>
      <c r="C430" s="131" t="s">
        <v>1611</v>
      </c>
      <c r="D430" s="666" t="s">
        <v>597</v>
      </c>
      <c r="E430" s="147" t="s">
        <v>598</v>
      </c>
      <c r="F430" s="143">
        <v>39011</v>
      </c>
      <c r="G430" s="133">
        <v>36725</v>
      </c>
      <c r="H430" s="134" t="s">
        <v>474</v>
      </c>
      <c r="I430" s="132" t="s">
        <v>599</v>
      </c>
      <c r="J430" s="135" t="s">
        <v>476</v>
      </c>
      <c r="K430" s="133">
        <v>40970</v>
      </c>
      <c r="L430" s="145"/>
      <c r="M430" s="145"/>
      <c r="N430" s="145"/>
      <c r="O430" s="145"/>
      <c r="P430" s="145"/>
      <c r="Q430" s="145"/>
      <c r="R430" s="137"/>
      <c r="S430" s="146"/>
      <c r="T430" s="145"/>
      <c r="U430" s="145"/>
      <c r="V430" s="145"/>
      <c r="W430" s="145"/>
      <c r="X430" s="145"/>
      <c r="Y430" s="146"/>
      <c r="Z430" s="145"/>
      <c r="AA430" s="145"/>
      <c r="AB430" s="139"/>
      <c r="AC430" s="139"/>
      <c r="AD430" s="139"/>
      <c r="AE430" s="139"/>
      <c r="AF430" s="139"/>
      <c r="AG430" s="139"/>
      <c r="AH430" s="139"/>
      <c r="AI430" s="140"/>
    </row>
    <row r="431" spans="1:35" ht="38.25" customHeight="1">
      <c r="A431" s="529"/>
      <c r="B431" s="130"/>
      <c r="C431" s="131" t="s">
        <v>1612</v>
      </c>
      <c r="D431" s="666" t="s">
        <v>597</v>
      </c>
      <c r="E431" s="147" t="s">
        <v>598</v>
      </c>
      <c r="F431" s="143">
        <v>39011</v>
      </c>
      <c r="G431" s="133">
        <v>35030</v>
      </c>
      <c r="H431" s="134" t="s">
        <v>479</v>
      </c>
      <c r="I431" s="132" t="s">
        <v>600</v>
      </c>
      <c r="J431" s="135" t="s">
        <v>476</v>
      </c>
      <c r="K431" s="133">
        <v>40136</v>
      </c>
      <c r="L431" s="148"/>
      <c r="M431" s="145"/>
      <c r="N431" s="145"/>
      <c r="O431" s="145"/>
      <c r="P431" s="145"/>
      <c r="Q431" s="145"/>
      <c r="R431" s="137"/>
      <c r="S431" s="146"/>
      <c r="T431" s="145"/>
      <c r="U431" s="145"/>
      <c r="V431" s="145"/>
      <c r="W431" s="145"/>
      <c r="X431" s="145"/>
      <c r="Y431" s="146"/>
      <c r="Z431" s="145"/>
      <c r="AA431" s="145"/>
      <c r="AB431" s="139"/>
      <c r="AC431" s="139"/>
      <c r="AD431" s="139"/>
      <c r="AE431" s="139"/>
      <c r="AF431" s="139"/>
      <c r="AG431" s="139"/>
      <c r="AH431" s="139"/>
      <c r="AI431" s="140"/>
    </row>
    <row r="432" spans="1:35" ht="38.25" customHeight="1">
      <c r="A432" s="529"/>
      <c r="B432" s="130"/>
      <c r="C432" s="131" t="s">
        <v>1246</v>
      </c>
      <c r="D432" s="666" t="s">
        <v>1247</v>
      </c>
      <c r="E432" s="132" t="s">
        <v>1248</v>
      </c>
      <c r="F432" s="133">
        <v>38412</v>
      </c>
      <c r="G432" s="133">
        <v>35599</v>
      </c>
      <c r="H432" s="134" t="s">
        <v>479</v>
      </c>
      <c r="I432" s="132" t="s">
        <v>1249</v>
      </c>
      <c r="J432" s="135" t="s">
        <v>495</v>
      </c>
      <c r="K432" s="133">
        <v>35599</v>
      </c>
      <c r="L432" s="148"/>
      <c r="M432" s="145"/>
      <c r="N432" s="145"/>
      <c r="O432" s="145"/>
      <c r="P432" s="145"/>
      <c r="Q432" s="145"/>
      <c r="R432" s="145"/>
      <c r="S432" s="146"/>
      <c r="T432" s="145"/>
      <c r="U432" s="145"/>
      <c r="V432" s="145"/>
      <c r="W432" s="145"/>
      <c r="X432" s="145"/>
      <c r="Y432" s="146"/>
      <c r="Z432" s="145"/>
      <c r="AA432" s="145"/>
      <c r="AB432" s="139"/>
      <c r="AC432" s="139"/>
      <c r="AD432" s="139"/>
      <c r="AE432" s="139"/>
      <c r="AF432" s="139"/>
      <c r="AG432" s="139"/>
      <c r="AH432" s="139"/>
      <c r="AI432" s="140"/>
    </row>
    <row r="433" spans="1:35" ht="38.25" customHeight="1">
      <c r="A433" s="529"/>
      <c r="B433" s="130"/>
      <c r="C433" s="131" t="s">
        <v>1250</v>
      </c>
      <c r="D433" s="666" t="s">
        <v>1251</v>
      </c>
      <c r="E433" s="132" t="s">
        <v>1252</v>
      </c>
      <c r="F433" s="133">
        <v>34786</v>
      </c>
      <c r="G433" s="133">
        <v>28669</v>
      </c>
      <c r="H433" s="134" t="s">
        <v>474</v>
      </c>
      <c r="I433" s="132" t="s">
        <v>1151</v>
      </c>
      <c r="J433" s="135" t="s">
        <v>476</v>
      </c>
      <c r="K433" s="133">
        <v>36593</v>
      </c>
      <c r="L433" s="148"/>
      <c r="M433" s="145"/>
      <c r="N433" s="145"/>
      <c r="O433" s="145"/>
      <c r="P433" s="145"/>
      <c r="Q433" s="145"/>
      <c r="R433" s="137"/>
      <c r="S433" s="146"/>
      <c r="T433" s="145"/>
      <c r="U433" s="145"/>
      <c r="V433" s="145"/>
      <c r="W433" s="145"/>
      <c r="X433" s="145"/>
      <c r="Y433" s="146"/>
      <c r="Z433" s="145"/>
      <c r="AA433" s="145"/>
      <c r="AB433" s="139"/>
      <c r="AC433" s="139"/>
      <c r="AD433" s="139"/>
      <c r="AE433" s="139"/>
      <c r="AF433" s="139"/>
      <c r="AG433" s="139"/>
      <c r="AH433" s="139"/>
      <c r="AI433" s="140"/>
    </row>
    <row r="434" spans="1:35" ht="38.25" customHeight="1">
      <c r="A434" s="529"/>
      <c r="B434" s="130"/>
      <c r="C434" s="131" t="s">
        <v>1253</v>
      </c>
      <c r="D434" s="666" t="s">
        <v>1254</v>
      </c>
      <c r="E434" s="132" t="s">
        <v>1255</v>
      </c>
      <c r="F434" s="133">
        <v>37156</v>
      </c>
      <c r="G434" s="133">
        <v>36826</v>
      </c>
      <c r="H434" s="134" t="s">
        <v>479</v>
      </c>
      <c r="I434" s="132" t="s">
        <v>1256</v>
      </c>
      <c r="J434" s="135" t="s">
        <v>476</v>
      </c>
      <c r="K434" s="133">
        <v>40136</v>
      </c>
      <c r="L434" s="148"/>
      <c r="M434" s="145"/>
      <c r="N434" s="145"/>
      <c r="O434" s="145"/>
      <c r="P434" s="145"/>
      <c r="Q434" s="145"/>
      <c r="R434" s="137"/>
      <c r="S434" s="146"/>
      <c r="T434" s="145"/>
      <c r="U434" s="145"/>
      <c r="V434" s="145"/>
      <c r="W434" s="145"/>
      <c r="X434" s="145"/>
      <c r="Y434" s="146"/>
      <c r="Z434" s="145"/>
      <c r="AA434" s="145"/>
      <c r="AB434" s="139"/>
      <c r="AC434" s="139"/>
      <c r="AD434" s="139"/>
      <c r="AE434" s="139"/>
      <c r="AF434" s="139"/>
      <c r="AG434" s="139"/>
      <c r="AH434" s="139"/>
      <c r="AI434" s="140"/>
    </row>
    <row r="435" spans="1:35" ht="38.25" customHeight="1">
      <c r="A435" s="529"/>
      <c r="B435" s="130"/>
      <c r="C435" s="131" t="s">
        <v>1257</v>
      </c>
      <c r="D435" s="666" t="s">
        <v>1258</v>
      </c>
      <c r="E435" s="142"/>
      <c r="F435" s="143"/>
      <c r="G435" s="133">
        <v>21100</v>
      </c>
      <c r="H435" s="134" t="s">
        <v>474</v>
      </c>
      <c r="I435" s="132" t="s">
        <v>1259</v>
      </c>
      <c r="J435" s="135" t="s">
        <v>476</v>
      </c>
      <c r="K435" s="133">
        <v>39269</v>
      </c>
      <c r="L435" s="148"/>
      <c r="M435" s="145"/>
      <c r="N435" s="145"/>
      <c r="O435" s="145"/>
      <c r="P435" s="145"/>
      <c r="Q435" s="145"/>
      <c r="R435" s="145"/>
      <c r="S435" s="146"/>
      <c r="T435" s="145"/>
      <c r="U435" s="145"/>
      <c r="V435" s="145"/>
      <c r="W435" s="145"/>
      <c r="X435" s="145"/>
      <c r="Y435" s="146"/>
      <c r="Z435" s="145"/>
      <c r="AA435" s="145"/>
      <c r="AB435" s="139"/>
      <c r="AC435" s="139"/>
      <c r="AD435" s="139"/>
      <c r="AE435" s="139"/>
      <c r="AF435" s="139"/>
      <c r="AG435" s="139"/>
      <c r="AH435" s="139"/>
      <c r="AI435" s="140"/>
    </row>
    <row r="436" spans="1:35" ht="38.25" customHeight="1">
      <c r="A436" s="529"/>
      <c r="B436" s="130"/>
      <c r="C436" s="131" t="s">
        <v>372</v>
      </c>
      <c r="D436" s="666" t="s">
        <v>1260</v>
      </c>
      <c r="E436" s="142" t="s">
        <v>1261</v>
      </c>
      <c r="F436" s="143">
        <v>42296</v>
      </c>
      <c r="G436" s="133">
        <v>42289</v>
      </c>
      <c r="H436" s="134" t="s">
        <v>479</v>
      </c>
      <c r="I436" s="132" t="s">
        <v>883</v>
      </c>
      <c r="J436" s="135" t="s">
        <v>476</v>
      </c>
      <c r="K436" s="133">
        <v>42289</v>
      </c>
      <c r="L436" s="148"/>
      <c r="M436" s="145"/>
      <c r="N436" s="145"/>
      <c r="O436" s="145"/>
      <c r="P436" s="145"/>
      <c r="Q436" s="145"/>
      <c r="R436" s="137"/>
      <c r="S436" s="146"/>
      <c r="T436" s="145"/>
      <c r="U436" s="145"/>
      <c r="V436" s="145"/>
      <c r="W436" s="145"/>
      <c r="X436" s="145"/>
      <c r="Y436" s="146"/>
      <c r="Z436" s="145"/>
      <c r="AA436" s="145"/>
      <c r="AB436" s="139"/>
      <c r="AC436" s="139"/>
      <c r="AD436" s="139"/>
      <c r="AE436" s="139"/>
      <c r="AF436" s="139"/>
      <c r="AG436" s="139"/>
      <c r="AH436" s="139"/>
      <c r="AI436" s="140"/>
    </row>
    <row r="437" spans="1:35" ht="38.25" customHeight="1">
      <c r="A437" s="529"/>
      <c r="B437" s="130"/>
      <c r="C437" s="131" t="s">
        <v>1262</v>
      </c>
      <c r="D437" s="666" t="s">
        <v>1263</v>
      </c>
      <c r="E437" s="132" t="s">
        <v>1264</v>
      </c>
      <c r="F437" s="133">
        <v>36787</v>
      </c>
      <c r="G437" s="133">
        <v>38897</v>
      </c>
      <c r="H437" s="134" t="s">
        <v>479</v>
      </c>
      <c r="I437" s="132" t="s">
        <v>1265</v>
      </c>
      <c r="J437" s="135" t="s">
        <v>1266</v>
      </c>
      <c r="K437" s="133">
        <v>38897</v>
      </c>
      <c r="L437" s="148"/>
      <c r="M437" s="145"/>
      <c r="N437" s="145"/>
      <c r="O437" s="145"/>
      <c r="P437" s="145"/>
      <c r="Q437" s="145"/>
      <c r="R437" s="145"/>
      <c r="S437" s="146"/>
      <c r="T437" s="145"/>
      <c r="U437" s="145"/>
      <c r="V437" s="145"/>
      <c r="W437" s="145"/>
      <c r="X437" s="145"/>
      <c r="Y437" s="146"/>
      <c r="Z437" s="145"/>
      <c r="AA437" s="145"/>
      <c r="AB437" s="139"/>
      <c r="AC437" s="139"/>
      <c r="AD437" s="139"/>
      <c r="AE437" s="139"/>
      <c r="AF437" s="139"/>
      <c r="AG437" s="139"/>
      <c r="AH437" s="139"/>
      <c r="AI437" s="140"/>
    </row>
    <row r="438" spans="1:35" ht="38.25" customHeight="1">
      <c r="A438" s="529"/>
      <c r="B438" s="130"/>
      <c r="C438" s="131" t="s">
        <v>373</v>
      </c>
      <c r="D438" s="666" t="s">
        <v>1267</v>
      </c>
      <c r="E438" s="147" t="s">
        <v>1268</v>
      </c>
      <c r="F438" s="143">
        <v>41484</v>
      </c>
      <c r="G438" s="133">
        <v>41444</v>
      </c>
      <c r="H438" s="134" t="s">
        <v>479</v>
      </c>
      <c r="I438" s="132" t="s">
        <v>1269</v>
      </c>
      <c r="J438" s="135" t="s">
        <v>1270</v>
      </c>
      <c r="K438" s="133">
        <v>41444</v>
      </c>
      <c r="L438" s="145"/>
      <c r="M438" s="145"/>
      <c r="N438" s="145"/>
      <c r="O438" s="145"/>
      <c r="P438" s="145"/>
      <c r="Q438" s="145"/>
      <c r="R438" s="137"/>
      <c r="S438" s="146"/>
      <c r="T438" s="145"/>
      <c r="U438" s="145"/>
      <c r="V438" s="145"/>
      <c r="W438" s="145"/>
      <c r="X438" s="145"/>
      <c r="Y438" s="146"/>
      <c r="Z438" s="145"/>
      <c r="AA438" s="145"/>
      <c r="AB438" s="139"/>
      <c r="AC438" s="139"/>
      <c r="AD438" s="139"/>
      <c r="AE438" s="139"/>
      <c r="AF438" s="139"/>
      <c r="AG438" s="139"/>
      <c r="AH438" s="139"/>
      <c r="AI438" s="140"/>
    </row>
    <row r="439" spans="1:35" ht="38.25" customHeight="1">
      <c r="A439" s="529"/>
      <c r="B439" s="130"/>
      <c r="C439" s="131" t="s">
        <v>237</v>
      </c>
      <c r="D439" s="666" t="s">
        <v>678</v>
      </c>
      <c r="E439" s="147" t="s">
        <v>679</v>
      </c>
      <c r="F439" s="143">
        <v>30686</v>
      </c>
      <c r="G439" s="133">
        <v>24971</v>
      </c>
      <c r="H439" s="134" t="s">
        <v>474</v>
      </c>
      <c r="I439" s="132" t="s">
        <v>680</v>
      </c>
      <c r="J439" s="135" t="s">
        <v>524</v>
      </c>
      <c r="K439" s="133">
        <v>40252</v>
      </c>
      <c r="L439" s="145"/>
      <c r="M439" s="145"/>
      <c r="N439" s="145"/>
      <c r="O439" s="145"/>
      <c r="P439" s="145"/>
      <c r="Q439" s="145"/>
      <c r="R439" s="137"/>
      <c r="S439" s="146"/>
      <c r="T439" s="145"/>
      <c r="U439" s="145"/>
      <c r="V439" s="145"/>
      <c r="W439" s="145"/>
      <c r="X439" s="145"/>
      <c r="Y439" s="146"/>
      <c r="Z439" s="145"/>
      <c r="AA439" s="145"/>
      <c r="AB439" s="139"/>
      <c r="AC439" s="139"/>
      <c r="AD439" s="139"/>
      <c r="AE439" s="139"/>
      <c r="AF439" s="139"/>
      <c r="AG439" s="139"/>
      <c r="AH439" s="139"/>
      <c r="AI439" s="140"/>
    </row>
    <row r="440" spans="1:35" ht="38.25" customHeight="1">
      <c r="A440" s="529"/>
      <c r="B440" s="130"/>
      <c r="C440" s="131" t="s">
        <v>343</v>
      </c>
      <c r="D440" s="666" t="s">
        <v>1271</v>
      </c>
      <c r="E440" s="150" t="s">
        <v>1272</v>
      </c>
      <c r="F440" s="151">
        <v>42906</v>
      </c>
      <c r="G440" s="133">
        <v>42906</v>
      </c>
      <c r="H440" s="134" t="s">
        <v>474</v>
      </c>
      <c r="I440" s="132" t="s">
        <v>1273</v>
      </c>
      <c r="J440" s="135" t="s">
        <v>1274</v>
      </c>
      <c r="K440" s="133">
        <v>42906</v>
      </c>
      <c r="L440" s="148"/>
      <c r="M440" s="145"/>
      <c r="N440" s="145"/>
      <c r="O440" s="145"/>
      <c r="P440" s="145"/>
      <c r="Q440" s="145"/>
      <c r="R440" s="137"/>
      <c r="S440" s="146"/>
      <c r="T440" s="145"/>
      <c r="U440" s="145"/>
      <c r="V440" s="145"/>
      <c r="W440" s="145"/>
      <c r="X440" s="145"/>
      <c r="Y440" s="146"/>
      <c r="Z440" s="145"/>
      <c r="AA440" s="145"/>
      <c r="AB440" s="139"/>
      <c r="AC440" s="139"/>
      <c r="AD440" s="139"/>
      <c r="AE440" s="139"/>
      <c r="AF440" s="139"/>
      <c r="AG440" s="139"/>
      <c r="AH440" s="139"/>
      <c r="AI440" s="140"/>
    </row>
    <row r="441" spans="1:35" ht="38.25" customHeight="1">
      <c r="A441" s="529"/>
      <c r="B441" s="130"/>
      <c r="C441" s="131" t="s">
        <v>1275</v>
      </c>
      <c r="D441" s="666" t="s">
        <v>1276</v>
      </c>
      <c r="E441" s="142"/>
      <c r="F441" s="143"/>
      <c r="G441" s="133">
        <v>38002</v>
      </c>
      <c r="H441" s="134" t="s">
        <v>479</v>
      </c>
      <c r="I441" s="132" t="s">
        <v>1277</v>
      </c>
      <c r="J441" s="135" t="s">
        <v>1278</v>
      </c>
      <c r="K441" s="133">
        <v>38002</v>
      </c>
      <c r="L441" s="148"/>
      <c r="M441" s="145"/>
      <c r="N441" s="145"/>
      <c r="O441" s="145"/>
      <c r="P441" s="145"/>
      <c r="Q441" s="145"/>
      <c r="R441" s="145"/>
      <c r="S441" s="146"/>
      <c r="T441" s="145"/>
      <c r="U441" s="145"/>
      <c r="V441" s="145"/>
      <c r="W441" s="145"/>
      <c r="X441" s="145"/>
      <c r="Y441" s="146"/>
      <c r="Z441" s="145"/>
      <c r="AA441" s="145"/>
      <c r="AB441" s="139"/>
      <c r="AC441" s="139"/>
      <c r="AD441" s="139"/>
      <c r="AE441" s="139"/>
      <c r="AF441" s="139"/>
      <c r="AG441" s="139"/>
      <c r="AH441" s="139"/>
      <c r="AI441" s="140"/>
    </row>
    <row r="442" spans="1:35" ht="38.25" customHeight="1">
      <c r="A442" s="529"/>
      <c r="B442" s="130"/>
      <c r="C442" s="131" t="s">
        <v>1279</v>
      </c>
      <c r="D442" s="666" t="s">
        <v>1280</v>
      </c>
      <c r="E442" s="142"/>
      <c r="F442" s="143"/>
      <c r="G442" s="133">
        <v>40205</v>
      </c>
      <c r="H442" s="134" t="s">
        <v>474</v>
      </c>
      <c r="I442" s="132" t="s">
        <v>1281</v>
      </c>
      <c r="J442" s="135" t="s">
        <v>897</v>
      </c>
      <c r="K442" s="133">
        <v>40863</v>
      </c>
      <c r="L442" s="145"/>
      <c r="M442" s="145"/>
      <c r="N442" s="145"/>
      <c r="O442" s="145"/>
      <c r="P442" s="145"/>
      <c r="Q442" s="145"/>
      <c r="R442" s="145"/>
      <c r="S442" s="146"/>
      <c r="T442" s="145"/>
      <c r="U442" s="145"/>
      <c r="V442" s="145"/>
      <c r="W442" s="145"/>
      <c r="X442" s="145"/>
      <c r="Y442" s="146"/>
      <c r="Z442" s="145"/>
      <c r="AA442" s="145"/>
      <c r="AB442" s="139"/>
      <c r="AC442" s="139"/>
      <c r="AD442" s="139"/>
      <c r="AE442" s="139"/>
      <c r="AF442" s="139"/>
      <c r="AG442" s="139"/>
      <c r="AH442" s="139"/>
      <c r="AI442" s="140"/>
    </row>
    <row r="443" spans="1:35" ht="38.25" customHeight="1">
      <c r="A443" s="529"/>
      <c r="B443" s="130"/>
      <c r="C443" s="131" t="s">
        <v>1282</v>
      </c>
      <c r="D443" s="666" t="s">
        <v>1283</v>
      </c>
      <c r="E443" s="132" t="s">
        <v>1284</v>
      </c>
      <c r="F443" s="133">
        <v>42118</v>
      </c>
      <c r="G443" s="133">
        <v>42327</v>
      </c>
      <c r="H443" s="134" t="s">
        <v>479</v>
      </c>
      <c r="I443" s="132" t="s">
        <v>1285</v>
      </c>
      <c r="J443" s="135" t="s">
        <v>1286</v>
      </c>
      <c r="K443" s="133">
        <v>42327</v>
      </c>
      <c r="L443" s="145"/>
      <c r="M443" s="145"/>
      <c r="N443" s="145"/>
      <c r="O443" s="145"/>
      <c r="P443" s="145"/>
      <c r="Q443" s="145"/>
      <c r="R443" s="145"/>
      <c r="S443" s="146"/>
      <c r="T443" s="145"/>
      <c r="U443" s="145"/>
      <c r="V443" s="145"/>
      <c r="W443" s="145"/>
      <c r="X443" s="145"/>
      <c r="Y443" s="146"/>
      <c r="Z443" s="145"/>
      <c r="AA443" s="145"/>
      <c r="AB443" s="139"/>
      <c r="AC443" s="139"/>
      <c r="AD443" s="139"/>
      <c r="AE443" s="139"/>
      <c r="AF443" s="139"/>
      <c r="AG443" s="139"/>
      <c r="AH443" s="139"/>
      <c r="AI443" s="140"/>
    </row>
    <row r="444" spans="1:35" ht="38.25" customHeight="1">
      <c r="A444" s="529"/>
      <c r="B444" s="130"/>
      <c r="C444" s="131" t="s">
        <v>1287</v>
      </c>
      <c r="D444" s="666"/>
      <c r="E444" s="147" t="s">
        <v>1288</v>
      </c>
      <c r="F444" s="143">
        <v>40960</v>
      </c>
      <c r="G444" s="133">
        <v>40892</v>
      </c>
      <c r="H444" s="134" t="s">
        <v>479</v>
      </c>
      <c r="I444" s="132" t="s">
        <v>1289</v>
      </c>
      <c r="J444" s="135" t="s">
        <v>561</v>
      </c>
      <c r="K444" s="133">
        <v>40892</v>
      </c>
      <c r="L444" s="145"/>
      <c r="M444" s="145"/>
      <c r="N444" s="145"/>
      <c r="O444" s="145"/>
      <c r="P444" s="145"/>
      <c r="Q444" s="145"/>
      <c r="R444" s="145"/>
      <c r="S444" s="146"/>
      <c r="T444" s="145"/>
      <c r="U444" s="145"/>
      <c r="V444" s="145"/>
      <c r="W444" s="145"/>
      <c r="X444" s="145"/>
      <c r="Y444" s="146"/>
      <c r="Z444" s="145"/>
      <c r="AA444" s="145"/>
      <c r="AB444" s="139"/>
      <c r="AC444" s="139"/>
      <c r="AD444" s="139"/>
      <c r="AE444" s="139"/>
      <c r="AF444" s="139"/>
      <c r="AG444" s="139"/>
      <c r="AH444" s="139"/>
      <c r="AI444" s="140"/>
    </row>
    <row r="445" spans="1:35" ht="38.25" customHeight="1">
      <c r="A445" s="529"/>
      <c r="B445" s="130"/>
      <c r="C445" s="131" t="s">
        <v>1290</v>
      </c>
      <c r="D445" s="666" t="s">
        <v>1291</v>
      </c>
      <c r="E445" s="150" t="s">
        <v>1292</v>
      </c>
      <c r="F445" s="151">
        <v>41934</v>
      </c>
      <c r="G445" s="133">
        <v>40494</v>
      </c>
      <c r="H445" s="134" t="s">
        <v>479</v>
      </c>
      <c r="I445" s="132" t="s">
        <v>1293</v>
      </c>
      <c r="J445" s="135" t="s">
        <v>897</v>
      </c>
      <c r="K445" s="133">
        <v>41946</v>
      </c>
      <c r="L445" s="145"/>
      <c r="M445" s="145"/>
      <c r="N445" s="145"/>
      <c r="O445" s="145"/>
      <c r="P445" s="145"/>
      <c r="Q445" s="145"/>
      <c r="R445" s="145"/>
      <c r="S445" s="146"/>
      <c r="T445" s="145"/>
      <c r="U445" s="145"/>
      <c r="V445" s="145"/>
      <c r="W445" s="145"/>
      <c r="X445" s="145"/>
      <c r="Y445" s="146"/>
      <c r="Z445" s="145"/>
      <c r="AA445" s="145"/>
      <c r="AB445" s="139"/>
      <c r="AC445" s="139"/>
      <c r="AD445" s="139"/>
      <c r="AE445" s="139"/>
      <c r="AF445" s="139"/>
      <c r="AG445" s="139"/>
      <c r="AH445" s="139"/>
      <c r="AI445" s="140"/>
    </row>
    <row r="446" spans="1:35" ht="38.25" customHeight="1">
      <c r="A446" s="529"/>
      <c r="B446" s="130"/>
      <c r="C446" s="131" t="s">
        <v>1294</v>
      </c>
      <c r="D446" s="666" t="s">
        <v>1295</v>
      </c>
      <c r="E446" s="142"/>
      <c r="F446" s="143"/>
      <c r="G446" s="133">
        <v>42402</v>
      </c>
      <c r="H446" s="134" t="s">
        <v>479</v>
      </c>
      <c r="I446" s="132" t="s">
        <v>1296</v>
      </c>
      <c r="J446" s="135" t="s">
        <v>476</v>
      </c>
      <c r="K446" s="133">
        <v>42402</v>
      </c>
      <c r="L446" s="145"/>
      <c r="M446" s="145"/>
      <c r="N446" s="145"/>
      <c r="O446" s="145"/>
      <c r="P446" s="145"/>
      <c r="Q446" s="145"/>
      <c r="R446" s="145"/>
      <c r="S446" s="146"/>
      <c r="T446" s="145"/>
      <c r="U446" s="145"/>
      <c r="V446" s="145"/>
      <c r="W446" s="145"/>
      <c r="X446" s="145"/>
      <c r="Y446" s="146"/>
      <c r="Z446" s="145"/>
      <c r="AA446" s="145"/>
      <c r="AB446" s="139"/>
      <c r="AC446" s="139"/>
      <c r="AD446" s="139"/>
      <c r="AE446" s="139"/>
      <c r="AF446" s="139"/>
      <c r="AG446" s="139"/>
      <c r="AH446" s="139"/>
      <c r="AI446" s="140"/>
    </row>
    <row r="447" spans="1:35" s="149" customFormat="1" ht="38.25" customHeight="1">
      <c r="A447" s="529"/>
      <c r="B447" s="130"/>
      <c r="C447" s="131" t="s">
        <v>1297</v>
      </c>
      <c r="D447" s="666" t="s">
        <v>1298</v>
      </c>
      <c r="E447" s="142"/>
      <c r="F447" s="143"/>
      <c r="G447" s="133">
        <v>27638</v>
      </c>
      <c r="H447" s="134" t="s">
        <v>474</v>
      </c>
      <c r="I447" s="132" t="s">
        <v>1299</v>
      </c>
      <c r="J447" s="135" t="s">
        <v>476</v>
      </c>
      <c r="K447" s="133">
        <v>42726</v>
      </c>
      <c r="L447" s="145"/>
      <c r="M447" s="145"/>
      <c r="N447" s="145"/>
      <c r="O447" s="145"/>
      <c r="P447" s="145"/>
      <c r="Q447" s="145"/>
      <c r="R447" s="145"/>
      <c r="S447" s="146"/>
      <c r="T447" s="145"/>
      <c r="U447" s="145"/>
      <c r="V447" s="145"/>
      <c r="W447" s="145"/>
      <c r="X447" s="145"/>
      <c r="Y447" s="146"/>
      <c r="Z447" s="145"/>
      <c r="AA447" s="145"/>
      <c r="AB447" s="139"/>
      <c r="AC447" s="139"/>
      <c r="AD447" s="139"/>
      <c r="AE447" s="139"/>
      <c r="AF447" s="139"/>
      <c r="AG447" s="139"/>
      <c r="AH447" s="139"/>
      <c r="AI447" s="140"/>
    </row>
    <row r="448" spans="1:35" ht="38.25" customHeight="1">
      <c r="A448" s="529"/>
      <c r="B448" s="130"/>
      <c r="C448" s="131" t="s">
        <v>1300</v>
      </c>
      <c r="D448" s="666" t="s">
        <v>1301</v>
      </c>
      <c r="E448" s="132" t="s">
        <v>1302</v>
      </c>
      <c r="F448" s="133">
        <v>36361</v>
      </c>
      <c r="G448" s="133">
        <v>24073</v>
      </c>
      <c r="H448" s="134" t="s">
        <v>474</v>
      </c>
      <c r="I448" s="160" t="s">
        <v>1303</v>
      </c>
      <c r="J448" s="135" t="s">
        <v>476</v>
      </c>
      <c r="K448" s="133">
        <v>37974</v>
      </c>
      <c r="L448" s="145"/>
      <c r="M448" s="145"/>
      <c r="N448" s="145"/>
      <c r="O448" s="145"/>
      <c r="P448" s="145"/>
      <c r="Q448" s="145"/>
      <c r="R448" s="145"/>
      <c r="S448" s="146"/>
      <c r="T448" s="145"/>
      <c r="U448" s="145"/>
      <c r="V448" s="145"/>
      <c r="W448" s="145"/>
      <c r="X448" s="145"/>
      <c r="Y448" s="146"/>
      <c r="Z448" s="145"/>
      <c r="AA448" s="145"/>
      <c r="AB448" s="139"/>
      <c r="AC448" s="139"/>
      <c r="AD448" s="139"/>
      <c r="AE448" s="139"/>
      <c r="AF448" s="139"/>
      <c r="AG448" s="139"/>
      <c r="AH448" s="139"/>
      <c r="AI448" s="140"/>
    </row>
    <row r="449" spans="1:35" ht="38.25" customHeight="1">
      <c r="A449" s="529"/>
      <c r="B449" s="130"/>
      <c r="C449" s="131" t="s">
        <v>1304</v>
      </c>
      <c r="D449" s="666" t="s">
        <v>1305</v>
      </c>
      <c r="E449" s="142"/>
      <c r="F449" s="143"/>
      <c r="G449" s="133">
        <v>30137</v>
      </c>
      <c r="H449" s="134" t="s">
        <v>474</v>
      </c>
      <c r="I449" s="132" t="s">
        <v>1306</v>
      </c>
      <c r="J449" s="135" t="s">
        <v>476</v>
      </c>
      <c r="K449" s="133">
        <v>39288</v>
      </c>
      <c r="L449" s="145"/>
      <c r="M449" s="145"/>
      <c r="N449" s="145"/>
      <c r="O449" s="145"/>
      <c r="P449" s="145"/>
      <c r="Q449" s="145"/>
      <c r="R449" s="145"/>
      <c r="S449" s="146"/>
      <c r="T449" s="145"/>
      <c r="U449" s="145"/>
      <c r="V449" s="145"/>
      <c r="W449" s="145"/>
      <c r="X449" s="145"/>
      <c r="Y449" s="146"/>
      <c r="Z449" s="145"/>
      <c r="AA449" s="145"/>
      <c r="AB449" s="139"/>
      <c r="AC449" s="139"/>
      <c r="AD449" s="139"/>
      <c r="AE449" s="139"/>
      <c r="AF449" s="139"/>
      <c r="AG449" s="139"/>
      <c r="AH449" s="139"/>
      <c r="AI449" s="140"/>
    </row>
    <row r="450" spans="1:35" ht="39" customHeight="1">
      <c r="A450" s="529"/>
      <c r="B450" s="130"/>
      <c r="C450" s="131" t="s">
        <v>1307</v>
      </c>
      <c r="D450" s="666"/>
      <c r="E450" s="142"/>
      <c r="F450" s="143"/>
      <c r="G450" s="133">
        <v>42417</v>
      </c>
      <c r="H450" s="134" t="s">
        <v>479</v>
      </c>
      <c r="I450" s="132" t="s">
        <v>1308</v>
      </c>
      <c r="J450" s="135" t="s">
        <v>476</v>
      </c>
      <c r="K450" s="133">
        <v>42401</v>
      </c>
      <c r="L450" s="145"/>
      <c r="M450" s="145"/>
      <c r="N450" s="145"/>
      <c r="O450" s="145"/>
      <c r="P450" s="145"/>
      <c r="Q450" s="145"/>
      <c r="R450" s="145"/>
      <c r="S450" s="146"/>
      <c r="T450" s="145"/>
      <c r="U450" s="145"/>
      <c r="V450" s="145"/>
      <c r="W450" s="145"/>
      <c r="X450" s="145"/>
      <c r="Y450" s="146"/>
      <c r="Z450" s="145"/>
      <c r="AA450" s="145"/>
      <c r="AB450" s="139"/>
      <c r="AC450" s="139"/>
      <c r="AD450" s="139"/>
      <c r="AE450" s="139"/>
      <c r="AF450" s="139"/>
      <c r="AG450" s="139"/>
      <c r="AH450" s="139"/>
      <c r="AI450" s="140"/>
    </row>
    <row r="451" spans="1:35" ht="38.25" customHeight="1">
      <c r="A451" s="529"/>
      <c r="B451" s="130"/>
      <c r="C451" s="131" t="s">
        <v>1309</v>
      </c>
      <c r="D451" s="666"/>
      <c r="E451" s="142"/>
      <c r="F451" s="143"/>
      <c r="G451" s="133">
        <v>42592</v>
      </c>
      <c r="H451" s="134" t="s">
        <v>479</v>
      </c>
      <c r="I451" s="132" t="s">
        <v>1310</v>
      </c>
      <c r="J451" s="135" t="s">
        <v>476</v>
      </c>
      <c r="K451" s="133">
        <v>42592</v>
      </c>
      <c r="L451" s="145"/>
      <c r="M451" s="145"/>
      <c r="N451" s="145"/>
      <c r="O451" s="145"/>
      <c r="P451" s="145"/>
      <c r="Q451" s="145"/>
      <c r="R451" s="145"/>
      <c r="S451" s="146"/>
      <c r="T451" s="145"/>
      <c r="U451" s="145"/>
      <c r="V451" s="145"/>
      <c r="W451" s="145"/>
      <c r="X451" s="145"/>
      <c r="Y451" s="146"/>
      <c r="Z451" s="145"/>
      <c r="AA451" s="145"/>
      <c r="AB451" s="139"/>
      <c r="AC451" s="139"/>
      <c r="AD451" s="139"/>
      <c r="AE451" s="139"/>
      <c r="AF451" s="139"/>
      <c r="AG451" s="139"/>
      <c r="AH451" s="139"/>
      <c r="AI451" s="140"/>
    </row>
    <row r="452" spans="1:35" ht="34.5" customHeight="1">
      <c r="A452" s="529"/>
      <c r="B452" s="130"/>
      <c r="C452" s="131" t="s">
        <v>374</v>
      </c>
      <c r="D452" s="666" t="s">
        <v>1311</v>
      </c>
      <c r="E452" s="150" t="s">
        <v>1312</v>
      </c>
      <c r="F452" s="151">
        <v>41289</v>
      </c>
      <c r="G452" s="133">
        <v>41270</v>
      </c>
      <c r="H452" s="134" t="s">
        <v>479</v>
      </c>
      <c r="I452" s="132" t="s">
        <v>1313</v>
      </c>
      <c r="J452" s="135" t="s">
        <v>476</v>
      </c>
      <c r="K452" s="133">
        <v>41270</v>
      </c>
      <c r="L452" s="145"/>
      <c r="M452" s="145"/>
      <c r="N452" s="145"/>
      <c r="O452" s="145"/>
      <c r="P452" s="145"/>
      <c r="Q452" s="145"/>
      <c r="R452" s="137"/>
      <c r="S452" s="146"/>
      <c r="T452" s="145"/>
      <c r="U452" s="145"/>
      <c r="V452" s="145"/>
      <c r="W452" s="145"/>
      <c r="X452" s="145"/>
      <c r="Y452" s="146"/>
      <c r="Z452" s="145"/>
      <c r="AA452" s="145"/>
      <c r="AB452" s="139"/>
      <c r="AC452" s="139"/>
      <c r="AD452" s="139"/>
      <c r="AE452" s="139"/>
      <c r="AF452" s="139"/>
      <c r="AG452" s="139"/>
      <c r="AH452" s="139"/>
      <c r="AI452" s="140"/>
    </row>
    <row r="453" spans="1:35" ht="39" customHeight="1">
      <c r="A453" s="529"/>
      <c r="B453" s="130"/>
      <c r="C453" s="131" t="s">
        <v>1314</v>
      </c>
      <c r="D453" s="666" t="s">
        <v>1315</v>
      </c>
      <c r="E453" s="142"/>
      <c r="F453" s="143"/>
      <c r="G453" s="133">
        <v>27638</v>
      </c>
      <c r="H453" s="134" t="s">
        <v>474</v>
      </c>
      <c r="I453" s="132" t="s">
        <v>1316</v>
      </c>
      <c r="J453" s="135" t="s">
        <v>476</v>
      </c>
      <c r="K453" s="133">
        <v>37089</v>
      </c>
      <c r="L453" s="145"/>
      <c r="M453" s="145"/>
      <c r="N453" s="145"/>
      <c r="O453" s="145"/>
      <c r="P453" s="145"/>
      <c r="Q453" s="145"/>
      <c r="R453" s="145"/>
      <c r="S453" s="146"/>
      <c r="T453" s="145"/>
      <c r="U453" s="145"/>
      <c r="V453" s="145"/>
      <c r="W453" s="145"/>
      <c r="X453" s="145"/>
      <c r="Y453" s="146"/>
      <c r="Z453" s="145"/>
      <c r="AA453" s="145"/>
      <c r="AB453" s="139"/>
      <c r="AC453" s="139"/>
      <c r="AD453" s="139"/>
      <c r="AE453" s="139"/>
      <c r="AF453" s="139"/>
      <c r="AG453" s="139"/>
      <c r="AH453" s="139"/>
      <c r="AI453" s="140"/>
    </row>
    <row r="454" spans="1:35" s="149" customFormat="1" ht="39" customHeight="1">
      <c r="A454" s="529"/>
      <c r="B454" s="130"/>
      <c r="C454" s="131" t="s">
        <v>1317</v>
      </c>
      <c r="D454" s="666" t="s">
        <v>1318</v>
      </c>
      <c r="E454" s="150" t="s">
        <v>1319</v>
      </c>
      <c r="F454" s="143"/>
      <c r="G454" s="133">
        <v>41659</v>
      </c>
      <c r="H454" s="134" t="s">
        <v>479</v>
      </c>
      <c r="I454" s="132" t="s">
        <v>1320</v>
      </c>
      <c r="J454" s="135" t="s">
        <v>1321</v>
      </c>
      <c r="K454" s="133">
        <v>41667</v>
      </c>
      <c r="L454" s="145"/>
      <c r="M454" s="145"/>
      <c r="N454" s="145"/>
      <c r="O454" s="145"/>
      <c r="P454" s="145"/>
      <c r="Q454" s="145"/>
      <c r="R454" s="145"/>
      <c r="S454" s="146"/>
      <c r="T454" s="145"/>
      <c r="U454" s="145"/>
      <c r="V454" s="145"/>
      <c r="W454" s="145"/>
      <c r="X454" s="145"/>
      <c r="Y454" s="146"/>
      <c r="Z454" s="145"/>
      <c r="AA454" s="145"/>
      <c r="AB454" s="139"/>
      <c r="AC454" s="139"/>
      <c r="AD454" s="139"/>
      <c r="AE454" s="139"/>
      <c r="AF454" s="139"/>
      <c r="AG454" s="139"/>
      <c r="AH454" s="139"/>
      <c r="AI454" s="140"/>
    </row>
    <row r="455" spans="1:35" ht="38.25" customHeight="1">
      <c r="A455" s="529"/>
      <c r="B455" s="130"/>
      <c r="C455" s="131" t="s">
        <v>341</v>
      </c>
      <c r="D455" s="666" t="s">
        <v>937</v>
      </c>
      <c r="E455" s="150" t="s">
        <v>938</v>
      </c>
      <c r="F455" s="151">
        <v>42808</v>
      </c>
      <c r="G455" s="133">
        <v>42801</v>
      </c>
      <c r="H455" s="134" t="s">
        <v>479</v>
      </c>
      <c r="I455" s="132" t="s">
        <v>939</v>
      </c>
      <c r="J455" s="135" t="s">
        <v>733</v>
      </c>
      <c r="K455" s="133">
        <v>42801</v>
      </c>
      <c r="L455" s="148"/>
      <c r="M455" s="145"/>
      <c r="N455" s="145"/>
      <c r="O455" s="145"/>
      <c r="P455" s="145"/>
      <c r="Q455" s="145"/>
      <c r="R455" s="137"/>
      <c r="S455" s="146"/>
      <c r="T455" s="145"/>
      <c r="U455" s="145"/>
      <c r="V455" s="145"/>
      <c r="W455" s="145"/>
      <c r="X455" s="145"/>
      <c r="Y455" s="146"/>
      <c r="Z455" s="145"/>
      <c r="AA455" s="145"/>
      <c r="AB455" s="139"/>
      <c r="AC455" s="139"/>
      <c r="AD455" s="139"/>
      <c r="AE455" s="139"/>
      <c r="AF455" s="139"/>
      <c r="AG455" s="139"/>
      <c r="AH455" s="139"/>
      <c r="AI455" s="140"/>
    </row>
    <row r="456" spans="1:35" ht="39" customHeight="1">
      <c r="A456" s="529"/>
      <c r="B456" s="130"/>
      <c r="C456" s="131" t="s">
        <v>223</v>
      </c>
      <c r="D456" s="666" t="s">
        <v>1322</v>
      </c>
      <c r="E456" s="150" t="s">
        <v>1323</v>
      </c>
      <c r="F456" s="151">
        <v>42654</v>
      </c>
      <c r="G456" s="133">
        <v>42601</v>
      </c>
      <c r="H456" s="134" t="s">
        <v>479</v>
      </c>
      <c r="I456" s="132" t="s">
        <v>1324</v>
      </c>
      <c r="J456" s="135" t="s">
        <v>733</v>
      </c>
      <c r="K456" s="133">
        <v>42601</v>
      </c>
      <c r="L456" s="145"/>
      <c r="M456" s="145"/>
      <c r="N456" s="145"/>
      <c r="O456" s="145"/>
      <c r="P456" s="145"/>
      <c r="Q456" s="145"/>
      <c r="R456" s="137"/>
      <c r="S456" s="146"/>
      <c r="T456" s="145"/>
      <c r="U456" s="145"/>
      <c r="V456" s="145"/>
      <c r="W456" s="145"/>
      <c r="X456" s="145"/>
      <c r="Y456" s="146"/>
      <c r="Z456" s="145"/>
      <c r="AA456" s="145"/>
      <c r="AB456" s="139"/>
      <c r="AC456" s="139"/>
      <c r="AD456" s="139"/>
      <c r="AE456" s="139"/>
      <c r="AF456" s="139"/>
      <c r="AG456" s="139"/>
      <c r="AH456" s="139"/>
      <c r="AI456" s="140"/>
    </row>
    <row r="457" spans="1:35" ht="39" customHeight="1">
      <c r="A457" s="529"/>
      <c r="B457" s="130"/>
      <c r="C457" s="131" t="s">
        <v>1325</v>
      </c>
      <c r="D457" s="666"/>
      <c r="E457" s="142" t="s">
        <v>1596</v>
      </c>
      <c r="F457" s="143"/>
      <c r="G457" s="133">
        <v>41810</v>
      </c>
      <c r="H457" s="134" t="s">
        <v>479</v>
      </c>
      <c r="I457" s="132" t="s">
        <v>1326</v>
      </c>
      <c r="J457" s="135" t="s">
        <v>476</v>
      </c>
      <c r="K457" s="133">
        <v>41810</v>
      </c>
      <c r="L457" s="145"/>
      <c r="M457" s="145"/>
      <c r="N457" s="145"/>
      <c r="O457" s="145"/>
      <c r="P457" s="145"/>
      <c r="Q457" s="145"/>
      <c r="R457" s="145"/>
      <c r="S457" s="146"/>
      <c r="T457" s="145"/>
      <c r="U457" s="145"/>
      <c r="V457" s="145"/>
      <c r="W457" s="145"/>
      <c r="X457" s="145"/>
      <c r="Y457" s="146"/>
      <c r="Z457" s="145"/>
      <c r="AA457" s="145"/>
      <c r="AB457" s="139"/>
      <c r="AC457" s="139"/>
      <c r="AD457" s="139"/>
      <c r="AE457" s="139"/>
      <c r="AF457" s="139"/>
      <c r="AG457" s="139"/>
      <c r="AH457" s="139"/>
      <c r="AI457" s="140"/>
    </row>
    <row r="458" spans="1:35" ht="39" customHeight="1">
      <c r="A458" s="529"/>
      <c r="B458" s="130"/>
      <c r="C458" s="131" t="s">
        <v>1327</v>
      </c>
      <c r="D458" s="666" t="s">
        <v>1328</v>
      </c>
      <c r="E458" s="142"/>
      <c r="F458" s="143"/>
      <c r="G458" s="133">
        <v>41359</v>
      </c>
      <c r="H458" s="134" t="s">
        <v>479</v>
      </c>
      <c r="I458" s="132" t="s">
        <v>1329</v>
      </c>
      <c r="J458" s="135" t="s">
        <v>813</v>
      </c>
      <c r="K458" s="133">
        <v>41359</v>
      </c>
      <c r="L458" s="145"/>
      <c r="M458" s="145"/>
      <c r="N458" s="145"/>
      <c r="O458" s="145"/>
      <c r="P458" s="145"/>
      <c r="Q458" s="145"/>
      <c r="R458" s="145"/>
      <c r="S458" s="146"/>
      <c r="T458" s="145"/>
      <c r="U458" s="145"/>
      <c r="V458" s="145"/>
      <c r="W458" s="145"/>
      <c r="X458" s="145"/>
      <c r="Y458" s="146"/>
      <c r="Z458" s="145"/>
      <c r="AA458" s="145"/>
      <c r="AB458" s="139"/>
      <c r="AC458" s="139"/>
      <c r="AD458" s="139"/>
      <c r="AE458" s="139"/>
      <c r="AF458" s="139"/>
      <c r="AG458" s="139"/>
      <c r="AH458" s="139"/>
      <c r="AI458" s="140"/>
    </row>
    <row r="459" spans="1:35" ht="39" customHeight="1">
      <c r="A459" s="529"/>
      <c r="B459" s="130"/>
      <c r="C459" s="131" t="s">
        <v>349</v>
      </c>
      <c r="D459" s="666" t="s">
        <v>970</v>
      </c>
      <c r="E459" s="132" t="s">
        <v>971</v>
      </c>
      <c r="F459" s="133">
        <v>37135</v>
      </c>
      <c r="G459" s="133">
        <v>20121</v>
      </c>
      <c r="H459" s="134" t="s">
        <v>474</v>
      </c>
      <c r="I459" s="132" t="s">
        <v>972</v>
      </c>
      <c r="J459" s="135" t="s">
        <v>476</v>
      </c>
      <c r="K459" s="133">
        <v>37308</v>
      </c>
      <c r="L459" s="148"/>
      <c r="M459" s="145"/>
      <c r="N459" s="145"/>
      <c r="O459" s="145"/>
      <c r="P459" s="145"/>
      <c r="Q459" s="145"/>
      <c r="R459" s="137"/>
      <c r="S459" s="146"/>
      <c r="T459" s="145"/>
      <c r="U459" s="145"/>
      <c r="V459" s="145"/>
      <c r="W459" s="145"/>
      <c r="X459" s="145"/>
      <c r="Y459" s="146"/>
      <c r="Z459" s="145"/>
      <c r="AA459" s="145"/>
      <c r="AB459" s="139"/>
      <c r="AC459" s="139"/>
      <c r="AD459" s="139"/>
      <c r="AE459" s="139"/>
      <c r="AF459" s="139"/>
      <c r="AG459" s="139"/>
      <c r="AH459" s="139"/>
      <c r="AI459" s="140"/>
    </row>
    <row r="460" spans="1:35" ht="38.25" customHeight="1">
      <c r="A460" s="529"/>
      <c r="B460" s="130"/>
      <c r="C460" s="131" t="s">
        <v>205</v>
      </c>
      <c r="D460" s="666" t="s">
        <v>1330</v>
      </c>
      <c r="E460" s="150" t="s">
        <v>1331</v>
      </c>
      <c r="F460" s="151">
        <v>42646</v>
      </c>
      <c r="G460" s="133">
        <v>42646</v>
      </c>
      <c r="H460" s="165" t="s">
        <v>949</v>
      </c>
      <c r="I460" s="165" t="s">
        <v>949</v>
      </c>
      <c r="J460" s="135" t="s">
        <v>897</v>
      </c>
      <c r="K460" s="133">
        <v>42646</v>
      </c>
      <c r="L460" s="148"/>
      <c r="M460" s="145"/>
      <c r="N460" s="145"/>
      <c r="O460" s="145"/>
      <c r="P460" s="145"/>
      <c r="Q460" s="145"/>
      <c r="R460" s="137"/>
      <c r="S460" s="146"/>
      <c r="T460" s="145"/>
      <c r="U460" s="145"/>
      <c r="V460" s="145"/>
      <c r="W460" s="145"/>
      <c r="X460" s="145"/>
      <c r="Y460" s="146"/>
      <c r="Z460" s="145"/>
      <c r="AA460" s="145"/>
      <c r="AB460" s="139"/>
      <c r="AC460" s="139"/>
      <c r="AD460" s="139"/>
      <c r="AE460" s="139"/>
      <c r="AF460" s="139"/>
      <c r="AG460" s="139"/>
      <c r="AH460" s="139"/>
      <c r="AI460" s="140"/>
    </row>
    <row r="461" spans="1:35" ht="38.25" customHeight="1">
      <c r="A461" s="529"/>
      <c r="B461" s="130"/>
      <c r="C461" s="131" t="s">
        <v>1332</v>
      </c>
      <c r="D461" s="666" t="s">
        <v>1333</v>
      </c>
      <c r="E461" s="147" t="s">
        <v>1334</v>
      </c>
      <c r="F461" s="143">
        <v>38510</v>
      </c>
      <c r="G461" s="133">
        <v>40296</v>
      </c>
      <c r="H461" s="134" t="s">
        <v>479</v>
      </c>
      <c r="I461" s="132" t="s">
        <v>1335</v>
      </c>
      <c r="J461" s="135" t="s">
        <v>561</v>
      </c>
      <c r="K461" s="133">
        <v>41592</v>
      </c>
      <c r="L461" s="145"/>
      <c r="M461" s="145"/>
      <c r="N461" s="145"/>
      <c r="O461" s="145"/>
      <c r="P461" s="145"/>
      <c r="Q461" s="145"/>
      <c r="R461" s="145"/>
      <c r="S461" s="146"/>
      <c r="T461" s="145"/>
      <c r="U461" s="145"/>
      <c r="V461" s="145"/>
      <c r="W461" s="145"/>
      <c r="X461" s="145"/>
      <c r="Y461" s="146"/>
      <c r="Z461" s="145"/>
      <c r="AA461" s="145"/>
      <c r="AB461" s="139"/>
      <c r="AC461" s="139"/>
      <c r="AD461" s="139"/>
      <c r="AE461" s="139"/>
      <c r="AF461" s="139"/>
      <c r="AG461" s="139"/>
      <c r="AH461" s="139"/>
      <c r="AI461" s="140"/>
    </row>
    <row r="462" spans="1:35" ht="38.25" customHeight="1">
      <c r="A462" s="529"/>
      <c r="B462" s="130"/>
      <c r="C462" s="131" t="s">
        <v>1336</v>
      </c>
      <c r="D462" s="666" t="s">
        <v>1337</v>
      </c>
      <c r="E462" s="142" t="s">
        <v>1338</v>
      </c>
      <c r="F462" s="143">
        <v>38726</v>
      </c>
      <c r="G462" s="133">
        <v>38243</v>
      </c>
      <c r="H462" s="134" t="s">
        <v>479</v>
      </c>
      <c r="I462" s="132" t="s">
        <v>1339</v>
      </c>
      <c r="J462" s="135" t="s">
        <v>1266</v>
      </c>
      <c r="K462" s="133">
        <v>38768</v>
      </c>
      <c r="L462" s="145"/>
      <c r="M462" s="145"/>
      <c r="N462" s="145"/>
      <c r="O462" s="145"/>
      <c r="P462" s="145"/>
      <c r="Q462" s="145"/>
      <c r="R462" s="145"/>
      <c r="S462" s="146"/>
      <c r="T462" s="145"/>
      <c r="U462" s="145"/>
      <c r="V462" s="145"/>
      <c r="W462" s="145"/>
      <c r="X462" s="145"/>
      <c r="Y462" s="146"/>
      <c r="Z462" s="145"/>
      <c r="AA462" s="145"/>
      <c r="AB462" s="139"/>
      <c r="AC462" s="139"/>
      <c r="AD462" s="139"/>
      <c r="AE462" s="139"/>
      <c r="AF462" s="139"/>
      <c r="AG462" s="139"/>
      <c r="AH462" s="139"/>
      <c r="AI462" s="140"/>
    </row>
    <row r="463" spans="1:35" ht="38.25" customHeight="1">
      <c r="A463" s="529"/>
      <c r="B463" s="130"/>
      <c r="C463" s="131" t="s">
        <v>1340</v>
      </c>
      <c r="D463" s="666" t="s">
        <v>1341</v>
      </c>
      <c r="E463" s="142"/>
      <c r="F463" s="143"/>
      <c r="G463" s="133">
        <v>40309</v>
      </c>
      <c r="H463" s="134" t="s">
        <v>479</v>
      </c>
      <c r="I463" s="132" t="s">
        <v>1342</v>
      </c>
      <c r="J463" s="135" t="s">
        <v>1343</v>
      </c>
      <c r="K463" s="133">
        <v>40309</v>
      </c>
      <c r="L463" s="145"/>
      <c r="M463" s="145"/>
      <c r="N463" s="145"/>
      <c r="O463" s="145"/>
      <c r="P463" s="145"/>
      <c r="Q463" s="145"/>
      <c r="R463" s="145"/>
      <c r="S463" s="146"/>
      <c r="T463" s="145"/>
      <c r="U463" s="145"/>
      <c r="V463" s="145"/>
      <c r="W463" s="145"/>
      <c r="X463" s="145"/>
      <c r="Y463" s="146"/>
      <c r="Z463" s="145"/>
      <c r="AA463" s="145"/>
      <c r="AB463" s="139"/>
      <c r="AC463" s="139"/>
      <c r="AD463" s="139"/>
      <c r="AE463" s="139"/>
      <c r="AF463" s="139"/>
      <c r="AG463" s="139"/>
      <c r="AH463" s="139"/>
      <c r="AI463" s="140"/>
    </row>
    <row r="464" spans="1:35" ht="38.25" customHeight="1">
      <c r="A464" s="529"/>
      <c r="B464" s="130"/>
      <c r="C464" s="131" t="s">
        <v>1344</v>
      </c>
      <c r="D464" s="666" t="s">
        <v>1345</v>
      </c>
      <c r="E464" s="147" t="s">
        <v>1346</v>
      </c>
      <c r="F464" s="143">
        <v>37022</v>
      </c>
      <c r="G464" s="133">
        <v>29881</v>
      </c>
      <c r="H464" s="134" t="s">
        <v>474</v>
      </c>
      <c r="I464" s="132" t="s">
        <v>1347</v>
      </c>
      <c r="J464" s="135" t="s">
        <v>476</v>
      </c>
      <c r="K464" s="133">
        <v>39288</v>
      </c>
      <c r="L464" s="145"/>
      <c r="M464" s="145"/>
      <c r="N464" s="145"/>
      <c r="O464" s="145"/>
      <c r="P464" s="145"/>
      <c r="Q464" s="145"/>
      <c r="R464" s="145"/>
      <c r="S464" s="146"/>
      <c r="T464" s="145"/>
      <c r="U464" s="145"/>
      <c r="V464" s="145"/>
      <c r="W464" s="145"/>
      <c r="X464" s="145"/>
      <c r="Y464" s="146"/>
      <c r="Z464" s="145"/>
      <c r="AA464" s="145"/>
      <c r="AB464" s="139"/>
      <c r="AC464" s="139"/>
      <c r="AD464" s="139"/>
      <c r="AE464" s="139"/>
      <c r="AF464" s="139"/>
      <c r="AG464" s="139"/>
      <c r="AH464" s="139"/>
      <c r="AI464" s="140"/>
    </row>
    <row r="465" spans="1:35" ht="39" customHeight="1">
      <c r="A465" s="529"/>
      <c r="B465" s="130"/>
      <c r="C465" s="131" t="s">
        <v>375</v>
      </c>
      <c r="D465" s="666" t="s">
        <v>1348</v>
      </c>
      <c r="E465" s="150" t="s">
        <v>1349</v>
      </c>
      <c r="F465" s="151">
        <v>41789</v>
      </c>
      <c r="G465" s="133">
        <v>41786</v>
      </c>
      <c r="H465" s="134" t="s">
        <v>479</v>
      </c>
      <c r="I465" s="132" t="s">
        <v>1350</v>
      </c>
      <c r="J465" s="135" t="s">
        <v>476</v>
      </c>
      <c r="K465" s="133">
        <v>41786</v>
      </c>
      <c r="L465" s="145"/>
      <c r="M465" s="145"/>
      <c r="N465" s="145"/>
      <c r="O465" s="145"/>
      <c r="P465" s="145"/>
      <c r="Q465" s="145"/>
      <c r="R465" s="137"/>
      <c r="S465" s="146"/>
      <c r="T465" s="145"/>
      <c r="U465" s="145"/>
      <c r="V465" s="145"/>
      <c r="W465" s="145"/>
      <c r="X465" s="145"/>
      <c r="Y465" s="146"/>
      <c r="Z465" s="145"/>
      <c r="AA465" s="145"/>
      <c r="AB465" s="139"/>
      <c r="AC465" s="139"/>
      <c r="AD465" s="139"/>
      <c r="AE465" s="139"/>
      <c r="AF465" s="139"/>
      <c r="AG465" s="139"/>
      <c r="AH465" s="139"/>
      <c r="AI465" s="140"/>
    </row>
    <row r="466" spans="1:35" ht="38.25" customHeight="1">
      <c r="A466" s="529"/>
      <c r="B466" s="130"/>
      <c r="C466" s="131" t="s">
        <v>1351</v>
      </c>
      <c r="D466" s="666" t="s">
        <v>1352</v>
      </c>
      <c r="E466" s="150" t="s">
        <v>1353</v>
      </c>
      <c r="F466" s="151">
        <v>41610</v>
      </c>
      <c r="G466" s="133">
        <v>41536</v>
      </c>
      <c r="H466" s="134" t="s">
        <v>479</v>
      </c>
      <c r="I466" s="132" t="s">
        <v>1354</v>
      </c>
      <c r="J466" s="135" t="s">
        <v>615</v>
      </c>
      <c r="K466" s="133">
        <v>41536</v>
      </c>
      <c r="L466" s="145"/>
      <c r="M466" s="145"/>
      <c r="N466" s="145"/>
      <c r="O466" s="145"/>
      <c r="P466" s="145"/>
      <c r="Q466" s="145"/>
      <c r="R466" s="145"/>
      <c r="S466" s="146"/>
      <c r="T466" s="145"/>
      <c r="U466" s="145"/>
      <c r="V466" s="145"/>
      <c r="W466" s="145"/>
      <c r="X466" s="145"/>
      <c r="Y466" s="146"/>
      <c r="Z466" s="145"/>
      <c r="AA466" s="145"/>
      <c r="AB466" s="139"/>
      <c r="AC466" s="139"/>
      <c r="AD466" s="139"/>
      <c r="AE466" s="139"/>
      <c r="AF466" s="139"/>
      <c r="AG466" s="139"/>
      <c r="AH466" s="139"/>
      <c r="AI466" s="140"/>
    </row>
    <row r="467" spans="1:35" ht="38.25" customHeight="1">
      <c r="A467" s="529"/>
      <c r="B467" s="130"/>
      <c r="C467" s="131" t="s">
        <v>1355</v>
      </c>
      <c r="D467" s="666" t="s">
        <v>1356</v>
      </c>
      <c r="E467" s="142"/>
      <c r="F467" s="143"/>
      <c r="G467" s="133">
        <v>42108</v>
      </c>
      <c r="H467" s="134" t="s">
        <v>479</v>
      </c>
      <c r="I467" s="132" t="s">
        <v>1357</v>
      </c>
      <c r="J467" s="135" t="s">
        <v>1358</v>
      </c>
      <c r="K467" s="133">
        <v>42108</v>
      </c>
      <c r="L467" s="145"/>
      <c r="M467" s="145"/>
      <c r="N467" s="145"/>
      <c r="O467" s="145"/>
      <c r="P467" s="145"/>
      <c r="Q467" s="145"/>
      <c r="R467" s="145"/>
      <c r="S467" s="146"/>
      <c r="T467" s="145"/>
      <c r="U467" s="145"/>
      <c r="V467" s="145"/>
      <c r="W467" s="145"/>
      <c r="X467" s="145"/>
      <c r="Y467" s="146"/>
      <c r="Z467" s="145"/>
      <c r="AA467" s="145"/>
      <c r="AB467" s="139"/>
      <c r="AC467" s="139"/>
      <c r="AD467" s="139"/>
      <c r="AE467" s="139"/>
      <c r="AF467" s="139"/>
      <c r="AG467" s="139"/>
      <c r="AH467" s="139"/>
      <c r="AI467" s="140"/>
    </row>
    <row r="468" spans="1:35" ht="38.25" customHeight="1">
      <c r="A468" s="529"/>
      <c r="B468" s="130"/>
      <c r="C468" s="131" t="s">
        <v>1359</v>
      </c>
      <c r="D468" s="666" t="s">
        <v>1360</v>
      </c>
      <c r="E468" s="142" t="s">
        <v>1361</v>
      </c>
      <c r="F468" s="143"/>
      <c r="G468" s="133">
        <v>42901</v>
      </c>
      <c r="H468" s="134" t="s">
        <v>479</v>
      </c>
      <c r="I468" s="132" t="s">
        <v>1362</v>
      </c>
      <c r="J468" s="135" t="s">
        <v>476</v>
      </c>
      <c r="K468" s="133">
        <v>42901</v>
      </c>
      <c r="L468" s="145"/>
      <c r="M468" s="145"/>
      <c r="N468" s="145"/>
      <c r="O468" s="145"/>
      <c r="P468" s="145"/>
      <c r="Q468" s="145"/>
      <c r="R468" s="145"/>
      <c r="S468" s="146"/>
      <c r="T468" s="145"/>
      <c r="U468" s="145"/>
      <c r="V468" s="145"/>
      <c r="W468" s="145"/>
      <c r="X468" s="145"/>
      <c r="Y468" s="146"/>
      <c r="Z468" s="145"/>
      <c r="AA468" s="145"/>
      <c r="AB468" s="139"/>
      <c r="AC468" s="139"/>
      <c r="AD468" s="139"/>
      <c r="AE468" s="139"/>
      <c r="AF468" s="139"/>
      <c r="AG468" s="139"/>
      <c r="AH468" s="139"/>
      <c r="AI468" s="140"/>
    </row>
    <row r="469" spans="1:35" ht="39" customHeight="1">
      <c r="A469" s="529"/>
      <c r="B469" s="130"/>
      <c r="C469" s="131" t="s">
        <v>1363</v>
      </c>
      <c r="D469" s="666" t="s">
        <v>1364</v>
      </c>
      <c r="E469" s="142"/>
      <c r="F469" s="143"/>
      <c r="G469" s="133">
        <v>40316</v>
      </c>
      <c r="H469" s="134" t="s">
        <v>479</v>
      </c>
      <c r="I469" s="132" t="s">
        <v>1365</v>
      </c>
      <c r="J469" s="135" t="s">
        <v>476</v>
      </c>
      <c r="K469" s="133">
        <v>40316</v>
      </c>
      <c r="L469" s="148"/>
      <c r="M469" s="145"/>
      <c r="N469" s="145"/>
      <c r="O469" s="145"/>
      <c r="P469" s="145"/>
      <c r="Q469" s="145"/>
      <c r="R469" s="145"/>
      <c r="S469" s="146"/>
      <c r="T469" s="145"/>
      <c r="U469" s="145"/>
      <c r="V469" s="145"/>
      <c r="W469" s="145"/>
      <c r="X469" s="145"/>
      <c r="Y469" s="146"/>
      <c r="Z469" s="145"/>
      <c r="AA469" s="145"/>
      <c r="AB469" s="139"/>
      <c r="AC469" s="139"/>
      <c r="AD469" s="139"/>
      <c r="AE469" s="139"/>
      <c r="AF469" s="139"/>
      <c r="AG469" s="139"/>
      <c r="AH469" s="139"/>
      <c r="AI469" s="140"/>
    </row>
    <row r="472" spans="1:35" ht="49.5" customHeight="1">
      <c r="A472" s="531" t="s">
        <v>1626</v>
      </c>
      <c r="B472" s="532"/>
      <c r="C472" s="533"/>
      <c r="D472" s="679"/>
      <c r="E472" s="534"/>
      <c r="F472" s="535"/>
      <c r="G472" s="536"/>
      <c r="H472" s="537"/>
      <c r="I472" s="538"/>
      <c r="J472" s="539"/>
      <c r="K472" s="538"/>
      <c r="L472" s="540"/>
      <c r="M472" s="540"/>
      <c r="N472" s="540"/>
      <c r="O472" s="540"/>
      <c r="P472" s="540"/>
      <c r="Q472" s="540"/>
      <c r="R472" s="540"/>
      <c r="S472" s="541"/>
      <c r="T472" s="540"/>
      <c r="U472" s="540"/>
      <c r="V472" s="540"/>
      <c r="W472" s="540"/>
      <c r="X472" s="540"/>
      <c r="Y472" s="542"/>
      <c r="Z472" s="540"/>
      <c r="AA472" s="540"/>
      <c r="AB472" s="533"/>
      <c r="AC472" s="533"/>
      <c r="AD472" s="533"/>
      <c r="AE472" s="533"/>
      <c r="AF472" s="533"/>
      <c r="AG472" s="533"/>
      <c r="AH472" s="533"/>
      <c r="AI472" s="533"/>
    </row>
    <row r="473" spans="1:35" ht="39" customHeight="1">
      <c r="A473" s="544" t="s">
        <v>1738</v>
      </c>
      <c r="B473" s="543"/>
      <c r="C473" s="131" t="s">
        <v>338</v>
      </c>
      <c r="D473" s="666" t="s">
        <v>1157</v>
      </c>
      <c r="E473" s="132" t="s">
        <v>1158</v>
      </c>
      <c r="F473" s="133">
        <v>42423</v>
      </c>
      <c r="G473" s="133">
        <v>33198</v>
      </c>
      <c r="H473" s="134" t="s">
        <v>474</v>
      </c>
      <c r="I473" s="132" t="s">
        <v>1080</v>
      </c>
      <c r="J473" s="135" t="s">
        <v>476</v>
      </c>
      <c r="K473" s="133">
        <v>42461</v>
      </c>
      <c r="L473" s="145"/>
      <c r="M473" s="145"/>
      <c r="N473" s="145"/>
      <c r="O473" s="145"/>
      <c r="P473" s="145"/>
      <c r="Q473" s="145"/>
      <c r="R473" s="137"/>
      <c r="S473" s="146"/>
      <c r="T473" s="145"/>
      <c r="U473" s="145"/>
      <c r="V473" s="145"/>
      <c r="W473" s="145"/>
      <c r="X473" s="145"/>
      <c r="Y473" s="146"/>
      <c r="Z473" s="145"/>
      <c r="AA473" s="145"/>
      <c r="AB473" s="139"/>
      <c r="AC473" s="139"/>
      <c r="AD473" s="139"/>
      <c r="AE473" s="139"/>
      <c r="AF473" s="139"/>
      <c r="AG473" s="139"/>
      <c r="AH473" s="139"/>
      <c r="AI473" s="140"/>
    </row>
  </sheetData>
  <sortState ref="A2:AI245">
    <sortCondition ref="C2:C245"/>
  </sortState>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F62"/>
  <sheetViews>
    <sheetView topLeftCell="C1" zoomScale="60" zoomScaleNormal="60" workbookViewId="0">
      <selection activeCell="C3" sqref="C3"/>
    </sheetView>
  </sheetViews>
  <sheetFormatPr defaultColWidth="7.44140625" defaultRowHeight="18" outlineLevelCol="1"/>
  <cols>
    <col min="1" max="2" width="7.6640625" style="76" customWidth="1"/>
    <col min="3" max="3" width="5.6640625" style="76" customWidth="1"/>
    <col min="4" max="4" width="50.5546875" style="76" customWidth="1"/>
    <col min="5" max="5" width="13.5546875" style="112" customWidth="1"/>
    <col min="6" max="6" width="12.77734375" style="77" hidden="1" customWidth="1" outlineLevel="1"/>
    <col min="7" max="8" width="15.5546875" style="77" hidden="1" customWidth="1" outlineLevel="1"/>
    <col min="9" max="26" width="8.6640625" style="40" hidden="1" customWidth="1" outlineLevel="1"/>
    <col min="27" max="27" width="8.6640625" style="40" customWidth="1" collapsed="1"/>
    <col min="28" max="28" width="3.77734375" style="278" customWidth="1"/>
    <col min="29" max="30" width="3.77734375" style="40" customWidth="1"/>
    <col min="31" max="79" width="3.77734375" style="76" customWidth="1"/>
    <col min="80" max="80" width="21.21875" style="351" customWidth="1"/>
    <col min="81" max="81" width="1.6640625" style="76" customWidth="1"/>
    <col min="82" max="82" width="21.21875" style="76" customWidth="1"/>
    <col min="83" max="83" width="1.6640625" style="76" customWidth="1"/>
    <col min="84" max="84" width="21.21875" style="76" customWidth="1"/>
    <col min="85" max="16384" width="7.44140625" style="76"/>
  </cols>
  <sheetData>
    <row r="1" spans="1:84" ht="72" customHeight="1">
      <c r="A1" s="1"/>
      <c r="B1" s="1"/>
      <c r="C1" s="281"/>
      <c r="D1" s="281"/>
      <c r="E1" s="282"/>
      <c r="I1" s="4"/>
      <c r="J1" s="4"/>
      <c r="K1" s="350"/>
      <c r="L1" s="4"/>
      <c r="M1" s="4"/>
      <c r="N1" s="4"/>
      <c r="O1" s="4"/>
      <c r="P1" s="4"/>
      <c r="Q1" s="4"/>
      <c r="R1" s="4"/>
      <c r="S1" s="4"/>
      <c r="T1" s="4"/>
      <c r="U1" s="4"/>
      <c r="V1" s="4"/>
      <c r="W1" s="4"/>
      <c r="X1" s="4"/>
      <c r="Y1" s="4"/>
      <c r="Z1" s="4"/>
      <c r="AA1" s="4"/>
      <c r="AB1" s="76"/>
      <c r="AC1" s="76"/>
      <c r="AD1" s="76"/>
    </row>
    <row r="2" spans="1:84" s="278" customFormat="1" ht="34.5" customHeight="1">
      <c r="A2" s="545" t="s">
        <v>1632</v>
      </c>
      <c r="B2" s="601"/>
      <c r="C2" s="285"/>
      <c r="D2" s="7" t="s">
        <v>2166</v>
      </c>
      <c r="E2" s="8"/>
      <c r="F2" s="9"/>
      <c r="G2" s="9"/>
      <c r="H2" s="9"/>
      <c r="I2" s="10"/>
      <c r="J2" s="11"/>
      <c r="K2" s="10"/>
      <c r="L2" s="11"/>
      <c r="M2" s="11"/>
      <c r="N2" s="11"/>
      <c r="O2" s="11"/>
      <c r="P2" s="11"/>
      <c r="Q2" s="11"/>
      <c r="R2" s="12"/>
      <c r="S2" s="10"/>
      <c r="T2" s="390"/>
      <c r="U2" s="10"/>
      <c r="V2" s="390"/>
      <c r="W2" s="390"/>
      <c r="X2" s="390"/>
      <c r="Y2" s="390"/>
      <c r="Z2" s="390"/>
      <c r="AA2" s="390"/>
      <c r="AB2" s="719" t="s">
        <v>417</v>
      </c>
      <c r="AC2" s="721"/>
      <c r="AD2" s="721"/>
      <c r="AE2" s="723"/>
      <c r="AF2" s="721" t="s">
        <v>418</v>
      </c>
      <c r="AG2" s="721"/>
      <c r="AH2" s="721"/>
      <c r="AI2" s="723"/>
      <c r="AJ2" s="721" t="s">
        <v>2</v>
      </c>
      <c r="AK2" s="721"/>
      <c r="AL2" s="721"/>
      <c r="AM2" s="721"/>
      <c r="AN2" s="723"/>
      <c r="AO2" s="721" t="s">
        <v>3</v>
      </c>
      <c r="AP2" s="721"/>
      <c r="AQ2" s="721"/>
      <c r="AR2" s="723"/>
      <c r="AS2" s="721" t="s">
        <v>1531</v>
      </c>
      <c r="AT2" s="728"/>
      <c r="AU2" s="721"/>
      <c r="AV2" s="729"/>
      <c r="AW2" s="721" t="s">
        <v>1517</v>
      </c>
      <c r="AX2" s="721"/>
      <c r="AY2" s="721"/>
      <c r="AZ2" s="721"/>
      <c r="BA2" s="723"/>
      <c r="BB2" s="721" t="s">
        <v>6</v>
      </c>
      <c r="BC2" s="721"/>
      <c r="BD2" s="721"/>
      <c r="BE2" s="723"/>
      <c r="BF2" s="721" t="s">
        <v>423</v>
      </c>
      <c r="BG2" s="721"/>
      <c r="BH2" s="721"/>
      <c r="BI2" s="723"/>
      <c r="BJ2" s="721" t="s">
        <v>1532</v>
      </c>
      <c r="BK2" s="721"/>
      <c r="BL2" s="721"/>
      <c r="BM2" s="721"/>
      <c r="BN2" s="723"/>
      <c r="BO2" s="721" t="s">
        <v>9</v>
      </c>
      <c r="BP2" s="721"/>
      <c r="BQ2" s="721"/>
      <c r="BR2" s="723"/>
      <c r="BS2" s="721" t="s">
        <v>426</v>
      </c>
      <c r="BT2" s="721"/>
      <c r="BU2" s="721"/>
      <c r="BV2" s="723"/>
      <c r="BW2" s="721" t="s">
        <v>1533</v>
      </c>
      <c r="BX2" s="721"/>
      <c r="BY2" s="721"/>
      <c r="BZ2" s="721"/>
      <c r="CA2" s="723"/>
      <c r="CB2" s="352"/>
    </row>
    <row r="3" spans="1:84" s="353" customFormat="1" ht="34.15" customHeight="1">
      <c r="A3" s="15" t="s">
        <v>12</v>
      </c>
      <c r="B3" s="15" t="s">
        <v>1800</v>
      </c>
      <c r="C3" s="16" t="s">
        <v>13</v>
      </c>
      <c r="D3" s="17" t="s">
        <v>14</v>
      </c>
      <c r="E3" s="18" t="s">
        <v>15</v>
      </c>
      <c r="F3" s="19" t="s">
        <v>16</v>
      </c>
      <c r="G3" s="449" t="s">
        <v>445</v>
      </c>
      <c r="H3" s="788" t="s">
        <v>1976</v>
      </c>
      <c r="I3" s="21" t="s">
        <v>17</v>
      </c>
      <c r="J3" s="22" t="s">
        <v>18</v>
      </c>
      <c r="K3" s="21" t="s">
        <v>19</v>
      </c>
      <c r="L3" s="22"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1583</v>
      </c>
      <c r="AA3" s="556" t="s">
        <v>2316</v>
      </c>
      <c r="AB3" s="738">
        <v>6</v>
      </c>
      <c r="AC3" s="738">
        <v>13</v>
      </c>
      <c r="AD3" s="738">
        <v>20</v>
      </c>
      <c r="AE3" s="738">
        <v>27</v>
      </c>
      <c r="AF3" s="738">
        <v>3</v>
      </c>
      <c r="AG3" s="738">
        <v>10</v>
      </c>
      <c r="AH3" s="738">
        <v>17</v>
      </c>
      <c r="AI3" s="738">
        <v>24</v>
      </c>
      <c r="AJ3" s="738">
        <v>3</v>
      </c>
      <c r="AK3" s="738">
        <v>10</v>
      </c>
      <c r="AL3" s="738">
        <v>17</v>
      </c>
      <c r="AM3" s="738">
        <v>24</v>
      </c>
      <c r="AN3" s="738">
        <v>31</v>
      </c>
      <c r="AO3" s="738">
        <v>7</v>
      </c>
      <c r="AP3" s="738">
        <v>14</v>
      </c>
      <c r="AQ3" s="738">
        <v>21</v>
      </c>
      <c r="AR3" s="738">
        <v>28</v>
      </c>
      <c r="AS3" s="738">
        <v>5</v>
      </c>
      <c r="AT3" s="738">
        <v>12</v>
      </c>
      <c r="AU3" s="738">
        <v>19</v>
      </c>
      <c r="AV3" s="738">
        <v>26</v>
      </c>
      <c r="AW3" s="738">
        <v>2</v>
      </c>
      <c r="AX3" s="738">
        <v>9</v>
      </c>
      <c r="AY3" s="738">
        <v>16</v>
      </c>
      <c r="AZ3" s="738">
        <v>23</v>
      </c>
      <c r="BA3" s="738">
        <v>30</v>
      </c>
      <c r="BB3" s="738">
        <v>7</v>
      </c>
      <c r="BC3" s="738">
        <v>14</v>
      </c>
      <c r="BD3" s="738">
        <v>21</v>
      </c>
      <c r="BE3" s="738">
        <v>28</v>
      </c>
      <c r="BF3" s="738">
        <v>4</v>
      </c>
      <c r="BG3" s="738">
        <v>11</v>
      </c>
      <c r="BH3" s="738">
        <v>18</v>
      </c>
      <c r="BI3" s="738">
        <v>25</v>
      </c>
      <c r="BJ3" s="738">
        <v>1</v>
      </c>
      <c r="BK3" s="738">
        <v>8</v>
      </c>
      <c r="BL3" s="738">
        <v>15</v>
      </c>
      <c r="BM3" s="738">
        <v>22</v>
      </c>
      <c r="BN3" s="738">
        <v>29</v>
      </c>
      <c r="BO3" s="738">
        <v>6</v>
      </c>
      <c r="BP3" s="738">
        <v>13</v>
      </c>
      <c r="BQ3" s="738">
        <v>20</v>
      </c>
      <c r="BR3" s="738">
        <v>27</v>
      </c>
      <c r="BS3" s="738">
        <v>3</v>
      </c>
      <c r="BT3" s="738">
        <v>10</v>
      </c>
      <c r="BU3" s="738">
        <v>17</v>
      </c>
      <c r="BV3" s="738">
        <v>24</v>
      </c>
      <c r="BW3" s="738">
        <v>1</v>
      </c>
      <c r="BX3" s="738">
        <v>8</v>
      </c>
      <c r="BY3" s="738">
        <v>15</v>
      </c>
      <c r="BZ3" s="738">
        <v>22</v>
      </c>
      <c r="CA3" s="738">
        <v>29</v>
      </c>
      <c r="CB3" s="24" t="s">
        <v>1583</v>
      </c>
      <c r="CC3" s="25"/>
      <c r="CD3" s="24" t="s">
        <v>1584</v>
      </c>
      <c r="CE3" s="279"/>
      <c r="CF3" s="26" t="s">
        <v>1721</v>
      </c>
    </row>
    <row r="4" spans="1:84" s="40" customFormat="1" ht="21" customHeight="1">
      <c r="A4" s="354"/>
      <c r="B4" s="354"/>
      <c r="C4" s="27" t="s">
        <v>29</v>
      </c>
      <c r="D4" s="28" t="s">
        <v>1419</v>
      </c>
      <c r="E4" s="41">
        <v>42723</v>
      </c>
      <c r="F4" s="30">
        <v>28804</v>
      </c>
      <c r="G4" s="454" t="s">
        <v>357</v>
      </c>
      <c r="H4" s="528"/>
      <c r="I4" s="31">
        <v>0</v>
      </c>
      <c r="J4" s="32">
        <v>0</v>
      </c>
      <c r="K4" s="31">
        <v>0</v>
      </c>
      <c r="L4" s="32">
        <v>0</v>
      </c>
      <c r="M4" s="31">
        <v>0</v>
      </c>
      <c r="N4" s="55">
        <v>0</v>
      </c>
      <c r="O4" s="31">
        <v>0</v>
      </c>
      <c r="P4" s="32">
        <v>0</v>
      </c>
      <c r="Q4" s="31">
        <v>0</v>
      </c>
      <c r="R4" s="464">
        <v>5</v>
      </c>
      <c r="S4" s="31">
        <v>5</v>
      </c>
      <c r="T4" s="464">
        <v>42</v>
      </c>
      <c r="U4" s="31">
        <v>47</v>
      </c>
      <c r="V4" s="464">
        <v>37</v>
      </c>
      <c r="W4" s="31">
        <v>84</v>
      </c>
      <c r="X4" s="464">
        <v>48</v>
      </c>
      <c r="Y4" s="31">
        <v>132</v>
      </c>
      <c r="Z4" s="31">
        <v>17</v>
      </c>
      <c r="AA4" s="31">
        <v>149</v>
      </c>
      <c r="AB4" s="33">
        <v>15</v>
      </c>
      <c r="AC4" s="33">
        <v>15</v>
      </c>
      <c r="AD4" s="33">
        <v>15</v>
      </c>
      <c r="AE4" s="33">
        <v>15</v>
      </c>
      <c r="AF4" s="33">
        <v>15</v>
      </c>
      <c r="AG4" s="33">
        <v>15</v>
      </c>
      <c r="AH4" s="33"/>
      <c r="AI4" s="33"/>
      <c r="AJ4" s="33">
        <v>15</v>
      </c>
      <c r="AK4" s="33">
        <v>15</v>
      </c>
      <c r="AL4" s="33">
        <v>15</v>
      </c>
      <c r="AM4" s="33">
        <v>15</v>
      </c>
      <c r="AN4" s="33">
        <v>15</v>
      </c>
      <c r="AO4" s="33"/>
      <c r="AP4" s="33">
        <v>15</v>
      </c>
      <c r="AQ4" s="33">
        <v>15</v>
      </c>
      <c r="AR4" s="33">
        <v>15</v>
      </c>
      <c r="AS4" s="33">
        <v>15</v>
      </c>
      <c r="AT4" s="33">
        <v>15</v>
      </c>
      <c r="AU4" s="33"/>
      <c r="AV4" s="33"/>
      <c r="AW4" s="33"/>
      <c r="AX4" s="33"/>
      <c r="AY4" s="33">
        <v>15</v>
      </c>
      <c r="AZ4" s="33"/>
      <c r="BA4" s="33"/>
      <c r="BB4" s="34"/>
      <c r="BC4" s="34"/>
      <c r="BD4" s="34"/>
      <c r="BE4" s="34"/>
      <c r="BF4" s="34"/>
      <c r="BG4" s="35"/>
      <c r="BH4" s="35"/>
      <c r="BI4" s="35"/>
      <c r="BJ4" s="35"/>
      <c r="BK4" s="35"/>
      <c r="BL4" s="35"/>
      <c r="BM4" s="35"/>
      <c r="BN4" s="35"/>
      <c r="BO4" s="35"/>
      <c r="BP4" s="35"/>
      <c r="BQ4" s="35"/>
      <c r="BR4" s="35"/>
      <c r="BS4" s="35"/>
      <c r="BT4" s="35"/>
      <c r="BU4" s="35"/>
      <c r="BV4" s="35"/>
      <c r="BW4" s="35"/>
      <c r="BX4" s="35"/>
      <c r="BY4" s="35"/>
      <c r="BZ4" s="35"/>
      <c r="CA4" s="35"/>
      <c r="CB4" s="31">
        <f t="shared" ref="CB4:CB10" si="0">COUNT(AB4:BA4)</f>
        <v>17</v>
      </c>
      <c r="CD4" s="27">
        <f t="shared" ref="CD4:CD10" si="1">COUNT(BB4:CA4)</f>
        <v>0</v>
      </c>
      <c r="CE4" s="38"/>
      <c r="CF4" s="31">
        <f t="shared" ref="CF4:CF10" si="2">SUM(CB4:CD4)</f>
        <v>17</v>
      </c>
    </row>
    <row r="5" spans="1:84" s="40" customFormat="1" ht="21" customHeight="1">
      <c r="A5" s="354"/>
      <c r="B5" s="354"/>
      <c r="C5" s="27" t="s">
        <v>31</v>
      </c>
      <c r="D5" s="28" t="s">
        <v>32</v>
      </c>
      <c r="E5" s="29">
        <v>41260</v>
      </c>
      <c r="F5" s="30">
        <v>39379</v>
      </c>
      <c r="G5" s="465" t="s">
        <v>353</v>
      </c>
      <c r="H5" s="446"/>
      <c r="I5" s="31">
        <v>0</v>
      </c>
      <c r="J5" s="32">
        <v>0</v>
      </c>
      <c r="K5" s="31">
        <v>0</v>
      </c>
      <c r="L5" s="32">
        <v>0</v>
      </c>
      <c r="M5" s="31">
        <v>0</v>
      </c>
      <c r="N5" s="55">
        <v>0</v>
      </c>
      <c r="O5" s="31">
        <v>0</v>
      </c>
      <c r="P5" s="32">
        <v>21</v>
      </c>
      <c r="Q5" s="31">
        <v>21</v>
      </c>
      <c r="R5" s="464">
        <v>21</v>
      </c>
      <c r="S5" s="31">
        <v>42</v>
      </c>
      <c r="T5" s="464">
        <v>15</v>
      </c>
      <c r="U5" s="31">
        <v>57</v>
      </c>
      <c r="V5" s="464">
        <v>1</v>
      </c>
      <c r="W5" s="31">
        <v>58</v>
      </c>
      <c r="X5" s="464">
        <v>0</v>
      </c>
      <c r="Y5" s="31">
        <v>58</v>
      </c>
      <c r="Z5" s="31">
        <v>0</v>
      </c>
      <c r="AA5" s="31">
        <v>58</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4"/>
      <c r="BC5" s="34"/>
      <c r="BD5" s="34"/>
      <c r="BE5" s="34"/>
      <c r="BF5" s="34"/>
      <c r="BG5" s="35"/>
      <c r="BH5" s="35"/>
      <c r="BI5" s="35"/>
      <c r="BJ5" s="35"/>
      <c r="BK5" s="35"/>
      <c r="BL5" s="35"/>
      <c r="BM5" s="35"/>
      <c r="BN5" s="35"/>
      <c r="BO5" s="35"/>
      <c r="BP5" s="35"/>
      <c r="BQ5" s="35"/>
      <c r="BR5" s="35"/>
      <c r="BS5" s="35"/>
      <c r="BT5" s="35"/>
      <c r="BU5" s="35"/>
      <c r="BV5" s="35"/>
      <c r="BW5" s="35"/>
      <c r="BX5" s="35"/>
      <c r="BY5" s="35"/>
      <c r="BZ5" s="35"/>
      <c r="CA5" s="35"/>
      <c r="CB5" s="31">
        <f t="shared" si="0"/>
        <v>0</v>
      </c>
      <c r="CD5" s="27">
        <f t="shared" si="1"/>
        <v>0</v>
      </c>
      <c r="CE5" s="38"/>
      <c r="CF5" s="31">
        <f t="shared" si="2"/>
        <v>0</v>
      </c>
    </row>
    <row r="6" spans="1:84" s="442" customFormat="1" ht="21" customHeight="1">
      <c r="A6" s="27"/>
      <c r="B6" s="27"/>
      <c r="C6" s="27" t="s">
        <v>33</v>
      </c>
      <c r="D6" s="28" t="s">
        <v>1963</v>
      </c>
      <c r="E6" s="46">
        <v>33633</v>
      </c>
      <c r="F6" s="30">
        <v>43516</v>
      </c>
      <c r="G6" s="466" t="s">
        <v>1289</v>
      </c>
      <c r="H6" s="446"/>
      <c r="I6" s="31">
        <v>0</v>
      </c>
      <c r="J6" s="32">
        <v>0</v>
      </c>
      <c r="K6" s="31">
        <v>0</v>
      </c>
      <c r="L6" s="32">
        <v>0</v>
      </c>
      <c r="M6" s="31">
        <v>0</v>
      </c>
      <c r="N6" s="55">
        <v>0</v>
      </c>
      <c r="O6" s="31">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4"/>
      <c r="BC6" s="34"/>
      <c r="BD6" s="34"/>
      <c r="BE6" s="34"/>
      <c r="BF6" s="34"/>
      <c r="BG6" s="35"/>
      <c r="BH6" s="35"/>
      <c r="BI6" s="35"/>
      <c r="BJ6" s="35"/>
      <c r="BK6" s="35"/>
      <c r="BL6" s="35"/>
      <c r="BM6" s="35"/>
      <c r="BN6" s="35"/>
      <c r="BO6" s="35"/>
      <c r="BP6" s="35"/>
      <c r="BQ6" s="35"/>
      <c r="BR6" s="35"/>
      <c r="BS6" s="35"/>
      <c r="BT6" s="35"/>
      <c r="BU6" s="35"/>
      <c r="BV6" s="35"/>
      <c r="BW6" s="35"/>
      <c r="BX6" s="35"/>
      <c r="BY6" s="35"/>
      <c r="BZ6" s="35"/>
      <c r="CA6" s="35"/>
      <c r="CB6" s="31">
        <f t="shared" si="0"/>
        <v>0</v>
      </c>
      <c r="CC6" s="40"/>
      <c r="CD6" s="27">
        <f t="shared" si="1"/>
        <v>0</v>
      </c>
      <c r="CE6" s="38"/>
      <c r="CF6" s="31">
        <f t="shared" si="2"/>
        <v>0</v>
      </c>
    </row>
    <row r="7" spans="1:84" s="442" customFormat="1" ht="21" customHeight="1">
      <c r="A7" s="27"/>
      <c r="B7" s="27"/>
      <c r="C7" s="27" t="s">
        <v>35</v>
      </c>
      <c r="D7" s="28" t="s">
        <v>2311</v>
      </c>
      <c r="E7" s="46">
        <v>43124</v>
      </c>
      <c r="F7" s="30">
        <v>43124</v>
      </c>
      <c r="G7" s="466" t="s">
        <v>523</v>
      </c>
      <c r="H7" s="446"/>
      <c r="I7" s="31">
        <v>0</v>
      </c>
      <c r="J7" s="32">
        <v>0</v>
      </c>
      <c r="K7" s="31">
        <v>0</v>
      </c>
      <c r="L7" s="32">
        <v>0</v>
      </c>
      <c r="M7" s="31">
        <v>0</v>
      </c>
      <c r="N7" s="55">
        <v>0</v>
      </c>
      <c r="O7" s="31">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4"/>
      <c r="BC7" s="34"/>
      <c r="BD7" s="34"/>
      <c r="BE7" s="34"/>
      <c r="BF7" s="34"/>
      <c r="BG7" s="35"/>
      <c r="BH7" s="35"/>
      <c r="BI7" s="35"/>
      <c r="BJ7" s="35"/>
      <c r="BK7" s="35"/>
      <c r="BL7" s="35"/>
      <c r="BM7" s="35"/>
      <c r="BN7" s="35"/>
      <c r="BO7" s="35"/>
      <c r="BP7" s="35"/>
      <c r="BQ7" s="35"/>
      <c r="BR7" s="35"/>
      <c r="BS7" s="35"/>
      <c r="BT7" s="35"/>
      <c r="BU7" s="35"/>
      <c r="BV7" s="35"/>
      <c r="BW7" s="35"/>
      <c r="BX7" s="35"/>
      <c r="BY7" s="35"/>
      <c r="BZ7" s="35"/>
      <c r="CA7" s="35"/>
      <c r="CB7" s="31">
        <f t="shared" si="0"/>
        <v>0</v>
      </c>
      <c r="CC7" s="40"/>
      <c r="CD7" s="27">
        <f t="shared" si="1"/>
        <v>0</v>
      </c>
      <c r="CE7" s="38"/>
      <c r="CF7" s="31">
        <f t="shared" si="2"/>
        <v>0</v>
      </c>
    </row>
    <row r="8" spans="1:84" s="442" customFormat="1" ht="21" customHeight="1">
      <c r="A8" s="27"/>
      <c r="B8" s="27"/>
      <c r="C8" s="27" t="s">
        <v>37</v>
      </c>
      <c r="D8" s="28" t="s">
        <v>1820</v>
      </c>
      <c r="E8" s="46">
        <v>43838</v>
      </c>
      <c r="F8" s="30">
        <v>41950</v>
      </c>
      <c r="G8" s="466" t="s">
        <v>1669</v>
      </c>
      <c r="H8" s="446"/>
      <c r="I8" s="31">
        <v>0</v>
      </c>
      <c r="J8" s="32">
        <v>0</v>
      </c>
      <c r="K8" s="31">
        <v>0</v>
      </c>
      <c r="L8" s="32">
        <v>0</v>
      </c>
      <c r="M8" s="31">
        <v>0</v>
      </c>
      <c r="N8" s="55">
        <v>0</v>
      </c>
      <c r="O8" s="31">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4"/>
      <c r="BC8" s="34"/>
      <c r="BD8" s="34"/>
      <c r="BE8" s="34"/>
      <c r="BF8" s="34"/>
      <c r="BG8" s="35"/>
      <c r="BH8" s="35"/>
      <c r="BI8" s="35"/>
      <c r="BJ8" s="35"/>
      <c r="BK8" s="35"/>
      <c r="BL8" s="35"/>
      <c r="BM8" s="35"/>
      <c r="BN8" s="35"/>
      <c r="BO8" s="35"/>
      <c r="BP8" s="35"/>
      <c r="BQ8" s="35"/>
      <c r="BR8" s="35"/>
      <c r="BS8" s="35"/>
      <c r="BT8" s="35"/>
      <c r="BU8" s="35"/>
      <c r="BV8" s="35"/>
      <c r="BW8" s="35"/>
      <c r="BX8" s="35"/>
      <c r="BY8" s="35"/>
      <c r="BZ8" s="35"/>
      <c r="CA8" s="35"/>
      <c r="CB8" s="31">
        <f t="shared" si="0"/>
        <v>0</v>
      </c>
      <c r="CC8" s="40"/>
      <c r="CD8" s="27">
        <f t="shared" si="1"/>
        <v>0</v>
      </c>
      <c r="CE8" s="38"/>
      <c r="CF8" s="31">
        <f t="shared" si="2"/>
        <v>0</v>
      </c>
    </row>
    <row r="9" spans="1:84" s="442" customFormat="1" ht="21" customHeight="1">
      <c r="A9" s="27"/>
      <c r="B9" s="27"/>
      <c r="C9" s="27" t="s">
        <v>39</v>
      </c>
      <c r="D9" s="28" t="s">
        <v>2212</v>
      </c>
      <c r="E9" s="46">
        <v>44593</v>
      </c>
      <c r="F9" s="30">
        <v>44581</v>
      </c>
      <c r="G9" s="466" t="s">
        <v>523</v>
      </c>
      <c r="H9" s="446"/>
      <c r="I9" s="31">
        <v>0</v>
      </c>
      <c r="J9" s="32">
        <v>0</v>
      </c>
      <c r="K9" s="31">
        <v>0</v>
      </c>
      <c r="L9" s="32">
        <v>0</v>
      </c>
      <c r="M9" s="31">
        <v>0</v>
      </c>
      <c r="N9" s="55">
        <v>0</v>
      </c>
      <c r="O9" s="31">
        <v>0</v>
      </c>
      <c r="P9" s="32">
        <v>0</v>
      </c>
      <c r="Q9" s="31">
        <v>0</v>
      </c>
      <c r="R9" s="464">
        <v>0</v>
      </c>
      <c r="S9" s="31">
        <v>0</v>
      </c>
      <c r="T9" s="464">
        <v>0</v>
      </c>
      <c r="U9" s="31">
        <v>0</v>
      </c>
      <c r="V9" s="464">
        <v>0</v>
      </c>
      <c r="W9" s="31">
        <v>0</v>
      </c>
      <c r="X9" s="464">
        <v>0</v>
      </c>
      <c r="Y9" s="31">
        <v>0</v>
      </c>
      <c r="Z9" s="31">
        <v>0</v>
      </c>
      <c r="AA9" s="31">
        <v>0</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4"/>
      <c r="BC9" s="34"/>
      <c r="BD9" s="34"/>
      <c r="BE9" s="34"/>
      <c r="BF9" s="34"/>
      <c r="BG9" s="35"/>
      <c r="BH9" s="35"/>
      <c r="BI9" s="35"/>
      <c r="BJ9" s="35"/>
      <c r="BK9" s="35"/>
      <c r="BL9" s="35"/>
      <c r="BM9" s="35"/>
      <c r="BN9" s="35"/>
      <c r="BO9" s="35"/>
      <c r="BP9" s="35"/>
      <c r="BQ9" s="35"/>
      <c r="BR9" s="35"/>
      <c r="BS9" s="35"/>
      <c r="BT9" s="35"/>
      <c r="BU9" s="35"/>
      <c r="BV9" s="35"/>
      <c r="BW9" s="35"/>
      <c r="BX9" s="35"/>
      <c r="BY9" s="35"/>
      <c r="BZ9" s="35"/>
      <c r="CA9" s="35"/>
      <c r="CB9" s="31">
        <f t="shared" ref="CB9" si="3">COUNT(AB9:BA9)</f>
        <v>0</v>
      </c>
      <c r="CC9" s="40"/>
      <c r="CD9" s="27">
        <f t="shared" ref="CD9" si="4">COUNT(BB9:CA9)</f>
        <v>0</v>
      </c>
      <c r="CE9" s="38"/>
      <c r="CF9" s="31">
        <f t="shared" ref="CF9" si="5">SUM(CB9:CD9)</f>
        <v>0</v>
      </c>
    </row>
    <row r="10" spans="1:84" s="442" customFormat="1" ht="21" customHeight="1">
      <c r="A10" s="27"/>
      <c r="B10" s="27"/>
      <c r="C10" s="27" t="s">
        <v>41</v>
      </c>
      <c r="D10" s="28" t="s">
        <v>2387</v>
      </c>
      <c r="E10" s="46">
        <v>44823</v>
      </c>
      <c r="F10" s="30">
        <v>44658</v>
      </c>
      <c r="G10" s="466" t="s">
        <v>523</v>
      </c>
      <c r="H10" s="446"/>
      <c r="I10" s="31">
        <v>0</v>
      </c>
      <c r="J10" s="32">
        <v>0</v>
      </c>
      <c r="K10" s="31">
        <v>0</v>
      </c>
      <c r="L10" s="32">
        <v>0</v>
      </c>
      <c r="M10" s="31">
        <v>0</v>
      </c>
      <c r="N10" s="55">
        <v>0</v>
      </c>
      <c r="O10" s="31">
        <v>0</v>
      </c>
      <c r="P10" s="32">
        <v>0</v>
      </c>
      <c r="Q10" s="31">
        <v>0</v>
      </c>
      <c r="R10" s="464">
        <v>0</v>
      </c>
      <c r="S10" s="31">
        <v>0</v>
      </c>
      <c r="T10" s="464">
        <v>0</v>
      </c>
      <c r="U10" s="31">
        <v>0</v>
      </c>
      <c r="V10" s="464">
        <v>0</v>
      </c>
      <c r="W10" s="31">
        <v>0</v>
      </c>
      <c r="X10" s="464">
        <v>0</v>
      </c>
      <c r="Y10" s="31">
        <v>0</v>
      </c>
      <c r="Z10" s="31">
        <v>0</v>
      </c>
      <c r="AA10" s="31">
        <v>0</v>
      </c>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4"/>
      <c r="BC10" s="34"/>
      <c r="BD10" s="34"/>
      <c r="BE10" s="34"/>
      <c r="BF10" s="34"/>
      <c r="BG10" s="35"/>
      <c r="BH10" s="35"/>
      <c r="BI10" s="35"/>
      <c r="BJ10" s="35"/>
      <c r="BK10" s="35"/>
      <c r="BL10" s="35"/>
      <c r="BM10" s="35"/>
      <c r="BN10" s="35"/>
      <c r="BO10" s="35"/>
      <c r="BP10" s="35"/>
      <c r="BQ10" s="35"/>
      <c r="BR10" s="35"/>
      <c r="BS10" s="35"/>
      <c r="BT10" s="35"/>
      <c r="BU10" s="35"/>
      <c r="BV10" s="35"/>
      <c r="BW10" s="35"/>
      <c r="BX10" s="35"/>
      <c r="BY10" s="35"/>
      <c r="BZ10" s="35"/>
      <c r="CA10" s="35"/>
      <c r="CB10" s="31">
        <f t="shared" si="0"/>
        <v>0</v>
      </c>
      <c r="CC10" s="40"/>
      <c r="CD10" s="27">
        <f t="shared" si="1"/>
        <v>0</v>
      </c>
      <c r="CE10" s="38"/>
      <c r="CF10" s="31">
        <f t="shared" si="2"/>
        <v>0</v>
      </c>
    </row>
    <row r="11" spans="1:84" s="278" customFormat="1" ht="30" customHeight="1">
      <c r="A11" s="285"/>
      <c r="B11" s="330"/>
      <c r="C11" s="330"/>
      <c r="D11" s="330"/>
      <c r="E11" s="101"/>
      <c r="F11" s="101"/>
      <c r="G11" s="101"/>
      <c r="H11" s="101"/>
      <c r="I11" s="102"/>
      <c r="J11" s="104"/>
      <c r="K11" s="104"/>
      <c r="L11" s="102"/>
      <c r="M11" s="102"/>
      <c r="N11" s="102"/>
      <c r="O11" s="102"/>
      <c r="P11" s="102"/>
      <c r="Q11" s="102"/>
      <c r="R11" s="104"/>
      <c r="S11" s="390"/>
      <c r="T11" s="390"/>
      <c r="U11" s="390"/>
      <c r="V11" s="390"/>
      <c r="W11" s="390"/>
      <c r="X11" s="390"/>
      <c r="Y11" s="390"/>
      <c r="Z11" s="390"/>
      <c r="AA11" s="390"/>
      <c r="AB11" s="719" t="s">
        <v>417</v>
      </c>
      <c r="AC11" s="721"/>
      <c r="AD11" s="721"/>
      <c r="AE11" s="723"/>
      <c r="AF11" s="721" t="s">
        <v>418</v>
      </c>
      <c r="AG11" s="721"/>
      <c r="AH11" s="721"/>
      <c r="AI11" s="723"/>
      <c r="AJ11" s="721" t="s">
        <v>2</v>
      </c>
      <c r="AK11" s="721"/>
      <c r="AL11" s="721"/>
      <c r="AM11" s="721"/>
      <c r="AN11" s="723"/>
      <c r="AO11" s="721" t="s">
        <v>3</v>
      </c>
      <c r="AP11" s="721"/>
      <c r="AQ11" s="721"/>
      <c r="AR11" s="723"/>
      <c r="AS11" s="721" t="s">
        <v>1531</v>
      </c>
      <c r="AT11" s="728"/>
      <c r="AU11" s="721"/>
      <c r="AV11" s="729"/>
      <c r="AW11" s="721" t="s">
        <v>1517</v>
      </c>
      <c r="AX11" s="721"/>
      <c r="AY11" s="721"/>
      <c r="AZ11" s="721"/>
      <c r="BA11" s="723"/>
      <c r="BB11" s="721" t="s">
        <v>6</v>
      </c>
      <c r="BC11" s="721"/>
      <c r="BD11" s="721"/>
      <c r="BE11" s="723"/>
      <c r="BF11" s="721" t="s">
        <v>423</v>
      </c>
      <c r="BG11" s="721"/>
      <c r="BH11" s="721"/>
      <c r="BI11" s="723"/>
      <c r="BJ11" s="721" t="s">
        <v>1532</v>
      </c>
      <c r="BK11" s="721"/>
      <c r="BL11" s="721"/>
      <c r="BM11" s="721"/>
      <c r="BN11" s="723"/>
      <c r="BO11" s="721" t="s">
        <v>9</v>
      </c>
      <c r="BP11" s="721"/>
      <c r="BQ11" s="721"/>
      <c r="BR11" s="723"/>
      <c r="BS11" s="721" t="s">
        <v>426</v>
      </c>
      <c r="BT11" s="721"/>
      <c r="BU11" s="721"/>
      <c r="BV11" s="723"/>
      <c r="BW11" s="721" t="s">
        <v>1533</v>
      </c>
      <c r="BX11" s="721"/>
      <c r="BY11" s="721"/>
      <c r="BZ11" s="721"/>
      <c r="CA11" s="723"/>
      <c r="CB11" s="352"/>
    </row>
    <row r="12" spans="1:84" s="353" customFormat="1" ht="34.15" customHeight="1">
      <c r="A12" s="15" t="s">
        <v>12</v>
      </c>
      <c r="B12" s="15" t="s">
        <v>1800</v>
      </c>
      <c r="C12" s="16" t="s">
        <v>13</v>
      </c>
      <c r="D12" s="17" t="s">
        <v>376</v>
      </c>
      <c r="E12" s="18" t="s">
        <v>15</v>
      </c>
      <c r="F12" s="562" t="s">
        <v>1704</v>
      </c>
      <c r="G12" s="449" t="s">
        <v>445</v>
      </c>
      <c r="H12" s="788" t="s">
        <v>1976</v>
      </c>
      <c r="I12" s="21" t="s">
        <v>17</v>
      </c>
      <c r="J12" s="22" t="s">
        <v>18</v>
      </c>
      <c r="K12" s="21" t="s">
        <v>19</v>
      </c>
      <c r="L12" s="22" t="s">
        <v>20</v>
      </c>
      <c r="M12" s="21" t="s">
        <v>21</v>
      </c>
      <c r="N12" s="20" t="s">
        <v>22</v>
      </c>
      <c r="O12" s="23" t="s">
        <v>23</v>
      </c>
      <c r="P12" s="20" t="s">
        <v>24</v>
      </c>
      <c r="Q12" s="23" t="s">
        <v>25</v>
      </c>
      <c r="R12" s="20" t="s">
        <v>1558</v>
      </c>
      <c r="S12" s="23" t="s">
        <v>1556</v>
      </c>
      <c r="T12" s="574" t="s">
        <v>1568</v>
      </c>
      <c r="U12" s="556" t="s">
        <v>1654</v>
      </c>
      <c r="V12" s="574" t="s">
        <v>1970</v>
      </c>
      <c r="W12" s="556" t="s">
        <v>1971</v>
      </c>
      <c r="X12" s="574" t="s">
        <v>2159</v>
      </c>
      <c r="Y12" s="556" t="s">
        <v>2157</v>
      </c>
      <c r="Z12" s="556" t="s">
        <v>1583</v>
      </c>
      <c r="AA12" s="556" t="s">
        <v>2316</v>
      </c>
      <c r="AB12" s="738">
        <v>6</v>
      </c>
      <c r="AC12" s="738">
        <v>13</v>
      </c>
      <c r="AD12" s="738">
        <v>20</v>
      </c>
      <c r="AE12" s="738">
        <v>27</v>
      </c>
      <c r="AF12" s="738">
        <v>3</v>
      </c>
      <c r="AG12" s="738">
        <v>10</v>
      </c>
      <c r="AH12" s="738">
        <v>17</v>
      </c>
      <c r="AI12" s="738">
        <v>24</v>
      </c>
      <c r="AJ12" s="738">
        <v>3</v>
      </c>
      <c r="AK12" s="738">
        <v>10</v>
      </c>
      <c r="AL12" s="738">
        <v>17</v>
      </c>
      <c r="AM12" s="738">
        <v>24</v>
      </c>
      <c r="AN12" s="738">
        <v>31</v>
      </c>
      <c r="AO12" s="738">
        <v>7</v>
      </c>
      <c r="AP12" s="738">
        <v>14</v>
      </c>
      <c r="AQ12" s="738">
        <v>21</v>
      </c>
      <c r="AR12" s="738">
        <v>28</v>
      </c>
      <c r="AS12" s="738">
        <v>5</v>
      </c>
      <c r="AT12" s="738">
        <v>12</v>
      </c>
      <c r="AU12" s="738">
        <v>19</v>
      </c>
      <c r="AV12" s="738">
        <v>26</v>
      </c>
      <c r="AW12" s="738">
        <v>2</v>
      </c>
      <c r="AX12" s="738">
        <v>9</v>
      </c>
      <c r="AY12" s="738">
        <v>16</v>
      </c>
      <c r="AZ12" s="738">
        <v>23</v>
      </c>
      <c r="BA12" s="738">
        <v>30</v>
      </c>
      <c r="BB12" s="738">
        <v>7</v>
      </c>
      <c r="BC12" s="738">
        <v>14</v>
      </c>
      <c r="BD12" s="738">
        <v>21</v>
      </c>
      <c r="BE12" s="738">
        <v>28</v>
      </c>
      <c r="BF12" s="738">
        <v>4</v>
      </c>
      <c r="BG12" s="738">
        <v>11</v>
      </c>
      <c r="BH12" s="738">
        <v>18</v>
      </c>
      <c r="BI12" s="738">
        <v>25</v>
      </c>
      <c r="BJ12" s="738">
        <v>1</v>
      </c>
      <c r="BK12" s="738">
        <v>8</v>
      </c>
      <c r="BL12" s="738">
        <v>15</v>
      </c>
      <c r="BM12" s="738">
        <v>22</v>
      </c>
      <c r="BN12" s="738">
        <v>29</v>
      </c>
      <c r="BO12" s="738">
        <v>6</v>
      </c>
      <c r="BP12" s="738">
        <v>13</v>
      </c>
      <c r="BQ12" s="738">
        <v>20</v>
      </c>
      <c r="BR12" s="738">
        <v>27</v>
      </c>
      <c r="BS12" s="738">
        <v>3</v>
      </c>
      <c r="BT12" s="738">
        <v>10</v>
      </c>
      <c r="BU12" s="738">
        <v>17</v>
      </c>
      <c r="BV12" s="738">
        <v>24</v>
      </c>
      <c r="BW12" s="738">
        <v>1</v>
      </c>
      <c r="BX12" s="738">
        <v>8</v>
      </c>
      <c r="BY12" s="738">
        <v>15</v>
      </c>
      <c r="BZ12" s="738">
        <v>22</v>
      </c>
      <c r="CA12" s="738">
        <v>29</v>
      </c>
      <c r="CB12" s="24" t="s">
        <v>1583</v>
      </c>
      <c r="CC12" s="25"/>
      <c r="CD12" s="24" t="s">
        <v>1584</v>
      </c>
      <c r="CE12" s="279"/>
      <c r="CF12" s="26" t="s">
        <v>1721</v>
      </c>
    </row>
    <row r="13" spans="1:84" s="40" customFormat="1" ht="21" customHeight="1">
      <c r="A13" s="27"/>
      <c r="B13" s="27"/>
      <c r="C13" s="27" t="s">
        <v>29</v>
      </c>
      <c r="D13" s="28" t="s">
        <v>1490</v>
      </c>
      <c r="E13" s="41">
        <v>29221</v>
      </c>
      <c r="F13" s="563">
        <v>35417</v>
      </c>
      <c r="G13" s="454" t="s">
        <v>357</v>
      </c>
      <c r="H13" s="528"/>
      <c r="I13" s="31">
        <v>0</v>
      </c>
      <c r="J13" s="32">
        <v>0</v>
      </c>
      <c r="K13" s="31">
        <v>0</v>
      </c>
      <c r="L13" s="32">
        <v>0</v>
      </c>
      <c r="M13" s="31">
        <v>0</v>
      </c>
      <c r="N13" s="32">
        <v>30</v>
      </c>
      <c r="O13" s="31">
        <v>30</v>
      </c>
      <c r="P13" s="32">
        <v>51</v>
      </c>
      <c r="Q13" s="31">
        <v>81</v>
      </c>
      <c r="R13" s="464">
        <v>46</v>
      </c>
      <c r="S13" s="31">
        <v>127</v>
      </c>
      <c r="T13" s="464">
        <v>47</v>
      </c>
      <c r="U13" s="31">
        <v>174</v>
      </c>
      <c r="V13" s="464">
        <v>44</v>
      </c>
      <c r="W13" s="31">
        <v>218</v>
      </c>
      <c r="X13" s="464">
        <v>49</v>
      </c>
      <c r="Y13" s="31">
        <v>267</v>
      </c>
      <c r="Z13" s="31">
        <v>22</v>
      </c>
      <c r="AA13" s="31">
        <v>289</v>
      </c>
      <c r="AB13" s="33">
        <v>15</v>
      </c>
      <c r="AC13" s="33">
        <v>15</v>
      </c>
      <c r="AD13" s="33">
        <v>15</v>
      </c>
      <c r="AE13" s="33">
        <v>15</v>
      </c>
      <c r="AF13" s="33">
        <v>15</v>
      </c>
      <c r="AG13" s="33">
        <v>15</v>
      </c>
      <c r="AH13" s="33">
        <v>15</v>
      </c>
      <c r="AI13" s="33">
        <v>15</v>
      </c>
      <c r="AJ13" s="33">
        <v>15</v>
      </c>
      <c r="AK13" s="33">
        <v>15</v>
      </c>
      <c r="AL13" s="33">
        <v>15</v>
      </c>
      <c r="AM13" s="33">
        <v>15</v>
      </c>
      <c r="AN13" s="33">
        <v>15</v>
      </c>
      <c r="AO13" s="33">
        <v>15</v>
      </c>
      <c r="AP13" s="33">
        <v>15</v>
      </c>
      <c r="AQ13" s="33"/>
      <c r="AR13" s="33">
        <v>15</v>
      </c>
      <c r="AS13" s="33"/>
      <c r="AT13" s="33">
        <v>15</v>
      </c>
      <c r="AU13" s="33">
        <v>15</v>
      </c>
      <c r="AV13" s="33">
        <v>15</v>
      </c>
      <c r="AW13" s="33"/>
      <c r="AX13" s="33">
        <v>15</v>
      </c>
      <c r="AY13" s="33">
        <v>15</v>
      </c>
      <c r="AZ13" s="33">
        <v>15</v>
      </c>
      <c r="BA13" s="33"/>
      <c r="BB13" s="34">
        <v>15</v>
      </c>
      <c r="BC13" s="34">
        <v>15</v>
      </c>
      <c r="BD13" s="34">
        <v>15</v>
      </c>
      <c r="BE13" s="34">
        <v>15</v>
      </c>
      <c r="BF13" s="34">
        <v>15</v>
      </c>
      <c r="BG13" s="35">
        <v>15</v>
      </c>
      <c r="BH13" s="35">
        <v>15</v>
      </c>
      <c r="BI13" s="35">
        <v>15</v>
      </c>
      <c r="BJ13" s="35">
        <v>15</v>
      </c>
      <c r="BK13" s="35">
        <v>15</v>
      </c>
      <c r="BL13" s="35">
        <v>15</v>
      </c>
      <c r="BM13" s="35">
        <v>15</v>
      </c>
      <c r="BN13" s="35">
        <v>15</v>
      </c>
      <c r="BO13" s="35">
        <v>15</v>
      </c>
      <c r="BP13" s="35">
        <v>15</v>
      </c>
      <c r="BQ13" s="35">
        <v>15</v>
      </c>
      <c r="BR13" s="35">
        <v>15</v>
      </c>
      <c r="BS13" s="35">
        <v>15</v>
      </c>
      <c r="BT13" s="35">
        <v>15</v>
      </c>
      <c r="BU13" s="35">
        <v>15</v>
      </c>
      <c r="BV13" s="35">
        <v>15</v>
      </c>
      <c r="BW13" s="35">
        <v>15</v>
      </c>
      <c r="BX13" s="35"/>
      <c r="BY13" s="35">
        <v>15</v>
      </c>
      <c r="BZ13" s="35">
        <v>15</v>
      </c>
      <c r="CA13" s="35">
        <v>15</v>
      </c>
      <c r="CB13" s="31">
        <f>COUNT(AB13:BA13)</f>
        <v>22</v>
      </c>
      <c r="CD13" s="27">
        <f>COUNT(BB13:CA13)</f>
        <v>25</v>
      </c>
      <c r="CF13" s="31">
        <f t="shared" ref="CF13" si="6">SUM(CB13:CD13)</f>
        <v>47</v>
      </c>
    </row>
    <row r="14" spans="1:84" ht="14.25" customHeight="1"/>
    <row r="15" spans="1:84" ht="14.25" customHeight="1"/>
    <row r="16" spans="1:84" ht="14.25" customHeight="1"/>
    <row r="17" spans="1:84" ht="14.25" customHeight="1">
      <c r="A17" s="823"/>
      <c r="B17" s="823"/>
      <c r="C17" s="823"/>
      <c r="D17" s="823"/>
      <c r="E17" s="824"/>
      <c r="F17" s="825"/>
      <c r="G17" s="825"/>
      <c r="H17" s="825"/>
      <c r="I17" s="826"/>
      <c r="J17" s="826"/>
      <c r="K17" s="826"/>
      <c r="L17" s="826"/>
      <c r="M17" s="826"/>
      <c r="N17" s="826"/>
      <c r="O17" s="826"/>
      <c r="P17" s="826"/>
      <c r="Q17" s="826"/>
      <c r="R17" s="826"/>
      <c r="S17" s="826"/>
      <c r="T17" s="826"/>
      <c r="U17" s="826"/>
      <c r="V17" s="826"/>
      <c r="W17" s="826"/>
      <c r="X17" s="826"/>
      <c r="Y17" s="826"/>
      <c r="Z17" s="826"/>
      <c r="AA17" s="826"/>
      <c r="AB17" s="820"/>
      <c r="AC17" s="826"/>
      <c r="AD17" s="826"/>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823"/>
      <c r="BS17" s="823"/>
      <c r="BT17" s="823"/>
      <c r="BU17" s="823"/>
      <c r="BV17" s="823"/>
      <c r="BW17" s="823"/>
      <c r="BX17" s="823"/>
      <c r="BY17" s="823"/>
      <c r="BZ17" s="823"/>
      <c r="CA17" s="823"/>
    </row>
    <row r="18" spans="1:84" s="86" customFormat="1" ht="54" customHeight="1">
      <c r="C18" s="460"/>
      <c r="D18" s="86" t="s">
        <v>2160</v>
      </c>
      <c r="E18" s="461"/>
      <c r="F18" s="462"/>
      <c r="G18" s="473"/>
      <c r="H18" s="473"/>
      <c r="CB18" s="463"/>
      <c r="CC18" s="463"/>
      <c r="CD18" s="463"/>
    </row>
    <row r="19" spans="1:84" s="378" customFormat="1" ht="15">
      <c r="E19" s="377"/>
      <c r="F19" s="380"/>
      <c r="G19" s="380"/>
      <c r="H19" s="380"/>
      <c r="I19" s="381"/>
      <c r="J19" s="381"/>
      <c r="K19" s="381"/>
      <c r="L19" s="381"/>
      <c r="M19" s="381"/>
      <c r="N19" s="381"/>
      <c r="O19" s="381"/>
      <c r="P19" s="381"/>
      <c r="Q19" s="381"/>
      <c r="R19" s="381"/>
      <c r="S19" s="381"/>
      <c r="T19" s="381"/>
      <c r="U19" s="381"/>
      <c r="V19" s="381"/>
      <c r="W19" s="381"/>
      <c r="X19" s="381"/>
      <c r="Y19" s="381"/>
      <c r="Z19" s="381"/>
      <c r="AA19" s="381"/>
      <c r="AB19" s="180"/>
      <c r="AV19" s="382"/>
      <c r="AX19" s="379"/>
      <c r="AY19" s="379"/>
      <c r="AZ19" s="379"/>
      <c r="BA19" s="379"/>
    </row>
    <row r="20" spans="1:84" s="353" customFormat="1" ht="34.15" customHeight="1">
      <c r="A20" s="554" t="s">
        <v>12</v>
      </c>
      <c r="B20" s="554" t="s">
        <v>1800</v>
      </c>
      <c r="C20" s="586" t="s">
        <v>13</v>
      </c>
      <c r="D20" s="587" t="s">
        <v>14</v>
      </c>
      <c r="E20" s="472" t="s">
        <v>15</v>
      </c>
      <c r="F20" s="472" t="s">
        <v>16</v>
      </c>
      <c r="G20" s="472" t="s">
        <v>445</v>
      </c>
      <c r="H20" s="789" t="s">
        <v>1976</v>
      </c>
      <c r="I20" s="760" t="s">
        <v>17</v>
      </c>
      <c r="J20" s="760" t="s">
        <v>18</v>
      </c>
      <c r="K20" s="760" t="s">
        <v>19</v>
      </c>
      <c r="L20" s="760" t="s">
        <v>20</v>
      </c>
      <c r="M20" s="760" t="s">
        <v>21</v>
      </c>
      <c r="N20" s="554" t="s">
        <v>22</v>
      </c>
      <c r="O20" s="554" t="s">
        <v>23</v>
      </c>
      <c r="P20" s="554" t="s">
        <v>24</v>
      </c>
      <c r="Q20" s="554" t="s">
        <v>25</v>
      </c>
      <c r="R20" s="554" t="s">
        <v>1558</v>
      </c>
      <c r="S20" s="554" t="s">
        <v>1556</v>
      </c>
      <c r="T20" s="761" t="s">
        <v>1568</v>
      </c>
      <c r="U20" s="761" t="s">
        <v>1654</v>
      </c>
      <c r="V20" s="761" t="s">
        <v>1970</v>
      </c>
      <c r="W20" s="761" t="s">
        <v>1971</v>
      </c>
      <c r="X20" s="761" t="s">
        <v>2159</v>
      </c>
      <c r="Y20" s="761" t="s">
        <v>2157</v>
      </c>
      <c r="Z20" s="761" t="s">
        <v>1583</v>
      </c>
      <c r="AA20" s="761"/>
      <c r="AB20" s="554">
        <v>7</v>
      </c>
      <c r="AC20" s="554">
        <v>14</v>
      </c>
      <c r="AD20" s="554">
        <v>21</v>
      </c>
      <c r="AE20" s="554">
        <v>28</v>
      </c>
      <c r="AF20" s="554">
        <v>4</v>
      </c>
      <c r="AG20" s="554">
        <v>11</v>
      </c>
      <c r="AH20" s="554">
        <v>18</v>
      </c>
      <c r="AI20" s="554">
        <v>25</v>
      </c>
      <c r="AJ20" s="554">
        <v>4</v>
      </c>
      <c r="AK20" s="554">
        <v>11</v>
      </c>
      <c r="AL20" s="554">
        <v>18</v>
      </c>
      <c r="AM20" s="554"/>
      <c r="AN20" s="554">
        <v>25</v>
      </c>
      <c r="AO20" s="554">
        <v>1</v>
      </c>
      <c r="AP20" s="554">
        <v>8</v>
      </c>
      <c r="AQ20" s="554">
        <v>15</v>
      </c>
      <c r="AR20" s="554">
        <v>29</v>
      </c>
      <c r="AS20" s="554">
        <v>6</v>
      </c>
      <c r="AT20" s="554">
        <v>13</v>
      </c>
      <c r="AU20" s="554">
        <v>20</v>
      </c>
      <c r="AV20" s="554">
        <v>27</v>
      </c>
      <c r="AW20" s="554">
        <v>3</v>
      </c>
      <c r="AX20" s="554">
        <v>10</v>
      </c>
      <c r="AY20" s="554">
        <v>17</v>
      </c>
      <c r="AZ20" s="554"/>
      <c r="BA20" s="554">
        <v>24</v>
      </c>
      <c r="BB20" s="554">
        <v>1</v>
      </c>
      <c r="BC20" s="554">
        <v>8</v>
      </c>
      <c r="BD20" s="554">
        <v>15</v>
      </c>
      <c r="BE20" s="554">
        <v>29</v>
      </c>
      <c r="BF20" s="554">
        <v>5</v>
      </c>
      <c r="BG20" s="554">
        <v>12</v>
      </c>
      <c r="BH20" s="554">
        <v>19</v>
      </c>
      <c r="BI20" s="554">
        <v>26</v>
      </c>
      <c r="BJ20" s="554">
        <v>2</v>
      </c>
      <c r="BK20" s="554">
        <v>9</v>
      </c>
      <c r="BL20" s="554">
        <v>16</v>
      </c>
      <c r="BM20" s="554">
        <v>23</v>
      </c>
      <c r="BN20" s="554">
        <v>30</v>
      </c>
      <c r="BO20" s="554">
        <v>7</v>
      </c>
      <c r="BP20" s="554">
        <v>14</v>
      </c>
      <c r="BQ20" s="554">
        <v>21</v>
      </c>
      <c r="BR20" s="554">
        <v>28</v>
      </c>
      <c r="BS20" s="554">
        <v>4</v>
      </c>
      <c r="BT20" s="554">
        <v>11</v>
      </c>
      <c r="BU20" s="554">
        <v>18</v>
      </c>
      <c r="BV20" s="554">
        <v>25</v>
      </c>
      <c r="BW20" s="554">
        <v>2</v>
      </c>
      <c r="BX20" s="554">
        <v>9</v>
      </c>
      <c r="BY20" s="554">
        <v>16</v>
      </c>
      <c r="BZ20" s="554">
        <v>23</v>
      </c>
      <c r="CA20" s="554">
        <v>30</v>
      </c>
      <c r="CB20" s="24" t="s">
        <v>1583</v>
      </c>
      <c r="CC20" s="25"/>
      <c r="CD20" s="24" t="s">
        <v>1584</v>
      </c>
      <c r="CE20" s="279"/>
      <c r="CF20" s="26" t="s">
        <v>1721</v>
      </c>
    </row>
    <row r="21" spans="1:84" s="442" customFormat="1" ht="21" customHeight="1">
      <c r="A21" s="27"/>
      <c r="B21" s="27"/>
      <c r="C21" s="27" t="s">
        <v>35</v>
      </c>
      <c r="D21" s="28" t="s">
        <v>1662</v>
      </c>
      <c r="E21" s="46">
        <v>38950</v>
      </c>
      <c r="F21" s="41">
        <v>32127</v>
      </c>
      <c r="G21" s="446" t="s">
        <v>357</v>
      </c>
      <c r="H21" s="446"/>
      <c r="I21" s="31">
        <v>0</v>
      </c>
      <c r="J21" s="31">
        <v>0</v>
      </c>
      <c r="K21" s="31">
        <v>0</v>
      </c>
      <c r="L21" s="31">
        <v>0</v>
      </c>
      <c r="M21" s="31">
        <v>0</v>
      </c>
      <c r="N21" s="27">
        <v>0</v>
      </c>
      <c r="O21" s="31">
        <v>0</v>
      </c>
      <c r="P21" s="31">
        <v>0</v>
      </c>
      <c r="Q21" s="31">
        <v>0</v>
      </c>
      <c r="R21" s="31">
        <v>0</v>
      </c>
      <c r="S21" s="31">
        <v>0</v>
      </c>
      <c r="T21" s="31">
        <v>0</v>
      </c>
      <c r="U21" s="31">
        <v>0</v>
      </c>
      <c r="V21" s="31">
        <v>0</v>
      </c>
      <c r="W21" s="31">
        <v>0</v>
      </c>
      <c r="X21" s="31">
        <v>0</v>
      </c>
      <c r="Y21" s="31">
        <v>0</v>
      </c>
      <c r="Z21" s="31">
        <v>0</v>
      </c>
      <c r="AA21" s="31"/>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4"/>
      <c r="BC21" s="34"/>
      <c r="BD21" s="34"/>
      <c r="BE21" s="34"/>
      <c r="BF21" s="34"/>
      <c r="BG21" s="35"/>
      <c r="BH21" s="35"/>
      <c r="BI21" s="35"/>
      <c r="BJ21" s="35"/>
      <c r="BK21" s="35"/>
      <c r="BL21" s="35"/>
      <c r="BM21" s="35"/>
      <c r="BN21" s="35"/>
      <c r="BO21" s="35"/>
      <c r="BP21" s="35"/>
      <c r="BQ21" s="35"/>
      <c r="BR21" s="35"/>
      <c r="BS21" s="35"/>
      <c r="BT21" s="35"/>
      <c r="BU21" s="35"/>
      <c r="BV21" s="35"/>
      <c r="BW21" s="35"/>
      <c r="BX21" s="35"/>
      <c r="BY21" s="35"/>
      <c r="BZ21" s="35"/>
      <c r="CA21" s="35"/>
      <c r="CB21" s="31">
        <f>COUNT(AB21:BA21)</f>
        <v>0</v>
      </c>
      <c r="CC21" s="40"/>
      <c r="CD21" s="27">
        <f>COUNT(BB21:CA21)</f>
        <v>0</v>
      </c>
      <c r="CE21" s="38"/>
      <c r="CF21" s="31">
        <f t="shared" ref="CF21" si="7">SUM(CB21:CD21)</f>
        <v>0</v>
      </c>
    </row>
    <row r="22" spans="1:84" s="353" customFormat="1" ht="34.15" customHeight="1">
      <c r="A22" s="554" t="s">
        <v>12</v>
      </c>
      <c r="B22" s="554" t="s">
        <v>1800</v>
      </c>
      <c r="C22" s="586" t="s">
        <v>13</v>
      </c>
      <c r="D22" s="587" t="s">
        <v>376</v>
      </c>
      <c r="E22" s="472" t="s">
        <v>15</v>
      </c>
      <c r="F22" s="472" t="s">
        <v>1704</v>
      </c>
      <c r="G22" s="472" t="s">
        <v>445</v>
      </c>
      <c r="H22" s="789" t="s">
        <v>1976</v>
      </c>
      <c r="I22" s="760" t="s">
        <v>17</v>
      </c>
      <c r="J22" s="760" t="s">
        <v>18</v>
      </c>
      <c r="K22" s="760" t="s">
        <v>19</v>
      </c>
      <c r="L22" s="760" t="s">
        <v>20</v>
      </c>
      <c r="M22" s="760" t="s">
        <v>21</v>
      </c>
      <c r="N22" s="554" t="s">
        <v>22</v>
      </c>
      <c r="O22" s="554" t="s">
        <v>23</v>
      </c>
      <c r="P22" s="554" t="s">
        <v>24</v>
      </c>
      <c r="Q22" s="554" t="s">
        <v>25</v>
      </c>
      <c r="R22" s="554" t="s">
        <v>1558</v>
      </c>
      <c r="S22" s="554" t="s">
        <v>1556</v>
      </c>
      <c r="T22" s="761" t="s">
        <v>1568</v>
      </c>
      <c r="U22" s="761" t="s">
        <v>1654</v>
      </c>
      <c r="V22" s="761" t="s">
        <v>1970</v>
      </c>
      <c r="W22" s="761" t="s">
        <v>1971</v>
      </c>
      <c r="X22" s="761" t="s">
        <v>2159</v>
      </c>
      <c r="Y22" s="761" t="s">
        <v>2157</v>
      </c>
      <c r="Z22" s="761" t="s">
        <v>1583</v>
      </c>
      <c r="AA22" s="761"/>
      <c r="AB22" s="554"/>
      <c r="AC22" s="554"/>
      <c r="AD22" s="554"/>
      <c r="AE22" s="554"/>
      <c r="AF22" s="554"/>
      <c r="AG22" s="554"/>
      <c r="AH22" s="554"/>
      <c r="AI22" s="554"/>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24" t="s">
        <v>1583</v>
      </c>
      <c r="CC22" s="25"/>
      <c r="CD22" s="24" t="s">
        <v>1584</v>
      </c>
      <c r="CE22" s="279"/>
      <c r="CF22" s="26" t="s">
        <v>1721</v>
      </c>
    </row>
    <row r="23" spans="1:84" s="40" customFormat="1" ht="21" customHeight="1">
      <c r="A23" s="27"/>
      <c r="B23" s="27"/>
      <c r="C23" s="27" t="s">
        <v>31</v>
      </c>
      <c r="D23" s="28" t="s">
        <v>441</v>
      </c>
      <c r="E23" s="41">
        <v>31837</v>
      </c>
      <c r="F23" s="41">
        <v>35418</v>
      </c>
      <c r="G23" s="528" t="s">
        <v>357</v>
      </c>
      <c r="H23" s="528"/>
      <c r="I23" s="31">
        <v>0</v>
      </c>
      <c r="J23" s="31">
        <v>0</v>
      </c>
      <c r="K23" s="31">
        <v>0</v>
      </c>
      <c r="L23" s="31">
        <v>0</v>
      </c>
      <c r="M23" s="31">
        <v>0</v>
      </c>
      <c r="N23" s="31">
        <v>0</v>
      </c>
      <c r="O23" s="31">
        <v>0</v>
      </c>
      <c r="P23" s="31">
        <v>0</v>
      </c>
      <c r="Q23" s="31">
        <v>0</v>
      </c>
      <c r="R23" s="31">
        <v>0</v>
      </c>
      <c r="S23" s="31">
        <v>0</v>
      </c>
      <c r="T23" s="31">
        <v>0</v>
      </c>
      <c r="U23" s="31">
        <v>0</v>
      </c>
      <c r="V23" s="31">
        <v>0</v>
      </c>
      <c r="W23" s="31">
        <v>0</v>
      </c>
      <c r="X23" s="31">
        <v>0</v>
      </c>
      <c r="Y23" s="31">
        <v>0</v>
      </c>
      <c r="Z23" s="31">
        <v>0</v>
      </c>
      <c r="AA23" s="31"/>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4"/>
      <c r="BC23" s="34"/>
      <c r="BD23" s="34"/>
      <c r="BE23" s="34"/>
      <c r="BF23" s="34"/>
      <c r="BG23" s="35"/>
      <c r="BH23" s="35"/>
      <c r="BI23" s="35"/>
      <c r="BJ23" s="35"/>
      <c r="BK23" s="35"/>
      <c r="BL23" s="35"/>
      <c r="BM23" s="35"/>
      <c r="BN23" s="35"/>
      <c r="BO23" s="35"/>
      <c r="BP23" s="35"/>
      <c r="BQ23" s="35"/>
      <c r="BR23" s="35"/>
      <c r="BS23" s="35"/>
      <c r="BT23" s="35"/>
      <c r="BU23" s="35"/>
      <c r="BV23" s="35"/>
      <c r="BW23" s="35"/>
      <c r="BX23" s="35"/>
      <c r="BY23" s="35"/>
      <c r="BZ23" s="35"/>
      <c r="CA23" s="35"/>
      <c r="CB23" s="31">
        <f t="shared" ref="CB23:CB31" si="8">COUNT(AB23:BA23)</f>
        <v>0</v>
      </c>
      <c r="CD23" s="27">
        <f t="shared" ref="CD23:CD31" si="9">COUNT(BB23:CA23)</f>
        <v>0</v>
      </c>
      <c r="CF23" s="31">
        <f t="shared" ref="CF23:CF31" si="10">SUM(CB23:CD23)</f>
        <v>0</v>
      </c>
    </row>
    <row r="24" spans="1:84" s="40" customFormat="1" ht="21" customHeight="1">
      <c r="A24" s="27"/>
      <c r="B24" s="27"/>
      <c r="C24" s="27" t="s">
        <v>33</v>
      </c>
      <c r="D24" s="28" t="s">
        <v>1476</v>
      </c>
      <c r="E24" s="41">
        <v>32485</v>
      </c>
      <c r="F24" s="41">
        <v>35408</v>
      </c>
      <c r="G24" s="528" t="s">
        <v>357</v>
      </c>
      <c r="H24" s="528"/>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31">
        <v>0</v>
      </c>
      <c r="AA24" s="31"/>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4"/>
      <c r="BC24" s="34"/>
      <c r="BD24" s="34"/>
      <c r="BE24" s="34"/>
      <c r="BF24" s="34"/>
      <c r="BG24" s="35"/>
      <c r="BH24" s="35"/>
      <c r="BI24" s="35"/>
      <c r="BJ24" s="35"/>
      <c r="BK24" s="35"/>
      <c r="BL24" s="35"/>
      <c r="BM24" s="35"/>
      <c r="BN24" s="35"/>
      <c r="BO24" s="35"/>
      <c r="BP24" s="35"/>
      <c r="BQ24" s="35"/>
      <c r="BR24" s="35"/>
      <c r="BS24" s="35"/>
      <c r="BT24" s="35"/>
      <c r="BU24" s="35"/>
      <c r="BV24" s="35"/>
      <c r="BW24" s="35"/>
      <c r="BX24" s="35"/>
      <c r="BY24" s="35"/>
      <c r="BZ24" s="35"/>
      <c r="CA24" s="35"/>
      <c r="CB24" s="31">
        <f t="shared" si="8"/>
        <v>0</v>
      </c>
      <c r="CD24" s="27">
        <f t="shared" si="9"/>
        <v>0</v>
      </c>
      <c r="CF24" s="31">
        <f t="shared" si="10"/>
        <v>0</v>
      </c>
    </row>
    <row r="25" spans="1:84" s="40" customFormat="1" ht="21" customHeight="1">
      <c r="A25" s="27"/>
      <c r="B25" s="27"/>
      <c r="C25" s="27" t="s">
        <v>35</v>
      </c>
      <c r="D25" s="28" t="s">
        <v>394</v>
      </c>
      <c r="E25" s="41">
        <v>38610</v>
      </c>
      <c r="F25" s="41">
        <v>38637</v>
      </c>
      <c r="G25" s="528" t="s">
        <v>357</v>
      </c>
      <c r="H25" s="528"/>
      <c r="I25" s="31">
        <v>0</v>
      </c>
      <c r="J25" s="31">
        <v>0</v>
      </c>
      <c r="K25" s="31">
        <v>0</v>
      </c>
      <c r="L25" s="31">
        <v>0</v>
      </c>
      <c r="M25" s="31">
        <v>0</v>
      </c>
      <c r="N25" s="31">
        <v>0</v>
      </c>
      <c r="O25" s="31">
        <v>0</v>
      </c>
      <c r="P25" s="31">
        <v>0</v>
      </c>
      <c r="Q25" s="31">
        <v>0</v>
      </c>
      <c r="R25" s="31">
        <v>0</v>
      </c>
      <c r="S25" s="31">
        <v>0</v>
      </c>
      <c r="T25" s="31">
        <v>0</v>
      </c>
      <c r="U25" s="31">
        <v>0</v>
      </c>
      <c r="V25" s="31">
        <v>0</v>
      </c>
      <c r="W25" s="31">
        <v>0</v>
      </c>
      <c r="X25" s="31">
        <v>0</v>
      </c>
      <c r="Y25" s="31">
        <v>0</v>
      </c>
      <c r="Z25" s="31">
        <v>0</v>
      </c>
      <c r="AA25" s="31"/>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4"/>
      <c r="BC25" s="34"/>
      <c r="BD25" s="34"/>
      <c r="BE25" s="34"/>
      <c r="BF25" s="34"/>
      <c r="BG25" s="35"/>
      <c r="BH25" s="35"/>
      <c r="BI25" s="35"/>
      <c r="BJ25" s="35"/>
      <c r="BK25" s="35"/>
      <c r="BL25" s="35"/>
      <c r="BM25" s="35"/>
      <c r="BN25" s="35"/>
      <c r="BO25" s="35"/>
      <c r="BP25" s="35"/>
      <c r="BQ25" s="35"/>
      <c r="BR25" s="35"/>
      <c r="BS25" s="35"/>
      <c r="BT25" s="35"/>
      <c r="BU25" s="35"/>
      <c r="BV25" s="35"/>
      <c r="BW25" s="35"/>
      <c r="BX25" s="35"/>
      <c r="BY25" s="35"/>
      <c r="BZ25" s="35"/>
      <c r="CA25" s="35"/>
      <c r="CB25" s="31">
        <f t="shared" si="8"/>
        <v>0</v>
      </c>
      <c r="CC25" s="69"/>
      <c r="CD25" s="27">
        <f t="shared" si="9"/>
        <v>0</v>
      </c>
      <c r="CE25" s="69"/>
      <c r="CF25" s="31">
        <f t="shared" si="10"/>
        <v>0</v>
      </c>
    </row>
    <row r="26" spans="1:84" s="40" customFormat="1" ht="21" customHeight="1">
      <c r="A26" s="27"/>
      <c r="B26" s="27"/>
      <c r="C26" s="27" t="s">
        <v>37</v>
      </c>
      <c r="D26" s="28" t="s">
        <v>387</v>
      </c>
      <c r="E26" s="41">
        <v>39464</v>
      </c>
      <c r="F26" s="41">
        <v>39469</v>
      </c>
      <c r="G26" s="528" t="s">
        <v>357</v>
      </c>
      <c r="H26" s="528"/>
      <c r="I26" s="31">
        <v>0</v>
      </c>
      <c r="J26" s="31">
        <v>0</v>
      </c>
      <c r="K26" s="31">
        <v>0</v>
      </c>
      <c r="L26" s="31">
        <v>0</v>
      </c>
      <c r="M26" s="31">
        <v>0</v>
      </c>
      <c r="N26" s="31">
        <v>0</v>
      </c>
      <c r="O26" s="31">
        <v>0</v>
      </c>
      <c r="P26" s="31">
        <v>0</v>
      </c>
      <c r="Q26" s="31">
        <v>0</v>
      </c>
      <c r="R26" s="31">
        <v>0</v>
      </c>
      <c r="S26" s="31">
        <v>0</v>
      </c>
      <c r="T26" s="31">
        <v>0</v>
      </c>
      <c r="U26" s="31">
        <v>0</v>
      </c>
      <c r="V26" s="31">
        <v>0</v>
      </c>
      <c r="W26" s="31">
        <v>0</v>
      </c>
      <c r="X26" s="31">
        <v>0</v>
      </c>
      <c r="Y26" s="31">
        <v>0</v>
      </c>
      <c r="Z26" s="31">
        <v>0</v>
      </c>
      <c r="AA26" s="31"/>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4"/>
      <c r="BC26" s="34"/>
      <c r="BD26" s="34"/>
      <c r="BE26" s="34"/>
      <c r="BF26" s="34"/>
      <c r="BG26" s="35"/>
      <c r="BH26" s="35"/>
      <c r="BI26" s="35"/>
      <c r="BJ26" s="35"/>
      <c r="BK26" s="35"/>
      <c r="BL26" s="35"/>
      <c r="BM26" s="35"/>
      <c r="BN26" s="35"/>
      <c r="BO26" s="35"/>
      <c r="BP26" s="35"/>
      <c r="BQ26" s="35"/>
      <c r="BR26" s="35"/>
      <c r="BS26" s="35"/>
      <c r="BT26" s="35"/>
      <c r="BU26" s="35"/>
      <c r="BV26" s="35"/>
      <c r="BW26" s="35"/>
      <c r="BX26" s="35"/>
      <c r="BY26" s="35"/>
      <c r="BZ26" s="35"/>
      <c r="CA26" s="35"/>
      <c r="CB26" s="31">
        <f t="shared" si="8"/>
        <v>0</v>
      </c>
      <c r="CD26" s="27">
        <f t="shared" si="9"/>
        <v>0</v>
      </c>
      <c r="CF26" s="31">
        <f t="shared" si="10"/>
        <v>0</v>
      </c>
    </row>
    <row r="27" spans="1:84" s="40" customFormat="1" ht="21" customHeight="1">
      <c r="A27" s="27"/>
      <c r="B27" s="27"/>
      <c r="C27" s="27" t="s">
        <v>39</v>
      </c>
      <c r="D27" s="28" t="s">
        <v>391</v>
      </c>
      <c r="E27" s="41">
        <v>39940</v>
      </c>
      <c r="F27" s="41">
        <v>40101</v>
      </c>
      <c r="G27" s="528" t="s">
        <v>357</v>
      </c>
      <c r="H27" s="528"/>
      <c r="I27" s="31">
        <v>0</v>
      </c>
      <c r="J27" s="31">
        <v>0</v>
      </c>
      <c r="K27" s="31">
        <v>0</v>
      </c>
      <c r="L27" s="31">
        <v>0</v>
      </c>
      <c r="M27" s="31">
        <v>0</v>
      </c>
      <c r="N27" s="31">
        <v>0</v>
      </c>
      <c r="O27" s="31">
        <v>0</v>
      </c>
      <c r="P27" s="31">
        <v>0</v>
      </c>
      <c r="Q27" s="31">
        <v>0</v>
      </c>
      <c r="R27" s="31">
        <v>0</v>
      </c>
      <c r="S27" s="31">
        <v>0</v>
      </c>
      <c r="T27" s="31">
        <v>0</v>
      </c>
      <c r="U27" s="31">
        <v>0</v>
      </c>
      <c r="V27" s="31">
        <v>0</v>
      </c>
      <c r="W27" s="31">
        <v>0</v>
      </c>
      <c r="X27" s="31">
        <v>0</v>
      </c>
      <c r="Y27" s="31">
        <v>0</v>
      </c>
      <c r="Z27" s="31">
        <v>0</v>
      </c>
      <c r="AA27" s="31"/>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4"/>
      <c r="BC27" s="34"/>
      <c r="BD27" s="34"/>
      <c r="BE27" s="34"/>
      <c r="BF27" s="34"/>
      <c r="BG27" s="35"/>
      <c r="BH27" s="35"/>
      <c r="BI27" s="35"/>
      <c r="BJ27" s="35"/>
      <c r="BK27" s="35"/>
      <c r="BL27" s="35"/>
      <c r="BM27" s="35"/>
      <c r="BN27" s="35"/>
      <c r="BO27" s="35"/>
      <c r="BP27" s="35"/>
      <c r="BQ27" s="35"/>
      <c r="BR27" s="35"/>
      <c r="BS27" s="35"/>
      <c r="BT27" s="35"/>
      <c r="BU27" s="35"/>
      <c r="BV27" s="35"/>
      <c r="BW27" s="35"/>
      <c r="BX27" s="35"/>
      <c r="BY27" s="35"/>
      <c r="BZ27" s="35"/>
      <c r="CA27" s="35"/>
      <c r="CB27" s="31">
        <f t="shared" si="8"/>
        <v>0</v>
      </c>
      <c r="CC27" s="69"/>
      <c r="CD27" s="27">
        <f t="shared" si="9"/>
        <v>0</v>
      </c>
      <c r="CE27" s="69"/>
      <c r="CF27" s="31">
        <f t="shared" si="10"/>
        <v>0</v>
      </c>
    </row>
    <row r="28" spans="1:84" s="40" customFormat="1" ht="21" customHeight="1">
      <c r="A28" s="27"/>
      <c r="B28" s="27"/>
      <c r="C28" s="27" t="s">
        <v>41</v>
      </c>
      <c r="D28" s="28" t="s">
        <v>389</v>
      </c>
      <c r="E28" s="41">
        <v>40799</v>
      </c>
      <c r="F28" s="41">
        <v>40806</v>
      </c>
      <c r="G28" s="528" t="s">
        <v>357</v>
      </c>
      <c r="H28" s="528"/>
      <c r="I28" s="31">
        <v>0</v>
      </c>
      <c r="J28" s="31">
        <v>0</v>
      </c>
      <c r="K28" s="31">
        <v>0</v>
      </c>
      <c r="L28" s="31">
        <v>0</v>
      </c>
      <c r="M28" s="31">
        <v>0</v>
      </c>
      <c r="N28" s="31">
        <v>0</v>
      </c>
      <c r="O28" s="31">
        <v>0</v>
      </c>
      <c r="P28" s="31">
        <v>0</v>
      </c>
      <c r="Q28" s="31">
        <v>0</v>
      </c>
      <c r="R28" s="31">
        <v>0</v>
      </c>
      <c r="S28" s="31">
        <v>0</v>
      </c>
      <c r="T28" s="31">
        <v>0</v>
      </c>
      <c r="U28" s="31">
        <v>0</v>
      </c>
      <c r="V28" s="31">
        <v>0</v>
      </c>
      <c r="W28" s="31">
        <v>0</v>
      </c>
      <c r="X28" s="31">
        <v>0</v>
      </c>
      <c r="Y28" s="31">
        <v>0</v>
      </c>
      <c r="Z28" s="31">
        <v>0</v>
      </c>
      <c r="AA28" s="31"/>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4"/>
      <c r="BC28" s="34"/>
      <c r="BD28" s="34"/>
      <c r="BE28" s="34"/>
      <c r="BF28" s="34"/>
      <c r="BG28" s="35"/>
      <c r="BH28" s="35"/>
      <c r="BI28" s="35"/>
      <c r="BJ28" s="35"/>
      <c r="BK28" s="35"/>
      <c r="BL28" s="35"/>
      <c r="BM28" s="35"/>
      <c r="BN28" s="35"/>
      <c r="BO28" s="35"/>
      <c r="BP28" s="35"/>
      <c r="BQ28" s="35"/>
      <c r="BR28" s="35"/>
      <c r="BS28" s="35"/>
      <c r="BT28" s="35"/>
      <c r="BU28" s="35"/>
      <c r="BV28" s="35"/>
      <c r="BW28" s="35"/>
      <c r="BX28" s="35"/>
      <c r="BY28" s="35"/>
      <c r="BZ28" s="35"/>
      <c r="CA28" s="35"/>
      <c r="CB28" s="31">
        <f t="shared" si="8"/>
        <v>0</v>
      </c>
      <c r="CD28" s="27">
        <f t="shared" si="9"/>
        <v>0</v>
      </c>
      <c r="CF28" s="31">
        <f t="shared" si="10"/>
        <v>0</v>
      </c>
    </row>
    <row r="29" spans="1:84" s="40" customFormat="1" ht="21" customHeight="1">
      <c r="A29" s="27"/>
      <c r="B29" s="27"/>
      <c r="C29" s="27" t="s">
        <v>43</v>
      </c>
      <c r="D29" s="28" t="s">
        <v>393</v>
      </c>
      <c r="E29" s="41">
        <v>40961</v>
      </c>
      <c r="F29" s="41">
        <v>40966</v>
      </c>
      <c r="G29" s="528" t="s">
        <v>357</v>
      </c>
      <c r="H29" s="528"/>
      <c r="I29" s="31">
        <v>0</v>
      </c>
      <c r="J29" s="31">
        <v>0</v>
      </c>
      <c r="K29" s="31">
        <v>0</v>
      </c>
      <c r="L29" s="31">
        <v>0</v>
      </c>
      <c r="M29" s="31">
        <v>0</v>
      </c>
      <c r="N29" s="31">
        <v>0</v>
      </c>
      <c r="O29" s="31">
        <v>0</v>
      </c>
      <c r="P29" s="31">
        <v>0</v>
      </c>
      <c r="Q29" s="31">
        <v>0</v>
      </c>
      <c r="R29" s="31">
        <v>0</v>
      </c>
      <c r="S29" s="31">
        <v>0</v>
      </c>
      <c r="T29" s="31">
        <v>0</v>
      </c>
      <c r="U29" s="31">
        <v>0</v>
      </c>
      <c r="V29" s="31">
        <v>0</v>
      </c>
      <c r="W29" s="31">
        <v>0</v>
      </c>
      <c r="X29" s="31">
        <v>0</v>
      </c>
      <c r="Y29" s="31">
        <v>0</v>
      </c>
      <c r="Z29" s="31">
        <v>0</v>
      </c>
      <c r="AA29" s="31"/>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4"/>
      <c r="BC29" s="34"/>
      <c r="BD29" s="34"/>
      <c r="BE29" s="34"/>
      <c r="BF29" s="34"/>
      <c r="BG29" s="35"/>
      <c r="BH29" s="35"/>
      <c r="BI29" s="35"/>
      <c r="BJ29" s="35"/>
      <c r="BK29" s="35"/>
      <c r="BL29" s="35"/>
      <c r="BM29" s="35"/>
      <c r="BN29" s="35"/>
      <c r="BO29" s="35"/>
      <c r="BP29" s="35"/>
      <c r="BQ29" s="35"/>
      <c r="BR29" s="35"/>
      <c r="BS29" s="35"/>
      <c r="BT29" s="35"/>
      <c r="BU29" s="35"/>
      <c r="BV29" s="35"/>
      <c r="BW29" s="35"/>
      <c r="BX29" s="35"/>
      <c r="BY29" s="35"/>
      <c r="BZ29" s="35"/>
      <c r="CA29" s="35"/>
      <c r="CB29" s="31">
        <f t="shared" si="8"/>
        <v>0</v>
      </c>
      <c r="CD29" s="27">
        <f t="shared" si="9"/>
        <v>0</v>
      </c>
      <c r="CF29" s="31">
        <f t="shared" si="10"/>
        <v>0</v>
      </c>
    </row>
    <row r="30" spans="1:84" s="40" customFormat="1" ht="21" customHeight="1">
      <c r="A30" s="27"/>
      <c r="B30" s="27"/>
      <c r="C30" s="27" t="s">
        <v>45</v>
      </c>
      <c r="D30" s="288" t="s">
        <v>1661</v>
      </c>
      <c r="E30" s="41">
        <v>41010</v>
      </c>
      <c r="F30" s="41">
        <v>41015</v>
      </c>
      <c r="G30" s="528" t="s">
        <v>357</v>
      </c>
      <c r="H30" s="528"/>
      <c r="I30" s="31">
        <v>0</v>
      </c>
      <c r="J30" s="31">
        <v>0</v>
      </c>
      <c r="K30" s="31">
        <v>0</v>
      </c>
      <c r="L30" s="31">
        <v>0</v>
      </c>
      <c r="M30" s="31">
        <v>0</v>
      </c>
      <c r="N30" s="31">
        <v>0</v>
      </c>
      <c r="O30" s="31">
        <v>0</v>
      </c>
      <c r="P30" s="31">
        <v>0</v>
      </c>
      <c r="Q30" s="31">
        <v>0</v>
      </c>
      <c r="R30" s="31">
        <v>0</v>
      </c>
      <c r="S30" s="31">
        <v>0</v>
      </c>
      <c r="T30" s="31">
        <v>0</v>
      </c>
      <c r="U30" s="31">
        <v>0</v>
      </c>
      <c r="V30" s="31">
        <v>0</v>
      </c>
      <c r="W30" s="31">
        <v>0</v>
      </c>
      <c r="X30" s="31">
        <v>0</v>
      </c>
      <c r="Y30" s="31">
        <v>0</v>
      </c>
      <c r="Z30" s="31">
        <v>0</v>
      </c>
      <c r="AA30" s="31"/>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4"/>
      <c r="BC30" s="34"/>
      <c r="BD30" s="34"/>
      <c r="BE30" s="34"/>
      <c r="BF30" s="34"/>
      <c r="BG30" s="35"/>
      <c r="BH30" s="35"/>
      <c r="BI30" s="35"/>
      <c r="BJ30" s="35"/>
      <c r="BK30" s="35"/>
      <c r="BL30" s="35"/>
      <c r="BM30" s="35"/>
      <c r="BN30" s="35"/>
      <c r="BO30" s="35"/>
      <c r="BP30" s="35"/>
      <c r="BQ30" s="35"/>
      <c r="BR30" s="35"/>
      <c r="BS30" s="35"/>
      <c r="BT30" s="35"/>
      <c r="BU30" s="35"/>
      <c r="BV30" s="35"/>
      <c r="BW30" s="35"/>
      <c r="BX30" s="35"/>
      <c r="BY30" s="35"/>
      <c r="BZ30" s="35"/>
      <c r="CA30" s="35"/>
      <c r="CB30" s="31">
        <f t="shared" si="8"/>
        <v>0</v>
      </c>
      <c r="CD30" s="27">
        <f t="shared" si="9"/>
        <v>0</v>
      </c>
      <c r="CF30" s="31">
        <f t="shared" si="10"/>
        <v>0</v>
      </c>
    </row>
    <row r="31" spans="1:84" s="40" customFormat="1" ht="21" customHeight="1">
      <c r="A31" s="27"/>
      <c r="B31" s="27"/>
      <c r="C31" s="27" t="s">
        <v>47</v>
      </c>
      <c r="D31" s="106" t="s">
        <v>1481</v>
      </c>
      <c r="E31" s="41">
        <v>42790</v>
      </c>
      <c r="F31" s="41">
        <v>42542</v>
      </c>
      <c r="G31" s="528" t="s">
        <v>357</v>
      </c>
      <c r="H31" s="528"/>
      <c r="I31" s="31">
        <v>0</v>
      </c>
      <c r="J31" s="31">
        <v>0</v>
      </c>
      <c r="K31" s="31">
        <v>0</v>
      </c>
      <c r="L31" s="31">
        <v>0</v>
      </c>
      <c r="M31" s="31">
        <v>0</v>
      </c>
      <c r="N31" s="31">
        <v>0</v>
      </c>
      <c r="O31" s="31">
        <v>0</v>
      </c>
      <c r="P31" s="31">
        <v>0</v>
      </c>
      <c r="Q31" s="31">
        <v>0</v>
      </c>
      <c r="R31" s="31">
        <v>0</v>
      </c>
      <c r="S31" s="31">
        <v>0</v>
      </c>
      <c r="T31" s="31">
        <v>0</v>
      </c>
      <c r="U31" s="31">
        <v>0</v>
      </c>
      <c r="V31" s="31">
        <v>0</v>
      </c>
      <c r="W31" s="31">
        <v>0</v>
      </c>
      <c r="X31" s="31">
        <v>0</v>
      </c>
      <c r="Y31" s="31">
        <v>0</v>
      </c>
      <c r="Z31" s="31">
        <v>0</v>
      </c>
      <c r="AA31" s="31"/>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4"/>
      <c r="BC31" s="34"/>
      <c r="BD31" s="34"/>
      <c r="BE31" s="34"/>
      <c r="BF31" s="34"/>
      <c r="BG31" s="35"/>
      <c r="BH31" s="35"/>
      <c r="BI31" s="35"/>
      <c r="BJ31" s="35"/>
      <c r="BK31" s="35"/>
      <c r="BL31" s="35"/>
      <c r="BM31" s="35"/>
      <c r="BN31" s="35"/>
      <c r="BO31" s="35"/>
      <c r="BP31" s="35"/>
      <c r="BQ31" s="35"/>
      <c r="BR31" s="35"/>
      <c r="BS31" s="35"/>
      <c r="BT31" s="35"/>
      <c r="BU31" s="35"/>
      <c r="BV31" s="35"/>
      <c r="BW31" s="35"/>
      <c r="BX31" s="35"/>
      <c r="BY31" s="35"/>
      <c r="BZ31" s="35"/>
      <c r="CA31" s="35"/>
      <c r="CB31" s="31">
        <f t="shared" si="8"/>
        <v>0</v>
      </c>
      <c r="CD31" s="27">
        <f t="shared" si="9"/>
        <v>0</v>
      </c>
      <c r="CF31" s="31">
        <f t="shared" si="10"/>
        <v>0</v>
      </c>
    </row>
    <row r="32" spans="1:84" s="378" customFormat="1" ht="15">
      <c r="E32" s="377"/>
      <c r="F32" s="380"/>
      <c r="G32" s="380"/>
      <c r="H32" s="380"/>
      <c r="I32" s="381"/>
      <c r="J32" s="381"/>
      <c r="K32" s="381"/>
      <c r="L32" s="381"/>
      <c r="M32" s="381"/>
      <c r="N32" s="381"/>
      <c r="O32" s="381"/>
      <c r="P32" s="381"/>
      <c r="Q32" s="381"/>
      <c r="R32" s="381"/>
      <c r="S32" s="381"/>
      <c r="T32" s="381"/>
      <c r="U32" s="381"/>
      <c r="V32" s="381"/>
      <c r="W32" s="381"/>
      <c r="X32" s="381"/>
      <c r="Y32" s="381"/>
      <c r="Z32" s="381"/>
      <c r="AA32" s="381"/>
      <c r="AB32" s="180"/>
      <c r="AV32" s="382"/>
      <c r="AX32" s="379"/>
      <c r="AY32" s="379"/>
      <c r="AZ32" s="379"/>
      <c r="BA32" s="379"/>
    </row>
    <row r="33" spans="1:84" s="86" customFormat="1" ht="54" customHeight="1">
      <c r="C33" s="460"/>
      <c r="D33" s="86" t="s">
        <v>1973</v>
      </c>
      <c r="E33" s="461"/>
      <c r="F33" s="462"/>
      <c r="G33" s="473"/>
      <c r="H33" s="473"/>
      <c r="CB33" s="463"/>
      <c r="CC33" s="463"/>
      <c r="CD33" s="463"/>
    </row>
    <row r="34" spans="1:84" s="378" customFormat="1" ht="15">
      <c r="E34" s="377"/>
      <c r="F34" s="380"/>
      <c r="G34" s="380"/>
      <c r="H34" s="380"/>
      <c r="I34" s="381"/>
      <c r="J34" s="381"/>
      <c r="K34" s="381"/>
      <c r="L34" s="381"/>
      <c r="M34" s="381"/>
      <c r="N34" s="381"/>
      <c r="O34" s="381"/>
      <c r="P34" s="381"/>
      <c r="Q34" s="381"/>
      <c r="R34" s="381"/>
      <c r="S34" s="381"/>
      <c r="T34" s="381"/>
      <c r="U34" s="381"/>
      <c r="V34" s="381"/>
      <c r="W34" s="381"/>
      <c r="X34" s="381"/>
      <c r="Y34" s="381"/>
      <c r="Z34" s="381"/>
      <c r="AA34" s="381"/>
      <c r="AB34" s="180"/>
      <c r="AV34" s="382"/>
      <c r="AX34" s="379"/>
      <c r="AY34" s="379"/>
      <c r="AZ34" s="379"/>
      <c r="BA34" s="379"/>
    </row>
    <row r="35" spans="1:84" s="353" customFormat="1" ht="34.15" customHeight="1">
      <c r="A35" s="554" t="s">
        <v>12</v>
      </c>
      <c r="B35" s="554" t="s">
        <v>1800</v>
      </c>
      <c r="C35" s="586" t="s">
        <v>13</v>
      </c>
      <c r="D35" s="587" t="s">
        <v>14</v>
      </c>
      <c r="E35" s="472" t="s">
        <v>15</v>
      </c>
      <c r="F35" s="472" t="s">
        <v>16</v>
      </c>
      <c r="G35" s="472" t="s">
        <v>445</v>
      </c>
      <c r="H35" s="472"/>
      <c r="I35" s="760" t="s">
        <v>17</v>
      </c>
      <c r="J35" s="760" t="s">
        <v>18</v>
      </c>
      <c r="K35" s="760" t="s">
        <v>19</v>
      </c>
      <c r="L35" s="760" t="s">
        <v>20</v>
      </c>
      <c r="M35" s="760" t="s">
        <v>21</v>
      </c>
      <c r="N35" s="554" t="s">
        <v>22</v>
      </c>
      <c r="O35" s="554" t="s">
        <v>23</v>
      </c>
      <c r="P35" s="554" t="s">
        <v>24</v>
      </c>
      <c r="Q35" s="554" t="s">
        <v>25</v>
      </c>
      <c r="R35" s="554" t="s">
        <v>1558</v>
      </c>
      <c r="S35" s="554" t="s">
        <v>1556</v>
      </c>
      <c r="T35" s="761" t="s">
        <v>1568</v>
      </c>
      <c r="U35" s="761" t="s">
        <v>1654</v>
      </c>
      <c r="V35" s="761" t="s">
        <v>1970</v>
      </c>
      <c r="W35" s="761" t="s">
        <v>1971</v>
      </c>
      <c r="X35" s="761" t="s">
        <v>1721</v>
      </c>
      <c r="Y35" s="761"/>
      <c r="Z35" s="761" t="s">
        <v>1583</v>
      </c>
      <c r="AA35" s="761"/>
      <c r="AB35" s="554">
        <v>2</v>
      </c>
      <c r="AC35" s="554">
        <v>9</v>
      </c>
      <c r="AD35" s="554">
        <v>16</v>
      </c>
      <c r="AE35" s="554">
        <v>30</v>
      </c>
      <c r="AF35" s="554">
        <v>6</v>
      </c>
      <c r="AG35" s="554">
        <v>13</v>
      </c>
      <c r="AH35" s="554">
        <v>20</v>
      </c>
      <c r="AI35" s="554">
        <v>27</v>
      </c>
      <c r="AJ35" s="554">
        <v>5</v>
      </c>
      <c r="AK35" s="554">
        <v>12</v>
      </c>
      <c r="AL35" s="554">
        <v>19</v>
      </c>
      <c r="AM35" s="554"/>
      <c r="AN35" s="554">
        <v>26</v>
      </c>
      <c r="AO35" s="554">
        <v>2</v>
      </c>
      <c r="AP35" s="554">
        <v>9</v>
      </c>
      <c r="AQ35" s="554">
        <v>16</v>
      </c>
      <c r="AR35" s="554">
        <v>30</v>
      </c>
      <c r="AS35" s="554">
        <v>7</v>
      </c>
      <c r="AT35" s="554">
        <v>14</v>
      </c>
      <c r="AU35" s="554">
        <v>21</v>
      </c>
      <c r="AV35" s="554">
        <v>28</v>
      </c>
      <c r="AW35" s="554">
        <v>4</v>
      </c>
      <c r="AX35" s="554">
        <v>11</v>
      </c>
      <c r="AY35" s="554">
        <v>18</v>
      </c>
      <c r="AZ35" s="554"/>
      <c r="BA35" s="554">
        <v>25</v>
      </c>
      <c r="BB35" s="554">
        <v>2</v>
      </c>
      <c r="BC35" s="554">
        <v>9</v>
      </c>
      <c r="BD35" s="554">
        <v>16</v>
      </c>
      <c r="BE35" s="554">
        <v>30</v>
      </c>
      <c r="BF35" s="554">
        <v>6</v>
      </c>
      <c r="BG35" s="554">
        <v>13</v>
      </c>
      <c r="BH35" s="554">
        <v>20</v>
      </c>
      <c r="BI35" s="554">
        <v>27</v>
      </c>
      <c r="BJ35" s="554">
        <v>3</v>
      </c>
      <c r="BK35" s="554">
        <v>10</v>
      </c>
      <c r="BL35" s="554"/>
      <c r="BM35" s="554">
        <v>17</v>
      </c>
      <c r="BN35" s="554">
        <v>24</v>
      </c>
      <c r="BO35" s="554">
        <v>1</v>
      </c>
      <c r="BP35" s="554">
        <v>8</v>
      </c>
      <c r="BQ35" s="554">
        <v>15</v>
      </c>
      <c r="BR35" s="554">
        <v>29</v>
      </c>
      <c r="BS35" s="554">
        <v>5</v>
      </c>
      <c r="BT35" s="554">
        <v>12</v>
      </c>
      <c r="BU35" s="554">
        <v>19</v>
      </c>
      <c r="BV35" s="554">
        <v>26</v>
      </c>
      <c r="BW35" s="554">
        <v>3</v>
      </c>
      <c r="BX35" s="554">
        <v>10</v>
      </c>
      <c r="BY35" s="554">
        <v>17</v>
      </c>
      <c r="BZ35" s="554">
        <v>24</v>
      </c>
      <c r="CA35" s="554">
        <v>31</v>
      </c>
      <c r="CB35" s="24" t="s">
        <v>1583</v>
      </c>
      <c r="CC35" s="25"/>
      <c r="CD35" s="24" t="s">
        <v>1584</v>
      </c>
      <c r="CE35" s="279"/>
      <c r="CF35" s="26" t="s">
        <v>1721</v>
      </c>
    </row>
    <row r="36" spans="1:84" s="442" customFormat="1" ht="21" customHeight="1">
      <c r="A36" s="27"/>
      <c r="B36" s="27"/>
      <c r="C36" s="27" t="s">
        <v>33</v>
      </c>
      <c r="D36" s="28" t="s">
        <v>44</v>
      </c>
      <c r="E36" s="46">
        <v>38950</v>
      </c>
      <c r="F36" s="41">
        <v>25020</v>
      </c>
      <c r="G36" s="446" t="s">
        <v>359</v>
      </c>
      <c r="H36" s="446"/>
      <c r="I36" s="31">
        <v>0</v>
      </c>
      <c r="J36" s="31">
        <v>0</v>
      </c>
      <c r="K36" s="31">
        <v>0</v>
      </c>
      <c r="L36" s="31">
        <v>0</v>
      </c>
      <c r="M36" s="31">
        <v>0</v>
      </c>
      <c r="N36" s="27">
        <v>0</v>
      </c>
      <c r="O36" s="31">
        <v>0</v>
      </c>
      <c r="P36" s="31">
        <v>0</v>
      </c>
      <c r="Q36" s="31">
        <v>0</v>
      </c>
      <c r="R36" s="31">
        <v>0</v>
      </c>
      <c r="S36" s="31">
        <v>0</v>
      </c>
      <c r="T36" s="31">
        <v>0</v>
      </c>
      <c r="U36" s="31">
        <v>0</v>
      </c>
      <c r="V36" s="31">
        <v>0</v>
      </c>
      <c r="W36" s="31">
        <v>0</v>
      </c>
      <c r="X36" s="31">
        <v>0</v>
      </c>
      <c r="Y36" s="31"/>
      <c r="Z36" s="31">
        <v>0</v>
      </c>
      <c r="AA36" s="31"/>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4"/>
      <c r="BC36" s="34"/>
      <c r="BD36" s="34"/>
      <c r="BE36" s="34"/>
      <c r="BF36" s="34"/>
      <c r="BG36" s="35"/>
      <c r="BH36" s="35"/>
      <c r="BI36" s="35"/>
      <c r="BJ36" s="35"/>
      <c r="BK36" s="35"/>
      <c r="BL36" s="35"/>
      <c r="BM36" s="35"/>
      <c r="BN36" s="35"/>
      <c r="BO36" s="35"/>
      <c r="BP36" s="35"/>
      <c r="BQ36" s="35"/>
      <c r="BR36" s="35"/>
      <c r="BS36" s="35"/>
      <c r="BT36" s="35"/>
      <c r="BU36" s="35"/>
      <c r="BV36" s="35"/>
      <c r="BW36" s="35"/>
      <c r="BX36" s="35"/>
      <c r="BY36" s="35"/>
      <c r="BZ36" s="35"/>
      <c r="CA36" s="35"/>
      <c r="CB36" s="31">
        <v>0</v>
      </c>
      <c r="CC36" s="40"/>
      <c r="CD36" s="27">
        <v>0</v>
      </c>
      <c r="CE36" s="38"/>
      <c r="CF36" s="31">
        <v>0</v>
      </c>
    </row>
    <row r="37" spans="1:84" s="378" customFormat="1" ht="15">
      <c r="E37" s="377"/>
      <c r="F37" s="380"/>
      <c r="G37" s="380"/>
      <c r="H37" s="380"/>
      <c r="I37" s="381"/>
      <c r="J37" s="381"/>
      <c r="K37" s="381"/>
      <c r="L37" s="381"/>
      <c r="M37" s="381"/>
      <c r="N37" s="381"/>
      <c r="O37" s="381"/>
      <c r="P37" s="381"/>
      <c r="Q37" s="381"/>
      <c r="R37" s="381"/>
      <c r="S37" s="381"/>
      <c r="T37" s="381"/>
      <c r="U37" s="381"/>
      <c r="V37" s="381"/>
      <c r="W37" s="381"/>
      <c r="X37" s="381"/>
      <c r="Y37" s="381"/>
      <c r="Z37" s="381"/>
      <c r="AA37" s="381"/>
      <c r="AB37" s="180"/>
      <c r="AV37" s="382"/>
      <c r="AX37" s="379"/>
      <c r="AY37" s="379"/>
      <c r="AZ37" s="379"/>
      <c r="BA37" s="379"/>
    </row>
    <row r="38" spans="1:84" ht="34.5">
      <c r="D38" s="86" t="s">
        <v>1622</v>
      </c>
      <c r="AB38" s="76"/>
      <c r="AC38" s="76"/>
      <c r="AD38" s="76"/>
      <c r="CB38" s="64"/>
      <c r="CD38" s="38"/>
      <c r="CF38" s="38"/>
    </row>
    <row r="39" spans="1:84" ht="15.6" customHeight="1"/>
    <row r="40" spans="1:84" s="353" customFormat="1" ht="34.15" customHeight="1">
      <c r="A40" s="554" t="s">
        <v>12</v>
      </c>
      <c r="B40" s="554"/>
      <c r="C40" s="586" t="s">
        <v>13</v>
      </c>
      <c r="D40" s="587" t="s">
        <v>14</v>
      </c>
      <c r="E40" s="472" t="s">
        <v>15</v>
      </c>
      <c r="F40" s="472" t="s">
        <v>16</v>
      </c>
      <c r="G40" s="472" t="s">
        <v>445</v>
      </c>
      <c r="H40" s="472"/>
      <c r="I40" s="760" t="s">
        <v>17</v>
      </c>
      <c r="J40" s="760" t="s">
        <v>18</v>
      </c>
      <c r="K40" s="760" t="s">
        <v>19</v>
      </c>
      <c r="L40" s="760" t="s">
        <v>20</v>
      </c>
      <c r="M40" s="760" t="s">
        <v>21</v>
      </c>
      <c r="N40" s="554" t="s">
        <v>22</v>
      </c>
      <c r="O40" s="554" t="s">
        <v>23</v>
      </c>
      <c r="P40" s="554" t="s">
        <v>24</v>
      </c>
      <c r="Q40" s="554" t="s">
        <v>25</v>
      </c>
      <c r="R40" s="554" t="s">
        <v>1558</v>
      </c>
      <c r="S40" s="554" t="s">
        <v>1556</v>
      </c>
      <c r="T40" s="554" t="s">
        <v>28</v>
      </c>
      <c r="U40" s="554"/>
      <c r="V40" s="554" t="s">
        <v>28</v>
      </c>
      <c r="W40" s="554"/>
      <c r="X40" s="554" t="s">
        <v>28</v>
      </c>
      <c r="Y40" s="554"/>
      <c r="Z40" s="554" t="s">
        <v>26</v>
      </c>
      <c r="AA40" s="554"/>
      <c r="AB40" s="554">
        <v>4</v>
      </c>
      <c r="AC40" s="554">
        <v>11</v>
      </c>
      <c r="AD40" s="554">
        <v>18</v>
      </c>
      <c r="AE40" s="554">
        <v>25</v>
      </c>
      <c r="AF40" s="554">
        <v>1</v>
      </c>
      <c r="AG40" s="554">
        <v>8</v>
      </c>
      <c r="AH40" s="554">
        <v>15</v>
      </c>
      <c r="AI40" s="554">
        <v>22</v>
      </c>
      <c r="AJ40" s="554">
        <v>1</v>
      </c>
      <c r="AK40" s="554">
        <v>8</v>
      </c>
      <c r="AL40" s="554">
        <v>15</v>
      </c>
      <c r="AM40" s="554"/>
      <c r="AN40" s="554">
        <v>29</v>
      </c>
      <c r="AO40" s="554">
        <v>5</v>
      </c>
      <c r="AP40" s="554">
        <v>12</v>
      </c>
      <c r="AQ40" s="554"/>
      <c r="AR40" s="554">
        <v>26</v>
      </c>
      <c r="AS40" s="554">
        <v>3</v>
      </c>
      <c r="AT40" s="554">
        <v>10</v>
      </c>
      <c r="AU40" s="554">
        <v>17</v>
      </c>
      <c r="AV40" s="554">
        <v>31</v>
      </c>
      <c r="AW40" s="554">
        <v>7</v>
      </c>
      <c r="AX40" s="554">
        <v>14</v>
      </c>
      <c r="AY40" s="554">
        <v>21</v>
      </c>
      <c r="AZ40" s="554"/>
      <c r="BA40" s="554">
        <v>28</v>
      </c>
      <c r="BB40" s="554">
        <v>5</v>
      </c>
      <c r="BC40" s="554">
        <v>12</v>
      </c>
      <c r="BD40" s="554"/>
      <c r="BE40" s="554">
        <v>26</v>
      </c>
      <c r="BF40" s="554">
        <v>2</v>
      </c>
      <c r="BG40" s="554">
        <v>9</v>
      </c>
      <c r="BH40" s="554">
        <v>16</v>
      </c>
      <c r="BI40" s="554">
        <v>30</v>
      </c>
      <c r="BJ40" s="554">
        <v>6</v>
      </c>
      <c r="BK40" s="554">
        <v>13</v>
      </c>
      <c r="BL40" s="554"/>
      <c r="BM40" s="554">
        <v>20</v>
      </c>
      <c r="BN40" s="554">
        <v>27</v>
      </c>
      <c r="BO40" s="554">
        <v>4</v>
      </c>
      <c r="BP40" s="554">
        <v>11</v>
      </c>
      <c r="BQ40" s="554">
        <v>18</v>
      </c>
      <c r="BR40" s="554">
        <v>25</v>
      </c>
      <c r="BS40" s="554">
        <v>1</v>
      </c>
      <c r="BT40" s="554">
        <v>8</v>
      </c>
      <c r="BU40" s="554">
        <v>15</v>
      </c>
      <c r="BV40" s="554">
        <v>29</v>
      </c>
      <c r="BW40" s="554">
        <v>6</v>
      </c>
      <c r="BX40" s="554">
        <v>13</v>
      </c>
      <c r="BY40" s="554"/>
      <c r="BZ40" s="554">
        <v>20</v>
      </c>
      <c r="CA40" s="554">
        <v>27</v>
      </c>
      <c r="CB40" s="24" t="s">
        <v>26</v>
      </c>
      <c r="CC40" s="25"/>
      <c r="CD40" s="24" t="s">
        <v>27</v>
      </c>
      <c r="CE40" s="279"/>
      <c r="CF40" s="26" t="s">
        <v>28</v>
      </c>
    </row>
    <row r="41" spans="1:84" s="40" customFormat="1" ht="21" customHeight="1">
      <c r="A41" s="27"/>
      <c r="B41" s="27"/>
      <c r="C41" s="27"/>
      <c r="D41" s="28" t="s">
        <v>52</v>
      </c>
      <c r="E41" s="29">
        <v>41450</v>
      </c>
      <c r="F41" s="41">
        <v>40682</v>
      </c>
      <c r="G41" s="446" t="s">
        <v>355</v>
      </c>
      <c r="H41" s="446"/>
      <c r="I41" s="31"/>
      <c r="J41" s="31"/>
      <c r="K41" s="31">
        <v>0</v>
      </c>
      <c r="L41" s="31">
        <v>0</v>
      </c>
      <c r="M41" s="31">
        <v>0</v>
      </c>
      <c r="N41" s="27">
        <v>0</v>
      </c>
      <c r="O41" s="31">
        <v>0</v>
      </c>
      <c r="P41" s="31">
        <v>0</v>
      </c>
      <c r="Q41" s="31">
        <v>0</v>
      </c>
      <c r="R41" s="31">
        <v>0</v>
      </c>
      <c r="S41" s="31">
        <v>0</v>
      </c>
      <c r="T41" s="31">
        <v>0</v>
      </c>
      <c r="U41" s="31"/>
      <c r="V41" s="31">
        <v>0</v>
      </c>
      <c r="W41" s="31"/>
      <c r="X41" s="31">
        <v>0</v>
      </c>
      <c r="Y41" s="31"/>
      <c r="Z41" s="31">
        <v>0</v>
      </c>
      <c r="AA41" s="3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4"/>
      <c r="BC41" s="34"/>
      <c r="BD41" s="34"/>
      <c r="BE41" s="34"/>
      <c r="BF41" s="34"/>
      <c r="BG41" s="35"/>
      <c r="BH41" s="35"/>
      <c r="BI41" s="35"/>
      <c r="BJ41" s="35"/>
      <c r="BK41" s="35"/>
      <c r="BL41" s="35"/>
      <c r="BM41" s="35"/>
      <c r="BN41" s="35"/>
      <c r="BO41" s="35"/>
      <c r="BP41" s="35"/>
      <c r="BQ41" s="35"/>
      <c r="BR41" s="35"/>
      <c r="BS41" s="35"/>
      <c r="BT41" s="35"/>
      <c r="BU41" s="35"/>
      <c r="BV41" s="35"/>
      <c r="BW41" s="35"/>
      <c r="BX41" s="35"/>
      <c r="BY41" s="35"/>
      <c r="BZ41" s="35"/>
      <c r="CA41" s="35"/>
      <c r="CB41" s="31">
        <f t="shared" ref="CB41:CB51" si="11">SUM(AB41:BA41)</f>
        <v>0</v>
      </c>
      <c r="CD41" s="27">
        <f t="shared" ref="CD41:CD51" si="12">SUM(BB41:CA41)</f>
        <v>0</v>
      </c>
      <c r="CE41" s="38"/>
      <c r="CF41" s="31">
        <f t="shared" ref="CF41:CF51" si="13">SUM(CB41:CD41)</f>
        <v>0</v>
      </c>
    </row>
    <row r="42" spans="1:84" s="40" customFormat="1" ht="21" customHeight="1">
      <c r="A42" s="27"/>
      <c r="B42" s="27"/>
      <c r="C42" s="27"/>
      <c r="D42" s="28" t="s">
        <v>50</v>
      </c>
      <c r="E42" s="29">
        <v>40022</v>
      </c>
      <c r="F42" s="41">
        <v>41015</v>
      </c>
      <c r="G42" s="446" t="s">
        <v>356</v>
      </c>
      <c r="H42" s="446"/>
      <c r="I42" s="31">
        <v>0</v>
      </c>
      <c r="J42" s="31">
        <v>0</v>
      </c>
      <c r="K42" s="31">
        <v>0</v>
      </c>
      <c r="L42" s="31">
        <v>0</v>
      </c>
      <c r="M42" s="31">
        <v>0</v>
      </c>
      <c r="N42" s="27">
        <v>0</v>
      </c>
      <c r="O42" s="31">
        <v>0</v>
      </c>
      <c r="P42" s="31">
        <v>0</v>
      </c>
      <c r="Q42" s="31">
        <v>0</v>
      </c>
      <c r="R42" s="31">
        <v>0</v>
      </c>
      <c r="S42" s="31">
        <v>0</v>
      </c>
      <c r="T42" s="31">
        <v>0</v>
      </c>
      <c r="U42" s="31"/>
      <c r="V42" s="31">
        <v>0</v>
      </c>
      <c r="W42" s="31"/>
      <c r="X42" s="31">
        <v>0</v>
      </c>
      <c r="Y42" s="31"/>
      <c r="Z42" s="31">
        <v>0</v>
      </c>
      <c r="AA42" s="31"/>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4"/>
      <c r="BC42" s="34"/>
      <c r="BD42" s="34"/>
      <c r="BE42" s="34"/>
      <c r="BF42" s="34"/>
      <c r="BG42" s="35"/>
      <c r="BH42" s="35"/>
      <c r="BI42" s="35"/>
      <c r="BJ42" s="35"/>
      <c r="BK42" s="35"/>
      <c r="BL42" s="35"/>
      <c r="BM42" s="35"/>
      <c r="BN42" s="35"/>
      <c r="BO42" s="35"/>
      <c r="BP42" s="35"/>
      <c r="BQ42" s="35"/>
      <c r="BR42" s="35"/>
      <c r="BS42" s="35"/>
      <c r="BT42" s="35"/>
      <c r="BU42" s="35"/>
      <c r="BV42" s="35"/>
      <c r="BW42" s="35"/>
      <c r="BX42" s="35"/>
      <c r="BY42" s="35"/>
      <c r="BZ42" s="35"/>
      <c r="CA42" s="35"/>
      <c r="CB42" s="31">
        <f t="shared" si="11"/>
        <v>0</v>
      </c>
      <c r="CD42" s="27">
        <f t="shared" si="12"/>
        <v>0</v>
      </c>
      <c r="CE42" s="38"/>
      <c r="CF42" s="31">
        <f t="shared" si="13"/>
        <v>0</v>
      </c>
    </row>
    <row r="43" spans="1:84" s="69" customFormat="1" ht="21" customHeight="1">
      <c r="A43" s="27"/>
      <c r="B43" s="27"/>
      <c r="C43" s="27"/>
      <c r="D43" s="28" t="s">
        <v>1385</v>
      </c>
      <c r="E43" s="41">
        <v>38797</v>
      </c>
      <c r="F43" s="41">
        <v>28796</v>
      </c>
      <c r="G43" s="446" t="s">
        <v>354</v>
      </c>
      <c r="H43" s="446"/>
      <c r="I43" s="31"/>
      <c r="J43" s="31"/>
      <c r="K43" s="31"/>
      <c r="L43" s="31"/>
      <c r="M43" s="31">
        <v>0</v>
      </c>
      <c r="N43" s="27">
        <v>0</v>
      </c>
      <c r="O43" s="31">
        <v>0</v>
      </c>
      <c r="P43" s="31">
        <v>0</v>
      </c>
      <c r="Q43" s="31">
        <v>0</v>
      </c>
      <c r="R43" s="31">
        <v>0</v>
      </c>
      <c r="S43" s="31">
        <v>0</v>
      </c>
      <c r="T43" s="31">
        <v>0</v>
      </c>
      <c r="U43" s="31"/>
      <c r="V43" s="31">
        <v>0</v>
      </c>
      <c r="W43" s="31"/>
      <c r="X43" s="31">
        <v>0</v>
      </c>
      <c r="Y43" s="31"/>
      <c r="Z43" s="31">
        <v>0</v>
      </c>
      <c r="AA43" s="31"/>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4"/>
      <c r="BC43" s="34"/>
      <c r="BD43" s="34"/>
      <c r="BE43" s="34"/>
      <c r="BF43" s="34"/>
      <c r="BG43" s="35"/>
      <c r="BH43" s="35"/>
      <c r="BI43" s="35"/>
      <c r="BJ43" s="35"/>
      <c r="BK43" s="35"/>
      <c r="BL43" s="35"/>
      <c r="BM43" s="35"/>
      <c r="BN43" s="35"/>
      <c r="BO43" s="35"/>
      <c r="BP43" s="35"/>
      <c r="BQ43" s="35"/>
      <c r="BR43" s="35"/>
      <c r="BS43" s="35"/>
      <c r="BT43" s="35"/>
      <c r="BU43" s="35"/>
      <c r="BV43" s="35"/>
      <c r="BW43" s="35"/>
      <c r="BX43" s="35"/>
      <c r="BY43" s="35"/>
      <c r="BZ43" s="35"/>
      <c r="CA43" s="35"/>
      <c r="CB43" s="31">
        <f t="shared" si="11"/>
        <v>0</v>
      </c>
      <c r="CC43" s="40"/>
      <c r="CD43" s="27">
        <f t="shared" si="12"/>
        <v>0</v>
      </c>
      <c r="CE43" s="38"/>
      <c r="CF43" s="31">
        <f t="shared" si="13"/>
        <v>0</v>
      </c>
    </row>
    <row r="44" spans="1:84" s="40" customFormat="1" ht="21" customHeight="1">
      <c r="A44" s="27"/>
      <c r="B44" s="27"/>
      <c r="C44" s="27"/>
      <c r="D44" s="28" t="s">
        <v>42</v>
      </c>
      <c r="E44" s="41">
        <v>37074</v>
      </c>
      <c r="F44" s="41">
        <v>16837</v>
      </c>
      <c r="G44" s="446" t="s">
        <v>354</v>
      </c>
      <c r="H44" s="446"/>
      <c r="I44" s="31">
        <v>0</v>
      </c>
      <c r="J44" s="31">
        <v>0</v>
      </c>
      <c r="K44" s="31">
        <v>0</v>
      </c>
      <c r="L44" s="31">
        <v>0</v>
      </c>
      <c r="M44" s="31">
        <v>0</v>
      </c>
      <c r="N44" s="27">
        <v>0</v>
      </c>
      <c r="O44" s="31">
        <v>0</v>
      </c>
      <c r="P44" s="31">
        <v>0</v>
      </c>
      <c r="Q44" s="31">
        <v>0</v>
      </c>
      <c r="R44" s="31">
        <v>0</v>
      </c>
      <c r="S44" s="31">
        <v>0</v>
      </c>
      <c r="T44" s="31">
        <v>0</v>
      </c>
      <c r="U44" s="31"/>
      <c r="V44" s="31">
        <v>0</v>
      </c>
      <c r="W44" s="31"/>
      <c r="X44" s="31">
        <v>0</v>
      </c>
      <c r="Y44" s="31"/>
      <c r="Z44" s="31">
        <v>0</v>
      </c>
      <c r="AA44" s="31"/>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4"/>
      <c r="BC44" s="34"/>
      <c r="BD44" s="34"/>
      <c r="BE44" s="34"/>
      <c r="BF44" s="34"/>
      <c r="BG44" s="35"/>
      <c r="BH44" s="35"/>
      <c r="BI44" s="35"/>
      <c r="BJ44" s="35"/>
      <c r="BK44" s="35"/>
      <c r="BL44" s="35"/>
      <c r="BM44" s="35"/>
      <c r="BN44" s="35"/>
      <c r="BO44" s="35"/>
      <c r="BP44" s="35"/>
      <c r="BQ44" s="35"/>
      <c r="BR44" s="35"/>
      <c r="BS44" s="35"/>
      <c r="BT44" s="35"/>
      <c r="BU44" s="35"/>
      <c r="BV44" s="35"/>
      <c r="BW44" s="35"/>
      <c r="BX44" s="35"/>
      <c r="BY44" s="35"/>
      <c r="BZ44" s="35"/>
      <c r="CA44" s="35"/>
      <c r="CB44" s="31">
        <f t="shared" si="11"/>
        <v>0</v>
      </c>
      <c r="CD44" s="27">
        <f t="shared" si="12"/>
        <v>0</v>
      </c>
      <c r="CE44" s="38"/>
      <c r="CF44" s="31">
        <f t="shared" si="13"/>
        <v>0</v>
      </c>
    </row>
    <row r="45" spans="1:84" s="40" customFormat="1" ht="21" customHeight="1">
      <c r="A45" s="27"/>
      <c r="B45" s="27"/>
      <c r="C45" s="27"/>
      <c r="D45" s="28" t="s">
        <v>1398</v>
      </c>
      <c r="E45" s="41">
        <v>31961</v>
      </c>
      <c r="F45" s="41">
        <v>24352</v>
      </c>
      <c r="G45" s="446" t="s">
        <v>356</v>
      </c>
      <c r="H45" s="446"/>
      <c r="I45" s="31">
        <v>0</v>
      </c>
      <c r="J45" s="31">
        <v>0</v>
      </c>
      <c r="K45" s="31">
        <v>0</v>
      </c>
      <c r="L45" s="31">
        <v>0</v>
      </c>
      <c r="M45" s="31">
        <v>0</v>
      </c>
      <c r="N45" s="27">
        <v>0</v>
      </c>
      <c r="O45" s="31">
        <v>0</v>
      </c>
      <c r="P45" s="31">
        <v>0</v>
      </c>
      <c r="Q45" s="31">
        <v>0</v>
      </c>
      <c r="R45" s="31">
        <v>0</v>
      </c>
      <c r="S45" s="31">
        <v>0</v>
      </c>
      <c r="T45" s="31">
        <v>0</v>
      </c>
      <c r="U45" s="31"/>
      <c r="V45" s="31">
        <v>0</v>
      </c>
      <c r="W45" s="31"/>
      <c r="X45" s="31">
        <v>0</v>
      </c>
      <c r="Y45" s="31"/>
      <c r="Z45" s="31">
        <v>0</v>
      </c>
      <c r="AA45" s="31"/>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4"/>
      <c r="BC45" s="34"/>
      <c r="BD45" s="34"/>
      <c r="BE45" s="34"/>
      <c r="BF45" s="34"/>
      <c r="BG45" s="35"/>
      <c r="BH45" s="35"/>
      <c r="BI45" s="35"/>
      <c r="BJ45" s="35"/>
      <c r="BK45" s="35"/>
      <c r="BL45" s="35"/>
      <c r="BM45" s="35"/>
      <c r="BN45" s="35"/>
      <c r="BO45" s="35"/>
      <c r="BP45" s="35"/>
      <c r="BQ45" s="35"/>
      <c r="BR45" s="35"/>
      <c r="BS45" s="35"/>
      <c r="BT45" s="35"/>
      <c r="BU45" s="35"/>
      <c r="BV45" s="35"/>
      <c r="BW45" s="35"/>
      <c r="BX45" s="35"/>
      <c r="BY45" s="35"/>
      <c r="BZ45" s="35"/>
      <c r="CA45" s="35"/>
      <c r="CB45" s="31">
        <f t="shared" si="11"/>
        <v>0</v>
      </c>
      <c r="CD45" s="27">
        <f t="shared" si="12"/>
        <v>0</v>
      </c>
      <c r="CE45" s="38"/>
      <c r="CF45" s="31">
        <f t="shared" si="13"/>
        <v>0</v>
      </c>
    </row>
    <row r="46" spans="1:84" s="442" customFormat="1" ht="21" customHeight="1">
      <c r="A46" s="354"/>
      <c r="B46" s="354"/>
      <c r="C46" s="27"/>
      <c r="D46" s="28" t="s">
        <v>54</v>
      </c>
      <c r="E46" s="29">
        <v>42117</v>
      </c>
      <c r="F46" s="41">
        <v>42108</v>
      </c>
      <c r="G46" s="446" t="s">
        <v>355</v>
      </c>
      <c r="H46" s="446"/>
      <c r="I46" s="31"/>
      <c r="J46" s="31"/>
      <c r="K46" s="31">
        <v>0</v>
      </c>
      <c r="L46" s="31">
        <v>0</v>
      </c>
      <c r="M46" s="31">
        <v>0</v>
      </c>
      <c r="N46" s="27">
        <v>0</v>
      </c>
      <c r="O46" s="31">
        <v>0</v>
      </c>
      <c r="P46" s="31">
        <v>0</v>
      </c>
      <c r="Q46" s="31">
        <v>0</v>
      </c>
      <c r="R46" s="31">
        <v>0</v>
      </c>
      <c r="S46" s="31">
        <v>0</v>
      </c>
      <c r="T46" s="31">
        <v>0</v>
      </c>
      <c r="U46" s="31"/>
      <c r="V46" s="31">
        <v>0</v>
      </c>
      <c r="W46" s="31"/>
      <c r="X46" s="31">
        <v>0</v>
      </c>
      <c r="Y46" s="31"/>
      <c r="Z46" s="31">
        <v>0</v>
      </c>
      <c r="AA46" s="31"/>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4"/>
      <c r="BC46" s="34"/>
      <c r="BD46" s="34"/>
      <c r="BE46" s="34"/>
      <c r="BF46" s="34"/>
      <c r="BG46" s="35"/>
      <c r="BH46" s="35"/>
      <c r="BI46" s="35"/>
      <c r="BJ46" s="35"/>
      <c r="BK46" s="35"/>
      <c r="BL46" s="35"/>
      <c r="BM46" s="35"/>
      <c r="BN46" s="35"/>
      <c r="BO46" s="35"/>
      <c r="BP46" s="35"/>
      <c r="BQ46" s="35"/>
      <c r="BR46" s="35"/>
      <c r="BS46" s="35"/>
      <c r="BT46" s="35"/>
      <c r="BU46" s="35"/>
      <c r="BV46" s="35"/>
      <c r="BW46" s="35"/>
      <c r="BX46" s="35"/>
      <c r="BY46" s="35"/>
      <c r="BZ46" s="35"/>
      <c r="CA46" s="35"/>
      <c r="CB46" s="31">
        <f t="shared" si="11"/>
        <v>0</v>
      </c>
      <c r="CC46" s="40"/>
      <c r="CD46" s="27">
        <f t="shared" si="12"/>
        <v>0</v>
      </c>
      <c r="CE46" s="38"/>
      <c r="CF46" s="31">
        <f t="shared" si="13"/>
        <v>0</v>
      </c>
    </row>
    <row r="47" spans="1:84" s="442" customFormat="1" ht="21" customHeight="1">
      <c r="A47" s="27"/>
      <c r="B47" s="27"/>
      <c r="C47" s="27"/>
      <c r="D47" s="28" t="s">
        <v>46</v>
      </c>
      <c r="E47" s="29">
        <v>39437</v>
      </c>
      <c r="F47" s="41">
        <v>39255</v>
      </c>
      <c r="G47" s="446" t="s">
        <v>355</v>
      </c>
      <c r="H47" s="446"/>
      <c r="I47" s="31"/>
      <c r="J47" s="31"/>
      <c r="K47" s="31">
        <v>0</v>
      </c>
      <c r="L47" s="31">
        <v>0</v>
      </c>
      <c r="M47" s="31">
        <v>0</v>
      </c>
      <c r="N47" s="27">
        <v>0</v>
      </c>
      <c r="O47" s="31">
        <v>0</v>
      </c>
      <c r="P47" s="31">
        <v>0</v>
      </c>
      <c r="Q47" s="31">
        <v>0</v>
      </c>
      <c r="R47" s="31">
        <v>0</v>
      </c>
      <c r="S47" s="31">
        <v>0</v>
      </c>
      <c r="T47" s="31">
        <v>0</v>
      </c>
      <c r="U47" s="31"/>
      <c r="V47" s="31">
        <v>0</v>
      </c>
      <c r="W47" s="31"/>
      <c r="X47" s="31">
        <v>0</v>
      </c>
      <c r="Y47" s="31"/>
      <c r="Z47" s="31">
        <v>0</v>
      </c>
      <c r="AA47" s="31"/>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4"/>
      <c r="BC47" s="34"/>
      <c r="BD47" s="34"/>
      <c r="BE47" s="34"/>
      <c r="BF47" s="34"/>
      <c r="BG47" s="35"/>
      <c r="BH47" s="35"/>
      <c r="BI47" s="35"/>
      <c r="BJ47" s="35"/>
      <c r="BK47" s="35"/>
      <c r="BL47" s="35"/>
      <c r="BM47" s="35"/>
      <c r="BN47" s="35"/>
      <c r="BO47" s="35"/>
      <c r="BP47" s="35"/>
      <c r="BQ47" s="35"/>
      <c r="BR47" s="35"/>
      <c r="BS47" s="35"/>
      <c r="BT47" s="35"/>
      <c r="BU47" s="35"/>
      <c r="BV47" s="35"/>
      <c r="BW47" s="35"/>
      <c r="BX47" s="35"/>
      <c r="BY47" s="35"/>
      <c r="BZ47" s="35"/>
      <c r="CA47" s="35"/>
      <c r="CB47" s="31">
        <f t="shared" si="11"/>
        <v>0</v>
      </c>
      <c r="CC47" s="40"/>
      <c r="CD47" s="27">
        <f t="shared" si="12"/>
        <v>0</v>
      </c>
      <c r="CE47" s="38"/>
      <c r="CF47" s="31">
        <f t="shared" si="13"/>
        <v>0</v>
      </c>
    </row>
    <row r="48" spans="1:84" s="442" customFormat="1" ht="21" customHeight="1">
      <c r="A48" s="354"/>
      <c r="B48" s="354"/>
      <c r="C48" s="27"/>
      <c r="D48" s="28" t="s">
        <v>56</v>
      </c>
      <c r="E48" s="41">
        <v>42151</v>
      </c>
      <c r="F48" s="41">
        <v>28804</v>
      </c>
      <c r="G48" s="446" t="s">
        <v>354</v>
      </c>
      <c r="H48" s="446"/>
      <c r="I48" s="31"/>
      <c r="J48" s="31"/>
      <c r="K48" s="31">
        <v>0</v>
      </c>
      <c r="L48" s="31">
        <v>0</v>
      </c>
      <c r="M48" s="31">
        <v>0</v>
      </c>
      <c r="N48" s="27">
        <v>0</v>
      </c>
      <c r="O48" s="31">
        <v>0</v>
      </c>
      <c r="P48" s="31">
        <v>0</v>
      </c>
      <c r="Q48" s="31">
        <v>0</v>
      </c>
      <c r="R48" s="31">
        <v>0</v>
      </c>
      <c r="S48" s="31">
        <v>0</v>
      </c>
      <c r="T48" s="31">
        <v>0</v>
      </c>
      <c r="U48" s="31"/>
      <c r="V48" s="31">
        <v>0</v>
      </c>
      <c r="W48" s="31"/>
      <c r="X48" s="31">
        <v>0</v>
      </c>
      <c r="Y48" s="31"/>
      <c r="Z48" s="31">
        <v>0</v>
      </c>
      <c r="AA48" s="31"/>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4"/>
      <c r="BC48" s="34"/>
      <c r="BD48" s="34"/>
      <c r="BE48" s="34"/>
      <c r="BF48" s="34"/>
      <c r="BG48" s="35"/>
      <c r="BH48" s="35"/>
      <c r="BI48" s="35"/>
      <c r="BJ48" s="35"/>
      <c r="BK48" s="35"/>
      <c r="BL48" s="35"/>
      <c r="BM48" s="35"/>
      <c r="BN48" s="35"/>
      <c r="BO48" s="35"/>
      <c r="BP48" s="35"/>
      <c r="BQ48" s="35"/>
      <c r="BR48" s="35"/>
      <c r="BS48" s="35"/>
      <c r="BT48" s="35"/>
      <c r="BU48" s="35"/>
      <c r="BV48" s="35"/>
      <c r="BW48" s="35"/>
      <c r="BX48" s="35"/>
      <c r="BY48" s="35"/>
      <c r="BZ48" s="35"/>
      <c r="CA48" s="35"/>
      <c r="CB48" s="31">
        <f t="shared" si="11"/>
        <v>0</v>
      </c>
      <c r="CC48" s="40"/>
      <c r="CD48" s="27">
        <f t="shared" si="12"/>
        <v>0</v>
      </c>
      <c r="CE48" s="38"/>
      <c r="CF48" s="31">
        <f t="shared" si="13"/>
        <v>0</v>
      </c>
    </row>
    <row r="49" spans="1:84" s="442" customFormat="1" ht="21" customHeight="1">
      <c r="A49" s="27"/>
      <c r="B49" s="27"/>
      <c r="C49" s="27"/>
      <c r="D49" s="28" t="s">
        <v>30</v>
      </c>
      <c r="E49" s="29">
        <v>40136</v>
      </c>
      <c r="F49" s="41">
        <v>28780</v>
      </c>
      <c r="G49" s="446" t="s">
        <v>356</v>
      </c>
      <c r="H49" s="446"/>
      <c r="I49" s="31">
        <v>0</v>
      </c>
      <c r="J49" s="31">
        <v>0</v>
      </c>
      <c r="K49" s="31">
        <v>0</v>
      </c>
      <c r="L49" s="31">
        <v>0</v>
      </c>
      <c r="M49" s="31">
        <v>0</v>
      </c>
      <c r="N49" s="27">
        <v>0</v>
      </c>
      <c r="O49" s="31">
        <v>0</v>
      </c>
      <c r="P49" s="31">
        <v>0</v>
      </c>
      <c r="Q49" s="31">
        <v>0</v>
      </c>
      <c r="R49" s="31">
        <v>0</v>
      </c>
      <c r="S49" s="31">
        <v>0</v>
      </c>
      <c r="T49" s="31">
        <v>0</v>
      </c>
      <c r="U49" s="31"/>
      <c r="V49" s="31">
        <v>0</v>
      </c>
      <c r="W49" s="31"/>
      <c r="X49" s="31">
        <v>0</v>
      </c>
      <c r="Y49" s="31"/>
      <c r="Z49" s="31">
        <v>0</v>
      </c>
      <c r="AA49" s="31"/>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4"/>
      <c r="BC49" s="34"/>
      <c r="BD49" s="34"/>
      <c r="BE49" s="34"/>
      <c r="BF49" s="34"/>
      <c r="BG49" s="35"/>
      <c r="BH49" s="35"/>
      <c r="BI49" s="35"/>
      <c r="BJ49" s="35"/>
      <c r="BK49" s="35"/>
      <c r="BL49" s="35"/>
      <c r="BM49" s="35"/>
      <c r="BN49" s="35"/>
      <c r="BO49" s="35"/>
      <c r="BP49" s="35"/>
      <c r="BQ49" s="35"/>
      <c r="BR49" s="35"/>
      <c r="BS49" s="35"/>
      <c r="BT49" s="35"/>
      <c r="BU49" s="35"/>
      <c r="BV49" s="35"/>
      <c r="BW49" s="35"/>
      <c r="BX49" s="35"/>
      <c r="BY49" s="35"/>
      <c r="BZ49" s="35"/>
      <c r="CA49" s="35"/>
      <c r="CB49" s="31">
        <f t="shared" si="11"/>
        <v>0</v>
      </c>
      <c r="CC49" s="40"/>
      <c r="CD49" s="27">
        <f t="shared" si="12"/>
        <v>0</v>
      </c>
      <c r="CE49" s="38"/>
      <c r="CF49" s="31">
        <f t="shared" si="13"/>
        <v>0</v>
      </c>
    </row>
    <row r="50" spans="1:84" s="442" customFormat="1" ht="21" customHeight="1">
      <c r="A50" s="27"/>
      <c r="B50" s="27"/>
      <c r="C50" s="27"/>
      <c r="D50" s="28" t="s">
        <v>48</v>
      </c>
      <c r="E50" s="29">
        <v>40136</v>
      </c>
      <c r="F50" s="41">
        <v>23229</v>
      </c>
      <c r="G50" s="528" t="s">
        <v>356</v>
      </c>
      <c r="H50" s="528"/>
      <c r="I50" s="31">
        <v>0</v>
      </c>
      <c r="J50" s="31">
        <v>0</v>
      </c>
      <c r="K50" s="31">
        <v>0</v>
      </c>
      <c r="L50" s="31">
        <v>0</v>
      </c>
      <c r="M50" s="31">
        <v>0</v>
      </c>
      <c r="N50" s="27">
        <v>0</v>
      </c>
      <c r="O50" s="31">
        <v>0</v>
      </c>
      <c r="P50" s="31">
        <v>0</v>
      </c>
      <c r="Q50" s="31">
        <v>0</v>
      </c>
      <c r="R50" s="31">
        <v>0</v>
      </c>
      <c r="S50" s="31">
        <v>0</v>
      </c>
      <c r="T50" s="31">
        <v>0</v>
      </c>
      <c r="U50" s="31"/>
      <c r="V50" s="31">
        <v>0</v>
      </c>
      <c r="W50" s="31"/>
      <c r="X50" s="31">
        <v>0</v>
      </c>
      <c r="Y50" s="31"/>
      <c r="Z50" s="31">
        <v>0</v>
      </c>
      <c r="AA50" s="31"/>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4"/>
      <c r="BC50" s="34"/>
      <c r="BD50" s="34"/>
      <c r="BE50" s="34"/>
      <c r="BF50" s="34"/>
      <c r="BG50" s="35"/>
      <c r="BH50" s="35"/>
      <c r="BI50" s="35"/>
      <c r="BJ50" s="35"/>
      <c r="BK50" s="35"/>
      <c r="BL50" s="35"/>
      <c r="BM50" s="35"/>
      <c r="BN50" s="35"/>
      <c r="BO50" s="35"/>
      <c r="BP50" s="35"/>
      <c r="BQ50" s="35"/>
      <c r="BR50" s="35"/>
      <c r="BS50" s="35"/>
      <c r="BT50" s="35"/>
      <c r="BU50" s="35"/>
      <c r="BV50" s="35"/>
      <c r="BW50" s="35"/>
      <c r="BX50" s="35"/>
      <c r="BY50" s="35"/>
      <c r="BZ50" s="35"/>
      <c r="CA50" s="35"/>
      <c r="CB50" s="31">
        <f t="shared" si="11"/>
        <v>0</v>
      </c>
      <c r="CC50" s="40"/>
      <c r="CD50" s="27">
        <f t="shared" si="12"/>
        <v>0</v>
      </c>
      <c r="CE50" s="38"/>
      <c r="CF50" s="31">
        <f t="shared" si="13"/>
        <v>0</v>
      </c>
    </row>
    <row r="51" spans="1:84" s="442" customFormat="1" ht="21" customHeight="1">
      <c r="A51" s="27"/>
      <c r="B51" s="27"/>
      <c r="C51" s="27"/>
      <c r="D51" s="28" t="s">
        <v>40</v>
      </c>
      <c r="E51" s="41">
        <v>35831</v>
      </c>
      <c r="F51" s="41">
        <v>35891</v>
      </c>
      <c r="G51" s="446" t="s">
        <v>356</v>
      </c>
      <c r="H51" s="446"/>
      <c r="I51" s="31">
        <v>0</v>
      </c>
      <c r="J51" s="31">
        <v>0</v>
      </c>
      <c r="K51" s="31">
        <v>0</v>
      </c>
      <c r="L51" s="31">
        <v>0</v>
      </c>
      <c r="M51" s="31">
        <v>0</v>
      </c>
      <c r="N51" s="27">
        <v>0</v>
      </c>
      <c r="O51" s="31">
        <v>0</v>
      </c>
      <c r="P51" s="31">
        <v>0</v>
      </c>
      <c r="Q51" s="31">
        <v>0</v>
      </c>
      <c r="R51" s="31">
        <v>0</v>
      </c>
      <c r="S51" s="31">
        <v>0</v>
      </c>
      <c r="T51" s="31">
        <v>0</v>
      </c>
      <c r="U51" s="31"/>
      <c r="V51" s="31">
        <v>0</v>
      </c>
      <c r="W51" s="31"/>
      <c r="X51" s="31">
        <v>0</v>
      </c>
      <c r="Y51" s="31"/>
      <c r="Z51" s="31">
        <v>0</v>
      </c>
      <c r="AA51" s="31"/>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4"/>
      <c r="BC51" s="34"/>
      <c r="BD51" s="34"/>
      <c r="BE51" s="34"/>
      <c r="BF51" s="34"/>
      <c r="BG51" s="35"/>
      <c r="BH51" s="35"/>
      <c r="BI51" s="35"/>
      <c r="BJ51" s="35"/>
      <c r="BK51" s="35"/>
      <c r="BL51" s="35"/>
      <c r="BM51" s="35"/>
      <c r="BN51" s="35"/>
      <c r="BO51" s="35"/>
      <c r="BP51" s="35"/>
      <c r="BQ51" s="35"/>
      <c r="BR51" s="35"/>
      <c r="BS51" s="35"/>
      <c r="BT51" s="35"/>
      <c r="BU51" s="35"/>
      <c r="BV51" s="35"/>
      <c r="BW51" s="35"/>
      <c r="BX51" s="35"/>
      <c r="BY51" s="35"/>
      <c r="BZ51" s="35"/>
      <c r="CA51" s="35"/>
      <c r="CB51" s="31">
        <f t="shared" si="11"/>
        <v>0</v>
      </c>
      <c r="CC51" s="40"/>
      <c r="CD51" s="27">
        <f t="shared" si="12"/>
        <v>0</v>
      </c>
      <c r="CE51" s="38"/>
      <c r="CF51" s="31">
        <f t="shared" si="13"/>
        <v>0</v>
      </c>
    </row>
    <row r="52" spans="1:84" s="353" customFormat="1" ht="34.15" customHeight="1">
      <c r="A52" s="554" t="s">
        <v>12</v>
      </c>
      <c r="B52" s="554"/>
      <c r="C52" s="586" t="s">
        <v>13</v>
      </c>
      <c r="D52" s="587" t="s">
        <v>376</v>
      </c>
      <c r="E52" s="472" t="s">
        <v>15</v>
      </c>
      <c r="F52" s="472" t="s">
        <v>16</v>
      </c>
      <c r="G52" s="472" t="s">
        <v>445</v>
      </c>
      <c r="H52" s="472"/>
      <c r="I52" s="760" t="s">
        <v>17</v>
      </c>
      <c r="J52" s="760" t="s">
        <v>18</v>
      </c>
      <c r="K52" s="760" t="s">
        <v>19</v>
      </c>
      <c r="L52" s="760" t="s">
        <v>20</v>
      </c>
      <c r="M52" s="760" t="s">
        <v>21</v>
      </c>
      <c r="N52" s="554" t="s">
        <v>22</v>
      </c>
      <c r="O52" s="554" t="s">
        <v>23</v>
      </c>
      <c r="P52" s="554" t="s">
        <v>24</v>
      </c>
      <c r="Q52" s="554" t="s">
        <v>25</v>
      </c>
      <c r="R52" s="554" t="s">
        <v>1558</v>
      </c>
      <c r="S52" s="554" t="s">
        <v>1556</v>
      </c>
      <c r="T52" s="554" t="s">
        <v>28</v>
      </c>
      <c r="U52" s="554"/>
      <c r="V52" s="554" t="s">
        <v>28</v>
      </c>
      <c r="W52" s="554"/>
      <c r="X52" s="554" t="s">
        <v>28</v>
      </c>
      <c r="Y52" s="554"/>
      <c r="Z52" s="554" t="s">
        <v>26</v>
      </c>
      <c r="AA52" s="554"/>
      <c r="AB52" s="554">
        <v>4</v>
      </c>
      <c r="AC52" s="554">
        <v>11</v>
      </c>
      <c r="AD52" s="554">
        <v>18</v>
      </c>
      <c r="AE52" s="554">
        <v>25</v>
      </c>
      <c r="AF52" s="554">
        <v>1</v>
      </c>
      <c r="AG52" s="554">
        <v>8</v>
      </c>
      <c r="AH52" s="554">
        <v>15</v>
      </c>
      <c r="AI52" s="554">
        <v>22</v>
      </c>
      <c r="AJ52" s="554">
        <v>1</v>
      </c>
      <c r="AK52" s="554">
        <v>8</v>
      </c>
      <c r="AL52" s="554">
        <v>15</v>
      </c>
      <c r="AM52" s="554"/>
      <c r="AN52" s="554">
        <v>29</v>
      </c>
      <c r="AO52" s="554">
        <v>5</v>
      </c>
      <c r="AP52" s="554">
        <v>12</v>
      </c>
      <c r="AQ52" s="554"/>
      <c r="AR52" s="554">
        <v>26</v>
      </c>
      <c r="AS52" s="554">
        <v>3</v>
      </c>
      <c r="AT52" s="554">
        <v>10</v>
      </c>
      <c r="AU52" s="554">
        <v>17</v>
      </c>
      <c r="AV52" s="554">
        <v>31</v>
      </c>
      <c r="AW52" s="554">
        <v>7</v>
      </c>
      <c r="AX52" s="554">
        <v>14</v>
      </c>
      <c r="AY52" s="554">
        <v>21</v>
      </c>
      <c r="AZ52" s="554"/>
      <c r="BA52" s="554">
        <v>28</v>
      </c>
      <c r="BB52" s="554">
        <v>5</v>
      </c>
      <c r="BC52" s="554">
        <v>12</v>
      </c>
      <c r="BD52" s="554"/>
      <c r="BE52" s="554">
        <v>26</v>
      </c>
      <c r="BF52" s="554">
        <v>2</v>
      </c>
      <c r="BG52" s="554">
        <v>9</v>
      </c>
      <c r="BH52" s="554">
        <v>16</v>
      </c>
      <c r="BI52" s="554">
        <v>30</v>
      </c>
      <c r="BJ52" s="554">
        <v>6</v>
      </c>
      <c r="BK52" s="554">
        <v>13</v>
      </c>
      <c r="BL52" s="554"/>
      <c r="BM52" s="554">
        <v>20</v>
      </c>
      <c r="BN52" s="554">
        <v>27</v>
      </c>
      <c r="BO52" s="554">
        <v>4</v>
      </c>
      <c r="BP52" s="554">
        <v>11</v>
      </c>
      <c r="BQ52" s="554">
        <v>18</v>
      </c>
      <c r="BR52" s="554">
        <v>25</v>
      </c>
      <c r="BS52" s="554">
        <v>1</v>
      </c>
      <c r="BT52" s="554">
        <v>8</v>
      </c>
      <c r="BU52" s="554">
        <v>15</v>
      </c>
      <c r="BV52" s="554">
        <v>29</v>
      </c>
      <c r="BW52" s="554">
        <v>6</v>
      </c>
      <c r="BX52" s="554">
        <v>13</v>
      </c>
      <c r="BY52" s="554"/>
      <c r="BZ52" s="554">
        <v>20</v>
      </c>
      <c r="CA52" s="554">
        <v>27</v>
      </c>
      <c r="CB52" s="24" t="s">
        <v>26</v>
      </c>
      <c r="CC52" s="25"/>
      <c r="CD52" s="24" t="s">
        <v>27</v>
      </c>
      <c r="CE52" s="279"/>
      <c r="CF52" s="26" t="s">
        <v>28</v>
      </c>
    </row>
    <row r="53" spans="1:84" s="40" customFormat="1" ht="21" customHeight="1">
      <c r="A53" s="27"/>
      <c r="B53" s="27"/>
      <c r="C53" s="27"/>
      <c r="D53" s="28" t="s">
        <v>442</v>
      </c>
      <c r="E53" s="41">
        <v>35765</v>
      </c>
      <c r="F53" s="41">
        <v>35788</v>
      </c>
      <c r="G53" s="41"/>
      <c r="H53" s="41"/>
      <c r="I53" s="31"/>
      <c r="J53" s="31"/>
      <c r="K53" s="31"/>
      <c r="L53" s="31"/>
      <c r="M53" s="31"/>
      <c r="N53" s="31"/>
      <c r="O53" s="31"/>
      <c r="P53" s="31"/>
      <c r="Q53" s="31">
        <v>0</v>
      </c>
      <c r="R53" s="31">
        <v>2</v>
      </c>
      <c r="S53" s="31">
        <v>2</v>
      </c>
      <c r="T53" s="31"/>
      <c r="U53" s="31"/>
      <c r="V53" s="31"/>
      <c r="W53" s="31"/>
      <c r="X53" s="31"/>
      <c r="Y53" s="31"/>
      <c r="Z53" s="31">
        <v>0</v>
      </c>
      <c r="AA53" s="31"/>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4"/>
      <c r="BC53" s="34"/>
      <c r="BD53" s="34"/>
      <c r="BE53" s="34"/>
      <c r="BF53" s="34"/>
      <c r="BG53" s="35"/>
      <c r="BH53" s="35"/>
      <c r="BI53" s="35"/>
      <c r="BJ53" s="35"/>
      <c r="BK53" s="35"/>
      <c r="BL53" s="35"/>
      <c r="BM53" s="35"/>
      <c r="BN53" s="35"/>
      <c r="BO53" s="35"/>
      <c r="BP53" s="35"/>
      <c r="BQ53" s="35"/>
      <c r="BR53" s="35"/>
      <c r="BS53" s="35"/>
      <c r="BT53" s="35"/>
      <c r="BU53" s="35"/>
      <c r="BV53" s="35"/>
      <c r="BW53" s="35"/>
      <c r="BX53" s="35"/>
      <c r="BY53" s="35"/>
      <c r="BZ53" s="35"/>
      <c r="CA53" s="35"/>
      <c r="CB53" s="31">
        <v>0</v>
      </c>
    </row>
    <row r="54" spans="1:84" s="40" customFormat="1" ht="21" customHeight="1">
      <c r="A54" s="27"/>
      <c r="B54" s="27"/>
      <c r="C54" s="27"/>
      <c r="D54" s="28" t="s">
        <v>378</v>
      </c>
      <c r="E54" s="41">
        <v>32874</v>
      </c>
      <c r="F54" s="41">
        <v>35803</v>
      </c>
      <c r="G54" s="41"/>
      <c r="H54" s="41"/>
      <c r="I54" s="31"/>
      <c r="J54" s="31"/>
      <c r="K54" s="31">
        <v>0</v>
      </c>
      <c r="L54" s="31">
        <v>0</v>
      </c>
      <c r="M54" s="31">
        <v>0</v>
      </c>
      <c r="N54" s="31">
        <v>0</v>
      </c>
      <c r="O54" s="31">
        <v>0</v>
      </c>
      <c r="P54" s="31">
        <v>0</v>
      </c>
      <c r="Q54" s="31">
        <v>0</v>
      </c>
      <c r="R54" s="31">
        <v>0</v>
      </c>
      <c r="S54" s="31">
        <v>0</v>
      </c>
      <c r="T54" s="31"/>
      <c r="U54" s="31"/>
      <c r="V54" s="31"/>
      <c r="W54" s="31"/>
      <c r="X54" s="31"/>
      <c r="Y54" s="31"/>
      <c r="Z54" s="31">
        <v>0</v>
      </c>
      <c r="AA54" s="31"/>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4"/>
      <c r="BC54" s="34"/>
      <c r="BD54" s="34"/>
      <c r="BE54" s="34"/>
      <c r="BF54" s="34"/>
      <c r="BG54" s="35"/>
      <c r="BH54" s="35"/>
      <c r="BI54" s="35"/>
      <c r="BJ54" s="35"/>
      <c r="BK54" s="35"/>
      <c r="BL54" s="35"/>
      <c r="BM54" s="35"/>
      <c r="BN54" s="35"/>
      <c r="BO54" s="35"/>
      <c r="BP54" s="35"/>
      <c r="BQ54" s="35"/>
      <c r="BR54" s="35"/>
      <c r="BS54" s="35"/>
      <c r="BT54" s="35"/>
      <c r="BU54" s="35"/>
      <c r="BV54" s="35"/>
      <c r="BW54" s="35"/>
      <c r="BX54" s="35"/>
      <c r="BY54" s="35"/>
      <c r="BZ54" s="35"/>
      <c r="CA54" s="35"/>
      <c r="CB54" s="31">
        <v>0</v>
      </c>
    </row>
    <row r="55" spans="1:84" s="40" customFormat="1" ht="21" customHeight="1">
      <c r="A55" s="27"/>
      <c r="B55" s="27"/>
      <c r="C55" s="27"/>
      <c r="D55" s="288" t="s">
        <v>1459</v>
      </c>
      <c r="E55" s="41">
        <v>34121</v>
      </c>
      <c r="F55" s="41">
        <v>35823</v>
      </c>
      <c r="G55" s="41"/>
      <c r="H55" s="41"/>
      <c r="I55" s="31">
        <v>0</v>
      </c>
      <c r="J55" s="31">
        <v>0</v>
      </c>
      <c r="K55" s="31">
        <v>0</v>
      </c>
      <c r="L55" s="31">
        <v>0</v>
      </c>
      <c r="M55" s="31">
        <v>0</v>
      </c>
      <c r="N55" s="31">
        <v>0</v>
      </c>
      <c r="O55" s="31">
        <v>0</v>
      </c>
      <c r="P55" s="31">
        <v>0</v>
      </c>
      <c r="Q55" s="31">
        <v>0</v>
      </c>
      <c r="R55" s="31">
        <v>0</v>
      </c>
      <c r="S55" s="31">
        <v>0</v>
      </c>
      <c r="T55" s="31"/>
      <c r="U55" s="31"/>
      <c r="V55" s="31"/>
      <c r="W55" s="31"/>
      <c r="X55" s="31"/>
      <c r="Y55" s="31"/>
      <c r="Z55" s="31">
        <v>0</v>
      </c>
      <c r="AA55" s="31"/>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4"/>
      <c r="BC55" s="34"/>
      <c r="BD55" s="34"/>
      <c r="BE55" s="34"/>
      <c r="BF55" s="34"/>
      <c r="BG55" s="35"/>
      <c r="BH55" s="35"/>
      <c r="BI55" s="35"/>
      <c r="BJ55" s="35"/>
      <c r="BK55" s="35"/>
      <c r="BL55" s="35"/>
      <c r="BM55" s="35"/>
      <c r="BN55" s="35"/>
      <c r="BO55" s="35"/>
      <c r="BP55" s="35"/>
      <c r="BQ55" s="35"/>
      <c r="BR55" s="35"/>
      <c r="BS55" s="35"/>
      <c r="BT55" s="35"/>
      <c r="BU55" s="35"/>
      <c r="BV55" s="35"/>
      <c r="BW55" s="35"/>
      <c r="BX55" s="35"/>
      <c r="BY55" s="35"/>
      <c r="BZ55" s="35"/>
      <c r="CA55" s="35"/>
      <c r="CB55" s="31">
        <v>0</v>
      </c>
    </row>
    <row r="56" spans="1:84" s="40" customFormat="1" ht="21" customHeight="1">
      <c r="A56" s="70"/>
      <c r="B56" s="70"/>
      <c r="C56" s="27"/>
      <c r="D56" s="28" t="s">
        <v>390</v>
      </c>
      <c r="E56" s="41">
        <v>40121</v>
      </c>
      <c r="F56" s="41">
        <v>40134</v>
      </c>
      <c r="G56" s="41"/>
      <c r="H56" s="41"/>
      <c r="I56" s="31">
        <v>0</v>
      </c>
      <c r="J56" s="31">
        <v>0</v>
      </c>
      <c r="K56" s="31">
        <v>0</v>
      </c>
      <c r="L56" s="31">
        <v>0</v>
      </c>
      <c r="M56" s="31">
        <v>0</v>
      </c>
      <c r="N56" s="31">
        <v>0</v>
      </c>
      <c r="O56" s="31">
        <v>0</v>
      </c>
      <c r="P56" s="31">
        <v>0</v>
      </c>
      <c r="Q56" s="31">
        <v>0</v>
      </c>
      <c r="R56" s="31">
        <v>0</v>
      </c>
      <c r="S56" s="31">
        <v>0</v>
      </c>
      <c r="T56" s="31"/>
      <c r="U56" s="31"/>
      <c r="V56" s="31"/>
      <c r="W56" s="31"/>
      <c r="X56" s="31"/>
      <c r="Y56" s="31"/>
      <c r="Z56" s="31">
        <v>0</v>
      </c>
      <c r="AA56" s="31"/>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34"/>
      <c r="BC56" s="34"/>
      <c r="BD56" s="34"/>
      <c r="BE56" s="34"/>
      <c r="BF56" s="34"/>
      <c r="BG56" s="35"/>
      <c r="BH56" s="35"/>
      <c r="BI56" s="35"/>
      <c r="BJ56" s="35"/>
      <c r="BK56" s="35"/>
      <c r="BL56" s="35"/>
      <c r="BM56" s="35"/>
      <c r="BN56" s="35"/>
      <c r="BO56" s="35"/>
      <c r="BP56" s="35"/>
      <c r="BQ56" s="35"/>
      <c r="BR56" s="35"/>
      <c r="BS56" s="35"/>
      <c r="BT56" s="35"/>
      <c r="BU56" s="35"/>
      <c r="BV56" s="35"/>
      <c r="BW56" s="35"/>
      <c r="BX56" s="35"/>
      <c r="BY56" s="35"/>
      <c r="BZ56" s="35"/>
      <c r="CA56" s="35"/>
      <c r="CB56" s="31">
        <v>0</v>
      </c>
    </row>
    <row r="57" spans="1:84" ht="15.95" customHeight="1"/>
    <row r="58" spans="1:84" ht="44.25" customHeight="1">
      <c r="C58" s="2"/>
      <c r="D58" s="86" t="s">
        <v>1621</v>
      </c>
      <c r="E58" s="3"/>
      <c r="I58" s="76"/>
      <c r="J58" s="76"/>
      <c r="K58" s="76"/>
      <c r="L58" s="76"/>
      <c r="M58" s="76"/>
      <c r="N58" s="76"/>
      <c r="O58" s="76"/>
      <c r="P58" s="76"/>
      <c r="Q58" s="76"/>
      <c r="R58" s="76"/>
      <c r="S58" s="76"/>
      <c r="T58" s="76"/>
      <c r="U58" s="76"/>
      <c r="V58" s="76"/>
      <c r="W58" s="76"/>
      <c r="X58" s="76"/>
      <c r="Y58" s="76"/>
      <c r="Z58" s="76"/>
      <c r="AA58" s="76"/>
      <c r="AB58" s="76"/>
      <c r="AC58" s="76"/>
      <c r="AD58" s="76"/>
      <c r="CB58" s="64"/>
      <c r="CC58" s="64"/>
      <c r="CD58" s="64"/>
      <c r="CF58" s="64"/>
    </row>
    <row r="59" spans="1:84" ht="15.95" customHeight="1"/>
    <row r="60" spans="1:84" s="353" customFormat="1" ht="30" customHeight="1">
      <c r="A60" s="554" t="s">
        <v>12</v>
      </c>
      <c r="B60" s="554"/>
      <c r="C60" s="586" t="s">
        <v>13</v>
      </c>
      <c r="D60" s="587" t="s">
        <v>14</v>
      </c>
      <c r="E60" s="472" t="s">
        <v>15</v>
      </c>
      <c r="F60" s="472" t="s">
        <v>16</v>
      </c>
      <c r="G60" s="472"/>
      <c r="H60" s="472"/>
      <c r="I60" s="760" t="s">
        <v>17</v>
      </c>
      <c r="J60" s="760" t="s">
        <v>18</v>
      </c>
      <c r="K60" s="760" t="s">
        <v>19</v>
      </c>
      <c r="L60" s="760" t="s">
        <v>20</v>
      </c>
      <c r="M60" s="760" t="s">
        <v>21</v>
      </c>
      <c r="N60" s="554" t="s">
        <v>22</v>
      </c>
      <c r="O60" s="554" t="s">
        <v>23</v>
      </c>
      <c r="P60" s="554" t="s">
        <v>24</v>
      </c>
      <c r="Q60" s="554" t="s">
        <v>25</v>
      </c>
      <c r="R60" s="554" t="s">
        <v>28</v>
      </c>
      <c r="S60" s="554"/>
      <c r="T60" s="554" t="s">
        <v>28</v>
      </c>
      <c r="U60" s="554"/>
      <c r="V60" s="554" t="s">
        <v>28</v>
      </c>
      <c r="W60" s="554"/>
      <c r="X60" s="554" t="s">
        <v>28</v>
      </c>
      <c r="Y60" s="554"/>
      <c r="Z60" s="554" t="s">
        <v>377</v>
      </c>
      <c r="AA60" s="554"/>
      <c r="AB60" s="554">
        <v>4</v>
      </c>
      <c r="AC60" s="554">
        <v>11</v>
      </c>
      <c r="AD60" s="554">
        <v>18</v>
      </c>
      <c r="AE60" s="554">
        <v>25</v>
      </c>
      <c r="AF60" s="554">
        <v>1</v>
      </c>
      <c r="AG60" s="554">
        <v>8</v>
      </c>
      <c r="AH60" s="554">
        <v>15</v>
      </c>
      <c r="AI60" s="554">
        <v>22</v>
      </c>
      <c r="AJ60" s="554">
        <v>1</v>
      </c>
      <c r="AK60" s="554">
        <v>8</v>
      </c>
      <c r="AL60" s="554">
        <v>15</v>
      </c>
      <c r="AM60" s="554"/>
      <c r="AN60" s="554">
        <v>29</v>
      </c>
      <c r="AO60" s="554">
        <v>5</v>
      </c>
      <c r="AP60" s="554">
        <v>12</v>
      </c>
      <c r="AQ60" s="554"/>
      <c r="AR60" s="554">
        <v>26</v>
      </c>
      <c r="AS60" s="554">
        <v>3</v>
      </c>
      <c r="AT60" s="554">
        <v>10</v>
      </c>
      <c r="AU60" s="554">
        <v>17</v>
      </c>
      <c r="AV60" s="554">
        <v>31</v>
      </c>
      <c r="AW60" s="554">
        <v>7</v>
      </c>
      <c r="AX60" s="554">
        <v>14</v>
      </c>
      <c r="AY60" s="554">
        <v>21</v>
      </c>
      <c r="AZ60" s="554"/>
      <c r="BA60" s="554">
        <v>28</v>
      </c>
      <c r="BB60" s="554">
        <v>5</v>
      </c>
      <c r="BC60" s="554">
        <v>12</v>
      </c>
      <c r="BD60" s="554"/>
      <c r="BE60" s="554">
        <v>26</v>
      </c>
      <c r="BF60" s="554">
        <v>2</v>
      </c>
      <c r="BG60" s="554">
        <v>9</v>
      </c>
      <c r="BH60" s="554">
        <v>16</v>
      </c>
      <c r="BI60" s="554">
        <v>30</v>
      </c>
      <c r="BJ60" s="554">
        <v>6</v>
      </c>
      <c r="BK60" s="554">
        <v>13</v>
      </c>
      <c r="BL60" s="554"/>
      <c r="BM60" s="554">
        <v>20</v>
      </c>
      <c r="BN60" s="554">
        <v>27</v>
      </c>
      <c r="BO60" s="554">
        <v>4</v>
      </c>
      <c r="BP60" s="554">
        <v>11</v>
      </c>
      <c r="BQ60" s="554">
        <v>18</v>
      </c>
      <c r="BR60" s="554">
        <v>25</v>
      </c>
      <c r="BS60" s="554">
        <v>1</v>
      </c>
      <c r="BT60" s="554">
        <v>8</v>
      </c>
      <c r="BU60" s="554">
        <v>15</v>
      </c>
      <c r="BV60" s="554">
        <v>29</v>
      </c>
      <c r="BW60" s="554">
        <v>6</v>
      </c>
      <c r="BX60" s="554">
        <v>13</v>
      </c>
      <c r="BY60" s="554"/>
      <c r="BZ60" s="554">
        <v>20</v>
      </c>
      <c r="CA60" s="554">
        <v>27</v>
      </c>
      <c r="CB60" s="24" t="s">
        <v>377</v>
      </c>
      <c r="CC60" s="25"/>
      <c r="CD60" s="24" t="s">
        <v>398</v>
      </c>
      <c r="CE60" s="279"/>
      <c r="CF60" s="26" t="s">
        <v>28</v>
      </c>
    </row>
    <row r="61" spans="1:84" s="40" customFormat="1" ht="19.5" customHeight="1">
      <c r="A61" s="27"/>
      <c r="B61" s="27"/>
      <c r="C61" s="357"/>
      <c r="D61" s="28" t="s">
        <v>399</v>
      </c>
      <c r="E61" s="41">
        <v>41477</v>
      </c>
      <c r="F61" s="41">
        <v>41464</v>
      </c>
      <c r="G61" s="41"/>
      <c r="H61" s="41"/>
      <c r="I61" s="31">
        <v>0</v>
      </c>
      <c r="J61" s="31">
        <v>0</v>
      </c>
      <c r="K61" s="31">
        <v>0</v>
      </c>
      <c r="L61" s="31">
        <v>0</v>
      </c>
      <c r="M61" s="31">
        <v>0</v>
      </c>
      <c r="N61" s="27">
        <v>0</v>
      </c>
      <c r="O61" s="31">
        <v>0</v>
      </c>
      <c r="P61" s="31">
        <v>0</v>
      </c>
      <c r="Q61" s="31">
        <v>0</v>
      </c>
      <c r="R61" s="31"/>
      <c r="S61" s="31"/>
      <c r="T61" s="31"/>
      <c r="U61" s="31"/>
      <c r="V61" s="31"/>
      <c r="W61" s="31"/>
      <c r="X61" s="31"/>
      <c r="Y61" s="31"/>
      <c r="Z61" s="31"/>
      <c r="AA61" s="31"/>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5"/>
      <c r="BG61" s="35"/>
      <c r="BH61" s="35"/>
      <c r="BI61" s="35"/>
      <c r="BJ61" s="35"/>
      <c r="BK61" s="35"/>
      <c r="BL61" s="35"/>
      <c r="BM61" s="35"/>
      <c r="BN61" s="35"/>
      <c r="BO61" s="35"/>
      <c r="BP61" s="35"/>
      <c r="BQ61" s="35"/>
      <c r="BR61" s="35"/>
      <c r="BS61" s="35"/>
      <c r="BT61" s="35"/>
      <c r="BU61" s="35"/>
      <c r="BV61" s="35"/>
      <c r="BW61" s="35"/>
      <c r="BX61" s="35"/>
      <c r="BY61" s="35"/>
      <c r="BZ61" s="35"/>
      <c r="CA61" s="35"/>
      <c r="CB61" s="31"/>
      <c r="CD61" s="27"/>
      <c r="CE61" s="38"/>
      <c r="CF61" s="31"/>
    </row>
    <row r="62" spans="1:84" s="40" customFormat="1" ht="21.75" customHeight="1">
      <c r="A62" s="354"/>
      <c r="B62" s="354"/>
      <c r="C62" s="357"/>
      <c r="D62" s="28" t="s">
        <v>400</v>
      </c>
      <c r="E62" s="29">
        <v>42230</v>
      </c>
      <c r="F62" s="41">
        <v>42317</v>
      </c>
      <c r="G62" s="41"/>
      <c r="H62" s="41"/>
      <c r="I62" s="31"/>
      <c r="J62" s="31"/>
      <c r="K62" s="31">
        <v>0</v>
      </c>
      <c r="L62" s="31">
        <v>0</v>
      </c>
      <c r="M62" s="355">
        <v>0</v>
      </c>
      <c r="N62" s="766">
        <v>27</v>
      </c>
      <c r="O62" s="355">
        <v>27</v>
      </c>
      <c r="P62" s="355">
        <v>1</v>
      </c>
      <c r="Q62" s="355">
        <v>28</v>
      </c>
      <c r="R62" s="355"/>
      <c r="S62" s="355"/>
      <c r="T62" s="355"/>
      <c r="U62" s="355"/>
      <c r="V62" s="355"/>
      <c r="W62" s="355"/>
      <c r="X62" s="355"/>
      <c r="Y62" s="355"/>
      <c r="Z62" s="355"/>
      <c r="AA62" s="355"/>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5"/>
      <c r="BG62" s="35"/>
      <c r="BH62" s="35"/>
      <c r="BI62" s="35"/>
      <c r="BJ62" s="35"/>
      <c r="BK62" s="35"/>
      <c r="BL62" s="35"/>
      <c r="BM62" s="35"/>
      <c r="BN62" s="35"/>
      <c r="BO62" s="35"/>
      <c r="BP62" s="35"/>
      <c r="BQ62" s="35"/>
      <c r="BR62" s="35"/>
      <c r="BS62" s="35"/>
      <c r="BT62" s="35"/>
      <c r="BU62" s="35"/>
      <c r="BV62" s="35"/>
      <c r="BW62" s="35"/>
      <c r="BX62" s="35"/>
      <c r="BY62" s="35"/>
      <c r="BZ62" s="35"/>
      <c r="CA62" s="35"/>
      <c r="CB62" s="31"/>
      <c r="CD62" s="27"/>
      <c r="CE62" s="38"/>
      <c r="CF62" s="31"/>
    </row>
  </sheetData>
  <sortState ref="A4:CF10">
    <sortCondition descending="1" ref="AA4:AA10"/>
    <sortCondition ref="E4:E10"/>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X69"/>
  <sheetViews>
    <sheetView topLeftCell="LI1" zoomScale="60" zoomScaleNormal="60" workbookViewId="0">
      <selection activeCell="NP13" sqref="NP13"/>
    </sheetView>
  </sheetViews>
  <sheetFormatPr defaultColWidth="0" defaultRowHeight="15" outlineLevelCol="1"/>
  <cols>
    <col min="1" max="2" width="7.6640625" style="76" customWidth="1"/>
    <col min="3" max="3" width="5.6640625" style="76" customWidth="1"/>
    <col min="4" max="4" width="50.5546875" style="76" customWidth="1"/>
    <col min="5" max="5" width="13.6640625" style="112" customWidth="1"/>
    <col min="6" max="6" width="12.77734375" style="358" hidden="1" customWidth="1" outlineLevel="1"/>
    <col min="7" max="8" width="15.5546875" style="358" hidden="1" customWidth="1" outlineLevel="1"/>
    <col min="9" max="26" width="8.6640625" style="40" hidden="1" customWidth="1" outlineLevel="1"/>
    <col min="27" max="27" width="8.6640625" style="40" customWidth="1" collapsed="1"/>
    <col min="28" max="241" width="3.77734375" style="76" customWidth="1"/>
    <col min="242" max="242" width="3.77734375" style="278" customWidth="1"/>
    <col min="243" max="244" width="3.77734375" style="40" customWidth="1"/>
    <col min="245" max="269" width="3.77734375" style="76" customWidth="1"/>
    <col min="270" max="270" width="3.77734375" style="278" customWidth="1"/>
    <col min="271" max="272" width="3.77734375" style="40" customWidth="1"/>
    <col min="273" max="300" width="3.77734375" style="76" customWidth="1"/>
    <col min="301" max="301" width="3.77734375" style="278" customWidth="1"/>
    <col min="302" max="303" width="3.77734375" style="40" customWidth="1"/>
    <col min="304" max="330" width="3.77734375" style="76" customWidth="1"/>
    <col min="331" max="331" width="3.77734375" style="278" customWidth="1"/>
    <col min="332" max="333" width="3.77734375" style="40" customWidth="1"/>
    <col min="334" max="361" width="3.77734375" style="76" customWidth="1"/>
    <col min="362" max="362" width="3.77734375" style="278" customWidth="1"/>
    <col min="363" max="363" width="3.77734375" style="40" customWidth="1"/>
    <col min="364" max="394" width="3.77734375" style="76" customWidth="1"/>
    <col min="395" max="395" width="21.21875" style="144" customWidth="1"/>
    <col min="396" max="396" width="1.6640625" style="144" customWidth="1"/>
    <col min="397" max="397" width="21.21875" style="144" customWidth="1"/>
    <col min="398" max="398" width="1.6640625" style="144" customWidth="1"/>
    <col min="399" max="399" width="21.21875" style="144" customWidth="1"/>
    <col min="400" max="413" width="4.6640625" style="144" customWidth="1"/>
    <col min="415" max="483" width="0" style="76" hidden="1" customWidth="1"/>
    <col min="484" max="16384" width="0" style="76" hidden="1"/>
  </cols>
  <sheetData>
    <row r="1" spans="1:413" ht="72" customHeight="1">
      <c r="A1" s="78"/>
      <c r="B1" s="78"/>
      <c r="OE1" s="368"/>
      <c r="OF1" s="76"/>
      <c r="OG1" s="76"/>
      <c r="OH1" s="76"/>
      <c r="OI1" s="76"/>
      <c r="OJ1" s="76"/>
      <c r="OK1" s="76"/>
      <c r="OL1" s="76"/>
      <c r="OM1" s="76"/>
      <c r="ON1" s="76"/>
      <c r="OO1" s="76"/>
      <c r="OP1" s="76"/>
      <c r="OQ1" s="76"/>
      <c r="OR1" s="76"/>
      <c r="OS1" s="76"/>
      <c r="OT1" s="76"/>
      <c r="OU1" s="76"/>
      <c r="OV1" s="76"/>
      <c r="OW1" s="76"/>
    </row>
    <row r="2" spans="1:413" s="278" customFormat="1" ht="34.15" customHeight="1">
      <c r="A2" s="545" t="s">
        <v>1632</v>
      </c>
      <c r="B2" s="601"/>
      <c r="C2" s="360"/>
      <c r="D2" s="7" t="s">
        <v>2167</v>
      </c>
      <c r="E2" s="8"/>
      <c r="F2" s="361"/>
      <c r="G2" s="361"/>
      <c r="H2" s="361"/>
      <c r="I2" s="362"/>
      <c r="J2" s="363"/>
      <c r="K2" s="363"/>
      <c r="L2" s="364"/>
      <c r="M2" s="363"/>
      <c r="N2" s="363"/>
      <c r="O2" s="363"/>
      <c r="P2" s="363"/>
      <c r="Q2" s="363"/>
      <c r="R2" s="365"/>
      <c r="S2" s="512"/>
      <c r="T2" s="513"/>
      <c r="U2" s="512"/>
      <c r="V2" s="513"/>
      <c r="W2" s="513"/>
      <c r="X2" s="513"/>
      <c r="Y2" s="512"/>
      <c r="Z2" s="513"/>
      <c r="AA2" s="513"/>
      <c r="AB2" s="730" t="s">
        <v>1559</v>
      </c>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1"/>
      <c r="BC2" s="731"/>
      <c r="BD2" s="731"/>
      <c r="BE2" s="731"/>
      <c r="BF2" s="731"/>
      <c r="BG2" s="731"/>
      <c r="BH2" s="730" t="s">
        <v>1560</v>
      </c>
      <c r="BI2" s="731"/>
      <c r="BJ2" s="731"/>
      <c r="BK2" s="731"/>
      <c r="BL2" s="731"/>
      <c r="BM2" s="731"/>
      <c r="BN2" s="731"/>
      <c r="BO2" s="731"/>
      <c r="BP2" s="731"/>
      <c r="BQ2" s="731"/>
      <c r="BR2" s="731"/>
      <c r="BS2" s="731"/>
      <c r="BT2" s="731"/>
      <c r="BU2" s="731"/>
      <c r="BV2" s="731"/>
      <c r="BW2" s="731"/>
      <c r="BX2" s="731"/>
      <c r="BY2" s="731"/>
      <c r="BZ2" s="731"/>
      <c r="CA2" s="731"/>
      <c r="CB2" s="731"/>
      <c r="CC2" s="731"/>
      <c r="CD2" s="731"/>
      <c r="CE2" s="731"/>
      <c r="CF2" s="731"/>
      <c r="CG2" s="731"/>
      <c r="CH2" s="731"/>
      <c r="CI2" s="731"/>
      <c r="CJ2" s="731"/>
      <c r="CK2" s="730" t="s">
        <v>1561</v>
      </c>
      <c r="CL2" s="731"/>
      <c r="CM2" s="731"/>
      <c r="CN2" s="731"/>
      <c r="CO2" s="731"/>
      <c r="CP2" s="731"/>
      <c r="CQ2" s="731"/>
      <c r="CR2" s="731"/>
      <c r="CS2" s="731"/>
      <c r="CT2" s="731"/>
      <c r="CU2" s="731"/>
      <c r="CV2" s="731"/>
      <c r="CW2" s="731"/>
      <c r="CX2" s="731"/>
      <c r="CY2" s="731"/>
      <c r="CZ2" s="731"/>
      <c r="DA2" s="731"/>
      <c r="DB2" s="731"/>
      <c r="DC2" s="731"/>
      <c r="DD2" s="731"/>
      <c r="DE2" s="731"/>
      <c r="DF2" s="731"/>
      <c r="DG2" s="731"/>
      <c r="DH2" s="731"/>
      <c r="DI2" s="731"/>
      <c r="DJ2" s="731"/>
      <c r="DK2" s="731"/>
      <c r="DL2" s="731"/>
      <c r="DM2" s="731"/>
      <c r="DN2" s="731"/>
      <c r="DO2" s="731"/>
      <c r="DP2" s="730" t="s">
        <v>1562</v>
      </c>
      <c r="DQ2" s="731"/>
      <c r="DR2" s="731"/>
      <c r="DS2" s="731"/>
      <c r="DT2" s="731"/>
      <c r="DU2" s="731"/>
      <c r="DV2" s="731"/>
      <c r="DW2" s="731"/>
      <c r="DX2" s="731"/>
      <c r="DY2" s="731"/>
      <c r="DZ2" s="731"/>
      <c r="EA2" s="731"/>
      <c r="EB2" s="731"/>
      <c r="EC2" s="731"/>
      <c r="ED2" s="731"/>
      <c r="EE2" s="731"/>
      <c r="EF2" s="731"/>
      <c r="EG2" s="731"/>
      <c r="EH2" s="731"/>
      <c r="EI2" s="731"/>
      <c r="EJ2" s="731"/>
      <c r="EK2" s="731"/>
      <c r="EL2" s="731"/>
      <c r="EM2" s="731"/>
      <c r="EN2" s="731"/>
      <c r="EO2" s="731"/>
      <c r="EP2" s="731"/>
      <c r="EQ2" s="731"/>
      <c r="ER2" s="731"/>
      <c r="ES2" s="731"/>
      <c r="ET2" s="730" t="s">
        <v>1563</v>
      </c>
      <c r="EU2" s="731"/>
      <c r="EV2" s="731"/>
      <c r="EW2" s="731"/>
      <c r="EX2" s="731"/>
      <c r="EY2" s="731"/>
      <c r="EZ2" s="731"/>
      <c r="FA2" s="731"/>
      <c r="FB2" s="731"/>
      <c r="FC2" s="731"/>
      <c r="FD2" s="731"/>
      <c r="FE2" s="731"/>
      <c r="FF2" s="731"/>
      <c r="FG2" s="731"/>
      <c r="FH2" s="731"/>
      <c r="FI2" s="731"/>
      <c r="FJ2" s="731"/>
      <c r="FK2" s="731"/>
      <c r="FL2" s="731"/>
      <c r="FM2" s="731"/>
      <c r="FN2" s="731"/>
      <c r="FO2" s="731"/>
      <c r="FP2" s="731"/>
      <c r="FQ2" s="731"/>
      <c r="FR2" s="731"/>
      <c r="FS2" s="731"/>
      <c r="FT2" s="731"/>
      <c r="FU2" s="731"/>
      <c r="FV2" s="731"/>
      <c r="FW2" s="731"/>
      <c r="FX2" s="731"/>
      <c r="FY2" s="730" t="s">
        <v>1564</v>
      </c>
      <c r="FZ2" s="731"/>
      <c r="GA2" s="731"/>
      <c r="GB2" s="731"/>
      <c r="GC2" s="731"/>
      <c r="GD2" s="731"/>
      <c r="GE2" s="731"/>
      <c r="GF2" s="731"/>
      <c r="GG2" s="731"/>
      <c r="GH2" s="731"/>
      <c r="GI2" s="731"/>
      <c r="GJ2" s="731"/>
      <c r="GK2" s="731"/>
      <c r="GL2" s="731"/>
      <c r="GM2" s="731"/>
      <c r="GN2" s="731"/>
      <c r="GO2" s="731"/>
      <c r="GP2" s="731"/>
      <c r="GQ2" s="731"/>
      <c r="GR2" s="731"/>
      <c r="GS2" s="731"/>
      <c r="GT2" s="731"/>
      <c r="GU2" s="731"/>
      <c r="GV2" s="731"/>
      <c r="GW2" s="731"/>
      <c r="GX2" s="731"/>
      <c r="GY2" s="731"/>
      <c r="GZ2" s="731"/>
      <c r="HA2" s="731"/>
      <c r="HB2" s="731"/>
      <c r="HC2" s="730" t="s">
        <v>1534</v>
      </c>
      <c r="HD2" s="721"/>
      <c r="HE2" s="721"/>
      <c r="HF2" s="721"/>
      <c r="HG2" s="721"/>
      <c r="HH2" s="721"/>
      <c r="HI2" s="721"/>
      <c r="HJ2" s="721"/>
      <c r="HK2" s="721"/>
      <c r="HL2" s="721"/>
      <c r="HM2" s="721"/>
      <c r="HN2" s="721"/>
      <c r="HO2" s="721"/>
      <c r="HP2" s="721"/>
      <c r="HQ2" s="721"/>
      <c r="HR2" s="721"/>
      <c r="HS2" s="721"/>
      <c r="HT2" s="721"/>
      <c r="HU2" s="721"/>
      <c r="HV2" s="721"/>
      <c r="HW2" s="721"/>
      <c r="HX2" s="721"/>
      <c r="HY2" s="721"/>
      <c r="HZ2" s="721"/>
      <c r="IA2" s="721"/>
      <c r="IB2" s="721"/>
      <c r="IC2" s="721"/>
      <c r="ID2" s="721"/>
      <c r="IE2" s="721"/>
      <c r="IF2" s="721"/>
      <c r="IG2" s="723"/>
      <c r="IH2" s="730" t="s">
        <v>1535</v>
      </c>
      <c r="II2" s="721"/>
      <c r="IJ2" s="721"/>
      <c r="IK2" s="721"/>
      <c r="IL2" s="721"/>
      <c r="IM2" s="728"/>
      <c r="IN2" s="721"/>
      <c r="IO2" s="721"/>
      <c r="IP2" s="721"/>
      <c r="IQ2" s="721"/>
      <c r="IR2" s="721"/>
      <c r="IS2" s="721"/>
      <c r="IT2" s="721"/>
      <c r="IU2" s="721"/>
      <c r="IV2" s="721"/>
      <c r="IW2" s="721"/>
      <c r="IX2" s="721"/>
      <c r="IY2" s="721"/>
      <c r="IZ2" s="728"/>
      <c r="JA2" s="728"/>
      <c r="JB2" s="721"/>
      <c r="JC2" s="728"/>
      <c r="JD2" s="721"/>
      <c r="JE2" s="721"/>
      <c r="JF2" s="721"/>
      <c r="JG2" s="721"/>
      <c r="JH2" s="721"/>
      <c r="JI2" s="721"/>
      <c r="JJ2" s="731"/>
      <c r="JK2" s="721"/>
      <c r="JL2" s="721"/>
      <c r="JM2" s="730" t="s">
        <v>1536</v>
      </c>
      <c r="JN2" s="721"/>
      <c r="JO2" s="728"/>
      <c r="JP2" s="721"/>
      <c r="JQ2" s="721"/>
      <c r="JR2" s="721"/>
      <c r="JS2" s="721"/>
      <c r="JT2" s="721"/>
      <c r="JU2" s="721"/>
      <c r="JV2" s="721"/>
      <c r="JW2" s="721"/>
      <c r="JX2" s="721"/>
      <c r="JY2" s="721"/>
      <c r="JZ2" s="721"/>
      <c r="KA2" s="721"/>
      <c r="KB2" s="728"/>
      <c r="KC2" s="728"/>
      <c r="KD2" s="721"/>
      <c r="KE2" s="728"/>
      <c r="KF2" s="721"/>
      <c r="KG2" s="721"/>
      <c r="KH2" s="721"/>
      <c r="KI2" s="721"/>
      <c r="KJ2" s="721"/>
      <c r="KK2" s="721"/>
      <c r="KL2" s="721"/>
      <c r="KM2" s="721"/>
      <c r="KN2" s="721"/>
      <c r="KO2" s="731"/>
      <c r="KP2" s="723"/>
      <c r="KQ2" s="731" t="s">
        <v>1537</v>
      </c>
      <c r="KR2" s="721"/>
      <c r="KS2" s="721"/>
      <c r="KT2" s="728"/>
      <c r="KU2" s="721"/>
      <c r="KV2" s="721"/>
      <c r="KW2" s="721"/>
      <c r="KX2" s="721"/>
      <c r="KY2" s="721"/>
      <c r="KZ2" s="721"/>
      <c r="LA2" s="721"/>
      <c r="LB2" s="721"/>
      <c r="LC2" s="721"/>
      <c r="LD2" s="721"/>
      <c r="LE2" s="721"/>
      <c r="LF2" s="721"/>
      <c r="LG2" s="728"/>
      <c r="LH2" s="728"/>
      <c r="LI2" s="721"/>
      <c r="LJ2" s="728"/>
      <c r="LK2" s="721"/>
      <c r="LL2" s="721"/>
      <c r="LM2" s="721"/>
      <c r="LN2" s="721"/>
      <c r="LO2" s="721"/>
      <c r="LP2" s="721"/>
      <c r="LQ2" s="721"/>
      <c r="LR2" s="721"/>
      <c r="LS2" s="731"/>
      <c r="LT2" s="721"/>
      <c r="LU2" s="721"/>
      <c r="LV2" s="730" t="s">
        <v>1538</v>
      </c>
      <c r="LW2" s="721"/>
      <c r="LX2" s="728"/>
      <c r="LY2" s="721"/>
      <c r="LZ2" s="721"/>
      <c r="MA2" s="721"/>
      <c r="MB2" s="721"/>
      <c r="MC2" s="721"/>
      <c r="MD2" s="721"/>
      <c r="ME2" s="721"/>
      <c r="MF2" s="721"/>
      <c r="MG2" s="721"/>
      <c r="MH2" s="721"/>
      <c r="MI2" s="721"/>
      <c r="MJ2" s="721"/>
      <c r="MK2" s="728"/>
      <c r="ML2" s="728"/>
      <c r="MM2" s="721"/>
      <c r="MN2" s="728"/>
      <c r="MO2" s="721"/>
      <c r="MP2" s="721"/>
      <c r="MQ2" s="721"/>
      <c r="MR2" s="721"/>
      <c r="MS2" s="721"/>
      <c r="MT2" s="721"/>
      <c r="MU2" s="721"/>
      <c r="MV2" s="721"/>
      <c r="MW2" s="721"/>
      <c r="MX2" s="731"/>
      <c r="MY2" s="721"/>
      <c r="MZ2" s="730" t="s">
        <v>1539</v>
      </c>
      <c r="NA2" s="721"/>
      <c r="NB2" s="728"/>
      <c r="NC2" s="721"/>
      <c r="ND2" s="721"/>
      <c r="NE2" s="721"/>
      <c r="NF2" s="721"/>
      <c r="NG2" s="721"/>
      <c r="NH2" s="721"/>
      <c r="NI2" s="721"/>
      <c r="NJ2" s="721"/>
      <c r="NK2" s="721"/>
      <c r="NL2" s="721"/>
      <c r="NM2" s="721"/>
      <c r="NN2" s="721"/>
      <c r="NO2" s="728"/>
      <c r="NP2" s="728"/>
      <c r="NQ2" s="721"/>
      <c r="NR2" s="728"/>
      <c r="NS2" s="721"/>
      <c r="NT2" s="721"/>
      <c r="NU2" s="721"/>
      <c r="NV2" s="721"/>
      <c r="NW2" s="721"/>
      <c r="NX2" s="721"/>
      <c r="NY2" s="721"/>
      <c r="NZ2" s="721"/>
      <c r="OA2" s="721"/>
      <c r="OB2" s="721"/>
      <c r="OC2" s="721"/>
      <c r="OD2" s="723"/>
      <c r="OE2" s="366"/>
      <c r="OF2" s="367"/>
      <c r="OG2" s="367"/>
      <c r="OH2" s="367"/>
      <c r="OI2" s="367"/>
      <c r="OJ2" s="367"/>
      <c r="OK2" s="367"/>
      <c r="OL2" s="367"/>
      <c r="OM2" s="367"/>
      <c r="ON2" s="367"/>
      <c r="OO2" s="367"/>
      <c r="OP2" s="367"/>
      <c r="OQ2" s="367"/>
      <c r="OR2" s="367"/>
      <c r="OS2" s="367"/>
      <c r="OT2" s="367"/>
      <c r="OU2" s="367"/>
      <c r="OV2" s="367"/>
      <c r="OW2" s="367"/>
    </row>
    <row r="3" spans="1:413" s="278" customFormat="1" ht="36" customHeight="1">
      <c r="A3" s="292" t="s">
        <v>12</v>
      </c>
      <c r="B3" s="292" t="s">
        <v>1800</v>
      </c>
      <c r="C3" s="293" t="s">
        <v>13</v>
      </c>
      <c r="D3" s="294" t="s">
        <v>14</v>
      </c>
      <c r="E3" s="18" t="s">
        <v>15</v>
      </c>
      <c r="F3" s="19" t="s">
        <v>16</v>
      </c>
      <c r="G3" s="449" t="s">
        <v>445</v>
      </c>
      <c r="H3" s="788" t="s">
        <v>1976</v>
      </c>
      <c r="I3" s="21" t="s">
        <v>17</v>
      </c>
      <c r="J3" s="22" t="s">
        <v>18</v>
      </c>
      <c r="K3" s="21" t="s">
        <v>19</v>
      </c>
      <c r="L3" s="22" t="s">
        <v>20</v>
      </c>
      <c r="M3" s="21" t="s">
        <v>21</v>
      </c>
      <c r="N3" s="20" t="s">
        <v>22</v>
      </c>
      <c r="O3" s="23" t="s">
        <v>23</v>
      </c>
      <c r="P3" s="20" t="s">
        <v>24</v>
      </c>
      <c r="Q3" s="23" t="s">
        <v>25</v>
      </c>
      <c r="R3" s="20" t="s">
        <v>1558</v>
      </c>
      <c r="S3" s="478" t="s">
        <v>1556</v>
      </c>
      <c r="T3" s="574" t="s">
        <v>1568</v>
      </c>
      <c r="U3" s="556" t="s">
        <v>1654</v>
      </c>
      <c r="V3" s="574" t="s">
        <v>1970</v>
      </c>
      <c r="W3" s="556" t="s">
        <v>1971</v>
      </c>
      <c r="X3" s="574" t="s">
        <v>2159</v>
      </c>
      <c r="Y3" s="556" t="s">
        <v>2157</v>
      </c>
      <c r="Z3" s="556" t="s">
        <v>1583</v>
      </c>
      <c r="AA3" s="556" t="s">
        <v>2316</v>
      </c>
      <c r="AB3" s="295">
        <v>1</v>
      </c>
      <c r="AC3" s="295">
        <v>2</v>
      </c>
      <c r="AD3" s="295">
        <v>3</v>
      </c>
      <c r="AE3" s="295">
        <v>4</v>
      </c>
      <c r="AF3" s="295">
        <v>5</v>
      </c>
      <c r="AG3" s="295">
        <v>6</v>
      </c>
      <c r="AH3" s="295">
        <v>7</v>
      </c>
      <c r="AI3" s="295">
        <v>8</v>
      </c>
      <c r="AJ3" s="295">
        <v>9</v>
      </c>
      <c r="AK3" s="295">
        <v>10</v>
      </c>
      <c r="AL3" s="295">
        <v>11</v>
      </c>
      <c r="AM3" s="295">
        <v>12</v>
      </c>
      <c r="AN3" s="295">
        <v>13</v>
      </c>
      <c r="AO3" s="295">
        <v>14</v>
      </c>
      <c r="AP3" s="295">
        <v>15</v>
      </c>
      <c r="AQ3" s="295">
        <v>16</v>
      </c>
      <c r="AR3" s="295">
        <v>17</v>
      </c>
      <c r="AS3" s="295">
        <v>18</v>
      </c>
      <c r="AT3" s="295">
        <v>19</v>
      </c>
      <c r="AU3" s="295">
        <v>20</v>
      </c>
      <c r="AV3" s="295">
        <v>21</v>
      </c>
      <c r="AW3" s="295">
        <v>22</v>
      </c>
      <c r="AX3" s="295">
        <v>22</v>
      </c>
      <c r="AY3" s="295">
        <v>23</v>
      </c>
      <c r="AZ3" s="295">
        <v>24</v>
      </c>
      <c r="BA3" s="295">
        <v>25</v>
      </c>
      <c r="BB3" s="295">
        <v>26</v>
      </c>
      <c r="BC3" s="295">
        <v>27</v>
      </c>
      <c r="BD3" s="295">
        <v>28</v>
      </c>
      <c r="BE3" s="295">
        <v>29</v>
      </c>
      <c r="BF3" s="295">
        <v>30</v>
      </c>
      <c r="BG3" s="295">
        <v>31</v>
      </c>
      <c r="BH3" s="295">
        <v>1</v>
      </c>
      <c r="BI3" s="295">
        <v>2</v>
      </c>
      <c r="BJ3" s="295">
        <v>3</v>
      </c>
      <c r="BK3" s="295">
        <v>4</v>
      </c>
      <c r="BL3" s="295">
        <v>5</v>
      </c>
      <c r="BM3" s="295">
        <v>6</v>
      </c>
      <c r="BN3" s="295">
        <v>7</v>
      </c>
      <c r="BO3" s="295">
        <v>8</v>
      </c>
      <c r="BP3" s="295">
        <v>9</v>
      </c>
      <c r="BQ3" s="295">
        <v>10</v>
      </c>
      <c r="BR3" s="295">
        <v>11</v>
      </c>
      <c r="BS3" s="295">
        <v>12</v>
      </c>
      <c r="BT3" s="295">
        <v>13</v>
      </c>
      <c r="BU3" s="295">
        <v>14</v>
      </c>
      <c r="BV3" s="295">
        <v>15</v>
      </c>
      <c r="BW3" s="295">
        <v>16</v>
      </c>
      <c r="BX3" s="295">
        <v>17</v>
      </c>
      <c r="BY3" s="295">
        <v>18</v>
      </c>
      <c r="BZ3" s="295">
        <v>19</v>
      </c>
      <c r="CA3" s="295">
        <v>20</v>
      </c>
      <c r="CB3" s="295">
        <v>21</v>
      </c>
      <c r="CC3" s="295">
        <v>22</v>
      </c>
      <c r="CD3" s="295">
        <v>23</v>
      </c>
      <c r="CE3" s="295">
        <v>24</v>
      </c>
      <c r="CF3" s="295">
        <v>25</v>
      </c>
      <c r="CG3" s="295">
        <v>26</v>
      </c>
      <c r="CH3" s="295">
        <v>27</v>
      </c>
      <c r="CI3" s="295">
        <v>28</v>
      </c>
      <c r="CJ3" s="737">
        <v>29</v>
      </c>
      <c r="CK3" s="295">
        <v>1</v>
      </c>
      <c r="CL3" s="295">
        <v>2</v>
      </c>
      <c r="CM3" s="295">
        <v>3</v>
      </c>
      <c r="CN3" s="295">
        <v>4</v>
      </c>
      <c r="CO3" s="295">
        <v>5</v>
      </c>
      <c r="CP3" s="295">
        <v>6</v>
      </c>
      <c r="CQ3" s="295">
        <v>7</v>
      </c>
      <c r="CR3" s="295">
        <v>8</v>
      </c>
      <c r="CS3" s="295">
        <v>9</v>
      </c>
      <c r="CT3" s="295">
        <v>10</v>
      </c>
      <c r="CU3" s="295">
        <v>11</v>
      </c>
      <c r="CV3" s="295">
        <v>12</v>
      </c>
      <c r="CW3" s="295">
        <v>13</v>
      </c>
      <c r="CX3" s="295">
        <v>14</v>
      </c>
      <c r="CY3" s="295">
        <v>15</v>
      </c>
      <c r="CZ3" s="295">
        <v>16</v>
      </c>
      <c r="DA3" s="295">
        <v>17</v>
      </c>
      <c r="DB3" s="295">
        <v>18</v>
      </c>
      <c r="DC3" s="295">
        <v>19</v>
      </c>
      <c r="DD3" s="295">
        <v>20</v>
      </c>
      <c r="DE3" s="295">
        <v>21</v>
      </c>
      <c r="DF3" s="295">
        <v>22</v>
      </c>
      <c r="DG3" s="295">
        <v>23</v>
      </c>
      <c r="DH3" s="295">
        <v>24</v>
      </c>
      <c r="DI3" s="295">
        <v>25</v>
      </c>
      <c r="DJ3" s="295">
        <v>26</v>
      </c>
      <c r="DK3" s="295">
        <v>27</v>
      </c>
      <c r="DL3" s="295">
        <v>28</v>
      </c>
      <c r="DM3" s="295">
        <v>29</v>
      </c>
      <c r="DN3" s="295">
        <v>30</v>
      </c>
      <c r="DO3" s="295">
        <v>31</v>
      </c>
      <c r="DP3" s="295">
        <v>1</v>
      </c>
      <c r="DQ3" s="295">
        <v>2</v>
      </c>
      <c r="DR3" s="295">
        <v>3</v>
      </c>
      <c r="DS3" s="295">
        <v>4</v>
      </c>
      <c r="DT3" s="295">
        <v>5</v>
      </c>
      <c r="DU3" s="295">
        <v>6</v>
      </c>
      <c r="DV3" s="295">
        <v>7</v>
      </c>
      <c r="DW3" s="295">
        <v>8</v>
      </c>
      <c r="DX3" s="295">
        <v>9</v>
      </c>
      <c r="DY3" s="295">
        <v>10</v>
      </c>
      <c r="DZ3" s="295">
        <v>11</v>
      </c>
      <c r="EA3" s="295">
        <v>12</v>
      </c>
      <c r="EB3" s="295">
        <v>13</v>
      </c>
      <c r="EC3" s="295">
        <v>14</v>
      </c>
      <c r="ED3" s="295">
        <v>15</v>
      </c>
      <c r="EE3" s="295">
        <v>16</v>
      </c>
      <c r="EF3" s="295">
        <v>17</v>
      </c>
      <c r="EG3" s="295">
        <v>18</v>
      </c>
      <c r="EH3" s="295">
        <v>19</v>
      </c>
      <c r="EI3" s="295">
        <v>20</v>
      </c>
      <c r="EJ3" s="295">
        <v>21</v>
      </c>
      <c r="EK3" s="295">
        <v>22</v>
      </c>
      <c r="EL3" s="295">
        <v>23</v>
      </c>
      <c r="EM3" s="295">
        <v>24</v>
      </c>
      <c r="EN3" s="295">
        <v>25</v>
      </c>
      <c r="EO3" s="295">
        <v>26</v>
      </c>
      <c r="EP3" s="295">
        <v>27</v>
      </c>
      <c r="EQ3" s="295">
        <v>28</v>
      </c>
      <c r="ER3" s="295">
        <v>29</v>
      </c>
      <c r="ES3" s="295">
        <v>30</v>
      </c>
      <c r="ET3" s="295">
        <v>1</v>
      </c>
      <c r="EU3" s="295">
        <v>2</v>
      </c>
      <c r="EV3" s="295">
        <v>3</v>
      </c>
      <c r="EW3" s="295">
        <v>4</v>
      </c>
      <c r="EX3" s="295">
        <v>5</v>
      </c>
      <c r="EY3" s="295">
        <v>6</v>
      </c>
      <c r="EZ3" s="295">
        <v>7</v>
      </c>
      <c r="FA3" s="295">
        <v>8</v>
      </c>
      <c r="FB3" s="295">
        <v>9</v>
      </c>
      <c r="FC3" s="295">
        <v>10</v>
      </c>
      <c r="FD3" s="295">
        <v>11</v>
      </c>
      <c r="FE3" s="295">
        <v>12</v>
      </c>
      <c r="FF3" s="295">
        <v>13</v>
      </c>
      <c r="FG3" s="295">
        <v>14</v>
      </c>
      <c r="FH3" s="295">
        <v>15</v>
      </c>
      <c r="FI3" s="295">
        <v>16</v>
      </c>
      <c r="FJ3" s="295">
        <v>17</v>
      </c>
      <c r="FK3" s="295">
        <v>18</v>
      </c>
      <c r="FL3" s="295">
        <v>19</v>
      </c>
      <c r="FM3" s="295">
        <v>20</v>
      </c>
      <c r="FN3" s="295">
        <v>21</v>
      </c>
      <c r="FO3" s="295">
        <v>22</v>
      </c>
      <c r="FP3" s="295">
        <v>23</v>
      </c>
      <c r="FQ3" s="295">
        <v>24</v>
      </c>
      <c r="FR3" s="295">
        <v>25</v>
      </c>
      <c r="FS3" s="295">
        <v>26</v>
      </c>
      <c r="FT3" s="295">
        <v>27</v>
      </c>
      <c r="FU3" s="295">
        <v>28</v>
      </c>
      <c r="FV3" s="295">
        <v>29</v>
      </c>
      <c r="FW3" s="295">
        <v>30</v>
      </c>
      <c r="FX3" s="295">
        <v>31</v>
      </c>
      <c r="FY3" s="295">
        <v>1</v>
      </c>
      <c r="FZ3" s="295">
        <v>2</v>
      </c>
      <c r="GA3" s="295">
        <v>3</v>
      </c>
      <c r="GB3" s="295">
        <v>4</v>
      </c>
      <c r="GC3" s="295">
        <v>5</v>
      </c>
      <c r="GD3" s="295">
        <v>6</v>
      </c>
      <c r="GE3" s="295">
        <v>7</v>
      </c>
      <c r="GF3" s="295">
        <v>8</v>
      </c>
      <c r="GG3" s="295">
        <v>9</v>
      </c>
      <c r="GH3" s="295">
        <v>10</v>
      </c>
      <c r="GI3" s="295">
        <v>11</v>
      </c>
      <c r="GJ3" s="295">
        <v>12</v>
      </c>
      <c r="GK3" s="295">
        <v>13</v>
      </c>
      <c r="GL3" s="295">
        <v>14</v>
      </c>
      <c r="GM3" s="295">
        <v>15</v>
      </c>
      <c r="GN3" s="295">
        <v>16</v>
      </c>
      <c r="GO3" s="295">
        <v>17</v>
      </c>
      <c r="GP3" s="295">
        <v>18</v>
      </c>
      <c r="GQ3" s="295">
        <v>19</v>
      </c>
      <c r="GR3" s="295">
        <v>20</v>
      </c>
      <c r="GS3" s="295">
        <v>21</v>
      </c>
      <c r="GT3" s="295">
        <v>22</v>
      </c>
      <c r="GU3" s="295">
        <v>23</v>
      </c>
      <c r="GV3" s="295">
        <v>24</v>
      </c>
      <c r="GW3" s="295">
        <v>25</v>
      </c>
      <c r="GX3" s="295">
        <v>26</v>
      </c>
      <c r="GY3" s="295">
        <v>27</v>
      </c>
      <c r="GZ3" s="295">
        <v>28</v>
      </c>
      <c r="HA3" s="295">
        <v>29</v>
      </c>
      <c r="HB3" s="295">
        <v>30</v>
      </c>
      <c r="HC3" s="295">
        <v>1</v>
      </c>
      <c r="HD3" s="295">
        <v>2</v>
      </c>
      <c r="HE3" s="295">
        <v>3</v>
      </c>
      <c r="HF3" s="295">
        <v>4</v>
      </c>
      <c r="HG3" s="295">
        <v>5</v>
      </c>
      <c r="HH3" s="295">
        <v>6</v>
      </c>
      <c r="HI3" s="295">
        <v>7</v>
      </c>
      <c r="HJ3" s="295">
        <v>8</v>
      </c>
      <c r="HK3" s="295">
        <v>9</v>
      </c>
      <c r="HL3" s="295">
        <v>10</v>
      </c>
      <c r="HM3" s="295">
        <v>11</v>
      </c>
      <c r="HN3" s="295">
        <v>12</v>
      </c>
      <c r="HO3" s="295">
        <v>13</v>
      </c>
      <c r="HP3" s="295">
        <v>14</v>
      </c>
      <c r="HQ3" s="295">
        <v>15</v>
      </c>
      <c r="HR3" s="295">
        <v>16</v>
      </c>
      <c r="HS3" s="295">
        <v>17</v>
      </c>
      <c r="HT3" s="295">
        <v>18</v>
      </c>
      <c r="HU3" s="295">
        <v>19</v>
      </c>
      <c r="HV3" s="295">
        <v>20</v>
      </c>
      <c r="HW3" s="295">
        <v>21</v>
      </c>
      <c r="HX3" s="295">
        <v>22</v>
      </c>
      <c r="HY3" s="295">
        <v>23</v>
      </c>
      <c r="HZ3" s="295">
        <v>24</v>
      </c>
      <c r="IA3" s="295">
        <v>25</v>
      </c>
      <c r="IB3" s="295">
        <v>26</v>
      </c>
      <c r="IC3" s="295">
        <v>27</v>
      </c>
      <c r="ID3" s="295">
        <v>28</v>
      </c>
      <c r="IE3" s="295">
        <v>29</v>
      </c>
      <c r="IF3" s="295">
        <v>30</v>
      </c>
      <c r="IG3" s="295">
        <v>31</v>
      </c>
      <c r="IH3" s="295">
        <v>1</v>
      </c>
      <c r="II3" s="295">
        <v>2</v>
      </c>
      <c r="IJ3" s="295">
        <v>3</v>
      </c>
      <c r="IK3" s="295">
        <v>4</v>
      </c>
      <c r="IL3" s="295">
        <v>5</v>
      </c>
      <c r="IM3" s="295">
        <v>6</v>
      </c>
      <c r="IN3" s="295">
        <v>7</v>
      </c>
      <c r="IO3" s="295">
        <v>8</v>
      </c>
      <c r="IP3" s="295">
        <v>9</v>
      </c>
      <c r="IQ3" s="295">
        <v>10</v>
      </c>
      <c r="IR3" s="295">
        <v>11</v>
      </c>
      <c r="IS3" s="295">
        <v>12</v>
      </c>
      <c r="IT3" s="295">
        <v>13</v>
      </c>
      <c r="IU3" s="295">
        <v>14</v>
      </c>
      <c r="IV3" s="295">
        <v>15</v>
      </c>
      <c r="IW3" s="295">
        <v>16</v>
      </c>
      <c r="IX3" s="295">
        <v>17</v>
      </c>
      <c r="IY3" s="295">
        <v>18</v>
      </c>
      <c r="IZ3" s="295">
        <v>19</v>
      </c>
      <c r="JA3" s="295">
        <v>20</v>
      </c>
      <c r="JB3" s="295">
        <v>21</v>
      </c>
      <c r="JC3" s="295">
        <v>22</v>
      </c>
      <c r="JD3" s="295">
        <v>23</v>
      </c>
      <c r="JE3" s="295">
        <v>24</v>
      </c>
      <c r="JF3" s="295">
        <v>25</v>
      </c>
      <c r="JG3" s="295">
        <v>26</v>
      </c>
      <c r="JH3" s="295">
        <v>27</v>
      </c>
      <c r="JI3" s="295">
        <v>28</v>
      </c>
      <c r="JJ3" s="295">
        <v>29</v>
      </c>
      <c r="JK3" s="295">
        <v>30</v>
      </c>
      <c r="JL3" s="295">
        <v>31</v>
      </c>
      <c r="JM3" s="295">
        <v>1</v>
      </c>
      <c r="JN3" s="295">
        <v>2</v>
      </c>
      <c r="JO3" s="295">
        <v>3</v>
      </c>
      <c r="JP3" s="295">
        <v>4</v>
      </c>
      <c r="JQ3" s="295">
        <v>5</v>
      </c>
      <c r="JR3" s="295">
        <v>6</v>
      </c>
      <c r="JS3" s="295">
        <v>7</v>
      </c>
      <c r="JT3" s="295">
        <v>8</v>
      </c>
      <c r="JU3" s="295">
        <v>9</v>
      </c>
      <c r="JV3" s="295">
        <v>10</v>
      </c>
      <c r="JW3" s="295">
        <v>11</v>
      </c>
      <c r="JX3" s="295">
        <v>12</v>
      </c>
      <c r="JY3" s="295">
        <v>13</v>
      </c>
      <c r="JZ3" s="295">
        <v>14</v>
      </c>
      <c r="KA3" s="295">
        <v>15</v>
      </c>
      <c r="KB3" s="295">
        <v>16</v>
      </c>
      <c r="KC3" s="295">
        <v>17</v>
      </c>
      <c r="KD3" s="295">
        <v>18</v>
      </c>
      <c r="KE3" s="295">
        <v>19</v>
      </c>
      <c r="KF3" s="295">
        <v>20</v>
      </c>
      <c r="KG3" s="295">
        <v>21</v>
      </c>
      <c r="KH3" s="295">
        <v>22</v>
      </c>
      <c r="KI3" s="295">
        <v>23</v>
      </c>
      <c r="KJ3" s="295">
        <v>24</v>
      </c>
      <c r="KK3" s="295">
        <v>25</v>
      </c>
      <c r="KL3" s="295">
        <v>26</v>
      </c>
      <c r="KM3" s="295">
        <v>27</v>
      </c>
      <c r="KN3" s="295">
        <v>28</v>
      </c>
      <c r="KO3" s="295">
        <v>29</v>
      </c>
      <c r="KP3" s="295">
        <v>30</v>
      </c>
      <c r="KQ3" s="295">
        <v>1</v>
      </c>
      <c r="KR3" s="295">
        <v>2</v>
      </c>
      <c r="KS3" s="295">
        <v>3</v>
      </c>
      <c r="KT3" s="295">
        <v>4</v>
      </c>
      <c r="KU3" s="295">
        <v>5</v>
      </c>
      <c r="KV3" s="295">
        <v>6</v>
      </c>
      <c r="KW3" s="295">
        <v>7</v>
      </c>
      <c r="KX3" s="295">
        <v>8</v>
      </c>
      <c r="KY3" s="295">
        <v>9</v>
      </c>
      <c r="KZ3" s="295">
        <v>10</v>
      </c>
      <c r="LA3" s="295">
        <v>11</v>
      </c>
      <c r="LB3" s="295">
        <v>12</v>
      </c>
      <c r="LC3" s="295">
        <v>13</v>
      </c>
      <c r="LD3" s="295">
        <v>14</v>
      </c>
      <c r="LE3" s="295">
        <v>15</v>
      </c>
      <c r="LF3" s="295">
        <v>16</v>
      </c>
      <c r="LG3" s="295">
        <v>17</v>
      </c>
      <c r="LH3" s="295">
        <v>18</v>
      </c>
      <c r="LI3" s="295">
        <v>19</v>
      </c>
      <c r="LJ3" s="295">
        <v>20</v>
      </c>
      <c r="LK3" s="295">
        <v>21</v>
      </c>
      <c r="LL3" s="295">
        <v>22</v>
      </c>
      <c r="LM3" s="295">
        <v>23</v>
      </c>
      <c r="LN3" s="295">
        <v>24</v>
      </c>
      <c r="LO3" s="295">
        <v>25</v>
      </c>
      <c r="LP3" s="295">
        <v>26</v>
      </c>
      <c r="LQ3" s="295">
        <v>27</v>
      </c>
      <c r="LR3" s="295">
        <v>28</v>
      </c>
      <c r="LS3" s="295">
        <v>29</v>
      </c>
      <c r="LT3" s="295">
        <v>30</v>
      </c>
      <c r="LU3" s="295">
        <v>31</v>
      </c>
      <c r="LV3" s="295">
        <v>1</v>
      </c>
      <c r="LW3" s="295">
        <v>2</v>
      </c>
      <c r="LX3" s="295">
        <v>3</v>
      </c>
      <c r="LY3" s="295">
        <v>4</v>
      </c>
      <c r="LZ3" s="295">
        <v>5</v>
      </c>
      <c r="MA3" s="295">
        <v>6</v>
      </c>
      <c r="MB3" s="295">
        <v>7</v>
      </c>
      <c r="MC3" s="295">
        <v>8</v>
      </c>
      <c r="MD3" s="295">
        <v>9</v>
      </c>
      <c r="ME3" s="295">
        <v>10</v>
      </c>
      <c r="MF3" s="295">
        <v>11</v>
      </c>
      <c r="MG3" s="295">
        <v>12</v>
      </c>
      <c r="MH3" s="295">
        <v>13</v>
      </c>
      <c r="MI3" s="295">
        <v>14</v>
      </c>
      <c r="MJ3" s="295">
        <v>15</v>
      </c>
      <c r="MK3" s="295">
        <v>16</v>
      </c>
      <c r="ML3" s="295">
        <v>17</v>
      </c>
      <c r="MM3" s="295">
        <v>18</v>
      </c>
      <c r="MN3" s="295">
        <v>19</v>
      </c>
      <c r="MO3" s="295">
        <v>20</v>
      </c>
      <c r="MP3" s="295">
        <v>21</v>
      </c>
      <c r="MQ3" s="295">
        <v>22</v>
      </c>
      <c r="MR3" s="295">
        <v>23</v>
      </c>
      <c r="MS3" s="295">
        <v>24</v>
      </c>
      <c r="MT3" s="295">
        <v>25</v>
      </c>
      <c r="MU3" s="295">
        <v>26</v>
      </c>
      <c r="MV3" s="295">
        <v>27</v>
      </c>
      <c r="MW3" s="295">
        <v>28</v>
      </c>
      <c r="MX3" s="295">
        <v>29</v>
      </c>
      <c r="MY3" s="295">
        <v>30</v>
      </c>
      <c r="MZ3" s="295">
        <v>1</v>
      </c>
      <c r="NA3" s="295">
        <v>2</v>
      </c>
      <c r="NB3" s="295">
        <v>3</v>
      </c>
      <c r="NC3" s="295">
        <v>4</v>
      </c>
      <c r="ND3" s="295">
        <v>5</v>
      </c>
      <c r="NE3" s="295">
        <v>6</v>
      </c>
      <c r="NF3" s="295">
        <v>7</v>
      </c>
      <c r="NG3" s="295">
        <v>8</v>
      </c>
      <c r="NH3" s="295">
        <v>9</v>
      </c>
      <c r="NI3" s="295">
        <v>10</v>
      </c>
      <c r="NJ3" s="295">
        <v>11</v>
      </c>
      <c r="NK3" s="295">
        <v>12</v>
      </c>
      <c r="NL3" s="295">
        <v>13</v>
      </c>
      <c r="NM3" s="295">
        <v>14</v>
      </c>
      <c r="NN3" s="295">
        <v>15</v>
      </c>
      <c r="NO3" s="295">
        <v>16</v>
      </c>
      <c r="NP3" s="295">
        <v>17</v>
      </c>
      <c r="NQ3" s="295">
        <v>18</v>
      </c>
      <c r="NR3" s="295">
        <v>19</v>
      </c>
      <c r="NS3" s="295">
        <v>20</v>
      </c>
      <c r="NT3" s="295">
        <v>21</v>
      </c>
      <c r="NU3" s="295">
        <v>22</v>
      </c>
      <c r="NV3" s="295">
        <v>23</v>
      </c>
      <c r="NW3" s="295">
        <v>24</v>
      </c>
      <c r="NX3" s="295">
        <v>25</v>
      </c>
      <c r="NY3" s="295">
        <v>26</v>
      </c>
      <c r="NZ3" s="295">
        <v>27</v>
      </c>
      <c r="OA3" s="295">
        <v>28</v>
      </c>
      <c r="OB3" s="295">
        <v>29</v>
      </c>
      <c r="OC3" s="295">
        <v>30</v>
      </c>
      <c r="OD3" s="295">
        <v>31</v>
      </c>
      <c r="OE3" s="24" t="s">
        <v>1583</v>
      </c>
      <c r="OF3" s="25"/>
      <c r="OG3" s="24" t="s">
        <v>1584</v>
      </c>
      <c r="OH3" s="279"/>
      <c r="OI3" s="26" t="s">
        <v>2158</v>
      </c>
      <c r="OJ3" s="279"/>
      <c r="OK3" s="279"/>
      <c r="OL3" s="279"/>
      <c r="OM3" s="279"/>
      <c r="ON3" s="279"/>
      <c r="OO3" s="279"/>
      <c r="OP3" s="279"/>
      <c r="OQ3" s="279"/>
      <c r="OR3" s="279"/>
      <c r="OS3" s="279"/>
      <c r="OT3" s="279"/>
      <c r="OU3" s="279"/>
      <c r="OV3" s="279"/>
      <c r="OW3" s="279"/>
    </row>
    <row r="4" spans="1:413" s="442" customFormat="1" ht="21" customHeight="1">
      <c r="A4" s="27"/>
      <c r="B4" s="27"/>
      <c r="C4" s="27" t="s">
        <v>29</v>
      </c>
      <c r="D4" s="28" t="s">
        <v>1811</v>
      </c>
      <c r="E4" s="46">
        <v>43885</v>
      </c>
      <c r="F4" s="30">
        <v>43888</v>
      </c>
      <c r="G4" s="466" t="s">
        <v>1669</v>
      </c>
      <c r="H4" s="446"/>
      <c r="I4" s="31">
        <v>0</v>
      </c>
      <c r="J4" s="32">
        <v>0</v>
      </c>
      <c r="K4" s="31">
        <v>0</v>
      </c>
      <c r="L4" s="32">
        <v>0</v>
      </c>
      <c r="M4" s="31">
        <v>0</v>
      </c>
      <c r="N4" s="32">
        <v>0</v>
      </c>
      <c r="O4" s="31">
        <v>0</v>
      </c>
      <c r="P4" s="54">
        <v>0</v>
      </c>
      <c r="Q4" s="31">
        <v>0</v>
      </c>
      <c r="R4" s="464">
        <v>0</v>
      </c>
      <c r="S4" s="36">
        <v>0</v>
      </c>
      <c r="T4" s="490">
        <v>0</v>
      </c>
      <c r="U4" s="36">
        <v>0</v>
      </c>
      <c r="V4" s="490">
        <v>199</v>
      </c>
      <c r="W4" s="36">
        <v>199</v>
      </c>
      <c r="X4" s="490">
        <v>230</v>
      </c>
      <c r="Y4" s="36">
        <v>429</v>
      </c>
      <c r="Z4" s="36">
        <v>0</v>
      </c>
      <c r="AA4" s="36">
        <v>429</v>
      </c>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296">
        <f t="shared" ref="OE4:OE10" si="0">COUNT(AB4:HB4)</f>
        <v>0</v>
      </c>
      <c r="OF4" s="14"/>
      <c r="OG4" s="296">
        <f t="shared" ref="OG4:OG10" si="1">COUNT(HC4:OD4)</f>
        <v>0</v>
      </c>
      <c r="OH4" s="14"/>
      <c r="OI4" s="296">
        <f t="shared" ref="OI4:OI10" si="2">SUM(OE4,OG4)</f>
        <v>0</v>
      </c>
      <c r="OJ4" s="14"/>
      <c r="OK4" s="14"/>
      <c r="OL4" s="14"/>
      <c r="OM4" s="14"/>
      <c r="ON4" s="14"/>
      <c r="OO4" s="14"/>
      <c r="OP4" s="14"/>
      <c r="OQ4" s="14"/>
      <c r="OR4" s="14"/>
      <c r="OS4" s="14"/>
      <c r="OT4" s="14"/>
      <c r="OU4" s="14"/>
      <c r="OV4" s="14"/>
      <c r="OW4" s="14"/>
    </row>
    <row r="5" spans="1:413" s="442" customFormat="1" ht="21" customHeight="1">
      <c r="A5" s="27"/>
      <c r="B5" s="27"/>
      <c r="C5" s="27" t="s">
        <v>31</v>
      </c>
      <c r="D5" s="28" t="s">
        <v>1682</v>
      </c>
      <c r="E5" s="46">
        <v>42527</v>
      </c>
      <c r="F5" s="30">
        <v>43659</v>
      </c>
      <c r="G5" s="466" t="s">
        <v>357</v>
      </c>
      <c r="H5" s="446"/>
      <c r="I5" s="31">
        <v>0</v>
      </c>
      <c r="J5" s="32">
        <v>0</v>
      </c>
      <c r="K5" s="31">
        <v>0</v>
      </c>
      <c r="L5" s="32">
        <v>0</v>
      </c>
      <c r="M5" s="31">
        <v>0</v>
      </c>
      <c r="N5" s="32">
        <v>0</v>
      </c>
      <c r="O5" s="31">
        <v>0</v>
      </c>
      <c r="P5" s="54">
        <v>0</v>
      </c>
      <c r="Q5" s="31">
        <v>0</v>
      </c>
      <c r="R5" s="464">
        <v>0</v>
      </c>
      <c r="S5" s="36">
        <v>0</v>
      </c>
      <c r="T5" s="490">
        <v>75</v>
      </c>
      <c r="U5" s="36">
        <v>75</v>
      </c>
      <c r="V5" s="490">
        <v>0</v>
      </c>
      <c r="W5" s="36">
        <v>75</v>
      </c>
      <c r="X5" s="490">
        <v>0</v>
      </c>
      <c r="Y5" s="36">
        <v>75</v>
      </c>
      <c r="Z5" s="36">
        <v>0</v>
      </c>
      <c r="AA5" s="36">
        <v>75</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296">
        <f t="shared" si="0"/>
        <v>0</v>
      </c>
      <c r="OF5" s="14"/>
      <c r="OG5" s="296">
        <f t="shared" si="1"/>
        <v>0</v>
      </c>
      <c r="OH5" s="14"/>
      <c r="OI5" s="296">
        <f t="shared" si="2"/>
        <v>0</v>
      </c>
      <c r="OJ5" s="14"/>
      <c r="OK5" s="14"/>
      <c r="OL5" s="14"/>
      <c r="OM5" s="14"/>
      <c r="ON5" s="14"/>
      <c r="OO5" s="14"/>
      <c r="OP5" s="14"/>
      <c r="OQ5" s="14"/>
      <c r="OR5" s="14"/>
      <c r="OS5" s="14"/>
      <c r="OT5" s="14"/>
      <c r="OU5" s="14"/>
      <c r="OV5" s="14"/>
      <c r="OW5" s="14"/>
    </row>
    <row r="6" spans="1:413" s="442" customFormat="1" ht="20.45" customHeight="1">
      <c r="A6" s="27"/>
      <c r="B6" s="27"/>
      <c r="C6" s="27" t="s">
        <v>33</v>
      </c>
      <c r="D6" s="28" t="s">
        <v>1963</v>
      </c>
      <c r="E6" s="46">
        <v>33633</v>
      </c>
      <c r="F6" s="30">
        <v>43516</v>
      </c>
      <c r="G6" s="466" t="s">
        <v>1289</v>
      </c>
      <c r="H6" s="446"/>
      <c r="I6" s="31">
        <v>0</v>
      </c>
      <c r="J6" s="32">
        <v>0</v>
      </c>
      <c r="K6" s="31">
        <v>0</v>
      </c>
      <c r="L6" s="32">
        <v>0</v>
      </c>
      <c r="M6" s="31">
        <v>0</v>
      </c>
      <c r="N6" s="32">
        <v>0</v>
      </c>
      <c r="O6" s="31">
        <v>0</v>
      </c>
      <c r="P6" s="54">
        <v>0</v>
      </c>
      <c r="Q6" s="31">
        <v>0</v>
      </c>
      <c r="R6" s="464">
        <v>0</v>
      </c>
      <c r="S6" s="36">
        <v>0</v>
      </c>
      <c r="T6" s="490">
        <v>0</v>
      </c>
      <c r="U6" s="36">
        <v>0</v>
      </c>
      <c r="V6" s="490">
        <v>0</v>
      </c>
      <c r="W6" s="36">
        <v>0</v>
      </c>
      <c r="X6" s="490">
        <v>0</v>
      </c>
      <c r="Y6" s="36">
        <v>0</v>
      </c>
      <c r="Z6" s="36">
        <v>0</v>
      </c>
      <c r="AA6" s="36">
        <v>0</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296">
        <f t="shared" si="0"/>
        <v>0</v>
      </c>
      <c r="OF6" s="14"/>
      <c r="OG6" s="296">
        <f t="shared" si="1"/>
        <v>0</v>
      </c>
      <c r="OH6" s="14"/>
      <c r="OI6" s="296">
        <f t="shared" si="2"/>
        <v>0</v>
      </c>
      <c r="OJ6" s="14"/>
      <c r="OK6" s="14"/>
      <c r="OL6" s="14"/>
      <c r="OM6" s="14"/>
      <c r="ON6" s="14"/>
      <c r="OO6" s="14"/>
      <c r="OP6" s="14"/>
      <c r="OQ6" s="14"/>
      <c r="OR6" s="14"/>
      <c r="OS6" s="14"/>
      <c r="OT6" s="14"/>
      <c r="OU6" s="14"/>
      <c r="OV6" s="14"/>
      <c r="OW6" s="14"/>
    </row>
    <row r="7" spans="1:413" s="442" customFormat="1" ht="20.45" customHeight="1">
      <c r="A7" s="27"/>
      <c r="B7" s="27"/>
      <c r="C7" s="27" t="s">
        <v>35</v>
      </c>
      <c r="D7" s="28" t="s">
        <v>2311</v>
      </c>
      <c r="E7" s="46">
        <v>43124</v>
      </c>
      <c r="F7" s="30">
        <v>43124</v>
      </c>
      <c r="G7" s="466" t="s">
        <v>523</v>
      </c>
      <c r="H7" s="446"/>
      <c r="I7" s="31">
        <v>0</v>
      </c>
      <c r="J7" s="32">
        <v>0</v>
      </c>
      <c r="K7" s="31">
        <v>0</v>
      </c>
      <c r="L7" s="32">
        <v>0</v>
      </c>
      <c r="M7" s="31">
        <v>0</v>
      </c>
      <c r="N7" s="32">
        <v>0</v>
      </c>
      <c r="O7" s="31">
        <v>0</v>
      </c>
      <c r="P7" s="54">
        <v>0</v>
      </c>
      <c r="Q7" s="31">
        <v>0</v>
      </c>
      <c r="R7" s="464">
        <v>0</v>
      </c>
      <c r="S7" s="36">
        <v>0</v>
      </c>
      <c r="T7" s="490">
        <v>0</v>
      </c>
      <c r="U7" s="36">
        <v>0</v>
      </c>
      <c r="V7" s="490">
        <v>0</v>
      </c>
      <c r="W7" s="36">
        <v>0</v>
      </c>
      <c r="X7" s="490">
        <v>0</v>
      </c>
      <c r="Y7" s="36">
        <v>0</v>
      </c>
      <c r="Z7" s="36">
        <v>0</v>
      </c>
      <c r="AA7" s="36">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296">
        <f t="shared" si="0"/>
        <v>0</v>
      </c>
      <c r="OF7" s="14"/>
      <c r="OG7" s="296">
        <f t="shared" si="1"/>
        <v>0</v>
      </c>
      <c r="OH7" s="14"/>
      <c r="OI7" s="296">
        <f t="shared" si="2"/>
        <v>0</v>
      </c>
      <c r="OJ7" s="14"/>
      <c r="OK7" s="14"/>
      <c r="OL7" s="14"/>
      <c r="OM7" s="14"/>
      <c r="ON7" s="14"/>
      <c r="OO7" s="14"/>
      <c r="OP7" s="14"/>
      <c r="OQ7" s="14"/>
      <c r="OR7" s="14"/>
      <c r="OS7" s="14"/>
      <c r="OT7" s="14"/>
      <c r="OU7" s="14"/>
      <c r="OV7" s="14"/>
      <c r="OW7" s="14"/>
    </row>
    <row r="8" spans="1:413" s="442" customFormat="1" ht="20.45" customHeight="1">
      <c r="A8" s="27"/>
      <c r="B8" s="27"/>
      <c r="C8" s="27" t="s">
        <v>37</v>
      </c>
      <c r="D8" s="28" t="s">
        <v>1820</v>
      </c>
      <c r="E8" s="46">
        <v>43838</v>
      </c>
      <c r="F8" s="30">
        <v>41950</v>
      </c>
      <c r="G8" s="466" t="s">
        <v>1669</v>
      </c>
      <c r="H8" s="446"/>
      <c r="I8" s="31">
        <v>0</v>
      </c>
      <c r="J8" s="32">
        <v>0</v>
      </c>
      <c r="K8" s="31">
        <v>0</v>
      </c>
      <c r="L8" s="32">
        <v>0</v>
      </c>
      <c r="M8" s="31">
        <v>0</v>
      </c>
      <c r="N8" s="32">
        <v>0</v>
      </c>
      <c r="O8" s="31">
        <v>0</v>
      </c>
      <c r="P8" s="54">
        <v>0</v>
      </c>
      <c r="Q8" s="31">
        <v>0</v>
      </c>
      <c r="R8" s="464">
        <v>0</v>
      </c>
      <c r="S8" s="36">
        <v>0</v>
      </c>
      <c r="T8" s="490">
        <v>0</v>
      </c>
      <c r="U8" s="36">
        <v>0</v>
      </c>
      <c r="V8" s="490">
        <v>0</v>
      </c>
      <c r="W8" s="36">
        <v>0</v>
      </c>
      <c r="X8" s="490">
        <v>0</v>
      </c>
      <c r="Y8" s="36">
        <v>0</v>
      </c>
      <c r="Z8" s="36">
        <v>0</v>
      </c>
      <c r="AA8" s="36">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296">
        <f t="shared" si="0"/>
        <v>0</v>
      </c>
      <c r="OF8" s="14"/>
      <c r="OG8" s="296">
        <f t="shared" si="1"/>
        <v>0</v>
      </c>
      <c r="OH8" s="14"/>
      <c r="OI8" s="296">
        <f t="shared" si="2"/>
        <v>0</v>
      </c>
      <c r="OJ8" s="14"/>
      <c r="OK8" s="14"/>
      <c r="OL8" s="14"/>
      <c r="OM8" s="14"/>
      <c r="ON8" s="14"/>
      <c r="OO8" s="14"/>
      <c r="OP8" s="14"/>
      <c r="OQ8" s="14"/>
      <c r="OR8" s="14"/>
      <c r="OS8" s="14"/>
      <c r="OT8" s="14"/>
      <c r="OU8" s="14"/>
      <c r="OV8" s="14"/>
      <c r="OW8" s="14"/>
    </row>
    <row r="9" spans="1:413" s="442" customFormat="1" ht="20.45" customHeight="1">
      <c r="A9" s="27"/>
      <c r="B9" s="27"/>
      <c r="C9" s="27" t="s">
        <v>39</v>
      </c>
      <c r="D9" s="28" t="s">
        <v>2212</v>
      </c>
      <c r="E9" s="46">
        <v>44593</v>
      </c>
      <c r="F9" s="30">
        <v>44581</v>
      </c>
      <c r="G9" s="466" t="s">
        <v>523</v>
      </c>
      <c r="H9" s="446"/>
      <c r="I9" s="31">
        <v>0</v>
      </c>
      <c r="J9" s="32">
        <v>0</v>
      </c>
      <c r="K9" s="31">
        <v>0</v>
      </c>
      <c r="L9" s="32">
        <v>0</v>
      </c>
      <c r="M9" s="31">
        <v>0</v>
      </c>
      <c r="N9" s="32">
        <v>0</v>
      </c>
      <c r="O9" s="31">
        <v>0</v>
      </c>
      <c r="P9" s="54">
        <v>0</v>
      </c>
      <c r="Q9" s="31">
        <v>0</v>
      </c>
      <c r="R9" s="464">
        <v>0</v>
      </c>
      <c r="S9" s="36">
        <v>0</v>
      </c>
      <c r="T9" s="490">
        <v>0</v>
      </c>
      <c r="U9" s="36">
        <v>0</v>
      </c>
      <c r="V9" s="490">
        <v>0</v>
      </c>
      <c r="W9" s="36">
        <v>0</v>
      </c>
      <c r="X9" s="490">
        <v>0</v>
      </c>
      <c r="Y9" s="36">
        <v>0</v>
      </c>
      <c r="Z9" s="36">
        <v>0</v>
      </c>
      <c r="AA9" s="36">
        <v>0</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296">
        <f t="shared" ref="OE9" si="3">COUNT(AB9:HB9)</f>
        <v>0</v>
      </c>
      <c r="OF9" s="14"/>
      <c r="OG9" s="296">
        <f t="shared" ref="OG9" si="4">COUNT(HC9:OD9)</f>
        <v>0</v>
      </c>
      <c r="OH9" s="14"/>
      <c r="OI9" s="296">
        <f t="shared" ref="OI9" si="5">SUM(OE9,OG9)</f>
        <v>0</v>
      </c>
      <c r="OJ9" s="14"/>
      <c r="OK9" s="14"/>
      <c r="OL9" s="14"/>
      <c r="OM9" s="14"/>
      <c r="ON9" s="14"/>
      <c r="OO9" s="14"/>
      <c r="OP9" s="14"/>
      <c r="OQ9" s="14"/>
      <c r="OR9" s="14"/>
      <c r="OS9" s="14"/>
      <c r="OT9" s="14"/>
      <c r="OU9" s="14"/>
      <c r="OV9" s="14"/>
      <c r="OW9" s="14"/>
    </row>
    <row r="10" spans="1:413" s="442" customFormat="1" ht="20.45" customHeight="1">
      <c r="A10" s="27"/>
      <c r="B10" s="27"/>
      <c r="C10" s="27" t="s">
        <v>41</v>
      </c>
      <c r="D10" s="28" t="s">
        <v>2387</v>
      </c>
      <c r="E10" s="46">
        <v>44823</v>
      </c>
      <c r="F10" s="30">
        <v>44658</v>
      </c>
      <c r="G10" s="466" t="s">
        <v>523</v>
      </c>
      <c r="H10" s="446"/>
      <c r="I10" s="31">
        <v>0</v>
      </c>
      <c r="J10" s="32">
        <v>0</v>
      </c>
      <c r="K10" s="31">
        <v>0</v>
      </c>
      <c r="L10" s="32">
        <v>0</v>
      </c>
      <c r="M10" s="31">
        <v>0</v>
      </c>
      <c r="N10" s="32">
        <v>0</v>
      </c>
      <c r="O10" s="31">
        <v>0</v>
      </c>
      <c r="P10" s="54">
        <v>0</v>
      </c>
      <c r="Q10" s="31">
        <v>0</v>
      </c>
      <c r="R10" s="464">
        <v>0</v>
      </c>
      <c r="S10" s="36">
        <v>0</v>
      </c>
      <c r="T10" s="490">
        <v>0</v>
      </c>
      <c r="U10" s="36">
        <v>0</v>
      </c>
      <c r="V10" s="490">
        <v>0</v>
      </c>
      <c r="W10" s="36">
        <v>0</v>
      </c>
      <c r="X10" s="490">
        <v>0</v>
      </c>
      <c r="Y10" s="36">
        <v>0</v>
      </c>
      <c r="Z10" s="36">
        <v>0</v>
      </c>
      <c r="AA10" s="36">
        <v>0</v>
      </c>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296">
        <f t="shared" si="0"/>
        <v>0</v>
      </c>
      <c r="OF10" s="14"/>
      <c r="OG10" s="296">
        <f t="shared" si="1"/>
        <v>0</v>
      </c>
      <c r="OH10" s="14"/>
      <c r="OI10" s="296">
        <f t="shared" si="2"/>
        <v>0</v>
      </c>
      <c r="OJ10" s="14"/>
      <c r="OK10" s="14"/>
      <c r="OL10" s="14"/>
      <c r="OM10" s="14"/>
      <c r="ON10" s="14"/>
      <c r="OO10" s="14"/>
      <c r="OP10" s="14"/>
      <c r="OQ10" s="14"/>
      <c r="OR10" s="14"/>
      <c r="OS10" s="14"/>
      <c r="OT10" s="14"/>
      <c r="OU10" s="14"/>
      <c r="OV10" s="14"/>
      <c r="OW10" s="14"/>
    </row>
    <row r="11" spans="1:413" s="278" customFormat="1" ht="36" customHeight="1">
      <c r="A11" s="511"/>
      <c r="B11" s="511"/>
      <c r="C11" s="360"/>
      <c r="D11" s="7"/>
      <c r="E11" s="8"/>
      <c r="F11" s="361"/>
      <c r="G11" s="361"/>
      <c r="H11" s="361"/>
      <c r="I11" s="362"/>
      <c r="J11" s="363"/>
      <c r="K11" s="363"/>
      <c r="L11" s="364"/>
      <c r="M11" s="363"/>
      <c r="N11" s="363"/>
      <c r="O11" s="363"/>
      <c r="P11" s="363"/>
      <c r="Q11" s="363"/>
      <c r="R11" s="365"/>
      <c r="S11" s="513"/>
      <c r="T11" s="513"/>
      <c r="U11" s="513"/>
      <c r="V11" s="513"/>
      <c r="W11" s="513"/>
      <c r="X11" s="513"/>
      <c r="Y11" s="513"/>
      <c r="Z11" s="513"/>
      <c r="AA11" s="513"/>
      <c r="AB11" s="730" t="s">
        <v>1559</v>
      </c>
      <c r="AC11" s="731"/>
      <c r="AD11" s="731"/>
      <c r="AE11" s="731"/>
      <c r="AF11" s="731"/>
      <c r="AG11" s="731"/>
      <c r="AH11" s="731"/>
      <c r="AI11" s="731"/>
      <c r="AJ11" s="731"/>
      <c r="AK11" s="731"/>
      <c r="AL11" s="731"/>
      <c r="AM11" s="731"/>
      <c r="AN11" s="731"/>
      <c r="AO11" s="731"/>
      <c r="AP11" s="731"/>
      <c r="AQ11" s="731"/>
      <c r="AR11" s="731"/>
      <c r="AS11" s="731"/>
      <c r="AT11" s="731"/>
      <c r="AU11" s="731"/>
      <c r="AV11" s="731"/>
      <c r="AW11" s="731"/>
      <c r="AX11" s="731"/>
      <c r="AY11" s="731"/>
      <c r="AZ11" s="731"/>
      <c r="BA11" s="731"/>
      <c r="BB11" s="731"/>
      <c r="BC11" s="731"/>
      <c r="BD11" s="731"/>
      <c r="BE11" s="731"/>
      <c r="BF11" s="731"/>
      <c r="BG11" s="731"/>
      <c r="BH11" s="730" t="s">
        <v>1560</v>
      </c>
      <c r="BI11" s="731"/>
      <c r="BJ11" s="731"/>
      <c r="BK11" s="731"/>
      <c r="BL11" s="731"/>
      <c r="BM11" s="731"/>
      <c r="BN11" s="731"/>
      <c r="BO11" s="731"/>
      <c r="BP11" s="731"/>
      <c r="BQ11" s="731"/>
      <c r="BR11" s="731"/>
      <c r="BS11" s="731"/>
      <c r="BT11" s="731"/>
      <c r="BU11" s="731"/>
      <c r="BV11" s="731"/>
      <c r="BW11" s="731"/>
      <c r="BX11" s="731"/>
      <c r="BY11" s="731"/>
      <c r="BZ11" s="731"/>
      <c r="CA11" s="731"/>
      <c r="CB11" s="731"/>
      <c r="CC11" s="731"/>
      <c r="CD11" s="731"/>
      <c r="CE11" s="731"/>
      <c r="CF11" s="731"/>
      <c r="CG11" s="731"/>
      <c r="CH11" s="731"/>
      <c r="CI11" s="731"/>
      <c r="CJ11" s="731"/>
      <c r="CK11" s="730" t="s">
        <v>1561</v>
      </c>
      <c r="CL11" s="731"/>
      <c r="CM11" s="731"/>
      <c r="CN11" s="731"/>
      <c r="CO11" s="731"/>
      <c r="CP11" s="731"/>
      <c r="CQ11" s="731"/>
      <c r="CR11" s="731"/>
      <c r="CS11" s="731"/>
      <c r="CT11" s="731"/>
      <c r="CU11" s="731"/>
      <c r="CV11" s="731"/>
      <c r="CW11" s="731"/>
      <c r="CX11" s="731"/>
      <c r="CY11" s="731"/>
      <c r="CZ11" s="731"/>
      <c r="DA11" s="731"/>
      <c r="DB11" s="731"/>
      <c r="DC11" s="731"/>
      <c r="DD11" s="731"/>
      <c r="DE11" s="731"/>
      <c r="DF11" s="731"/>
      <c r="DG11" s="731"/>
      <c r="DH11" s="731"/>
      <c r="DI11" s="731"/>
      <c r="DJ11" s="731"/>
      <c r="DK11" s="731"/>
      <c r="DL11" s="731"/>
      <c r="DM11" s="731"/>
      <c r="DN11" s="731"/>
      <c r="DO11" s="731"/>
      <c r="DP11" s="730" t="s">
        <v>1562</v>
      </c>
      <c r="DQ11" s="731"/>
      <c r="DR11" s="731"/>
      <c r="DS11" s="731"/>
      <c r="DT11" s="731"/>
      <c r="DU11" s="731"/>
      <c r="DV11" s="731"/>
      <c r="DW11" s="731"/>
      <c r="DX11" s="731"/>
      <c r="DY11" s="731"/>
      <c r="DZ11" s="731"/>
      <c r="EA11" s="731"/>
      <c r="EB11" s="731"/>
      <c r="EC11" s="731"/>
      <c r="ED11" s="731"/>
      <c r="EE11" s="731"/>
      <c r="EF11" s="731"/>
      <c r="EG11" s="731"/>
      <c r="EH11" s="731"/>
      <c r="EI11" s="731"/>
      <c r="EJ11" s="731"/>
      <c r="EK11" s="731"/>
      <c r="EL11" s="731"/>
      <c r="EM11" s="731"/>
      <c r="EN11" s="731"/>
      <c r="EO11" s="731"/>
      <c r="EP11" s="731"/>
      <c r="EQ11" s="731"/>
      <c r="ER11" s="731"/>
      <c r="ES11" s="731"/>
      <c r="ET11" s="730" t="s">
        <v>1563</v>
      </c>
      <c r="EU11" s="731"/>
      <c r="EV11" s="731"/>
      <c r="EW11" s="731"/>
      <c r="EX11" s="731"/>
      <c r="EY11" s="731"/>
      <c r="EZ11" s="731"/>
      <c r="FA11" s="731"/>
      <c r="FB11" s="731"/>
      <c r="FC11" s="731"/>
      <c r="FD11" s="731"/>
      <c r="FE11" s="731"/>
      <c r="FF11" s="731"/>
      <c r="FG11" s="731"/>
      <c r="FH11" s="731"/>
      <c r="FI11" s="731"/>
      <c r="FJ11" s="731"/>
      <c r="FK11" s="731"/>
      <c r="FL11" s="731"/>
      <c r="FM11" s="731"/>
      <c r="FN11" s="731"/>
      <c r="FO11" s="731"/>
      <c r="FP11" s="731"/>
      <c r="FQ11" s="731"/>
      <c r="FR11" s="731"/>
      <c r="FS11" s="731"/>
      <c r="FT11" s="731"/>
      <c r="FU11" s="731"/>
      <c r="FV11" s="731"/>
      <c r="FW11" s="731"/>
      <c r="FX11" s="731"/>
      <c r="FY11" s="730" t="s">
        <v>1564</v>
      </c>
      <c r="FZ11" s="731"/>
      <c r="GA11" s="731"/>
      <c r="GB11" s="731"/>
      <c r="GC11" s="731"/>
      <c r="GD11" s="731"/>
      <c r="GE11" s="731"/>
      <c r="GF11" s="731"/>
      <c r="GG11" s="731"/>
      <c r="GH11" s="731"/>
      <c r="GI11" s="731"/>
      <c r="GJ11" s="731"/>
      <c r="GK11" s="731"/>
      <c r="GL11" s="731"/>
      <c r="GM11" s="731"/>
      <c r="GN11" s="731"/>
      <c r="GO11" s="731"/>
      <c r="GP11" s="731"/>
      <c r="GQ11" s="731"/>
      <c r="GR11" s="731"/>
      <c r="GS11" s="731"/>
      <c r="GT11" s="731"/>
      <c r="GU11" s="731"/>
      <c r="GV11" s="731"/>
      <c r="GW11" s="731"/>
      <c r="GX11" s="731"/>
      <c r="GY11" s="731"/>
      <c r="GZ11" s="731"/>
      <c r="HA11" s="731"/>
      <c r="HB11" s="731"/>
      <c r="HC11" s="730" t="s">
        <v>1534</v>
      </c>
      <c r="HD11" s="721"/>
      <c r="HE11" s="721"/>
      <c r="HF11" s="721"/>
      <c r="HG11" s="721"/>
      <c r="HH11" s="721"/>
      <c r="HI11" s="721"/>
      <c r="HJ11" s="721"/>
      <c r="HK11" s="721"/>
      <c r="HL11" s="721"/>
      <c r="HM11" s="721"/>
      <c r="HN11" s="721"/>
      <c r="HO11" s="721"/>
      <c r="HP11" s="721"/>
      <c r="HQ11" s="721"/>
      <c r="HR11" s="721"/>
      <c r="HS11" s="721"/>
      <c r="HT11" s="721"/>
      <c r="HU11" s="721"/>
      <c r="HV11" s="721"/>
      <c r="HW11" s="721"/>
      <c r="HX11" s="721"/>
      <c r="HY11" s="721"/>
      <c r="HZ11" s="721"/>
      <c r="IA11" s="721"/>
      <c r="IB11" s="721"/>
      <c r="IC11" s="721"/>
      <c r="ID11" s="721"/>
      <c r="IE11" s="721"/>
      <c r="IF11" s="721"/>
      <c r="IG11" s="723"/>
      <c r="IH11" s="730" t="s">
        <v>1535</v>
      </c>
      <c r="II11" s="721"/>
      <c r="IJ11" s="721"/>
      <c r="IK11" s="721"/>
      <c r="IL11" s="721"/>
      <c r="IM11" s="728"/>
      <c r="IN11" s="721"/>
      <c r="IO11" s="721"/>
      <c r="IP11" s="721"/>
      <c r="IQ11" s="721"/>
      <c r="IR11" s="721"/>
      <c r="IS11" s="721"/>
      <c r="IT11" s="721"/>
      <c r="IU11" s="721"/>
      <c r="IV11" s="721"/>
      <c r="IW11" s="721"/>
      <c r="IX11" s="721"/>
      <c r="IY11" s="721"/>
      <c r="IZ11" s="728"/>
      <c r="JA11" s="728"/>
      <c r="JB11" s="721"/>
      <c r="JC11" s="728"/>
      <c r="JD11" s="721"/>
      <c r="JE11" s="721"/>
      <c r="JF11" s="721"/>
      <c r="JG11" s="721"/>
      <c r="JH11" s="721"/>
      <c r="JI11" s="721"/>
      <c r="JJ11" s="731"/>
      <c r="JK11" s="721"/>
      <c r="JL11" s="721"/>
      <c r="JM11" s="730" t="s">
        <v>1536</v>
      </c>
      <c r="JN11" s="721"/>
      <c r="JO11" s="728"/>
      <c r="JP11" s="721"/>
      <c r="JQ11" s="721"/>
      <c r="JR11" s="721"/>
      <c r="JS11" s="721"/>
      <c r="JT11" s="721"/>
      <c r="JU11" s="721"/>
      <c r="JV11" s="721"/>
      <c r="JW11" s="721"/>
      <c r="JX11" s="721"/>
      <c r="JY11" s="721"/>
      <c r="JZ11" s="721"/>
      <c r="KA11" s="721"/>
      <c r="KB11" s="728"/>
      <c r="KC11" s="728"/>
      <c r="KD11" s="721"/>
      <c r="KE11" s="728"/>
      <c r="KF11" s="721"/>
      <c r="KG11" s="721"/>
      <c r="KH11" s="721"/>
      <c r="KI11" s="721"/>
      <c r="KJ11" s="721"/>
      <c r="KK11" s="721"/>
      <c r="KL11" s="721"/>
      <c r="KM11" s="721"/>
      <c r="KN11" s="721"/>
      <c r="KO11" s="731"/>
      <c r="KP11" s="723"/>
      <c r="KQ11" s="731" t="s">
        <v>1537</v>
      </c>
      <c r="KR11" s="721"/>
      <c r="KS11" s="721"/>
      <c r="KT11" s="728"/>
      <c r="KU11" s="721"/>
      <c r="KV11" s="721"/>
      <c r="KW11" s="721"/>
      <c r="KX11" s="721"/>
      <c r="KY11" s="721"/>
      <c r="KZ11" s="721"/>
      <c r="LA11" s="721"/>
      <c r="LB11" s="721"/>
      <c r="LC11" s="721"/>
      <c r="LD11" s="721"/>
      <c r="LE11" s="721"/>
      <c r="LF11" s="721"/>
      <c r="LG11" s="728"/>
      <c r="LH11" s="728"/>
      <c r="LI11" s="721"/>
      <c r="LJ11" s="728"/>
      <c r="LK11" s="721"/>
      <c r="LL11" s="721"/>
      <c r="LM11" s="721"/>
      <c r="LN11" s="721"/>
      <c r="LO11" s="721"/>
      <c r="LP11" s="721"/>
      <c r="LQ11" s="721"/>
      <c r="LR11" s="721"/>
      <c r="LS11" s="731"/>
      <c r="LT11" s="721"/>
      <c r="LU11" s="721"/>
      <c r="LV11" s="730" t="s">
        <v>1538</v>
      </c>
      <c r="LW11" s="721"/>
      <c r="LX11" s="728"/>
      <c r="LY11" s="721"/>
      <c r="LZ11" s="721"/>
      <c r="MA11" s="721"/>
      <c r="MB11" s="721"/>
      <c r="MC11" s="721"/>
      <c r="MD11" s="721"/>
      <c r="ME11" s="721"/>
      <c r="MF11" s="721"/>
      <c r="MG11" s="721"/>
      <c r="MH11" s="721"/>
      <c r="MI11" s="721"/>
      <c r="MJ11" s="721"/>
      <c r="MK11" s="728"/>
      <c r="ML11" s="728"/>
      <c r="MM11" s="721"/>
      <c r="MN11" s="728"/>
      <c r="MO11" s="721"/>
      <c r="MP11" s="721"/>
      <c r="MQ11" s="721"/>
      <c r="MR11" s="721"/>
      <c r="MS11" s="721"/>
      <c r="MT11" s="721"/>
      <c r="MU11" s="721"/>
      <c r="MV11" s="721"/>
      <c r="MW11" s="721"/>
      <c r="MX11" s="731"/>
      <c r="MY11" s="721"/>
      <c r="MZ11" s="730" t="s">
        <v>1539</v>
      </c>
      <c r="NA11" s="721"/>
      <c r="NB11" s="728"/>
      <c r="NC11" s="721"/>
      <c r="ND11" s="721"/>
      <c r="NE11" s="721"/>
      <c r="NF11" s="721"/>
      <c r="NG11" s="721"/>
      <c r="NH11" s="721"/>
      <c r="NI11" s="721"/>
      <c r="NJ11" s="721"/>
      <c r="NK11" s="721"/>
      <c r="NL11" s="721"/>
      <c r="NM11" s="721"/>
      <c r="NN11" s="721"/>
      <c r="NO11" s="728"/>
      <c r="NP11" s="728"/>
      <c r="NQ11" s="721"/>
      <c r="NR11" s="728"/>
      <c r="NS11" s="721"/>
      <c r="NT11" s="721"/>
      <c r="NU11" s="721"/>
      <c r="NV11" s="721"/>
      <c r="NW11" s="721"/>
      <c r="NX11" s="721"/>
      <c r="NY11" s="721"/>
      <c r="NZ11" s="721"/>
      <c r="OA11" s="721"/>
      <c r="OB11" s="721"/>
      <c r="OC11" s="721"/>
      <c r="OD11" s="723"/>
      <c r="OE11" s="366"/>
      <c r="OF11" s="367"/>
      <c r="OG11" s="367"/>
      <c r="OH11" s="367"/>
      <c r="OI11" s="367"/>
      <c r="OJ11" s="367"/>
      <c r="OK11" s="367"/>
      <c r="OL11" s="367"/>
      <c r="OM11" s="367"/>
      <c r="ON11" s="367"/>
      <c r="OO11" s="367"/>
      <c r="OP11" s="367"/>
      <c r="OQ11" s="367"/>
      <c r="OR11" s="367"/>
      <c r="OS11" s="367"/>
      <c r="OT11" s="367"/>
      <c r="OU11" s="367"/>
      <c r="OV11" s="367"/>
      <c r="OW11" s="367"/>
    </row>
    <row r="12" spans="1:413" s="278" customFormat="1" ht="36" customHeight="1">
      <c r="A12" s="292" t="s">
        <v>12</v>
      </c>
      <c r="B12" s="292" t="s">
        <v>1800</v>
      </c>
      <c r="C12" s="293" t="s">
        <v>13</v>
      </c>
      <c r="D12" s="294" t="s">
        <v>376</v>
      </c>
      <c r="E12" s="18" t="s">
        <v>15</v>
      </c>
      <c r="F12" s="562" t="s">
        <v>1704</v>
      </c>
      <c r="G12" s="449" t="s">
        <v>445</v>
      </c>
      <c r="H12" s="788" t="s">
        <v>1976</v>
      </c>
      <c r="I12" s="21" t="s">
        <v>17</v>
      </c>
      <c r="J12" s="22" t="s">
        <v>18</v>
      </c>
      <c r="K12" s="21" t="s">
        <v>19</v>
      </c>
      <c r="L12" s="22" t="s">
        <v>20</v>
      </c>
      <c r="M12" s="21" t="s">
        <v>21</v>
      </c>
      <c r="N12" s="20" t="s">
        <v>22</v>
      </c>
      <c r="O12" s="23" t="s">
        <v>23</v>
      </c>
      <c r="P12" s="20" t="s">
        <v>24</v>
      </c>
      <c r="Q12" s="23" t="s">
        <v>25</v>
      </c>
      <c r="R12" s="20" t="s">
        <v>1558</v>
      </c>
      <c r="S12" s="478" t="s">
        <v>1556</v>
      </c>
      <c r="T12" s="574" t="s">
        <v>1568</v>
      </c>
      <c r="U12" s="556" t="s">
        <v>1654</v>
      </c>
      <c r="V12" s="574" t="s">
        <v>1970</v>
      </c>
      <c r="W12" s="556" t="s">
        <v>1971</v>
      </c>
      <c r="X12" s="574" t="s">
        <v>2159</v>
      </c>
      <c r="Y12" s="556" t="s">
        <v>2157</v>
      </c>
      <c r="Z12" s="556" t="s">
        <v>1583</v>
      </c>
      <c r="AA12" s="556" t="s">
        <v>2316</v>
      </c>
      <c r="AB12" s="295">
        <v>1</v>
      </c>
      <c r="AC12" s="295">
        <v>2</v>
      </c>
      <c r="AD12" s="295">
        <v>3</v>
      </c>
      <c r="AE12" s="295">
        <v>4</v>
      </c>
      <c r="AF12" s="295">
        <v>5</v>
      </c>
      <c r="AG12" s="295">
        <v>6</v>
      </c>
      <c r="AH12" s="295">
        <v>7</v>
      </c>
      <c r="AI12" s="295">
        <v>8</v>
      </c>
      <c r="AJ12" s="295">
        <v>9</v>
      </c>
      <c r="AK12" s="295">
        <v>10</v>
      </c>
      <c r="AL12" s="295">
        <v>11</v>
      </c>
      <c r="AM12" s="295">
        <v>12</v>
      </c>
      <c r="AN12" s="295">
        <v>13</v>
      </c>
      <c r="AO12" s="295">
        <v>14</v>
      </c>
      <c r="AP12" s="295">
        <v>15</v>
      </c>
      <c r="AQ12" s="295">
        <v>16</v>
      </c>
      <c r="AR12" s="295">
        <v>17</v>
      </c>
      <c r="AS12" s="295">
        <v>18</v>
      </c>
      <c r="AT12" s="295">
        <v>19</v>
      </c>
      <c r="AU12" s="295">
        <v>20</v>
      </c>
      <c r="AV12" s="295">
        <v>21</v>
      </c>
      <c r="AW12" s="295">
        <v>22</v>
      </c>
      <c r="AX12" s="295">
        <v>22</v>
      </c>
      <c r="AY12" s="295">
        <v>23</v>
      </c>
      <c r="AZ12" s="295">
        <v>24</v>
      </c>
      <c r="BA12" s="295">
        <v>25</v>
      </c>
      <c r="BB12" s="295">
        <v>26</v>
      </c>
      <c r="BC12" s="295">
        <v>27</v>
      </c>
      <c r="BD12" s="295">
        <v>28</v>
      </c>
      <c r="BE12" s="295">
        <v>29</v>
      </c>
      <c r="BF12" s="295">
        <v>30</v>
      </c>
      <c r="BG12" s="295">
        <v>31</v>
      </c>
      <c r="BH12" s="295">
        <v>1</v>
      </c>
      <c r="BI12" s="295">
        <v>2</v>
      </c>
      <c r="BJ12" s="295">
        <v>3</v>
      </c>
      <c r="BK12" s="295">
        <v>4</v>
      </c>
      <c r="BL12" s="295">
        <v>5</v>
      </c>
      <c r="BM12" s="295">
        <v>6</v>
      </c>
      <c r="BN12" s="295">
        <v>7</v>
      </c>
      <c r="BO12" s="295">
        <v>8</v>
      </c>
      <c r="BP12" s="295">
        <v>9</v>
      </c>
      <c r="BQ12" s="295">
        <v>10</v>
      </c>
      <c r="BR12" s="295">
        <v>11</v>
      </c>
      <c r="BS12" s="295">
        <v>12</v>
      </c>
      <c r="BT12" s="295">
        <v>13</v>
      </c>
      <c r="BU12" s="295">
        <v>14</v>
      </c>
      <c r="BV12" s="295">
        <v>15</v>
      </c>
      <c r="BW12" s="295">
        <v>16</v>
      </c>
      <c r="BX12" s="295">
        <v>17</v>
      </c>
      <c r="BY12" s="295">
        <v>18</v>
      </c>
      <c r="BZ12" s="295">
        <v>19</v>
      </c>
      <c r="CA12" s="295">
        <v>20</v>
      </c>
      <c r="CB12" s="295">
        <v>21</v>
      </c>
      <c r="CC12" s="295">
        <v>22</v>
      </c>
      <c r="CD12" s="295">
        <v>23</v>
      </c>
      <c r="CE12" s="295">
        <v>24</v>
      </c>
      <c r="CF12" s="295">
        <v>25</v>
      </c>
      <c r="CG12" s="295">
        <v>26</v>
      </c>
      <c r="CH12" s="295">
        <v>27</v>
      </c>
      <c r="CI12" s="295">
        <v>28</v>
      </c>
      <c r="CJ12" s="737">
        <v>29</v>
      </c>
      <c r="CK12" s="295">
        <v>1</v>
      </c>
      <c r="CL12" s="295">
        <v>2</v>
      </c>
      <c r="CM12" s="295">
        <v>3</v>
      </c>
      <c r="CN12" s="295">
        <v>4</v>
      </c>
      <c r="CO12" s="295">
        <v>5</v>
      </c>
      <c r="CP12" s="295">
        <v>6</v>
      </c>
      <c r="CQ12" s="295">
        <v>7</v>
      </c>
      <c r="CR12" s="295">
        <v>8</v>
      </c>
      <c r="CS12" s="295">
        <v>9</v>
      </c>
      <c r="CT12" s="295">
        <v>10</v>
      </c>
      <c r="CU12" s="295">
        <v>11</v>
      </c>
      <c r="CV12" s="295">
        <v>12</v>
      </c>
      <c r="CW12" s="295">
        <v>13</v>
      </c>
      <c r="CX12" s="295">
        <v>14</v>
      </c>
      <c r="CY12" s="295">
        <v>15</v>
      </c>
      <c r="CZ12" s="295">
        <v>16</v>
      </c>
      <c r="DA12" s="295">
        <v>17</v>
      </c>
      <c r="DB12" s="295">
        <v>18</v>
      </c>
      <c r="DC12" s="295">
        <v>19</v>
      </c>
      <c r="DD12" s="295">
        <v>20</v>
      </c>
      <c r="DE12" s="295">
        <v>21</v>
      </c>
      <c r="DF12" s="295">
        <v>22</v>
      </c>
      <c r="DG12" s="295">
        <v>23</v>
      </c>
      <c r="DH12" s="295">
        <v>24</v>
      </c>
      <c r="DI12" s="295">
        <v>25</v>
      </c>
      <c r="DJ12" s="295">
        <v>26</v>
      </c>
      <c r="DK12" s="295">
        <v>27</v>
      </c>
      <c r="DL12" s="295">
        <v>28</v>
      </c>
      <c r="DM12" s="295">
        <v>29</v>
      </c>
      <c r="DN12" s="295">
        <v>30</v>
      </c>
      <c r="DO12" s="295">
        <v>31</v>
      </c>
      <c r="DP12" s="295">
        <v>1</v>
      </c>
      <c r="DQ12" s="295">
        <v>2</v>
      </c>
      <c r="DR12" s="295">
        <v>3</v>
      </c>
      <c r="DS12" s="295">
        <v>4</v>
      </c>
      <c r="DT12" s="295">
        <v>5</v>
      </c>
      <c r="DU12" s="295">
        <v>6</v>
      </c>
      <c r="DV12" s="295">
        <v>7</v>
      </c>
      <c r="DW12" s="295">
        <v>8</v>
      </c>
      <c r="DX12" s="295">
        <v>9</v>
      </c>
      <c r="DY12" s="295">
        <v>10</v>
      </c>
      <c r="DZ12" s="295">
        <v>11</v>
      </c>
      <c r="EA12" s="295">
        <v>12</v>
      </c>
      <c r="EB12" s="295">
        <v>13</v>
      </c>
      <c r="EC12" s="295">
        <v>14</v>
      </c>
      <c r="ED12" s="295">
        <v>15</v>
      </c>
      <c r="EE12" s="295">
        <v>16</v>
      </c>
      <c r="EF12" s="295">
        <v>17</v>
      </c>
      <c r="EG12" s="295">
        <v>18</v>
      </c>
      <c r="EH12" s="295">
        <v>19</v>
      </c>
      <c r="EI12" s="295">
        <v>20</v>
      </c>
      <c r="EJ12" s="295">
        <v>21</v>
      </c>
      <c r="EK12" s="295">
        <v>22</v>
      </c>
      <c r="EL12" s="295">
        <v>23</v>
      </c>
      <c r="EM12" s="295">
        <v>24</v>
      </c>
      <c r="EN12" s="295">
        <v>25</v>
      </c>
      <c r="EO12" s="295">
        <v>26</v>
      </c>
      <c r="EP12" s="295">
        <v>27</v>
      </c>
      <c r="EQ12" s="295">
        <v>28</v>
      </c>
      <c r="ER12" s="295">
        <v>29</v>
      </c>
      <c r="ES12" s="295">
        <v>30</v>
      </c>
      <c r="ET12" s="295">
        <v>1</v>
      </c>
      <c r="EU12" s="295">
        <v>2</v>
      </c>
      <c r="EV12" s="295">
        <v>3</v>
      </c>
      <c r="EW12" s="295">
        <v>4</v>
      </c>
      <c r="EX12" s="295">
        <v>5</v>
      </c>
      <c r="EY12" s="295">
        <v>6</v>
      </c>
      <c r="EZ12" s="295">
        <v>7</v>
      </c>
      <c r="FA12" s="295">
        <v>8</v>
      </c>
      <c r="FB12" s="295">
        <v>9</v>
      </c>
      <c r="FC12" s="295">
        <v>10</v>
      </c>
      <c r="FD12" s="295">
        <v>11</v>
      </c>
      <c r="FE12" s="295">
        <v>12</v>
      </c>
      <c r="FF12" s="295">
        <v>13</v>
      </c>
      <c r="FG12" s="295">
        <v>14</v>
      </c>
      <c r="FH12" s="295">
        <v>15</v>
      </c>
      <c r="FI12" s="295">
        <v>16</v>
      </c>
      <c r="FJ12" s="295">
        <v>17</v>
      </c>
      <c r="FK12" s="295">
        <v>18</v>
      </c>
      <c r="FL12" s="295">
        <v>19</v>
      </c>
      <c r="FM12" s="295">
        <v>20</v>
      </c>
      <c r="FN12" s="295">
        <v>21</v>
      </c>
      <c r="FO12" s="295">
        <v>22</v>
      </c>
      <c r="FP12" s="295">
        <v>23</v>
      </c>
      <c r="FQ12" s="295">
        <v>24</v>
      </c>
      <c r="FR12" s="295">
        <v>25</v>
      </c>
      <c r="FS12" s="295">
        <v>26</v>
      </c>
      <c r="FT12" s="295">
        <v>27</v>
      </c>
      <c r="FU12" s="295">
        <v>28</v>
      </c>
      <c r="FV12" s="295">
        <v>29</v>
      </c>
      <c r="FW12" s="295">
        <v>30</v>
      </c>
      <c r="FX12" s="295">
        <v>31</v>
      </c>
      <c r="FY12" s="295">
        <v>1</v>
      </c>
      <c r="FZ12" s="295">
        <v>2</v>
      </c>
      <c r="GA12" s="295">
        <v>3</v>
      </c>
      <c r="GB12" s="295">
        <v>4</v>
      </c>
      <c r="GC12" s="295">
        <v>5</v>
      </c>
      <c r="GD12" s="295">
        <v>6</v>
      </c>
      <c r="GE12" s="295">
        <v>7</v>
      </c>
      <c r="GF12" s="295">
        <v>8</v>
      </c>
      <c r="GG12" s="295">
        <v>9</v>
      </c>
      <c r="GH12" s="295">
        <v>10</v>
      </c>
      <c r="GI12" s="295">
        <v>11</v>
      </c>
      <c r="GJ12" s="295">
        <v>12</v>
      </c>
      <c r="GK12" s="295">
        <v>13</v>
      </c>
      <c r="GL12" s="295">
        <v>14</v>
      </c>
      <c r="GM12" s="295">
        <v>15</v>
      </c>
      <c r="GN12" s="295">
        <v>16</v>
      </c>
      <c r="GO12" s="295">
        <v>17</v>
      </c>
      <c r="GP12" s="295">
        <v>18</v>
      </c>
      <c r="GQ12" s="295">
        <v>19</v>
      </c>
      <c r="GR12" s="295">
        <v>20</v>
      </c>
      <c r="GS12" s="295">
        <v>21</v>
      </c>
      <c r="GT12" s="295">
        <v>22</v>
      </c>
      <c r="GU12" s="295">
        <v>23</v>
      </c>
      <c r="GV12" s="295">
        <v>24</v>
      </c>
      <c r="GW12" s="295">
        <v>25</v>
      </c>
      <c r="GX12" s="295">
        <v>26</v>
      </c>
      <c r="GY12" s="295">
        <v>27</v>
      </c>
      <c r="GZ12" s="295">
        <v>28</v>
      </c>
      <c r="HA12" s="295">
        <v>29</v>
      </c>
      <c r="HB12" s="295">
        <v>30</v>
      </c>
      <c r="HC12" s="295">
        <v>1</v>
      </c>
      <c r="HD12" s="295">
        <v>2</v>
      </c>
      <c r="HE12" s="295">
        <v>3</v>
      </c>
      <c r="HF12" s="295">
        <v>4</v>
      </c>
      <c r="HG12" s="295">
        <v>5</v>
      </c>
      <c r="HH12" s="295">
        <v>6</v>
      </c>
      <c r="HI12" s="295">
        <v>7</v>
      </c>
      <c r="HJ12" s="295">
        <v>8</v>
      </c>
      <c r="HK12" s="295">
        <v>9</v>
      </c>
      <c r="HL12" s="295">
        <v>10</v>
      </c>
      <c r="HM12" s="295">
        <v>11</v>
      </c>
      <c r="HN12" s="295">
        <v>12</v>
      </c>
      <c r="HO12" s="295">
        <v>13</v>
      </c>
      <c r="HP12" s="295">
        <v>14</v>
      </c>
      <c r="HQ12" s="295">
        <v>15</v>
      </c>
      <c r="HR12" s="295">
        <v>16</v>
      </c>
      <c r="HS12" s="295">
        <v>17</v>
      </c>
      <c r="HT12" s="295">
        <v>18</v>
      </c>
      <c r="HU12" s="295">
        <v>19</v>
      </c>
      <c r="HV12" s="295">
        <v>20</v>
      </c>
      <c r="HW12" s="295">
        <v>21</v>
      </c>
      <c r="HX12" s="295">
        <v>22</v>
      </c>
      <c r="HY12" s="295">
        <v>23</v>
      </c>
      <c r="HZ12" s="295">
        <v>24</v>
      </c>
      <c r="IA12" s="295">
        <v>25</v>
      </c>
      <c r="IB12" s="295">
        <v>26</v>
      </c>
      <c r="IC12" s="295">
        <v>27</v>
      </c>
      <c r="ID12" s="295">
        <v>28</v>
      </c>
      <c r="IE12" s="295">
        <v>29</v>
      </c>
      <c r="IF12" s="295">
        <v>30</v>
      </c>
      <c r="IG12" s="295">
        <v>31</v>
      </c>
      <c r="IH12" s="295">
        <v>1</v>
      </c>
      <c r="II12" s="295">
        <v>2</v>
      </c>
      <c r="IJ12" s="295">
        <v>3</v>
      </c>
      <c r="IK12" s="295">
        <v>4</v>
      </c>
      <c r="IL12" s="295">
        <v>5</v>
      </c>
      <c r="IM12" s="295">
        <v>6</v>
      </c>
      <c r="IN12" s="295">
        <v>7</v>
      </c>
      <c r="IO12" s="295">
        <v>8</v>
      </c>
      <c r="IP12" s="295">
        <v>9</v>
      </c>
      <c r="IQ12" s="295">
        <v>10</v>
      </c>
      <c r="IR12" s="295">
        <v>11</v>
      </c>
      <c r="IS12" s="295">
        <v>12</v>
      </c>
      <c r="IT12" s="295">
        <v>13</v>
      </c>
      <c r="IU12" s="295">
        <v>14</v>
      </c>
      <c r="IV12" s="295">
        <v>15</v>
      </c>
      <c r="IW12" s="295">
        <v>16</v>
      </c>
      <c r="IX12" s="295">
        <v>17</v>
      </c>
      <c r="IY12" s="295">
        <v>18</v>
      </c>
      <c r="IZ12" s="295">
        <v>19</v>
      </c>
      <c r="JA12" s="295">
        <v>20</v>
      </c>
      <c r="JB12" s="295">
        <v>21</v>
      </c>
      <c r="JC12" s="295">
        <v>22</v>
      </c>
      <c r="JD12" s="295">
        <v>23</v>
      </c>
      <c r="JE12" s="295">
        <v>24</v>
      </c>
      <c r="JF12" s="295">
        <v>25</v>
      </c>
      <c r="JG12" s="295">
        <v>26</v>
      </c>
      <c r="JH12" s="295">
        <v>27</v>
      </c>
      <c r="JI12" s="295">
        <v>28</v>
      </c>
      <c r="JJ12" s="295">
        <v>29</v>
      </c>
      <c r="JK12" s="295">
        <v>30</v>
      </c>
      <c r="JL12" s="295">
        <v>31</v>
      </c>
      <c r="JM12" s="295">
        <v>1</v>
      </c>
      <c r="JN12" s="295">
        <v>2</v>
      </c>
      <c r="JO12" s="295">
        <v>3</v>
      </c>
      <c r="JP12" s="295">
        <v>4</v>
      </c>
      <c r="JQ12" s="295">
        <v>5</v>
      </c>
      <c r="JR12" s="295">
        <v>6</v>
      </c>
      <c r="JS12" s="295">
        <v>7</v>
      </c>
      <c r="JT12" s="295">
        <v>8</v>
      </c>
      <c r="JU12" s="295">
        <v>9</v>
      </c>
      <c r="JV12" s="295">
        <v>10</v>
      </c>
      <c r="JW12" s="295">
        <v>11</v>
      </c>
      <c r="JX12" s="295">
        <v>12</v>
      </c>
      <c r="JY12" s="295">
        <v>13</v>
      </c>
      <c r="JZ12" s="295">
        <v>14</v>
      </c>
      <c r="KA12" s="295">
        <v>15</v>
      </c>
      <c r="KB12" s="295">
        <v>16</v>
      </c>
      <c r="KC12" s="295">
        <v>17</v>
      </c>
      <c r="KD12" s="295">
        <v>18</v>
      </c>
      <c r="KE12" s="295">
        <v>19</v>
      </c>
      <c r="KF12" s="295">
        <v>20</v>
      </c>
      <c r="KG12" s="295">
        <v>21</v>
      </c>
      <c r="KH12" s="295">
        <v>22</v>
      </c>
      <c r="KI12" s="295">
        <v>23</v>
      </c>
      <c r="KJ12" s="295">
        <v>24</v>
      </c>
      <c r="KK12" s="295">
        <v>25</v>
      </c>
      <c r="KL12" s="295">
        <v>26</v>
      </c>
      <c r="KM12" s="295">
        <v>27</v>
      </c>
      <c r="KN12" s="295">
        <v>28</v>
      </c>
      <c r="KO12" s="295">
        <v>29</v>
      </c>
      <c r="KP12" s="295">
        <v>30</v>
      </c>
      <c r="KQ12" s="295">
        <v>1</v>
      </c>
      <c r="KR12" s="295">
        <v>2</v>
      </c>
      <c r="KS12" s="295">
        <v>3</v>
      </c>
      <c r="KT12" s="295">
        <v>4</v>
      </c>
      <c r="KU12" s="295">
        <v>5</v>
      </c>
      <c r="KV12" s="295">
        <v>6</v>
      </c>
      <c r="KW12" s="295">
        <v>7</v>
      </c>
      <c r="KX12" s="295">
        <v>8</v>
      </c>
      <c r="KY12" s="295">
        <v>9</v>
      </c>
      <c r="KZ12" s="295">
        <v>10</v>
      </c>
      <c r="LA12" s="295">
        <v>11</v>
      </c>
      <c r="LB12" s="295">
        <v>12</v>
      </c>
      <c r="LC12" s="295">
        <v>13</v>
      </c>
      <c r="LD12" s="295">
        <v>14</v>
      </c>
      <c r="LE12" s="295">
        <v>15</v>
      </c>
      <c r="LF12" s="295">
        <v>16</v>
      </c>
      <c r="LG12" s="295">
        <v>17</v>
      </c>
      <c r="LH12" s="295">
        <v>18</v>
      </c>
      <c r="LI12" s="295">
        <v>19</v>
      </c>
      <c r="LJ12" s="295">
        <v>20</v>
      </c>
      <c r="LK12" s="295">
        <v>21</v>
      </c>
      <c r="LL12" s="295">
        <v>22</v>
      </c>
      <c r="LM12" s="295">
        <v>23</v>
      </c>
      <c r="LN12" s="295">
        <v>24</v>
      </c>
      <c r="LO12" s="295">
        <v>25</v>
      </c>
      <c r="LP12" s="295">
        <v>26</v>
      </c>
      <c r="LQ12" s="295">
        <v>27</v>
      </c>
      <c r="LR12" s="295">
        <v>28</v>
      </c>
      <c r="LS12" s="295">
        <v>29</v>
      </c>
      <c r="LT12" s="295">
        <v>30</v>
      </c>
      <c r="LU12" s="295">
        <v>31</v>
      </c>
      <c r="LV12" s="295">
        <v>1</v>
      </c>
      <c r="LW12" s="295">
        <v>2</v>
      </c>
      <c r="LX12" s="295">
        <v>3</v>
      </c>
      <c r="LY12" s="295">
        <v>4</v>
      </c>
      <c r="LZ12" s="295">
        <v>5</v>
      </c>
      <c r="MA12" s="295">
        <v>6</v>
      </c>
      <c r="MB12" s="295">
        <v>7</v>
      </c>
      <c r="MC12" s="295">
        <v>8</v>
      </c>
      <c r="MD12" s="295">
        <v>9</v>
      </c>
      <c r="ME12" s="295">
        <v>10</v>
      </c>
      <c r="MF12" s="295">
        <v>11</v>
      </c>
      <c r="MG12" s="295">
        <v>12</v>
      </c>
      <c r="MH12" s="295">
        <v>13</v>
      </c>
      <c r="MI12" s="295">
        <v>14</v>
      </c>
      <c r="MJ12" s="295">
        <v>15</v>
      </c>
      <c r="MK12" s="295">
        <v>16</v>
      </c>
      <c r="ML12" s="295">
        <v>17</v>
      </c>
      <c r="MM12" s="295">
        <v>18</v>
      </c>
      <c r="MN12" s="295">
        <v>19</v>
      </c>
      <c r="MO12" s="295">
        <v>20</v>
      </c>
      <c r="MP12" s="295">
        <v>21</v>
      </c>
      <c r="MQ12" s="295">
        <v>22</v>
      </c>
      <c r="MR12" s="295">
        <v>23</v>
      </c>
      <c r="MS12" s="295">
        <v>24</v>
      </c>
      <c r="MT12" s="295">
        <v>25</v>
      </c>
      <c r="MU12" s="295">
        <v>26</v>
      </c>
      <c r="MV12" s="295">
        <v>27</v>
      </c>
      <c r="MW12" s="295">
        <v>28</v>
      </c>
      <c r="MX12" s="295">
        <v>29</v>
      </c>
      <c r="MY12" s="295">
        <v>30</v>
      </c>
      <c r="MZ12" s="295">
        <v>1</v>
      </c>
      <c r="NA12" s="295">
        <v>2</v>
      </c>
      <c r="NB12" s="295">
        <v>3</v>
      </c>
      <c r="NC12" s="295">
        <v>4</v>
      </c>
      <c r="ND12" s="295">
        <v>5</v>
      </c>
      <c r="NE12" s="295">
        <v>6</v>
      </c>
      <c r="NF12" s="295">
        <v>7</v>
      </c>
      <c r="NG12" s="295">
        <v>8</v>
      </c>
      <c r="NH12" s="295">
        <v>9</v>
      </c>
      <c r="NI12" s="295">
        <v>10</v>
      </c>
      <c r="NJ12" s="295">
        <v>11</v>
      </c>
      <c r="NK12" s="295">
        <v>12</v>
      </c>
      <c r="NL12" s="295">
        <v>13</v>
      </c>
      <c r="NM12" s="295">
        <v>14</v>
      </c>
      <c r="NN12" s="295">
        <v>15</v>
      </c>
      <c r="NO12" s="295">
        <v>16</v>
      </c>
      <c r="NP12" s="295">
        <v>17</v>
      </c>
      <c r="NQ12" s="295">
        <v>18</v>
      </c>
      <c r="NR12" s="295">
        <v>19</v>
      </c>
      <c r="NS12" s="295">
        <v>20</v>
      </c>
      <c r="NT12" s="295">
        <v>21</v>
      </c>
      <c r="NU12" s="295">
        <v>22</v>
      </c>
      <c r="NV12" s="295">
        <v>23</v>
      </c>
      <c r="NW12" s="295">
        <v>24</v>
      </c>
      <c r="NX12" s="295">
        <v>25</v>
      </c>
      <c r="NY12" s="295">
        <v>26</v>
      </c>
      <c r="NZ12" s="295">
        <v>27</v>
      </c>
      <c r="OA12" s="295">
        <v>28</v>
      </c>
      <c r="OB12" s="295">
        <v>29</v>
      </c>
      <c r="OC12" s="295">
        <v>30</v>
      </c>
      <c r="OD12" s="295">
        <v>31</v>
      </c>
      <c r="OE12" s="24" t="s">
        <v>1583</v>
      </c>
      <c r="OF12" s="25"/>
      <c r="OG12" s="24" t="s">
        <v>1584</v>
      </c>
      <c r="OH12" s="279"/>
      <c r="OI12" s="26" t="s">
        <v>2158</v>
      </c>
      <c r="OJ12" s="279"/>
      <c r="OK12" s="279"/>
      <c r="OL12" s="279"/>
      <c r="OM12" s="279"/>
      <c r="ON12" s="279"/>
      <c r="OO12" s="279"/>
      <c r="OP12" s="279"/>
      <c r="OQ12" s="279"/>
      <c r="OR12" s="279"/>
      <c r="OS12" s="279"/>
      <c r="OT12" s="279"/>
      <c r="OU12" s="279"/>
      <c r="OV12" s="279"/>
      <c r="OW12" s="279"/>
    </row>
    <row r="13" spans="1:413" s="278" customFormat="1" ht="21" customHeight="1">
      <c r="A13" s="369"/>
      <c r="B13" s="369"/>
      <c r="C13" s="27" t="s">
        <v>29</v>
      </c>
      <c r="D13" s="28" t="s">
        <v>394</v>
      </c>
      <c r="E13" s="41">
        <v>38610</v>
      </c>
      <c r="F13" s="563">
        <v>38637</v>
      </c>
      <c r="G13" s="466" t="s">
        <v>357</v>
      </c>
      <c r="H13" s="446"/>
      <c r="I13" s="31">
        <v>370</v>
      </c>
      <c r="J13" s="32">
        <v>85</v>
      </c>
      <c r="K13" s="31">
        <v>455</v>
      </c>
      <c r="L13" s="32">
        <v>99</v>
      </c>
      <c r="M13" s="31">
        <v>554</v>
      </c>
      <c r="N13" s="32">
        <v>109</v>
      </c>
      <c r="O13" s="31">
        <v>663</v>
      </c>
      <c r="P13" s="32">
        <v>101</v>
      </c>
      <c r="Q13" s="31">
        <v>764</v>
      </c>
      <c r="R13" s="477">
        <v>119</v>
      </c>
      <c r="S13" s="36">
        <v>883</v>
      </c>
      <c r="T13" s="591">
        <v>102</v>
      </c>
      <c r="U13" s="36">
        <v>985</v>
      </c>
      <c r="V13" s="591">
        <v>86</v>
      </c>
      <c r="W13" s="36">
        <v>1071</v>
      </c>
      <c r="X13" s="591">
        <v>103</v>
      </c>
      <c r="Y13" s="36">
        <v>1174</v>
      </c>
      <c r="Z13" s="557">
        <v>54</v>
      </c>
      <c r="AA13" s="36">
        <v>1228</v>
      </c>
      <c r="AB13" s="42"/>
      <c r="AC13" s="42"/>
      <c r="AD13" s="42"/>
      <c r="AE13" s="42"/>
      <c r="AF13" s="42">
        <v>15</v>
      </c>
      <c r="AG13" s="42"/>
      <c r="AH13" s="42">
        <v>15</v>
      </c>
      <c r="AI13" s="42"/>
      <c r="AJ13" s="42"/>
      <c r="AK13" s="42"/>
      <c r="AL13" s="42"/>
      <c r="AM13" s="42">
        <v>15</v>
      </c>
      <c r="AN13" s="42">
        <v>15</v>
      </c>
      <c r="AO13" s="42">
        <v>15</v>
      </c>
      <c r="AP13" s="42"/>
      <c r="AQ13" s="42"/>
      <c r="AR13" s="42"/>
      <c r="AS13" s="42"/>
      <c r="AT13" s="42">
        <v>15</v>
      </c>
      <c r="AU13" s="42">
        <v>15</v>
      </c>
      <c r="AV13" s="42">
        <v>15</v>
      </c>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v>15</v>
      </c>
      <c r="CT13" s="42">
        <v>15</v>
      </c>
      <c r="CU13" s="42">
        <v>15</v>
      </c>
      <c r="CV13" s="42"/>
      <c r="CW13" s="42"/>
      <c r="CX13" s="42"/>
      <c r="CY13" s="42"/>
      <c r="CZ13" s="42">
        <v>15</v>
      </c>
      <c r="DA13" s="42">
        <v>15</v>
      </c>
      <c r="DB13" s="42">
        <v>15</v>
      </c>
      <c r="DC13" s="42"/>
      <c r="DD13" s="42"/>
      <c r="DE13" s="42"/>
      <c r="DF13" s="42"/>
      <c r="DG13" s="42">
        <v>15</v>
      </c>
      <c r="DH13" s="42">
        <v>15</v>
      </c>
      <c r="DI13" s="42">
        <v>15</v>
      </c>
      <c r="DJ13" s="42"/>
      <c r="DK13" s="42"/>
      <c r="DL13" s="42"/>
      <c r="DM13" s="42"/>
      <c r="DN13" s="42">
        <v>15</v>
      </c>
      <c r="DO13" s="42">
        <v>15</v>
      </c>
      <c r="DP13" s="42">
        <v>15</v>
      </c>
      <c r="DQ13" s="42"/>
      <c r="DR13" s="42"/>
      <c r="DS13" s="42"/>
      <c r="DT13" s="42"/>
      <c r="DU13" s="42">
        <v>15</v>
      </c>
      <c r="DV13" s="42">
        <v>15</v>
      </c>
      <c r="DW13" s="42">
        <v>15</v>
      </c>
      <c r="DX13" s="42"/>
      <c r="DY13" s="42"/>
      <c r="DZ13" s="42"/>
      <c r="EA13" s="42"/>
      <c r="EB13" s="42">
        <v>15</v>
      </c>
      <c r="EC13" s="42">
        <v>15</v>
      </c>
      <c r="ED13" s="42">
        <v>15</v>
      </c>
      <c r="EE13" s="42"/>
      <c r="EF13" s="42"/>
      <c r="EG13" s="42"/>
      <c r="EH13" s="42"/>
      <c r="EI13" s="42">
        <v>15</v>
      </c>
      <c r="EJ13" s="42">
        <v>15</v>
      </c>
      <c r="EK13" s="42">
        <v>15</v>
      </c>
      <c r="EL13" s="42"/>
      <c r="EM13" s="42"/>
      <c r="EN13" s="42"/>
      <c r="EO13" s="42"/>
      <c r="EP13" s="42"/>
      <c r="EQ13" s="42"/>
      <c r="ER13" s="42"/>
      <c r="ES13" s="42"/>
      <c r="ET13" s="42"/>
      <c r="EU13" s="42"/>
      <c r="EV13" s="42"/>
      <c r="EW13" s="42">
        <v>15</v>
      </c>
      <c r="EX13" s="42">
        <v>15</v>
      </c>
      <c r="EY13" s="42">
        <v>15</v>
      </c>
      <c r="EZ13" s="42"/>
      <c r="FA13" s="42"/>
      <c r="FB13" s="42"/>
      <c r="FC13" s="42"/>
      <c r="FD13" s="42">
        <v>15</v>
      </c>
      <c r="FE13" s="42">
        <v>15</v>
      </c>
      <c r="FF13" s="42">
        <v>15</v>
      </c>
      <c r="FG13" s="42"/>
      <c r="FH13" s="42"/>
      <c r="FI13" s="42"/>
      <c r="FJ13" s="42"/>
      <c r="FK13" s="42">
        <v>15</v>
      </c>
      <c r="FL13" s="42">
        <v>15</v>
      </c>
      <c r="FM13" s="42">
        <v>15</v>
      </c>
      <c r="FN13" s="42"/>
      <c r="FO13" s="42"/>
      <c r="FP13" s="42"/>
      <c r="FQ13" s="42"/>
      <c r="FR13" s="42">
        <v>15</v>
      </c>
      <c r="FS13" s="42">
        <v>15</v>
      </c>
      <c r="FT13" s="42">
        <v>15</v>
      </c>
      <c r="FU13" s="42"/>
      <c r="FV13" s="42"/>
      <c r="FW13" s="42"/>
      <c r="FX13" s="42"/>
      <c r="FY13" s="42">
        <v>15</v>
      </c>
      <c r="FZ13" s="42"/>
      <c r="GA13" s="42">
        <v>15</v>
      </c>
      <c r="GB13" s="42"/>
      <c r="GC13" s="42"/>
      <c r="GD13" s="42"/>
      <c r="GE13" s="42"/>
      <c r="GF13" s="42">
        <v>15</v>
      </c>
      <c r="GG13" s="42">
        <v>15</v>
      </c>
      <c r="GH13" s="42">
        <v>15</v>
      </c>
      <c r="GI13" s="42"/>
      <c r="GJ13" s="42"/>
      <c r="GK13" s="42"/>
      <c r="GL13" s="42"/>
      <c r="GM13" s="42">
        <v>15</v>
      </c>
      <c r="GN13" s="42">
        <v>15</v>
      </c>
      <c r="GO13" s="42">
        <v>15</v>
      </c>
      <c r="GP13" s="42"/>
      <c r="GQ13" s="42"/>
      <c r="GR13" s="42"/>
      <c r="GS13" s="42"/>
      <c r="GT13" s="42">
        <v>15</v>
      </c>
      <c r="GU13" s="42">
        <v>15</v>
      </c>
      <c r="GV13" s="42">
        <v>15</v>
      </c>
      <c r="GW13" s="42"/>
      <c r="GX13" s="42"/>
      <c r="GY13" s="42"/>
      <c r="GZ13" s="42"/>
      <c r="HA13" s="42">
        <v>15</v>
      </c>
      <c r="HB13" s="42">
        <v>15</v>
      </c>
      <c r="HC13" s="43">
        <v>15</v>
      </c>
      <c r="HD13" s="43"/>
      <c r="HE13" s="43"/>
      <c r="HF13" s="43"/>
      <c r="HG13" s="43"/>
      <c r="HH13" s="43">
        <v>15</v>
      </c>
      <c r="HI13" s="43">
        <v>15</v>
      </c>
      <c r="HJ13" s="43">
        <v>15</v>
      </c>
      <c r="HK13" s="43"/>
      <c r="HL13" s="43"/>
      <c r="HM13" s="43"/>
      <c r="HN13" s="43"/>
      <c r="HO13" s="43">
        <v>15</v>
      </c>
      <c r="HP13" s="43">
        <v>15</v>
      </c>
      <c r="HQ13" s="43">
        <v>15</v>
      </c>
      <c r="HR13" s="43"/>
      <c r="HS13" s="43"/>
      <c r="HT13" s="43"/>
      <c r="HU13" s="43"/>
      <c r="HV13" s="43">
        <v>15</v>
      </c>
      <c r="HW13" s="43">
        <v>15</v>
      </c>
      <c r="HX13" s="43">
        <v>15</v>
      </c>
      <c r="HY13" s="43"/>
      <c r="HZ13" s="43"/>
      <c r="IA13" s="43"/>
      <c r="IB13" s="43"/>
      <c r="IC13" s="43"/>
      <c r="ID13" s="43"/>
      <c r="IE13" s="43"/>
      <c r="IF13" s="43"/>
      <c r="IG13" s="780"/>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v>15</v>
      </c>
      <c r="LC13" s="34">
        <v>15</v>
      </c>
      <c r="LD13" s="34">
        <v>15</v>
      </c>
      <c r="LE13" s="34"/>
      <c r="LF13" s="34"/>
      <c r="LG13" s="34"/>
      <c r="LH13" s="34"/>
      <c r="LI13" s="34">
        <v>15</v>
      </c>
      <c r="LJ13" s="34">
        <v>15</v>
      </c>
      <c r="LK13" s="34">
        <v>15</v>
      </c>
      <c r="LL13" s="34"/>
      <c r="LM13" s="34"/>
      <c r="LN13" s="34"/>
      <c r="LO13" s="34"/>
      <c r="LP13" s="34">
        <v>15</v>
      </c>
      <c r="LQ13" s="34">
        <v>15</v>
      </c>
      <c r="LR13" s="34">
        <v>15</v>
      </c>
      <c r="LS13" s="34"/>
      <c r="LT13" s="34"/>
      <c r="LU13" s="34"/>
      <c r="LV13" s="34"/>
      <c r="LW13" s="34">
        <v>15</v>
      </c>
      <c r="LX13" s="34">
        <v>15</v>
      </c>
      <c r="LY13" s="34">
        <v>15</v>
      </c>
      <c r="LZ13" s="34"/>
      <c r="MA13" s="34"/>
      <c r="MB13" s="34"/>
      <c r="MC13" s="34"/>
      <c r="MD13" s="34">
        <v>15</v>
      </c>
      <c r="ME13" s="34">
        <v>15</v>
      </c>
      <c r="MF13" s="34">
        <v>15</v>
      </c>
      <c r="MG13" s="34"/>
      <c r="MH13" s="34"/>
      <c r="MI13" s="34"/>
      <c r="MJ13" s="34"/>
      <c r="MK13" s="34">
        <v>15</v>
      </c>
      <c r="ML13" s="34">
        <v>15</v>
      </c>
      <c r="MM13" s="34">
        <v>15</v>
      </c>
      <c r="MN13" s="34"/>
      <c r="MO13" s="34"/>
      <c r="MP13" s="34"/>
      <c r="MQ13" s="34"/>
      <c r="MR13" s="34">
        <v>15</v>
      </c>
      <c r="MS13" s="34">
        <v>15</v>
      </c>
      <c r="MT13" s="34">
        <v>15</v>
      </c>
      <c r="MU13" s="34"/>
      <c r="MV13" s="34"/>
      <c r="MW13" s="34"/>
      <c r="MX13" s="34"/>
      <c r="MY13" s="34">
        <v>15</v>
      </c>
      <c r="MZ13" s="34">
        <v>15</v>
      </c>
      <c r="NA13" s="34">
        <v>15</v>
      </c>
      <c r="NB13" s="34"/>
      <c r="NC13" s="34"/>
      <c r="ND13" s="34"/>
      <c r="NE13" s="34"/>
      <c r="NF13" s="34">
        <v>15</v>
      </c>
      <c r="NG13" s="34"/>
      <c r="NH13" s="34">
        <v>15</v>
      </c>
      <c r="NI13" s="34"/>
      <c r="NJ13" s="34"/>
      <c r="NK13" s="34"/>
      <c r="NL13" s="34"/>
      <c r="NM13" s="34">
        <v>15</v>
      </c>
      <c r="NN13" s="34">
        <v>15</v>
      </c>
      <c r="NO13" s="34">
        <v>15</v>
      </c>
      <c r="NP13" s="34"/>
      <c r="NQ13" s="34"/>
      <c r="NR13" s="34"/>
      <c r="NS13" s="34"/>
      <c r="NT13" s="34"/>
      <c r="NU13" s="34"/>
      <c r="NV13" s="34"/>
      <c r="NW13" s="34"/>
      <c r="NX13" s="34"/>
      <c r="NY13" s="34"/>
      <c r="NZ13" s="781"/>
      <c r="OA13" s="781"/>
      <c r="OB13" s="781"/>
      <c r="OC13" s="781"/>
      <c r="OD13" s="781"/>
      <c r="OE13" s="296">
        <f t="shared" ref="OE13" si="6">COUNT(AB13:HB13)</f>
        <v>54</v>
      </c>
      <c r="OF13" s="14"/>
      <c r="OG13" s="296">
        <f t="shared" ref="OG13" si="7">COUNT(HC13:OD13)</f>
        <v>39</v>
      </c>
      <c r="OH13" s="14"/>
      <c r="OI13" s="296">
        <f t="shared" ref="OI13" si="8">SUM(OE13,OG13)</f>
        <v>93</v>
      </c>
      <c r="OJ13" s="14"/>
      <c r="OK13" s="14"/>
      <c r="OL13" s="14"/>
      <c r="OM13" s="14"/>
      <c r="ON13" s="14"/>
      <c r="OO13" s="14"/>
      <c r="OP13" s="14"/>
      <c r="OQ13" s="14"/>
      <c r="OR13" s="14"/>
      <c r="OS13" s="14"/>
      <c r="OT13" s="14"/>
      <c r="OU13" s="14"/>
      <c r="OV13" s="14"/>
      <c r="OW13" s="14"/>
    </row>
    <row r="14" spans="1:413" s="278" customFormat="1" ht="15" customHeight="1">
      <c r="A14" s="371"/>
      <c r="B14" s="371"/>
      <c r="C14" s="38"/>
      <c r="D14" s="83"/>
      <c r="E14" s="372"/>
      <c r="F14" s="61"/>
      <c r="G14" s="61"/>
      <c r="H14" s="61"/>
      <c r="I14" s="73"/>
      <c r="J14" s="73"/>
      <c r="K14" s="73"/>
      <c r="L14" s="73"/>
      <c r="M14" s="73"/>
      <c r="N14" s="73"/>
      <c r="O14" s="73"/>
      <c r="P14" s="73"/>
      <c r="Q14" s="73"/>
      <c r="R14" s="73"/>
      <c r="S14" s="73"/>
      <c r="T14" s="73"/>
      <c r="U14" s="73"/>
      <c r="V14" s="73"/>
      <c r="W14" s="73"/>
      <c r="X14" s="73"/>
      <c r="Y14" s="73"/>
      <c r="Z14" s="73"/>
      <c r="AA14" s="73"/>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row>
    <row r="15" spans="1:413" s="278" customFormat="1" ht="15" customHeight="1">
      <c r="A15" s="371"/>
      <c r="B15" s="371"/>
      <c r="C15" s="38"/>
      <c r="D15" s="83"/>
      <c r="E15" s="372"/>
      <c r="F15" s="61"/>
      <c r="G15" s="61"/>
      <c r="H15" s="61"/>
      <c r="I15" s="73"/>
      <c r="J15" s="73"/>
      <c r="K15" s="73"/>
      <c r="L15" s="73"/>
      <c r="M15" s="73"/>
      <c r="N15" s="73"/>
      <c r="O15" s="73"/>
      <c r="P15" s="73"/>
      <c r="Q15" s="73"/>
      <c r="R15" s="73"/>
      <c r="S15" s="73"/>
      <c r="T15" s="73"/>
      <c r="U15" s="73"/>
      <c r="V15" s="73"/>
      <c r="W15" s="73"/>
      <c r="X15" s="73"/>
      <c r="Y15" s="73"/>
      <c r="Z15" s="73"/>
      <c r="AA15" s="73"/>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row>
    <row r="16" spans="1:413" s="278" customFormat="1" ht="15" customHeight="1">
      <c r="A16" s="371"/>
      <c r="B16" s="371"/>
      <c r="C16" s="38"/>
      <c r="D16" s="83"/>
      <c r="E16" s="372"/>
      <c r="F16" s="61"/>
      <c r="G16" s="61"/>
      <c r="H16" s="61"/>
      <c r="I16" s="73"/>
      <c r="J16" s="73"/>
      <c r="K16" s="73"/>
      <c r="L16" s="73"/>
      <c r="M16" s="73"/>
      <c r="N16" s="73"/>
      <c r="O16" s="73"/>
      <c r="P16" s="73"/>
      <c r="Q16" s="73"/>
      <c r="R16" s="73"/>
      <c r="S16" s="73"/>
      <c r="T16" s="73"/>
      <c r="U16" s="73"/>
      <c r="V16" s="73"/>
      <c r="W16" s="73"/>
      <c r="X16" s="73"/>
      <c r="Y16" s="73"/>
      <c r="Z16" s="73"/>
      <c r="AA16" s="73"/>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367"/>
      <c r="OF16" s="367"/>
      <c r="OG16" s="367"/>
      <c r="OH16" s="367"/>
      <c r="OI16" s="367"/>
      <c r="OJ16" s="367"/>
      <c r="OK16" s="367"/>
      <c r="OL16" s="367"/>
      <c r="OM16" s="367"/>
      <c r="ON16" s="367"/>
      <c r="OO16" s="367"/>
      <c r="OP16" s="367"/>
      <c r="OQ16" s="367"/>
      <c r="OR16" s="367"/>
      <c r="OS16" s="367"/>
      <c r="OT16" s="367"/>
      <c r="OU16" s="367"/>
      <c r="OV16" s="367"/>
      <c r="OW16" s="367"/>
    </row>
    <row r="17" spans="1:413" s="278" customFormat="1" ht="15" customHeight="1">
      <c r="A17" s="821"/>
      <c r="B17" s="821"/>
      <c r="C17" s="821"/>
      <c r="D17" s="827"/>
      <c r="E17" s="828"/>
      <c r="F17" s="814"/>
      <c r="G17" s="814"/>
      <c r="H17" s="814"/>
      <c r="I17" s="815"/>
      <c r="J17" s="815"/>
      <c r="K17" s="815"/>
      <c r="L17" s="815"/>
      <c r="M17" s="815"/>
      <c r="N17" s="815"/>
      <c r="O17" s="815"/>
      <c r="P17" s="815"/>
      <c r="Q17" s="815"/>
      <c r="R17" s="815"/>
      <c r="S17" s="815"/>
      <c r="T17" s="815"/>
      <c r="U17" s="815"/>
      <c r="V17" s="815"/>
      <c r="W17" s="815"/>
      <c r="X17" s="815"/>
      <c r="Y17" s="815"/>
      <c r="Z17" s="815"/>
      <c r="AA17" s="815"/>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367"/>
      <c r="OF17" s="367"/>
      <c r="OG17" s="367"/>
      <c r="OH17" s="367"/>
      <c r="OI17" s="367"/>
      <c r="OJ17" s="367"/>
      <c r="OK17" s="367"/>
      <c r="OL17" s="367"/>
      <c r="OM17" s="367"/>
      <c r="ON17" s="367"/>
      <c r="OO17" s="367"/>
      <c r="OP17" s="367"/>
      <c r="OQ17" s="367"/>
      <c r="OR17" s="367"/>
      <c r="OS17" s="367"/>
      <c r="OT17" s="367"/>
      <c r="OU17" s="367"/>
      <c r="OV17" s="367"/>
      <c r="OW17" s="367"/>
    </row>
    <row r="18" spans="1:413" s="86" customFormat="1" ht="54" customHeight="1">
      <c r="C18" s="460"/>
      <c r="D18" s="86" t="s">
        <v>2160</v>
      </c>
      <c r="E18" s="461"/>
      <c r="F18" s="462"/>
      <c r="G18" s="473"/>
      <c r="H18" s="473"/>
      <c r="CC18" s="463"/>
      <c r="CD18" s="463"/>
      <c r="CE18" s="463"/>
    </row>
    <row r="19" spans="1:413" s="378" customFormat="1">
      <c r="E19" s="377"/>
      <c r="F19" s="380"/>
      <c r="G19" s="380"/>
      <c r="H19" s="380"/>
      <c r="I19" s="381"/>
      <c r="J19" s="381"/>
      <c r="K19" s="381"/>
      <c r="L19" s="381"/>
      <c r="M19" s="381"/>
      <c r="N19" s="381"/>
      <c r="O19" s="381"/>
      <c r="P19" s="381"/>
      <c r="Q19" s="381"/>
      <c r="R19" s="381"/>
      <c r="S19" s="381"/>
      <c r="T19" s="381"/>
      <c r="U19" s="381"/>
      <c r="V19" s="381"/>
      <c r="W19" s="381"/>
      <c r="X19" s="381"/>
      <c r="Y19" s="381"/>
      <c r="Z19" s="381"/>
      <c r="AA19" s="381"/>
      <c r="AB19" s="180"/>
      <c r="AW19" s="382"/>
      <c r="AY19" s="379"/>
      <c r="AZ19" s="379"/>
      <c r="BA19" s="379"/>
    </row>
    <row r="20" spans="1:413" s="278" customFormat="1" ht="36" customHeight="1">
      <c r="A20" s="27" t="s">
        <v>12</v>
      </c>
      <c r="B20" s="27" t="s">
        <v>1800</v>
      </c>
      <c r="C20" s="92" t="s">
        <v>13</v>
      </c>
      <c r="D20" s="66" t="s">
        <v>14</v>
      </c>
      <c r="E20" s="472" t="s">
        <v>15</v>
      </c>
      <c r="F20" s="472" t="s">
        <v>16</v>
      </c>
      <c r="G20" s="472" t="s">
        <v>445</v>
      </c>
      <c r="H20" s="789" t="s">
        <v>1976</v>
      </c>
      <c r="I20" s="760" t="s">
        <v>17</v>
      </c>
      <c r="J20" s="760" t="s">
        <v>18</v>
      </c>
      <c r="K20" s="760" t="s">
        <v>19</v>
      </c>
      <c r="L20" s="760" t="s">
        <v>20</v>
      </c>
      <c r="M20" s="760" t="s">
        <v>21</v>
      </c>
      <c r="N20" s="554" t="s">
        <v>22</v>
      </c>
      <c r="O20" s="554" t="s">
        <v>23</v>
      </c>
      <c r="P20" s="554" t="s">
        <v>24</v>
      </c>
      <c r="Q20" s="554" t="s">
        <v>25</v>
      </c>
      <c r="R20" s="554" t="s">
        <v>1558</v>
      </c>
      <c r="S20" s="26" t="s">
        <v>1556</v>
      </c>
      <c r="T20" s="761" t="s">
        <v>1568</v>
      </c>
      <c r="U20" s="761" t="s">
        <v>1654</v>
      </c>
      <c r="V20" s="761" t="s">
        <v>1970</v>
      </c>
      <c r="W20" s="761" t="s">
        <v>1971</v>
      </c>
      <c r="X20" s="761" t="s">
        <v>2159</v>
      </c>
      <c r="Y20" s="761" t="s">
        <v>2157</v>
      </c>
      <c r="Z20" s="761" t="s">
        <v>1583</v>
      </c>
      <c r="AA20" s="761"/>
      <c r="AB20" s="27">
        <v>1</v>
      </c>
      <c r="AC20" s="27">
        <v>2</v>
      </c>
      <c r="AD20" s="27">
        <v>3</v>
      </c>
      <c r="AE20" s="27">
        <v>4</v>
      </c>
      <c r="AF20" s="27">
        <v>5</v>
      </c>
      <c r="AG20" s="27">
        <v>6</v>
      </c>
      <c r="AH20" s="27">
        <v>7</v>
      </c>
      <c r="AI20" s="27">
        <v>8</v>
      </c>
      <c r="AJ20" s="27">
        <v>9</v>
      </c>
      <c r="AK20" s="27">
        <v>10</v>
      </c>
      <c r="AL20" s="27">
        <v>11</v>
      </c>
      <c r="AM20" s="27">
        <v>12</v>
      </c>
      <c r="AN20" s="27">
        <v>13</v>
      </c>
      <c r="AO20" s="27">
        <v>14</v>
      </c>
      <c r="AP20" s="27">
        <v>15</v>
      </c>
      <c r="AQ20" s="27">
        <v>16</v>
      </c>
      <c r="AR20" s="27">
        <v>17</v>
      </c>
      <c r="AS20" s="27">
        <v>18</v>
      </c>
      <c r="AT20" s="27">
        <v>19</v>
      </c>
      <c r="AU20" s="27">
        <v>20</v>
      </c>
      <c r="AV20" s="27">
        <v>21</v>
      </c>
      <c r="AW20" s="27">
        <v>22</v>
      </c>
      <c r="AX20" s="27">
        <v>22</v>
      </c>
      <c r="AY20" s="27">
        <v>23</v>
      </c>
      <c r="AZ20" s="27">
        <v>24</v>
      </c>
      <c r="BA20" s="27">
        <v>25</v>
      </c>
      <c r="BB20" s="27">
        <v>26</v>
      </c>
      <c r="BC20" s="27">
        <v>27</v>
      </c>
      <c r="BD20" s="27">
        <v>28</v>
      </c>
      <c r="BE20" s="27">
        <v>29</v>
      </c>
      <c r="BF20" s="27">
        <v>30</v>
      </c>
      <c r="BG20" s="27">
        <v>31</v>
      </c>
      <c r="BH20" s="27">
        <v>1</v>
      </c>
      <c r="BI20" s="27">
        <v>2</v>
      </c>
      <c r="BJ20" s="27">
        <v>3</v>
      </c>
      <c r="BK20" s="27">
        <v>4</v>
      </c>
      <c r="BL20" s="27">
        <v>5</v>
      </c>
      <c r="BM20" s="27">
        <v>6</v>
      </c>
      <c r="BN20" s="27">
        <v>7</v>
      </c>
      <c r="BO20" s="27">
        <v>8</v>
      </c>
      <c r="BP20" s="27">
        <v>9</v>
      </c>
      <c r="BQ20" s="27">
        <v>10</v>
      </c>
      <c r="BR20" s="27">
        <v>11</v>
      </c>
      <c r="BS20" s="27">
        <v>12</v>
      </c>
      <c r="BT20" s="27">
        <v>13</v>
      </c>
      <c r="BU20" s="27">
        <v>14</v>
      </c>
      <c r="BV20" s="27">
        <v>15</v>
      </c>
      <c r="BW20" s="27">
        <v>16</v>
      </c>
      <c r="BX20" s="27">
        <v>17</v>
      </c>
      <c r="BY20" s="27">
        <v>18</v>
      </c>
      <c r="BZ20" s="27">
        <v>19</v>
      </c>
      <c r="CA20" s="27">
        <v>20</v>
      </c>
      <c r="CB20" s="27">
        <v>21</v>
      </c>
      <c r="CC20" s="27">
        <v>22</v>
      </c>
      <c r="CD20" s="27">
        <v>23</v>
      </c>
      <c r="CE20" s="27">
        <v>24</v>
      </c>
      <c r="CF20" s="27">
        <v>25</v>
      </c>
      <c r="CG20" s="27">
        <v>26</v>
      </c>
      <c r="CH20" s="27">
        <v>27</v>
      </c>
      <c r="CI20" s="27">
        <v>28</v>
      </c>
      <c r="CJ20" s="27">
        <v>29</v>
      </c>
      <c r="CK20" s="27">
        <v>1</v>
      </c>
      <c r="CL20" s="27">
        <v>2</v>
      </c>
      <c r="CM20" s="27">
        <v>3</v>
      </c>
      <c r="CN20" s="27">
        <v>4</v>
      </c>
      <c r="CO20" s="27">
        <v>5</v>
      </c>
      <c r="CP20" s="27">
        <v>6</v>
      </c>
      <c r="CQ20" s="27">
        <v>7</v>
      </c>
      <c r="CR20" s="27">
        <v>8</v>
      </c>
      <c r="CS20" s="27">
        <v>9</v>
      </c>
      <c r="CT20" s="27">
        <v>10</v>
      </c>
      <c r="CU20" s="27">
        <v>11</v>
      </c>
      <c r="CV20" s="27">
        <v>12</v>
      </c>
      <c r="CW20" s="27">
        <v>13</v>
      </c>
      <c r="CX20" s="27">
        <v>14</v>
      </c>
      <c r="CY20" s="27">
        <v>15</v>
      </c>
      <c r="CZ20" s="27">
        <v>16</v>
      </c>
      <c r="DA20" s="27">
        <v>17</v>
      </c>
      <c r="DB20" s="27">
        <v>18</v>
      </c>
      <c r="DC20" s="27">
        <v>19</v>
      </c>
      <c r="DD20" s="27">
        <v>20</v>
      </c>
      <c r="DE20" s="27">
        <v>21</v>
      </c>
      <c r="DF20" s="27">
        <v>22</v>
      </c>
      <c r="DG20" s="27">
        <v>23</v>
      </c>
      <c r="DH20" s="27">
        <v>24</v>
      </c>
      <c r="DI20" s="27">
        <v>25</v>
      </c>
      <c r="DJ20" s="27">
        <v>26</v>
      </c>
      <c r="DK20" s="27">
        <v>27</v>
      </c>
      <c r="DL20" s="27">
        <v>28</v>
      </c>
      <c r="DM20" s="27">
        <v>29</v>
      </c>
      <c r="DN20" s="27">
        <v>30</v>
      </c>
      <c r="DO20" s="27">
        <v>31</v>
      </c>
      <c r="DP20" s="27">
        <v>1</v>
      </c>
      <c r="DQ20" s="27">
        <v>2</v>
      </c>
      <c r="DR20" s="27">
        <v>3</v>
      </c>
      <c r="DS20" s="27">
        <v>4</v>
      </c>
      <c r="DT20" s="27">
        <v>5</v>
      </c>
      <c r="DU20" s="27">
        <v>6</v>
      </c>
      <c r="DV20" s="27">
        <v>7</v>
      </c>
      <c r="DW20" s="27">
        <v>8</v>
      </c>
      <c r="DX20" s="27">
        <v>9</v>
      </c>
      <c r="DY20" s="27">
        <v>10</v>
      </c>
      <c r="DZ20" s="27">
        <v>11</v>
      </c>
      <c r="EA20" s="27">
        <v>12</v>
      </c>
      <c r="EB20" s="27">
        <v>13</v>
      </c>
      <c r="EC20" s="27">
        <v>14</v>
      </c>
      <c r="ED20" s="27">
        <v>15</v>
      </c>
      <c r="EE20" s="27">
        <v>16</v>
      </c>
      <c r="EF20" s="27">
        <v>17</v>
      </c>
      <c r="EG20" s="27">
        <v>18</v>
      </c>
      <c r="EH20" s="27">
        <v>19</v>
      </c>
      <c r="EI20" s="27">
        <v>20</v>
      </c>
      <c r="EJ20" s="27">
        <v>21</v>
      </c>
      <c r="EK20" s="27">
        <v>22</v>
      </c>
      <c r="EL20" s="27">
        <v>23</v>
      </c>
      <c r="EM20" s="27">
        <v>24</v>
      </c>
      <c r="EN20" s="27">
        <v>25</v>
      </c>
      <c r="EO20" s="27">
        <v>26</v>
      </c>
      <c r="EP20" s="27">
        <v>27</v>
      </c>
      <c r="EQ20" s="27">
        <v>28</v>
      </c>
      <c r="ER20" s="27">
        <v>29</v>
      </c>
      <c r="ES20" s="27">
        <v>30</v>
      </c>
      <c r="ET20" s="27">
        <v>1</v>
      </c>
      <c r="EU20" s="27">
        <v>2</v>
      </c>
      <c r="EV20" s="27">
        <v>3</v>
      </c>
      <c r="EW20" s="27">
        <v>4</v>
      </c>
      <c r="EX20" s="27">
        <v>5</v>
      </c>
      <c r="EY20" s="27">
        <v>6</v>
      </c>
      <c r="EZ20" s="27">
        <v>7</v>
      </c>
      <c r="FA20" s="27">
        <v>8</v>
      </c>
      <c r="FB20" s="27">
        <v>9</v>
      </c>
      <c r="FC20" s="27">
        <v>10</v>
      </c>
      <c r="FD20" s="27">
        <v>11</v>
      </c>
      <c r="FE20" s="27">
        <v>12</v>
      </c>
      <c r="FF20" s="27">
        <v>13</v>
      </c>
      <c r="FG20" s="27">
        <v>14</v>
      </c>
      <c r="FH20" s="27">
        <v>15</v>
      </c>
      <c r="FI20" s="27">
        <v>16</v>
      </c>
      <c r="FJ20" s="27">
        <v>17</v>
      </c>
      <c r="FK20" s="27">
        <v>18</v>
      </c>
      <c r="FL20" s="27">
        <v>19</v>
      </c>
      <c r="FM20" s="27">
        <v>20</v>
      </c>
      <c r="FN20" s="27">
        <v>21</v>
      </c>
      <c r="FO20" s="27">
        <v>22</v>
      </c>
      <c r="FP20" s="27">
        <v>23</v>
      </c>
      <c r="FQ20" s="27">
        <v>24</v>
      </c>
      <c r="FR20" s="27">
        <v>25</v>
      </c>
      <c r="FS20" s="27">
        <v>26</v>
      </c>
      <c r="FT20" s="27">
        <v>27</v>
      </c>
      <c r="FU20" s="27">
        <v>28</v>
      </c>
      <c r="FV20" s="27">
        <v>29</v>
      </c>
      <c r="FW20" s="27">
        <v>30</v>
      </c>
      <c r="FX20" s="27">
        <v>31</v>
      </c>
      <c r="FY20" s="27">
        <v>1</v>
      </c>
      <c r="FZ20" s="27">
        <v>2</v>
      </c>
      <c r="GA20" s="27">
        <v>3</v>
      </c>
      <c r="GB20" s="27">
        <v>4</v>
      </c>
      <c r="GC20" s="27">
        <v>5</v>
      </c>
      <c r="GD20" s="27">
        <v>6</v>
      </c>
      <c r="GE20" s="27">
        <v>7</v>
      </c>
      <c r="GF20" s="27">
        <v>8</v>
      </c>
      <c r="GG20" s="27">
        <v>9</v>
      </c>
      <c r="GH20" s="27">
        <v>10</v>
      </c>
      <c r="GI20" s="27">
        <v>11</v>
      </c>
      <c r="GJ20" s="27">
        <v>12</v>
      </c>
      <c r="GK20" s="27">
        <v>13</v>
      </c>
      <c r="GL20" s="27">
        <v>14</v>
      </c>
      <c r="GM20" s="27">
        <v>15</v>
      </c>
      <c r="GN20" s="27">
        <v>16</v>
      </c>
      <c r="GO20" s="27">
        <v>17</v>
      </c>
      <c r="GP20" s="27">
        <v>18</v>
      </c>
      <c r="GQ20" s="27">
        <v>19</v>
      </c>
      <c r="GR20" s="27">
        <v>20</v>
      </c>
      <c r="GS20" s="27">
        <v>21</v>
      </c>
      <c r="GT20" s="27">
        <v>22</v>
      </c>
      <c r="GU20" s="27">
        <v>23</v>
      </c>
      <c r="GV20" s="27">
        <v>24</v>
      </c>
      <c r="GW20" s="27">
        <v>25</v>
      </c>
      <c r="GX20" s="27">
        <v>26</v>
      </c>
      <c r="GY20" s="27">
        <v>27</v>
      </c>
      <c r="GZ20" s="27">
        <v>28</v>
      </c>
      <c r="HA20" s="27">
        <v>29</v>
      </c>
      <c r="HB20" s="27">
        <v>30</v>
      </c>
      <c r="HC20" s="27">
        <v>1</v>
      </c>
      <c r="HD20" s="27">
        <v>2</v>
      </c>
      <c r="HE20" s="27">
        <v>3</v>
      </c>
      <c r="HF20" s="27">
        <v>4</v>
      </c>
      <c r="HG20" s="27">
        <v>5</v>
      </c>
      <c r="HH20" s="27">
        <v>6</v>
      </c>
      <c r="HI20" s="27">
        <v>7</v>
      </c>
      <c r="HJ20" s="27">
        <v>8</v>
      </c>
      <c r="HK20" s="27">
        <v>9</v>
      </c>
      <c r="HL20" s="27">
        <v>10</v>
      </c>
      <c r="HM20" s="27">
        <v>11</v>
      </c>
      <c r="HN20" s="27">
        <v>12</v>
      </c>
      <c r="HO20" s="27">
        <v>13</v>
      </c>
      <c r="HP20" s="27">
        <v>14</v>
      </c>
      <c r="HQ20" s="27">
        <v>15</v>
      </c>
      <c r="HR20" s="27">
        <v>16</v>
      </c>
      <c r="HS20" s="27">
        <v>17</v>
      </c>
      <c r="HT20" s="27">
        <v>18</v>
      </c>
      <c r="HU20" s="27">
        <v>19</v>
      </c>
      <c r="HV20" s="27">
        <v>20</v>
      </c>
      <c r="HW20" s="27">
        <v>21</v>
      </c>
      <c r="HX20" s="27">
        <v>22</v>
      </c>
      <c r="HY20" s="27">
        <v>23</v>
      </c>
      <c r="HZ20" s="27">
        <v>24</v>
      </c>
      <c r="IA20" s="27">
        <v>25</v>
      </c>
      <c r="IB20" s="27">
        <v>26</v>
      </c>
      <c r="IC20" s="27">
        <v>27</v>
      </c>
      <c r="ID20" s="27">
        <v>28</v>
      </c>
      <c r="IE20" s="27">
        <v>29</v>
      </c>
      <c r="IF20" s="27">
        <v>30</v>
      </c>
      <c r="IG20" s="27">
        <v>31</v>
      </c>
      <c r="IH20" s="27">
        <v>1</v>
      </c>
      <c r="II20" s="27">
        <v>2</v>
      </c>
      <c r="IJ20" s="27">
        <v>3</v>
      </c>
      <c r="IK20" s="27">
        <v>4</v>
      </c>
      <c r="IL20" s="27">
        <v>5</v>
      </c>
      <c r="IM20" s="27">
        <v>6</v>
      </c>
      <c r="IN20" s="27">
        <v>7</v>
      </c>
      <c r="IO20" s="27">
        <v>8</v>
      </c>
      <c r="IP20" s="27">
        <v>9</v>
      </c>
      <c r="IQ20" s="27">
        <v>10</v>
      </c>
      <c r="IR20" s="27">
        <v>11</v>
      </c>
      <c r="IS20" s="27">
        <v>12</v>
      </c>
      <c r="IT20" s="27">
        <v>13</v>
      </c>
      <c r="IU20" s="27">
        <v>14</v>
      </c>
      <c r="IV20" s="27">
        <v>15</v>
      </c>
      <c r="IW20" s="27">
        <v>16</v>
      </c>
      <c r="IX20" s="27">
        <v>17</v>
      </c>
      <c r="IY20" s="27">
        <v>18</v>
      </c>
      <c r="IZ20" s="27">
        <v>19</v>
      </c>
      <c r="JA20" s="27">
        <v>20</v>
      </c>
      <c r="JB20" s="27">
        <v>21</v>
      </c>
      <c r="JC20" s="27">
        <v>22</v>
      </c>
      <c r="JD20" s="27">
        <v>23</v>
      </c>
      <c r="JE20" s="27">
        <v>24</v>
      </c>
      <c r="JF20" s="27">
        <v>25</v>
      </c>
      <c r="JG20" s="27">
        <v>26</v>
      </c>
      <c r="JH20" s="27">
        <v>27</v>
      </c>
      <c r="JI20" s="27">
        <v>28</v>
      </c>
      <c r="JJ20" s="27">
        <v>29</v>
      </c>
      <c r="JK20" s="27">
        <v>30</v>
      </c>
      <c r="JL20" s="27">
        <v>31</v>
      </c>
      <c r="JM20" s="27">
        <v>1</v>
      </c>
      <c r="JN20" s="27">
        <v>2</v>
      </c>
      <c r="JO20" s="27">
        <v>3</v>
      </c>
      <c r="JP20" s="27">
        <v>4</v>
      </c>
      <c r="JQ20" s="27">
        <v>5</v>
      </c>
      <c r="JR20" s="27">
        <v>6</v>
      </c>
      <c r="JS20" s="27">
        <v>7</v>
      </c>
      <c r="JT20" s="27">
        <v>8</v>
      </c>
      <c r="JU20" s="27">
        <v>9</v>
      </c>
      <c r="JV20" s="27">
        <v>10</v>
      </c>
      <c r="JW20" s="27">
        <v>11</v>
      </c>
      <c r="JX20" s="27">
        <v>12</v>
      </c>
      <c r="JY20" s="27">
        <v>13</v>
      </c>
      <c r="JZ20" s="27">
        <v>14</v>
      </c>
      <c r="KA20" s="27">
        <v>15</v>
      </c>
      <c r="KB20" s="27">
        <v>16</v>
      </c>
      <c r="KC20" s="27">
        <v>17</v>
      </c>
      <c r="KD20" s="27">
        <v>18</v>
      </c>
      <c r="KE20" s="27">
        <v>19</v>
      </c>
      <c r="KF20" s="27">
        <v>20</v>
      </c>
      <c r="KG20" s="27">
        <v>21</v>
      </c>
      <c r="KH20" s="27">
        <v>22</v>
      </c>
      <c r="KI20" s="27">
        <v>23</v>
      </c>
      <c r="KJ20" s="27">
        <v>24</v>
      </c>
      <c r="KK20" s="27">
        <v>25</v>
      </c>
      <c r="KL20" s="27">
        <v>26</v>
      </c>
      <c r="KM20" s="27">
        <v>27</v>
      </c>
      <c r="KN20" s="27">
        <v>28</v>
      </c>
      <c r="KO20" s="27">
        <v>29</v>
      </c>
      <c r="KP20" s="27">
        <v>30</v>
      </c>
      <c r="KQ20" s="27">
        <v>1</v>
      </c>
      <c r="KR20" s="27">
        <v>2</v>
      </c>
      <c r="KS20" s="27">
        <v>3</v>
      </c>
      <c r="KT20" s="27">
        <v>4</v>
      </c>
      <c r="KU20" s="27">
        <v>5</v>
      </c>
      <c r="KV20" s="27">
        <v>6</v>
      </c>
      <c r="KW20" s="27">
        <v>7</v>
      </c>
      <c r="KX20" s="27">
        <v>8</v>
      </c>
      <c r="KY20" s="27">
        <v>9</v>
      </c>
      <c r="KZ20" s="27">
        <v>10</v>
      </c>
      <c r="LA20" s="27">
        <v>11</v>
      </c>
      <c r="LB20" s="27">
        <v>12</v>
      </c>
      <c r="LC20" s="27">
        <v>13</v>
      </c>
      <c r="LD20" s="27">
        <v>14</v>
      </c>
      <c r="LE20" s="27">
        <v>15</v>
      </c>
      <c r="LF20" s="27">
        <v>16</v>
      </c>
      <c r="LG20" s="27">
        <v>17</v>
      </c>
      <c r="LH20" s="27">
        <v>18</v>
      </c>
      <c r="LI20" s="27">
        <v>19</v>
      </c>
      <c r="LJ20" s="27">
        <v>20</v>
      </c>
      <c r="LK20" s="27">
        <v>21</v>
      </c>
      <c r="LL20" s="27">
        <v>22</v>
      </c>
      <c r="LM20" s="27">
        <v>23</v>
      </c>
      <c r="LN20" s="27">
        <v>24</v>
      </c>
      <c r="LO20" s="27">
        <v>25</v>
      </c>
      <c r="LP20" s="27">
        <v>26</v>
      </c>
      <c r="LQ20" s="27">
        <v>27</v>
      </c>
      <c r="LR20" s="27">
        <v>28</v>
      </c>
      <c r="LS20" s="27">
        <v>29</v>
      </c>
      <c r="LT20" s="27">
        <v>30</v>
      </c>
      <c r="LU20" s="27">
        <v>31</v>
      </c>
      <c r="LV20" s="27">
        <v>1</v>
      </c>
      <c r="LW20" s="27">
        <v>2</v>
      </c>
      <c r="LX20" s="27">
        <v>3</v>
      </c>
      <c r="LY20" s="27">
        <v>4</v>
      </c>
      <c r="LZ20" s="27">
        <v>5</v>
      </c>
      <c r="MA20" s="27">
        <v>6</v>
      </c>
      <c r="MB20" s="27">
        <v>7</v>
      </c>
      <c r="MC20" s="27">
        <v>8</v>
      </c>
      <c r="MD20" s="27">
        <v>9</v>
      </c>
      <c r="ME20" s="27">
        <v>10</v>
      </c>
      <c r="MF20" s="27">
        <v>11</v>
      </c>
      <c r="MG20" s="27">
        <v>12</v>
      </c>
      <c r="MH20" s="27">
        <v>13</v>
      </c>
      <c r="MI20" s="27">
        <v>14</v>
      </c>
      <c r="MJ20" s="27">
        <v>15</v>
      </c>
      <c r="MK20" s="27">
        <v>16</v>
      </c>
      <c r="ML20" s="27">
        <v>17</v>
      </c>
      <c r="MM20" s="27">
        <v>18</v>
      </c>
      <c r="MN20" s="27">
        <v>19</v>
      </c>
      <c r="MO20" s="27">
        <v>20</v>
      </c>
      <c r="MP20" s="27">
        <v>21</v>
      </c>
      <c r="MQ20" s="27">
        <v>22</v>
      </c>
      <c r="MR20" s="27">
        <v>23</v>
      </c>
      <c r="MS20" s="27">
        <v>24</v>
      </c>
      <c r="MT20" s="27">
        <v>25</v>
      </c>
      <c r="MU20" s="27">
        <v>26</v>
      </c>
      <c r="MV20" s="27">
        <v>27</v>
      </c>
      <c r="MW20" s="27">
        <v>28</v>
      </c>
      <c r="MX20" s="27">
        <v>29</v>
      </c>
      <c r="MY20" s="27">
        <v>30</v>
      </c>
      <c r="MZ20" s="27">
        <v>1</v>
      </c>
      <c r="NA20" s="27">
        <v>2</v>
      </c>
      <c r="NB20" s="27">
        <v>3</v>
      </c>
      <c r="NC20" s="27">
        <v>4</v>
      </c>
      <c r="ND20" s="27">
        <v>5</v>
      </c>
      <c r="NE20" s="27">
        <v>6</v>
      </c>
      <c r="NF20" s="27">
        <v>7</v>
      </c>
      <c r="NG20" s="27">
        <v>8</v>
      </c>
      <c r="NH20" s="27">
        <v>9</v>
      </c>
      <c r="NI20" s="27">
        <v>10</v>
      </c>
      <c r="NJ20" s="27">
        <v>11</v>
      </c>
      <c r="NK20" s="27">
        <v>12</v>
      </c>
      <c r="NL20" s="27">
        <v>13</v>
      </c>
      <c r="NM20" s="27">
        <v>14</v>
      </c>
      <c r="NN20" s="27">
        <v>15</v>
      </c>
      <c r="NO20" s="27">
        <v>16</v>
      </c>
      <c r="NP20" s="27">
        <v>17</v>
      </c>
      <c r="NQ20" s="27">
        <v>18</v>
      </c>
      <c r="NR20" s="27">
        <v>19</v>
      </c>
      <c r="NS20" s="27">
        <v>20</v>
      </c>
      <c r="NT20" s="27">
        <v>21</v>
      </c>
      <c r="NU20" s="27">
        <v>22</v>
      </c>
      <c r="NV20" s="27">
        <v>23</v>
      </c>
      <c r="NW20" s="27">
        <v>24</v>
      </c>
      <c r="NX20" s="27">
        <v>25</v>
      </c>
      <c r="NY20" s="27">
        <v>26</v>
      </c>
      <c r="NZ20" s="27">
        <v>27</v>
      </c>
      <c r="OA20" s="27">
        <v>28</v>
      </c>
      <c r="OB20" s="27">
        <v>29</v>
      </c>
      <c r="OC20" s="27">
        <v>30</v>
      </c>
      <c r="OD20" s="27">
        <v>31</v>
      </c>
      <c r="OE20" s="24" t="s">
        <v>1583</v>
      </c>
      <c r="OF20" s="25"/>
      <c r="OG20" s="24" t="s">
        <v>1584</v>
      </c>
      <c r="OH20" s="279"/>
      <c r="OI20" s="26" t="s">
        <v>1972</v>
      </c>
      <c r="OJ20" s="279"/>
      <c r="OK20" s="279"/>
      <c r="OL20" s="279"/>
      <c r="OM20" s="279"/>
      <c r="ON20" s="279"/>
      <c r="OO20" s="279"/>
      <c r="OP20" s="279"/>
      <c r="OQ20" s="279"/>
      <c r="OR20" s="279"/>
      <c r="OS20" s="279"/>
      <c r="OT20" s="279"/>
      <c r="OU20" s="279"/>
      <c r="OV20" s="279"/>
      <c r="OW20" s="279"/>
    </row>
    <row r="21" spans="1:413" s="442" customFormat="1" ht="20.45" customHeight="1">
      <c r="A21" s="27"/>
      <c r="B21" s="27"/>
      <c r="C21" s="27" t="s">
        <v>35</v>
      </c>
      <c r="D21" s="28" t="s">
        <v>1662</v>
      </c>
      <c r="E21" s="46">
        <v>38950</v>
      </c>
      <c r="F21" s="41">
        <v>32127</v>
      </c>
      <c r="G21" s="446" t="s">
        <v>357</v>
      </c>
      <c r="H21" s="446"/>
      <c r="I21" s="31">
        <v>0</v>
      </c>
      <c r="J21" s="31">
        <v>0</v>
      </c>
      <c r="K21" s="31">
        <v>0</v>
      </c>
      <c r="L21" s="31">
        <v>0</v>
      </c>
      <c r="M21" s="31">
        <v>0</v>
      </c>
      <c r="N21" s="31">
        <v>0</v>
      </c>
      <c r="O21" s="31">
        <v>0</v>
      </c>
      <c r="P21" s="296">
        <v>0</v>
      </c>
      <c r="Q21" s="31">
        <v>0</v>
      </c>
      <c r="R21" s="31">
        <v>0</v>
      </c>
      <c r="S21" s="36">
        <v>0</v>
      </c>
      <c r="T21" s="36">
        <v>0</v>
      </c>
      <c r="U21" s="36">
        <v>0</v>
      </c>
      <c r="V21" s="36">
        <v>0</v>
      </c>
      <c r="W21" s="36">
        <v>0</v>
      </c>
      <c r="X21" s="36">
        <v>0</v>
      </c>
      <c r="Y21" s="36">
        <v>0</v>
      </c>
      <c r="Z21" s="36">
        <v>0</v>
      </c>
      <c r="AA21" s="36"/>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296">
        <f t="shared" ref="OE21" si="9">COUNT(AB21:HB21)</f>
        <v>0</v>
      </c>
      <c r="OF21" s="14"/>
      <c r="OG21" s="296">
        <f t="shared" ref="OG21" si="10">COUNT(HC21:OD21)</f>
        <v>0</v>
      </c>
      <c r="OH21" s="14"/>
      <c r="OI21" s="296">
        <f t="shared" ref="OI21" si="11">SUM(OE21,OG21)</f>
        <v>0</v>
      </c>
      <c r="OJ21" s="14"/>
      <c r="OK21" s="14"/>
      <c r="OL21" s="14"/>
      <c r="OM21" s="14"/>
      <c r="ON21" s="14"/>
      <c r="OO21" s="14"/>
      <c r="OP21" s="14"/>
      <c r="OQ21" s="14"/>
      <c r="OR21" s="14"/>
      <c r="OS21" s="14"/>
      <c r="OT21" s="14"/>
      <c r="OU21" s="14"/>
      <c r="OV21" s="14"/>
      <c r="OW21" s="14"/>
    </row>
    <row r="22" spans="1:413" s="278" customFormat="1" ht="36" customHeight="1">
      <c r="A22" s="27" t="s">
        <v>12</v>
      </c>
      <c r="B22" s="27" t="s">
        <v>1800</v>
      </c>
      <c r="C22" s="92" t="s">
        <v>13</v>
      </c>
      <c r="D22" s="66" t="s">
        <v>376</v>
      </c>
      <c r="E22" s="472" t="s">
        <v>15</v>
      </c>
      <c r="F22" s="472" t="s">
        <v>1704</v>
      </c>
      <c r="G22" s="472" t="s">
        <v>445</v>
      </c>
      <c r="H22" s="789" t="s">
        <v>1976</v>
      </c>
      <c r="I22" s="760" t="s">
        <v>17</v>
      </c>
      <c r="J22" s="760" t="s">
        <v>18</v>
      </c>
      <c r="K22" s="760" t="s">
        <v>19</v>
      </c>
      <c r="L22" s="760" t="s">
        <v>20</v>
      </c>
      <c r="M22" s="760" t="s">
        <v>21</v>
      </c>
      <c r="N22" s="554" t="s">
        <v>22</v>
      </c>
      <c r="O22" s="554" t="s">
        <v>23</v>
      </c>
      <c r="P22" s="554" t="s">
        <v>24</v>
      </c>
      <c r="Q22" s="554" t="s">
        <v>25</v>
      </c>
      <c r="R22" s="554" t="s">
        <v>1558</v>
      </c>
      <c r="S22" s="26" t="s">
        <v>1556</v>
      </c>
      <c r="T22" s="761" t="s">
        <v>1568</v>
      </c>
      <c r="U22" s="761" t="s">
        <v>1654</v>
      </c>
      <c r="V22" s="761" t="s">
        <v>1970</v>
      </c>
      <c r="W22" s="761" t="s">
        <v>1971</v>
      </c>
      <c r="X22" s="761" t="s">
        <v>2159</v>
      </c>
      <c r="Y22" s="761" t="s">
        <v>2157</v>
      </c>
      <c r="Z22" s="761" t="s">
        <v>1583</v>
      </c>
      <c r="AA22" s="761"/>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4" t="s">
        <v>1583</v>
      </c>
      <c r="OF22" s="25"/>
      <c r="OG22" s="24" t="s">
        <v>1584</v>
      </c>
      <c r="OH22" s="279"/>
      <c r="OI22" s="26" t="s">
        <v>1972</v>
      </c>
      <c r="OJ22" s="279"/>
      <c r="OK22" s="279"/>
      <c r="OL22" s="279"/>
      <c r="OM22" s="279"/>
      <c r="ON22" s="279"/>
      <c r="OO22" s="279"/>
      <c r="OP22" s="279"/>
      <c r="OQ22" s="279"/>
      <c r="OR22" s="279"/>
      <c r="OS22" s="279"/>
      <c r="OT22" s="279"/>
      <c r="OU22" s="279"/>
      <c r="OV22" s="279"/>
      <c r="OW22" s="279"/>
    </row>
    <row r="23" spans="1:413" s="278" customFormat="1" ht="21" customHeight="1">
      <c r="A23" s="369"/>
      <c r="B23" s="369"/>
      <c r="C23" s="27" t="s">
        <v>31</v>
      </c>
      <c r="D23" s="28" t="s">
        <v>441</v>
      </c>
      <c r="E23" s="41">
        <v>31837</v>
      </c>
      <c r="F23" s="41">
        <v>35418</v>
      </c>
      <c r="G23" s="446" t="s">
        <v>357</v>
      </c>
      <c r="H23" s="446"/>
      <c r="I23" s="31">
        <v>0</v>
      </c>
      <c r="J23" s="31">
        <v>0</v>
      </c>
      <c r="K23" s="31">
        <v>0</v>
      </c>
      <c r="L23" s="31">
        <v>0</v>
      </c>
      <c r="M23" s="31">
        <v>0</v>
      </c>
      <c r="N23" s="31">
        <v>0</v>
      </c>
      <c r="O23" s="31">
        <v>0</v>
      </c>
      <c r="P23" s="296">
        <v>0</v>
      </c>
      <c r="Q23" s="31">
        <v>0</v>
      </c>
      <c r="R23" s="355">
        <v>0</v>
      </c>
      <c r="S23" s="36">
        <v>0</v>
      </c>
      <c r="T23" s="557">
        <v>0</v>
      </c>
      <c r="U23" s="36">
        <v>0</v>
      </c>
      <c r="V23" s="557">
        <v>0</v>
      </c>
      <c r="W23" s="36">
        <v>0</v>
      </c>
      <c r="X23" s="557">
        <v>0</v>
      </c>
      <c r="Y23" s="36">
        <v>0</v>
      </c>
      <c r="Z23" s="557">
        <v>0</v>
      </c>
      <c r="AA23" s="557"/>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780"/>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781"/>
      <c r="OA23" s="781"/>
      <c r="OB23" s="781"/>
      <c r="OC23" s="781"/>
      <c r="OD23" s="781"/>
      <c r="OE23" s="296">
        <f t="shared" ref="OE23:OE31" si="12">COUNT(AB23:HB23)</f>
        <v>0</v>
      </c>
      <c r="OF23" s="14"/>
      <c r="OG23" s="296">
        <f t="shared" ref="OG23:OG31" si="13">COUNT(HC23:OD23)</f>
        <v>0</v>
      </c>
      <c r="OH23" s="14"/>
      <c r="OI23" s="296">
        <f t="shared" ref="OI23:OI31" si="14">SUM(OE23,OG23)</f>
        <v>0</v>
      </c>
      <c r="OJ23" s="14"/>
      <c r="OK23" s="14"/>
      <c r="OL23" s="14"/>
      <c r="OM23" s="14"/>
      <c r="ON23" s="14"/>
      <c r="OO23" s="14"/>
      <c r="OP23" s="14"/>
      <c r="OQ23" s="14"/>
      <c r="OR23" s="14"/>
      <c r="OS23" s="14"/>
      <c r="OT23" s="14"/>
      <c r="OU23" s="14"/>
      <c r="OV23" s="14"/>
      <c r="OW23" s="14"/>
    </row>
    <row r="24" spans="1:413" s="278" customFormat="1" ht="21" customHeight="1">
      <c r="A24" s="369"/>
      <c r="B24" s="369"/>
      <c r="C24" s="27" t="s">
        <v>33</v>
      </c>
      <c r="D24" s="28" t="s">
        <v>1476</v>
      </c>
      <c r="E24" s="41">
        <v>32485</v>
      </c>
      <c r="F24" s="41">
        <v>35408</v>
      </c>
      <c r="G24" s="446" t="s">
        <v>357</v>
      </c>
      <c r="H24" s="446"/>
      <c r="I24" s="31">
        <v>0</v>
      </c>
      <c r="J24" s="31">
        <v>0</v>
      </c>
      <c r="K24" s="31">
        <v>0</v>
      </c>
      <c r="L24" s="31">
        <v>0</v>
      </c>
      <c r="M24" s="31">
        <v>0</v>
      </c>
      <c r="N24" s="31">
        <v>0</v>
      </c>
      <c r="O24" s="31">
        <v>0</v>
      </c>
      <c r="P24" s="296">
        <v>0</v>
      </c>
      <c r="Q24" s="31">
        <v>0</v>
      </c>
      <c r="R24" s="355">
        <v>0</v>
      </c>
      <c r="S24" s="36">
        <v>0</v>
      </c>
      <c r="T24" s="557">
        <v>0</v>
      </c>
      <c r="U24" s="36">
        <v>0</v>
      </c>
      <c r="V24" s="557">
        <v>0</v>
      </c>
      <c r="W24" s="36">
        <v>0</v>
      </c>
      <c r="X24" s="557">
        <v>0</v>
      </c>
      <c r="Y24" s="36">
        <v>0</v>
      </c>
      <c r="Z24" s="557">
        <v>0</v>
      </c>
      <c r="AA24" s="557"/>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780"/>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781"/>
      <c r="OA24" s="781"/>
      <c r="OB24" s="781"/>
      <c r="OC24" s="781"/>
      <c r="OD24" s="781"/>
      <c r="OE24" s="296">
        <f t="shared" si="12"/>
        <v>0</v>
      </c>
      <c r="OF24" s="14"/>
      <c r="OG24" s="296">
        <f t="shared" si="13"/>
        <v>0</v>
      </c>
      <c r="OH24" s="14"/>
      <c r="OI24" s="296">
        <f t="shared" si="14"/>
        <v>0</v>
      </c>
      <c r="OJ24" s="14"/>
      <c r="OK24" s="14"/>
      <c r="OL24" s="14"/>
      <c r="OM24" s="14"/>
      <c r="ON24" s="14"/>
      <c r="OO24" s="14"/>
      <c r="OP24" s="14"/>
      <c r="OQ24" s="14"/>
      <c r="OR24" s="14"/>
      <c r="OS24" s="14"/>
      <c r="OT24" s="14"/>
      <c r="OU24" s="14"/>
      <c r="OV24" s="14"/>
      <c r="OW24" s="14"/>
    </row>
    <row r="25" spans="1:413" s="278" customFormat="1" ht="21" customHeight="1">
      <c r="A25" s="369"/>
      <c r="B25" s="369"/>
      <c r="C25" s="27" t="s">
        <v>35</v>
      </c>
      <c r="D25" s="28" t="s">
        <v>1540</v>
      </c>
      <c r="E25" s="41">
        <v>34121</v>
      </c>
      <c r="F25" s="41">
        <v>35823</v>
      </c>
      <c r="G25" s="446" t="s">
        <v>357</v>
      </c>
      <c r="H25" s="446"/>
      <c r="I25" s="31">
        <v>0</v>
      </c>
      <c r="J25" s="31">
        <v>0</v>
      </c>
      <c r="K25" s="31">
        <v>0</v>
      </c>
      <c r="L25" s="31">
        <v>0</v>
      </c>
      <c r="M25" s="31">
        <v>0</v>
      </c>
      <c r="N25" s="31">
        <v>0</v>
      </c>
      <c r="O25" s="31">
        <v>0</v>
      </c>
      <c r="P25" s="296">
        <v>0</v>
      </c>
      <c r="Q25" s="31">
        <v>0</v>
      </c>
      <c r="R25" s="355">
        <v>0</v>
      </c>
      <c r="S25" s="36">
        <v>0</v>
      </c>
      <c r="T25" s="557">
        <v>0</v>
      </c>
      <c r="U25" s="36">
        <v>0</v>
      </c>
      <c r="V25" s="557">
        <v>0</v>
      </c>
      <c r="W25" s="36">
        <v>0</v>
      </c>
      <c r="X25" s="557">
        <v>0</v>
      </c>
      <c r="Y25" s="36">
        <v>0</v>
      </c>
      <c r="Z25" s="557">
        <v>0</v>
      </c>
      <c r="AA25" s="557"/>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780"/>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781"/>
      <c r="OA25" s="781"/>
      <c r="OB25" s="781"/>
      <c r="OC25" s="781"/>
      <c r="OD25" s="781"/>
      <c r="OE25" s="296">
        <f t="shared" si="12"/>
        <v>0</v>
      </c>
      <c r="OF25" s="14"/>
      <c r="OG25" s="296">
        <f t="shared" si="13"/>
        <v>0</v>
      </c>
      <c r="OH25" s="14"/>
      <c r="OI25" s="296">
        <f t="shared" si="14"/>
        <v>0</v>
      </c>
      <c r="OJ25" s="14"/>
      <c r="OK25" s="14"/>
      <c r="OL25" s="14"/>
      <c r="OM25" s="14"/>
      <c r="ON25" s="14"/>
      <c r="OO25" s="14"/>
      <c r="OP25" s="14"/>
      <c r="OQ25" s="14"/>
      <c r="OR25" s="14"/>
      <c r="OS25" s="14"/>
      <c r="OT25" s="14"/>
      <c r="OU25" s="14"/>
      <c r="OV25" s="14"/>
      <c r="OW25" s="14"/>
    </row>
    <row r="26" spans="1:413" s="278" customFormat="1" ht="21" customHeight="1">
      <c r="A26" s="369"/>
      <c r="B26" s="369"/>
      <c r="C26" s="27" t="s">
        <v>37</v>
      </c>
      <c r="D26" s="28" t="s">
        <v>387</v>
      </c>
      <c r="E26" s="41">
        <v>39464</v>
      </c>
      <c r="F26" s="41">
        <v>39469</v>
      </c>
      <c r="G26" s="446" t="s">
        <v>357</v>
      </c>
      <c r="H26" s="446"/>
      <c r="I26" s="31">
        <v>0</v>
      </c>
      <c r="J26" s="31">
        <v>0</v>
      </c>
      <c r="K26" s="31">
        <v>0</v>
      </c>
      <c r="L26" s="31">
        <v>0</v>
      </c>
      <c r="M26" s="31">
        <v>0</v>
      </c>
      <c r="N26" s="31">
        <v>0</v>
      </c>
      <c r="O26" s="31">
        <v>0</v>
      </c>
      <c r="P26" s="296">
        <v>0</v>
      </c>
      <c r="Q26" s="31">
        <v>0</v>
      </c>
      <c r="R26" s="355">
        <v>0</v>
      </c>
      <c r="S26" s="36">
        <v>0</v>
      </c>
      <c r="T26" s="557">
        <v>0</v>
      </c>
      <c r="U26" s="36">
        <v>0</v>
      </c>
      <c r="V26" s="557">
        <v>0</v>
      </c>
      <c r="W26" s="36">
        <v>0</v>
      </c>
      <c r="X26" s="557">
        <v>0</v>
      </c>
      <c r="Y26" s="36">
        <v>0</v>
      </c>
      <c r="Z26" s="557">
        <v>0</v>
      </c>
      <c r="AA26" s="557"/>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780"/>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781"/>
      <c r="OA26" s="781"/>
      <c r="OB26" s="781"/>
      <c r="OC26" s="781"/>
      <c r="OD26" s="781"/>
      <c r="OE26" s="296">
        <f t="shared" si="12"/>
        <v>0</v>
      </c>
      <c r="OF26" s="14"/>
      <c r="OG26" s="296">
        <f t="shared" si="13"/>
        <v>0</v>
      </c>
      <c r="OH26" s="14"/>
      <c r="OI26" s="296">
        <f t="shared" si="14"/>
        <v>0</v>
      </c>
      <c r="OJ26" s="14"/>
      <c r="OK26" s="14"/>
      <c r="OL26" s="14"/>
      <c r="OM26" s="14"/>
      <c r="ON26" s="14"/>
      <c r="OO26" s="14"/>
      <c r="OP26" s="14"/>
      <c r="OQ26" s="14"/>
      <c r="OR26" s="14"/>
      <c r="OS26" s="14"/>
      <c r="OT26" s="14"/>
      <c r="OU26" s="14"/>
      <c r="OV26" s="14"/>
      <c r="OW26" s="14"/>
    </row>
    <row r="27" spans="1:413" s="278" customFormat="1" ht="21" customHeight="1">
      <c r="A27" s="369"/>
      <c r="B27" s="369"/>
      <c r="C27" s="27" t="s">
        <v>39</v>
      </c>
      <c r="D27" s="28" t="s">
        <v>391</v>
      </c>
      <c r="E27" s="41">
        <v>39940</v>
      </c>
      <c r="F27" s="41">
        <v>40101</v>
      </c>
      <c r="G27" s="446" t="s">
        <v>357</v>
      </c>
      <c r="H27" s="446"/>
      <c r="I27" s="31">
        <v>0</v>
      </c>
      <c r="J27" s="31">
        <v>0</v>
      </c>
      <c r="K27" s="31">
        <v>0</v>
      </c>
      <c r="L27" s="31">
        <v>0</v>
      </c>
      <c r="M27" s="31">
        <v>0</v>
      </c>
      <c r="N27" s="31">
        <v>0</v>
      </c>
      <c r="O27" s="31">
        <v>0</v>
      </c>
      <c r="P27" s="296">
        <v>0</v>
      </c>
      <c r="Q27" s="31">
        <v>0</v>
      </c>
      <c r="R27" s="355">
        <v>0</v>
      </c>
      <c r="S27" s="36">
        <v>0</v>
      </c>
      <c r="T27" s="557">
        <v>0</v>
      </c>
      <c r="U27" s="36">
        <v>0</v>
      </c>
      <c r="V27" s="557">
        <v>0</v>
      </c>
      <c r="W27" s="36">
        <v>0</v>
      </c>
      <c r="X27" s="557">
        <v>0</v>
      </c>
      <c r="Y27" s="36">
        <v>0</v>
      </c>
      <c r="Z27" s="557">
        <v>0</v>
      </c>
      <c r="AA27" s="557"/>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780"/>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781"/>
      <c r="OA27" s="781"/>
      <c r="OB27" s="781"/>
      <c r="OC27" s="781"/>
      <c r="OD27" s="781"/>
      <c r="OE27" s="296">
        <f t="shared" si="12"/>
        <v>0</v>
      </c>
      <c r="OF27" s="14"/>
      <c r="OG27" s="296">
        <f t="shared" si="13"/>
        <v>0</v>
      </c>
      <c r="OH27" s="14"/>
      <c r="OI27" s="296">
        <f t="shared" si="14"/>
        <v>0</v>
      </c>
      <c r="OJ27" s="14"/>
      <c r="OK27" s="14"/>
      <c r="OL27" s="14"/>
      <c r="OM27" s="14"/>
      <c r="ON27" s="14"/>
      <c r="OO27" s="14"/>
      <c r="OP27" s="14"/>
      <c r="OQ27" s="14"/>
      <c r="OR27" s="14"/>
      <c r="OS27" s="14"/>
      <c r="OT27" s="14"/>
      <c r="OU27" s="14"/>
      <c r="OV27" s="14"/>
      <c r="OW27" s="14"/>
    </row>
    <row r="28" spans="1:413" s="278" customFormat="1" ht="21" customHeight="1">
      <c r="A28" s="369"/>
      <c r="B28" s="369"/>
      <c r="C28" s="27" t="s">
        <v>41</v>
      </c>
      <c r="D28" s="28" t="s">
        <v>389</v>
      </c>
      <c r="E28" s="41">
        <v>40799</v>
      </c>
      <c r="F28" s="41">
        <v>40806</v>
      </c>
      <c r="G28" s="446" t="s">
        <v>357</v>
      </c>
      <c r="H28" s="446"/>
      <c r="I28" s="31">
        <v>0</v>
      </c>
      <c r="J28" s="31">
        <v>0</v>
      </c>
      <c r="K28" s="31">
        <v>0</v>
      </c>
      <c r="L28" s="31">
        <v>0</v>
      </c>
      <c r="M28" s="31">
        <v>0</v>
      </c>
      <c r="N28" s="31">
        <v>0</v>
      </c>
      <c r="O28" s="31">
        <v>0</v>
      </c>
      <c r="P28" s="296">
        <v>0</v>
      </c>
      <c r="Q28" s="31">
        <v>0</v>
      </c>
      <c r="R28" s="355">
        <v>0</v>
      </c>
      <c r="S28" s="36">
        <v>0</v>
      </c>
      <c r="T28" s="557">
        <v>0</v>
      </c>
      <c r="U28" s="36">
        <v>0</v>
      </c>
      <c r="V28" s="557">
        <v>0</v>
      </c>
      <c r="W28" s="36">
        <v>0</v>
      </c>
      <c r="X28" s="557">
        <v>0</v>
      </c>
      <c r="Y28" s="36">
        <v>0</v>
      </c>
      <c r="Z28" s="557">
        <v>0</v>
      </c>
      <c r="AA28" s="557"/>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780"/>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781"/>
      <c r="OA28" s="781"/>
      <c r="OB28" s="781"/>
      <c r="OC28" s="781"/>
      <c r="OD28" s="781"/>
      <c r="OE28" s="296">
        <f t="shared" si="12"/>
        <v>0</v>
      </c>
      <c r="OF28" s="14"/>
      <c r="OG28" s="296">
        <f t="shared" si="13"/>
        <v>0</v>
      </c>
      <c r="OH28" s="14"/>
      <c r="OI28" s="296">
        <f t="shared" si="14"/>
        <v>0</v>
      </c>
      <c r="OJ28" s="14"/>
      <c r="OK28" s="14"/>
      <c r="OL28" s="14"/>
      <c r="OM28" s="14"/>
      <c r="ON28" s="14"/>
      <c r="OO28" s="14"/>
      <c r="OP28" s="14"/>
      <c r="OQ28" s="14"/>
      <c r="OR28" s="14"/>
      <c r="OS28" s="14"/>
      <c r="OT28" s="14"/>
      <c r="OU28" s="14"/>
      <c r="OV28" s="14"/>
      <c r="OW28" s="14"/>
    </row>
    <row r="29" spans="1:413" s="278" customFormat="1" ht="21" customHeight="1">
      <c r="A29" s="369"/>
      <c r="B29" s="369"/>
      <c r="C29" s="27" t="s">
        <v>43</v>
      </c>
      <c r="D29" s="28" t="s">
        <v>393</v>
      </c>
      <c r="E29" s="41">
        <v>40961</v>
      </c>
      <c r="F29" s="41">
        <v>40966</v>
      </c>
      <c r="G29" s="446" t="s">
        <v>357</v>
      </c>
      <c r="H29" s="446"/>
      <c r="I29" s="31">
        <v>0</v>
      </c>
      <c r="J29" s="31">
        <v>0</v>
      </c>
      <c r="K29" s="31">
        <v>0</v>
      </c>
      <c r="L29" s="31">
        <v>0</v>
      </c>
      <c r="M29" s="31">
        <v>0</v>
      </c>
      <c r="N29" s="31">
        <v>0</v>
      </c>
      <c r="O29" s="31">
        <v>0</v>
      </c>
      <c r="P29" s="296">
        <v>0</v>
      </c>
      <c r="Q29" s="31">
        <v>0</v>
      </c>
      <c r="R29" s="355">
        <v>0</v>
      </c>
      <c r="S29" s="36">
        <v>0</v>
      </c>
      <c r="T29" s="557">
        <v>0</v>
      </c>
      <c r="U29" s="36">
        <v>0</v>
      </c>
      <c r="V29" s="557">
        <v>0</v>
      </c>
      <c r="W29" s="36">
        <v>0</v>
      </c>
      <c r="X29" s="557">
        <v>0</v>
      </c>
      <c r="Y29" s="36">
        <v>0</v>
      </c>
      <c r="Z29" s="557">
        <v>0</v>
      </c>
      <c r="AA29" s="557"/>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780"/>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781"/>
      <c r="OA29" s="781"/>
      <c r="OB29" s="781"/>
      <c r="OC29" s="781"/>
      <c r="OD29" s="781"/>
      <c r="OE29" s="296">
        <f t="shared" si="12"/>
        <v>0</v>
      </c>
      <c r="OF29" s="14"/>
      <c r="OG29" s="296">
        <f t="shared" si="13"/>
        <v>0</v>
      </c>
      <c r="OH29" s="14"/>
      <c r="OI29" s="296">
        <f t="shared" si="14"/>
        <v>0</v>
      </c>
      <c r="OJ29" s="14"/>
      <c r="OK29" s="14"/>
      <c r="OL29" s="14"/>
      <c r="OM29" s="14"/>
      <c r="ON29" s="14"/>
      <c r="OO29" s="14"/>
      <c r="OP29" s="14"/>
      <c r="OQ29" s="14"/>
      <c r="OR29" s="14"/>
      <c r="OS29" s="14"/>
      <c r="OT29" s="14"/>
      <c r="OU29" s="14"/>
      <c r="OV29" s="14"/>
      <c r="OW29" s="14"/>
    </row>
    <row r="30" spans="1:413" s="278" customFormat="1" ht="21" customHeight="1">
      <c r="A30" s="27"/>
      <c r="B30" s="27"/>
      <c r="C30" s="27" t="s">
        <v>45</v>
      </c>
      <c r="D30" s="288" t="s">
        <v>1661</v>
      </c>
      <c r="E30" s="41">
        <v>41010</v>
      </c>
      <c r="F30" s="41">
        <v>41015</v>
      </c>
      <c r="G30" s="446" t="s">
        <v>357</v>
      </c>
      <c r="H30" s="446"/>
      <c r="I30" s="31">
        <v>0</v>
      </c>
      <c r="J30" s="31">
        <v>0</v>
      </c>
      <c r="K30" s="31">
        <v>0</v>
      </c>
      <c r="L30" s="31">
        <v>0</v>
      </c>
      <c r="M30" s="31">
        <v>0</v>
      </c>
      <c r="N30" s="31">
        <v>0</v>
      </c>
      <c r="O30" s="31">
        <v>0</v>
      </c>
      <c r="P30" s="296">
        <v>0</v>
      </c>
      <c r="Q30" s="31">
        <v>0</v>
      </c>
      <c r="R30" s="355">
        <v>0</v>
      </c>
      <c r="S30" s="36">
        <v>0</v>
      </c>
      <c r="T30" s="557">
        <v>0</v>
      </c>
      <c r="U30" s="36">
        <v>0</v>
      </c>
      <c r="V30" s="557">
        <v>0</v>
      </c>
      <c r="W30" s="36">
        <v>0</v>
      </c>
      <c r="X30" s="557">
        <v>0</v>
      </c>
      <c r="Y30" s="36">
        <v>0</v>
      </c>
      <c r="Z30" s="557">
        <v>0</v>
      </c>
      <c r="AA30" s="557"/>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780"/>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781"/>
      <c r="OA30" s="781"/>
      <c r="OB30" s="781"/>
      <c r="OC30" s="781"/>
      <c r="OD30" s="781"/>
      <c r="OE30" s="296">
        <f t="shared" si="12"/>
        <v>0</v>
      </c>
      <c r="OF30" s="14"/>
      <c r="OG30" s="296">
        <f t="shared" si="13"/>
        <v>0</v>
      </c>
      <c r="OH30" s="14"/>
      <c r="OI30" s="296">
        <f t="shared" si="14"/>
        <v>0</v>
      </c>
      <c r="OJ30" s="14"/>
      <c r="OK30" s="14"/>
      <c r="OL30" s="14"/>
      <c r="OM30" s="14"/>
      <c r="ON30" s="14"/>
      <c r="OO30" s="14"/>
      <c r="OP30" s="14"/>
      <c r="OQ30" s="14"/>
      <c r="OR30" s="14"/>
      <c r="OS30" s="14"/>
      <c r="OT30" s="14"/>
      <c r="OU30" s="14"/>
      <c r="OV30" s="14"/>
      <c r="OW30" s="14"/>
    </row>
    <row r="31" spans="1:413" s="278" customFormat="1" ht="21" customHeight="1">
      <c r="A31" s="27"/>
      <c r="B31" s="27"/>
      <c r="C31" s="27" t="s">
        <v>47</v>
      </c>
      <c r="D31" s="106" t="s">
        <v>1481</v>
      </c>
      <c r="E31" s="41">
        <v>42790</v>
      </c>
      <c r="F31" s="41">
        <v>42542</v>
      </c>
      <c r="G31" s="446" t="s">
        <v>357</v>
      </c>
      <c r="H31" s="446"/>
      <c r="I31" s="31">
        <v>0</v>
      </c>
      <c r="J31" s="31">
        <v>0</v>
      </c>
      <c r="K31" s="31">
        <v>0</v>
      </c>
      <c r="L31" s="31">
        <v>0</v>
      </c>
      <c r="M31" s="31">
        <v>0</v>
      </c>
      <c r="N31" s="31">
        <v>0</v>
      </c>
      <c r="O31" s="31">
        <v>0</v>
      </c>
      <c r="P31" s="296">
        <v>0</v>
      </c>
      <c r="Q31" s="31">
        <v>0</v>
      </c>
      <c r="R31" s="355">
        <v>0</v>
      </c>
      <c r="S31" s="36">
        <v>0</v>
      </c>
      <c r="T31" s="557">
        <v>0</v>
      </c>
      <c r="U31" s="36">
        <v>0</v>
      </c>
      <c r="V31" s="557">
        <v>0</v>
      </c>
      <c r="W31" s="36">
        <v>0</v>
      </c>
      <c r="X31" s="557">
        <v>0</v>
      </c>
      <c r="Y31" s="36">
        <v>0</v>
      </c>
      <c r="Z31" s="557">
        <v>0</v>
      </c>
      <c r="AA31" s="557"/>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780"/>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781"/>
      <c r="OA31" s="781"/>
      <c r="OB31" s="781"/>
      <c r="OC31" s="781"/>
      <c r="OD31" s="781"/>
      <c r="OE31" s="296">
        <f t="shared" si="12"/>
        <v>0</v>
      </c>
      <c r="OF31" s="14"/>
      <c r="OG31" s="296">
        <f t="shared" si="13"/>
        <v>0</v>
      </c>
      <c r="OH31" s="14"/>
      <c r="OI31" s="296">
        <f t="shared" si="14"/>
        <v>0</v>
      </c>
      <c r="OJ31" s="14"/>
      <c r="OK31" s="14"/>
      <c r="OL31" s="14"/>
      <c r="OM31" s="14"/>
      <c r="ON31" s="14"/>
      <c r="OO31" s="14"/>
      <c r="OP31" s="14"/>
      <c r="OQ31" s="14"/>
      <c r="OR31" s="14"/>
      <c r="OS31" s="14"/>
      <c r="OT31" s="14"/>
      <c r="OU31" s="14"/>
      <c r="OV31" s="14"/>
      <c r="OW31" s="14"/>
    </row>
    <row r="32" spans="1:413" s="378" customFormat="1">
      <c r="E32" s="377"/>
      <c r="F32" s="380"/>
      <c r="G32" s="380"/>
      <c r="H32" s="380"/>
      <c r="I32" s="381"/>
      <c r="J32" s="381"/>
      <c r="K32" s="381"/>
      <c r="L32" s="381"/>
      <c r="M32" s="381"/>
      <c r="N32" s="381"/>
      <c r="O32" s="381"/>
      <c r="P32" s="381"/>
      <c r="Q32" s="381"/>
      <c r="R32" s="381"/>
      <c r="S32" s="381"/>
      <c r="T32" s="381"/>
      <c r="U32" s="381"/>
      <c r="V32" s="381"/>
      <c r="W32" s="381"/>
      <c r="X32" s="381"/>
      <c r="Y32" s="381"/>
      <c r="Z32" s="381"/>
      <c r="AA32" s="381"/>
      <c r="AB32" s="180"/>
      <c r="AW32" s="382"/>
      <c r="AY32" s="379"/>
      <c r="AZ32" s="379"/>
      <c r="BA32" s="379"/>
    </row>
    <row r="33" spans="1:413" s="378" customFormat="1">
      <c r="E33" s="377"/>
      <c r="F33" s="380"/>
      <c r="G33" s="380"/>
      <c r="H33" s="380"/>
      <c r="I33" s="381"/>
      <c r="J33" s="381"/>
      <c r="K33" s="381"/>
      <c r="L33" s="381"/>
      <c r="M33" s="381"/>
      <c r="N33" s="381"/>
      <c r="O33" s="381"/>
      <c r="P33" s="381"/>
      <c r="Q33" s="381"/>
      <c r="R33" s="381"/>
      <c r="S33" s="381"/>
      <c r="T33" s="381"/>
      <c r="U33" s="381"/>
      <c r="V33" s="381"/>
      <c r="W33" s="381"/>
      <c r="X33" s="381"/>
      <c r="Y33" s="381"/>
      <c r="Z33" s="381"/>
      <c r="AA33" s="381"/>
      <c r="AB33" s="180"/>
      <c r="AW33" s="382"/>
      <c r="AY33" s="379"/>
      <c r="AZ33" s="379"/>
      <c r="BA33" s="379"/>
    </row>
    <row r="34" spans="1:413" s="378" customFormat="1">
      <c r="E34" s="377"/>
      <c r="F34" s="380"/>
      <c r="G34" s="380"/>
      <c r="H34" s="380"/>
      <c r="I34" s="381"/>
      <c r="J34" s="381"/>
      <c r="K34" s="381"/>
      <c r="L34" s="381"/>
      <c r="M34" s="381"/>
      <c r="N34" s="381"/>
      <c r="O34" s="381"/>
      <c r="P34" s="381"/>
      <c r="Q34" s="381"/>
      <c r="R34" s="381"/>
      <c r="S34" s="381"/>
      <c r="T34" s="381"/>
      <c r="U34" s="381"/>
      <c r="V34" s="381"/>
      <c r="W34" s="381"/>
      <c r="X34" s="381"/>
      <c r="Y34" s="381"/>
      <c r="Z34" s="381"/>
      <c r="AA34" s="381"/>
      <c r="AB34" s="180"/>
      <c r="AW34" s="382"/>
      <c r="AY34" s="379"/>
      <c r="AZ34" s="379"/>
      <c r="BA34" s="379"/>
    </row>
    <row r="35" spans="1:413" s="378" customFormat="1">
      <c r="E35" s="377"/>
      <c r="F35" s="380"/>
      <c r="G35" s="380"/>
      <c r="H35" s="380"/>
      <c r="I35" s="381"/>
      <c r="J35" s="381"/>
      <c r="K35" s="381"/>
      <c r="L35" s="381"/>
      <c r="M35" s="381"/>
      <c r="N35" s="381"/>
      <c r="O35" s="381"/>
      <c r="P35" s="381"/>
      <c r="Q35" s="381"/>
      <c r="R35" s="381"/>
      <c r="S35" s="381"/>
      <c r="T35" s="381"/>
      <c r="U35" s="381"/>
      <c r="V35" s="381"/>
      <c r="W35" s="381"/>
      <c r="X35" s="381"/>
      <c r="Y35" s="381"/>
      <c r="Z35" s="381"/>
      <c r="AA35" s="381"/>
      <c r="AB35" s="180"/>
      <c r="AW35" s="382"/>
      <c r="AY35" s="379"/>
      <c r="AZ35" s="379"/>
      <c r="BA35" s="379"/>
    </row>
    <row r="36" spans="1:413" s="378" customFormat="1">
      <c r="E36" s="377"/>
      <c r="F36" s="380"/>
      <c r="G36" s="380"/>
      <c r="H36" s="380"/>
      <c r="I36" s="381"/>
      <c r="J36" s="381"/>
      <c r="K36" s="381"/>
      <c r="L36" s="381"/>
      <c r="M36" s="381"/>
      <c r="N36" s="381"/>
      <c r="O36" s="381"/>
      <c r="P36" s="381"/>
      <c r="Q36" s="381"/>
      <c r="R36" s="381"/>
      <c r="S36" s="381"/>
      <c r="T36" s="381"/>
      <c r="U36" s="381"/>
      <c r="V36" s="381"/>
      <c r="W36" s="381"/>
      <c r="X36" s="381"/>
      <c r="Y36" s="381"/>
      <c r="Z36" s="381"/>
      <c r="AA36" s="381"/>
      <c r="AB36" s="180"/>
      <c r="AW36" s="382"/>
      <c r="AY36" s="379"/>
      <c r="AZ36" s="379"/>
      <c r="BA36" s="379"/>
    </row>
    <row r="37" spans="1:413" s="378" customFormat="1">
      <c r="E37" s="377"/>
      <c r="F37" s="380"/>
      <c r="G37" s="380"/>
      <c r="H37" s="380"/>
      <c r="I37" s="381"/>
      <c r="J37" s="381"/>
      <c r="K37" s="381"/>
      <c r="L37" s="381"/>
      <c r="M37" s="381"/>
      <c r="N37" s="381"/>
      <c r="O37" s="381"/>
      <c r="P37" s="381"/>
      <c r="Q37" s="381"/>
      <c r="R37" s="381"/>
      <c r="S37" s="381"/>
      <c r="T37" s="381"/>
      <c r="U37" s="381"/>
      <c r="V37" s="381"/>
      <c r="W37" s="381"/>
      <c r="X37" s="381"/>
      <c r="Y37" s="381"/>
      <c r="Z37" s="381"/>
      <c r="AA37" s="381"/>
      <c r="AB37" s="180"/>
      <c r="AW37" s="382"/>
      <c r="AY37" s="379"/>
      <c r="AZ37" s="379"/>
      <c r="BA37" s="379"/>
    </row>
    <row r="38" spans="1:413" s="378" customFormat="1">
      <c r="E38" s="377"/>
      <c r="F38" s="380"/>
      <c r="G38" s="380"/>
      <c r="H38" s="380"/>
      <c r="I38" s="381"/>
      <c r="J38" s="381"/>
      <c r="K38" s="381"/>
      <c r="L38" s="381"/>
      <c r="M38" s="381"/>
      <c r="N38" s="381"/>
      <c r="O38" s="381"/>
      <c r="P38" s="381"/>
      <c r="Q38" s="381"/>
      <c r="R38" s="381"/>
      <c r="S38" s="381"/>
      <c r="T38" s="381"/>
      <c r="U38" s="381"/>
      <c r="V38" s="381"/>
      <c r="W38" s="381"/>
      <c r="X38" s="381"/>
      <c r="Y38" s="381"/>
      <c r="Z38" s="381"/>
      <c r="AA38" s="381"/>
      <c r="AB38" s="180"/>
      <c r="AW38" s="382"/>
      <c r="AY38" s="379"/>
      <c r="AZ38" s="379"/>
      <c r="BA38" s="379"/>
    </row>
    <row r="39" spans="1:413" s="378" customFormat="1">
      <c r="E39" s="377"/>
      <c r="F39" s="380"/>
      <c r="G39" s="380"/>
      <c r="H39" s="380"/>
      <c r="I39" s="381"/>
      <c r="J39" s="381"/>
      <c r="K39" s="381"/>
      <c r="L39" s="381"/>
      <c r="M39" s="381"/>
      <c r="N39" s="381"/>
      <c r="O39" s="381"/>
      <c r="P39" s="381"/>
      <c r="Q39" s="381"/>
      <c r="R39" s="381"/>
      <c r="S39" s="381"/>
      <c r="T39" s="381"/>
      <c r="U39" s="381"/>
      <c r="V39" s="381"/>
      <c r="W39" s="381"/>
      <c r="X39" s="381"/>
      <c r="Y39" s="381"/>
      <c r="Z39" s="381"/>
      <c r="AA39" s="381"/>
      <c r="AB39" s="180"/>
      <c r="AW39" s="382"/>
      <c r="AY39" s="379"/>
      <c r="AZ39" s="379"/>
      <c r="BA39" s="379"/>
    </row>
    <row r="40" spans="1:413" s="378" customFormat="1">
      <c r="E40" s="377"/>
      <c r="F40" s="380"/>
      <c r="G40" s="380"/>
      <c r="H40" s="380"/>
      <c r="I40" s="381"/>
      <c r="J40" s="381"/>
      <c r="K40" s="381"/>
      <c r="L40" s="381"/>
      <c r="M40" s="381"/>
      <c r="N40" s="381"/>
      <c r="O40" s="381"/>
      <c r="P40" s="381"/>
      <c r="Q40" s="381"/>
      <c r="R40" s="381"/>
      <c r="S40" s="381"/>
      <c r="T40" s="381"/>
      <c r="U40" s="381"/>
      <c r="V40" s="381"/>
      <c r="W40" s="381"/>
      <c r="X40" s="381"/>
      <c r="Y40" s="381"/>
      <c r="Z40" s="381"/>
      <c r="AA40" s="381"/>
      <c r="AB40" s="180"/>
      <c r="AW40" s="382"/>
      <c r="AY40" s="379"/>
      <c r="AZ40" s="379"/>
      <c r="BA40" s="379"/>
    </row>
    <row r="41" spans="1:413" s="378" customFormat="1">
      <c r="E41" s="377"/>
      <c r="F41" s="380"/>
      <c r="G41" s="380"/>
      <c r="H41" s="380"/>
      <c r="I41" s="381"/>
      <c r="J41" s="381"/>
      <c r="K41" s="381"/>
      <c r="L41" s="381"/>
      <c r="M41" s="381"/>
      <c r="N41" s="381"/>
      <c r="O41" s="381"/>
      <c r="P41" s="381"/>
      <c r="Q41" s="381"/>
      <c r="R41" s="381"/>
      <c r="S41" s="381"/>
      <c r="T41" s="381"/>
      <c r="U41" s="381"/>
      <c r="V41" s="381"/>
      <c r="W41" s="381"/>
      <c r="X41" s="381"/>
      <c r="Y41" s="381"/>
      <c r="Z41" s="381"/>
      <c r="AA41" s="381"/>
      <c r="AB41" s="180"/>
      <c r="AW41" s="382"/>
      <c r="AY41" s="379"/>
      <c r="AZ41" s="379"/>
      <c r="BA41" s="379"/>
    </row>
    <row r="42" spans="1:413" s="378" customFormat="1">
      <c r="E42" s="377"/>
      <c r="F42" s="380"/>
      <c r="G42" s="380"/>
      <c r="H42" s="380"/>
      <c r="I42" s="381"/>
      <c r="J42" s="381"/>
      <c r="K42" s="381"/>
      <c r="L42" s="381"/>
      <c r="M42" s="381"/>
      <c r="N42" s="381"/>
      <c r="O42" s="381"/>
      <c r="P42" s="381"/>
      <c r="Q42" s="381"/>
      <c r="R42" s="381"/>
      <c r="S42" s="381"/>
      <c r="T42" s="381"/>
      <c r="U42" s="381"/>
      <c r="V42" s="381"/>
      <c r="W42" s="381"/>
      <c r="X42" s="381"/>
      <c r="Y42" s="381"/>
      <c r="Z42" s="381"/>
      <c r="AA42" s="381"/>
      <c r="AB42" s="180"/>
      <c r="AW42" s="382"/>
      <c r="AY42" s="379"/>
      <c r="AZ42" s="379"/>
      <c r="BA42" s="379"/>
    </row>
    <row r="43" spans="1:413" s="378" customFormat="1">
      <c r="E43" s="377"/>
      <c r="F43" s="380"/>
      <c r="G43" s="380"/>
      <c r="H43" s="380"/>
      <c r="I43" s="381"/>
      <c r="J43" s="381"/>
      <c r="K43" s="381"/>
      <c r="L43" s="381"/>
      <c r="M43" s="381"/>
      <c r="N43" s="381"/>
      <c r="O43" s="381"/>
      <c r="P43" s="381"/>
      <c r="Q43" s="381"/>
      <c r="R43" s="381"/>
      <c r="S43" s="381"/>
      <c r="T43" s="381"/>
      <c r="U43" s="381"/>
      <c r="V43" s="381"/>
      <c r="W43" s="381"/>
      <c r="X43" s="381"/>
      <c r="Y43" s="381"/>
      <c r="Z43" s="381"/>
      <c r="AA43" s="381"/>
      <c r="AB43" s="180"/>
      <c r="AW43" s="382"/>
      <c r="AY43" s="379"/>
      <c r="AZ43" s="379"/>
      <c r="BA43" s="379"/>
    </row>
    <row r="44" spans="1:413" s="86" customFormat="1" ht="54" customHeight="1">
      <c r="C44" s="460"/>
      <c r="D44" s="86" t="s">
        <v>1973</v>
      </c>
      <c r="E44" s="461"/>
      <c r="F44" s="462"/>
      <c r="G44" s="473"/>
      <c r="H44" s="473"/>
      <c r="CC44" s="463"/>
      <c r="CD44" s="463"/>
      <c r="CE44" s="463"/>
    </row>
    <row r="45" spans="1:413" s="378" customFormat="1">
      <c r="E45" s="377"/>
      <c r="F45" s="380"/>
      <c r="G45" s="380"/>
      <c r="H45" s="380"/>
      <c r="I45" s="381"/>
      <c r="J45" s="381"/>
      <c r="K45" s="381"/>
      <c r="L45" s="381"/>
      <c r="M45" s="381"/>
      <c r="N45" s="381"/>
      <c r="O45" s="381"/>
      <c r="P45" s="381"/>
      <c r="Q45" s="381"/>
      <c r="R45" s="381"/>
      <c r="S45" s="381"/>
      <c r="T45" s="381"/>
      <c r="U45" s="381"/>
      <c r="V45" s="381"/>
      <c r="W45" s="381"/>
      <c r="X45" s="381"/>
      <c r="Y45" s="381"/>
      <c r="Z45" s="381"/>
      <c r="AA45" s="381"/>
      <c r="AB45" s="180"/>
      <c r="AW45" s="382"/>
      <c r="AY45" s="379"/>
      <c r="AZ45" s="379"/>
      <c r="BA45" s="379"/>
    </row>
    <row r="46" spans="1:413" s="278" customFormat="1" ht="36" customHeight="1">
      <c r="A46" s="27" t="s">
        <v>12</v>
      </c>
      <c r="B46" s="27" t="s">
        <v>1800</v>
      </c>
      <c r="C46" s="92" t="s">
        <v>13</v>
      </c>
      <c r="D46" s="66" t="s">
        <v>14</v>
      </c>
      <c r="E46" s="472" t="s">
        <v>15</v>
      </c>
      <c r="F46" s="472" t="s">
        <v>16</v>
      </c>
      <c r="G46" s="472" t="s">
        <v>445</v>
      </c>
      <c r="H46" s="472"/>
      <c r="I46" s="760" t="s">
        <v>17</v>
      </c>
      <c r="J46" s="760" t="s">
        <v>18</v>
      </c>
      <c r="K46" s="760" t="s">
        <v>19</v>
      </c>
      <c r="L46" s="760" t="s">
        <v>20</v>
      </c>
      <c r="M46" s="760" t="s">
        <v>21</v>
      </c>
      <c r="N46" s="554" t="s">
        <v>22</v>
      </c>
      <c r="O46" s="554" t="s">
        <v>23</v>
      </c>
      <c r="P46" s="554" t="s">
        <v>24</v>
      </c>
      <c r="Q46" s="554" t="s">
        <v>25</v>
      </c>
      <c r="R46" s="554" t="s">
        <v>1558</v>
      </c>
      <c r="S46" s="26" t="s">
        <v>1556</v>
      </c>
      <c r="T46" s="761" t="s">
        <v>1568</v>
      </c>
      <c r="U46" s="761" t="s">
        <v>1654</v>
      </c>
      <c r="V46" s="761" t="s">
        <v>1970</v>
      </c>
      <c r="W46" s="761" t="s">
        <v>1971</v>
      </c>
      <c r="X46" s="761" t="s">
        <v>1721</v>
      </c>
      <c r="Y46" s="761"/>
      <c r="Z46" s="761" t="s">
        <v>1583</v>
      </c>
      <c r="AA46" s="761"/>
      <c r="AB46" s="27">
        <v>1</v>
      </c>
      <c r="AC46" s="27">
        <v>2</v>
      </c>
      <c r="AD46" s="27">
        <v>3</v>
      </c>
      <c r="AE46" s="27">
        <v>4</v>
      </c>
      <c r="AF46" s="27">
        <v>5</v>
      </c>
      <c r="AG46" s="27">
        <v>6</v>
      </c>
      <c r="AH46" s="27">
        <v>7</v>
      </c>
      <c r="AI46" s="27">
        <v>8</v>
      </c>
      <c r="AJ46" s="27">
        <v>9</v>
      </c>
      <c r="AK46" s="27">
        <v>10</v>
      </c>
      <c r="AL46" s="27">
        <v>11</v>
      </c>
      <c r="AM46" s="27">
        <v>12</v>
      </c>
      <c r="AN46" s="27">
        <v>13</v>
      </c>
      <c r="AO46" s="27">
        <v>14</v>
      </c>
      <c r="AP46" s="27">
        <v>15</v>
      </c>
      <c r="AQ46" s="27">
        <v>16</v>
      </c>
      <c r="AR46" s="27">
        <v>17</v>
      </c>
      <c r="AS46" s="27">
        <v>18</v>
      </c>
      <c r="AT46" s="27">
        <v>19</v>
      </c>
      <c r="AU46" s="27">
        <v>20</v>
      </c>
      <c r="AV46" s="27">
        <v>21</v>
      </c>
      <c r="AW46" s="27">
        <v>22</v>
      </c>
      <c r="AX46" s="27">
        <v>22</v>
      </c>
      <c r="AY46" s="27">
        <v>23</v>
      </c>
      <c r="AZ46" s="27">
        <v>24</v>
      </c>
      <c r="BA46" s="27">
        <v>25</v>
      </c>
      <c r="BB46" s="27">
        <v>26</v>
      </c>
      <c r="BC46" s="27">
        <v>27</v>
      </c>
      <c r="BD46" s="27">
        <v>28</v>
      </c>
      <c r="BE46" s="27">
        <v>29</v>
      </c>
      <c r="BF46" s="27">
        <v>30</v>
      </c>
      <c r="BG46" s="27">
        <v>31</v>
      </c>
      <c r="BH46" s="27">
        <v>1</v>
      </c>
      <c r="BI46" s="27">
        <v>2</v>
      </c>
      <c r="BJ46" s="27">
        <v>3</v>
      </c>
      <c r="BK46" s="27">
        <v>4</v>
      </c>
      <c r="BL46" s="27">
        <v>5</v>
      </c>
      <c r="BM46" s="27">
        <v>6</v>
      </c>
      <c r="BN46" s="27">
        <v>7</v>
      </c>
      <c r="BO46" s="27">
        <v>8</v>
      </c>
      <c r="BP46" s="27">
        <v>9</v>
      </c>
      <c r="BQ46" s="27">
        <v>10</v>
      </c>
      <c r="BR46" s="27">
        <v>11</v>
      </c>
      <c r="BS46" s="27">
        <v>12</v>
      </c>
      <c r="BT46" s="27">
        <v>13</v>
      </c>
      <c r="BU46" s="27">
        <v>14</v>
      </c>
      <c r="BV46" s="27">
        <v>15</v>
      </c>
      <c r="BW46" s="27">
        <v>16</v>
      </c>
      <c r="BX46" s="27">
        <v>17</v>
      </c>
      <c r="BY46" s="27">
        <v>18</v>
      </c>
      <c r="BZ46" s="27">
        <v>19</v>
      </c>
      <c r="CA46" s="27">
        <v>20</v>
      </c>
      <c r="CB46" s="27">
        <v>21</v>
      </c>
      <c r="CC46" s="27">
        <v>22</v>
      </c>
      <c r="CD46" s="27">
        <v>23</v>
      </c>
      <c r="CE46" s="27">
        <v>24</v>
      </c>
      <c r="CF46" s="27">
        <v>25</v>
      </c>
      <c r="CG46" s="27">
        <v>26</v>
      </c>
      <c r="CH46" s="27">
        <v>27</v>
      </c>
      <c r="CI46" s="27">
        <v>28</v>
      </c>
      <c r="CJ46" s="27">
        <v>29</v>
      </c>
      <c r="CK46" s="27">
        <v>1</v>
      </c>
      <c r="CL46" s="27">
        <v>2</v>
      </c>
      <c r="CM46" s="27">
        <v>3</v>
      </c>
      <c r="CN46" s="27">
        <v>4</v>
      </c>
      <c r="CO46" s="27">
        <v>5</v>
      </c>
      <c r="CP46" s="27">
        <v>6</v>
      </c>
      <c r="CQ46" s="27">
        <v>7</v>
      </c>
      <c r="CR46" s="27">
        <v>8</v>
      </c>
      <c r="CS46" s="27">
        <v>9</v>
      </c>
      <c r="CT46" s="27">
        <v>10</v>
      </c>
      <c r="CU46" s="27">
        <v>11</v>
      </c>
      <c r="CV46" s="27">
        <v>12</v>
      </c>
      <c r="CW46" s="27">
        <v>13</v>
      </c>
      <c r="CX46" s="27">
        <v>14</v>
      </c>
      <c r="CY46" s="27">
        <v>15</v>
      </c>
      <c r="CZ46" s="27">
        <v>16</v>
      </c>
      <c r="DA46" s="27">
        <v>17</v>
      </c>
      <c r="DB46" s="27">
        <v>18</v>
      </c>
      <c r="DC46" s="27">
        <v>19</v>
      </c>
      <c r="DD46" s="27">
        <v>20</v>
      </c>
      <c r="DE46" s="27">
        <v>21</v>
      </c>
      <c r="DF46" s="27">
        <v>22</v>
      </c>
      <c r="DG46" s="27">
        <v>23</v>
      </c>
      <c r="DH46" s="27">
        <v>24</v>
      </c>
      <c r="DI46" s="27">
        <v>25</v>
      </c>
      <c r="DJ46" s="27">
        <v>26</v>
      </c>
      <c r="DK46" s="27">
        <v>27</v>
      </c>
      <c r="DL46" s="27">
        <v>28</v>
      </c>
      <c r="DM46" s="27">
        <v>29</v>
      </c>
      <c r="DN46" s="27">
        <v>30</v>
      </c>
      <c r="DO46" s="27">
        <v>31</v>
      </c>
      <c r="DP46" s="27">
        <v>1</v>
      </c>
      <c r="DQ46" s="27">
        <v>2</v>
      </c>
      <c r="DR46" s="27">
        <v>3</v>
      </c>
      <c r="DS46" s="27">
        <v>4</v>
      </c>
      <c r="DT46" s="27">
        <v>5</v>
      </c>
      <c r="DU46" s="27">
        <v>6</v>
      </c>
      <c r="DV46" s="27">
        <v>7</v>
      </c>
      <c r="DW46" s="27">
        <v>8</v>
      </c>
      <c r="DX46" s="27">
        <v>9</v>
      </c>
      <c r="DY46" s="27">
        <v>10</v>
      </c>
      <c r="DZ46" s="27">
        <v>11</v>
      </c>
      <c r="EA46" s="27">
        <v>12</v>
      </c>
      <c r="EB46" s="27">
        <v>13</v>
      </c>
      <c r="EC46" s="27">
        <v>14</v>
      </c>
      <c r="ED46" s="27">
        <v>15</v>
      </c>
      <c r="EE46" s="27">
        <v>16</v>
      </c>
      <c r="EF46" s="27">
        <v>17</v>
      </c>
      <c r="EG46" s="27">
        <v>18</v>
      </c>
      <c r="EH46" s="27">
        <v>19</v>
      </c>
      <c r="EI46" s="27">
        <v>20</v>
      </c>
      <c r="EJ46" s="27">
        <v>21</v>
      </c>
      <c r="EK46" s="27">
        <v>22</v>
      </c>
      <c r="EL46" s="27">
        <v>23</v>
      </c>
      <c r="EM46" s="27">
        <v>24</v>
      </c>
      <c r="EN46" s="27">
        <v>25</v>
      </c>
      <c r="EO46" s="27">
        <v>26</v>
      </c>
      <c r="EP46" s="27">
        <v>27</v>
      </c>
      <c r="EQ46" s="27">
        <v>28</v>
      </c>
      <c r="ER46" s="27">
        <v>29</v>
      </c>
      <c r="ES46" s="27">
        <v>30</v>
      </c>
      <c r="ET46" s="27">
        <v>1</v>
      </c>
      <c r="EU46" s="27">
        <v>2</v>
      </c>
      <c r="EV46" s="27">
        <v>3</v>
      </c>
      <c r="EW46" s="27">
        <v>4</v>
      </c>
      <c r="EX46" s="27">
        <v>5</v>
      </c>
      <c r="EY46" s="27">
        <v>6</v>
      </c>
      <c r="EZ46" s="27">
        <v>7</v>
      </c>
      <c r="FA46" s="27">
        <v>8</v>
      </c>
      <c r="FB46" s="27">
        <v>9</v>
      </c>
      <c r="FC46" s="27">
        <v>10</v>
      </c>
      <c r="FD46" s="27">
        <v>11</v>
      </c>
      <c r="FE46" s="27">
        <v>12</v>
      </c>
      <c r="FF46" s="27">
        <v>13</v>
      </c>
      <c r="FG46" s="27">
        <v>14</v>
      </c>
      <c r="FH46" s="27">
        <v>15</v>
      </c>
      <c r="FI46" s="27">
        <v>16</v>
      </c>
      <c r="FJ46" s="27">
        <v>17</v>
      </c>
      <c r="FK46" s="27">
        <v>18</v>
      </c>
      <c r="FL46" s="27">
        <v>19</v>
      </c>
      <c r="FM46" s="27">
        <v>20</v>
      </c>
      <c r="FN46" s="27">
        <v>21</v>
      </c>
      <c r="FO46" s="27">
        <v>22</v>
      </c>
      <c r="FP46" s="27">
        <v>23</v>
      </c>
      <c r="FQ46" s="27">
        <v>24</v>
      </c>
      <c r="FR46" s="27">
        <v>25</v>
      </c>
      <c r="FS46" s="27">
        <v>26</v>
      </c>
      <c r="FT46" s="27">
        <v>27</v>
      </c>
      <c r="FU46" s="27">
        <v>28</v>
      </c>
      <c r="FV46" s="27">
        <v>29</v>
      </c>
      <c r="FW46" s="27">
        <v>30</v>
      </c>
      <c r="FX46" s="27">
        <v>31</v>
      </c>
      <c r="FY46" s="27">
        <v>1</v>
      </c>
      <c r="FZ46" s="27">
        <v>2</v>
      </c>
      <c r="GA46" s="27">
        <v>3</v>
      </c>
      <c r="GB46" s="27">
        <v>4</v>
      </c>
      <c r="GC46" s="27">
        <v>5</v>
      </c>
      <c r="GD46" s="27">
        <v>6</v>
      </c>
      <c r="GE46" s="27">
        <v>7</v>
      </c>
      <c r="GF46" s="27">
        <v>8</v>
      </c>
      <c r="GG46" s="27">
        <v>9</v>
      </c>
      <c r="GH46" s="27">
        <v>10</v>
      </c>
      <c r="GI46" s="27">
        <v>11</v>
      </c>
      <c r="GJ46" s="27">
        <v>12</v>
      </c>
      <c r="GK46" s="27">
        <v>13</v>
      </c>
      <c r="GL46" s="27">
        <v>14</v>
      </c>
      <c r="GM46" s="27">
        <v>15</v>
      </c>
      <c r="GN46" s="27">
        <v>16</v>
      </c>
      <c r="GO46" s="27">
        <v>17</v>
      </c>
      <c r="GP46" s="27">
        <v>18</v>
      </c>
      <c r="GQ46" s="27">
        <v>19</v>
      </c>
      <c r="GR46" s="27">
        <v>20</v>
      </c>
      <c r="GS46" s="27">
        <v>21</v>
      </c>
      <c r="GT46" s="27">
        <v>22</v>
      </c>
      <c r="GU46" s="27">
        <v>23</v>
      </c>
      <c r="GV46" s="27">
        <v>24</v>
      </c>
      <c r="GW46" s="27">
        <v>25</v>
      </c>
      <c r="GX46" s="27">
        <v>26</v>
      </c>
      <c r="GY46" s="27">
        <v>27</v>
      </c>
      <c r="GZ46" s="27">
        <v>28</v>
      </c>
      <c r="HA46" s="27">
        <v>29</v>
      </c>
      <c r="HB46" s="27">
        <v>30</v>
      </c>
      <c r="HC46" s="27">
        <v>1</v>
      </c>
      <c r="HD46" s="27">
        <v>2</v>
      </c>
      <c r="HE46" s="27">
        <v>3</v>
      </c>
      <c r="HF46" s="27">
        <v>4</v>
      </c>
      <c r="HG46" s="27">
        <v>5</v>
      </c>
      <c r="HH46" s="27">
        <v>6</v>
      </c>
      <c r="HI46" s="27">
        <v>7</v>
      </c>
      <c r="HJ46" s="27">
        <v>8</v>
      </c>
      <c r="HK46" s="27">
        <v>9</v>
      </c>
      <c r="HL46" s="27">
        <v>10</v>
      </c>
      <c r="HM46" s="27">
        <v>11</v>
      </c>
      <c r="HN46" s="27">
        <v>12</v>
      </c>
      <c r="HO46" s="27">
        <v>13</v>
      </c>
      <c r="HP46" s="27">
        <v>14</v>
      </c>
      <c r="HQ46" s="27">
        <v>15</v>
      </c>
      <c r="HR46" s="27">
        <v>16</v>
      </c>
      <c r="HS46" s="27">
        <v>17</v>
      </c>
      <c r="HT46" s="27">
        <v>18</v>
      </c>
      <c r="HU46" s="27">
        <v>19</v>
      </c>
      <c r="HV46" s="27">
        <v>20</v>
      </c>
      <c r="HW46" s="27">
        <v>21</v>
      </c>
      <c r="HX46" s="27">
        <v>22</v>
      </c>
      <c r="HY46" s="27">
        <v>23</v>
      </c>
      <c r="HZ46" s="27">
        <v>24</v>
      </c>
      <c r="IA46" s="27">
        <v>25</v>
      </c>
      <c r="IB46" s="27">
        <v>26</v>
      </c>
      <c r="IC46" s="27">
        <v>27</v>
      </c>
      <c r="ID46" s="27">
        <v>28</v>
      </c>
      <c r="IE46" s="27">
        <v>29</v>
      </c>
      <c r="IF46" s="27">
        <v>30</v>
      </c>
      <c r="IG46" s="27">
        <v>31</v>
      </c>
      <c r="IH46" s="27">
        <v>1</v>
      </c>
      <c r="II46" s="27">
        <v>2</v>
      </c>
      <c r="IJ46" s="27">
        <v>3</v>
      </c>
      <c r="IK46" s="27">
        <v>4</v>
      </c>
      <c r="IL46" s="27">
        <v>5</v>
      </c>
      <c r="IM46" s="27">
        <v>6</v>
      </c>
      <c r="IN46" s="27">
        <v>7</v>
      </c>
      <c r="IO46" s="27">
        <v>8</v>
      </c>
      <c r="IP46" s="27">
        <v>9</v>
      </c>
      <c r="IQ46" s="27">
        <v>10</v>
      </c>
      <c r="IR46" s="27">
        <v>11</v>
      </c>
      <c r="IS46" s="27">
        <v>12</v>
      </c>
      <c r="IT46" s="27">
        <v>13</v>
      </c>
      <c r="IU46" s="27">
        <v>14</v>
      </c>
      <c r="IV46" s="27">
        <v>15</v>
      </c>
      <c r="IW46" s="27">
        <v>16</v>
      </c>
      <c r="IX46" s="27">
        <v>17</v>
      </c>
      <c r="IY46" s="27">
        <v>18</v>
      </c>
      <c r="IZ46" s="27">
        <v>19</v>
      </c>
      <c r="JA46" s="27">
        <v>20</v>
      </c>
      <c r="JB46" s="27">
        <v>21</v>
      </c>
      <c r="JC46" s="27">
        <v>22</v>
      </c>
      <c r="JD46" s="27">
        <v>23</v>
      </c>
      <c r="JE46" s="27">
        <v>24</v>
      </c>
      <c r="JF46" s="27">
        <v>25</v>
      </c>
      <c r="JG46" s="27">
        <v>26</v>
      </c>
      <c r="JH46" s="27">
        <v>27</v>
      </c>
      <c r="JI46" s="27">
        <v>28</v>
      </c>
      <c r="JJ46" s="27">
        <v>29</v>
      </c>
      <c r="JK46" s="27">
        <v>30</v>
      </c>
      <c r="JL46" s="27">
        <v>31</v>
      </c>
      <c r="JM46" s="27">
        <v>1</v>
      </c>
      <c r="JN46" s="27">
        <v>2</v>
      </c>
      <c r="JO46" s="27">
        <v>3</v>
      </c>
      <c r="JP46" s="27">
        <v>4</v>
      </c>
      <c r="JQ46" s="27">
        <v>5</v>
      </c>
      <c r="JR46" s="27">
        <v>6</v>
      </c>
      <c r="JS46" s="27">
        <v>7</v>
      </c>
      <c r="JT46" s="27">
        <v>8</v>
      </c>
      <c r="JU46" s="27">
        <v>9</v>
      </c>
      <c r="JV46" s="27">
        <v>10</v>
      </c>
      <c r="JW46" s="27">
        <v>11</v>
      </c>
      <c r="JX46" s="27">
        <v>12</v>
      </c>
      <c r="JY46" s="27">
        <v>13</v>
      </c>
      <c r="JZ46" s="27">
        <v>14</v>
      </c>
      <c r="KA46" s="27">
        <v>15</v>
      </c>
      <c r="KB46" s="27">
        <v>16</v>
      </c>
      <c r="KC46" s="27">
        <v>17</v>
      </c>
      <c r="KD46" s="27">
        <v>18</v>
      </c>
      <c r="KE46" s="27">
        <v>19</v>
      </c>
      <c r="KF46" s="27">
        <v>20</v>
      </c>
      <c r="KG46" s="27">
        <v>21</v>
      </c>
      <c r="KH46" s="27">
        <v>22</v>
      </c>
      <c r="KI46" s="27">
        <v>23</v>
      </c>
      <c r="KJ46" s="27">
        <v>24</v>
      </c>
      <c r="KK46" s="27">
        <v>25</v>
      </c>
      <c r="KL46" s="27">
        <v>26</v>
      </c>
      <c r="KM46" s="27">
        <v>27</v>
      </c>
      <c r="KN46" s="27">
        <v>28</v>
      </c>
      <c r="KO46" s="27">
        <v>29</v>
      </c>
      <c r="KP46" s="27">
        <v>30</v>
      </c>
      <c r="KQ46" s="27">
        <v>1</v>
      </c>
      <c r="KR46" s="27">
        <v>2</v>
      </c>
      <c r="KS46" s="27">
        <v>3</v>
      </c>
      <c r="KT46" s="27">
        <v>4</v>
      </c>
      <c r="KU46" s="27">
        <v>5</v>
      </c>
      <c r="KV46" s="27">
        <v>6</v>
      </c>
      <c r="KW46" s="27">
        <v>7</v>
      </c>
      <c r="KX46" s="27">
        <v>8</v>
      </c>
      <c r="KY46" s="27">
        <v>9</v>
      </c>
      <c r="KZ46" s="27">
        <v>10</v>
      </c>
      <c r="LA46" s="27">
        <v>11</v>
      </c>
      <c r="LB46" s="27">
        <v>12</v>
      </c>
      <c r="LC46" s="27">
        <v>13</v>
      </c>
      <c r="LD46" s="27">
        <v>14</v>
      </c>
      <c r="LE46" s="27">
        <v>15</v>
      </c>
      <c r="LF46" s="27">
        <v>16</v>
      </c>
      <c r="LG46" s="27">
        <v>17</v>
      </c>
      <c r="LH46" s="27">
        <v>18</v>
      </c>
      <c r="LI46" s="27">
        <v>19</v>
      </c>
      <c r="LJ46" s="27">
        <v>20</v>
      </c>
      <c r="LK46" s="27">
        <v>21</v>
      </c>
      <c r="LL46" s="27">
        <v>22</v>
      </c>
      <c r="LM46" s="27">
        <v>23</v>
      </c>
      <c r="LN46" s="27">
        <v>24</v>
      </c>
      <c r="LO46" s="27">
        <v>25</v>
      </c>
      <c r="LP46" s="27">
        <v>26</v>
      </c>
      <c r="LQ46" s="27">
        <v>27</v>
      </c>
      <c r="LR46" s="27">
        <v>28</v>
      </c>
      <c r="LS46" s="27">
        <v>29</v>
      </c>
      <c r="LT46" s="27">
        <v>30</v>
      </c>
      <c r="LU46" s="27">
        <v>31</v>
      </c>
      <c r="LV46" s="27">
        <v>1</v>
      </c>
      <c r="LW46" s="27">
        <v>2</v>
      </c>
      <c r="LX46" s="27">
        <v>3</v>
      </c>
      <c r="LY46" s="27">
        <v>4</v>
      </c>
      <c r="LZ46" s="27">
        <v>5</v>
      </c>
      <c r="MA46" s="27">
        <v>6</v>
      </c>
      <c r="MB46" s="27">
        <v>7</v>
      </c>
      <c r="MC46" s="27">
        <v>8</v>
      </c>
      <c r="MD46" s="27">
        <v>9</v>
      </c>
      <c r="ME46" s="27">
        <v>10</v>
      </c>
      <c r="MF46" s="27">
        <v>11</v>
      </c>
      <c r="MG46" s="27">
        <v>12</v>
      </c>
      <c r="MH46" s="27">
        <v>13</v>
      </c>
      <c r="MI46" s="27">
        <v>14</v>
      </c>
      <c r="MJ46" s="27">
        <v>15</v>
      </c>
      <c r="MK46" s="27">
        <v>16</v>
      </c>
      <c r="ML46" s="27">
        <v>17</v>
      </c>
      <c r="MM46" s="27">
        <v>18</v>
      </c>
      <c r="MN46" s="27">
        <v>19</v>
      </c>
      <c r="MO46" s="27">
        <v>20</v>
      </c>
      <c r="MP46" s="27">
        <v>21</v>
      </c>
      <c r="MQ46" s="27">
        <v>22</v>
      </c>
      <c r="MR46" s="27">
        <v>23</v>
      </c>
      <c r="MS46" s="27">
        <v>24</v>
      </c>
      <c r="MT46" s="27">
        <v>25</v>
      </c>
      <c r="MU46" s="27">
        <v>26</v>
      </c>
      <c r="MV46" s="27">
        <v>27</v>
      </c>
      <c r="MW46" s="27">
        <v>28</v>
      </c>
      <c r="MX46" s="27">
        <v>29</v>
      </c>
      <c r="MY46" s="27">
        <v>30</v>
      </c>
      <c r="MZ46" s="27">
        <v>1</v>
      </c>
      <c r="NA46" s="27">
        <v>2</v>
      </c>
      <c r="NB46" s="27">
        <v>3</v>
      </c>
      <c r="NC46" s="27">
        <v>4</v>
      </c>
      <c r="ND46" s="27">
        <v>5</v>
      </c>
      <c r="NE46" s="27">
        <v>6</v>
      </c>
      <c r="NF46" s="27">
        <v>7</v>
      </c>
      <c r="NG46" s="27">
        <v>8</v>
      </c>
      <c r="NH46" s="27">
        <v>9</v>
      </c>
      <c r="NI46" s="27">
        <v>10</v>
      </c>
      <c r="NJ46" s="27">
        <v>11</v>
      </c>
      <c r="NK46" s="27">
        <v>12</v>
      </c>
      <c r="NL46" s="27">
        <v>13</v>
      </c>
      <c r="NM46" s="27">
        <v>14</v>
      </c>
      <c r="NN46" s="27">
        <v>15</v>
      </c>
      <c r="NO46" s="27">
        <v>16</v>
      </c>
      <c r="NP46" s="27">
        <v>17</v>
      </c>
      <c r="NQ46" s="27">
        <v>18</v>
      </c>
      <c r="NR46" s="27">
        <v>19</v>
      </c>
      <c r="NS46" s="27">
        <v>20</v>
      </c>
      <c r="NT46" s="27">
        <v>21</v>
      </c>
      <c r="NU46" s="27">
        <v>22</v>
      </c>
      <c r="NV46" s="27">
        <v>23</v>
      </c>
      <c r="NW46" s="27">
        <v>24</v>
      </c>
      <c r="NX46" s="27">
        <v>25</v>
      </c>
      <c r="NY46" s="27">
        <v>26</v>
      </c>
      <c r="NZ46" s="27">
        <v>27</v>
      </c>
      <c r="OA46" s="27">
        <v>28</v>
      </c>
      <c r="OB46" s="27">
        <v>29</v>
      </c>
      <c r="OC46" s="27">
        <v>30</v>
      </c>
      <c r="OD46" s="27">
        <v>31</v>
      </c>
      <c r="OE46" s="24" t="s">
        <v>1583</v>
      </c>
      <c r="OF46" s="25"/>
      <c r="OG46" s="24" t="s">
        <v>1584</v>
      </c>
      <c r="OH46" s="279"/>
      <c r="OI46" s="26" t="s">
        <v>1721</v>
      </c>
      <c r="OJ46" s="279"/>
      <c r="OK46" s="279"/>
      <c r="OL46" s="279"/>
      <c r="OM46" s="279"/>
      <c r="ON46" s="279"/>
      <c r="OO46" s="279"/>
      <c r="OP46" s="279"/>
      <c r="OQ46" s="279"/>
      <c r="OR46" s="279"/>
      <c r="OS46" s="279"/>
      <c r="OT46" s="279"/>
      <c r="OU46" s="279"/>
      <c r="OV46" s="279"/>
      <c r="OW46" s="279"/>
    </row>
    <row r="47" spans="1:413" s="442" customFormat="1" ht="20.45" customHeight="1">
      <c r="A47" s="27"/>
      <c r="B47" s="27"/>
      <c r="C47" s="27" t="s">
        <v>33</v>
      </c>
      <c r="D47" s="28" t="s">
        <v>44</v>
      </c>
      <c r="E47" s="46">
        <v>38950</v>
      </c>
      <c r="F47" s="41">
        <v>25020</v>
      </c>
      <c r="G47" s="446" t="s">
        <v>359</v>
      </c>
      <c r="H47" s="446"/>
      <c r="I47" s="31">
        <v>0</v>
      </c>
      <c r="J47" s="31">
        <v>0</v>
      </c>
      <c r="K47" s="31">
        <v>0</v>
      </c>
      <c r="L47" s="31">
        <v>0</v>
      </c>
      <c r="M47" s="31">
        <v>0</v>
      </c>
      <c r="N47" s="31">
        <v>0</v>
      </c>
      <c r="O47" s="31">
        <v>0</v>
      </c>
      <c r="P47" s="296">
        <v>0</v>
      </c>
      <c r="Q47" s="31">
        <v>0</v>
      </c>
      <c r="R47" s="31">
        <v>0</v>
      </c>
      <c r="S47" s="36">
        <v>0</v>
      </c>
      <c r="T47" s="36">
        <v>0</v>
      </c>
      <c r="U47" s="36">
        <v>0</v>
      </c>
      <c r="V47" s="36">
        <v>0</v>
      </c>
      <c r="W47" s="36">
        <v>0</v>
      </c>
      <c r="X47" s="36">
        <v>0</v>
      </c>
      <c r="Y47" s="36"/>
      <c r="Z47" s="36">
        <v>0</v>
      </c>
      <c r="AA47" s="36"/>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296">
        <v>0</v>
      </c>
      <c r="OF47" s="14"/>
      <c r="OG47" s="296">
        <v>0</v>
      </c>
      <c r="OH47" s="14"/>
      <c r="OI47" s="296">
        <v>0</v>
      </c>
      <c r="OJ47" s="14"/>
      <c r="OK47" s="14"/>
      <c r="OL47" s="14"/>
      <c r="OM47" s="14"/>
      <c r="ON47" s="14"/>
      <c r="OO47" s="14"/>
      <c r="OP47" s="14"/>
      <c r="OQ47" s="14"/>
      <c r="OR47" s="14"/>
      <c r="OS47" s="14"/>
      <c r="OT47" s="14"/>
      <c r="OU47" s="14"/>
      <c r="OV47" s="14"/>
      <c r="OW47" s="14"/>
    </row>
    <row r="48" spans="1:413" s="378" customFormat="1">
      <c r="E48" s="377"/>
      <c r="F48" s="380"/>
      <c r="G48" s="380"/>
      <c r="H48" s="380"/>
      <c r="I48" s="381"/>
      <c r="J48" s="381"/>
      <c r="K48" s="381"/>
      <c r="L48" s="381"/>
      <c r="M48" s="381"/>
      <c r="N48" s="381"/>
      <c r="O48" s="381"/>
      <c r="P48" s="381"/>
      <c r="Q48" s="381"/>
      <c r="R48" s="381"/>
      <c r="S48" s="381"/>
      <c r="T48" s="381"/>
      <c r="U48" s="381"/>
      <c r="V48" s="381"/>
      <c r="W48" s="381"/>
      <c r="X48" s="381"/>
      <c r="Y48" s="381"/>
      <c r="Z48" s="381"/>
      <c r="AA48" s="381"/>
      <c r="AB48" s="180"/>
      <c r="AW48" s="382"/>
      <c r="AY48" s="379"/>
      <c r="AZ48" s="379"/>
      <c r="BA48" s="379"/>
    </row>
    <row r="49" spans="1:413" ht="34.5">
      <c r="D49" s="86" t="s">
        <v>1622</v>
      </c>
      <c r="F49" s="77"/>
      <c r="G49" s="77"/>
      <c r="H49" s="77"/>
      <c r="IH49" s="76"/>
      <c r="II49" s="76"/>
      <c r="IJ49" s="76"/>
      <c r="JC49" s="64"/>
      <c r="JE49" s="38"/>
      <c r="JG49" s="38"/>
      <c r="JJ49" s="76"/>
      <c r="JK49" s="76"/>
      <c r="JL49" s="76"/>
      <c r="KO49" s="76"/>
      <c r="KP49" s="76"/>
      <c r="KQ49" s="76"/>
      <c r="LS49" s="76"/>
      <c r="LT49" s="76"/>
      <c r="LU49" s="76"/>
      <c r="MX49" s="76"/>
      <c r="MY49" s="76"/>
      <c r="OE49" s="76"/>
      <c r="OF49" s="76"/>
      <c r="OG49" s="76"/>
      <c r="OH49" s="76"/>
      <c r="OI49" s="76"/>
      <c r="OJ49" s="76"/>
      <c r="OK49" s="76"/>
      <c r="OL49" s="76"/>
      <c r="OM49" s="76"/>
      <c r="ON49" s="76"/>
      <c r="OO49" s="76"/>
      <c r="OP49" s="76"/>
      <c r="OQ49" s="76"/>
      <c r="OR49" s="76"/>
      <c r="OS49" s="76"/>
      <c r="OT49" s="76"/>
      <c r="OU49" s="76"/>
      <c r="OV49" s="76"/>
      <c r="OW49" s="76"/>
    </row>
    <row r="50" spans="1:413" ht="15.6" customHeight="1">
      <c r="D50" s="86"/>
      <c r="F50" s="77"/>
      <c r="G50" s="77"/>
      <c r="H50" s="77"/>
      <c r="IH50" s="76"/>
      <c r="II50" s="76"/>
      <c r="IJ50" s="76"/>
      <c r="JC50" s="64"/>
      <c r="JE50" s="38"/>
      <c r="JG50" s="38"/>
      <c r="JJ50" s="76"/>
      <c r="JK50" s="76"/>
      <c r="JL50" s="76"/>
      <c r="KO50" s="76"/>
      <c r="KP50" s="76"/>
      <c r="KQ50" s="76"/>
      <c r="LS50" s="76"/>
      <c r="LT50" s="76"/>
      <c r="LU50" s="76"/>
      <c r="MX50" s="76"/>
      <c r="MY50" s="76"/>
      <c r="OE50" s="76"/>
      <c r="OF50" s="76"/>
      <c r="OG50" s="76"/>
      <c r="OH50" s="76"/>
      <c r="OI50" s="76"/>
      <c r="OJ50" s="76"/>
      <c r="OK50" s="76"/>
      <c r="OL50" s="76"/>
      <c r="OM50" s="76"/>
      <c r="ON50" s="76"/>
      <c r="OO50" s="76"/>
      <c r="OP50" s="76"/>
      <c r="OQ50" s="76"/>
      <c r="OR50" s="76"/>
      <c r="OS50" s="76"/>
      <c r="OT50" s="76"/>
      <c r="OU50" s="76"/>
      <c r="OV50" s="76"/>
      <c r="OW50" s="76"/>
    </row>
    <row r="51" spans="1:413" s="278" customFormat="1" ht="36" customHeight="1">
      <c r="A51" s="27" t="s">
        <v>12</v>
      </c>
      <c r="B51" s="27"/>
      <c r="C51" s="92" t="s">
        <v>13</v>
      </c>
      <c r="D51" s="66" t="s">
        <v>14</v>
      </c>
      <c r="E51" s="472" t="s">
        <v>15</v>
      </c>
      <c r="F51" s="472" t="s">
        <v>16</v>
      </c>
      <c r="G51" s="472" t="s">
        <v>445</v>
      </c>
      <c r="H51" s="472"/>
      <c r="I51" s="760" t="s">
        <v>17</v>
      </c>
      <c r="J51" s="760" t="s">
        <v>18</v>
      </c>
      <c r="K51" s="760" t="s">
        <v>19</v>
      </c>
      <c r="L51" s="760" t="s">
        <v>20</v>
      </c>
      <c r="M51" s="760" t="s">
        <v>21</v>
      </c>
      <c r="N51" s="554" t="s">
        <v>22</v>
      </c>
      <c r="O51" s="554" t="s">
        <v>23</v>
      </c>
      <c r="P51" s="554" t="s">
        <v>24</v>
      </c>
      <c r="Q51" s="554" t="s">
        <v>25</v>
      </c>
      <c r="R51" s="554" t="s">
        <v>1558</v>
      </c>
      <c r="S51" s="26" t="s">
        <v>1556</v>
      </c>
      <c r="T51" s="26" t="s">
        <v>28</v>
      </c>
      <c r="U51" s="26"/>
      <c r="V51" s="26" t="s">
        <v>28</v>
      </c>
      <c r="W51" s="26"/>
      <c r="X51" s="26" t="s">
        <v>28</v>
      </c>
      <c r="Y51" s="26"/>
      <c r="Z51" s="26" t="s">
        <v>26</v>
      </c>
      <c r="AA51" s="26"/>
      <c r="AB51" s="27">
        <v>1</v>
      </c>
      <c r="AC51" s="27">
        <v>2</v>
      </c>
      <c r="AD51" s="27">
        <v>3</v>
      </c>
      <c r="AE51" s="27">
        <v>4</v>
      </c>
      <c r="AF51" s="27">
        <v>5</v>
      </c>
      <c r="AG51" s="27">
        <v>6</v>
      </c>
      <c r="AH51" s="27">
        <v>7</v>
      </c>
      <c r="AI51" s="27">
        <v>8</v>
      </c>
      <c r="AJ51" s="27">
        <v>9</v>
      </c>
      <c r="AK51" s="27">
        <v>10</v>
      </c>
      <c r="AL51" s="27">
        <v>11</v>
      </c>
      <c r="AM51" s="27">
        <v>12</v>
      </c>
      <c r="AN51" s="27">
        <v>13</v>
      </c>
      <c r="AO51" s="27">
        <v>14</v>
      </c>
      <c r="AP51" s="27">
        <v>15</v>
      </c>
      <c r="AQ51" s="27">
        <v>16</v>
      </c>
      <c r="AR51" s="27">
        <v>17</v>
      </c>
      <c r="AS51" s="27">
        <v>18</v>
      </c>
      <c r="AT51" s="27">
        <v>19</v>
      </c>
      <c r="AU51" s="27">
        <v>20</v>
      </c>
      <c r="AV51" s="27">
        <v>21</v>
      </c>
      <c r="AW51" s="27">
        <v>22</v>
      </c>
      <c r="AX51" s="27">
        <v>22</v>
      </c>
      <c r="AY51" s="27">
        <v>23</v>
      </c>
      <c r="AZ51" s="27">
        <v>24</v>
      </c>
      <c r="BA51" s="27">
        <v>25</v>
      </c>
      <c r="BB51" s="27">
        <v>26</v>
      </c>
      <c r="BC51" s="27">
        <v>27</v>
      </c>
      <c r="BD51" s="27">
        <v>28</v>
      </c>
      <c r="BE51" s="27">
        <v>29</v>
      </c>
      <c r="BF51" s="27">
        <v>30</v>
      </c>
      <c r="BG51" s="27">
        <v>31</v>
      </c>
      <c r="BH51" s="27">
        <v>1</v>
      </c>
      <c r="BI51" s="27">
        <v>2</v>
      </c>
      <c r="BJ51" s="27">
        <v>3</v>
      </c>
      <c r="BK51" s="27">
        <v>4</v>
      </c>
      <c r="BL51" s="27">
        <v>5</v>
      </c>
      <c r="BM51" s="27">
        <v>6</v>
      </c>
      <c r="BN51" s="27">
        <v>7</v>
      </c>
      <c r="BO51" s="27">
        <v>8</v>
      </c>
      <c r="BP51" s="27">
        <v>9</v>
      </c>
      <c r="BQ51" s="27">
        <v>10</v>
      </c>
      <c r="BR51" s="27">
        <v>11</v>
      </c>
      <c r="BS51" s="27">
        <v>12</v>
      </c>
      <c r="BT51" s="27">
        <v>13</v>
      </c>
      <c r="BU51" s="27">
        <v>14</v>
      </c>
      <c r="BV51" s="27">
        <v>15</v>
      </c>
      <c r="BW51" s="27">
        <v>16</v>
      </c>
      <c r="BX51" s="27">
        <v>17</v>
      </c>
      <c r="BY51" s="27">
        <v>18</v>
      </c>
      <c r="BZ51" s="27">
        <v>19</v>
      </c>
      <c r="CA51" s="27">
        <v>20</v>
      </c>
      <c r="CB51" s="27">
        <v>21</v>
      </c>
      <c r="CC51" s="27">
        <v>22</v>
      </c>
      <c r="CD51" s="27">
        <v>23</v>
      </c>
      <c r="CE51" s="27">
        <v>24</v>
      </c>
      <c r="CF51" s="27">
        <v>25</v>
      </c>
      <c r="CG51" s="27">
        <v>26</v>
      </c>
      <c r="CH51" s="27">
        <v>27</v>
      </c>
      <c r="CI51" s="27">
        <v>28</v>
      </c>
      <c r="CJ51" s="27"/>
      <c r="CK51" s="27">
        <v>1</v>
      </c>
      <c r="CL51" s="27">
        <v>2</v>
      </c>
      <c r="CM51" s="27">
        <v>3</v>
      </c>
      <c r="CN51" s="27">
        <v>4</v>
      </c>
      <c r="CO51" s="27">
        <v>5</v>
      </c>
      <c r="CP51" s="27">
        <v>6</v>
      </c>
      <c r="CQ51" s="27">
        <v>7</v>
      </c>
      <c r="CR51" s="27">
        <v>8</v>
      </c>
      <c r="CS51" s="27">
        <v>9</v>
      </c>
      <c r="CT51" s="27">
        <v>10</v>
      </c>
      <c r="CU51" s="27">
        <v>11</v>
      </c>
      <c r="CV51" s="27">
        <v>12</v>
      </c>
      <c r="CW51" s="27">
        <v>13</v>
      </c>
      <c r="CX51" s="27">
        <v>14</v>
      </c>
      <c r="CY51" s="27">
        <v>15</v>
      </c>
      <c r="CZ51" s="27">
        <v>16</v>
      </c>
      <c r="DA51" s="27">
        <v>17</v>
      </c>
      <c r="DB51" s="27">
        <v>18</v>
      </c>
      <c r="DC51" s="27">
        <v>19</v>
      </c>
      <c r="DD51" s="27">
        <v>20</v>
      </c>
      <c r="DE51" s="27">
        <v>21</v>
      </c>
      <c r="DF51" s="27">
        <v>22</v>
      </c>
      <c r="DG51" s="27">
        <v>23</v>
      </c>
      <c r="DH51" s="27">
        <v>24</v>
      </c>
      <c r="DI51" s="27">
        <v>25</v>
      </c>
      <c r="DJ51" s="27">
        <v>26</v>
      </c>
      <c r="DK51" s="27">
        <v>27</v>
      </c>
      <c r="DL51" s="27">
        <v>28</v>
      </c>
      <c r="DM51" s="27">
        <v>29</v>
      </c>
      <c r="DN51" s="27">
        <v>30</v>
      </c>
      <c r="DO51" s="27">
        <v>31</v>
      </c>
      <c r="DP51" s="27">
        <v>1</v>
      </c>
      <c r="DQ51" s="27">
        <v>2</v>
      </c>
      <c r="DR51" s="27">
        <v>3</v>
      </c>
      <c r="DS51" s="27">
        <v>4</v>
      </c>
      <c r="DT51" s="27">
        <v>5</v>
      </c>
      <c r="DU51" s="27">
        <v>6</v>
      </c>
      <c r="DV51" s="27">
        <v>7</v>
      </c>
      <c r="DW51" s="27">
        <v>8</v>
      </c>
      <c r="DX51" s="27">
        <v>9</v>
      </c>
      <c r="DY51" s="27">
        <v>10</v>
      </c>
      <c r="DZ51" s="27">
        <v>11</v>
      </c>
      <c r="EA51" s="27">
        <v>12</v>
      </c>
      <c r="EB51" s="27">
        <v>13</v>
      </c>
      <c r="EC51" s="27">
        <v>14</v>
      </c>
      <c r="ED51" s="27">
        <v>15</v>
      </c>
      <c r="EE51" s="27">
        <v>16</v>
      </c>
      <c r="EF51" s="27">
        <v>17</v>
      </c>
      <c r="EG51" s="27">
        <v>18</v>
      </c>
      <c r="EH51" s="27">
        <v>19</v>
      </c>
      <c r="EI51" s="27">
        <v>20</v>
      </c>
      <c r="EJ51" s="27">
        <v>21</v>
      </c>
      <c r="EK51" s="27">
        <v>22</v>
      </c>
      <c r="EL51" s="27">
        <v>23</v>
      </c>
      <c r="EM51" s="27">
        <v>24</v>
      </c>
      <c r="EN51" s="27">
        <v>25</v>
      </c>
      <c r="EO51" s="27">
        <v>26</v>
      </c>
      <c r="EP51" s="27">
        <v>27</v>
      </c>
      <c r="EQ51" s="27">
        <v>28</v>
      </c>
      <c r="ER51" s="27">
        <v>29</v>
      </c>
      <c r="ES51" s="27">
        <v>30</v>
      </c>
      <c r="ET51" s="27">
        <v>1</v>
      </c>
      <c r="EU51" s="27">
        <v>2</v>
      </c>
      <c r="EV51" s="27">
        <v>3</v>
      </c>
      <c r="EW51" s="27">
        <v>4</v>
      </c>
      <c r="EX51" s="27">
        <v>5</v>
      </c>
      <c r="EY51" s="27">
        <v>6</v>
      </c>
      <c r="EZ51" s="27">
        <v>7</v>
      </c>
      <c r="FA51" s="27">
        <v>8</v>
      </c>
      <c r="FB51" s="27">
        <v>9</v>
      </c>
      <c r="FC51" s="27">
        <v>10</v>
      </c>
      <c r="FD51" s="27">
        <v>11</v>
      </c>
      <c r="FE51" s="27">
        <v>12</v>
      </c>
      <c r="FF51" s="27">
        <v>13</v>
      </c>
      <c r="FG51" s="27">
        <v>14</v>
      </c>
      <c r="FH51" s="27">
        <v>15</v>
      </c>
      <c r="FI51" s="27">
        <v>16</v>
      </c>
      <c r="FJ51" s="27">
        <v>17</v>
      </c>
      <c r="FK51" s="27">
        <v>18</v>
      </c>
      <c r="FL51" s="27">
        <v>19</v>
      </c>
      <c r="FM51" s="27">
        <v>20</v>
      </c>
      <c r="FN51" s="27">
        <v>21</v>
      </c>
      <c r="FO51" s="27">
        <v>22</v>
      </c>
      <c r="FP51" s="27">
        <v>23</v>
      </c>
      <c r="FQ51" s="27">
        <v>24</v>
      </c>
      <c r="FR51" s="27">
        <v>25</v>
      </c>
      <c r="FS51" s="27">
        <v>26</v>
      </c>
      <c r="FT51" s="27">
        <v>27</v>
      </c>
      <c r="FU51" s="27">
        <v>28</v>
      </c>
      <c r="FV51" s="27">
        <v>29</v>
      </c>
      <c r="FW51" s="27">
        <v>30</v>
      </c>
      <c r="FX51" s="27">
        <v>31</v>
      </c>
      <c r="FY51" s="27">
        <v>1</v>
      </c>
      <c r="FZ51" s="27">
        <v>2</v>
      </c>
      <c r="GA51" s="27">
        <v>3</v>
      </c>
      <c r="GB51" s="27">
        <v>4</v>
      </c>
      <c r="GC51" s="27">
        <v>5</v>
      </c>
      <c r="GD51" s="27">
        <v>6</v>
      </c>
      <c r="GE51" s="27">
        <v>7</v>
      </c>
      <c r="GF51" s="27">
        <v>8</v>
      </c>
      <c r="GG51" s="27">
        <v>9</v>
      </c>
      <c r="GH51" s="27">
        <v>10</v>
      </c>
      <c r="GI51" s="27">
        <v>11</v>
      </c>
      <c r="GJ51" s="27">
        <v>12</v>
      </c>
      <c r="GK51" s="27">
        <v>13</v>
      </c>
      <c r="GL51" s="27">
        <v>14</v>
      </c>
      <c r="GM51" s="27">
        <v>15</v>
      </c>
      <c r="GN51" s="27">
        <v>16</v>
      </c>
      <c r="GO51" s="27">
        <v>17</v>
      </c>
      <c r="GP51" s="27">
        <v>18</v>
      </c>
      <c r="GQ51" s="27">
        <v>19</v>
      </c>
      <c r="GR51" s="27">
        <v>20</v>
      </c>
      <c r="GS51" s="27">
        <v>21</v>
      </c>
      <c r="GT51" s="27">
        <v>22</v>
      </c>
      <c r="GU51" s="27">
        <v>23</v>
      </c>
      <c r="GV51" s="27">
        <v>24</v>
      </c>
      <c r="GW51" s="27">
        <v>25</v>
      </c>
      <c r="GX51" s="27">
        <v>26</v>
      </c>
      <c r="GY51" s="27">
        <v>27</v>
      </c>
      <c r="GZ51" s="27">
        <v>28</v>
      </c>
      <c r="HA51" s="27">
        <v>29</v>
      </c>
      <c r="HB51" s="27">
        <v>30</v>
      </c>
      <c r="HC51" s="27">
        <v>1</v>
      </c>
      <c r="HD51" s="27">
        <v>2</v>
      </c>
      <c r="HE51" s="27">
        <v>3</v>
      </c>
      <c r="HF51" s="27">
        <v>4</v>
      </c>
      <c r="HG51" s="27">
        <v>5</v>
      </c>
      <c r="HH51" s="27">
        <v>6</v>
      </c>
      <c r="HI51" s="27">
        <v>7</v>
      </c>
      <c r="HJ51" s="27">
        <v>8</v>
      </c>
      <c r="HK51" s="27">
        <v>9</v>
      </c>
      <c r="HL51" s="27">
        <v>10</v>
      </c>
      <c r="HM51" s="27">
        <v>11</v>
      </c>
      <c r="HN51" s="27">
        <v>12</v>
      </c>
      <c r="HO51" s="27">
        <v>13</v>
      </c>
      <c r="HP51" s="27">
        <v>14</v>
      </c>
      <c r="HQ51" s="27">
        <v>15</v>
      </c>
      <c r="HR51" s="27">
        <v>16</v>
      </c>
      <c r="HS51" s="27">
        <v>17</v>
      </c>
      <c r="HT51" s="27">
        <v>18</v>
      </c>
      <c r="HU51" s="27">
        <v>19</v>
      </c>
      <c r="HV51" s="27">
        <v>20</v>
      </c>
      <c r="HW51" s="27">
        <v>21</v>
      </c>
      <c r="HX51" s="27">
        <v>22</v>
      </c>
      <c r="HY51" s="27">
        <v>23</v>
      </c>
      <c r="HZ51" s="27">
        <v>24</v>
      </c>
      <c r="IA51" s="27">
        <v>25</v>
      </c>
      <c r="IB51" s="27">
        <v>26</v>
      </c>
      <c r="IC51" s="27">
        <v>27</v>
      </c>
      <c r="ID51" s="27">
        <v>28</v>
      </c>
      <c r="IE51" s="27">
        <v>29</v>
      </c>
      <c r="IF51" s="27">
        <v>30</v>
      </c>
      <c r="IG51" s="27">
        <v>31</v>
      </c>
      <c r="IH51" s="27">
        <v>1</v>
      </c>
      <c r="II51" s="27">
        <v>2</v>
      </c>
      <c r="IJ51" s="27">
        <v>3</v>
      </c>
      <c r="IK51" s="27">
        <v>4</v>
      </c>
      <c r="IL51" s="27">
        <v>5</v>
      </c>
      <c r="IM51" s="27">
        <v>6</v>
      </c>
      <c r="IN51" s="27">
        <v>7</v>
      </c>
      <c r="IO51" s="27">
        <v>8</v>
      </c>
      <c r="IP51" s="27">
        <v>9</v>
      </c>
      <c r="IQ51" s="27">
        <v>10</v>
      </c>
      <c r="IR51" s="27">
        <v>11</v>
      </c>
      <c r="IS51" s="27">
        <v>12</v>
      </c>
      <c r="IT51" s="27">
        <v>13</v>
      </c>
      <c r="IU51" s="27">
        <v>14</v>
      </c>
      <c r="IV51" s="27">
        <v>15</v>
      </c>
      <c r="IW51" s="27">
        <v>16</v>
      </c>
      <c r="IX51" s="27">
        <v>17</v>
      </c>
      <c r="IY51" s="27">
        <v>18</v>
      </c>
      <c r="IZ51" s="27">
        <v>19</v>
      </c>
      <c r="JA51" s="27">
        <v>20</v>
      </c>
      <c r="JB51" s="27">
        <v>21</v>
      </c>
      <c r="JC51" s="27">
        <v>22</v>
      </c>
      <c r="JD51" s="27">
        <v>23</v>
      </c>
      <c r="JE51" s="27">
        <v>24</v>
      </c>
      <c r="JF51" s="27">
        <v>25</v>
      </c>
      <c r="JG51" s="27">
        <v>26</v>
      </c>
      <c r="JH51" s="27">
        <v>27</v>
      </c>
      <c r="JI51" s="27">
        <v>28</v>
      </c>
      <c r="JJ51" s="27">
        <v>29</v>
      </c>
      <c r="JK51" s="27">
        <v>30</v>
      </c>
      <c r="JL51" s="27">
        <v>31</v>
      </c>
      <c r="JM51" s="27">
        <v>1</v>
      </c>
      <c r="JN51" s="27">
        <v>2</v>
      </c>
      <c r="JO51" s="27">
        <v>3</v>
      </c>
      <c r="JP51" s="27">
        <v>4</v>
      </c>
      <c r="JQ51" s="27">
        <v>5</v>
      </c>
      <c r="JR51" s="27">
        <v>6</v>
      </c>
      <c r="JS51" s="27">
        <v>7</v>
      </c>
      <c r="JT51" s="27">
        <v>8</v>
      </c>
      <c r="JU51" s="27">
        <v>9</v>
      </c>
      <c r="JV51" s="27">
        <v>10</v>
      </c>
      <c r="JW51" s="27">
        <v>11</v>
      </c>
      <c r="JX51" s="27">
        <v>12</v>
      </c>
      <c r="JY51" s="27">
        <v>13</v>
      </c>
      <c r="JZ51" s="27">
        <v>14</v>
      </c>
      <c r="KA51" s="27">
        <v>15</v>
      </c>
      <c r="KB51" s="27">
        <v>16</v>
      </c>
      <c r="KC51" s="27">
        <v>17</v>
      </c>
      <c r="KD51" s="27">
        <v>18</v>
      </c>
      <c r="KE51" s="27">
        <v>19</v>
      </c>
      <c r="KF51" s="27">
        <v>20</v>
      </c>
      <c r="KG51" s="27">
        <v>21</v>
      </c>
      <c r="KH51" s="27">
        <v>22</v>
      </c>
      <c r="KI51" s="27">
        <v>23</v>
      </c>
      <c r="KJ51" s="27">
        <v>24</v>
      </c>
      <c r="KK51" s="27">
        <v>25</v>
      </c>
      <c r="KL51" s="27">
        <v>26</v>
      </c>
      <c r="KM51" s="27">
        <v>27</v>
      </c>
      <c r="KN51" s="27">
        <v>28</v>
      </c>
      <c r="KO51" s="27">
        <v>29</v>
      </c>
      <c r="KP51" s="27">
        <v>30</v>
      </c>
      <c r="KQ51" s="27">
        <v>1</v>
      </c>
      <c r="KR51" s="27">
        <v>2</v>
      </c>
      <c r="KS51" s="27">
        <v>3</v>
      </c>
      <c r="KT51" s="27">
        <v>4</v>
      </c>
      <c r="KU51" s="27">
        <v>5</v>
      </c>
      <c r="KV51" s="27">
        <v>6</v>
      </c>
      <c r="KW51" s="27">
        <v>7</v>
      </c>
      <c r="KX51" s="27">
        <v>8</v>
      </c>
      <c r="KY51" s="27">
        <v>9</v>
      </c>
      <c r="KZ51" s="27">
        <v>10</v>
      </c>
      <c r="LA51" s="27">
        <v>11</v>
      </c>
      <c r="LB51" s="27">
        <v>12</v>
      </c>
      <c r="LC51" s="27">
        <v>13</v>
      </c>
      <c r="LD51" s="27">
        <v>14</v>
      </c>
      <c r="LE51" s="27">
        <v>15</v>
      </c>
      <c r="LF51" s="27">
        <v>16</v>
      </c>
      <c r="LG51" s="27">
        <v>17</v>
      </c>
      <c r="LH51" s="27">
        <v>18</v>
      </c>
      <c r="LI51" s="27">
        <v>19</v>
      </c>
      <c r="LJ51" s="27">
        <v>20</v>
      </c>
      <c r="LK51" s="27">
        <v>21</v>
      </c>
      <c r="LL51" s="27">
        <v>22</v>
      </c>
      <c r="LM51" s="27">
        <v>23</v>
      </c>
      <c r="LN51" s="27">
        <v>24</v>
      </c>
      <c r="LO51" s="27">
        <v>25</v>
      </c>
      <c r="LP51" s="27">
        <v>26</v>
      </c>
      <c r="LQ51" s="27">
        <v>27</v>
      </c>
      <c r="LR51" s="27">
        <v>28</v>
      </c>
      <c r="LS51" s="27">
        <v>29</v>
      </c>
      <c r="LT51" s="27">
        <v>30</v>
      </c>
      <c r="LU51" s="27">
        <v>31</v>
      </c>
      <c r="LV51" s="27">
        <v>1</v>
      </c>
      <c r="LW51" s="27">
        <v>2</v>
      </c>
      <c r="LX51" s="27">
        <v>3</v>
      </c>
      <c r="LY51" s="27">
        <v>4</v>
      </c>
      <c r="LZ51" s="27">
        <v>5</v>
      </c>
      <c r="MA51" s="27">
        <v>6</v>
      </c>
      <c r="MB51" s="27">
        <v>7</v>
      </c>
      <c r="MC51" s="27">
        <v>8</v>
      </c>
      <c r="MD51" s="27">
        <v>9</v>
      </c>
      <c r="ME51" s="27">
        <v>10</v>
      </c>
      <c r="MF51" s="27">
        <v>11</v>
      </c>
      <c r="MG51" s="27">
        <v>12</v>
      </c>
      <c r="MH51" s="27">
        <v>13</v>
      </c>
      <c r="MI51" s="27">
        <v>14</v>
      </c>
      <c r="MJ51" s="27">
        <v>15</v>
      </c>
      <c r="MK51" s="27">
        <v>16</v>
      </c>
      <c r="ML51" s="27">
        <v>17</v>
      </c>
      <c r="MM51" s="27">
        <v>18</v>
      </c>
      <c r="MN51" s="27">
        <v>19</v>
      </c>
      <c r="MO51" s="27">
        <v>20</v>
      </c>
      <c r="MP51" s="27">
        <v>21</v>
      </c>
      <c r="MQ51" s="27">
        <v>22</v>
      </c>
      <c r="MR51" s="27">
        <v>23</v>
      </c>
      <c r="MS51" s="27">
        <v>24</v>
      </c>
      <c r="MT51" s="27">
        <v>25</v>
      </c>
      <c r="MU51" s="27">
        <v>26</v>
      </c>
      <c r="MV51" s="27">
        <v>27</v>
      </c>
      <c r="MW51" s="27">
        <v>28</v>
      </c>
      <c r="MX51" s="27">
        <v>29</v>
      </c>
      <c r="MY51" s="27">
        <v>30</v>
      </c>
      <c r="MZ51" s="27">
        <v>1</v>
      </c>
      <c r="NA51" s="27">
        <v>2</v>
      </c>
      <c r="NB51" s="27">
        <v>3</v>
      </c>
      <c r="NC51" s="27">
        <v>4</v>
      </c>
      <c r="ND51" s="27">
        <v>5</v>
      </c>
      <c r="NE51" s="27">
        <v>6</v>
      </c>
      <c r="NF51" s="27">
        <v>7</v>
      </c>
      <c r="NG51" s="27">
        <v>8</v>
      </c>
      <c r="NH51" s="27">
        <v>9</v>
      </c>
      <c r="NI51" s="27">
        <v>10</v>
      </c>
      <c r="NJ51" s="27">
        <v>11</v>
      </c>
      <c r="NK51" s="27">
        <v>12</v>
      </c>
      <c r="NL51" s="27">
        <v>13</v>
      </c>
      <c r="NM51" s="27">
        <v>14</v>
      </c>
      <c r="NN51" s="27">
        <v>15</v>
      </c>
      <c r="NO51" s="27">
        <v>16</v>
      </c>
      <c r="NP51" s="27">
        <v>17</v>
      </c>
      <c r="NQ51" s="27">
        <v>18</v>
      </c>
      <c r="NR51" s="27">
        <v>19</v>
      </c>
      <c r="NS51" s="27">
        <v>20</v>
      </c>
      <c r="NT51" s="27">
        <v>21</v>
      </c>
      <c r="NU51" s="27">
        <v>22</v>
      </c>
      <c r="NV51" s="27">
        <v>23</v>
      </c>
      <c r="NW51" s="27">
        <v>24</v>
      </c>
      <c r="NX51" s="27">
        <v>25</v>
      </c>
      <c r="NY51" s="27">
        <v>26</v>
      </c>
      <c r="NZ51" s="27">
        <v>27</v>
      </c>
      <c r="OA51" s="27">
        <v>28</v>
      </c>
      <c r="OB51" s="27">
        <v>29</v>
      </c>
      <c r="OC51" s="27">
        <v>30</v>
      </c>
      <c r="OD51" s="27">
        <v>31</v>
      </c>
      <c r="OE51" s="24" t="s">
        <v>26</v>
      </c>
      <c r="OF51" s="25"/>
      <c r="OG51" s="24" t="s">
        <v>27</v>
      </c>
      <c r="OH51" s="279"/>
      <c r="OI51" s="26" t="s">
        <v>28</v>
      </c>
      <c r="OJ51" s="279"/>
      <c r="OK51" s="279"/>
      <c r="OL51" s="279"/>
      <c r="OM51" s="279"/>
      <c r="ON51" s="279"/>
      <c r="OO51" s="279"/>
      <c r="OP51" s="279"/>
      <c r="OQ51" s="279"/>
      <c r="OR51" s="279"/>
      <c r="OS51" s="279"/>
      <c r="OT51" s="279"/>
      <c r="OU51" s="279"/>
      <c r="OV51" s="279"/>
      <c r="OW51" s="279"/>
    </row>
    <row r="52" spans="1:413" s="278" customFormat="1" ht="21.75" customHeight="1">
      <c r="A52" s="27"/>
      <c r="B52" s="27"/>
      <c r="C52" s="27"/>
      <c r="D52" s="28" t="s">
        <v>52</v>
      </c>
      <c r="E52" s="29">
        <v>41450</v>
      </c>
      <c r="F52" s="41">
        <v>40682</v>
      </c>
      <c r="G52" s="446" t="s">
        <v>355</v>
      </c>
      <c r="H52" s="446"/>
      <c r="I52" s="31"/>
      <c r="J52" s="31"/>
      <c r="K52" s="31">
        <v>0</v>
      </c>
      <c r="L52" s="31">
        <v>0</v>
      </c>
      <c r="M52" s="31">
        <v>0</v>
      </c>
      <c r="N52" s="31">
        <v>0</v>
      </c>
      <c r="O52" s="31">
        <v>0</v>
      </c>
      <c r="P52" s="296">
        <v>0</v>
      </c>
      <c r="Q52" s="31">
        <v>0</v>
      </c>
      <c r="R52" s="31">
        <v>0</v>
      </c>
      <c r="S52" s="36">
        <v>0</v>
      </c>
      <c r="T52" s="36">
        <v>0</v>
      </c>
      <c r="U52" s="36"/>
      <c r="V52" s="36">
        <v>0</v>
      </c>
      <c r="W52" s="36"/>
      <c r="X52" s="36">
        <v>0</v>
      </c>
      <c r="Y52" s="36"/>
      <c r="Z52" s="36">
        <v>0</v>
      </c>
      <c r="AA52" s="36"/>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296">
        <v>0</v>
      </c>
      <c r="OF52" s="14"/>
      <c r="OG52" s="296">
        <f t="shared" ref="OG52:OG60" si="15">SUM(HC52:OD52)</f>
        <v>0</v>
      </c>
      <c r="OH52" s="14"/>
      <c r="OI52" s="296">
        <f t="shared" ref="OI52:OI60" si="16">SUM(NP52,NR52)</f>
        <v>0</v>
      </c>
      <c r="OJ52" s="14"/>
      <c r="OK52" s="14"/>
      <c r="OL52" s="14"/>
      <c r="OM52" s="14"/>
      <c r="ON52" s="14"/>
      <c r="OO52" s="14"/>
      <c r="OP52" s="14"/>
      <c r="OQ52" s="14"/>
      <c r="OR52" s="14"/>
      <c r="OS52" s="14"/>
      <c r="OT52" s="14"/>
      <c r="OU52" s="14"/>
      <c r="OV52" s="14"/>
      <c r="OW52" s="14"/>
    </row>
    <row r="53" spans="1:413" s="278" customFormat="1" ht="21.75" customHeight="1">
      <c r="A53" s="27"/>
      <c r="B53" s="27"/>
      <c r="C53" s="27"/>
      <c r="D53" s="28" t="s">
        <v>50</v>
      </c>
      <c r="E53" s="29">
        <v>40022</v>
      </c>
      <c r="F53" s="41">
        <v>41015</v>
      </c>
      <c r="G53" s="446" t="s">
        <v>356</v>
      </c>
      <c r="H53" s="446"/>
      <c r="I53" s="31">
        <v>0</v>
      </c>
      <c r="J53" s="31">
        <v>0</v>
      </c>
      <c r="K53" s="31">
        <v>0</v>
      </c>
      <c r="L53" s="31">
        <v>0</v>
      </c>
      <c r="M53" s="31">
        <v>0</v>
      </c>
      <c r="N53" s="31">
        <v>0</v>
      </c>
      <c r="O53" s="31">
        <v>0</v>
      </c>
      <c r="P53" s="296">
        <v>0</v>
      </c>
      <c r="Q53" s="31">
        <v>0</v>
      </c>
      <c r="R53" s="31">
        <v>0</v>
      </c>
      <c r="S53" s="36">
        <v>0</v>
      </c>
      <c r="T53" s="36">
        <v>0</v>
      </c>
      <c r="U53" s="36"/>
      <c r="V53" s="36">
        <v>0</v>
      </c>
      <c r="W53" s="36"/>
      <c r="X53" s="36">
        <v>0</v>
      </c>
      <c r="Y53" s="36"/>
      <c r="Z53" s="36">
        <v>0</v>
      </c>
      <c r="AA53" s="36"/>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296">
        <v>0</v>
      </c>
      <c r="OF53" s="14"/>
      <c r="OG53" s="296">
        <f t="shared" si="15"/>
        <v>0</v>
      </c>
      <c r="OH53" s="14"/>
      <c r="OI53" s="296">
        <f t="shared" si="16"/>
        <v>0</v>
      </c>
      <c r="OJ53" s="14"/>
      <c r="OK53" s="14"/>
      <c r="OL53" s="14"/>
      <c r="OM53" s="14"/>
      <c r="ON53" s="14"/>
      <c r="OO53" s="14"/>
      <c r="OP53" s="14"/>
      <c r="OQ53" s="14"/>
      <c r="OR53" s="14"/>
      <c r="OS53" s="14"/>
      <c r="OT53" s="14"/>
      <c r="OU53" s="14"/>
      <c r="OV53" s="14"/>
      <c r="OW53" s="14"/>
    </row>
    <row r="54" spans="1:413" s="278" customFormat="1" ht="21.75" customHeight="1">
      <c r="A54" s="27"/>
      <c r="B54" s="27"/>
      <c r="C54" s="27"/>
      <c r="D54" s="28" t="s">
        <v>42</v>
      </c>
      <c r="E54" s="41">
        <v>37074</v>
      </c>
      <c r="F54" s="41">
        <v>16837</v>
      </c>
      <c r="G54" s="446" t="s">
        <v>354</v>
      </c>
      <c r="H54" s="446"/>
      <c r="I54" s="31">
        <v>0</v>
      </c>
      <c r="J54" s="31">
        <v>0</v>
      </c>
      <c r="K54" s="31">
        <v>0</v>
      </c>
      <c r="L54" s="31">
        <v>0</v>
      </c>
      <c r="M54" s="31">
        <v>0</v>
      </c>
      <c r="N54" s="31">
        <v>0</v>
      </c>
      <c r="O54" s="31">
        <v>0</v>
      </c>
      <c r="P54" s="296">
        <v>0</v>
      </c>
      <c r="Q54" s="31">
        <v>0</v>
      </c>
      <c r="R54" s="31">
        <v>0</v>
      </c>
      <c r="S54" s="36">
        <v>0</v>
      </c>
      <c r="T54" s="36">
        <v>0</v>
      </c>
      <c r="U54" s="36"/>
      <c r="V54" s="36">
        <v>0</v>
      </c>
      <c r="W54" s="36"/>
      <c r="X54" s="36">
        <v>0</v>
      </c>
      <c r="Y54" s="36"/>
      <c r="Z54" s="36">
        <v>0</v>
      </c>
      <c r="AA54" s="36"/>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c r="NZ54" s="33"/>
      <c r="OA54" s="33"/>
      <c r="OB54" s="33"/>
      <c r="OC54" s="33"/>
      <c r="OD54" s="33"/>
      <c r="OE54" s="296">
        <v>0</v>
      </c>
      <c r="OF54" s="14"/>
      <c r="OG54" s="296">
        <f t="shared" si="15"/>
        <v>0</v>
      </c>
      <c r="OH54" s="14"/>
      <c r="OI54" s="296">
        <f t="shared" si="16"/>
        <v>0</v>
      </c>
      <c r="OJ54" s="14"/>
      <c r="OK54" s="14"/>
      <c r="OL54" s="14"/>
      <c r="OM54" s="14"/>
      <c r="ON54" s="14"/>
      <c r="OO54" s="14"/>
      <c r="OP54" s="14"/>
      <c r="OQ54" s="14"/>
      <c r="OR54" s="14"/>
      <c r="OS54" s="14"/>
      <c r="OT54" s="14"/>
      <c r="OU54" s="14"/>
      <c r="OV54" s="14"/>
      <c r="OW54" s="14"/>
    </row>
    <row r="55" spans="1:413" s="278" customFormat="1" ht="21.75" customHeight="1">
      <c r="A55" s="684"/>
      <c r="B55" s="684"/>
      <c r="C55" s="27"/>
      <c r="D55" s="28" t="s">
        <v>54</v>
      </c>
      <c r="E55" s="29">
        <v>42117</v>
      </c>
      <c r="F55" s="41">
        <v>42108</v>
      </c>
      <c r="G55" s="446" t="s">
        <v>355</v>
      </c>
      <c r="H55" s="446"/>
      <c r="I55" s="31"/>
      <c r="J55" s="31"/>
      <c r="K55" s="31">
        <v>0</v>
      </c>
      <c r="L55" s="31">
        <v>0</v>
      </c>
      <c r="M55" s="31">
        <v>0</v>
      </c>
      <c r="N55" s="31">
        <v>0</v>
      </c>
      <c r="O55" s="31">
        <v>0</v>
      </c>
      <c r="P55" s="296">
        <v>0</v>
      </c>
      <c r="Q55" s="31">
        <v>0</v>
      </c>
      <c r="R55" s="31">
        <v>0</v>
      </c>
      <c r="S55" s="36">
        <v>0</v>
      </c>
      <c r="T55" s="36">
        <v>0</v>
      </c>
      <c r="U55" s="36"/>
      <c r="V55" s="36">
        <v>0</v>
      </c>
      <c r="W55" s="36"/>
      <c r="X55" s="36">
        <v>0</v>
      </c>
      <c r="Y55" s="36"/>
      <c r="Z55" s="36">
        <v>0</v>
      </c>
      <c r="AA55" s="36"/>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296">
        <v>0</v>
      </c>
      <c r="OF55" s="14"/>
      <c r="OG55" s="296">
        <f t="shared" si="15"/>
        <v>0</v>
      </c>
      <c r="OH55" s="14"/>
      <c r="OI55" s="296">
        <f t="shared" si="16"/>
        <v>0</v>
      </c>
      <c r="OJ55" s="14"/>
      <c r="OK55" s="14"/>
      <c r="OL55" s="14"/>
      <c r="OM55" s="14"/>
      <c r="ON55" s="14"/>
      <c r="OO55" s="14"/>
      <c r="OP55" s="14"/>
      <c r="OQ55" s="14"/>
      <c r="OR55" s="14"/>
      <c r="OS55" s="14"/>
      <c r="OT55" s="14"/>
      <c r="OU55" s="14"/>
      <c r="OV55" s="14"/>
      <c r="OW55" s="14"/>
    </row>
    <row r="56" spans="1:413" s="278" customFormat="1" ht="21.75" customHeight="1">
      <c r="A56" s="27"/>
      <c r="B56" s="27"/>
      <c r="C56" s="27"/>
      <c r="D56" s="28" t="s">
        <v>46</v>
      </c>
      <c r="E56" s="29">
        <v>39437</v>
      </c>
      <c r="F56" s="41">
        <v>39255</v>
      </c>
      <c r="G56" s="446" t="s">
        <v>355</v>
      </c>
      <c r="H56" s="446"/>
      <c r="I56" s="31"/>
      <c r="J56" s="31"/>
      <c r="K56" s="31">
        <v>0</v>
      </c>
      <c r="L56" s="31">
        <v>0</v>
      </c>
      <c r="M56" s="31">
        <v>0</v>
      </c>
      <c r="N56" s="31">
        <v>0</v>
      </c>
      <c r="O56" s="31">
        <v>0</v>
      </c>
      <c r="P56" s="296">
        <v>0</v>
      </c>
      <c r="Q56" s="31">
        <v>0</v>
      </c>
      <c r="R56" s="31">
        <v>0</v>
      </c>
      <c r="S56" s="36">
        <v>0</v>
      </c>
      <c r="T56" s="36">
        <v>0</v>
      </c>
      <c r="U56" s="36"/>
      <c r="V56" s="36">
        <v>0</v>
      </c>
      <c r="W56" s="36"/>
      <c r="X56" s="36">
        <v>0</v>
      </c>
      <c r="Y56" s="36"/>
      <c r="Z56" s="36">
        <v>0</v>
      </c>
      <c r="AA56" s="36"/>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c r="NZ56" s="33"/>
      <c r="OA56" s="33"/>
      <c r="OB56" s="33"/>
      <c r="OC56" s="33"/>
      <c r="OD56" s="33"/>
      <c r="OE56" s="296">
        <v>0</v>
      </c>
      <c r="OF56" s="14"/>
      <c r="OG56" s="296">
        <f t="shared" si="15"/>
        <v>0</v>
      </c>
      <c r="OH56" s="14"/>
      <c r="OI56" s="296">
        <f t="shared" si="16"/>
        <v>0</v>
      </c>
      <c r="OJ56" s="14"/>
      <c r="OK56" s="14"/>
      <c r="OL56" s="14"/>
      <c r="OM56" s="14"/>
      <c r="ON56" s="14"/>
      <c r="OO56" s="14"/>
      <c r="OP56" s="14"/>
      <c r="OQ56" s="14"/>
      <c r="OR56" s="14"/>
      <c r="OS56" s="14"/>
      <c r="OT56" s="14"/>
      <c r="OU56" s="14"/>
      <c r="OV56" s="14"/>
      <c r="OW56" s="14"/>
    </row>
    <row r="57" spans="1:413" s="442" customFormat="1" ht="22.15" customHeight="1">
      <c r="A57" s="684"/>
      <c r="B57" s="684"/>
      <c r="C57" s="27"/>
      <c r="D57" s="28" t="s">
        <v>56</v>
      </c>
      <c r="E57" s="41">
        <v>42151</v>
      </c>
      <c r="F57" s="41">
        <v>28804</v>
      </c>
      <c r="G57" s="446" t="s">
        <v>354</v>
      </c>
      <c r="H57" s="446"/>
      <c r="I57" s="31"/>
      <c r="J57" s="31"/>
      <c r="K57" s="31">
        <v>0</v>
      </c>
      <c r="L57" s="31">
        <v>0</v>
      </c>
      <c r="M57" s="31">
        <v>0</v>
      </c>
      <c r="N57" s="31">
        <v>0</v>
      </c>
      <c r="O57" s="31">
        <v>0</v>
      </c>
      <c r="P57" s="296">
        <v>0</v>
      </c>
      <c r="Q57" s="31">
        <v>0</v>
      </c>
      <c r="R57" s="31">
        <v>0</v>
      </c>
      <c r="S57" s="36">
        <v>0</v>
      </c>
      <c r="T57" s="36">
        <v>0</v>
      </c>
      <c r="U57" s="36"/>
      <c r="V57" s="36">
        <v>0</v>
      </c>
      <c r="W57" s="36"/>
      <c r="X57" s="36">
        <v>0</v>
      </c>
      <c r="Y57" s="36"/>
      <c r="Z57" s="36">
        <v>0</v>
      </c>
      <c r="AA57" s="36"/>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c r="NZ57" s="33"/>
      <c r="OA57" s="33"/>
      <c r="OB57" s="33"/>
      <c r="OC57" s="33"/>
      <c r="OD57" s="33"/>
      <c r="OE57" s="296">
        <v>0</v>
      </c>
      <c r="OF57" s="14"/>
      <c r="OG57" s="296">
        <f t="shared" si="15"/>
        <v>0</v>
      </c>
      <c r="OH57" s="14"/>
      <c r="OI57" s="296">
        <f t="shared" si="16"/>
        <v>0</v>
      </c>
      <c r="OJ57" s="14"/>
      <c r="OK57" s="14"/>
      <c r="OL57" s="14"/>
      <c r="OM57" s="14"/>
      <c r="ON57" s="14"/>
      <c r="OO57" s="14"/>
      <c r="OP57" s="14"/>
      <c r="OQ57" s="14"/>
      <c r="OR57" s="14"/>
      <c r="OS57" s="14"/>
      <c r="OT57" s="14"/>
      <c r="OU57" s="14"/>
      <c r="OV57" s="14"/>
      <c r="OW57" s="14"/>
    </row>
    <row r="58" spans="1:413" s="442" customFormat="1" ht="22.15" customHeight="1">
      <c r="A58" s="27"/>
      <c r="B58" s="27"/>
      <c r="C58" s="27"/>
      <c r="D58" s="28" t="s">
        <v>30</v>
      </c>
      <c r="E58" s="29">
        <v>40136</v>
      </c>
      <c r="F58" s="41">
        <v>28780</v>
      </c>
      <c r="G58" s="446" t="s">
        <v>356</v>
      </c>
      <c r="H58" s="446"/>
      <c r="I58" s="31">
        <v>0</v>
      </c>
      <c r="J58" s="31">
        <v>0</v>
      </c>
      <c r="K58" s="31">
        <v>0</v>
      </c>
      <c r="L58" s="31">
        <v>0</v>
      </c>
      <c r="M58" s="31">
        <v>0</v>
      </c>
      <c r="N58" s="31">
        <v>0</v>
      </c>
      <c r="O58" s="31">
        <v>0</v>
      </c>
      <c r="P58" s="296">
        <v>0</v>
      </c>
      <c r="Q58" s="31">
        <v>0</v>
      </c>
      <c r="R58" s="31">
        <v>0</v>
      </c>
      <c r="S58" s="36">
        <v>0</v>
      </c>
      <c r="T58" s="36">
        <v>0</v>
      </c>
      <c r="U58" s="36"/>
      <c r="V58" s="36">
        <v>0</v>
      </c>
      <c r="W58" s="36"/>
      <c r="X58" s="36">
        <v>0</v>
      </c>
      <c r="Y58" s="36"/>
      <c r="Z58" s="36">
        <v>0</v>
      </c>
      <c r="AA58" s="36"/>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c r="NZ58" s="33"/>
      <c r="OA58" s="33"/>
      <c r="OB58" s="33"/>
      <c r="OC58" s="33"/>
      <c r="OD58" s="33"/>
      <c r="OE58" s="296">
        <v>0</v>
      </c>
      <c r="OF58" s="14"/>
      <c r="OG58" s="296">
        <f t="shared" si="15"/>
        <v>0</v>
      </c>
      <c r="OH58" s="14"/>
      <c r="OI58" s="296">
        <f t="shared" si="16"/>
        <v>0</v>
      </c>
      <c r="OJ58" s="14"/>
      <c r="OK58" s="14"/>
      <c r="OL58" s="14"/>
      <c r="OM58" s="14"/>
      <c r="ON58" s="14"/>
      <c r="OO58" s="14"/>
      <c r="OP58" s="14"/>
      <c r="OQ58" s="14"/>
      <c r="OR58" s="14"/>
      <c r="OS58" s="14"/>
      <c r="OT58" s="14"/>
      <c r="OU58" s="14"/>
      <c r="OV58" s="14"/>
      <c r="OW58" s="14"/>
    </row>
    <row r="59" spans="1:413" s="442" customFormat="1" ht="22.15" customHeight="1">
      <c r="A59" s="27"/>
      <c r="B59" s="27"/>
      <c r="C59" s="27"/>
      <c r="D59" s="28" t="s">
        <v>48</v>
      </c>
      <c r="E59" s="29">
        <v>40136</v>
      </c>
      <c r="F59" s="41">
        <v>23229</v>
      </c>
      <c r="G59" s="528" t="s">
        <v>356</v>
      </c>
      <c r="H59" s="528"/>
      <c r="I59" s="31">
        <v>0</v>
      </c>
      <c r="J59" s="31">
        <v>0</v>
      </c>
      <c r="K59" s="31">
        <v>0</v>
      </c>
      <c r="L59" s="31">
        <v>0</v>
      </c>
      <c r="M59" s="31">
        <v>0</v>
      </c>
      <c r="N59" s="31">
        <v>0</v>
      </c>
      <c r="O59" s="31">
        <v>0</v>
      </c>
      <c r="P59" s="296">
        <v>0</v>
      </c>
      <c r="Q59" s="31">
        <v>0</v>
      </c>
      <c r="R59" s="31">
        <v>0</v>
      </c>
      <c r="S59" s="36">
        <v>0</v>
      </c>
      <c r="T59" s="36">
        <v>0</v>
      </c>
      <c r="U59" s="36"/>
      <c r="V59" s="36">
        <v>0</v>
      </c>
      <c r="W59" s="36"/>
      <c r="X59" s="36">
        <v>0</v>
      </c>
      <c r="Y59" s="36"/>
      <c r="Z59" s="36">
        <v>0</v>
      </c>
      <c r="AA59" s="36"/>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c r="NZ59" s="33"/>
      <c r="OA59" s="33"/>
      <c r="OB59" s="33"/>
      <c r="OC59" s="33"/>
      <c r="OD59" s="33"/>
      <c r="OE59" s="296">
        <v>0</v>
      </c>
      <c r="OF59" s="14"/>
      <c r="OG59" s="296">
        <f t="shared" si="15"/>
        <v>0</v>
      </c>
      <c r="OH59" s="14"/>
      <c r="OI59" s="296">
        <f t="shared" si="16"/>
        <v>0</v>
      </c>
      <c r="OJ59" s="14"/>
      <c r="OK59" s="14"/>
      <c r="OL59" s="14"/>
      <c r="OM59" s="14"/>
      <c r="ON59" s="14"/>
      <c r="OO59" s="14"/>
      <c r="OP59" s="14"/>
      <c r="OQ59" s="14"/>
      <c r="OR59" s="14"/>
      <c r="OS59" s="14"/>
      <c r="OT59" s="14"/>
      <c r="OU59" s="14"/>
      <c r="OV59" s="14"/>
      <c r="OW59" s="14"/>
    </row>
    <row r="60" spans="1:413" s="442" customFormat="1" ht="22.15" customHeight="1">
      <c r="A60" s="27"/>
      <c r="B60" s="27"/>
      <c r="C60" s="27"/>
      <c r="D60" s="28" t="s">
        <v>40</v>
      </c>
      <c r="E60" s="41">
        <v>35831</v>
      </c>
      <c r="F60" s="41">
        <v>35891</v>
      </c>
      <c r="G60" s="446" t="s">
        <v>356</v>
      </c>
      <c r="H60" s="446"/>
      <c r="I60" s="31">
        <v>0</v>
      </c>
      <c r="J60" s="31">
        <v>0</v>
      </c>
      <c r="K60" s="31">
        <v>0</v>
      </c>
      <c r="L60" s="31">
        <v>0</v>
      </c>
      <c r="M60" s="31">
        <v>0</v>
      </c>
      <c r="N60" s="31">
        <v>0</v>
      </c>
      <c r="O60" s="31">
        <v>0</v>
      </c>
      <c r="P60" s="296">
        <v>0</v>
      </c>
      <c r="Q60" s="31">
        <v>0</v>
      </c>
      <c r="R60" s="31">
        <v>0</v>
      </c>
      <c r="S60" s="36">
        <v>0</v>
      </c>
      <c r="T60" s="36">
        <v>0</v>
      </c>
      <c r="U60" s="36"/>
      <c r="V60" s="36">
        <v>0</v>
      </c>
      <c r="W60" s="36"/>
      <c r="X60" s="36">
        <v>0</v>
      </c>
      <c r="Y60" s="36"/>
      <c r="Z60" s="36">
        <v>0</v>
      </c>
      <c r="AA60" s="36"/>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c r="JA60" s="33"/>
      <c r="JB60" s="33"/>
      <c r="JC60" s="33"/>
      <c r="JD60" s="33"/>
      <c r="JE60" s="33"/>
      <c r="JF60" s="33"/>
      <c r="JG60" s="33"/>
      <c r="JH60" s="33"/>
      <c r="JI60" s="33"/>
      <c r="JJ60" s="33"/>
      <c r="JK60" s="33"/>
      <c r="JL60" s="33"/>
      <c r="JM60" s="33"/>
      <c r="JN60" s="33"/>
      <c r="JO60" s="33"/>
      <c r="JP60" s="33"/>
      <c r="JQ60" s="33"/>
      <c r="JR60" s="33"/>
      <c r="JS60" s="33"/>
      <c r="JT60" s="33"/>
      <c r="JU60" s="33"/>
      <c r="JV60" s="33"/>
      <c r="JW60" s="33"/>
      <c r="JX60" s="33"/>
      <c r="JY60" s="33"/>
      <c r="JZ60" s="33"/>
      <c r="KA60" s="33"/>
      <c r="KB60" s="33"/>
      <c r="KC60" s="33"/>
      <c r="KD60" s="33"/>
      <c r="KE60" s="33"/>
      <c r="KF60" s="33"/>
      <c r="KG60" s="33"/>
      <c r="KH60" s="33"/>
      <c r="KI60" s="33"/>
      <c r="KJ60" s="33"/>
      <c r="KK60" s="33"/>
      <c r="KL60" s="33"/>
      <c r="KM60" s="33"/>
      <c r="KN60" s="33"/>
      <c r="KO60" s="33"/>
      <c r="KP60" s="33"/>
      <c r="KQ60" s="33"/>
      <c r="KR60" s="33"/>
      <c r="KS60" s="33"/>
      <c r="KT60" s="33"/>
      <c r="KU60" s="33"/>
      <c r="KV60" s="33"/>
      <c r="KW60" s="33"/>
      <c r="KX60" s="33"/>
      <c r="KY60" s="33"/>
      <c r="KZ60" s="33"/>
      <c r="LA60" s="33"/>
      <c r="LB60" s="33"/>
      <c r="LC60" s="33"/>
      <c r="LD60" s="33"/>
      <c r="LE60" s="33"/>
      <c r="LF60" s="33"/>
      <c r="LG60" s="33"/>
      <c r="LH60" s="33"/>
      <c r="LI60" s="33"/>
      <c r="LJ60" s="33"/>
      <c r="LK60" s="33"/>
      <c r="LL60" s="33"/>
      <c r="LM60" s="33"/>
      <c r="LN60" s="33"/>
      <c r="LO60" s="33"/>
      <c r="LP60" s="33"/>
      <c r="LQ60" s="33"/>
      <c r="LR60" s="33"/>
      <c r="LS60" s="33"/>
      <c r="LT60" s="33"/>
      <c r="LU60" s="33"/>
      <c r="LV60" s="33"/>
      <c r="LW60" s="33"/>
      <c r="LX60" s="33"/>
      <c r="LY60" s="33"/>
      <c r="LZ60" s="33"/>
      <c r="MA60" s="33"/>
      <c r="MB60" s="33"/>
      <c r="MC60" s="33"/>
      <c r="MD60" s="33"/>
      <c r="ME60" s="33"/>
      <c r="MF60" s="33"/>
      <c r="MG60" s="33"/>
      <c r="MH60" s="33"/>
      <c r="MI60" s="33"/>
      <c r="MJ60" s="33"/>
      <c r="MK60" s="33"/>
      <c r="ML60" s="33"/>
      <c r="MM60" s="33"/>
      <c r="MN60" s="33"/>
      <c r="MO60" s="33"/>
      <c r="MP60" s="33"/>
      <c r="MQ60" s="33"/>
      <c r="MR60" s="33"/>
      <c r="MS60" s="33"/>
      <c r="MT60" s="33"/>
      <c r="MU60" s="33"/>
      <c r="MV60" s="33"/>
      <c r="MW60" s="33"/>
      <c r="MX60" s="33"/>
      <c r="MY60" s="33"/>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c r="NZ60" s="33"/>
      <c r="OA60" s="33"/>
      <c r="OB60" s="33"/>
      <c r="OC60" s="33"/>
      <c r="OD60" s="33"/>
      <c r="OE60" s="296">
        <v>0</v>
      </c>
      <c r="OF60" s="14"/>
      <c r="OG60" s="296">
        <f t="shared" si="15"/>
        <v>0</v>
      </c>
      <c r="OH60" s="14"/>
      <c r="OI60" s="296">
        <f t="shared" si="16"/>
        <v>0</v>
      </c>
      <c r="OJ60" s="14"/>
      <c r="OK60" s="14"/>
      <c r="OL60" s="14"/>
      <c r="OM60" s="14"/>
      <c r="ON60" s="14"/>
      <c r="OO60" s="14"/>
      <c r="OP60" s="14"/>
      <c r="OQ60" s="14"/>
      <c r="OR60" s="14"/>
      <c r="OS60" s="14"/>
      <c r="OT60" s="14"/>
      <c r="OU60" s="14"/>
      <c r="OV60" s="14"/>
      <c r="OW60" s="14"/>
    </row>
    <row r="61" spans="1:413" s="278" customFormat="1" ht="36" customHeight="1">
      <c r="A61" s="27" t="s">
        <v>12</v>
      </c>
      <c r="B61" s="27"/>
      <c r="C61" s="92" t="s">
        <v>13</v>
      </c>
      <c r="D61" s="66" t="s">
        <v>376</v>
      </c>
      <c r="E61" s="472" t="s">
        <v>15</v>
      </c>
      <c r="F61" s="472" t="s">
        <v>16</v>
      </c>
      <c r="G61" s="472" t="s">
        <v>445</v>
      </c>
      <c r="H61" s="472"/>
      <c r="I61" s="760" t="s">
        <v>17</v>
      </c>
      <c r="J61" s="760" t="s">
        <v>18</v>
      </c>
      <c r="K61" s="760" t="s">
        <v>19</v>
      </c>
      <c r="L61" s="760" t="s">
        <v>20</v>
      </c>
      <c r="M61" s="760" t="s">
        <v>21</v>
      </c>
      <c r="N61" s="554" t="s">
        <v>22</v>
      </c>
      <c r="O61" s="554" t="s">
        <v>23</v>
      </c>
      <c r="P61" s="554" t="s">
        <v>24</v>
      </c>
      <c r="Q61" s="554" t="s">
        <v>25</v>
      </c>
      <c r="R61" s="554" t="s">
        <v>1558</v>
      </c>
      <c r="S61" s="26" t="s">
        <v>1556</v>
      </c>
      <c r="T61" s="26" t="s">
        <v>28</v>
      </c>
      <c r="U61" s="26"/>
      <c r="V61" s="26" t="s">
        <v>28</v>
      </c>
      <c r="W61" s="26"/>
      <c r="X61" s="26" t="s">
        <v>28</v>
      </c>
      <c r="Y61" s="26"/>
      <c r="Z61" s="26" t="s">
        <v>26</v>
      </c>
      <c r="AA61" s="26"/>
      <c r="AB61" s="27">
        <v>1</v>
      </c>
      <c r="AC61" s="27">
        <v>2</v>
      </c>
      <c r="AD61" s="27">
        <v>3</v>
      </c>
      <c r="AE61" s="27">
        <v>4</v>
      </c>
      <c r="AF61" s="27">
        <v>5</v>
      </c>
      <c r="AG61" s="27">
        <v>6</v>
      </c>
      <c r="AH61" s="27">
        <v>7</v>
      </c>
      <c r="AI61" s="27">
        <v>8</v>
      </c>
      <c r="AJ61" s="27">
        <v>9</v>
      </c>
      <c r="AK61" s="27">
        <v>10</v>
      </c>
      <c r="AL61" s="27">
        <v>11</v>
      </c>
      <c r="AM61" s="27">
        <v>12</v>
      </c>
      <c r="AN61" s="27">
        <v>13</v>
      </c>
      <c r="AO61" s="27">
        <v>14</v>
      </c>
      <c r="AP61" s="27">
        <v>15</v>
      </c>
      <c r="AQ61" s="27">
        <v>16</v>
      </c>
      <c r="AR61" s="27">
        <v>17</v>
      </c>
      <c r="AS61" s="27">
        <v>18</v>
      </c>
      <c r="AT61" s="27">
        <v>19</v>
      </c>
      <c r="AU61" s="27">
        <v>20</v>
      </c>
      <c r="AV61" s="27">
        <v>21</v>
      </c>
      <c r="AW61" s="27">
        <v>22</v>
      </c>
      <c r="AX61" s="27">
        <v>22</v>
      </c>
      <c r="AY61" s="27">
        <v>23</v>
      </c>
      <c r="AZ61" s="27">
        <v>24</v>
      </c>
      <c r="BA61" s="27">
        <v>25</v>
      </c>
      <c r="BB61" s="27">
        <v>26</v>
      </c>
      <c r="BC61" s="27">
        <v>27</v>
      </c>
      <c r="BD61" s="27">
        <v>28</v>
      </c>
      <c r="BE61" s="27">
        <v>29</v>
      </c>
      <c r="BF61" s="27">
        <v>30</v>
      </c>
      <c r="BG61" s="27">
        <v>31</v>
      </c>
      <c r="BH61" s="27">
        <v>1</v>
      </c>
      <c r="BI61" s="27">
        <v>2</v>
      </c>
      <c r="BJ61" s="27">
        <v>3</v>
      </c>
      <c r="BK61" s="27">
        <v>4</v>
      </c>
      <c r="BL61" s="27">
        <v>5</v>
      </c>
      <c r="BM61" s="27">
        <v>6</v>
      </c>
      <c r="BN61" s="27">
        <v>7</v>
      </c>
      <c r="BO61" s="27">
        <v>8</v>
      </c>
      <c r="BP61" s="27">
        <v>9</v>
      </c>
      <c r="BQ61" s="27">
        <v>10</v>
      </c>
      <c r="BR61" s="27">
        <v>11</v>
      </c>
      <c r="BS61" s="27">
        <v>12</v>
      </c>
      <c r="BT61" s="27">
        <v>13</v>
      </c>
      <c r="BU61" s="27">
        <v>14</v>
      </c>
      <c r="BV61" s="27">
        <v>15</v>
      </c>
      <c r="BW61" s="27">
        <v>16</v>
      </c>
      <c r="BX61" s="27">
        <v>17</v>
      </c>
      <c r="BY61" s="27">
        <v>18</v>
      </c>
      <c r="BZ61" s="27">
        <v>19</v>
      </c>
      <c r="CA61" s="27">
        <v>20</v>
      </c>
      <c r="CB61" s="27">
        <v>21</v>
      </c>
      <c r="CC61" s="27">
        <v>22</v>
      </c>
      <c r="CD61" s="27">
        <v>23</v>
      </c>
      <c r="CE61" s="27">
        <v>24</v>
      </c>
      <c r="CF61" s="27">
        <v>25</v>
      </c>
      <c r="CG61" s="27">
        <v>26</v>
      </c>
      <c r="CH61" s="27">
        <v>27</v>
      </c>
      <c r="CI61" s="27">
        <v>28</v>
      </c>
      <c r="CJ61" s="27"/>
      <c r="CK61" s="27">
        <v>1</v>
      </c>
      <c r="CL61" s="27">
        <v>2</v>
      </c>
      <c r="CM61" s="27">
        <v>3</v>
      </c>
      <c r="CN61" s="27">
        <v>4</v>
      </c>
      <c r="CO61" s="27">
        <v>5</v>
      </c>
      <c r="CP61" s="27">
        <v>6</v>
      </c>
      <c r="CQ61" s="27">
        <v>7</v>
      </c>
      <c r="CR61" s="27">
        <v>8</v>
      </c>
      <c r="CS61" s="27">
        <v>9</v>
      </c>
      <c r="CT61" s="27">
        <v>10</v>
      </c>
      <c r="CU61" s="27">
        <v>11</v>
      </c>
      <c r="CV61" s="27">
        <v>12</v>
      </c>
      <c r="CW61" s="27">
        <v>13</v>
      </c>
      <c r="CX61" s="27">
        <v>14</v>
      </c>
      <c r="CY61" s="27">
        <v>15</v>
      </c>
      <c r="CZ61" s="27">
        <v>16</v>
      </c>
      <c r="DA61" s="27">
        <v>17</v>
      </c>
      <c r="DB61" s="27">
        <v>18</v>
      </c>
      <c r="DC61" s="27">
        <v>19</v>
      </c>
      <c r="DD61" s="27">
        <v>20</v>
      </c>
      <c r="DE61" s="27">
        <v>21</v>
      </c>
      <c r="DF61" s="27">
        <v>22</v>
      </c>
      <c r="DG61" s="27">
        <v>23</v>
      </c>
      <c r="DH61" s="27">
        <v>24</v>
      </c>
      <c r="DI61" s="27">
        <v>25</v>
      </c>
      <c r="DJ61" s="27">
        <v>26</v>
      </c>
      <c r="DK61" s="27">
        <v>27</v>
      </c>
      <c r="DL61" s="27">
        <v>28</v>
      </c>
      <c r="DM61" s="27">
        <v>29</v>
      </c>
      <c r="DN61" s="27">
        <v>30</v>
      </c>
      <c r="DO61" s="27">
        <v>31</v>
      </c>
      <c r="DP61" s="27">
        <v>1</v>
      </c>
      <c r="DQ61" s="27">
        <v>2</v>
      </c>
      <c r="DR61" s="27">
        <v>3</v>
      </c>
      <c r="DS61" s="27">
        <v>4</v>
      </c>
      <c r="DT61" s="27">
        <v>5</v>
      </c>
      <c r="DU61" s="27">
        <v>6</v>
      </c>
      <c r="DV61" s="27">
        <v>7</v>
      </c>
      <c r="DW61" s="27">
        <v>8</v>
      </c>
      <c r="DX61" s="27">
        <v>9</v>
      </c>
      <c r="DY61" s="27">
        <v>10</v>
      </c>
      <c r="DZ61" s="27">
        <v>11</v>
      </c>
      <c r="EA61" s="27">
        <v>12</v>
      </c>
      <c r="EB61" s="27">
        <v>13</v>
      </c>
      <c r="EC61" s="27">
        <v>14</v>
      </c>
      <c r="ED61" s="27">
        <v>15</v>
      </c>
      <c r="EE61" s="27">
        <v>16</v>
      </c>
      <c r="EF61" s="27">
        <v>17</v>
      </c>
      <c r="EG61" s="27">
        <v>18</v>
      </c>
      <c r="EH61" s="27">
        <v>19</v>
      </c>
      <c r="EI61" s="27">
        <v>20</v>
      </c>
      <c r="EJ61" s="27">
        <v>21</v>
      </c>
      <c r="EK61" s="27">
        <v>22</v>
      </c>
      <c r="EL61" s="27">
        <v>23</v>
      </c>
      <c r="EM61" s="27">
        <v>24</v>
      </c>
      <c r="EN61" s="27">
        <v>25</v>
      </c>
      <c r="EO61" s="27">
        <v>26</v>
      </c>
      <c r="EP61" s="27">
        <v>27</v>
      </c>
      <c r="EQ61" s="27">
        <v>28</v>
      </c>
      <c r="ER61" s="27">
        <v>29</v>
      </c>
      <c r="ES61" s="27">
        <v>30</v>
      </c>
      <c r="ET61" s="27">
        <v>1</v>
      </c>
      <c r="EU61" s="27">
        <v>2</v>
      </c>
      <c r="EV61" s="27">
        <v>3</v>
      </c>
      <c r="EW61" s="27">
        <v>4</v>
      </c>
      <c r="EX61" s="27">
        <v>5</v>
      </c>
      <c r="EY61" s="27">
        <v>6</v>
      </c>
      <c r="EZ61" s="27">
        <v>7</v>
      </c>
      <c r="FA61" s="27">
        <v>8</v>
      </c>
      <c r="FB61" s="27">
        <v>9</v>
      </c>
      <c r="FC61" s="27">
        <v>10</v>
      </c>
      <c r="FD61" s="27">
        <v>11</v>
      </c>
      <c r="FE61" s="27">
        <v>12</v>
      </c>
      <c r="FF61" s="27">
        <v>13</v>
      </c>
      <c r="FG61" s="27">
        <v>14</v>
      </c>
      <c r="FH61" s="27">
        <v>15</v>
      </c>
      <c r="FI61" s="27">
        <v>16</v>
      </c>
      <c r="FJ61" s="27">
        <v>17</v>
      </c>
      <c r="FK61" s="27">
        <v>18</v>
      </c>
      <c r="FL61" s="27">
        <v>19</v>
      </c>
      <c r="FM61" s="27">
        <v>20</v>
      </c>
      <c r="FN61" s="27">
        <v>21</v>
      </c>
      <c r="FO61" s="27">
        <v>22</v>
      </c>
      <c r="FP61" s="27">
        <v>23</v>
      </c>
      <c r="FQ61" s="27">
        <v>24</v>
      </c>
      <c r="FR61" s="27">
        <v>25</v>
      </c>
      <c r="FS61" s="27">
        <v>26</v>
      </c>
      <c r="FT61" s="27">
        <v>27</v>
      </c>
      <c r="FU61" s="27">
        <v>28</v>
      </c>
      <c r="FV61" s="27">
        <v>29</v>
      </c>
      <c r="FW61" s="27">
        <v>30</v>
      </c>
      <c r="FX61" s="27">
        <v>31</v>
      </c>
      <c r="FY61" s="27">
        <v>1</v>
      </c>
      <c r="FZ61" s="27">
        <v>2</v>
      </c>
      <c r="GA61" s="27">
        <v>3</v>
      </c>
      <c r="GB61" s="27">
        <v>4</v>
      </c>
      <c r="GC61" s="27">
        <v>5</v>
      </c>
      <c r="GD61" s="27">
        <v>6</v>
      </c>
      <c r="GE61" s="27">
        <v>7</v>
      </c>
      <c r="GF61" s="27">
        <v>8</v>
      </c>
      <c r="GG61" s="27">
        <v>9</v>
      </c>
      <c r="GH61" s="27">
        <v>10</v>
      </c>
      <c r="GI61" s="27">
        <v>11</v>
      </c>
      <c r="GJ61" s="27">
        <v>12</v>
      </c>
      <c r="GK61" s="27">
        <v>13</v>
      </c>
      <c r="GL61" s="27">
        <v>14</v>
      </c>
      <c r="GM61" s="27">
        <v>15</v>
      </c>
      <c r="GN61" s="27">
        <v>16</v>
      </c>
      <c r="GO61" s="27">
        <v>17</v>
      </c>
      <c r="GP61" s="27">
        <v>18</v>
      </c>
      <c r="GQ61" s="27">
        <v>19</v>
      </c>
      <c r="GR61" s="27">
        <v>20</v>
      </c>
      <c r="GS61" s="27">
        <v>21</v>
      </c>
      <c r="GT61" s="27">
        <v>22</v>
      </c>
      <c r="GU61" s="27">
        <v>23</v>
      </c>
      <c r="GV61" s="27">
        <v>24</v>
      </c>
      <c r="GW61" s="27">
        <v>25</v>
      </c>
      <c r="GX61" s="27">
        <v>26</v>
      </c>
      <c r="GY61" s="27">
        <v>27</v>
      </c>
      <c r="GZ61" s="27">
        <v>28</v>
      </c>
      <c r="HA61" s="27">
        <v>29</v>
      </c>
      <c r="HB61" s="27">
        <v>30</v>
      </c>
      <c r="HC61" s="27">
        <v>1</v>
      </c>
      <c r="HD61" s="27">
        <v>2</v>
      </c>
      <c r="HE61" s="27">
        <v>3</v>
      </c>
      <c r="HF61" s="27">
        <v>4</v>
      </c>
      <c r="HG61" s="27">
        <v>5</v>
      </c>
      <c r="HH61" s="27">
        <v>6</v>
      </c>
      <c r="HI61" s="27">
        <v>7</v>
      </c>
      <c r="HJ61" s="27">
        <v>8</v>
      </c>
      <c r="HK61" s="27">
        <v>9</v>
      </c>
      <c r="HL61" s="27">
        <v>10</v>
      </c>
      <c r="HM61" s="27">
        <v>11</v>
      </c>
      <c r="HN61" s="27">
        <v>12</v>
      </c>
      <c r="HO61" s="27">
        <v>13</v>
      </c>
      <c r="HP61" s="27">
        <v>14</v>
      </c>
      <c r="HQ61" s="27">
        <v>15</v>
      </c>
      <c r="HR61" s="27">
        <v>16</v>
      </c>
      <c r="HS61" s="27">
        <v>17</v>
      </c>
      <c r="HT61" s="27">
        <v>18</v>
      </c>
      <c r="HU61" s="27">
        <v>19</v>
      </c>
      <c r="HV61" s="27">
        <v>20</v>
      </c>
      <c r="HW61" s="27">
        <v>21</v>
      </c>
      <c r="HX61" s="27">
        <v>22</v>
      </c>
      <c r="HY61" s="27">
        <v>23</v>
      </c>
      <c r="HZ61" s="27">
        <v>24</v>
      </c>
      <c r="IA61" s="27">
        <v>25</v>
      </c>
      <c r="IB61" s="27">
        <v>26</v>
      </c>
      <c r="IC61" s="27">
        <v>27</v>
      </c>
      <c r="ID61" s="27">
        <v>28</v>
      </c>
      <c r="IE61" s="27">
        <v>29</v>
      </c>
      <c r="IF61" s="27">
        <v>30</v>
      </c>
      <c r="IG61" s="27">
        <v>31</v>
      </c>
      <c r="IH61" s="27">
        <v>1</v>
      </c>
      <c r="II61" s="27">
        <v>2</v>
      </c>
      <c r="IJ61" s="27">
        <v>3</v>
      </c>
      <c r="IK61" s="27">
        <v>4</v>
      </c>
      <c r="IL61" s="27">
        <v>5</v>
      </c>
      <c r="IM61" s="27">
        <v>6</v>
      </c>
      <c r="IN61" s="27">
        <v>7</v>
      </c>
      <c r="IO61" s="27">
        <v>8</v>
      </c>
      <c r="IP61" s="27">
        <v>9</v>
      </c>
      <c r="IQ61" s="27">
        <v>10</v>
      </c>
      <c r="IR61" s="27">
        <v>11</v>
      </c>
      <c r="IS61" s="27">
        <v>12</v>
      </c>
      <c r="IT61" s="27">
        <v>13</v>
      </c>
      <c r="IU61" s="27">
        <v>14</v>
      </c>
      <c r="IV61" s="27">
        <v>15</v>
      </c>
      <c r="IW61" s="27">
        <v>16</v>
      </c>
      <c r="IX61" s="27">
        <v>17</v>
      </c>
      <c r="IY61" s="27">
        <v>18</v>
      </c>
      <c r="IZ61" s="27">
        <v>19</v>
      </c>
      <c r="JA61" s="27">
        <v>20</v>
      </c>
      <c r="JB61" s="27">
        <v>21</v>
      </c>
      <c r="JC61" s="27">
        <v>22</v>
      </c>
      <c r="JD61" s="27">
        <v>23</v>
      </c>
      <c r="JE61" s="27">
        <v>24</v>
      </c>
      <c r="JF61" s="27">
        <v>25</v>
      </c>
      <c r="JG61" s="27">
        <v>26</v>
      </c>
      <c r="JH61" s="27">
        <v>27</v>
      </c>
      <c r="JI61" s="27">
        <v>28</v>
      </c>
      <c r="JJ61" s="27">
        <v>29</v>
      </c>
      <c r="JK61" s="27">
        <v>30</v>
      </c>
      <c r="JL61" s="27">
        <v>31</v>
      </c>
      <c r="JM61" s="27">
        <v>1</v>
      </c>
      <c r="JN61" s="27">
        <v>2</v>
      </c>
      <c r="JO61" s="27">
        <v>3</v>
      </c>
      <c r="JP61" s="27">
        <v>4</v>
      </c>
      <c r="JQ61" s="27">
        <v>5</v>
      </c>
      <c r="JR61" s="27">
        <v>6</v>
      </c>
      <c r="JS61" s="27">
        <v>7</v>
      </c>
      <c r="JT61" s="27">
        <v>8</v>
      </c>
      <c r="JU61" s="27">
        <v>9</v>
      </c>
      <c r="JV61" s="27">
        <v>10</v>
      </c>
      <c r="JW61" s="27">
        <v>11</v>
      </c>
      <c r="JX61" s="27">
        <v>12</v>
      </c>
      <c r="JY61" s="27">
        <v>13</v>
      </c>
      <c r="JZ61" s="27">
        <v>14</v>
      </c>
      <c r="KA61" s="27">
        <v>15</v>
      </c>
      <c r="KB61" s="27">
        <v>16</v>
      </c>
      <c r="KC61" s="27">
        <v>17</v>
      </c>
      <c r="KD61" s="27">
        <v>18</v>
      </c>
      <c r="KE61" s="27">
        <v>19</v>
      </c>
      <c r="KF61" s="27">
        <v>20</v>
      </c>
      <c r="KG61" s="27">
        <v>21</v>
      </c>
      <c r="KH61" s="27">
        <v>22</v>
      </c>
      <c r="KI61" s="27">
        <v>23</v>
      </c>
      <c r="KJ61" s="27">
        <v>24</v>
      </c>
      <c r="KK61" s="27">
        <v>25</v>
      </c>
      <c r="KL61" s="27">
        <v>26</v>
      </c>
      <c r="KM61" s="27">
        <v>27</v>
      </c>
      <c r="KN61" s="27">
        <v>28</v>
      </c>
      <c r="KO61" s="27">
        <v>29</v>
      </c>
      <c r="KP61" s="27">
        <v>30</v>
      </c>
      <c r="KQ61" s="27">
        <v>1</v>
      </c>
      <c r="KR61" s="27">
        <v>2</v>
      </c>
      <c r="KS61" s="27">
        <v>3</v>
      </c>
      <c r="KT61" s="27">
        <v>4</v>
      </c>
      <c r="KU61" s="27">
        <v>5</v>
      </c>
      <c r="KV61" s="27">
        <v>6</v>
      </c>
      <c r="KW61" s="27">
        <v>7</v>
      </c>
      <c r="KX61" s="27">
        <v>8</v>
      </c>
      <c r="KY61" s="27">
        <v>9</v>
      </c>
      <c r="KZ61" s="27">
        <v>10</v>
      </c>
      <c r="LA61" s="27">
        <v>11</v>
      </c>
      <c r="LB61" s="27">
        <v>12</v>
      </c>
      <c r="LC61" s="27">
        <v>13</v>
      </c>
      <c r="LD61" s="27">
        <v>14</v>
      </c>
      <c r="LE61" s="27">
        <v>15</v>
      </c>
      <c r="LF61" s="27">
        <v>16</v>
      </c>
      <c r="LG61" s="27">
        <v>17</v>
      </c>
      <c r="LH61" s="27">
        <v>18</v>
      </c>
      <c r="LI61" s="27">
        <v>19</v>
      </c>
      <c r="LJ61" s="27">
        <v>20</v>
      </c>
      <c r="LK61" s="27">
        <v>21</v>
      </c>
      <c r="LL61" s="27">
        <v>22</v>
      </c>
      <c r="LM61" s="27">
        <v>23</v>
      </c>
      <c r="LN61" s="27">
        <v>24</v>
      </c>
      <c r="LO61" s="27">
        <v>25</v>
      </c>
      <c r="LP61" s="27">
        <v>26</v>
      </c>
      <c r="LQ61" s="27">
        <v>27</v>
      </c>
      <c r="LR61" s="27">
        <v>28</v>
      </c>
      <c r="LS61" s="27">
        <v>29</v>
      </c>
      <c r="LT61" s="27">
        <v>30</v>
      </c>
      <c r="LU61" s="27">
        <v>31</v>
      </c>
      <c r="LV61" s="27">
        <v>1</v>
      </c>
      <c r="LW61" s="27">
        <v>2</v>
      </c>
      <c r="LX61" s="27">
        <v>3</v>
      </c>
      <c r="LY61" s="27">
        <v>4</v>
      </c>
      <c r="LZ61" s="27">
        <v>5</v>
      </c>
      <c r="MA61" s="27">
        <v>6</v>
      </c>
      <c r="MB61" s="27">
        <v>7</v>
      </c>
      <c r="MC61" s="27">
        <v>8</v>
      </c>
      <c r="MD61" s="27">
        <v>9</v>
      </c>
      <c r="ME61" s="27">
        <v>10</v>
      </c>
      <c r="MF61" s="27">
        <v>11</v>
      </c>
      <c r="MG61" s="27">
        <v>12</v>
      </c>
      <c r="MH61" s="27">
        <v>13</v>
      </c>
      <c r="MI61" s="27">
        <v>14</v>
      </c>
      <c r="MJ61" s="27">
        <v>15</v>
      </c>
      <c r="MK61" s="27">
        <v>16</v>
      </c>
      <c r="ML61" s="27">
        <v>17</v>
      </c>
      <c r="MM61" s="27">
        <v>18</v>
      </c>
      <c r="MN61" s="27">
        <v>19</v>
      </c>
      <c r="MO61" s="27">
        <v>20</v>
      </c>
      <c r="MP61" s="27">
        <v>21</v>
      </c>
      <c r="MQ61" s="27">
        <v>22</v>
      </c>
      <c r="MR61" s="27">
        <v>23</v>
      </c>
      <c r="MS61" s="27">
        <v>24</v>
      </c>
      <c r="MT61" s="27">
        <v>25</v>
      </c>
      <c r="MU61" s="27">
        <v>26</v>
      </c>
      <c r="MV61" s="27">
        <v>27</v>
      </c>
      <c r="MW61" s="27">
        <v>28</v>
      </c>
      <c r="MX61" s="27">
        <v>29</v>
      </c>
      <c r="MY61" s="27">
        <v>30</v>
      </c>
      <c r="MZ61" s="27">
        <v>1</v>
      </c>
      <c r="NA61" s="27">
        <v>2</v>
      </c>
      <c r="NB61" s="27">
        <v>3</v>
      </c>
      <c r="NC61" s="27">
        <v>4</v>
      </c>
      <c r="ND61" s="27">
        <v>5</v>
      </c>
      <c r="NE61" s="27">
        <v>6</v>
      </c>
      <c r="NF61" s="27">
        <v>7</v>
      </c>
      <c r="NG61" s="27">
        <v>8</v>
      </c>
      <c r="NH61" s="27">
        <v>9</v>
      </c>
      <c r="NI61" s="27">
        <v>10</v>
      </c>
      <c r="NJ61" s="27">
        <v>11</v>
      </c>
      <c r="NK61" s="27">
        <v>12</v>
      </c>
      <c r="NL61" s="27">
        <v>13</v>
      </c>
      <c r="NM61" s="27">
        <v>14</v>
      </c>
      <c r="NN61" s="27">
        <v>15</v>
      </c>
      <c r="NO61" s="27">
        <v>16</v>
      </c>
      <c r="NP61" s="27">
        <v>17</v>
      </c>
      <c r="NQ61" s="27">
        <v>18</v>
      </c>
      <c r="NR61" s="27">
        <v>19</v>
      </c>
      <c r="NS61" s="27">
        <v>20</v>
      </c>
      <c r="NT61" s="27">
        <v>21</v>
      </c>
      <c r="NU61" s="27">
        <v>22</v>
      </c>
      <c r="NV61" s="27">
        <v>23</v>
      </c>
      <c r="NW61" s="27">
        <v>24</v>
      </c>
      <c r="NX61" s="27">
        <v>25</v>
      </c>
      <c r="NY61" s="27">
        <v>26</v>
      </c>
      <c r="NZ61" s="27">
        <v>27</v>
      </c>
      <c r="OA61" s="27">
        <v>28</v>
      </c>
      <c r="OB61" s="27">
        <v>29</v>
      </c>
      <c r="OC61" s="27">
        <v>30</v>
      </c>
      <c r="OD61" s="27">
        <v>31</v>
      </c>
      <c r="OE61" s="24" t="s">
        <v>26</v>
      </c>
      <c r="OF61" s="25"/>
      <c r="OG61" s="24" t="s">
        <v>27</v>
      </c>
      <c r="OH61" s="279"/>
      <c r="OI61" s="26" t="s">
        <v>28</v>
      </c>
      <c r="OJ61" s="279"/>
      <c r="OK61" s="279"/>
      <c r="OL61" s="279"/>
      <c r="OM61" s="279"/>
      <c r="ON61" s="279"/>
      <c r="OO61" s="279"/>
      <c r="OP61" s="279"/>
      <c r="OQ61" s="279"/>
      <c r="OR61" s="279"/>
      <c r="OS61" s="279"/>
      <c r="OT61" s="279"/>
      <c r="OU61" s="279"/>
      <c r="OV61" s="279"/>
      <c r="OW61" s="279"/>
    </row>
    <row r="62" spans="1:413" s="278" customFormat="1" ht="21.75" customHeight="1">
      <c r="A62" s="369"/>
      <c r="B62" s="369"/>
      <c r="C62" s="27"/>
      <c r="D62" s="28" t="s">
        <v>1490</v>
      </c>
      <c r="E62" s="41">
        <v>29221</v>
      </c>
      <c r="F62" s="41">
        <v>35417</v>
      </c>
      <c r="G62" s="41"/>
      <c r="H62" s="41"/>
      <c r="I62" s="31"/>
      <c r="J62" s="31"/>
      <c r="K62" s="31"/>
      <c r="L62" s="31"/>
      <c r="M62" s="31"/>
      <c r="N62" s="31"/>
      <c r="O62" s="31"/>
      <c r="P62" s="296"/>
      <c r="Q62" s="31">
        <v>0</v>
      </c>
      <c r="R62" s="355">
        <v>0</v>
      </c>
      <c r="S62" s="36">
        <v>0</v>
      </c>
      <c r="T62" s="557"/>
      <c r="U62" s="557"/>
      <c r="V62" s="557"/>
      <c r="W62" s="557"/>
      <c r="X62" s="557"/>
      <c r="Y62" s="557"/>
      <c r="Z62" s="557">
        <v>0</v>
      </c>
      <c r="AA62" s="557"/>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c r="HP62" s="42"/>
      <c r="HQ62" s="42"/>
      <c r="HR62" s="42"/>
      <c r="HS62" s="42"/>
      <c r="HT62" s="42"/>
      <c r="HU62" s="42"/>
      <c r="HV62" s="42"/>
      <c r="HW62" s="42"/>
      <c r="HX62" s="42"/>
      <c r="HY62" s="42"/>
      <c r="HZ62" s="42"/>
      <c r="IA62" s="42"/>
      <c r="IB62" s="42"/>
      <c r="IC62" s="42"/>
      <c r="ID62" s="42"/>
      <c r="IE62" s="42"/>
      <c r="IF62" s="42"/>
      <c r="IG62" s="370"/>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c r="JG62" s="33"/>
      <c r="JH62" s="33"/>
      <c r="JI62" s="33"/>
      <c r="JJ62" s="33"/>
      <c r="JK62" s="33"/>
      <c r="JL62" s="33"/>
      <c r="JM62" s="33"/>
      <c r="JN62" s="33"/>
      <c r="JO62" s="33"/>
      <c r="JP62" s="33"/>
      <c r="JQ62" s="33"/>
      <c r="JR62" s="33"/>
      <c r="JS62" s="33"/>
      <c r="JT62" s="33"/>
      <c r="JU62" s="33"/>
      <c r="JV62" s="33"/>
      <c r="JW62" s="33"/>
      <c r="JX62" s="33"/>
      <c r="JY62" s="33"/>
      <c r="JZ62" s="33"/>
      <c r="KA62" s="33"/>
      <c r="KB62" s="33"/>
      <c r="KC62" s="33"/>
      <c r="KD62" s="33"/>
      <c r="KE62" s="33"/>
      <c r="KF62" s="33"/>
      <c r="KG62" s="33"/>
      <c r="KH62" s="33"/>
      <c r="KI62" s="33"/>
      <c r="KJ62" s="33"/>
      <c r="KK62" s="33"/>
      <c r="KL62" s="33"/>
      <c r="KM62" s="33"/>
      <c r="KN62" s="33"/>
      <c r="KO62" s="33"/>
      <c r="KP62" s="33"/>
      <c r="KQ62" s="33"/>
      <c r="KR62" s="33"/>
      <c r="KS62" s="33"/>
      <c r="KT62" s="33"/>
      <c r="KU62" s="33"/>
      <c r="KV62" s="33"/>
      <c r="KW62" s="33"/>
      <c r="KX62" s="33"/>
      <c r="KY62" s="33"/>
      <c r="KZ62" s="33"/>
      <c r="LA62" s="33"/>
      <c r="LB62" s="33"/>
      <c r="LC62" s="33"/>
      <c r="LD62" s="33"/>
      <c r="LE62" s="33"/>
      <c r="LF62" s="33"/>
      <c r="LG62" s="33"/>
      <c r="LH62" s="33"/>
      <c r="LI62" s="33"/>
      <c r="LJ62" s="33"/>
      <c r="LK62" s="33"/>
      <c r="LL62" s="33"/>
      <c r="LM62" s="33"/>
      <c r="LN62" s="33"/>
      <c r="LO62" s="33"/>
      <c r="LP62" s="33"/>
      <c r="LQ62" s="33"/>
      <c r="LR62" s="33"/>
      <c r="LS62" s="33"/>
      <c r="LT62" s="33"/>
      <c r="LU62" s="33"/>
      <c r="LV62" s="33"/>
      <c r="LW62" s="33"/>
      <c r="LX62" s="33"/>
      <c r="LY62" s="33"/>
      <c r="LZ62" s="33"/>
      <c r="MA62" s="33"/>
      <c r="MB62" s="33"/>
      <c r="MC62" s="33"/>
      <c r="MD62" s="33"/>
      <c r="ME62" s="33"/>
      <c r="MF62" s="33"/>
      <c r="MG62" s="33"/>
      <c r="MH62" s="33"/>
      <c r="MI62" s="33"/>
      <c r="MJ62" s="33"/>
      <c r="MK62" s="33"/>
      <c r="ML62" s="33"/>
      <c r="MM62" s="33"/>
      <c r="MN62" s="33"/>
      <c r="MO62" s="33"/>
      <c r="MP62" s="33"/>
      <c r="MQ62" s="33"/>
      <c r="MR62" s="33"/>
      <c r="MS62" s="33"/>
      <c r="MT62" s="33"/>
      <c r="MU62" s="33"/>
      <c r="MV62" s="33"/>
      <c r="MW62" s="33"/>
      <c r="MX62" s="33"/>
      <c r="MY62" s="33"/>
      <c r="MZ62" s="33"/>
      <c r="NA62" s="33"/>
      <c r="NB62" s="33"/>
      <c r="NC62" s="33"/>
      <c r="ND62" s="33"/>
      <c r="NE62" s="33"/>
      <c r="NF62" s="33"/>
      <c r="NG62" s="33"/>
      <c r="NH62" s="33"/>
      <c r="NI62" s="33"/>
      <c r="NJ62" s="33"/>
      <c r="NK62" s="33"/>
      <c r="NL62" s="33"/>
      <c r="NM62" s="33"/>
      <c r="NN62" s="33"/>
      <c r="NO62" s="33"/>
      <c r="NP62" s="33"/>
      <c r="NQ62" s="33"/>
      <c r="NR62" s="33"/>
      <c r="NS62" s="33"/>
      <c r="NT62" s="33"/>
      <c r="NU62" s="33"/>
      <c r="NV62" s="33"/>
      <c r="NW62" s="33"/>
      <c r="NX62" s="33"/>
      <c r="NY62" s="33"/>
      <c r="NZ62" s="325"/>
      <c r="OA62" s="325"/>
      <c r="OB62" s="325"/>
      <c r="OC62" s="325"/>
      <c r="OD62" s="325"/>
      <c r="OE62" s="296">
        <v>0</v>
      </c>
      <c r="OF62" s="14"/>
      <c r="OG62" s="14"/>
      <c r="OH62" s="14"/>
      <c r="OI62" s="14"/>
      <c r="OJ62" s="14"/>
      <c r="OK62" s="14"/>
      <c r="OL62" s="14"/>
      <c r="OM62" s="14"/>
      <c r="ON62" s="14"/>
      <c r="OO62" s="14"/>
      <c r="OP62" s="14"/>
      <c r="OQ62" s="14"/>
      <c r="OR62" s="14"/>
      <c r="OS62" s="14"/>
      <c r="OT62" s="14"/>
      <c r="OU62" s="14"/>
      <c r="OV62" s="14"/>
      <c r="OW62" s="14"/>
    </row>
    <row r="63" spans="1:413" s="278" customFormat="1" ht="21.75" customHeight="1">
      <c r="A63" s="369"/>
      <c r="B63" s="369"/>
      <c r="C63" s="27"/>
      <c r="D63" s="28" t="s">
        <v>390</v>
      </c>
      <c r="E63" s="41">
        <v>40121</v>
      </c>
      <c r="F63" s="41">
        <v>40134</v>
      </c>
      <c r="G63" s="41"/>
      <c r="H63" s="41"/>
      <c r="I63" s="31">
        <v>0</v>
      </c>
      <c r="J63" s="31">
        <v>0</v>
      </c>
      <c r="K63" s="31">
        <v>0</v>
      </c>
      <c r="L63" s="31">
        <v>0</v>
      </c>
      <c r="M63" s="31">
        <v>0</v>
      </c>
      <c r="N63" s="31">
        <v>0</v>
      </c>
      <c r="O63" s="31">
        <v>0</v>
      </c>
      <c r="P63" s="296">
        <v>0</v>
      </c>
      <c r="Q63" s="31">
        <v>0</v>
      </c>
      <c r="R63" s="355">
        <v>0</v>
      </c>
      <c r="S63" s="36">
        <v>0</v>
      </c>
      <c r="T63" s="557"/>
      <c r="U63" s="557"/>
      <c r="V63" s="557"/>
      <c r="W63" s="557"/>
      <c r="X63" s="557"/>
      <c r="Y63" s="557"/>
      <c r="Z63" s="557">
        <v>0</v>
      </c>
      <c r="AA63" s="557"/>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c r="HP63" s="42"/>
      <c r="HQ63" s="42"/>
      <c r="HR63" s="42"/>
      <c r="HS63" s="42"/>
      <c r="HT63" s="42"/>
      <c r="HU63" s="42"/>
      <c r="HV63" s="42"/>
      <c r="HW63" s="42"/>
      <c r="HX63" s="42"/>
      <c r="HY63" s="42"/>
      <c r="HZ63" s="42"/>
      <c r="IA63" s="42"/>
      <c r="IB63" s="42"/>
      <c r="IC63" s="42"/>
      <c r="ID63" s="42"/>
      <c r="IE63" s="42"/>
      <c r="IF63" s="42"/>
      <c r="IG63" s="370"/>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c r="MB63" s="33"/>
      <c r="MC63" s="33"/>
      <c r="MD63" s="33"/>
      <c r="ME63" s="33"/>
      <c r="MF63" s="33"/>
      <c r="MG63" s="33"/>
      <c r="MH63" s="33"/>
      <c r="MI63" s="33"/>
      <c r="MJ63" s="33"/>
      <c r="MK63" s="33"/>
      <c r="ML63" s="33"/>
      <c r="MM63" s="33"/>
      <c r="MN63" s="33"/>
      <c r="MO63" s="33"/>
      <c r="MP63" s="33"/>
      <c r="MQ63" s="33"/>
      <c r="MR63" s="33"/>
      <c r="MS63" s="33"/>
      <c r="MT63" s="33"/>
      <c r="MU63" s="33"/>
      <c r="MV63" s="33"/>
      <c r="MW63" s="33"/>
      <c r="MX63" s="33"/>
      <c r="MY63" s="33"/>
      <c r="MZ63" s="33"/>
      <c r="NA63" s="33"/>
      <c r="NB63" s="33"/>
      <c r="NC63" s="33"/>
      <c r="ND63" s="33"/>
      <c r="NE63" s="33"/>
      <c r="NF63" s="33"/>
      <c r="NG63" s="33"/>
      <c r="NH63" s="33"/>
      <c r="NI63" s="33"/>
      <c r="NJ63" s="33"/>
      <c r="NK63" s="33"/>
      <c r="NL63" s="33"/>
      <c r="NM63" s="33"/>
      <c r="NN63" s="33"/>
      <c r="NO63" s="33"/>
      <c r="NP63" s="33"/>
      <c r="NQ63" s="33"/>
      <c r="NR63" s="33"/>
      <c r="NS63" s="33"/>
      <c r="NT63" s="33"/>
      <c r="NU63" s="33"/>
      <c r="NV63" s="33"/>
      <c r="NW63" s="33"/>
      <c r="NX63" s="33"/>
      <c r="NY63" s="33"/>
      <c r="NZ63" s="325"/>
      <c r="OA63" s="325"/>
      <c r="OB63" s="325"/>
      <c r="OC63" s="325"/>
      <c r="OD63" s="325"/>
      <c r="OE63" s="296">
        <v>0</v>
      </c>
      <c r="OF63" s="14"/>
      <c r="OG63" s="14"/>
      <c r="OH63" s="14"/>
      <c r="OI63" s="14"/>
      <c r="OJ63" s="14"/>
      <c r="OK63" s="14"/>
      <c r="OL63" s="14"/>
      <c r="OM63" s="14"/>
      <c r="ON63" s="14"/>
      <c r="OO63" s="14"/>
      <c r="OP63" s="14"/>
      <c r="OQ63" s="14"/>
      <c r="OR63" s="14"/>
      <c r="OS63" s="14"/>
      <c r="OT63" s="14"/>
      <c r="OU63" s="14"/>
      <c r="OV63" s="14"/>
      <c r="OW63" s="14"/>
    </row>
    <row r="64" spans="1:413" s="278" customFormat="1" ht="21.75" customHeight="1">
      <c r="A64" s="369"/>
      <c r="B64" s="369"/>
      <c r="C64" s="27"/>
      <c r="D64" s="28" t="s">
        <v>395</v>
      </c>
      <c r="E64" s="41">
        <v>41640</v>
      </c>
      <c r="F64" s="41">
        <v>41351</v>
      </c>
      <c r="G64" s="41"/>
      <c r="H64" s="41"/>
      <c r="I64" s="31"/>
      <c r="J64" s="31"/>
      <c r="K64" s="31"/>
      <c r="L64" s="31"/>
      <c r="M64" s="31"/>
      <c r="N64" s="31"/>
      <c r="O64" s="31"/>
      <c r="P64" s="296"/>
      <c r="Q64" s="31">
        <v>0</v>
      </c>
      <c r="R64" s="355">
        <v>0</v>
      </c>
      <c r="S64" s="36">
        <v>0</v>
      </c>
      <c r="T64" s="557"/>
      <c r="U64" s="557"/>
      <c r="V64" s="557"/>
      <c r="W64" s="557"/>
      <c r="X64" s="557"/>
      <c r="Y64" s="557"/>
      <c r="Z64" s="557">
        <v>0</v>
      </c>
      <c r="AA64" s="557"/>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c r="GR64" s="42"/>
      <c r="GS64" s="42"/>
      <c r="GT64" s="42"/>
      <c r="GU64" s="42"/>
      <c r="GV64" s="42"/>
      <c r="GW64" s="42"/>
      <c r="GX64" s="42"/>
      <c r="GY64" s="42"/>
      <c r="GZ64" s="42"/>
      <c r="HA64" s="42"/>
      <c r="HB64" s="42"/>
      <c r="HC64" s="42"/>
      <c r="HD64" s="42"/>
      <c r="HE64" s="42"/>
      <c r="HF64" s="42"/>
      <c r="HG64" s="42"/>
      <c r="HH64" s="42"/>
      <c r="HI64" s="42"/>
      <c r="HJ64" s="42"/>
      <c r="HK64" s="42"/>
      <c r="HL64" s="42"/>
      <c r="HM64" s="42"/>
      <c r="HN64" s="42"/>
      <c r="HO64" s="42"/>
      <c r="HP64" s="42"/>
      <c r="HQ64" s="42"/>
      <c r="HR64" s="42"/>
      <c r="HS64" s="42"/>
      <c r="HT64" s="42"/>
      <c r="HU64" s="42"/>
      <c r="HV64" s="42"/>
      <c r="HW64" s="42"/>
      <c r="HX64" s="42"/>
      <c r="HY64" s="42"/>
      <c r="HZ64" s="42"/>
      <c r="IA64" s="42"/>
      <c r="IB64" s="42"/>
      <c r="IC64" s="42"/>
      <c r="ID64" s="42"/>
      <c r="IE64" s="42"/>
      <c r="IF64" s="42"/>
      <c r="IG64" s="370"/>
      <c r="IH64" s="33"/>
      <c r="II64" s="33"/>
      <c r="IJ64" s="33"/>
      <c r="IK64" s="33"/>
      <c r="IL64" s="33"/>
      <c r="IM64" s="33"/>
      <c r="IN64" s="33"/>
      <c r="IO64" s="33"/>
      <c r="IP64" s="33"/>
      <c r="IQ64" s="33"/>
      <c r="IR64" s="33"/>
      <c r="IS64" s="33"/>
      <c r="IT64" s="33"/>
      <c r="IU64" s="33"/>
      <c r="IV64" s="33"/>
      <c r="IW64" s="33"/>
      <c r="IX64" s="33"/>
      <c r="IY64" s="33"/>
      <c r="IZ64" s="33"/>
      <c r="JA64" s="33"/>
      <c r="JB64" s="33"/>
      <c r="JC64" s="33"/>
      <c r="JD64" s="33"/>
      <c r="JE64" s="33"/>
      <c r="JF64" s="33"/>
      <c r="JG64" s="33"/>
      <c r="JH64" s="33"/>
      <c r="JI64" s="33"/>
      <c r="JJ64" s="33"/>
      <c r="JK64" s="33"/>
      <c r="JL64" s="33"/>
      <c r="JM64" s="33"/>
      <c r="JN64" s="33"/>
      <c r="JO64" s="33"/>
      <c r="JP64" s="33"/>
      <c r="JQ64" s="33"/>
      <c r="JR64" s="33"/>
      <c r="JS64" s="33"/>
      <c r="JT64" s="33"/>
      <c r="JU64" s="33"/>
      <c r="JV64" s="33"/>
      <c r="JW64" s="33"/>
      <c r="JX64" s="33"/>
      <c r="JY64" s="33"/>
      <c r="JZ64" s="33"/>
      <c r="KA64" s="33"/>
      <c r="KB64" s="33"/>
      <c r="KC64" s="33"/>
      <c r="KD64" s="33"/>
      <c r="KE64" s="33"/>
      <c r="KF64" s="33"/>
      <c r="KG64" s="33"/>
      <c r="KH64" s="33"/>
      <c r="KI64" s="33"/>
      <c r="KJ64" s="33"/>
      <c r="KK64" s="33"/>
      <c r="KL64" s="33"/>
      <c r="KM64" s="33"/>
      <c r="KN64" s="33"/>
      <c r="KO64" s="33"/>
      <c r="KP64" s="33"/>
      <c r="KQ64" s="33"/>
      <c r="KR64" s="33"/>
      <c r="KS64" s="33"/>
      <c r="KT64" s="33"/>
      <c r="KU64" s="33"/>
      <c r="KV64" s="33"/>
      <c r="KW64" s="33"/>
      <c r="KX64" s="33"/>
      <c r="KY64" s="33"/>
      <c r="KZ64" s="33"/>
      <c r="LA64" s="33"/>
      <c r="LB64" s="33"/>
      <c r="LC64" s="33"/>
      <c r="LD64" s="33"/>
      <c r="LE64" s="33"/>
      <c r="LF64" s="33"/>
      <c r="LG64" s="33"/>
      <c r="LH64" s="33"/>
      <c r="LI64" s="33"/>
      <c r="LJ64" s="33"/>
      <c r="LK64" s="33"/>
      <c r="LL64" s="33"/>
      <c r="LM64" s="33"/>
      <c r="LN64" s="33"/>
      <c r="LO64" s="33"/>
      <c r="LP64" s="33"/>
      <c r="LQ64" s="33"/>
      <c r="LR64" s="33"/>
      <c r="LS64" s="33"/>
      <c r="LT64" s="33"/>
      <c r="LU64" s="33"/>
      <c r="LV64" s="33"/>
      <c r="LW64" s="33"/>
      <c r="LX64" s="33"/>
      <c r="LY64" s="33"/>
      <c r="LZ64" s="33"/>
      <c r="MA64" s="33"/>
      <c r="MB64" s="33"/>
      <c r="MC64" s="33"/>
      <c r="MD64" s="33"/>
      <c r="ME64" s="33"/>
      <c r="MF64" s="33"/>
      <c r="MG64" s="33"/>
      <c r="MH64" s="33"/>
      <c r="MI64" s="33"/>
      <c r="MJ64" s="33"/>
      <c r="MK64" s="33"/>
      <c r="ML64" s="33"/>
      <c r="MM64" s="33"/>
      <c r="MN64" s="33"/>
      <c r="MO64" s="33"/>
      <c r="MP64" s="33"/>
      <c r="MQ64" s="33"/>
      <c r="MR64" s="33"/>
      <c r="MS64" s="33"/>
      <c r="MT64" s="33"/>
      <c r="MU64" s="33"/>
      <c r="MV64" s="33"/>
      <c r="MW64" s="33"/>
      <c r="MX64" s="33"/>
      <c r="MY64" s="33"/>
      <c r="MZ64" s="33"/>
      <c r="NA64" s="33"/>
      <c r="NB64" s="33"/>
      <c r="NC64" s="33"/>
      <c r="ND64" s="33"/>
      <c r="NE64" s="33"/>
      <c r="NF64" s="33"/>
      <c r="NG64" s="33"/>
      <c r="NH64" s="33"/>
      <c r="NI64" s="33"/>
      <c r="NJ64" s="33"/>
      <c r="NK64" s="33"/>
      <c r="NL64" s="33"/>
      <c r="NM64" s="33"/>
      <c r="NN64" s="33"/>
      <c r="NO64" s="33"/>
      <c r="NP64" s="33"/>
      <c r="NQ64" s="33"/>
      <c r="NR64" s="33"/>
      <c r="NS64" s="33"/>
      <c r="NT64" s="33"/>
      <c r="NU64" s="33"/>
      <c r="NV64" s="33"/>
      <c r="NW64" s="33"/>
      <c r="NX64" s="33"/>
      <c r="NY64" s="33"/>
      <c r="NZ64" s="325"/>
      <c r="OA64" s="325"/>
      <c r="OB64" s="325"/>
      <c r="OC64" s="325"/>
      <c r="OD64" s="325"/>
      <c r="OE64" s="296">
        <v>0</v>
      </c>
      <c r="OF64" s="14"/>
      <c r="OG64" s="14"/>
      <c r="OH64" s="14"/>
      <c r="OI64" s="14"/>
      <c r="OJ64" s="14"/>
      <c r="OK64" s="14"/>
      <c r="OL64" s="14"/>
      <c r="OM64" s="14"/>
      <c r="ON64" s="14"/>
      <c r="OO64" s="14"/>
      <c r="OP64" s="14"/>
      <c r="OQ64" s="14"/>
      <c r="OR64" s="14"/>
      <c r="OS64" s="14"/>
      <c r="OT64" s="14"/>
      <c r="OU64" s="14"/>
      <c r="OV64" s="14"/>
      <c r="OW64" s="14"/>
    </row>
    <row r="65" spans="1:413" ht="15.95" customHeight="1">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row>
    <row r="66" spans="1:413" ht="44.25" customHeight="1">
      <c r="C66" s="2"/>
      <c r="D66" s="86" t="s">
        <v>1621</v>
      </c>
      <c r="E66" s="3"/>
      <c r="F66" s="77"/>
      <c r="G66" s="77"/>
      <c r="H66" s="77"/>
      <c r="I66" s="76"/>
      <c r="J66" s="76"/>
      <c r="K66" s="76"/>
      <c r="L66" s="76"/>
      <c r="M66" s="76"/>
      <c r="N66" s="76"/>
      <c r="O66" s="76"/>
      <c r="P66" s="76"/>
      <c r="Q66" s="76"/>
      <c r="R66" s="76"/>
      <c r="S66" s="76"/>
      <c r="T66" s="76"/>
      <c r="U66" s="76"/>
      <c r="V66" s="76"/>
      <c r="W66" s="76"/>
      <c r="X66" s="76"/>
      <c r="Y66" s="76"/>
      <c r="Z66" s="76"/>
      <c r="AA66" s="76"/>
      <c r="AB66" s="767" t="s">
        <v>1559</v>
      </c>
      <c r="AC66" s="768"/>
      <c r="AD66" s="768"/>
      <c r="AE66" s="768"/>
      <c r="AF66" s="768"/>
      <c r="AG66" s="768"/>
      <c r="AH66" s="768"/>
      <c r="AI66" s="768"/>
      <c r="AJ66" s="768"/>
      <c r="AK66" s="768"/>
      <c r="AL66" s="768"/>
      <c r="AM66" s="768"/>
      <c r="AN66" s="768"/>
      <c r="AO66" s="768"/>
      <c r="AP66" s="768"/>
      <c r="AQ66" s="768"/>
      <c r="AR66" s="768"/>
      <c r="AS66" s="768"/>
      <c r="AT66" s="768"/>
      <c r="AU66" s="768"/>
      <c r="AV66" s="768"/>
      <c r="AW66" s="768"/>
      <c r="AX66" s="768"/>
      <c r="AY66" s="768"/>
      <c r="AZ66" s="768"/>
      <c r="BA66" s="768"/>
      <c r="BB66" s="768"/>
      <c r="BC66" s="768"/>
      <c r="BD66" s="768"/>
      <c r="BE66" s="768"/>
      <c r="BF66" s="768"/>
      <c r="BG66" s="768"/>
      <c r="BH66" s="767" t="s">
        <v>1560</v>
      </c>
      <c r="BI66" s="768"/>
      <c r="BJ66" s="768"/>
      <c r="BK66" s="768"/>
      <c r="BL66" s="768"/>
      <c r="BM66" s="768"/>
      <c r="BN66" s="768"/>
      <c r="BO66" s="768"/>
      <c r="BP66" s="768"/>
      <c r="BQ66" s="768"/>
      <c r="BR66" s="768"/>
      <c r="BS66" s="768"/>
      <c r="BT66" s="768"/>
      <c r="BU66" s="768"/>
      <c r="BV66" s="768"/>
      <c r="BW66" s="768"/>
      <c r="BX66" s="768"/>
      <c r="BY66" s="768"/>
      <c r="BZ66" s="768"/>
      <c r="CA66" s="768"/>
      <c r="CB66" s="768"/>
      <c r="CC66" s="768"/>
      <c r="CD66" s="768"/>
      <c r="CE66" s="768"/>
      <c r="CF66" s="768"/>
      <c r="CG66" s="768"/>
      <c r="CH66" s="768"/>
      <c r="CI66" s="768"/>
      <c r="CJ66" s="768"/>
      <c r="CK66" s="767" t="s">
        <v>1561</v>
      </c>
      <c r="CL66" s="768"/>
      <c r="CM66" s="768"/>
      <c r="CN66" s="768"/>
      <c r="CO66" s="768"/>
      <c r="CP66" s="768"/>
      <c r="CQ66" s="768"/>
      <c r="CR66" s="768"/>
      <c r="CS66" s="768"/>
      <c r="CT66" s="768"/>
      <c r="CU66" s="768"/>
      <c r="CV66" s="768"/>
      <c r="CW66" s="768"/>
      <c r="CX66" s="768"/>
      <c r="CY66" s="768"/>
      <c r="CZ66" s="768"/>
      <c r="DA66" s="768"/>
      <c r="DB66" s="768"/>
      <c r="DC66" s="768"/>
      <c r="DD66" s="768"/>
      <c r="DE66" s="768"/>
      <c r="DF66" s="768"/>
      <c r="DG66" s="768"/>
      <c r="DH66" s="768"/>
      <c r="DI66" s="768"/>
      <c r="DJ66" s="768"/>
      <c r="DK66" s="768"/>
      <c r="DL66" s="768"/>
      <c r="DM66" s="768"/>
      <c r="DN66" s="768"/>
      <c r="DO66" s="768"/>
      <c r="DP66" s="767" t="s">
        <v>1562</v>
      </c>
      <c r="DQ66" s="768"/>
      <c r="DR66" s="768"/>
      <c r="DS66" s="768"/>
      <c r="DT66" s="768"/>
      <c r="DU66" s="768"/>
      <c r="DV66" s="768"/>
      <c r="DW66" s="768"/>
      <c r="DX66" s="768"/>
      <c r="DY66" s="768"/>
      <c r="DZ66" s="768"/>
      <c r="EA66" s="768"/>
      <c r="EB66" s="768"/>
      <c r="EC66" s="768"/>
      <c r="ED66" s="768"/>
      <c r="EE66" s="768"/>
      <c r="EF66" s="768"/>
      <c r="EG66" s="768"/>
      <c r="EH66" s="768"/>
      <c r="EI66" s="768"/>
      <c r="EJ66" s="768"/>
      <c r="EK66" s="768"/>
      <c r="EL66" s="768"/>
      <c r="EM66" s="768"/>
      <c r="EN66" s="768"/>
      <c r="EO66" s="768"/>
      <c r="EP66" s="768"/>
      <c r="EQ66" s="768"/>
      <c r="ER66" s="768"/>
      <c r="ES66" s="768"/>
      <c r="ET66" s="767" t="s">
        <v>1563</v>
      </c>
      <c r="EU66" s="768"/>
      <c r="EV66" s="768"/>
      <c r="EW66" s="768"/>
      <c r="EX66" s="768"/>
      <c r="EY66" s="768"/>
      <c r="EZ66" s="768"/>
      <c r="FA66" s="768"/>
      <c r="FB66" s="768"/>
      <c r="FC66" s="768"/>
      <c r="FD66" s="768"/>
      <c r="FE66" s="768"/>
      <c r="FF66" s="768"/>
      <c r="FG66" s="768"/>
      <c r="FH66" s="768"/>
      <c r="FI66" s="768"/>
      <c r="FJ66" s="768"/>
      <c r="FK66" s="768"/>
      <c r="FL66" s="768"/>
      <c r="FM66" s="768"/>
      <c r="FN66" s="768"/>
      <c r="FO66" s="768"/>
      <c r="FP66" s="768"/>
      <c r="FQ66" s="768"/>
      <c r="FR66" s="768"/>
      <c r="FS66" s="768"/>
      <c r="FT66" s="768"/>
      <c r="FU66" s="768"/>
      <c r="FV66" s="768"/>
      <c r="FW66" s="768"/>
      <c r="FX66" s="768"/>
      <c r="FY66" s="767" t="s">
        <v>1564</v>
      </c>
      <c r="FZ66" s="768"/>
      <c r="GA66" s="768"/>
      <c r="GB66" s="768"/>
      <c r="GC66" s="768"/>
      <c r="GD66" s="768"/>
      <c r="GE66" s="768"/>
      <c r="GF66" s="768"/>
      <c r="GG66" s="768"/>
      <c r="GH66" s="768"/>
      <c r="GI66" s="768"/>
      <c r="GJ66" s="768"/>
      <c r="GK66" s="768"/>
      <c r="GL66" s="768"/>
      <c r="GM66" s="768"/>
      <c r="GN66" s="768"/>
      <c r="GO66" s="768"/>
      <c r="GP66" s="768"/>
      <c r="GQ66" s="768"/>
      <c r="GR66" s="768"/>
      <c r="GS66" s="768"/>
      <c r="GT66" s="768"/>
      <c r="GU66" s="768"/>
      <c r="GV66" s="768"/>
      <c r="GW66" s="768"/>
      <c r="GX66" s="768"/>
      <c r="GY66" s="768"/>
      <c r="GZ66" s="768"/>
      <c r="HA66" s="768"/>
      <c r="HB66" s="768"/>
      <c r="HC66" s="767" t="s">
        <v>1534</v>
      </c>
      <c r="HD66" s="403"/>
      <c r="HE66" s="403"/>
      <c r="HF66" s="403"/>
      <c r="HG66" s="403"/>
      <c r="HH66" s="403"/>
      <c r="HI66" s="403"/>
      <c r="HJ66" s="403"/>
      <c r="HK66" s="403"/>
      <c r="HL66" s="403"/>
      <c r="HM66" s="403"/>
      <c r="HN66" s="403"/>
      <c r="HO66" s="403"/>
      <c r="HP66" s="403"/>
      <c r="HQ66" s="403"/>
      <c r="HR66" s="403"/>
      <c r="HS66" s="403"/>
      <c r="HT66" s="403"/>
      <c r="HU66" s="403"/>
      <c r="HV66" s="403"/>
      <c r="HW66" s="403"/>
      <c r="HX66" s="403"/>
      <c r="HY66" s="403"/>
      <c r="HZ66" s="403"/>
      <c r="IA66" s="403"/>
      <c r="IB66" s="403"/>
      <c r="IC66" s="403"/>
      <c r="ID66" s="403"/>
      <c r="IE66" s="403"/>
      <c r="IF66" s="403"/>
      <c r="IG66" s="769"/>
      <c r="IH66" s="767" t="s">
        <v>1535</v>
      </c>
      <c r="II66" s="403"/>
      <c r="IJ66" s="403"/>
      <c r="IK66" s="403"/>
      <c r="IL66" s="403"/>
      <c r="IM66" s="770"/>
      <c r="IN66" s="403"/>
      <c r="IO66" s="403"/>
      <c r="IP66" s="403"/>
      <c r="IQ66" s="403"/>
      <c r="IR66" s="403"/>
      <c r="IS66" s="403"/>
      <c r="IT66" s="403"/>
      <c r="IU66" s="403"/>
      <c r="IV66" s="403"/>
      <c r="IW66" s="403"/>
      <c r="IX66" s="403"/>
      <c r="IY66" s="403"/>
      <c r="IZ66" s="770"/>
      <c r="JA66" s="770"/>
      <c r="JB66" s="403"/>
      <c r="JC66" s="770"/>
      <c r="JD66" s="403"/>
      <c r="JE66" s="403"/>
      <c r="JF66" s="403"/>
      <c r="JG66" s="403"/>
      <c r="JH66" s="403"/>
      <c r="JI66" s="403"/>
      <c r="JJ66" s="768"/>
      <c r="JK66" s="403"/>
      <c r="JL66" s="403"/>
      <c r="JM66" s="767" t="s">
        <v>1536</v>
      </c>
      <c r="JN66" s="403"/>
      <c r="JO66" s="770"/>
      <c r="JP66" s="403"/>
      <c r="JQ66" s="403"/>
      <c r="JR66" s="403"/>
      <c r="JS66" s="403"/>
      <c r="JT66" s="403"/>
      <c r="JU66" s="403"/>
      <c r="JV66" s="403"/>
      <c r="JW66" s="403"/>
      <c r="JX66" s="403"/>
      <c r="JY66" s="403"/>
      <c r="JZ66" s="403"/>
      <c r="KA66" s="403"/>
      <c r="KB66" s="770"/>
      <c r="KC66" s="770"/>
      <c r="KD66" s="403"/>
      <c r="KE66" s="770"/>
      <c r="KF66" s="403"/>
      <c r="KG66" s="403"/>
      <c r="KH66" s="403"/>
      <c r="KI66" s="403"/>
      <c r="KJ66" s="403"/>
      <c r="KK66" s="403"/>
      <c r="KL66" s="403"/>
      <c r="KM66" s="403"/>
      <c r="KN66" s="403"/>
      <c r="KO66" s="768"/>
      <c r="KP66" s="769"/>
      <c r="KQ66" s="768" t="s">
        <v>1537</v>
      </c>
      <c r="KR66" s="403"/>
      <c r="KS66" s="403"/>
      <c r="KT66" s="770"/>
      <c r="KU66" s="403"/>
      <c r="KV66" s="403"/>
      <c r="KW66" s="403"/>
      <c r="KX66" s="403"/>
      <c r="KY66" s="403"/>
      <c r="KZ66" s="403"/>
      <c r="LA66" s="403"/>
      <c r="LB66" s="403"/>
      <c r="LC66" s="403"/>
      <c r="LD66" s="403"/>
      <c r="LE66" s="403"/>
      <c r="LF66" s="403"/>
      <c r="LG66" s="770"/>
      <c r="LH66" s="770"/>
      <c r="LI66" s="403"/>
      <c r="LJ66" s="770"/>
      <c r="LK66" s="403"/>
      <c r="LL66" s="403"/>
      <c r="LM66" s="403"/>
      <c r="LN66" s="403"/>
      <c r="LO66" s="403"/>
      <c r="LP66" s="403"/>
      <c r="LQ66" s="403"/>
      <c r="LR66" s="403"/>
      <c r="LS66" s="768"/>
      <c r="LT66" s="403"/>
      <c r="LU66" s="403"/>
      <c r="LV66" s="767" t="s">
        <v>1538</v>
      </c>
      <c r="LW66" s="403"/>
      <c r="LX66" s="770"/>
      <c r="LY66" s="403"/>
      <c r="LZ66" s="403"/>
      <c r="MA66" s="403"/>
      <c r="MB66" s="403"/>
      <c r="MC66" s="403"/>
      <c r="MD66" s="403"/>
      <c r="ME66" s="403"/>
      <c r="MF66" s="403"/>
      <c r="MG66" s="403"/>
      <c r="MH66" s="403"/>
      <c r="MI66" s="403"/>
      <c r="MJ66" s="403"/>
      <c r="MK66" s="770"/>
      <c r="ML66" s="770"/>
      <c r="MM66" s="403"/>
      <c r="MN66" s="770"/>
      <c r="MO66" s="403"/>
      <c r="MP66" s="403"/>
      <c r="MQ66" s="403"/>
      <c r="MR66" s="403"/>
      <c r="MS66" s="403"/>
      <c r="MT66" s="403"/>
      <c r="MU66" s="403"/>
      <c r="MV66" s="403"/>
      <c r="MW66" s="403"/>
      <c r="MX66" s="768"/>
      <c r="MY66" s="403"/>
      <c r="MZ66" s="767" t="s">
        <v>1539</v>
      </c>
      <c r="NA66" s="403"/>
      <c r="NB66" s="770"/>
      <c r="NC66" s="403"/>
      <c r="ND66" s="403"/>
      <c r="NE66" s="403"/>
      <c r="NF66" s="403"/>
      <c r="NG66" s="403"/>
      <c r="NH66" s="403"/>
      <c r="NI66" s="403"/>
      <c r="NJ66" s="403"/>
      <c r="NK66" s="403"/>
      <c r="NL66" s="403"/>
      <c r="NM66" s="403"/>
      <c r="NN66" s="403"/>
      <c r="NO66" s="770"/>
      <c r="NP66" s="770"/>
      <c r="NQ66" s="403"/>
      <c r="NR66" s="770"/>
      <c r="NS66" s="403"/>
      <c r="NT66" s="403"/>
      <c r="NU66" s="403"/>
      <c r="NV66" s="403"/>
      <c r="NW66" s="403"/>
      <c r="NX66" s="403"/>
      <c r="NY66" s="403"/>
      <c r="NZ66" s="403"/>
      <c r="OA66" s="488"/>
      <c r="OB66" s="488"/>
      <c r="OC66" s="488"/>
      <c r="OD66" s="769"/>
      <c r="OE66" s="76"/>
      <c r="OF66" s="76"/>
      <c r="OG66" s="76"/>
      <c r="OH66" s="76"/>
      <c r="OI66" s="76"/>
      <c r="OJ66" s="76"/>
      <c r="OK66" s="76"/>
      <c r="OL66" s="76"/>
      <c r="OM66" s="76"/>
      <c r="ON66" s="76"/>
      <c r="OO66" s="76"/>
      <c r="OP66" s="76"/>
      <c r="OQ66" s="76"/>
      <c r="OR66" s="76"/>
      <c r="OS66" s="76"/>
      <c r="OT66" s="76"/>
      <c r="OU66" s="76"/>
      <c r="OV66" s="76"/>
      <c r="OW66" s="76"/>
    </row>
    <row r="67" spans="1:413" s="278" customFormat="1" ht="38.25" customHeight="1">
      <c r="A67" s="27" t="s">
        <v>12</v>
      </c>
      <c r="B67" s="27"/>
      <c r="C67" s="92" t="s">
        <v>13</v>
      </c>
      <c r="D67" s="66" t="s">
        <v>14</v>
      </c>
      <c r="E67" s="472" t="s">
        <v>15</v>
      </c>
      <c r="F67" s="472" t="s">
        <v>16</v>
      </c>
      <c r="G67" s="472"/>
      <c r="H67" s="472"/>
      <c r="I67" s="760" t="s">
        <v>17</v>
      </c>
      <c r="J67" s="760" t="s">
        <v>18</v>
      </c>
      <c r="K67" s="760" t="s">
        <v>19</v>
      </c>
      <c r="L67" s="760" t="s">
        <v>20</v>
      </c>
      <c r="M67" s="760" t="s">
        <v>21</v>
      </c>
      <c r="N67" s="554" t="s">
        <v>22</v>
      </c>
      <c r="O67" s="554" t="s">
        <v>23</v>
      </c>
      <c r="P67" s="554" t="s">
        <v>24</v>
      </c>
      <c r="Q67" s="554" t="s">
        <v>25</v>
      </c>
      <c r="R67" s="554"/>
      <c r="S67" s="554"/>
      <c r="T67" s="554" t="s">
        <v>28</v>
      </c>
      <c r="U67" s="554"/>
      <c r="V67" s="554" t="s">
        <v>28</v>
      </c>
      <c r="W67" s="554"/>
      <c r="X67" s="554" t="s">
        <v>28</v>
      </c>
      <c r="Y67" s="554"/>
      <c r="Z67" s="554" t="s">
        <v>377</v>
      </c>
      <c r="AA67" s="554"/>
      <c r="AB67" s="27">
        <v>1</v>
      </c>
      <c r="AC67" s="27">
        <v>2</v>
      </c>
      <c r="AD67" s="27">
        <v>3</v>
      </c>
      <c r="AE67" s="27">
        <v>4</v>
      </c>
      <c r="AF67" s="27">
        <v>5</v>
      </c>
      <c r="AG67" s="27">
        <v>6</v>
      </c>
      <c r="AH67" s="27">
        <v>7</v>
      </c>
      <c r="AI67" s="27">
        <v>8</v>
      </c>
      <c r="AJ67" s="27">
        <v>9</v>
      </c>
      <c r="AK67" s="27">
        <v>10</v>
      </c>
      <c r="AL67" s="27">
        <v>11</v>
      </c>
      <c r="AM67" s="27">
        <v>12</v>
      </c>
      <c r="AN67" s="27">
        <v>13</v>
      </c>
      <c r="AO67" s="27">
        <v>14</v>
      </c>
      <c r="AP67" s="27">
        <v>15</v>
      </c>
      <c r="AQ67" s="27">
        <v>16</v>
      </c>
      <c r="AR67" s="27">
        <v>17</v>
      </c>
      <c r="AS67" s="27">
        <v>18</v>
      </c>
      <c r="AT67" s="27">
        <v>19</v>
      </c>
      <c r="AU67" s="27">
        <v>20</v>
      </c>
      <c r="AV67" s="27">
        <v>21</v>
      </c>
      <c r="AW67" s="27">
        <v>22</v>
      </c>
      <c r="AX67" s="27">
        <v>22</v>
      </c>
      <c r="AY67" s="27">
        <v>23</v>
      </c>
      <c r="AZ67" s="27">
        <v>24</v>
      </c>
      <c r="BA67" s="27">
        <v>25</v>
      </c>
      <c r="BB67" s="27">
        <v>26</v>
      </c>
      <c r="BC67" s="27">
        <v>27</v>
      </c>
      <c r="BD67" s="27">
        <v>28</v>
      </c>
      <c r="BE67" s="27">
        <v>29</v>
      </c>
      <c r="BF67" s="27">
        <v>30</v>
      </c>
      <c r="BG67" s="27">
        <v>31</v>
      </c>
      <c r="BH67" s="27">
        <v>1</v>
      </c>
      <c r="BI67" s="27">
        <v>2</v>
      </c>
      <c r="BJ67" s="27">
        <v>3</v>
      </c>
      <c r="BK67" s="27">
        <v>4</v>
      </c>
      <c r="BL67" s="27">
        <v>5</v>
      </c>
      <c r="BM67" s="27">
        <v>6</v>
      </c>
      <c r="BN67" s="27">
        <v>7</v>
      </c>
      <c r="BO67" s="27">
        <v>8</v>
      </c>
      <c r="BP67" s="27">
        <v>9</v>
      </c>
      <c r="BQ67" s="27">
        <v>10</v>
      </c>
      <c r="BR67" s="27">
        <v>11</v>
      </c>
      <c r="BS67" s="27">
        <v>12</v>
      </c>
      <c r="BT67" s="27">
        <v>13</v>
      </c>
      <c r="BU67" s="27">
        <v>14</v>
      </c>
      <c r="BV67" s="27">
        <v>15</v>
      </c>
      <c r="BW67" s="27">
        <v>16</v>
      </c>
      <c r="BX67" s="27">
        <v>17</v>
      </c>
      <c r="BY67" s="27">
        <v>18</v>
      </c>
      <c r="BZ67" s="27">
        <v>19</v>
      </c>
      <c r="CA67" s="27">
        <v>20</v>
      </c>
      <c r="CB67" s="27">
        <v>21</v>
      </c>
      <c r="CC67" s="27">
        <v>22</v>
      </c>
      <c r="CD67" s="27">
        <v>23</v>
      </c>
      <c r="CE67" s="27">
        <v>24</v>
      </c>
      <c r="CF67" s="27">
        <v>25</v>
      </c>
      <c r="CG67" s="27">
        <v>26</v>
      </c>
      <c r="CH67" s="27">
        <v>27</v>
      </c>
      <c r="CI67" s="27">
        <v>28</v>
      </c>
      <c r="CJ67" s="27"/>
      <c r="CK67" s="27">
        <v>1</v>
      </c>
      <c r="CL67" s="27">
        <v>2</v>
      </c>
      <c r="CM67" s="27">
        <v>3</v>
      </c>
      <c r="CN67" s="27">
        <v>4</v>
      </c>
      <c r="CO67" s="27">
        <v>5</v>
      </c>
      <c r="CP67" s="27">
        <v>6</v>
      </c>
      <c r="CQ67" s="27">
        <v>7</v>
      </c>
      <c r="CR67" s="27">
        <v>8</v>
      </c>
      <c r="CS67" s="27">
        <v>9</v>
      </c>
      <c r="CT67" s="27">
        <v>10</v>
      </c>
      <c r="CU67" s="27">
        <v>11</v>
      </c>
      <c r="CV67" s="27">
        <v>12</v>
      </c>
      <c r="CW67" s="27">
        <v>13</v>
      </c>
      <c r="CX67" s="27">
        <v>14</v>
      </c>
      <c r="CY67" s="27">
        <v>15</v>
      </c>
      <c r="CZ67" s="27">
        <v>16</v>
      </c>
      <c r="DA67" s="27">
        <v>17</v>
      </c>
      <c r="DB67" s="27">
        <v>18</v>
      </c>
      <c r="DC67" s="27">
        <v>19</v>
      </c>
      <c r="DD67" s="27">
        <v>20</v>
      </c>
      <c r="DE67" s="27">
        <v>21</v>
      </c>
      <c r="DF67" s="27">
        <v>22</v>
      </c>
      <c r="DG67" s="27">
        <v>23</v>
      </c>
      <c r="DH67" s="27">
        <v>24</v>
      </c>
      <c r="DI67" s="27">
        <v>25</v>
      </c>
      <c r="DJ67" s="27">
        <v>26</v>
      </c>
      <c r="DK67" s="27">
        <v>27</v>
      </c>
      <c r="DL67" s="27">
        <v>28</v>
      </c>
      <c r="DM67" s="27">
        <v>29</v>
      </c>
      <c r="DN67" s="27">
        <v>30</v>
      </c>
      <c r="DO67" s="27">
        <v>31</v>
      </c>
      <c r="DP67" s="27">
        <v>1</v>
      </c>
      <c r="DQ67" s="27">
        <v>2</v>
      </c>
      <c r="DR67" s="27">
        <v>3</v>
      </c>
      <c r="DS67" s="27">
        <v>4</v>
      </c>
      <c r="DT67" s="27">
        <v>5</v>
      </c>
      <c r="DU67" s="27">
        <v>6</v>
      </c>
      <c r="DV67" s="27">
        <v>7</v>
      </c>
      <c r="DW67" s="27">
        <v>8</v>
      </c>
      <c r="DX67" s="27">
        <v>9</v>
      </c>
      <c r="DY67" s="27">
        <v>10</v>
      </c>
      <c r="DZ67" s="27">
        <v>11</v>
      </c>
      <c r="EA67" s="27">
        <v>12</v>
      </c>
      <c r="EB67" s="27">
        <v>13</v>
      </c>
      <c r="EC67" s="27">
        <v>14</v>
      </c>
      <c r="ED67" s="27">
        <v>15</v>
      </c>
      <c r="EE67" s="27">
        <v>16</v>
      </c>
      <c r="EF67" s="27">
        <v>17</v>
      </c>
      <c r="EG67" s="27">
        <v>18</v>
      </c>
      <c r="EH67" s="27">
        <v>19</v>
      </c>
      <c r="EI67" s="27">
        <v>20</v>
      </c>
      <c r="EJ67" s="27">
        <v>21</v>
      </c>
      <c r="EK67" s="27">
        <v>22</v>
      </c>
      <c r="EL67" s="27">
        <v>23</v>
      </c>
      <c r="EM67" s="27">
        <v>24</v>
      </c>
      <c r="EN67" s="27">
        <v>25</v>
      </c>
      <c r="EO67" s="27">
        <v>26</v>
      </c>
      <c r="EP67" s="27">
        <v>27</v>
      </c>
      <c r="EQ67" s="27">
        <v>28</v>
      </c>
      <c r="ER67" s="27">
        <v>29</v>
      </c>
      <c r="ES67" s="27">
        <v>30</v>
      </c>
      <c r="ET67" s="27">
        <v>1</v>
      </c>
      <c r="EU67" s="27">
        <v>2</v>
      </c>
      <c r="EV67" s="27">
        <v>3</v>
      </c>
      <c r="EW67" s="27">
        <v>4</v>
      </c>
      <c r="EX67" s="27">
        <v>5</v>
      </c>
      <c r="EY67" s="27">
        <v>6</v>
      </c>
      <c r="EZ67" s="27">
        <v>7</v>
      </c>
      <c r="FA67" s="27">
        <v>8</v>
      </c>
      <c r="FB67" s="27">
        <v>9</v>
      </c>
      <c r="FC67" s="27">
        <v>10</v>
      </c>
      <c r="FD67" s="27">
        <v>11</v>
      </c>
      <c r="FE67" s="27">
        <v>12</v>
      </c>
      <c r="FF67" s="27">
        <v>13</v>
      </c>
      <c r="FG67" s="27">
        <v>14</v>
      </c>
      <c r="FH67" s="27">
        <v>15</v>
      </c>
      <c r="FI67" s="27">
        <v>16</v>
      </c>
      <c r="FJ67" s="27">
        <v>17</v>
      </c>
      <c r="FK67" s="27">
        <v>18</v>
      </c>
      <c r="FL67" s="27">
        <v>19</v>
      </c>
      <c r="FM67" s="27">
        <v>20</v>
      </c>
      <c r="FN67" s="27">
        <v>21</v>
      </c>
      <c r="FO67" s="27">
        <v>22</v>
      </c>
      <c r="FP67" s="27">
        <v>23</v>
      </c>
      <c r="FQ67" s="27">
        <v>24</v>
      </c>
      <c r="FR67" s="27">
        <v>25</v>
      </c>
      <c r="FS67" s="27">
        <v>26</v>
      </c>
      <c r="FT67" s="27">
        <v>27</v>
      </c>
      <c r="FU67" s="27">
        <v>28</v>
      </c>
      <c r="FV67" s="27">
        <v>29</v>
      </c>
      <c r="FW67" s="27">
        <v>30</v>
      </c>
      <c r="FX67" s="27">
        <v>31</v>
      </c>
      <c r="FY67" s="27">
        <v>1</v>
      </c>
      <c r="FZ67" s="27">
        <v>2</v>
      </c>
      <c r="GA67" s="27">
        <v>3</v>
      </c>
      <c r="GB67" s="27">
        <v>4</v>
      </c>
      <c r="GC67" s="27">
        <v>5</v>
      </c>
      <c r="GD67" s="27">
        <v>6</v>
      </c>
      <c r="GE67" s="27">
        <v>7</v>
      </c>
      <c r="GF67" s="27">
        <v>8</v>
      </c>
      <c r="GG67" s="27">
        <v>9</v>
      </c>
      <c r="GH67" s="27">
        <v>10</v>
      </c>
      <c r="GI67" s="27">
        <v>11</v>
      </c>
      <c r="GJ67" s="27">
        <v>12</v>
      </c>
      <c r="GK67" s="27">
        <v>13</v>
      </c>
      <c r="GL67" s="27">
        <v>14</v>
      </c>
      <c r="GM67" s="27">
        <v>15</v>
      </c>
      <c r="GN67" s="27">
        <v>16</v>
      </c>
      <c r="GO67" s="27">
        <v>17</v>
      </c>
      <c r="GP67" s="27">
        <v>18</v>
      </c>
      <c r="GQ67" s="27">
        <v>19</v>
      </c>
      <c r="GR67" s="27">
        <v>20</v>
      </c>
      <c r="GS67" s="27">
        <v>21</v>
      </c>
      <c r="GT67" s="27">
        <v>22</v>
      </c>
      <c r="GU67" s="27">
        <v>23</v>
      </c>
      <c r="GV67" s="27">
        <v>24</v>
      </c>
      <c r="GW67" s="27">
        <v>25</v>
      </c>
      <c r="GX67" s="27">
        <v>26</v>
      </c>
      <c r="GY67" s="27">
        <v>27</v>
      </c>
      <c r="GZ67" s="27">
        <v>28</v>
      </c>
      <c r="HA67" s="27">
        <v>29</v>
      </c>
      <c r="HB67" s="27">
        <v>30</v>
      </c>
      <c r="HC67" s="27">
        <v>1</v>
      </c>
      <c r="HD67" s="27">
        <v>2</v>
      </c>
      <c r="HE67" s="27">
        <v>3</v>
      </c>
      <c r="HF67" s="27">
        <v>4</v>
      </c>
      <c r="HG67" s="27">
        <v>5</v>
      </c>
      <c r="HH67" s="27">
        <v>6</v>
      </c>
      <c r="HI67" s="27">
        <v>7</v>
      </c>
      <c r="HJ67" s="27">
        <v>8</v>
      </c>
      <c r="HK67" s="27">
        <v>9</v>
      </c>
      <c r="HL67" s="27">
        <v>10</v>
      </c>
      <c r="HM67" s="27">
        <v>11</v>
      </c>
      <c r="HN67" s="27">
        <v>12</v>
      </c>
      <c r="HO67" s="27">
        <v>13</v>
      </c>
      <c r="HP67" s="27">
        <v>14</v>
      </c>
      <c r="HQ67" s="27">
        <v>15</v>
      </c>
      <c r="HR67" s="27">
        <v>16</v>
      </c>
      <c r="HS67" s="27">
        <v>17</v>
      </c>
      <c r="HT67" s="27">
        <v>18</v>
      </c>
      <c r="HU67" s="27">
        <v>19</v>
      </c>
      <c r="HV67" s="27">
        <v>20</v>
      </c>
      <c r="HW67" s="27">
        <v>21</v>
      </c>
      <c r="HX67" s="27">
        <v>22</v>
      </c>
      <c r="HY67" s="27">
        <v>23</v>
      </c>
      <c r="HZ67" s="27">
        <v>24</v>
      </c>
      <c r="IA67" s="27">
        <v>25</v>
      </c>
      <c r="IB67" s="27">
        <v>26</v>
      </c>
      <c r="IC67" s="27">
        <v>27</v>
      </c>
      <c r="ID67" s="27">
        <v>28</v>
      </c>
      <c r="IE67" s="27">
        <v>29</v>
      </c>
      <c r="IF67" s="27">
        <v>30</v>
      </c>
      <c r="IG67" s="27">
        <v>31</v>
      </c>
      <c r="IH67" s="27">
        <v>1</v>
      </c>
      <c r="II67" s="27">
        <v>2</v>
      </c>
      <c r="IJ67" s="27">
        <v>3</v>
      </c>
      <c r="IK67" s="27">
        <v>4</v>
      </c>
      <c r="IL67" s="27">
        <v>5</v>
      </c>
      <c r="IM67" s="27">
        <v>6</v>
      </c>
      <c r="IN67" s="27">
        <v>7</v>
      </c>
      <c r="IO67" s="27">
        <v>8</v>
      </c>
      <c r="IP67" s="27">
        <v>9</v>
      </c>
      <c r="IQ67" s="27">
        <v>10</v>
      </c>
      <c r="IR67" s="27">
        <v>11</v>
      </c>
      <c r="IS67" s="27">
        <v>12</v>
      </c>
      <c r="IT67" s="27">
        <v>13</v>
      </c>
      <c r="IU67" s="27">
        <v>14</v>
      </c>
      <c r="IV67" s="27">
        <v>15</v>
      </c>
      <c r="IW67" s="27">
        <v>16</v>
      </c>
      <c r="IX67" s="27">
        <v>17</v>
      </c>
      <c r="IY67" s="27">
        <v>18</v>
      </c>
      <c r="IZ67" s="27">
        <v>19</v>
      </c>
      <c r="JA67" s="27">
        <v>20</v>
      </c>
      <c r="JB67" s="27">
        <v>21</v>
      </c>
      <c r="JC67" s="27">
        <v>22</v>
      </c>
      <c r="JD67" s="27">
        <v>23</v>
      </c>
      <c r="JE67" s="27">
        <v>24</v>
      </c>
      <c r="JF67" s="27">
        <v>25</v>
      </c>
      <c r="JG67" s="27">
        <v>26</v>
      </c>
      <c r="JH67" s="27">
        <v>27</v>
      </c>
      <c r="JI67" s="27">
        <v>28</v>
      </c>
      <c r="JJ67" s="27">
        <v>29</v>
      </c>
      <c r="JK67" s="27">
        <v>30</v>
      </c>
      <c r="JL67" s="27">
        <v>31</v>
      </c>
      <c r="JM67" s="27">
        <v>1</v>
      </c>
      <c r="JN67" s="27">
        <v>2</v>
      </c>
      <c r="JO67" s="27">
        <v>3</v>
      </c>
      <c r="JP67" s="27">
        <v>4</v>
      </c>
      <c r="JQ67" s="27">
        <v>5</v>
      </c>
      <c r="JR67" s="27">
        <v>6</v>
      </c>
      <c r="JS67" s="27">
        <v>7</v>
      </c>
      <c r="JT67" s="27">
        <v>8</v>
      </c>
      <c r="JU67" s="27">
        <v>9</v>
      </c>
      <c r="JV67" s="27">
        <v>10</v>
      </c>
      <c r="JW67" s="27">
        <v>11</v>
      </c>
      <c r="JX67" s="27">
        <v>12</v>
      </c>
      <c r="JY67" s="27">
        <v>13</v>
      </c>
      <c r="JZ67" s="27">
        <v>14</v>
      </c>
      <c r="KA67" s="27">
        <v>15</v>
      </c>
      <c r="KB67" s="27">
        <v>16</v>
      </c>
      <c r="KC67" s="27">
        <v>17</v>
      </c>
      <c r="KD67" s="27">
        <v>18</v>
      </c>
      <c r="KE67" s="27">
        <v>19</v>
      </c>
      <c r="KF67" s="27">
        <v>20</v>
      </c>
      <c r="KG67" s="27">
        <v>21</v>
      </c>
      <c r="KH67" s="27">
        <v>22</v>
      </c>
      <c r="KI67" s="27">
        <v>23</v>
      </c>
      <c r="KJ67" s="27">
        <v>24</v>
      </c>
      <c r="KK67" s="27">
        <v>25</v>
      </c>
      <c r="KL67" s="27">
        <v>26</v>
      </c>
      <c r="KM67" s="27">
        <v>27</v>
      </c>
      <c r="KN67" s="27">
        <v>28</v>
      </c>
      <c r="KO67" s="27">
        <v>29</v>
      </c>
      <c r="KP67" s="27">
        <v>30</v>
      </c>
      <c r="KQ67" s="27">
        <v>1</v>
      </c>
      <c r="KR67" s="27">
        <v>2</v>
      </c>
      <c r="KS67" s="27">
        <v>3</v>
      </c>
      <c r="KT67" s="27">
        <v>4</v>
      </c>
      <c r="KU67" s="27">
        <v>5</v>
      </c>
      <c r="KV67" s="27">
        <v>6</v>
      </c>
      <c r="KW67" s="27">
        <v>7</v>
      </c>
      <c r="KX67" s="27">
        <v>8</v>
      </c>
      <c r="KY67" s="27">
        <v>9</v>
      </c>
      <c r="KZ67" s="27">
        <v>10</v>
      </c>
      <c r="LA67" s="27">
        <v>11</v>
      </c>
      <c r="LB67" s="27">
        <v>12</v>
      </c>
      <c r="LC67" s="27">
        <v>13</v>
      </c>
      <c r="LD67" s="27">
        <v>14</v>
      </c>
      <c r="LE67" s="27">
        <v>15</v>
      </c>
      <c r="LF67" s="27">
        <v>16</v>
      </c>
      <c r="LG67" s="27">
        <v>17</v>
      </c>
      <c r="LH67" s="27">
        <v>18</v>
      </c>
      <c r="LI67" s="27">
        <v>19</v>
      </c>
      <c r="LJ67" s="27">
        <v>20</v>
      </c>
      <c r="LK67" s="27">
        <v>21</v>
      </c>
      <c r="LL67" s="27">
        <v>22</v>
      </c>
      <c r="LM67" s="27">
        <v>23</v>
      </c>
      <c r="LN67" s="27">
        <v>24</v>
      </c>
      <c r="LO67" s="27">
        <v>25</v>
      </c>
      <c r="LP67" s="27">
        <v>26</v>
      </c>
      <c r="LQ67" s="27">
        <v>27</v>
      </c>
      <c r="LR67" s="27">
        <v>28</v>
      </c>
      <c r="LS67" s="27">
        <v>29</v>
      </c>
      <c r="LT67" s="27">
        <v>30</v>
      </c>
      <c r="LU67" s="27">
        <v>31</v>
      </c>
      <c r="LV67" s="27">
        <v>1</v>
      </c>
      <c r="LW67" s="27">
        <v>2</v>
      </c>
      <c r="LX67" s="27">
        <v>3</v>
      </c>
      <c r="LY67" s="27">
        <v>4</v>
      </c>
      <c r="LZ67" s="27">
        <v>5</v>
      </c>
      <c r="MA67" s="27">
        <v>6</v>
      </c>
      <c r="MB67" s="27">
        <v>7</v>
      </c>
      <c r="MC67" s="27">
        <v>8</v>
      </c>
      <c r="MD67" s="27">
        <v>9</v>
      </c>
      <c r="ME67" s="27">
        <v>10</v>
      </c>
      <c r="MF67" s="27">
        <v>11</v>
      </c>
      <c r="MG67" s="27">
        <v>12</v>
      </c>
      <c r="MH67" s="27">
        <v>13</v>
      </c>
      <c r="MI67" s="27">
        <v>14</v>
      </c>
      <c r="MJ67" s="27">
        <v>15</v>
      </c>
      <c r="MK67" s="27">
        <v>16</v>
      </c>
      <c r="ML67" s="27">
        <v>17</v>
      </c>
      <c r="MM67" s="27">
        <v>18</v>
      </c>
      <c r="MN67" s="27">
        <v>19</v>
      </c>
      <c r="MO67" s="27">
        <v>20</v>
      </c>
      <c r="MP67" s="27">
        <v>21</v>
      </c>
      <c r="MQ67" s="27">
        <v>22</v>
      </c>
      <c r="MR67" s="27">
        <v>23</v>
      </c>
      <c r="MS67" s="27">
        <v>24</v>
      </c>
      <c r="MT67" s="27">
        <v>25</v>
      </c>
      <c r="MU67" s="27">
        <v>26</v>
      </c>
      <c r="MV67" s="27">
        <v>27</v>
      </c>
      <c r="MW67" s="27">
        <v>28</v>
      </c>
      <c r="MX67" s="27">
        <v>29</v>
      </c>
      <c r="MY67" s="27">
        <v>30</v>
      </c>
      <c r="MZ67" s="27">
        <v>1</v>
      </c>
      <c r="NA67" s="27">
        <v>2</v>
      </c>
      <c r="NB67" s="27">
        <v>3</v>
      </c>
      <c r="NC67" s="27">
        <v>4</v>
      </c>
      <c r="ND67" s="27">
        <v>5</v>
      </c>
      <c r="NE67" s="27">
        <v>6</v>
      </c>
      <c r="NF67" s="27">
        <v>7</v>
      </c>
      <c r="NG67" s="27">
        <v>8</v>
      </c>
      <c r="NH67" s="27">
        <v>9</v>
      </c>
      <c r="NI67" s="27">
        <v>10</v>
      </c>
      <c r="NJ67" s="27">
        <v>11</v>
      </c>
      <c r="NK67" s="27">
        <v>12</v>
      </c>
      <c r="NL67" s="27">
        <v>13</v>
      </c>
      <c r="NM67" s="27">
        <v>14</v>
      </c>
      <c r="NN67" s="27">
        <v>15</v>
      </c>
      <c r="NO67" s="27">
        <v>16</v>
      </c>
      <c r="NP67" s="27">
        <v>17</v>
      </c>
      <c r="NQ67" s="27">
        <v>18</v>
      </c>
      <c r="NR67" s="27">
        <v>19</v>
      </c>
      <c r="NS67" s="27">
        <v>20</v>
      </c>
      <c r="NT67" s="27">
        <v>21</v>
      </c>
      <c r="NU67" s="27">
        <v>22</v>
      </c>
      <c r="NV67" s="27">
        <v>23</v>
      </c>
      <c r="NW67" s="27">
        <v>24</v>
      </c>
      <c r="NX67" s="27">
        <v>25</v>
      </c>
      <c r="NY67" s="27">
        <v>26</v>
      </c>
      <c r="NZ67" s="27">
        <v>27</v>
      </c>
      <c r="OA67" s="27">
        <v>28</v>
      </c>
      <c r="OB67" s="27">
        <v>29</v>
      </c>
      <c r="OC67" s="27">
        <v>30</v>
      </c>
      <c r="OD67" s="27">
        <v>31</v>
      </c>
      <c r="OE67" s="24" t="s">
        <v>377</v>
      </c>
      <c r="OF67" s="25"/>
      <c r="OG67" s="24" t="s">
        <v>398</v>
      </c>
      <c r="OH67" s="279"/>
      <c r="OI67" s="26" t="s">
        <v>28</v>
      </c>
      <c r="OJ67" s="279"/>
      <c r="OK67" s="279"/>
      <c r="OL67" s="279"/>
      <c r="OM67" s="279"/>
      <c r="ON67" s="279"/>
      <c r="OO67" s="279"/>
      <c r="OP67" s="279"/>
      <c r="OQ67" s="279"/>
      <c r="OR67" s="279"/>
      <c r="OS67" s="279"/>
      <c r="OT67" s="279"/>
      <c r="OU67" s="279"/>
      <c r="OV67" s="279"/>
      <c r="OW67" s="279"/>
    </row>
    <row r="68" spans="1:413" s="278" customFormat="1" ht="21.75" customHeight="1">
      <c r="A68" s="27"/>
      <c r="B68" s="27"/>
      <c r="C68" s="27"/>
      <c r="D68" s="28" t="s">
        <v>399</v>
      </c>
      <c r="E68" s="41">
        <v>41477</v>
      </c>
      <c r="F68" s="41">
        <v>41464</v>
      </c>
      <c r="G68" s="41"/>
      <c r="H68" s="41"/>
      <c r="I68" s="31">
        <v>0</v>
      </c>
      <c r="J68" s="31">
        <v>0</v>
      </c>
      <c r="K68" s="31">
        <v>0</v>
      </c>
      <c r="L68" s="31">
        <v>0</v>
      </c>
      <c r="M68" s="31">
        <v>0</v>
      </c>
      <c r="N68" s="31">
        <v>0</v>
      </c>
      <c r="O68" s="31">
        <v>0</v>
      </c>
      <c r="P68" s="650">
        <v>0</v>
      </c>
      <c r="Q68" s="31">
        <v>0</v>
      </c>
      <c r="R68" s="31"/>
      <c r="S68" s="31"/>
      <c r="T68" s="31"/>
      <c r="U68" s="31"/>
      <c r="V68" s="31"/>
      <c r="W68" s="31"/>
      <c r="X68" s="31"/>
      <c r="Y68" s="31"/>
      <c r="Z68" s="31"/>
      <c r="AA68" s="31"/>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c r="CQ68" s="339"/>
      <c r="CR68" s="339"/>
      <c r="CS68" s="339"/>
      <c r="CT68" s="339"/>
      <c r="CU68" s="339"/>
      <c r="CV68" s="339"/>
      <c r="CW68" s="339"/>
      <c r="CX68" s="339"/>
      <c r="CY68" s="339"/>
      <c r="CZ68" s="339"/>
      <c r="DA68" s="339"/>
      <c r="DB68" s="339"/>
      <c r="DC68" s="339"/>
      <c r="DD68" s="339"/>
      <c r="DE68" s="339"/>
      <c r="DF68" s="339"/>
      <c r="DG68" s="339"/>
      <c r="DH68" s="339"/>
      <c r="DI68" s="339"/>
      <c r="DJ68" s="339"/>
      <c r="DK68" s="339"/>
      <c r="DL68" s="339"/>
      <c r="DM68" s="339"/>
      <c r="DN68" s="339"/>
      <c r="DO68" s="339"/>
      <c r="DP68" s="339"/>
      <c r="DQ68" s="339"/>
      <c r="DR68" s="339"/>
      <c r="DS68" s="339"/>
      <c r="DT68" s="339"/>
      <c r="DU68" s="339"/>
      <c r="DV68" s="339"/>
      <c r="DW68" s="339"/>
      <c r="DX68" s="339"/>
      <c r="DY68" s="339"/>
      <c r="DZ68" s="339"/>
      <c r="EA68" s="339"/>
      <c r="EB68" s="339"/>
      <c r="EC68" s="339"/>
      <c r="ED68" s="339"/>
      <c r="EE68" s="339"/>
      <c r="EF68" s="339"/>
      <c r="EG68" s="339"/>
      <c r="EH68" s="339"/>
      <c r="EI68" s="339"/>
      <c r="EJ68" s="339"/>
      <c r="EK68" s="339"/>
      <c r="EL68" s="339"/>
      <c r="EM68" s="339"/>
      <c r="EN68" s="339"/>
      <c r="EO68" s="339"/>
      <c r="EP68" s="339"/>
      <c r="EQ68" s="339"/>
      <c r="ER68" s="339"/>
      <c r="ES68" s="339"/>
      <c r="ET68" s="339"/>
      <c r="EU68" s="339"/>
      <c r="EV68" s="339"/>
      <c r="EW68" s="339"/>
      <c r="EX68" s="339"/>
      <c r="EY68" s="339"/>
      <c r="EZ68" s="339"/>
      <c r="FA68" s="339"/>
      <c r="FB68" s="339"/>
      <c r="FC68" s="339"/>
      <c r="FD68" s="339"/>
      <c r="FE68" s="339"/>
      <c r="FF68" s="339"/>
      <c r="FG68" s="339"/>
      <c r="FH68" s="339"/>
      <c r="FI68" s="339"/>
      <c r="FJ68" s="339"/>
      <c r="FK68" s="339"/>
      <c r="FL68" s="339"/>
      <c r="FM68" s="339"/>
      <c r="FN68" s="339"/>
      <c r="FO68" s="339"/>
      <c r="FP68" s="339"/>
      <c r="FQ68" s="339"/>
      <c r="FR68" s="339"/>
      <c r="FS68" s="339"/>
      <c r="FT68" s="339"/>
      <c r="FU68" s="339"/>
      <c r="FV68" s="339"/>
      <c r="FW68" s="339"/>
      <c r="FX68" s="339"/>
      <c r="FY68" s="339"/>
      <c r="FZ68" s="339"/>
      <c r="GA68" s="339"/>
      <c r="GB68" s="339"/>
      <c r="GC68" s="339"/>
      <c r="GD68" s="339"/>
      <c r="GE68" s="339"/>
      <c r="GF68" s="339"/>
      <c r="GG68" s="339"/>
      <c r="GH68" s="339"/>
      <c r="GI68" s="339"/>
      <c r="GJ68" s="339"/>
      <c r="GK68" s="339"/>
      <c r="GL68" s="339"/>
      <c r="GM68" s="339"/>
      <c r="GN68" s="339"/>
      <c r="GO68" s="339"/>
      <c r="GP68" s="339"/>
      <c r="GQ68" s="339"/>
      <c r="GR68" s="339"/>
      <c r="GS68" s="339"/>
      <c r="GT68" s="339"/>
      <c r="GU68" s="339"/>
      <c r="GV68" s="339"/>
      <c r="GW68" s="339"/>
      <c r="GX68" s="339"/>
      <c r="GY68" s="339"/>
      <c r="GZ68" s="339"/>
      <c r="HA68" s="339"/>
      <c r="HB68" s="339"/>
      <c r="HC68" s="339"/>
      <c r="HD68" s="339"/>
      <c r="HE68" s="339"/>
      <c r="HF68" s="339"/>
      <c r="HG68" s="339"/>
      <c r="HH68" s="339"/>
      <c r="HI68" s="339"/>
      <c r="HJ68" s="339"/>
      <c r="HK68" s="339"/>
      <c r="HL68" s="339"/>
      <c r="HM68" s="339"/>
      <c r="HN68" s="339"/>
      <c r="HO68" s="339"/>
      <c r="HP68" s="339"/>
      <c r="HQ68" s="339"/>
      <c r="HR68" s="339"/>
      <c r="HS68" s="339"/>
      <c r="HT68" s="339"/>
      <c r="HU68" s="339"/>
      <c r="HV68" s="339"/>
      <c r="HW68" s="339"/>
      <c r="HX68" s="339"/>
      <c r="HY68" s="339"/>
      <c r="HZ68" s="339"/>
      <c r="IA68" s="339"/>
      <c r="IB68" s="339"/>
      <c r="IC68" s="339"/>
      <c r="ID68" s="339"/>
      <c r="IE68" s="339"/>
      <c r="IF68" s="339"/>
      <c r="IG68" s="339"/>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c r="MB68" s="33"/>
      <c r="MC68" s="33"/>
      <c r="MD68" s="33"/>
      <c r="ME68" s="33"/>
      <c r="MF68" s="33"/>
      <c r="MG68" s="33"/>
      <c r="MH68" s="33"/>
      <c r="MI68" s="33"/>
      <c r="MJ68" s="33"/>
      <c r="MK68" s="33"/>
      <c r="ML68" s="33"/>
      <c r="MM68" s="33"/>
      <c r="MN68" s="33"/>
      <c r="MO68" s="33"/>
      <c r="MP68" s="33"/>
      <c r="MQ68" s="33"/>
      <c r="MR68" s="33"/>
      <c r="MS68" s="33"/>
      <c r="MT68" s="33"/>
      <c r="MU68" s="33"/>
      <c r="MV68" s="33"/>
      <c r="MW68" s="33"/>
      <c r="MX68" s="33"/>
      <c r="MY68" s="33"/>
      <c r="MZ68" s="33"/>
      <c r="NA68" s="33"/>
      <c r="NB68" s="33"/>
      <c r="NC68" s="33"/>
      <c r="ND68" s="33"/>
      <c r="NE68" s="33"/>
      <c r="NF68" s="33"/>
      <c r="NG68" s="33"/>
      <c r="NH68" s="33"/>
      <c r="NI68" s="33"/>
      <c r="NJ68" s="33"/>
      <c r="NK68" s="33"/>
      <c r="NL68" s="33"/>
      <c r="NM68" s="33"/>
      <c r="NN68" s="33"/>
      <c r="NO68" s="33"/>
      <c r="NP68" s="33"/>
      <c r="NQ68" s="33"/>
      <c r="NR68" s="33"/>
      <c r="NS68" s="33"/>
      <c r="NT68" s="33"/>
      <c r="NU68" s="33"/>
      <c r="NV68" s="33"/>
      <c r="NW68" s="33"/>
      <c r="NX68" s="33"/>
      <c r="NY68" s="33"/>
      <c r="NZ68" s="325"/>
      <c r="OA68" s="325"/>
      <c r="OB68" s="325"/>
      <c r="OC68" s="325"/>
      <c r="OD68" s="325"/>
      <c r="OE68" s="296"/>
      <c r="OF68" s="14"/>
      <c r="OG68" s="296"/>
      <c r="OH68" s="14"/>
      <c r="OI68" s="296"/>
      <c r="OJ68" s="14"/>
      <c r="OK68" s="14"/>
      <c r="OL68" s="14"/>
      <c r="OM68" s="14"/>
      <c r="ON68" s="14"/>
      <c r="OO68" s="14"/>
      <c r="OP68" s="14"/>
      <c r="OQ68" s="14"/>
      <c r="OR68" s="14"/>
      <c r="OS68" s="14"/>
      <c r="OT68" s="14"/>
      <c r="OU68" s="14"/>
      <c r="OV68" s="14"/>
      <c r="OW68" s="14"/>
    </row>
    <row r="69" spans="1:413" s="278" customFormat="1" ht="21.75" customHeight="1">
      <c r="A69" s="684"/>
      <c r="B69" s="684"/>
      <c r="C69" s="27"/>
      <c r="D69" s="28" t="s">
        <v>400</v>
      </c>
      <c r="E69" s="29">
        <v>42230</v>
      </c>
      <c r="F69" s="41">
        <v>42317</v>
      </c>
      <c r="G69" s="41"/>
      <c r="H69" s="41"/>
      <c r="I69" s="31"/>
      <c r="J69" s="31"/>
      <c r="K69" s="31">
        <v>0</v>
      </c>
      <c r="L69" s="31">
        <v>0</v>
      </c>
      <c r="M69" s="31">
        <v>0</v>
      </c>
      <c r="N69" s="31">
        <v>70</v>
      </c>
      <c r="O69" s="31">
        <v>70</v>
      </c>
      <c r="P69" s="650">
        <v>0</v>
      </c>
      <c r="Q69" s="31">
        <v>70</v>
      </c>
      <c r="R69" s="31"/>
      <c r="S69" s="31"/>
      <c r="T69" s="31"/>
      <c r="U69" s="31"/>
      <c r="V69" s="31"/>
      <c r="W69" s="31"/>
      <c r="X69" s="31"/>
      <c r="Y69" s="31"/>
      <c r="Z69" s="31"/>
      <c r="AA69" s="31"/>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c r="CQ69" s="339"/>
      <c r="CR69" s="339"/>
      <c r="CS69" s="339"/>
      <c r="CT69" s="339"/>
      <c r="CU69" s="339"/>
      <c r="CV69" s="339"/>
      <c r="CW69" s="339"/>
      <c r="CX69" s="339"/>
      <c r="CY69" s="339"/>
      <c r="CZ69" s="339"/>
      <c r="DA69" s="339"/>
      <c r="DB69" s="339"/>
      <c r="DC69" s="339"/>
      <c r="DD69" s="339"/>
      <c r="DE69" s="339"/>
      <c r="DF69" s="339"/>
      <c r="DG69" s="339"/>
      <c r="DH69" s="339"/>
      <c r="DI69" s="339"/>
      <c r="DJ69" s="339"/>
      <c r="DK69" s="339"/>
      <c r="DL69" s="339"/>
      <c r="DM69" s="339"/>
      <c r="DN69" s="339"/>
      <c r="DO69" s="339"/>
      <c r="DP69" s="339"/>
      <c r="DQ69" s="339"/>
      <c r="DR69" s="339"/>
      <c r="DS69" s="339"/>
      <c r="DT69" s="339"/>
      <c r="DU69" s="339"/>
      <c r="DV69" s="339"/>
      <c r="DW69" s="339"/>
      <c r="DX69" s="339"/>
      <c r="DY69" s="339"/>
      <c r="DZ69" s="339"/>
      <c r="EA69" s="339"/>
      <c r="EB69" s="339"/>
      <c r="EC69" s="339"/>
      <c r="ED69" s="339"/>
      <c r="EE69" s="339"/>
      <c r="EF69" s="339"/>
      <c r="EG69" s="339"/>
      <c r="EH69" s="339"/>
      <c r="EI69" s="339"/>
      <c r="EJ69" s="339"/>
      <c r="EK69" s="339"/>
      <c r="EL69" s="339"/>
      <c r="EM69" s="339"/>
      <c r="EN69" s="339"/>
      <c r="EO69" s="339"/>
      <c r="EP69" s="339"/>
      <c r="EQ69" s="339"/>
      <c r="ER69" s="339"/>
      <c r="ES69" s="339"/>
      <c r="ET69" s="339"/>
      <c r="EU69" s="339"/>
      <c r="EV69" s="339"/>
      <c r="EW69" s="339"/>
      <c r="EX69" s="339"/>
      <c r="EY69" s="339"/>
      <c r="EZ69" s="339"/>
      <c r="FA69" s="339"/>
      <c r="FB69" s="339"/>
      <c r="FC69" s="339"/>
      <c r="FD69" s="339"/>
      <c r="FE69" s="339"/>
      <c r="FF69" s="339"/>
      <c r="FG69" s="339"/>
      <c r="FH69" s="339"/>
      <c r="FI69" s="339"/>
      <c r="FJ69" s="339"/>
      <c r="FK69" s="339"/>
      <c r="FL69" s="339"/>
      <c r="FM69" s="339"/>
      <c r="FN69" s="339"/>
      <c r="FO69" s="339"/>
      <c r="FP69" s="339"/>
      <c r="FQ69" s="339"/>
      <c r="FR69" s="339"/>
      <c r="FS69" s="339"/>
      <c r="FT69" s="339"/>
      <c r="FU69" s="339"/>
      <c r="FV69" s="339"/>
      <c r="FW69" s="339"/>
      <c r="FX69" s="339"/>
      <c r="FY69" s="339"/>
      <c r="FZ69" s="339"/>
      <c r="GA69" s="339"/>
      <c r="GB69" s="339"/>
      <c r="GC69" s="339"/>
      <c r="GD69" s="339"/>
      <c r="GE69" s="339"/>
      <c r="GF69" s="339"/>
      <c r="GG69" s="339"/>
      <c r="GH69" s="339"/>
      <c r="GI69" s="339"/>
      <c r="GJ69" s="339"/>
      <c r="GK69" s="339"/>
      <c r="GL69" s="339"/>
      <c r="GM69" s="339"/>
      <c r="GN69" s="339"/>
      <c r="GO69" s="339"/>
      <c r="GP69" s="339"/>
      <c r="GQ69" s="339"/>
      <c r="GR69" s="339"/>
      <c r="GS69" s="339"/>
      <c r="GT69" s="339"/>
      <c r="GU69" s="339"/>
      <c r="GV69" s="339"/>
      <c r="GW69" s="339"/>
      <c r="GX69" s="339"/>
      <c r="GY69" s="339"/>
      <c r="GZ69" s="339"/>
      <c r="HA69" s="339"/>
      <c r="HB69" s="339"/>
      <c r="HC69" s="339"/>
      <c r="HD69" s="339"/>
      <c r="HE69" s="339"/>
      <c r="HF69" s="339"/>
      <c r="HG69" s="339"/>
      <c r="HH69" s="339"/>
      <c r="HI69" s="339"/>
      <c r="HJ69" s="339"/>
      <c r="HK69" s="339"/>
      <c r="HL69" s="339"/>
      <c r="HM69" s="339"/>
      <c r="HN69" s="339"/>
      <c r="HO69" s="339"/>
      <c r="HP69" s="339"/>
      <c r="HQ69" s="339"/>
      <c r="HR69" s="339"/>
      <c r="HS69" s="339"/>
      <c r="HT69" s="339"/>
      <c r="HU69" s="339"/>
      <c r="HV69" s="339"/>
      <c r="HW69" s="339"/>
      <c r="HX69" s="339"/>
      <c r="HY69" s="339"/>
      <c r="HZ69" s="339"/>
      <c r="IA69" s="339"/>
      <c r="IB69" s="339"/>
      <c r="IC69" s="339"/>
      <c r="ID69" s="339"/>
      <c r="IE69" s="339"/>
      <c r="IF69" s="339"/>
      <c r="IG69" s="339"/>
      <c r="IH69" s="33"/>
      <c r="II69" s="33"/>
      <c r="IJ69" s="33"/>
      <c r="IK69" s="33"/>
      <c r="IL69" s="33"/>
      <c r="IM69" s="33"/>
      <c r="IN69" s="33"/>
      <c r="IO69" s="33"/>
      <c r="IP69" s="33"/>
      <c r="IQ69" s="33"/>
      <c r="IR69" s="33"/>
      <c r="IS69" s="33"/>
      <c r="IT69" s="33"/>
      <c r="IU69" s="33"/>
      <c r="IV69" s="33"/>
      <c r="IW69" s="33"/>
      <c r="IX69" s="33"/>
      <c r="IY69" s="33"/>
      <c r="IZ69" s="33"/>
      <c r="JA69" s="33"/>
      <c r="JB69" s="33"/>
      <c r="JC69" s="33"/>
      <c r="JD69" s="33"/>
      <c r="JE69" s="33"/>
      <c r="JF69" s="33"/>
      <c r="JG69" s="33"/>
      <c r="JH69" s="33"/>
      <c r="JI69" s="33"/>
      <c r="JJ69" s="33"/>
      <c r="JK69" s="33"/>
      <c r="JL69" s="33"/>
      <c r="JM69" s="33"/>
      <c r="JN69" s="33"/>
      <c r="JO69" s="33"/>
      <c r="JP69" s="33"/>
      <c r="JQ69" s="33"/>
      <c r="JR69" s="33"/>
      <c r="JS69" s="33"/>
      <c r="JT69" s="33"/>
      <c r="JU69" s="33"/>
      <c r="JV69" s="33"/>
      <c r="JW69" s="33"/>
      <c r="JX69" s="33"/>
      <c r="JY69" s="33"/>
      <c r="JZ69" s="33"/>
      <c r="KA69" s="33"/>
      <c r="KB69" s="33"/>
      <c r="KC69" s="33"/>
      <c r="KD69" s="33"/>
      <c r="KE69" s="33"/>
      <c r="KF69" s="33"/>
      <c r="KG69" s="33"/>
      <c r="KH69" s="33"/>
      <c r="KI69" s="33"/>
      <c r="KJ69" s="33"/>
      <c r="KK69" s="33"/>
      <c r="KL69" s="33"/>
      <c r="KM69" s="33"/>
      <c r="KN69" s="33"/>
      <c r="KO69" s="33"/>
      <c r="KP69" s="33"/>
      <c r="KQ69" s="33"/>
      <c r="KR69" s="33"/>
      <c r="KS69" s="33"/>
      <c r="KT69" s="33"/>
      <c r="KU69" s="33"/>
      <c r="KV69" s="33"/>
      <c r="KW69" s="33"/>
      <c r="KX69" s="33"/>
      <c r="KY69" s="33"/>
      <c r="KZ69" s="33"/>
      <c r="LA69" s="33"/>
      <c r="LB69" s="33"/>
      <c r="LC69" s="33"/>
      <c r="LD69" s="33"/>
      <c r="LE69" s="33"/>
      <c r="LF69" s="33"/>
      <c r="LG69" s="33"/>
      <c r="LH69" s="33"/>
      <c r="LI69" s="33"/>
      <c r="LJ69" s="33"/>
      <c r="LK69" s="33"/>
      <c r="LL69" s="33"/>
      <c r="LM69" s="33"/>
      <c r="LN69" s="33"/>
      <c r="LO69" s="33"/>
      <c r="LP69" s="33"/>
      <c r="LQ69" s="33"/>
      <c r="LR69" s="33"/>
      <c r="LS69" s="33"/>
      <c r="LT69" s="33"/>
      <c r="LU69" s="33"/>
      <c r="LV69" s="33"/>
      <c r="LW69" s="33"/>
      <c r="LX69" s="33"/>
      <c r="LY69" s="33"/>
      <c r="LZ69" s="33"/>
      <c r="MA69" s="33"/>
      <c r="MB69" s="33"/>
      <c r="MC69" s="33"/>
      <c r="MD69" s="33"/>
      <c r="ME69" s="33"/>
      <c r="MF69" s="33"/>
      <c r="MG69" s="33"/>
      <c r="MH69" s="33"/>
      <c r="MI69" s="33"/>
      <c r="MJ69" s="33"/>
      <c r="MK69" s="33"/>
      <c r="ML69" s="33"/>
      <c r="MM69" s="33"/>
      <c r="MN69" s="33"/>
      <c r="MO69" s="33"/>
      <c r="MP69" s="33"/>
      <c r="MQ69" s="33"/>
      <c r="MR69" s="33"/>
      <c r="MS69" s="33"/>
      <c r="MT69" s="33"/>
      <c r="MU69" s="33"/>
      <c r="MV69" s="33"/>
      <c r="MW69" s="33"/>
      <c r="MX69" s="33"/>
      <c r="MY69" s="33"/>
      <c r="MZ69" s="33"/>
      <c r="NA69" s="33"/>
      <c r="NB69" s="33"/>
      <c r="NC69" s="33"/>
      <c r="ND69" s="33"/>
      <c r="NE69" s="33"/>
      <c r="NF69" s="33"/>
      <c r="NG69" s="33"/>
      <c r="NH69" s="33"/>
      <c r="NI69" s="33"/>
      <c r="NJ69" s="33"/>
      <c r="NK69" s="33"/>
      <c r="NL69" s="33"/>
      <c r="NM69" s="33"/>
      <c r="NN69" s="33"/>
      <c r="NO69" s="33"/>
      <c r="NP69" s="33"/>
      <c r="NQ69" s="33"/>
      <c r="NR69" s="33"/>
      <c r="NS69" s="33"/>
      <c r="NT69" s="33"/>
      <c r="NU69" s="33"/>
      <c r="NV69" s="33"/>
      <c r="NW69" s="33"/>
      <c r="NX69" s="33"/>
      <c r="NY69" s="33"/>
      <c r="NZ69" s="325"/>
      <c r="OA69" s="325"/>
      <c r="OB69" s="325"/>
      <c r="OC69" s="325"/>
      <c r="OD69" s="325"/>
      <c r="OE69" s="296"/>
      <c r="OF69" s="14"/>
      <c r="OG69" s="296"/>
      <c r="OH69" s="14"/>
      <c r="OI69" s="296"/>
      <c r="OJ69" s="14"/>
      <c r="OK69" s="14"/>
      <c r="OL69" s="14"/>
      <c r="OM69" s="14"/>
      <c r="ON69" s="14"/>
      <c r="OO69" s="14"/>
      <c r="OP69" s="14"/>
      <c r="OQ69" s="14"/>
      <c r="OR69" s="14"/>
      <c r="OS69" s="14"/>
      <c r="OT69" s="14"/>
      <c r="OU69" s="14"/>
      <c r="OV69" s="14"/>
      <c r="OW69" s="14"/>
    </row>
  </sheetData>
  <sortState ref="A4:OX10">
    <sortCondition descending="1" ref="AA4:AA10"/>
    <sortCondition ref="E4:E10"/>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X155"/>
  <sheetViews>
    <sheetView zoomScale="60" zoomScaleNormal="60" workbookViewId="0">
      <selection activeCell="A3" sqref="A3"/>
    </sheetView>
  </sheetViews>
  <sheetFormatPr defaultColWidth="7.44140625" defaultRowHeight="15" outlineLevelCol="1"/>
  <cols>
    <col min="1" max="2" width="7.6640625" style="76" customWidth="1"/>
    <col min="3" max="3" width="5.6640625" style="2" customWidth="1"/>
    <col min="4" max="4" width="50.33203125" style="2" customWidth="1"/>
    <col min="5" max="5" width="13.5546875" style="3" customWidth="1"/>
    <col min="6" max="6" width="12.77734375" style="77" hidden="1" customWidth="1" outlineLevel="1"/>
    <col min="7" max="8" width="15.5546875" style="77" hidden="1" customWidth="1" outlineLevel="1"/>
    <col min="9" max="18" width="8.6640625" style="40" hidden="1" customWidth="1" outlineLevel="1"/>
    <col min="19" max="19" width="8.6640625" style="40" customWidth="1" collapsed="1"/>
    <col min="20" max="71" width="3.77734375" style="76" customWidth="1"/>
    <col min="72" max="72" width="21.21875" style="5" customWidth="1"/>
    <col min="73" max="73" width="1.6640625" style="5" customWidth="1"/>
    <col min="74" max="74" width="21.21875" style="5" customWidth="1"/>
    <col min="75" max="75" width="1.6640625" style="76" customWidth="1"/>
    <col min="76" max="76" width="21.21875" style="5" customWidth="1"/>
    <col min="77" max="16384" width="7.44140625" style="76"/>
  </cols>
  <sheetData>
    <row r="1" spans="1:414" ht="72" customHeight="1">
      <c r="A1" s="1"/>
      <c r="B1" s="1"/>
      <c r="I1" s="4"/>
      <c r="J1" s="4"/>
      <c r="K1" s="4"/>
      <c r="L1" s="4"/>
      <c r="M1" s="4"/>
      <c r="N1" s="4"/>
      <c r="O1" s="4"/>
      <c r="P1" s="4"/>
      <c r="Q1" s="4"/>
      <c r="R1" s="4"/>
      <c r="S1" s="4"/>
    </row>
    <row r="2" spans="1:414" s="278" customFormat="1" ht="35.25" customHeight="1">
      <c r="A2" s="545" t="s">
        <v>1632</v>
      </c>
      <c r="B2" s="601"/>
      <c r="C2" s="6"/>
      <c r="D2" s="7" t="s">
        <v>2168</v>
      </c>
      <c r="E2" s="8"/>
      <c r="F2" s="9"/>
      <c r="G2" s="9"/>
      <c r="H2" s="9"/>
      <c r="I2" s="11"/>
      <c r="J2" s="12"/>
      <c r="K2" s="10"/>
      <c r="L2" s="390"/>
      <c r="M2" s="10"/>
      <c r="N2" s="390"/>
      <c r="O2" s="390"/>
      <c r="P2" s="390"/>
      <c r="Q2" s="10"/>
      <c r="R2" s="390"/>
      <c r="S2" s="390"/>
      <c r="T2" s="719" t="s">
        <v>417</v>
      </c>
      <c r="U2" s="721"/>
      <c r="V2" s="721"/>
      <c r="W2" s="723"/>
      <c r="X2" s="721" t="s">
        <v>418</v>
      </c>
      <c r="Y2" s="721"/>
      <c r="Z2" s="721"/>
      <c r="AA2" s="723"/>
      <c r="AB2" s="721" t="s">
        <v>2</v>
      </c>
      <c r="AC2" s="721"/>
      <c r="AD2" s="721"/>
      <c r="AE2" s="721"/>
      <c r="AF2" s="723"/>
      <c r="AG2" s="721" t="s">
        <v>3</v>
      </c>
      <c r="AH2" s="721"/>
      <c r="AI2" s="721"/>
      <c r="AJ2" s="723"/>
      <c r="AK2" s="721" t="s">
        <v>1531</v>
      </c>
      <c r="AL2" s="728"/>
      <c r="AM2" s="721"/>
      <c r="AN2" s="729"/>
      <c r="AO2" s="721" t="s">
        <v>1517</v>
      </c>
      <c r="AP2" s="721"/>
      <c r="AQ2" s="721"/>
      <c r="AR2" s="721"/>
      <c r="AS2" s="723"/>
      <c r="AT2" s="721" t="s">
        <v>6</v>
      </c>
      <c r="AU2" s="721"/>
      <c r="AV2" s="721"/>
      <c r="AW2" s="723"/>
      <c r="AX2" s="721" t="s">
        <v>423</v>
      </c>
      <c r="AY2" s="721"/>
      <c r="AZ2" s="721"/>
      <c r="BA2" s="723"/>
      <c r="BB2" s="721" t="s">
        <v>1532</v>
      </c>
      <c r="BC2" s="721"/>
      <c r="BD2" s="721"/>
      <c r="BE2" s="721"/>
      <c r="BF2" s="723"/>
      <c r="BG2" s="721" t="s">
        <v>9</v>
      </c>
      <c r="BH2" s="721"/>
      <c r="BI2" s="721"/>
      <c r="BJ2" s="723"/>
      <c r="BK2" s="721" t="s">
        <v>426</v>
      </c>
      <c r="BL2" s="721"/>
      <c r="BM2" s="721"/>
      <c r="BN2" s="723"/>
      <c r="BO2" s="721" t="s">
        <v>1533</v>
      </c>
      <c r="BP2" s="721"/>
      <c r="BQ2" s="721"/>
      <c r="BR2" s="721"/>
      <c r="BS2" s="723"/>
      <c r="BT2" s="352"/>
      <c r="BU2" s="14"/>
      <c r="BV2" s="14"/>
      <c r="BX2" s="14"/>
    </row>
    <row r="3" spans="1:414" s="279" customFormat="1" ht="34.5" customHeight="1">
      <c r="A3" s="15" t="s">
        <v>12</v>
      </c>
      <c r="B3" s="15" t="s">
        <v>1800</v>
      </c>
      <c r="C3" s="16" t="s">
        <v>13</v>
      </c>
      <c r="D3" s="17" t="s">
        <v>14</v>
      </c>
      <c r="E3" s="18" t="s">
        <v>15</v>
      </c>
      <c r="F3" s="19" t="s">
        <v>16</v>
      </c>
      <c r="G3" s="449" t="s">
        <v>445</v>
      </c>
      <c r="H3" s="788" t="s">
        <v>1976</v>
      </c>
      <c r="I3" s="23" t="s">
        <v>25</v>
      </c>
      <c r="J3" s="20" t="s">
        <v>1558</v>
      </c>
      <c r="K3" s="23" t="s">
        <v>1556</v>
      </c>
      <c r="L3" s="574" t="s">
        <v>1568</v>
      </c>
      <c r="M3" s="556" t="s">
        <v>1654</v>
      </c>
      <c r="N3" s="574" t="s">
        <v>1970</v>
      </c>
      <c r="O3" s="556" t="s">
        <v>1971</v>
      </c>
      <c r="P3" s="574" t="s">
        <v>2159</v>
      </c>
      <c r="Q3" s="556" t="s">
        <v>2157</v>
      </c>
      <c r="R3" s="556" t="s">
        <v>1583</v>
      </c>
      <c r="S3" s="556" t="s">
        <v>2316</v>
      </c>
      <c r="T3" s="738">
        <v>6</v>
      </c>
      <c r="U3" s="738">
        <v>13</v>
      </c>
      <c r="V3" s="738">
        <v>20</v>
      </c>
      <c r="W3" s="738">
        <v>27</v>
      </c>
      <c r="X3" s="738">
        <v>3</v>
      </c>
      <c r="Y3" s="738">
        <v>10</v>
      </c>
      <c r="Z3" s="738">
        <v>17</v>
      </c>
      <c r="AA3" s="738">
        <v>24</v>
      </c>
      <c r="AB3" s="738">
        <v>3</v>
      </c>
      <c r="AC3" s="738">
        <v>10</v>
      </c>
      <c r="AD3" s="738">
        <v>17</v>
      </c>
      <c r="AE3" s="738">
        <v>24</v>
      </c>
      <c r="AF3" s="738">
        <v>31</v>
      </c>
      <c r="AG3" s="738">
        <v>7</v>
      </c>
      <c r="AH3" s="738">
        <v>14</v>
      </c>
      <c r="AI3" s="738">
        <v>21</v>
      </c>
      <c r="AJ3" s="738">
        <v>28</v>
      </c>
      <c r="AK3" s="738">
        <v>5</v>
      </c>
      <c r="AL3" s="738">
        <v>12</v>
      </c>
      <c r="AM3" s="738">
        <v>19</v>
      </c>
      <c r="AN3" s="738">
        <v>26</v>
      </c>
      <c r="AO3" s="738">
        <v>2</v>
      </c>
      <c r="AP3" s="738">
        <v>9</v>
      </c>
      <c r="AQ3" s="738">
        <v>16</v>
      </c>
      <c r="AR3" s="738">
        <v>23</v>
      </c>
      <c r="AS3" s="738">
        <v>30</v>
      </c>
      <c r="AT3" s="738">
        <v>7</v>
      </c>
      <c r="AU3" s="738">
        <v>14</v>
      </c>
      <c r="AV3" s="738">
        <v>21</v>
      </c>
      <c r="AW3" s="738">
        <v>28</v>
      </c>
      <c r="AX3" s="738">
        <v>4</v>
      </c>
      <c r="AY3" s="738">
        <v>11</v>
      </c>
      <c r="AZ3" s="738">
        <v>18</v>
      </c>
      <c r="BA3" s="738">
        <v>25</v>
      </c>
      <c r="BB3" s="738">
        <v>1</v>
      </c>
      <c r="BC3" s="738">
        <v>8</v>
      </c>
      <c r="BD3" s="738">
        <v>15</v>
      </c>
      <c r="BE3" s="738">
        <v>22</v>
      </c>
      <c r="BF3" s="738">
        <v>29</v>
      </c>
      <c r="BG3" s="738">
        <v>6</v>
      </c>
      <c r="BH3" s="738">
        <v>13</v>
      </c>
      <c r="BI3" s="738">
        <v>20</v>
      </c>
      <c r="BJ3" s="738">
        <v>27</v>
      </c>
      <c r="BK3" s="738">
        <v>3</v>
      </c>
      <c r="BL3" s="738">
        <v>10</v>
      </c>
      <c r="BM3" s="738">
        <v>17</v>
      </c>
      <c r="BN3" s="738">
        <v>24</v>
      </c>
      <c r="BO3" s="738">
        <v>1</v>
      </c>
      <c r="BP3" s="738">
        <v>8</v>
      </c>
      <c r="BQ3" s="738">
        <v>15</v>
      </c>
      <c r="BR3" s="738">
        <v>22</v>
      </c>
      <c r="BS3" s="738">
        <v>29</v>
      </c>
      <c r="BT3" s="24" t="s">
        <v>1583</v>
      </c>
      <c r="BU3" s="25"/>
      <c r="BV3" s="24" t="s">
        <v>1584</v>
      </c>
      <c r="BX3" s="26" t="s">
        <v>2158</v>
      </c>
    </row>
    <row r="4" spans="1:414" s="38" customFormat="1" ht="21" customHeight="1">
      <c r="A4" s="27"/>
      <c r="B4" s="27"/>
      <c r="C4" s="27" t="s">
        <v>29</v>
      </c>
      <c r="D4" s="28" t="s">
        <v>1963</v>
      </c>
      <c r="E4" s="46">
        <v>33633</v>
      </c>
      <c r="F4" s="30">
        <v>43516</v>
      </c>
      <c r="G4" s="466" t="s">
        <v>1289</v>
      </c>
      <c r="H4" s="446"/>
      <c r="I4" s="31">
        <v>0</v>
      </c>
      <c r="J4" s="464">
        <v>0</v>
      </c>
      <c r="K4" s="31">
        <v>0</v>
      </c>
      <c r="L4" s="464">
        <v>0</v>
      </c>
      <c r="M4" s="31">
        <v>0</v>
      </c>
      <c r="N4" s="464">
        <v>0</v>
      </c>
      <c r="O4" s="31">
        <v>0</v>
      </c>
      <c r="P4" s="464">
        <v>0</v>
      </c>
      <c r="Q4" s="31">
        <v>0</v>
      </c>
      <c r="R4" s="31">
        <v>0</v>
      </c>
      <c r="S4" s="31">
        <v>0</v>
      </c>
      <c r="T4" s="33"/>
      <c r="U4" s="33"/>
      <c r="V4" s="33"/>
      <c r="W4" s="33"/>
      <c r="X4" s="42"/>
      <c r="Y4" s="33"/>
      <c r="Z4" s="33"/>
      <c r="AA4" s="33"/>
      <c r="AB4" s="33"/>
      <c r="AC4" s="33"/>
      <c r="AD4" s="33"/>
      <c r="AE4" s="33"/>
      <c r="AF4" s="33"/>
      <c r="AG4" s="42"/>
      <c r="AH4" s="33"/>
      <c r="AI4" s="33"/>
      <c r="AJ4" s="33"/>
      <c r="AK4" s="33"/>
      <c r="AL4" s="42"/>
      <c r="AM4" s="42"/>
      <c r="AN4" s="33"/>
      <c r="AO4" s="33"/>
      <c r="AP4" s="42"/>
      <c r="AQ4" s="33"/>
      <c r="AR4" s="33"/>
      <c r="AS4" s="33"/>
      <c r="AT4" s="43"/>
      <c r="AU4" s="34"/>
      <c r="AV4" s="34"/>
      <c r="AW4" s="34"/>
      <c r="AX4" s="34"/>
      <c r="AY4" s="43"/>
      <c r="AZ4" s="34"/>
      <c r="BA4" s="34"/>
      <c r="BB4" s="34"/>
      <c r="BC4" s="34"/>
      <c r="BD4" s="34"/>
      <c r="BE4" s="34"/>
      <c r="BF4" s="34"/>
      <c r="BG4" s="34"/>
      <c r="BH4" s="34"/>
      <c r="BI4" s="34"/>
      <c r="BJ4" s="34"/>
      <c r="BK4" s="43"/>
      <c r="BL4" s="34"/>
      <c r="BM4" s="34"/>
      <c r="BN4" s="34"/>
      <c r="BO4" s="34"/>
      <c r="BP4" s="34"/>
      <c r="BQ4" s="34"/>
      <c r="BR4" s="34"/>
      <c r="BS4" s="34"/>
      <c r="BT4" s="296">
        <f>COUNT(T4:AR4)</f>
        <v>0</v>
      </c>
      <c r="BU4" s="37"/>
      <c r="BV4" s="296">
        <f>COUNT(AS4:BS4)</f>
        <v>0</v>
      </c>
      <c r="BX4" s="36">
        <f>SUM(BT4,BV4)</f>
        <v>0</v>
      </c>
    </row>
    <row r="5" spans="1:414" s="38" customFormat="1" ht="21" customHeight="1">
      <c r="A5" s="27"/>
      <c r="B5" s="27"/>
      <c r="C5" s="27" t="s">
        <v>31</v>
      </c>
      <c r="D5" s="28" t="s">
        <v>1820</v>
      </c>
      <c r="E5" s="46">
        <v>43838</v>
      </c>
      <c r="F5" s="30">
        <v>41950</v>
      </c>
      <c r="G5" s="466" t="s">
        <v>1669</v>
      </c>
      <c r="H5" s="446"/>
      <c r="I5" s="31">
        <v>0</v>
      </c>
      <c r="J5" s="464">
        <v>0</v>
      </c>
      <c r="K5" s="31">
        <v>0</v>
      </c>
      <c r="L5" s="464">
        <v>0</v>
      </c>
      <c r="M5" s="31">
        <v>0</v>
      </c>
      <c r="N5" s="464">
        <v>0</v>
      </c>
      <c r="O5" s="31">
        <v>0</v>
      </c>
      <c r="P5" s="464">
        <v>0</v>
      </c>
      <c r="Q5" s="31">
        <v>0</v>
      </c>
      <c r="R5" s="31">
        <v>0</v>
      </c>
      <c r="S5" s="31">
        <v>0</v>
      </c>
      <c r="T5" s="33"/>
      <c r="U5" s="33"/>
      <c r="V5" s="33"/>
      <c r="W5" s="33"/>
      <c r="X5" s="42"/>
      <c r="Y5" s="33"/>
      <c r="Z5" s="33"/>
      <c r="AA5" s="33"/>
      <c r="AB5" s="33"/>
      <c r="AC5" s="33"/>
      <c r="AD5" s="33"/>
      <c r="AE5" s="33"/>
      <c r="AF5" s="33"/>
      <c r="AG5" s="42"/>
      <c r="AH5" s="33"/>
      <c r="AI5" s="33"/>
      <c r="AJ5" s="33"/>
      <c r="AK5" s="33"/>
      <c r="AL5" s="42"/>
      <c r="AM5" s="42"/>
      <c r="AN5" s="33"/>
      <c r="AO5" s="33"/>
      <c r="AP5" s="42"/>
      <c r="AQ5" s="33"/>
      <c r="AR5" s="33"/>
      <c r="AS5" s="33"/>
      <c r="AT5" s="43"/>
      <c r="AU5" s="34"/>
      <c r="AV5" s="34"/>
      <c r="AW5" s="34"/>
      <c r="AX5" s="34"/>
      <c r="AY5" s="43"/>
      <c r="AZ5" s="34"/>
      <c r="BA5" s="34"/>
      <c r="BB5" s="34"/>
      <c r="BC5" s="34"/>
      <c r="BD5" s="34"/>
      <c r="BE5" s="34"/>
      <c r="BF5" s="34"/>
      <c r="BG5" s="34"/>
      <c r="BH5" s="34"/>
      <c r="BI5" s="34"/>
      <c r="BJ5" s="34"/>
      <c r="BK5" s="43"/>
      <c r="BL5" s="34"/>
      <c r="BM5" s="34"/>
      <c r="BN5" s="34"/>
      <c r="BO5" s="34"/>
      <c r="BP5" s="34"/>
      <c r="BQ5" s="34"/>
      <c r="BR5" s="34"/>
      <c r="BS5" s="34"/>
      <c r="BT5" s="296">
        <f>COUNT(T5:AR5)</f>
        <v>0</v>
      </c>
      <c r="BU5" s="37"/>
      <c r="BV5" s="296">
        <f>COUNT(AS5:BS5)</f>
        <v>0</v>
      </c>
      <c r="BX5" s="36">
        <f>SUM(BT5,BV5)</f>
        <v>0</v>
      </c>
    </row>
    <row r="6" spans="1:414" s="38" customFormat="1" ht="21" customHeight="1">
      <c r="A6" s="27"/>
      <c r="B6" s="27"/>
      <c r="C6" s="27" t="s">
        <v>33</v>
      </c>
      <c r="D6" s="28" t="s">
        <v>2212</v>
      </c>
      <c r="E6" s="46">
        <v>44593</v>
      </c>
      <c r="F6" s="30">
        <v>44581</v>
      </c>
      <c r="G6" s="466" t="s">
        <v>523</v>
      </c>
      <c r="H6" s="446"/>
      <c r="I6" s="31">
        <v>0</v>
      </c>
      <c r="J6" s="464">
        <v>0</v>
      </c>
      <c r="K6" s="31">
        <v>0</v>
      </c>
      <c r="L6" s="464">
        <v>0</v>
      </c>
      <c r="M6" s="31">
        <v>0</v>
      </c>
      <c r="N6" s="464">
        <v>0</v>
      </c>
      <c r="O6" s="31">
        <v>0</v>
      </c>
      <c r="P6" s="464">
        <v>0</v>
      </c>
      <c r="Q6" s="31">
        <v>0</v>
      </c>
      <c r="R6" s="31">
        <v>0</v>
      </c>
      <c r="S6" s="31">
        <v>0</v>
      </c>
      <c r="T6" s="33"/>
      <c r="U6" s="33"/>
      <c r="V6" s="33"/>
      <c r="W6" s="33"/>
      <c r="X6" s="42"/>
      <c r="Y6" s="33"/>
      <c r="Z6" s="33"/>
      <c r="AA6" s="33"/>
      <c r="AB6" s="33"/>
      <c r="AC6" s="33"/>
      <c r="AD6" s="33"/>
      <c r="AE6" s="33"/>
      <c r="AF6" s="33"/>
      <c r="AG6" s="42"/>
      <c r="AH6" s="33"/>
      <c r="AI6" s="33"/>
      <c r="AJ6" s="33"/>
      <c r="AK6" s="33"/>
      <c r="AL6" s="42"/>
      <c r="AM6" s="42"/>
      <c r="AN6" s="33"/>
      <c r="AO6" s="33"/>
      <c r="AP6" s="42"/>
      <c r="AQ6" s="33"/>
      <c r="AR6" s="33"/>
      <c r="AS6" s="33"/>
      <c r="AT6" s="43"/>
      <c r="AU6" s="34"/>
      <c r="AV6" s="34"/>
      <c r="AW6" s="34"/>
      <c r="AX6" s="34"/>
      <c r="AY6" s="43"/>
      <c r="AZ6" s="34"/>
      <c r="BA6" s="34"/>
      <c r="BB6" s="34"/>
      <c r="BC6" s="34"/>
      <c r="BD6" s="34"/>
      <c r="BE6" s="34"/>
      <c r="BF6" s="34"/>
      <c r="BG6" s="34"/>
      <c r="BH6" s="34"/>
      <c r="BI6" s="34"/>
      <c r="BJ6" s="34"/>
      <c r="BK6" s="43"/>
      <c r="BL6" s="34"/>
      <c r="BM6" s="34"/>
      <c r="BN6" s="34"/>
      <c r="BO6" s="34"/>
      <c r="BP6" s="34"/>
      <c r="BQ6" s="34"/>
      <c r="BR6" s="34"/>
      <c r="BS6" s="34"/>
      <c r="BT6" s="296">
        <f>COUNT(T6:AR6)</f>
        <v>0</v>
      </c>
      <c r="BU6" s="37"/>
      <c r="BV6" s="296">
        <f>COUNT(AS6:BS6)</f>
        <v>0</v>
      </c>
      <c r="BX6" s="36">
        <f>SUM(BT6,BV6)</f>
        <v>0</v>
      </c>
    </row>
    <row r="7" spans="1:414" s="38" customFormat="1" ht="21" customHeight="1">
      <c r="A7" s="27"/>
      <c r="B7" s="27"/>
      <c r="C7" s="27" t="s">
        <v>35</v>
      </c>
      <c r="D7" s="28" t="s">
        <v>2387</v>
      </c>
      <c r="E7" s="46">
        <v>44823</v>
      </c>
      <c r="F7" s="30">
        <v>44658</v>
      </c>
      <c r="G7" s="466" t="s">
        <v>523</v>
      </c>
      <c r="H7" s="446"/>
      <c r="I7" s="31">
        <v>0</v>
      </c>
      <c r="J7" s="464">
        <v>0</v>
      </c>
      <c r="K7" s="31">
        <v>0</v>
      </c>
      <c r="L7" s="464">
        <v>0</v>
      </c>
      <c r="M7" s="31">
        <v>0</v>
      </c>
      <c r="N7" s="464">
        <v>0</v>
      </c>
      <c r="O7" s="31">
        <v>0</v>
      </c>
      <c r="P7" s="464">
        <v>0</v>
      </c>
      <c r="Q7" s="31">
        <v>0</v>
      </c>
      <c r="R7" s="31">
        <v>0</v>
      </c>
      <c r="S7" s="31">
        <v>0</v>
      </c>
      <c r="T7" s="33"/>
      <c r="U7" s="33"/>
      <c r="V7" s="33"/>
      <c r="W7" s="33"/>
      <c r="X7" s="42"/>
      <c r="Y7" s="33"/>
      <c r="Z7" s="33"/>
      <c r="AA7" s="33"/>
      <c r="AB7" s="33"/>
      <c r="AC7" s="33"/>
      <c r="AD7" s="33"/>
      <c r="AE7" s="33"/>
      <c r="AF7" s="33"/>
      <c r="AG7" s="42"/>
      <c r="AH7" s="33"/>
      <c r="AI7" s="33"/>
      <c r="AJ7" s="33"/>
      <c r="AK7" s="33"/>
      <c r="AL7" s="42"/>
      <c r="AM7" s="42"/>
      <c r="AN7" s="33"/>
      <c r="AO7" s="33"/>
      <c r="AP7" s="42"/>
      <c r="AQ7" s="33"/>
      <c r="AR7" s="33"/>
      <c r="AS7" s="33"/>
      <c r="AT7" s="43"/>
      <c r="AU7" s="34"/>
      <c r="AV7" s="34"/>
      <c r="AW7" s="34"/>
      <c r="AX7" s="34"/>
      <c r="AY7" s="43"/>
      <c r="AZ7" s="34"/>
      <c r="BA7" s="34"/>
      <c r="BB7" s="34"/>
      <c r="BC7" s="34"/>
      <c r="BD7" s="34"/>
      <c r="BE7" s="34"/>
      <c r="BF7" s="34"/>
      <c r="BG7" s="34"/>
      <c r="BH7" s="34"/>
      <c r="BI7" s="34"/>
      <c r="BJ7" s="34"/>
      <c r="BK7" s="43"/>
      <c r="BL7" s="34"/>
      <c r="BM7" s="34"/>
      <c r="BN7" s="34"/>
      <c r="BO7" s="34"/>
      <c r="BP7" s="34"/>
      <c r="BQ7" s="34"/>
      <c r="BR7" s="34"/>
      <c r="BS7" s="34"/>
      <c r="BT7" s="296">
        <f>COUNT(T7:AR7)</f>
        <v>0</v>
      </c>
      <c r="BU7" s="37"/>
      <c r="BV7" s="296">
        <f>COUNT(AS7:BS7)</f>
        <v>0</v>
      </c>
      <c r="BX7" s="36">
        <f>SUM(BT7,BV7)</f>
        <v>0</v>
      </c>
    </row>
    <row r="8" spans="1:414" s="278" customFormat="1" ht="35.25" customHeight="1">
      <c r="A8" s="285"/>
      <c r="B8" s="285"/>
      <c r="C8" s="6"/>
      <c r="D8" s="48"/>
      <c r="E8" s="49"/>
      <c r="F8" s="9"/>
      <c r="G8" s="9"/>
      <c r="H8" s="9"/>
      <c r="I8" s="11"/>
      <c r="J8" s="12"/>
      <c r="K8" s="390"/>
      <c r="L8" s="390"/>
      <c r="M8" s="390"/>
      <c r="N8" s="390"/>
      <c r="O8" s="390"/>
      <c r="P8" s="390"/>
      <c r="Q8" s="390"/>
      <c r="R8" s="390"/>
      <c r="S8" s="390"/>
      <c r="T8" s="719" t="s">
        <v>417</v>
      </c>
      <c r="U8" s="721"/>
      <c r="V8" s="721"/>
      <c r="W8" s="723"/>
      <c r="X8" s="721" t="s">
        <v>418</v>
      </c>
      <c r="Y8" s="721"/>
      <c r="Z8" s="721"/>
      <c r="AA8" s="723"/>
      <c r="AB8" s="721" t="s">
        <v>2</v>
      </c>
      <c r="AC8" s="721"/>
      <c r="AD8" s="721"/>
      <c r="AE8" s="721"/>
      <c r="AF8" s="723"/>
      <c r="AG8" s="721" t="s">
        <v>3</v>
      </c>
      <c r="AH8" s="721"/>
      <c r="AI8" s="721"/>
      <c r="AJ8" s="723"/>
      <c r="AK8" s="721" t="s">
        <v>1531</v>
      </c>
      <c r="AL8" s="728"/>
      <c r="AM8" s="721"/>
      <c r="AN8" s="729"/>
      <c r="AO8" s="721" t="s">
        <v>1517</v>
      </c>
      <c r="AP8" s="721"/>
      <c r="AQ8" s="721"/>
      <c r="AR8" s="721"/>
      <c r="AS8" s="723"/>
      <c r="AT8" s="721" t="s">
        <v>6</v>
      </c>
      <c r="AU8" s="721"/>
      <c r="AV8" s="721"/>
      <c r="AW8" s="723"/>
      <c r="AX8" s="721" t="s">
        <v>423</v>
      </c>
      <c r="AY8" s="721"/>
      <c r="AZ8" s="721"/>
      <c r="BA8" s="723"/>
      <c r="BB8" s="721" t="s">
        <v>1532</v>
      </c>
      <c r="BC8" s="721"/>
      <c r="BD8" s="721"/>
      <c r="BE8" s="721"/>
      <c r="BF8" s="723"/>
      <c r="BG8" s="721" t="s">
        <v>9</v>
      </c>
      <c r="BH8" s="721"/>
      <c r="BI8" s="721"/>
      <c r="BJ8" s="723"/>
      <c r="BK8" s="721" t="s">
        <v>426</v>
      </c>
      <c r="BL8" s="721"/>
      <c r="BM8" s="721"/>
      <c r="BN8" s="723"/>
      <c r="BO8" s="721" t="s">
        <v>1533</v>
      </c>
      <c r="BP8" s="721"/>
      <c r="BQ8" s="721"/>
      <c r="BR8" s="721"/>
      <c r="BS8" s="723"/>
      <c r="BT8" s="352"/>
      <c r="BU8" s="14"/>
      <c r="BV8" s="14"/>
      <c r="BX8" s="14"/>
    </row>
    <row r="9" spans="1:414" s="279" customFormat="1" ht="34.5" customHeight="1">
      <c r="A9" s="15" t="s">
        <v>12</v>
      </c>
      <c r="B9" s="15" t="s">
        <v>1800</v>
      </c>
      <c r="C9" s="16" t="s">
        <v>13</v>
      </c>
      <c r="D9" s="17" t="s">
        <v>59</v>
      </c>
      <c r="E9" s="18" t="s">
        <v>15</v>
      </c>
      <c r="F9" s="19" t="s">
        <v>16</v>
      </c>
      <c r="G9" s="449" t="s">
        <v>445</v>
      </c>
      <c r="H9" s="788" t="s">
        <v>1976</v>
      </c>
      <c r="I9" s="23" t="s">
        <v>25</v>
      </c>
      <c r="J9" s="20" t="s">
        <v>1558</v>
      </c>
      <c r="K9" s="23" t="s">
        <v>1556</v>
      </c>
      <c r="L9" s="574" t="s">
        <v>1568</v>
      </c>
      <c r="M9" s="556" t="s">
        <v>1654</v>
      </c>
      <c r="N9" s="574" t="s">
        <v>1970</v>
      </c>
      <c r="O9" s="556" t="s">
        <v>1971</v>
      </c>
      <c r="P9" s="574" t="s">
        <v>2159</v>
      </c>
      <c r="Q9" s="556" t="s">
        <v>2157</v>
      </c>
      <c r="R9" s="556" t="s">
        <v>1583</v>
      </c>
      <c r="S9" s="556" t="s">
        <v>2316</v>
      </c>
      <c r="T9" s="738">
        <v>6</v>
      </c>
      <c r="U9" s="738">
        <v>13</v>
      </c>
      <c r="V9" s="738">
        <v>20</v>
      </c>
      <c r="W9" s="738">
        <v>27</v>
      </c>
      <c r="X9" s="738">
        <v>3</v>
      </c>
      <c r="Y9" s="738">
        <v>10</v>
      </c>
      <c r="Z9" s="738">
        <v>17</v>
      </c>
      <c r="AA9" s="738">
        <v>24</v>
      </c>
      <c r="AB9" s="738">
        <v>3</v>
      </c>
      <c r="AC9" s="738">
        <v>10</v>
      </c>
      <c r="AD9" s="738">
        <v>17</v>
      </c>
      <c r="AE9" s="738">
        <v>24</v>
      </c>
      <c r="AF9" s="738">
        <v>31</v>
      </c>
      <c r="AG9" s="738">
        <v>7</v>
      </c>
      <c r="AH9" s="738">
        <v>14</v>
      </c>
      <c r="AI9" s="738">
        <v>21</v>
      </c>
      <c r="AJ9" s="738">
        <v>28</v>
      </c>
      <c r="AK9" s="738">
        <v>5</v>
      </c>
      <c r="AL9" s="738">
        <v>12</v>
      </c>
      <c r="AM9" s="738">
        <v>19</v>
      </c>
      <c r="AN9" s="738">
        <v>26</v>
      </c>
      <c r="AO9" s="738">
        <v>2</v>
      </c>
      <c r="AP9" s="738">
        <v>9</v>
      </c>
      <c r="AQ9" s="738">
        <v>16</v>
      </c>
      <c r="AR9" s="738">
        <v>23</v>
      </c>
      <c r="AS9" s="738">
        <v>30</v>
      </c>
      <c r="AT9" s="738">
        <v>7</v>
      </c>
      <c r="AU9" s="738">
        <v>14</v>
      </c>
      <c r="AV9" s="738">
        <v>21</v>
      </c>
      <c r="AW9" s="738">
        <v>28</v>
      </c>
      <c r="AX9" s="738">
        <v>4</v>
      </c>
      <c r="AY9" s="738">
        <v>11</v>
      </c>
      <c r="AZ9" s="738">
        <v>18</v>
      </c>
      <c r="BA9" s="738">
        <v>25</v>
      </c>
      <c r="BB9" s="738">
        <v>1</v>
      </c>
      <c r="BC9" s="738">
        <v>8</v>
      </c>
      <c r="BD9" s="738">
        <v>15</v>
      </c>
      <c r="BE9" s="738">
        <v>22</v>
      </c>
      <c r="BF9" s="738">
        <v>29</v>
      </c>
      <c r="BG9" s="738">
        <v>6</v>
      </c>
      <c r="BH9" s="738">
        <v>13</v>
      </c>
      <c r="BI9" s="738">
        <v>20</v>
      </c>
      <c r="BJ9" s="738">
        <v>27</v>
      </c>
      <c r="BK9" s="738">
        <v>3</v>
      </c>
      <c r="BL9" s="738">
        <v>10</v>
      </c>
      <c r="BM9" s="738">
        <v>17</v>
      </c>
      <c r="BN9" s="738">
        <v>24</v>
      </c>
      <c r="BO9" s="738">
        <v>1</v>
      </c>
      <c r="BP9" s="738">
        <v>8</v>
      </c>
      <c r="BQ9" s="738">
        <v>15</v>
      </c>
      <c r="BR9" s="738">
        <v>22</v>
      </c>
      <c r="BS9" s="738">
        <v>29</v>
      </c>
      <c r="BT9" s="24" t="s">
        <v>1583</v>
      </c>
      <c r="BU9" s="25"/>
      <c r="BV9" s="24" t="s">
        <v>1584</v>
      </c>
      <c r="BX9" s="26" t="s">
        <v>2158</v>
      </c>
    </row>
    <row r="10" spans="1:414" s="47" customFormat="1" ht="21" customHeight="1">
      <c r="A10" s="39"/>
      <c r="B10" s="39"/>
      <c r="C10" s="27" t="s">
        <v>29</v>
      </c>
      <c r="D10" s="28" t="s">
        <v>2149</v>
      </c>
      <c r="E10" s="41">
        <v>44525</v>
      </c>
      <c r="F10" s="45"/>
      <c r="G10" s="467" t="s">
        <v>359</v>
      </c>
      <c r="H10" s="528"/>
      <c r="I10" s="31">
        <v>0</v>
      </c>
      <c r="J10" s="464">
        <v>18</v>
      </c>
      <c r="K10" s="31">
        <v>18</v>
      </c>
      <c r="L10" s="464">
        <v>30</v>
      </c>
      <c r="M10" s="31">
        <v>48</v>
      </c>
      <c r="N10" s="464">
        <v>9</v>
      </c>
      <c r="O10" s="31">
        <v>57</v>
      </c>
      <c r="P10" s="464">
        <v>39</v>
      </c>
      <c r="Q10" s="31">
        <v>96</v>
      </c>
      <c r="R10" s="31">
        <v>16</v>
      </c>
      <c r="S10" s="31">
        <v>112</v>
      </c>
      <c r="T10" s="33"/>
      <c r="U10" s="33"/>
      <c r="V10" s="33">
        <v>33</v>
      </c>
      <c r="W10" s="33">
        <v>33</v>
      </c>
      <c r="X10" s="33">
        <v>33</v>
      </c>
      <c r="Y10" s="33">
        <v>33</v>
      </c>
      <c r="Z10" s="33">
        <v>33</v>
      </c>
      <c r="AA10" s="33">
        <v>33</v>
      </c>
      <c r="AB10" s="33">
        <v>33</v>
      </c>
      <c r="AC10" s="33">
        <v>33</v>
      </c>
      <c r="AD10" s="33">
        <v>33</v>
      </c>
      <c r="AE10" s="33">
        <v>33</v>
      </c>
      <c r="AF10" s="33">
        <v>33</v>
      </c>
      <c r="AG10" s="33">
        <v>33</v>
      </c>
      <c r="AH10" s="33"/>
      <c r="AI10" s="33"/>
      <c r="AJ10" s="33">
        <v>33</v>
      </c>
      <c r="AK10" s="33"/>
      <c r="AL10" s="33">
        <v>33</v>
      </c>
      <c r="AM10" s="33">
        <v>33</v>
      </c>
      <c r="AN10" s="33"/>
      <c r="AO10" s="33">
        <v>33</v>
      </c>
      <c r="AP10" s="33"/>
      <c r="AQ10" s="33"/>
      <c r="AR10" s="33"/>
      <c r="AS10" s="33"/>
      <c r="AT10" s="34"/>
      <c r="AU10" s="34"/>
      <c r="AV10" s="34"/>
      <c r="AW10" s="34"/>
      <c r="AX10" s="34"/>
      <c r="AY10" s="34"/>
      <c r="AZ10" s="34"/>
      <c r="BA10" s="34"/>
      <c r="BB10" s="34"/>
      <c r="BC10" s="34"/>
      <c r="BD10" s="34"/>
      <c r="BE10" s="34"/>
      <c r="BF10" s="34"/>
      <c r="BG10" s="34">
        <v>33</v>
      </c>
      <c r="BH10" s="34">
        <v>33</v>
      </c>
      <c r="BI10" s="34">
        <v>33</v>
      </c>
      <c r="BJ10" s="34">
        <v>33</v>
      </c>
      <c r="BK10" s="34">
        <v>33</v>
      </c>
      <c r="BL10" s="34">
        <v>33</v>
      </c>
      <c r="BM10" s="34">
        <v>33</v>
      </c>
      <c r="BN10" s="34">
        <v>33</v>
      </c>
      <c r="BO10" s="34">
        <v>33</v>
      </c>
      <c r="BP10" s="34">
        <v>33</v>
      </c>
      <c r="BQ10" s="34">
        <v>33</v>
      </c>
      <c r="BR10" s="34">
        <v>33</v>
      </c>
      <c r="BS10" s="34">
        <v>33</v>
      </c>
      <c r="BT10" s="296">
        <f t="shared" ref="BT10:BT41" si="0">COUNT(T10:AR10)</f>
        <v>16</v>
      </c>
      <c r="BU10" s="37"/>
      <c r="BV10" s="296">
        <f t="shared" ref="BV10:BV41" si="1">COUNT(AS10:BS10)</f>
        <v>13</v>
      </c>
      <c r="BW10" s="38"/>
      <c r="BX10" s="36">
        <f t="shared" ref="BX10:BX41" si="2">SUM(BT10,BV10)</f>
        <v>29</v>
      </c>
    </row>
    <row r="11" spans="1:414" s="47" customFormat="1" ht="21" customHeight="1">
      <c r="A11" s="27"/>
      <c r="B11" s="27"/>
      <c r="C11" s="27" t="s">
        <v>31</v>
      </c>
      <c r="D11" s="28" t="s">
        <v>1725</v>
      </c>
      <c r="E11" s="29">
        <v>43292</v>
      </c>
      <c r="F11" s="45">
        <v>22153</v>
      </c>
      <c r="G11" s="467" t="s">
        <v>1669</v>
      </c>
      <c r="H11" s="528"/>
      <c r="I11" s="31">
        <v>0</v>
      </c>
      <c r="J11" s="464">
        <v>0</v>
      </c>
      <c r="K11" s="31">
        <v>0</v>
      </c>
      <c r="L11" s="464">
        <v>0</v>
      </c>
      <c r="M11" s="31">
        <v>0</v>
      </c>
      <c r="N11" s="464">
        <v>14</v>
      </c>
      <c r="O11" s="31">
        <v>14</v>
      </c>
      <c r="P11" s="464">
        <v>18</v>
      </c>
      <c r="Q11" s="31">
        <v>32</v>
      </c>
      <c r="R11" s="31">
        <v>8</v>
      </c>
      <c r="S11" s="31">
        <v>40</v>
      </c>
      <c r="T11" s="33"/>
      <c r="U11" s="33">
        <v>35</v>
      </c>
      <c r="V11" s="33"/>
      <c r="W11" s="33"/>
      <c r="X11" s="33"/>
      <c r="Y11" s="33"/>
      <c r="Z11" s="33"/>
      <c r="AA11" s="33"/>
      <c r="AB11" s="33">
        <v>35</v>
      </c>
      <c r="AC11" s="33">
        <v>33</v>
      </c>
      <c r="AD11" s="33"/>
      <c r="AE11" s="33">
        <v>33</v>
      </c>
      <c r="AF11" s="33"/>
      <c r="AG11" s="33"/>
      <c r="AH11" s="33">
        <v>33</v>
      </c>
      <c r="AI11" s="33"/>
      <c r="AJ11" s="33">
        <v>33</v>
      </c>
      <c r="AK11" s="33">
        <v>33</v>
      </c>
      <c r="AL11" s="33">
        <v>40</v>
      </c>
      <c r="AM11" s="33"/>
      <c r="AN11" s="33"/>
      <c r="AO11" s="33"/>
      <c r="AP11" s="33"/>
      <c r="AQ11" s="33"/>
      <c r="AR11" s="33"/>
      <c r="AS11" s="33"/>
      <c r="AT11" s="34"/>
      <c r="AU11" s="34"/>
      <c r="AV11" s="34"/>
      <c r="AW11" s="34"/>
      <c r="AX11" s="34"/>
      <c r="AY11" s="34"/>
      <c r="AZ11" s="34"/>
      <c r="BA11" s="34"/>
      <c r="BB11" s="34"/>
      <c r="BC11" s="34"/>
      <c r="BD11" s="34"/>
      <c r="BE11" s="34"/>
      <c r="BF11" s="34"/>
      <c r="BG11" s="34">
        <v>33</v>
      </c>
      <c r="BH11" s="34">
        <v>33</v>
      </c>
      <c r="BI11" s="34"/>
      <c r="BJ11" s="34">
        <v>33</v>
      </c>
      <c r="BK11" s="34"/>
      <c r="BL11" s="34"/>
      <c r="BM11" s="34"/>
      <c r="BN11" s="34"/>
      <c r="BO11" s="34"/>
      <c r="BP11" s="34"/>
      <c r="BQ11" s="34"/>
      <c r="BR11" s="34"/>
      <c r="BS11" s="34"/>
      <c r="BT11" s="296">
        <f t="shared" si="0"/>
        <v>8</v>
      </c>
      <c r="BU11" s="37"/>
      <c r="BV11" s="296">
        <f t="shared" si="1"/>
        <v>3</v>
      </c>
      <c r="BX11" s="36">
        <f t="shared" si="2"/>
        <v>11</v>
      </c>
    </row>
    <row r="12" spans="1:414" s="47" customFormat="1" ht="21" customHeight="1">
      <c r="A12" s="27"/>
      <c r="B12" s="27"/>
      <c r="C12" s="27" t="s">
        <v>33</v>
      </c>
      <c r="D12" s="50" t="s">
        <v>311</v>
      </c>
      <c r="E12" s="41">
        <v>40540</v>
      </c>
      <c r="F12" s="45">
        <v>20221</v>
      </c>
      <c r="G12" s="467" t="s">
        <v>359</v>
      </c>
      <c r="H12" s="528"/>
      <c r="I12" s="31">
        <v>0</v>
      </c>
      <c r="J12" s="464">
        <v>8</v>
      </c>
      <c r="K12" s="31">
        <v>8</v>
      </c>
      <c r="L12" s="464">
        <v>12</v>
      </c>
      <c r="M12" s="31">
        <v>20</v>
      </c>
      <c r="N12" s="464">
        <v>2</v>
      </c>
      <c r="O12" s="31">
        <v>22</v>
      </c>
      <c r="P12" s="464">
        <v>10</v>
      </c>
      <c r="Q12" s="31">
        <v>32</v>
      </c>
      <c r="R12" s="31">
        <v>6</v>
      </c>
      <c r="S12" s="31">
        <v>38</v>
      </c>
      <c r="T12" s="33"/>
      <c r="U12" s="33">
        <v>36</v>
      </c>
      <c r="V12" s="33"/>
      <c r="W12" s="33"/>
      <c r="X12" s="33"/>
      <c r="Y12" s="33"/>
      <c r="Z12" s="33">
        <v>36</v>
      </c>
      <c r="AA12" s="33">
        <v>36</v>
      </c>
      <c r="AB12" s="33">
        <v>36</v>
      </c>
      <c r="AC12" s="33">
        <v>36</v>
      </c>
      <c r="AD12" s="33"/>
      <c r="AE12" s="33">
        <v>36</v>
      </c>
      <c r="AF12" s="33"/>
      <c r="AG12" s="33"/>
      <c r="AH12" s="33"/>
      <c r="AI12" s="33"/>
      <c r="AJ12" s="33"/>
      <c r="AK12" s="33"/>
      <c r="AL12" s="33"/>
      <c r="AM12" s="33"/>
      <c r="AN12" s="33"/>
      <c r="AO12" s="33"/>
      <c r="AP12" s="33"/>
      <c r="AQ12" s="33"/>
      <c r="AR12" s="33"/>
      <c r="AS12" s="33"/>
      <c r="AT12" s="34"/>
      <c r="AU12" s="34"/>
      <c r="AV12" s="34"/>
      <c r="AW12" s="34"/>
      <c r="AX12" s="34"/>
      <c r="AY12" s="34"/>
      <c r="AZ12" s="34"/>
      <c r="BA12" s="34"/>
      <c r="BB12" s="34"/>
      <c r="BC12" s="34"/>
      <c r="BD12" s="34"/>
      <c r="BE12" s="34"/>
      <c r="BF12" s="34"/>
      <c r="BG12" s="34">
        <v>36</v>
      </c>
      <c r="BH12" s="34">
        <v>36</v>
      </c>
      <c r="BI12" s="34">
        <v>36</v>
      </c>
      <c r="BJ12" s="34">
        <v>36</v>
      </c>
      <c r="BK12" s="34">
        <v>36</v>
      </c>
      <c r="BL12" s="34"/>
      <c r="BM12" s="34">
        <v>36</v>
      </c>
      <c r="BN12" s="34">
        <v>36</v>
      </c>
      <c r="BO12" s="34">
        <v>36</v>
      </c>
      <c r="BP12" s="34">
        <v>36</v>
      </c>
      <c r="BQ12" s="34">
        <v>36</v>
      </c>
      <c r="BR12" s="34">
        <v>36</v>
      </c>
      <c r="BS12" s="34">
        <v>36</v>
      </c>
      <c r="BT12" s="296">
        <f t="shared" si="0"/>
        <v>6</v>
      </c>
      <c r="BU12" s="37"/>
      <c r="BV12" s="296">
        <f t="shared" si="1"/>
        <v>12</v>
      </c>
      <c r="BW12" s="38"/>
      <c r="BX12" s="36">
        <f t="shared" si="2"/>
        <v>18</v>
      </c>
    </row>
    <row r="13" spans="1:414" s="47" customFormat="1" ht="21" customHeight="1">
      <c r="A13" s="27"/>
      <c r="B13" s="27"/>
      <c r="C13" s="27" t="s">
        <v>35</v>
      </c>
      <c r="D13" s="28" t="s">
        <v>1770</v>
      </c>
      <c r="E13" s="29">
        <v>41444</v>
      </c>
      <c r="F13" s="45">
        <v>22474</v>
      </c>
      <c r="G13" s="467" t="s">
        <v>1669</v>
      </c>
      <c r="H13" s="528"/>
      <c r="I13" s="31">
        <v>0</v>
      </c>
      <c r="J13" s="464">
        <v>0</v>
      </c>
      <c r="K13" s="31">
        <v>0</v>
      </c>
      <c r="L13" s="464">
        <v>0</v>
      </c>
      <c r="M13" s="31">
        <v>0</v>
      </c>
      <c r="N13" s="464">
        <v>12</v>
      </c>
      <c r="O13" s="31">
        <v>12</v>
      </c>
      <c r="P13" s="464">
        <v>19</v>
      </c>
      <c r="Q13" s="31">
        <v>31</v>
      </c>
      <c r="R13" s="31">
        <v>3</v>
      </c>
      <c r="S13" s="31">
        <v>34</v>
      </c>
      <c r="T13" s="33"/>
      <c r="U13" s="33"/>
      <c r="V13" s="33">
        <v>35</v>
      </c>
      <c r="W13" s="33">
        <v>35</v>
      </c>
      <c r="X13" s="33"/>
      <c r="Y13" s="33"/>
      <c r="Z13" s="33"/>
      <c r="AA13" s="33"/>
      <c r="AB13" s="33"/>
      <c r="AC13" s="33"/>
      <c r="AD13" s="33"/>
      <c r="AE13" s="33">
        <v>35</v>
      </c>
      <c r="AF13" s="33"/>
      <c r="AG13" s="33"/>
      <c r="AH13" s="33"/>
      <c r="AI13" s="33"/>
      <c r="AJ13" s="33"/>
      <c r="AK13" s="33"/>
      <c r="AL13" s="33"/>
      <c r="AM13" s="33"/>
      <c r="AN13" s="33"/>
      <c r="AO13" s="33"/>
      <c r="AP13" s="33"/>
      <c r="AQ13" s="33"/>
      <c r="AR13" s="33"/>
      <c r="AS13" s="33"/>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296">
        <f t="shared" si="0"/>
        <v>3</v>
      </c>
      <c r="BU13" s="37"/>
      <c r="BV13" s="296">
        <f t="shared" si="1"/>
        <v>0</v>
      </c>
      <c r="BX13" s="36">
        <f t="shared" si="2"/>
        <v>3</v>
      </c>
      <c r="BY13" s="442"/>
      <c r="BZ13" s="442"/>
    </row>
    <row r="14" spans="1:414" s="47" customFormat="1" ht="21" customHeight="1">
      <c r="A14" s="51"/>
      <c r="B14" s="51"/>
      <c r="C14" s="27" t="s">
        <v>37</v>
      </c>
      <c r="D14" s="50" t="s">
        <v>1714</v>
      </c>
      <c r="E14" s="41">
        <v>43516</v>
      </c>
      <c r="F14" s="45">
        <v>36238</v>
      </c>
      <c r="G14" s="467" t="s">
        <v>1289</v>
      </c>
      <c r="H14" s="528"/>
      <c r="I14" s="31">
        <v>0</v>
      </c>
      <c r="J14" s="464">
        <v>10</v>
      </c>
      <c r="K14" s="31">
        <v>10</v>
      </c>
      <c r="L14" s="464">
        <v>0</v>
      </c>
      <c r="M14" s="31">
        <v>10</v>
      </c>
      <c r="N14" s="464">
        <v>3</v>
      </c>
      <c r="O14" s="31">
        <v>13</v>
      </c>
      <c r="P14" s="464">
        <v>13</v>
      </c>
      <c r="Q14" s="31">
        <v>26</v>
      </c>
      <c r="R14" s="31">
        <v>6</v>
      </c>
      <c r="S14" s="31">
        <v>32</v>
      </c>
      <c r="T14" s="33"/>
      <c r="U14" s="33"/>
      <c r="V14" s="33"/>
      <c r="W14" s="33"/>
      <c r="X14" s="33"/>
      <c r="Y14" s="33"/>
      <c r="Z14" s="33"/>
      <c r="AA14" s="33"/>
      <c r="AB14" s="33"/>
      <c r="AC14" s="33"/>
      <c r="AD14" s="33"/>
      <c r="AE14" s="33"/>
      <c r="AF14" s="33"/>
      <c r="AG14" s="33">
        <v>35</v>
      </c>
      <c r="AH14" s="33">
        <v>33</v>
      </c>
      <c r="AI14" s="33"/>
      <c r="AJ14" s="33">
        <v>35</v>
      </c>
      <c r="AK14" s="33">
        <v>35</v>
      </c>
      <c r="AL14" s="33">
        <v>35</v>
      </c>
      <c r="AM14" s="33">
        <v>35</v>
      </c>
      <c r="AN14" s="33"/>
      <c r="AO14" s="33"/>
      <c r="AP14" s="33"/>
      <c r="AQ14" s="33"/>
      <c r="AR14" s="33"/>
      <c r="AS14" s="33"/>
      <c r="AT14" s="34"/>
      <c r="AU14" s="34"/>
      <c r="AV14" s="34"/>
      <c r="AW14" s="34"/>
      <c r="AX14" s="34"/>
      <c r="AY14" s="34"/>
      <c r="AZ14" s="34"/>
      <c r="BA14" s="34"/>
      <c r="BB14" s="34"/>
      <c r="BC14" s="34"/>
      <c r="BD14" s="34"/>
      <c r="BE14" s="34"/>
      <c r="BF14" s="34"/>
      <c r="BG14" s="34"/>
      <c r="BH14" s="34">
        <v>35</v>
      </c>
      <c r="BI14" s="34">
        <v>35</v>
      </c>
      <c r="BJ14" s="34"/>
      <c r="BK14" s="34">
        <v>35</v>
      </c>
      <c r="BL14" s="34">
        <v>35</v>
      </c>
      <c r="BM14" s="34">
        <v>35</v>
      </c>
      <c r="BN14" s="34"/>
      <c r="BO14" s="34"/>
      <c r="BP14" s="34"/>
      <c r="BQ14" s="34"/>
      <c r="BR14" s="34"/>
      <c r="BS14" s="34"/>
      <c r="BT14" s="296">
        <f t="shared" si="0"/>
        <v>6</v>
      </c>
      <c r="BU14" s="37"/>
      <c r="BV14" s="296">
        <f t="shared" si="1"/>
        <v>5</v>
      </c>
      <c r="BX14" s="36">
        <f t="shared" si="2"/>
        <v>11</v>
      </c>
    </row>
    <row r="15" spans="1:414" s="47" customFormat="1" ht="21" customHeight="1">
      <c r="A15" s="27"/>
      <c r="B15" s="27"/>
      <c r="C15" s="27" t="s">
        <v>39</v>
      </c>
      <c r="D15" s="50" t="s">
        <v>310</v>
      </c>
      <c r="E15" s="41">
        <v>40513</v>
      </c>
      <c r="F15" s="45">
        <v>40534</v>
      </c>
      <c r="G15" s="467" t="s">
        <v>357</v>
      </c>
      <c r="H15" s="528"/>
      <c r="I15" s="31">
        <v>0</v>
      </c>
      <c r="J15" s="464">
        <v>0</v>
      </c>
      <c r="K15" s="31">
        <v>0</v>
      </c>
      <c r="L15" s="464">
        <v>0</v>
      </c>
      <c r="M15" s="31">
        <v>0</v>
      </c>
      <c r="N15" s="464">
        <v>4</v>
      </c>
      <c r="O15" s="31">
        <v>4</v>
      </c>
      <c r="P15" s="464">
        <v>16</v>
      </c>
      <c r="Q15" s="31">
        <v>20</v>
      </c>
      <c r="R15" s="31">
        <v>11</v>
      </c>
      <c r="S15" s="31">
        <v>31</v>
      </c>
      <c r="T15" s="33"/>
      <c r="U15" s="33"/>
      <c r="V15" s="33"/>
      <c r="W15" s="33"/>
      <c r="X15" s="33">
        <v>35</v>
      </c>
      <c r="Y15" s="33">
        <v>35</v>
      </c>
      <c r="Z15" s="33">
        <v>33</v>
      </c>
      <c r="AA15" s="33">
        <v>33</v>
      </c>
      <c r="AB15" s="33">
        <v>40</v>
      </c>
      <c r="AC15" s="33">
        <v>40</v>
      </c>
      <c r="AD15" s="33">
        <v>33</v>
      </c>
      <c r="AE15" s="33">
        <v>35</v>
      </c>
      <c r="AF15" s="33"/>
      <c r="AG15" s="33">
        <v>35</v>
      </c>
      <c r="AH15" s="33">
        <v>35</v>
      </c>
      <c r="AI15" s="33"/>
      <c r="AJ15" s="33">
        <v>35</v>
      </c>
      <c r="AK15" s="33"/>
      <c r="AL15" s="33"/>
      <c r="AM15" s="33"/>
      <c r="AN15" s="33"/>
      <c r="AO15" s="33"/>
      <c r="AP15" s="33"/>
      <c r="AQ15" s="33"/>
      <c r="AR15" s="33"/>
      <c r="AS15" s="33"/>
      <c r="AT15" s="34"/>
      <c r="AU15" s="34"/>
      <c r="AV15" s="34"/>
      <c r="AW15" s="34"/>
      <c r="AX15" s="34"/>
      <c r="AY15" s="34"/>
      <c r="AZ15" s="34"/>
      <c r="BA15" s="34"/>
      <c r="BB15" s="34"/>
      <c r="BC15" s="34"/>
      <c r="BD15" s="34"/>
      <c r="BE15" s="34"/>
      <c r="BF15" s="34"/>
      <c r="BG15" s="34">
        <v>40</v>
      </c>
      <c r="BH15" s="34">
        <v>40</v>
      </c>
      <c r="BI15" s="34"/>
      <c r="BJ15" s="34">
        <v>35</v>
      </c>
      <c r="BK15" s="34">
        <v>33</v>
      </c>
      <c r="BL15" s="34">
        <v>33</v>
      </c>
      <c r="BM15" s="34">
        <v>33</v>
      </c>
      <c r="BN15" s="34">
        <v>33</v>
      </c>
      <c r="BO15" s="34">
        <v>33</v>
      </c>
      <c r="BP15" s="34">
        <v>33</v>
      </c>
      <c r="BQ15" s="34">
        <v>33</v>
      </c>
      <c r="BR15" s="34">
        <v>33</v>
      </c>
      <c r="BS15" s="34">
        <v>33</v>
      </c>
      <c r="BT15" s="296">
        <f t="shared" si="0"/>
        <v>11</v>
      </c>
      <c r="BU15" s="37"/>
      <c r="BV15" s="296">
        <f t="shared" si="1"/>
        <v>12</v>
      </c>
      <c r="BW15" s="38"/>
      <c r="BX15" s="36">
        <f t="shared" si="2"/>
        <v>23</v>
      </c>
    </row>
    <row r="16" spans="1:414" s="47" customFormat="1" ht="21" customHeight="1">
      <c r="A16" s="27"/>
      <c r="B16" s="27"/>
      <c r="C16" s="27" t="s">
        <v>41</v>
      </c>
      <c r="D16" s="28" t="s">
        <v>2124</v>
      </c>
      <c r="E16" s="41">
        <v>31154</v>
      </c>
      <c r="F16" s="492">
        <v>40995</v>
      </c>
      <c r="G16" s="467" t="s">
        <v>1289</v>
      </c>
      <c r="H16" s="528"/>
      <c r="I16" s="31">
        <v>0</v>
      </c>
      <c r="J16" s="464">
        <v>0</v>
      </c>
      <c r="K16" s="31">
        <v>0</v>
      </c>
      <c r="L16" s="464">
        <v>0</v>
      </c>
      <c r="M16" s="31">
        <v>0</v>
      </c>
      <c r="N16" s="464">
        <v>0</v>
      </c>
      <c r="O16" s="31">
        <v>0</v>
      </c>
      <c r="P16" s="464">
        <v>7</v>
      </c>
      <c r="Q16" s="31">
        <v>7</v>
      </c>
      <c r="R16" s="31">
        <v>14</v>
      </c>
      <c r="S16" s="31">
        <v>21</v>
      </c>
      <c r="T16" s="33"/>
      <c r="U16" s="33">
        <v>33</v>
      </c>
      <c r="V16" s="33">
        <v>40</v>
      </c>
      <c r="W16" s="33">
        <v>40</v>
      </c>
      <c r="X16" s="33">
        <v>40</v>
      </c>
      <c r="Y16" s="33">
        <v>40</v>
      </c>
      <c r="Z16" s="33">
        <v>35</v>
      </c>
      <c r="AA16" s="33">
        <v>35</v>
      </c>
      <c r="AB16" s="33">
        <v>35</v>
      </c>
      <c r="AC16" s="33">
        <v>35</v>
      </c>
      <c r="AD16" s="33">
        <v>35</v>
      </c>
      <c r="AE16" s="33"/>
      <c r="AF16" s="33">
        <v>35</v>
      </c>
      <c r="AG16" s="33">
        <v>36</v>
      </c>
      <c r="AH16" s="33">
        <v>35</v>
      </c>
      <c r="AI16" s="33"/>
      <c r="AJ16" s="33">
        <v>36</v>
      </c>
      <c r="AK16" s="33"/>
      <c r="AL16" s="33"/>
      <c r="AM16" s="33"/>
      <c r="AN16" s="33"/>
      <c r="AO16" s="33"/>
      <c r="AP16" s="33"/>
      <c r="AQ16" s="33"/>
      <c r="AR16" s="33"/>
      <c r="AS16" s="33"/>
      <c r="AT16" s="34"/>
      <c r="AU16" s="34"/>
      <c r="AV16" s="34"/>
      <c r="AW16" s="34"/>
      <c r="AX16" s="34"/>
      <c r="AY16" s="34"/>
      <c r="AZ16" s="34"/>
      <c r="BA16" s="34"/>
      <c r="BB16" s="34"/>
      <c r="BC16" s="34"/>
      <c r="BD16" s="34"/>
      <c r="BE16" s="34"/>
      <c r="BF16" s="34"/>
      <c r="BG16" s="34">
        <v>35</v>
      </c>
      <c r="BH16" s="34"/>
      <c r="BI16" s="34">
        <v>35</v>
      </c>
      <c r="BJ16" s="34">
        <v>40</v>
      </c>
      <c r="BK16" s="34"/>
      <c r="BL16" s="34">
        <v>40</v>
      </c>
      <c r="BM16" s="34">
        <v>40</v>
      </c>
      <c r="BN16" s="34">
        <v>35</v>
      </c>
      <c r="BO16" s="34">
        <v>35</v>
      </c>
      <c r="BP16" s="34">
        <v>35</v>
      </c>
      <c r="BQ16" s="34">
        <v>35</v>
      </c>
      <c r="BR16" s="34">
        <v>35</v>
      </c>
      <c r="BS16" s="34">
        <v>35</v>
      </c>
      <c r="BT16" s="296">
        <f t="shared" si="0"/>
        <v>14</v>
      </c>
      <c r="BU16" s="37"/>
      <c r="BV16" s="296">
        <f t="shared" si="1"/>
        <v>11</v>
      </c>
      <c r="BX16" s="36">
        <f t="shared" si="2"/>
        <v>25</v>
      </c>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c r="EH16" s="442"/>
      <c r="EI16" s="442"/>
      <c r="EJ16" s="442"/>
      <c r="EK16" s="442"/>
      <c r="EL16" s="442"/>
      <c r="EM16" s="442"/>
      <c r="EN16" s="442"/>
      <c r="EO16" s="442"/>
      <c r="EP16" s="442"/>
      <c r="EQ16" s="442"/>
      <c r="ER16" s="442"/>
      <c r="ES16" s="442"/>
      <c r="ET16" s="442"/>
      <c r="EU16" s="442"/>
      <c r="EV16" s="442"/>
      <c r="EW16" s="442"/>
      <c r="EX16" s="442"/>
      <c r="EY16" s="442"/>
      <c r="EZ16" s="442"/>
      <c r="FA16" s="442"/>
      <c r="FB16" s="442"/>
      <c r="FC16" s="442"/>
      <c r="FD16" s="442"/>
      <c r="FE16" s="442"/>
      <c r="FF16" s="442"/>
      <c r="FG16" s="442"/>
      <c r="FH16" s="442"/>
      <c r="FI16" s="442"/>
      <c r="FJ16" s="442"/>
      <c r="FK16" s="442"/>
      <c r="FL16" s="442"/>
      <c r="FM16" s="442"/>
      <c r="FN16" s="442"/>
      <c r="FO16" s="442"/>
      <c r="FP16" s="442"/>
      <c r="FQ16" s="442"/>
      <c r="FR16" s="442"/>
      <c r="FS16" s="442"/>
      <c r="FT16" s="442"/>
      <c r="FU16" s="442"/>
      <c r="FV16" s="442"/>
      <c r="FW16" s="442"/>
      <c r="FX16" s="442"/>
      <c r="FY16" s="442"/>
      <c r="FZ16" s="442"/>
      <c r="GA16" s="442"/>
      <c r="GB16" s="442"/>
      <c r="GC16" s="442"/>
      <c r="GD16" s="442"/>
      <c r="GE16" s="442"/>
      <c r="GF16" s="442"/>
      <c r="GG16" s="442"/>
      <c r="GH16" s="442"/>
      <c r="GI16" s="442"/>
      <c r="GJ16" s="442"/>
      <c r="GK16" s="442"/>
      <c r="GL16" s="442"/>
      <c r="GM16" s="442"/>
      <c r="GN16" s="442"/>
      <c r="GO16" s="442"/>
      <c r="GP16" s="442"/>
      <c r="GQ16" s="442"/>
      <c r="GR16" s="442"/>
      <c r="GS16" s="442"/>
      <c r="GT16" s="442"/>
      <c r="GU16" s="442"/>
      <c r="GV16" s="442"/>
      <c r="GW16" s="442"/>
      <c r="GX16" s="442"/>
      <c r="GY16" s="442"/>
      <c r="GZ16" s="442"/>
      <c r="HA16" s="442"/>
      <c r="HB16" s="442"/>
      <c r="HC16" s="442"/>
      <c r="HD16" s="442"/>
      <c r="HE16" s="442"/>
      <c r="HF16" s="442"/>
      <c r="HG16" s="442"/>
      <c r="HH16" s="442"/>
      <c r="HI16" s="442"/>
      <c r="HJ16" s="442"/>
      <c r="HK16" s="442"/>
      <c r="HL16" s="442"/>
      <c r="HM16" s="442"/>
      <c r="HN16" s="442"/>
      <c r="HO16" s="442"/>
      <c r="HP16" s="442"/>
      <c r="HQ16" s="442"/>
      <c r="HR16" s="442"/>
      <c r="HS16" s="442"/>
      <c r="HT16" s="442"/>
      <c r="HU16" s="442"/>
      <c r="HV16" s="442"/>
      <c r="HW16" s="442"/>
      <c r="HX16" s="442"/>
      <c r="HY16" s="442"/>
      <c r="HZ16" s="442"/>
      <c r="IA16" s="442"/>
      <c r="IB16" s="442"/>
      <c r="IC16" s="442"/>
      <c r="ID16" s="442"/>
      <c r="IE16" s="442"/>
      <c r="IF16" s="442"/>
      <c r="IG16" s="442"/>
      <c r="IH16" s="442"/>
      <c r="II16" s="442"/>
      <c r="IJ16" s="442"/>
      <c r="IK16" s="442"/>
      <c r="IL16" s="442"/>
      <c r="IM16" s="442"/>
      <c r="IN16" s="442"/>
      <c r="IO16" s="442"/>
      <c r="IP16" s="442"/>
      <c r="IQ16" s="442"/>
      <c r="IR16" s="442"/>
      <c r="IS16" s="442"/>
      <c r="IT16" s="442"/>
      <c r="IU16" s="442"/>
      <c r="IV16" s="442"/>
      <c r="IW16" s="442"/>
      <c r="IX16" s="442"/>
      <c r="IY16" s="442"/>
      <c r="IZ16" s="442"/>
      <c r="JA16" s="442"/>
      <c r="JB16" s="442"/>
      <c r="JC16" s="442"/>
      <c r="JD16" s="442"/>
      <c r="JE16" s="442"/>
      <c r="JF16" s="442"/>
      <c r="JG16" s="442"/>
      <c r="JH16" s="442"/>
      <c r="JI16" s="442"/>
      <c r="JJ16" s="442"/>
      <c r="JK16" s="442"/>
      <c r="JL16" s="442"/>
      <c r="JM16" s="442"/>
      <c r="JN16" s="442"/>
      <c r="JO16" s="442"/>
      <c r="JP16" s="442"/>
      <c r="JQ16" s="442"/>
      <c r="JR16" s="442"/>
      <c r="JS16" s="442"/>
      <c r="JT16" s="442"/>
      <c r="JU16" s="442"/>
      <c r="JV16" s="442"/>
      <c r="JW16" s="442"/>
      <c r="JX16" s="442"/>
      <c r="JY16" s="442"/>
      <c r="JZ16" s="442"/>
      <c r="KA16" s="442"/>
      <c r="KB16" s="442"/>
      <c r="KC16" s="442"/>
      <c r="KD16" s="442"/>
      <c r="KE16" s="442"/>
      <c r="KF16" s="442"/>
      <c r="KG16" s="442"/>
      <c r="KH16" s="442"/>
      <c r="KI16" s="442"/>
      <c r="KJ16" s="442"/>
      <c r="KK16" s="442"/>
      <c r="KL16" s="442"/>
      <c r="KM16" s="442"/>
      <c r="KN16" s="442"/>
      <c r="KO16" s="442"/>
      <c r="KP16" s="442"/>
      <c r="KQ16" s="442"/>
      <c r="KR16" s="442"/>
      <c r="KS16" s="442"/>
      <c r="KT16" s="442"/>
      <c r="KU16" s="442"/>
      <c r="KV16" s="442"/>
      <c r="KW16" s="442"/>
      <c r="KX16" s="442"/>
      <c r="KY16" s="442"/>
      <c r="KZ16" s="442"/>
      <c r="LA16" s="442"/>
      <c r="LB16" s="442"/>
      <c r="LC16" s="442"/>
      <c r="LD16" s="442"/>
      <c r="LE16" s="442"/>
      <c r="LF16" s="442"/>
      <c r="LG16" s="442"/>
      <c r="LH16" s="442"/>
      <c r="LI16" s="442"/>
      <c r="LJ16" s="442"/>
      <c r="LK16" s="442"/>
      <c r="LL16" s="442"/>
      <c r="LM16" s="442"/>
      <c r="LN16" s="442"/>
      <c r="LO16" s="442"/>
      <c r="LP16" s="442"/>
      <c r="LQ16" s="442"/>
      <c r="LR16" s="442"/>
      <c r="LS16" s="442"/>
      <c r="LT16" s="442"/>
      <c r="LU16" s="442"/>
      <c r="LV16" s="442"/>
      <c r="LW16" s="442"/>
      <c r="LX16" s="442"/>
      <c r="LY16" s="442"/>
      <c r="LZ16" s="442"/>
      <c r="MA16" s="442"/>
      <c r="MB16" s="442"/>
      <c r="MC16" s="442"/>
      <c r="MD16" s="442"/>
      <c r="ME16" s="442"/>
      <c r="MF16" s="442"/>
      <c r="MG16" s="442"/>
      <c r="MH16" s="442"/>
      <c r="MI16" s="442"/>
      <c r="MJ16" s="442"/>
      <c r="MK16" s="442"/>
      <c r="ML16" s="442"/>
      <c r="MM16" s="442"/>
      <c r="MN16" s="442"/>
      <c r="MO16" s="442"/>
      <c r="MP16" s="442"/>
      <c r="MQ16" s="442"/>
      <c r="MR16" s="442"/>
      <c r="MS16" s="442"/>
      <c r="MT16" s="442"/>
      <c r="MU16" s="442"/>
      <c r="MV16" s="442"/>
      <c r="MW16" s="442"/>
      <c r="MX16" s="442"/>
      <c r="MY16" s="442"/>
      <c r="MZ16" s="442"/>
      <c r="NA16" s="442"/>
      <c r="NB16" s="442"/>
      <c r="NC16" s="442"/>
      <c r="ND16" s="442"/>
      <c r="NE16" s="442"/>
      <c r="NF16" s="442"/>
      <c r="NG16" s="442"/>
      <c r="NH16" s="442"/>
      <c r="NI16" s="442"/>
      <c r="NJ16" s="442"/>
      <c r="NK16" s="442"/>
      <c r="NL16" s="442"/>
      <c r="NM16" s="442"/>
      <c r="NN16" s="442"/>
      <c r="NO16" s="442"/>
      <c r="NP16" s="442"/>
      <c r="NQ16" s="442"/>
      <c r="NR16" s="442"/>
      <c r="NS16" s="442"/>
      <c r="NT16" s="442"/>
      <c r="NU16" s="442"/>
      <c r="NV16" s="442"/>
      <c r="NW16" s="442"/>
      <c r="NX16" s="442"/>
      <c r="NY16" s="442"/>
      <c r="NZ16" s="442"/>
      <c r="OA16" s="442"/>
      <c r="OB16" s="442"/>
      <c r="OC16" s="442"/>
      <c r="OD16" s="442"/>
      <c r="OE16" s="442"/>
      <c r="OF16" s="442"/>
      <c r="OG16" s="442"/>
      <c r="OH16" s="442"/>
      <c r="OI16" s="442"/>
      <c r="OJ16" s="442"/>
      <c r="OK16" s="442"/>
      <c r="OL16" s="442"/>
      <c r="OM16" s="442"/>
      <c r="ON16" s="442"/>
      <c r="OO16" s="442"/>
      <c r="OP16" s="442"/>
      <c r="OQ16" s="442"/>
      <c r="OR16" s="442"/>
      <c r="OS16" s="442"/>
      <c r="OT16" s="442"/>
      <c r="OU16" s="442"/>
      <c r="OV16" s="442"/>
      <c r="OW16" s="442"/>
      <c r="OX16" s="442"/>
    </row>
    <row r="17" spans="1:414" s="47" customFormat="1" ht="21" customHeight="1">
      <c r="A17" s="51"/>
      <c r="B17" s="51"/>
      <c r="C17" s="27" t="s">
        <v>43</v>
      </c>
      <c r="D17" s="50" t="s">
        <v>253</v>
      </c>
      <c r="E17" s="46">
        <v>33563</v>
      </c>
      <c r="F17" s="45">
        <v>21530</v>
      </c>
      <c r="G17" s="467" t="s">
        <v>354</v>
      </c>
      <c r="H17" s="528"/>
      <c r="I17" s="31">
        <v>0</v>
      </c>
      <c r="J17" s="464">
        <v>1</v>
      </c>
      <c r="K17" s="31">
        <v>1</v>
      </c>
      <c r="L17" s="464">
        <v>10</v>
      </c>
      <c r="M17" s="31">
        <v>11</v>
      </c>
      <c r="N17" s="464">
        <v>10</v>
      </c>
      <c r="O17" s="31">
        <v>21</v>
      </c>
      <c r="P17" s="464">
        <v>0</v>
      </c>
      <c r="Q17" s="31">
        <v>21</v>
      </c>
      <c r="R17" s="31">
        <v>0</v>
      </c>
      <c r="S17" s="31">
        <v>21</v>
      </c>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296">
        <f t="shared" si="0"/>
        <v>0</v>
      </c>
      <c r="BU17" s="37"/>
      <c r="BV17" s="296">
        <f t="shared" si="1"/>
        <v>0</v>
      </c>
      <c r="BX17" s="36">
        <f t="shared" si="2"/>
        <v>0</v>
      </c>
    </row>
    <row r="18" spans="1:414" s="47" customFormat="1" ht="21" customHeight="1">
      <c r="A18" s="27"/>
      <c r="B18" s="27"/>
      <c r="C18" s="27" t="s">
        <v>45</v>
      </c>
      <c r="D18" s="28" t="s">
        <v>1846</v>
      </c>
      <c r="E18" s="46">
        <v>41394</v>
      </c>
      <c r="F18" s="492">
        <v>17158</v>
      </c>
      <c r="G18" s="467" t="s">
        <v>1669</v>
      </c>
      <c r="H18" s="528"/>
      <c r="I18" s="31">
        <v>0</v>
      </c>
      <c r="J18" s="464">
        <v>0</v>
      </c>
      <c r="K18" s="31">
        <v>0</v>
      </c>
      <c r="L18" s="464">
        <v>0</v>
      </c>
      <c r="M18" s="31">
        <v>0</v>
      </c>
      <c r="N18" s="464">
        <v>14</v>
      </c>
      <c r="O18" s="31">
        <v>14</v>
      </c>
      <c r="P18" s="464">
        <v>0</v>
      </c>
      <c r="Q18" s="31">
        <v>14</v>
      </c>
      <c r="R18" s="31">
        <v>0</v>
      </c>
      <c r="S18" s="31">
        <v>14</v>
      </c>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296">
        <f t="shared" si="0"/>
        <v>0</v>
      </c>
      <c r="BU18" s="37"/>
      <c r="BV18" s="296">
        <f t="shared" si="1"/>
        <v>0</v>
      </c>
      <c r="BX18" s="36">
        <f t="shared" si="2"/>
        <v>0</v>
      </c>
      <c r="BY18" s="442"/>
      <c r="BZ18" s="442"/>
    </row>
    <row r="19" spans="1:414" s="47" customFormat="1" ht="21" customHeight="1">
      <c r="A19" s="27"/>
      <c r="B19" s="27"/>
      <c r="C19" s="27" t="s">
        <v>47</v>
      </c>
      <c r="D19" s="28" t="s">
        <v>1694</v>
      </c>
      <c r="E19" s="46">
        <v>41430</v>
      </c>
      <c r="F19" s="45">
        <v>38791</v>
      </c>
      <c r="G19" s="467" t="s">
        <v>1669</v>
      </c>
      <c r="H19" s="528"/>
      <c r="I19" s="31">
        <v>0</v>
      </c>
      <c r="J19" s="464">
        <v>0</v>
      </c>
      <c r="K19" s="31">
        <v>0</v>
      </c>
      <c r="L19" s="464">
        <v>6</v>
      </c>
      <c r="M19" s="31">
        <v>6</v>
      </c>
      <c r="N19" s="464">
        <v>5</v>
      </c>
      <c r="O19" s="31">
        <v>11</v>
      </c>
      <c r="P19" s="464">
        <v>1</v>
      </c>
      <c r="Q19" s="31">
        <v>12</v>
      </c>
      <c r="R19" s="31">
        <v>0</v>
      </c>
      <c r="S19" s="31">
        <v>12</v>
      </c>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296">
        <f t="shared" si="0"/>
        <v>0</v>
      </c>
      <c r="BU19" s="37"/>
      <c r="BV19" s="296">
        <f t="shared" si="1"/>
        <v>0</v>
      </c>
      <c r="BX19" s="36">
        <f t="shared" si="2"/>
        <v>0</v>
      </c>
    </row>
    <row r="20" spans="1:414" s="47" customFormat="1" ht="21" customHeight="1">
      <c r="A20" s="27"/>
      <c r="B20" s="27"/>
      <c r="C20" s="27" t="s">
        <v>49</v>
      </c>
      <c r="D20" s="28" t="s">
        <v>1763</v>
      </c>
      <c r="E20" s="29">
        <v>43845</v>
      </c>
      <c r="F20" s="45">
        <v>36432</v>
      </c>
      <c r="G20" s="467" t="s">
        <v>1669</v>
      </c>
      <c r="H20" s="528"/>
      <c r="I20" s="31">
        <v>0</v>
      </c>
      <c r="J20" s="464">
        <v>0</v>
      </c>
      <c r="K20" s="31">
        <v>0</v>
      </c>
      <c r="L20" s="464">
        <v>0</v>
      </c>
      <c r="M20" s="31">
        <v>0</v>
      </c>
      <c r="N20" s="464">
        <v>5</v>
      </c>
      <c r="O20" s="31">
        <v>5</v>
      </c>
      <c r="P20" s="464">
        <v>5</v>
      </c>
      <c r="Q20" s="31">
        <v>10</v>
      </c>
      <c r="R20" s="31">
        <v>2</v>
      </c>
      <c r="S20" s="31">
        <v>12</v>
      </c>
      <c r="T20" s="33"/>
      <c r="U20" s="33"/>
      <c r="V20" s="33"/>
      <c r="W20" s="33"/>
      <c r="X20" s="33"/>
      <c r="Y20" s="33"/>
      <c r="Z20" s="33"/>
      <c r="AA20" s="33"/>
      <c r="AB20" s="33"/>
      <c r="AC20" s="33">
        <v>35</v>
      </c>
      <c r="AD20" s="33"/>
      <c r="AE20" s="33"/>
      <c r="AF20" s="33">
        <v>35</v>
      </c>
      <c r="AG20" s="33"/>
      <c r="AH20" s="33"/>
      <c r="AI20" s="33"/>
      <c r="AJ20" s="33"/>
      <c r="AK20" s="33"/>
      <c r="AL20" s="33"/>
      <c r="AM20" s="33"/>
      <c r="AN20" s="33"/>
      <c r="AO20" s="33"/>
      <c r="AP20" s="33"/>
      <c r="AQ20" s="33"/>
      <c r="AR20" s="33"/>
      <c r="AS20" s="33"/>
      <c r="AT20" s="34"/>
      <c r="AU20" s="34"/>
      <c r="AV20" s="34"/>
      <c r="AW20" s="34"/>
      <c r="AX20" s="34"/>
      <c r="AY20" s="34"/>
      <c r="AZ20" s="34"/>
      <c r="BA20" s="34"/>
      <c r="BB20" s="34"/>
      <c r="BC20" s="34"/>
      <c r="BD20" s="34"/>
      <c r="BE20" s="34"/>
      <c r="BF20" s="34"/>
      <c r="BG20" s="34"/>
      <c r="BH20" s="34">
        <v>35</v>
      </c>
      <c r="BI20" s="34"/>
      <c r="BJ20" s="34"/>
      <c r="BK20" s="34"/>
      <c r="BL20" s="34">
        <v>36</v>
      </c>
      <c r="BM20" s="34"/>
      <c r="BN20" s="34"/>
      <c r="BO20" s="34">
        <v>40</v>
      </c>
      <c r="BP20" s="34"/>
      <c r="BQ20" s="34"/>
      <c r="BR20" s="34"/>
      <c r="BS20" s="34"/>
      <c r="BT20" s="296">
        <f t="shared" si="0"/>
        <v>2</v>
      </c>
      <c r="BU20" s="37"/>
      <c r="BV20" s="296">
        <f t="shared" si="1"/>
        <v>3</v>
      </c>
      <c r="BX20" s="36">
        <f t="shared" si="2"/>
        <v>5</v>
      </c>
      <c r="BY20" s="442"/>
      <c r="BZ20" s="442"/>
    </row>
    <row r="21" spans="1:414" s="47" customFormat="1" ht="21" customHeight="1">
      <c r="A21" s="27"/>
      <c r="B21" s="27"/>
      <c r="C21" s="27" t="s">
        <v>51</v>
      </c>
      <c r="D21" s="28" t="s">
        <v>1708</v>
      </c>
      <c r="E21" s="46">
        <v>42172</v>
      </c>
      <c r="F21" s="45">
        <v>40308</v>
      </c>
      <c r="G21" s="467" t="s">
        <v>1289</v>
      </c>
      <c r="H21" s="528"/>
      <c r="I21" s="31">
        <v>0</v>
      </c>
      <c r="J21" s="464">
        <v>0</v>
      </c>
      <c r="K21" s="31">
        <v>0</v>
      </c>
      <c r="L21" s="464">
        <v>0</v>
      </c>
      <c r="M21" s="31">
        <v>0</v>
      </c>
      <c r="N21" s="464">
        <v>0</v>
      </c>
      <c r="O21" s="31">
        <v>0</v>
      </c>
      <c r="P21" s="464">
        <v>0</v>
      </c>
      <c r="Q21" s="31">
        <v>0</v>
      </c>
      <c r="R21" s="31">
        <v>7</v>
      </c>
      <c r="S21" s="31">
        <v>7</v>
      </c>
      <c r="T21" s="33"/>
      <c r="U21" s="33"/>
      <c r="V21" s="33"/>
      <c r="W21" s="33"/>
      <c r="X21" s="33"/>
      <c r="Y21" s="33"/>
      <c r="Z21" s="33"/>
      <c r="AA21" s="33"/>
      <c r="AB21" s="33"/>
      <c r="AC21" s="33"/>
      <c r="AD21" s="33"/>
      <c r="AE21" s="33"/>
      <c r="AF21" s="33"/>
      <c r="AG21" s="33"/>
      <c r="AH21" s="33">
        <v>36</v>
      </c>
      <c r="AI21" s="33">
        <v>33</v>
      </c>
      <c r="AJ21" s="33">
        <v>40</v>
      </c>
      <c r="AK21" s="33">
        <v>35</v>
      </c>
      <c r="AL21" s="33">
        <v>33</v>
      </c>
      <c r="AM21" s="33">
        <v>33</v>
      </c>
      <c r="AN21" s="33">
        <v>33</v>
      </c>
      <c r="AO21" s="33"/>
      <c r="AP21" s="33"/>
      <c r="AQ21" s="33"/>
      <c r="AR21" s="33"/>
      <c r="AS21" s="33"/>
      <c r="AT21" s="34"/>
      <c r="AU21" s="34"/>
      <c r="AV21" s="34"/>
      <c r="AW21" s="34"/>
      <c r="AX21" s="34"/>
      <c r="AY21" s="34"/>
      <c r="AZ21" s="34"/>
      <c r="BA21" s="34"/>
      <c r="BB21" s="34"/>
      <c r="BC21" s="34"/>
      <c r="BD21" s="34"/>
      <c r="BE21" s="34">
        <v>33</v>
      </c>
      <c r="BF21" s="34"/>
      <c r="BG21" s="34"/>
      <c r="BH21" s="34">
        <v>33</v>
      </c>
      <c r="BI21" s="34"/>
      <c r="BJ21" s="34">
        <v>40</v>
      </c>
      <c r="BK21" s="34"/>
      <c r="BL21" s="34"/>
      <c r="BM21" s="34"/>
      <c r="BN21" s="34">
        <v>40</v>
      </c>
      <c r="BO21" s="34"/>
      <c r="BP21" s="34"/>
      <c r="BQ21" s="34"/>
      <c r="BR21" s="34"/>
      <c r="BS21" s="34"/>
      <c r="BT21" s="296">
        <f t="shared" si="0"/>
        <v>7</v>
      </c>
      <c r="BU21" s="37"/>
      <c r="BV21" s="296">
        <f t="shared" si="1"/>
        <v>4</v>
      </c>
      <c r="BX21" s="36">
        <f t="shared" si="2"/>
        <v>11</v>
      </c>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Y21" s="442"/>
      <c r="CZ21" s="442"/>
      <c r="DA21" s="442"/>
      <c r="DB21" s="442"/>
      <c r="DC21" s="442"/>
      <c r="DD21" s="442"/>
      <c r="DE21" s="442"/>
      <c r="DF21" s="442"/>
      <c r="DG21" s="442"/>
      <c r="DH21" s="442"/>
      <c r="DI21" s="442"/>
      <c r="DJ21" s="442"/>
      <c r="DK21" s="442"/>
      <c r="DL21" s="442"/>
      <c r="DM21" s="442"/>
      <c r="DN21" s="442"/>
      <c r="DO21" s="442"/>
      <c r="DP21" s="442"/>
      <c r="DQ21" s="442"/>
      <c r="DR21" s="442"/>
      <c r="DS21" s="442"/>
      <c r="DT21" s="442"/>
      <c r="DU21" s="442"/>
      <c r="DV21" s="442"/>
      <c r="DW21" s="442"/>
      <c r="DX21" s="442"/>
      <c r="DY21" s="442"/>
      <c r="DZ21" s="442"/>
      <c r="EA21" s="442"/>
      <c r="EB21" s="442"/>
      <c r="EC21" s="442"/>
      <c r="ED21" s="442"/>
      <c r="EE21" s="442"/>
      <c r="EF21" s="442"/>
      <c r="EG21" s="442"/>
      <c r="EH21" s="442"/>
      <c r="EI21" s="442"/>
      <c r="EJ21" s="442"/>
      <c r="EK21" s="442"/>
      <c r="EL21" s="442"/>
      <c r="EM21" s="442"/>
      <c r="EN21" s="442"/>
      <c r="EO21" s="442"/>
      <c r="EP21" s="442"/>
      <c r="EQ21" s="442"/>
      <c r="ER21" s="442"/>
      <c r="ES21" s="442"/>
      <c r="ET21" s="442"/>
      <c r="EU21" s="442"/>
      <c r="EV21" s="442"/>
      <c r="EW21" s="442"/>
      <c r="EX21" s="442"/>
      <c r="EY21" s="442"/>
      <c r="EZ21" s="442"/>
      <c r="FA21" s="442"/>
      <c r="FB21" s="442"/>
      <c r="FC21" s="442"/>
      <c r="FD21" s="442"/>
      <c r="FE21" s="442"/>
      <c r="FF21" s="442"/>
      <c r="FG21" s="442"/>
      <c r="FH21" s="442"/>
      <c r="FI21" s="442"/>
      <c r="FJ21" s="442"/>
      <c r="FK21" s="442"/>
      <c r="FL21" s="442"/>
      <c r="FM21" s="442"/>
      <c r="FN21" s="442"/>
      <c r="FO21" s="442"/>
      <c r="FP21" s="442"/>
      <c r="FQ21" s="442"/>
      <c r="FR21" s="442"/>
      <c r="FS21" s="442"/>
      <c r="FT21" s="442"/>
      <c r="FU21" s="442"/>
      <c r="FV21" s="442"/>
      <c r="FW21" s="442"/>
      <c r="FX21" s="442"/>
      <c r="FY21" s="442"/>
      <c r="FZ21" s="442"/>
      <c r="GA21" s="442"/>
      <c r="GB21" s="442"/>
      <c r="GC21" s="442"/>
      <c r="GD21" s="442"/>
      <c r="GE21" s="442"/>
      <c r="GF21" s="442"/>
      <c r="GG21" s="442"/>
      <c r="GH21" s="442"/>
      <c r="GI21" s="442"/>
      <c r="GJ21" s="442"/>
      <c r="GK21" s="442"/>
      <c r="GL21" s="442"/>
      <c r="GM21" s="442"/>
      <c r="GN21" s="442"/>
      <c r="GO21" s="442"/>
      <c r="GP21" s="442"/>
      <c r="GQ21" s="442"/>
      <c r="GR21" s="442"/>
      <c r="GS21" s="442"/>
      <c r="GT21" s="442"/>
      <c r="GU21" s="442"/>
      <c r="GV21" s="442"/>
      <c r="GW21" s="442"/>
      <c r="GX21" s="442"/>
      <c r="GY21" s="442"/>
      <c r="GZ21" s="442"/>
      <c r="HA21" s="442"/>
      <c r="HB21" s="442"/>
      <c r="HC21" s="442"/>
      <c r="HD21" s="442"/>
      <c r="HE21" s="442"/>
      <c r="HF21" s="442"/>
      <c r="HG21" s="442"/>
      <c r="HH21" s="442"/>
      <c r="HI21" s="442"/>
      <c r="HJ21" s="442"/>
      <c r="HK21" s="442"/>
      <c r="HL21" s="442"/>
      <c r="HM21" s="442"/>
      <c r="HN21" s="442"/>
      <c r="HO21" s="442"/>
      <c r="HP21" s="442"/>
      <c r="HQ21" s="442"/>
      <c r="HR21" s="442"/>
      <c r="HS21" s="442"/>
      <c r="HT21" s="442"/>
      <c r="HU21" s="442"/>
      <c r="HV21" s="442"/>
      <c r="HW21" s="442"/>
      <c r="HX21" s="442"/>
      <c r="HY21" s="442"/>
      <c r="HZ21" s="442"/>
      <c r="IA21" s="442"/>
      <c r="IB21" s="442"/>
      <c r="IC21" s="442"/>
      <c r="ID21" s="442"/>
      <c r="IE21" s="442"/>
      <c r="IF21" s="442"/>
      <c r="IG21" s="442"/>
      <c r="IH21" s="442"/>
      <c r="II21" s="442"/>
      <c r="IJ21" s="442"/>
      <c r="IK21" s="442"/>
      <c r="IL21" s="442"/>
      <c r="IM21" s="442"/>
      <c r="IN21" s="442"/>
      <c r="IO21" s="442"/>
      <c r="IP21" s="442"/>
      <c r="IQ21" s="442"/>
      <c r="IR21" s="442"/>
      <c r="IS21" s="442"/>
      <c r="IT21" s="442"/>
      <c r="IU21" s="442"/>
      <c r="IV21" s="442"/>
      <c r="IW21" s="442"/>
      <c r="IX21" s="442"/>
      <c r="IY21" s="442"/>
      <c r="IZ21" s="442"/>
      <c r="JA21" s="442"/>
      <c r="JB21" s="442"/>
      <c r="JC21" s="442"/>
      <c r="JD21" s="442"/>
      <c r="JE21" s="442"/>
      <c r="JF21" s="442"/>
      <c r="JG21" s="442"/>
      <c r="JH21" s="442"/>
      <c r="JI21" s="442"/>
      <c r="JJ21" s="442"/>
      <c r="JK21" s="442"/>
      <c r="JL21" s="442"/>
      <c r="JM21" s="442"/>
      <c r="JN21" s="442"/>
      <c r="JO21" s="442"/>
      <c r="JP21" s="442"/>
      <c r="JQ21" s="442"/>
      <c r="JR21" s="442"/>
      <c r="JS21" s="442"/>
      <c r="JT21" s="442"/>
      <c r="JU21" s="442"/>
      <c r="JV21" s="442"/>
      <c r="JW21" s="442"/>
      <c r="JX21" s="442"/>
      <c r="JY21" s="442"/>
      <c r="JZ21" s="442"/>
      <c r="KA21" s="442"/>
      <c r="KB21" s="442"/>
      <c r="KC21" s="442"/>
      <c r="KD21" s="442"/>
      <c r="KE21" s="442"/>
      <c r="KF21" s="442"/>
      <c r="KG21" s="442"/>
      <c r="KH21" s="442"/>
      <c r="KI21" s="442"/>
      <c r="KJ21" s="442"/>
      <c r="KK21" s="442"/>
      <c r="KL21" s="442"/>
      <c r="KM21" s="442"/>
      <c r="KN21" s="442"/>
      <c r="KO21" s="442"/>
      <c r="KP21" s="442"/>
      <c r="KQ21" s="442"/>
      <c r="KR21" s="442"/>
      <c r="KS21" s="442"/>
      <c r="KT21" s="442"/>
      <c r="KU21" s="442"/>
      <c r="KV21" s="442"/>
      <c r="KW21" s="442"/>
      <c r="KX21" s="442"/>
      <c r="KY21" s="442"/>
      <c r="KZ21" s="442"/>
      <c r="LA21" s="442"/>
      <c r="LB21" s="442"/>
      <c r="LC21" s="442"/>
      <c r="LD21" s="442"/>
      <c r="LE21" s="442"/>
      <c r="LF21" s="442"/>
      <c r="LG21" s="442"/>
      <c r="LH21" s="442"/>
      <c r="LI21" s="442"/>
      <c r="LJ21" s="442"/>
      <c r="LK21" s="442"/>
      <c r="LL21" s="442"/>
      <c r="LM21" s="442"/>
      <c r="LN21" s="442"/>
      <c r="LO21" s="442"/>
      <c r="LP21" s="442"/>
      <c r="LQ21" s="442"/>
      <c r="LR21" s="442"/>
      <c r="LS21" s="442"/>
      <c r="LT21" s="442"/>
      <c r="LU21" s="442"/>
      <c r="LV21" s="442"/>
      <c r="LW21" s="442"/>
      <c r="LX21" s="442"/>
      <c r="LY21" s="442"/>
      <c r="LZ21" s="442"/>
      <c r="MA21" s="442"/>
      <c r="MB21" s="442"/>
      <c r="MC21" s="442"/>
      <c r="MD21" s="442"/>
      <c r="ME21" s="442"/>
      <c r="MF21" s="442"/>
      <c r="MG21" s="442"/>
      <c r="MH21" s="442"/>
      <c r="MI21" s="442"/>
      <c r="MJ21" s="442"/>
      <c r="MK21" s="442"/>
      <c r="ML21" s="442"/>
      <c r="MM21" s="442"/>
      <c r="MN21" s="442"/>
      <c r="MO21" s="442"/>
      <c r="MP21" s="442"/>
      <c r="MQ21" s="442"/>
      <c r="MR21" s="442"/>
      <c r="MS21" s="442"/>
      <c r="MT21" s="442"/>
      <c r="MU21" s="442"/>
      <c r="MV21" s="442"/>
      <c r="MW21" s="442"/>
      <c r="MX21" s="442"/>
      <c r="MY21" s="442"/>
      <c r="MZ21" s="442"/>
      <c r="NA21" s="442"/>
      <c r="NB21" s="442"/>
      <c r="NC21" s="442"/>
      <c r="ND21" s="442"/>
      <c r="NE21" s="442"/>
      <c r="NF21" s="442"/>
      <c r="NG21" s="442"/>
      <c r="NH21" s="442"/>
      <c r="NI21" s="442"/>
      <c r="NJ21" s="442"/>
      <c r="NK21" s="442"/>
      <c r="NL21" s="442"/>
      <c r="NM21" s="442"/>
      <c r="NN21" s="442"/>
      <c r="NO21" s="442"/>
      <c r="NP21" s="442"/>
      <c r="NQ21" s="442"/>
      <c r="NR21" s="442"/>
      <c r="NS21" s="442"/>
      <c r="NT21" s="442"/>
      <c r="NU21" s="442"/>
      <c r="NV21" s="442"/>
      <c r="NW21" s="442"/>
      <c r="NX21" s="442"/>
      <c r="NY21" s="442"/>
      <c r="NZ21" s="442"/>
      <c r="OA21" s="442"/>
      <c r="OB21" s="442"/>
      <c r="OC21" s="442"/>
      <c r="OD21" s="442"/>
      <c r="OE21" s="442"/>
      <c r="OF21" s="442"/>
      <c r="OG21" s="442"/>
      <c r="OH21" s="442"/>
      <c r="OI21" s="442"/>
      <c r="OJ21" s="442"/>
      <c r="OK21" s="442"/>
      <c r="OL21" s="442"/>
      <c r="OM21" s="442"/>
      <c r="ON21" s="442"/>
      <c r="OO21" s="442"/>
      <c r="OP21" s="442"/>
      <c r="OQ21" s="442"/>
      <c r="OR21" s="442"/>
      <c r="OS21" s="442"/>
      <c r="OT21" s="442"/>
      <c r="OU21" s="442"/>
      <c r="OV21" s="442"/>
      <c r="OW21" s="442"/>
      <c r="OX21" s="442"/>
    </row>
    <row r="22" spans="1:414" s="47" customFormat="1" ht="21" customHeight="1">
      <c r="A22" s="27"/>
      <c r="B22" s="27"/>
      <c r="C22" s="27" t="s">
        <v>53</v>
      </c>
      <c r="D22" s="50" t="s">
        <v>312</v>
      </c>
      <c r="E22" s="46">
        <v>40554</v>
      </c>
      <c r="F22" s="45">
        <v>31609</v>
      </c>
      <c r="G22" s="467" t="s">
        <v>356</v>
      </c>
      <c r="H22" s="528"/>
      <c r="I22" s="31">
        <v>0</v>
      </c>
      <c r="J22" s="464">
        <v>1</v>
      </c>
      <c r="K22" s="31">
        <v>1</v>
      </c>
      <c r="L22" s="464">
        <v>0</v>
      </c>
      <c r="M22" s="31">
        <v>1</v>
      </c>
      <c r="N22" s="464">
        <v>1</v>
      </c>
      <c r="O22" s="31">
        <v>2</v>
      </c>
      <c r="P22" s="464">
        <v>0</v>
      </c>
      <c r="Q22" s="31">
        <v>2</v>
      </c>
      <c r="R22" s="31">
        <v>0</v>
      </c>
      <c r="S22" s="31">
        <v>2</v>
      </c>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296">
        <f t="shared" si="0"/>
        <v>0</v>
      </c>
      <c r="BU22" s="37"/>
      <c r="BV22" s="296">
        <f t="shared" si="1"/>
        <v>0</v>
      </c>
      <c r="BX22" s="36">
        <f t="shared" si="2"/>
        <v>0</v>
      </c>
    </row>
    <row r="23" spans="1:414" s="47" customFormat="1" ht="21" customHeight="1">
      <c r="A23" s="27"/>
      <c r="B23" s="27"/>
      <c r="C23" s="27" t="s">
        <v>55</v>
      </c>
      <c r="D23" s="28" t="s">
        <v>2293</v>
      </c>
      <c r="E23" s="41">
        <v>44350</v>
      </c>
      <c r="F23" s="45">
        <v>37930</v>
      </c>
      <c r="G23" s="467" t="s">
        <v>357</v>
      </c>
      <c r="H23" s="528"/>
      <c r="I23" s="31">
        <v>0</v>
      </c>
      <c r="J23" s="464">
        <v>0</v>
      </c>
      <c r="K23" s="31">
        <v>0</v>
      </c>
      <c r="L23" s="464">
        <v>1</v>
      </c>
      <c r="M23" s="31">
        <v>1</v>
      </c>
      <c r="N23" s="464">
        <v>1</v>
      </c>
      <c r="O23" s="31">
        <v>2</v>
      </c>
      <c r="P23" s="464">
        <v>0</v>
      </c>
      <c r="Q23" s="31">
        <v>2</v>
      </c>
      <c r="R23" s="31">
        <v>0</v>
      </c>
      <c r="S23" s="31">
        <v>2</v>
      </c>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296">
        <f t="shared" si="0"/>
        <v>0</v>
      </c>
      <c r="BU23" s="37"/>
      <c r="BV23" s="296">
        <f t="shared" si="1"/>
        <v>0</v>
      </c>
      <c r="BX23" s="36">
        <f t="shared" si="2"/>
        <v>0</v>
      </c>
    </row>
    <row r="24" spans="1:414" s="47" customFormat="1" ht="21" customHeight="1">
      <c r="A24" s="27"/>
      <c r="B24" s="27"/>
      <c r="C24" s="27" t="s">
        <v>57</v>
      </c>
      <c r="D24" s="28" t="s">
        <v>325</v>
      </c>
      <c r="E24" s="41">
        <v>41380</v>
      </c>
      <c r="F24" s="45">
        <v>32639</v>
      </c>
      <c r="G24" s="467" t="s">
        <v>357</v>
      </c>
      <c r="H24" s="528"/>
      <c r="I24" s="31">
        <v>0</v>
      </c>
      <c r="J24" s="464">
        <v>0</v>
      </c>
      <c r="K24" s="31">
        <v>0</v>
      </c>
      <c r="L24" s="464">
        <v>1</v>
      </c>
      <c r="M24" s="31">
        <v>1</v>
      </c>
      <c r="N24" s="464">
        <v>0</v>
      </c>
      <c r="O24" s="31">
        <v>1</v>
      </c>
      <c r="P24" s="464">
        <v>0</v>
      </c>
      <c r="Q24" s="31">
        <v>1</v>
      </c>
      <c r="R24" s="31">
        <v>0</v>
      </c>
      <c r="S24" s="31">
        <v>1</v>
      </c>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296">
        <f t="shared" si="0"/>
        <v>0</v>
      </c>
      <c r="BU24" s="37"/>
      <c r="BV24" s="296">
        <f t="shared" si="1"/>
        <v>0</v>
      </c>
      <c r="BX24" s="36">
        <f t="shared" si="2"/>
        <v>0</v>
      </c>
      <c r="BY24" s="442"/>
      <c r="BZ24" s="442"/>
      <c r="CA24" s="442"/>
      <c r="CB24" s="442"/>
      <c r="CC24" s="442"/>
      <c r="CD24" s="442"/>
      <c r="CE24" s="442"/>
      <c r="CF24" s="442"/>
      <c r="CG24" s="442"/>
      <c r="CH24" s="442"/>
      <c r="CI24" s="442"/>
      <c r="CJ24" s="442"/>
      <c r="CK24" s="442"/>
      <c r="CL24" s="442"/>
      <c r="CM24" s="442"/>
      <c r="CN24" s="442"/>
      <c r="CO24" s="442"/>
      <c r="CP24" s="442"/>
      <c r="CQ24" s="442"/>
      <c r="CR24" s="442"/>
      <c r="CS24" s="442"/>
      <c r="CT24" s="442"/>
      <c r="CU24" s="442"/>
      <c r="CV24" s="442"/>
      <c r="CW24" s="442"/>
      <c r="CX24" s="442"/>
      <c r="CY24" s="442"/>
      <c r="CZ24" s="442"/>
      <c r="DA24" s="442"/>
      <c r="DB24" s="442"/>
      <c r="DC24" s="442"/>
      <c r="DD24" s="442"/>
      <c r="DE24" s="442"/>
      <c r="DF24" s="442"/>
      <c r="DG24" s="442"/>
      <c r="DH24" s="442"/>
      <c r="DI24" s="442"/>
      <c r="DJ24" s="442"/>
      <c r="DK24" s="442"/>
      <c r="DL24" s="442"/>
      <c r="DM24" s="442"/>
      <c r="DN24" s="442"/>
      <c r="DO24" s="442"/>
      <c r="DP24" s="442"/>
      <c r="DQ24" s="442"/>
      <c r="DR24" s="442"/>
      <c r="DS24" s="442"/>
      <c r="DT24" s="442"/>
      <c r="DU24" s="442"/>
      <c r="DV24" s="442"/>
      <c r="DW24" s="442"/>
      <c r="DX24" s="442"/>
      <c r="DY24" s="442"/>
      <c r="DZ24" s="442"/>
      <c r="EA24" s="442"/>
      <c r="EB24" s="442"/>
      <c r="EC24" s="442"/>
      <c r="ED24" s="442"/>
      <c r="EE24" s="442"/>
      <c r="EF24" s="442"/>
      <c r="EG24" s="442"/>
      <c r="EH24" s="442"/>
      <c r="EI24" s="442"/>
      <c r="EJ24" s="442"/>
      <c r="EK24" s="442"/>
      <c r="EL24" s="442"/>
      <c r="EM24" s="442"/>
      <c r="EN24" s="442"/>
      <c r="EO24" s="442"/>
      <c r="EP24" s="442"/>
      <c r="EQ24" s="442"/>
      <c r="ER24" s="442"/>
      <c r="ES24" s="442"/>
      <c r="ET24" s="442"/>
      <c r="EU24" s="442"/>
      <c r="EV24" s="442"/>
      <c r="EW24" s="442"/>
      <c r="EX24" s="442"/>
      <c r="EY24" s="442"/>
      <c r="EZ24" s="442"/>
      <c r="FA24" s="442"/>
      <c r="FB24" s="442"/>
      <c r="FC24" s="442"/>
      <c r="FD24" s="442"/>
      <c r="FE24" s="442"/>
      <c r="FF24" s="442"/>
      <c r="FG24" s="442"/>
      <c r="FH24" s="442"/>
      <c r="FI24" s="442"/>
      <c r="FJ24" s="442"/>
      <c r="FK24" s="442"/>
      <c r="FL24" s="442"/>
      <c r="FM24" s="442"/>
      <c r="FN24" s="442"/>
      <c r="FO24" s="442"/>
      <c r="FP24" s="442"/>
      <c r="FQ24" s="442"/>
      <c r="FR24" s="442"/>
      <c r="FS24" s="442"/>
      <c r="FT24" s="442"/>
      <c r="FU24" s="442"/>
      <c r="FV24" s="442"/>
      <c r="FW24" s="442"/>
      <c r="FX24" s="442"/>
      <c r="FY24" s="442"/>
      <c r="FZ24" s="442"/>
      <c r="GA24" s="442"/>
      <c r="GB24" s="442"/>
      <c r="GC24" s="442"/>
      <c r="GD24" s="442"/>
      <c r="GE24" s="442"/>
      <c r="GF24" s="442"/>
      <c r="GG24" s="442"/>
      <c r="GH24" s="442"/>
      <c r="GI24" s="442"/>
      <c r="GJ24" s="442"/>
      <c r="GK24" s="442"/>
      <c r="GL24" s="442"/>
      <c r="GM24" s="442"/>
      <c r="GN24" s="442"/>
      <c r="GO24" s="442"/>
      <c r="GP24" s="442"/>
      <c r="GQ24" s="442"/>
      <c r="GR24" s="442"/>
      <c r="GS24" s="442"/>
      <c r="GT24" s="442"/>
      <c r="GU24" s="442"/>
      <c r="GV24" s="442"/>
      <c r="GW24" s="442"/>
      <c r="GX24" s="442"/>
      <c r="GY24" s="442"/>
      <c r="GZ24" s="442"/>
      <c r="HA24" s="442"/>
      <c r="HB24" s="442"/>
      <c r="HC24" s="442"/>
      <c r="HD24" s="442"/>
      <c r="HE24" s="442"/>
      <c r="HF24" s="442"/>
      <c r="HG24" s="442"/>
      <c r="HH24" s="442"/>
      <c r="HI24" s="442"/>
      <c r="HJ24" s="442"/>
      <c r="HK24" s="442"/>
      <c r="HL24" s="442"/>
      <c r="HM24" s="442"/>
      <c r="HN24" s="442"/>
      <c r="HO24" s="442"/>
      <c r="HP24" s="442"/>
      <c r="HQ24" s="442"/>
      <c r="HR24" s="442"/>
      <c r="HS24" s="442"/>
      <c r="HT24" s="442"/>
      <c r="HU24" s="442"/>
      <c r="HV24" s="442"/>
      <c r="HW24" s="442"/>
      <c r="HX24" s="442"/>
      <c r="HY24" s="442"/>
      <c r="HZ24" s="442"/>
      <c r="IA24" s="442"/>
      <c r="IB24" s="442"/>
      <c r="IC24" s="442"/>
      <c r="ID24" s="442"/>
      <c r="IE24" s="442"/>
      <c r="IF24" s="442"/>
      <c r="IG24" s="442"/>
      <c r="IH24" s="442"/>
      <c r="II24" s="442"/>
      <c r="IJ24" s="442"/>
      <c r="IK24" s="442"/>
      <c r="IL24" s="442"/>
      <c r="IM24" s="442"/>
      <c r="IN24" s="442"/>
      <c r="IO24" s="442"/>
      <c r="IP24" s="442"/>
      <c r="IQ24" s="442"/>
      <c r="IR24" s="442"/>
      <c r="IS24" s="442"/>
      <c r="IT24" s="442"/>
      <c r="IU24" s="442"/>
      <c r="IV24" s="442"/>
      <c r="IW24" s="442"/>
      <c r="IX24" s="442"/>
      <c r="IY24" s="442"/>
      <c r="IZ24" s="442"/>
      <c r="JA24" s="442"/>
      <c r="JB24" s="442"/>
      <c r="JC24" s="442"/>
      <c r="JD24" s="442"/>
      <c r="JE24" s="442"/>
      <c r="JF24" s="442"/>
      <c r="JG24" s="442"/>
      <c r="JH24" s="442"/>
      <c r="JI24" s="442"/>
      <c r="JJ24" s="442"/>
      <c r="JK24" s="442"/>
      <c r="JL24" s="442"/>
      <c r="JM24" s="442"/>
      <c r="JN24" s="442"/>
      <c r="JO24" s="442"/>
      <c r="JP24" s="442"/>
      <c r="JQ24" s="442"/>
      <c r="JR24" s="442"/>
      <c r="JS24" s="442"/>
      <c r="JT24" s="442"/>
      <c r="JU24" s="442"/>
      <c r="JV24" s="442"/>
      <c r="JW24" s="442"/>
      <c r="JX24" s="442"/>
      <c r="JY24" s="442"/>
      <c r="JZ24" s="442"/>
      <c r="KA24" s="442"/>
      <c r="KB24" s="442"/>
      <c r="KC24" s="442"/>
      <c r="KD24" s="442"/>
      <c r="KE24" s="442"/>
      <c r="KF24" s="442"/>
      <c r="KG24" s="442"/>
      <c r="KH24" s="442"/>
      <c r="KI24" s="442"/>
      <c r="KJ24" s="442"/>
      <c r="KK24" s="442"/>
      <c r="KL24" s="442"/>
      <c r="KM24" s="442"/>
      <c r="KN24" s="442"/>
      <c r="KO24" s="442"/>
      <c r="KP24" s="442"/>
      <c r="KQ24" s="442"/>
      <c r="KR24" s="442"/>
      <c r="KS24" s="442"/>
      <c r="KT24" s="442"/>
      <c r="KU24" s="442"/>
      <c r="KV24" s="442"/>
      <c r="KW24" s="442"/>
      <c r="KX24" s="442"/>
      <c r="KY24" s="442"/>
      <c r="KZ24" s="442"/>
      <c r="LA24" s="442"/>
      <c r="LB24" s="442"/>
      <c r="LC24" s="442"/>
      <c r="LD24" s="442"/>
      <c r="LE24" s="442"/>
      <c r="LF24" s="442"/>
      <c r="LG24" s="442"/>
      <c r="LH24" s="442"/>
      <c r="LI24" s="442"/>
      <c r="LJ24" s="442"/>
      <c r="LK24" s="442"/>
      <c r="LL24" s="442"/>
      <c r="LM24" s="442"/>
      <c r="LN24" s="442"/>
      <c r="LO24" s="442"/>
      <c r="LP24" s="442"/>
      <c r="LQ24" s="442"/>
      <c r="LR24" s="442"/>
      <c r="LS24" s="442"/>
      <c r="LT24" s="442"/>
      <c r="LU24" s="442"/>
      <c r="LV24" s="442"/>
      <c r="LW24" s="442"/>
      <c r="LX24" s="442"/>
      <c r="LY24" s="442"/>
      <c r="LZ24" s="442"/>
      <c r="MA24" s="442"/>
      <c r="MB24" s="442"/>
      <c r="MC24" s="442"/>
      <c r="MD24" s="442"/>
      <c r="ME24" s="442"/>
      <c r="MF24" s="442"/>
      <c r="MG24" s="442"/>
      <c r="MH24" s="442"/>
      <c r="MI24" s="442"/>
      <c r="MJ24" s="442"/>
      <c r="MK24" s="442"/>
      <c r="ML24" s="442"/>
      <c r="MM24" s="442"/>
      <c r="MN24" s="442"/>
      <c r="MO24" s="442"/>
      <c r="MP24" s="442"/>
      <c r="MQ24" s="442"/>
      <c r="MR24" s="442"/>
      <c r="MS24" s="442"/>
      <c r="MT24" s="442"/>
      <c r="MU24" s="442"/>
      <c r="MV24" s="442"/>
      <c r="MW24" s="442"/>
      <c r="MX24" s="442"/>
      <c r="MY24" s="442"/>
      <c r="MZ24" s="442"/>
      <c r="NA24" s="442"/>
      <c r="NB24" s="442"/>
      <c r="NC24" s="442"/>
      <c r="ND24" s="442"/>
      <c r="NE24" s="442"/>
      <c r="NF24" s="442"/>
      <c r="NG24" s="442"/>
      <c r="NH24" s="442"/>
      <c r="NI24" s="442"/>
      <c r="NJ24" s="442"/>
      <c r="NK24" s="442"/>
      <c r="NL24" s="442"/>
      <c r="NM24" s="442"/>
      <c r="NN24" s="442"/>
      <c r="NO24" s="442"/>
      <c r="NP24" s="442"/>
      <c r="NQ24" s="442"/>
      <c r="NR24" s="442"/>
      <c r="NS24" s="442"/>
      <c r="NT24" s="442"/>
      <c r="NU24" s="442"/>
      <c r="NV24" s="442"/>
      <c r="NW24" s="442"/>
      <c r="NX24" s="442"/>
      <c r="NY24" s="442"/>
      <c r="NZ24" s="442"/>
      <c r="OA24" s="442"/>
      <c r="OB24" s="442"/>
      <c r="OC24" s="442"/>
      <c r="OD24" s="442"/>
      <c r="OE24" s="442"/>
      <c r="OF24" s="442"/>
      <c r="OG24" s="442"/>
      <c r="OH24" s="442"/>
      <c r="OI24" s="442"/>
      <c r="OJ24" s="442"/>
      <c r="OK24" s="442"/>
      <c r="OL24" s="442"/>
      <c r="OM24" s="442"/>
      <c r="ON24" s="442"/>
      <c r="OO24" s="442"/>
      <c r="OP24" s="442"/>
      <c r="OQ24" s="442"/>
      <c r="OR24" s="442"/>
      <c r="OS24" s="442"/>
      <c r="OT24" s="442"/>
      <c r="OU24" s="442"/>
      <c r="OV24" s="442"/>
      <c r="OW24" s="442"/>
      <c r="OX24" s="442"/>
    </row>
    <row r="25" spans="1:414" s="442" customFormat="1" ht="21" customHeight="1">
      <c r="A25" s="27"/>
      <c r="B25" s="27"/>
      <c r="C25" s="27" t="s">
        <v>71</v>
      </c>
      <c r="D25" s="28" t="s">
        <v>235</v>
      </c>
      <c r="E25" s="46">
        <v>43259</v>
      </c>
      <c r="F25" s="45">
        <v>22790</v>
      </c>
      <c r="G25" s="467" t="s">
        <v>1289</v>
      </c>
      <c r="H25" s="790"/>
      <c r="I25" s="31">
        <v>0</v>
      </c>
      <c r="J25" s="464">
        <v>0</v>
      </c>
      <c r="K25" s="31">
        <v>0</v>
      </c>
      <c r="L25" s="464">
        <v>1</v>
      </c>
      <c r="M25" s="31">
        <v>1</v>
      </c>
      <c r="N25" s="464">
        <v>0</v>
      </c>
      <c r="O25" s="31">
        <v>1</v>
      </c>
      <c r="P25" s="464">
        <v>0</v>
      </c>
      <c r="Q25" s="31">
        <v>1</v>
      </c>
      <c r="R25" s="31">
        <v>0</v>
      </c>
      <c r="S25" s="31">
        <v>1</v>
      </c>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296">
        <f t="shared" si="0"/>
        <v>0</v>
      </c>
      <c r="BU25" s="37"/>
      <c r="BV25" s="296">
        <f t="shared" si="1"/>
        <v>0</v>
      </c>
      <c r="BW25" s="47"/>
      <c r="BX25" s="36">
        <f t="shared" si="2"/>
        <v>0</v>
      </c>
    </row>
    <row r="26" spans="1:414" s="442" customFormat="1" ht="21" customHeight="1">
      <c r="A26" s="27"/>
      <c r="B26" s="27"/>
      <c r="C26" s="27" t="s">
        <v>73</v>
      </c>
      <c r="D26" s="28" t="s">
        <v>2207</v>
      </c>
      <c r="E26" s="41">
        <v>44356</v>
      </c>
      <c r="F26" s="492">
        <v>25664</v>
      </c>
      <c r="G26" s="467" t="s">
        <v>523</v>
      </c>
      <c r="H26" s="528"/>
      <c r="I26" s="31">
        <v>0</v>
      </c>
      <c r="J26" s="464">
        <v>0</v>
      </c>
      <c r="K26" s="31">
        <v>0</v>
      </c>
      <c r="L26" s="464">
        <v>0</v>
      </c>
      <c r="M26" s="31">
        <v>0</v>
      </c>
      <c r="N26" s="464">
        <v>0</v>
      </c>
      <c r="O26" s="31">
        <v>0</v>
      </c>
      <c r="P26" s="464">
        <v>0</v>
      </c>
      <c r="Q26" s="31">
        <v>0</v>
      </c>
      <c r="R26" s="31">
        <v>1</v>
      </c>
      <c r="S26" s="31">
        <v>1</v>
      </c>
      <c r="T26" s="33"/>
      <c r="U26" s="33"/>
      <c r="V26" s="33"/>
      <c r="W26" s="33"/>
      <c r="X26" s="33"/>
      <c r="Y26" s="33"/>
      <c r="Z26" s="33"/>
      <c r="AA26" s="33"/>
      <c r="AB26" s="33"/>
      <c r="AC26" s="33">
        <v>33</v>
      </c>
      <c r="AD26" s="33"/>
      <c r="AE26" s="33"/>
      <c r="AF26" s="33"/>
      <c r="AG26" s="33"/>
      <c r="AH26" s="33"/>
      <c r="AI26" s="33"/>
      <c r="AJ26" s="33"/>
      <c r="AK26" s="33"/>
      <c r="AL26" s="33"/>
      <c r="AM26" s="33"/>
      <c r="AN26" s="33"/>
      <c r="AO26" s="33"/>
      <c r="AP26" s="33"/>
      <c r="AQ26" s="33"/>
      <c r="AR26" s="33"/>
      <c r="AS26" s="33"/>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296">
        <f t="shared" si="0"/>
        <v>1</v>
      </c>
      <c r="BU26" s="37"/>
      <c r="BV26" s="296">
        <f t="shared" si="1"/>
        <v>0</v>
      </c>
      <c r="BW26" s="47"/>
      <c r="BX26" s="36">
        <f t="shared" si="2"/>
        <v>1</v>
      </c>
    </row>
    <row r="27" spans="1:414" s="442" customFormat="1" ht="21" customHeight="1">
      <c r="A27" s="27"/>
      <c r="B27" s="27"/>
      <c r="C27" s="27" t="s">
        <v>75</v>
      </c>
      <c r="D27" s="28" t="s">
        <v>1802</v>
      </c>
      <c r="E27" s="29">
        <v>23081</v>
      </c>
      <c r="F27" s="45">
        <v>23380</v>
      </c>
      <c r="G27" s="467" t="s">
        <v>1669</v>
      </c>
      <c r="H27" s="528"/>
      <c r="I27" s="31">
        <v>0</v>
      </c>
      <c r="J27" s="464">
        <v>0</v>
      </c>
      <c r="K27" s="31">
        <v>0</v>
      </c>
      <c r="L27" s="464">
        <v>0</v>
      </c>
      <c r="M27" s="31">
        <v>0</v>
      </c>
      <c r="N27" s="464">
        <v>0</v>
      </c>
      <c r="O27" s="31">
        <v>0</v>
      </c>
      <c r="P27" s="464">
        <v>0</v>
      </c>
      <c r="Q27" s="31">
        <v>0</v>
      </c>
      <c r="R27" s="31">
        <v>0</v>
      </c>
      <c r="S27" s="31">
        <v>0</v>
      </c>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296">
        <f t="shared" si="0"/>
        <v>0</v>
      </c>
      <c r="BU27" s="608"/>
      <c r="BV27" s="296">
        <f t="shared" si="1"/>
        <v>0</v>
      </c>
      <c r="BW27" s="610"/>
      <c r="BX27" s="36">
        <f t="shared" si="2"/>
        <v>0</v>
      </c>
    </row>
    <row r="28" spans="1:414" s="442" customFormat="1" ht="21" customHeight="1">
      <c r="A28" s="27"/>
      <c r="B28" s="27"/>
      <c r="C28" s="27" t="s">
        <v>77</v>
      </c>
      <c r="D28" s="28" t="s">
        <v>2057</v>
      </c>
      <c r="E28" s="29">
        <v>26406</v>
      </c>
      <c r="F28" s="45">
        <v>36271</v>
      </c>
      <c r="G28" s="467" t="s">
        <v>1289</v>
      </c>
      <c r="H28" s="528"/>
      <c r="I28" s="31">
        <v>0</v>
      </c>
      <c r="J28" s="464">
        <v>0</v>
      </c>
      <c r="K28" s="31">
        <v>0</v>
      </c>
      <c r="L28" s="464">
        <v>0</v>
      </c>
      <c r="M28" s="31">
        <v>0</v>
      </c>
      <c r="N28" s="464">
        <v>0</v>
      </c>
      <c r="O28" s="31">
        <v>0</v>
      </c>
      <c r="P28" s="464">
        <v>0</v>
      </c>
      <c r="Q28" s="31">
        <v>0</v>
      </c>
      <c r="R28" s="31">
        <v>0</v>
      </c>
      <c r="S28" s="31">
        <v>0</v>
      </c>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296">
        <f t="shared" si="0"/>
        <v>0</v>
      </c>
      <c r="BU28" s="608"/>
      <c r="BV28" s="296">
        <f t="shared" si="1"/>
        <v>0</v>
      </c>
      <c r="BW28" s="610"/>
      <c r="BX28" s="36">
        <f t="shared" si="2"/>
        <v>0</v>
      </c>
    </row>
    <row r="29" spans="1:414" s="442" customFormat="1" ht="21" customHeight="1">
      <c r="A29" s="27"/>
      <c r="B29" s="27"/>
      <c r="C29" s="27" t="s">
        <v>79</v>
      </c>
      <c r="D29" s="28" t="s">
        <v>2024</v>
      </c>
      <c r="E29" s="29">
        <v>30317</v>
      </c>
      <c r="F29" s="45">
        <v>42704</v>
      </c>
      <c r="G29" s="467" t="s">
        <v>1289</v>
      </c>
      <c r="H29" s="528"/>
      <c r="I29" s="31">
        <v>0</v>
      </c>
      <c r="J29" s="464">
        <v>0</v>
      </c>
      <c r="K29" s="31">
        <v>0</v>
      </c>
      <c r="L29" s="464">
        <v>0</v>
      </c>
      <c r="M29" s="31">
        <v>0</v>
      </c>
      <c r="N29" s="464">
        <v>0</v>
      </c>
      <c r="O29" s="31">
        <v>0</v>
      </c>
      <c r="P29" s="464">
        <v>0</v>
      </c>
      <c r="Q29" s="31">
        <v>0</v>
      </c>
      <c r="R29" s="31">
        <v>0</v>
      </c>
      <c r="S29" s="31">
        <v>0</v>
      </c>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296">
        <f t="shared" si="0"/>
        <v>0</v>
      </c>
      <c r="BU29" s="609"/>
      <c r="BV29" s="296">
        <f t="shared" si="1"/>
        <v>0</v>
      </c>
      <c r="BW29" s="610"/>
      <c r="BX29" s="36">
        <f t="shared" si="2"/>
        <v>0</v>
      </c>
    </row>
    <row r="30" spans="1:414" s="442" customFormat="1" ht="21" customHeight="1">
      <c r="A30" s="27"/>
      <c r="B30" s="27"/>
      <c r="C30" s="27" t="s">
        <v>81</v>
      </c>
      <c r="D30" s="28" t="s">
        <v>2115</v>
      </c>
      <c r="E30" s="46">
        <v>33752</v>
      </c>
      <c r="F30" s="45">
        <v>44393</v>
      </c>
      <c r="G30" s="467" t="s">
        <v>1289</v>
      </c>
      <c r="H30" s="528"/>
      <c r="I30" s="31">
        <v>0</v>
      </c>
      <c r="J30" s="464">
        <v>0</v>
      </c>
      <c r="K30" s="31">
        <v>0</v>
      </c>
      <c r="L30" s="464">
        <v>0</v>
      </c>
      <c r="M30" s="31">
        <v>0</v>
      </c>
      <c r="N30" s="464">
        <v>0</v>
      </c>
      <c r="O30" s="31">
        <v>0</v>
      </c>
      <c r="P30" s="464">
        <v>0</v>
      </c>
      <c r="Q30" s="31">
        <v>0</v>
      </c>
      <c r="R30" s="31">
        <v>0</v>
      </c>
      <c r="S30" s="31">
        <v>0</v>
      </c>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296">
        <f t="shared" si="0"/>
        <v>0</v>
      </c>
      <c r="BU30" s="609"/>
      <c r="BV30" s="296">
        <f t="shared" si="1"/>
        <v>0</v>
      </c>
      <c r="BW30" s="610"/>
      <c r="BX30" s="36">
        <f t="shared" si="2"/>
        <v>0</v>
      </c>
    </row>
    <row r="31" spans="1:414" s="442" customFormat="1" ht="21" customHeight="1">
      <c r="A31" s="27"/>
      <c r="B31" s="27"/>
      <c r="C31" s="27" t="s">
        <v>83</v>
      </c>
      <c r="D31" s="28" t="s">
        <v>127</v>
      </c>
      <c r="E31" s="46">
        <v>34494</v>
      </c>
      <c r="F31" s="45">
        <v>35626</v>
      </c>
      <c r="G31" s="467" t="s">
        <v>1289</v>
      </c>
      <c r="H31" s="528"/>
      <c r="I31" s="31">
        <v>0</v>
      </c>
      <c r="J31" s="464">
        <v>0</v>
      </c>
      <c r="K31" s="31">
        <v>0</v>
      </c>
      <c r="L31" s="464">
        <v>0</v>
      </c>
      <c r="M31" s="31">
        <v>0</v>
      </c>
      <c r="N31" s="464">
        <v>0</v>
      </c>
      <c r="O31" s="31">
        <v>0</v>
      </c>
      <c r="P31" s="464">
        <v>0</v>
      </c>
      <c r="Q31" s="31">
        <v>0</v>
      </c>
      <c r="R31" s="31">
        <v>0</v>
      </c>
      <c r="S31" s="31">
        <v>0</v>
      </c>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296">
        <f t="shared" si="0"/>
        <v>0</v>
      </c>
      <c r="BU31" s="609"/>
      <c r="BV31" s="296">
        <f t="shared" si="1"/>
        <v>0</v>
      </c>
      <c r="BW31" s="610"/>
      <c r="BX31" s="36">
        <f t="shared" si="2"/>
        <v>0</v>
      </c>
    </row>
    <row r="32" spans="1:414" s="442" customFormat="1" ht="21" customHeight="1">
      <c r="A32" s="27"/>
      <c r="B32" s="27"/>
      <c r="C32" s="27" t="s">
        <v>85</v>
      </c>
      <c r="D32" s="28" t="s">
        <v>273</v>
      </c>
      <c r="E32" s="41">
        <v>36726</v>
      </c>
      <c r="F32" s="492">
        <v>36803</v>
      </c>
      <c r="G32" s="467" t="s">
        <v>1289</v>
      </c>
      <c r="H32" s="528"/>
      <c r="I32" s="31">
        <v>0</v>
      </c>
      <c r="J32" s="464">
        <v>0</v>
      </c>
      <c r="K32" s="31">
        <v>0</v>
      </c>
      <c r="L32" s="464">
        <v>0</v>
      </c>
      <c r="M32" s="31">
        <v>0</v>
      </c>
      <c r="N32" s="464">
        <v>0</v>
      </c>
      <c r="O32" s="31">
        <v>0</v>
      </c>
      <c r="P32" s="464">
        <v>0</v>
      </c>
      <c r="Q32" s="31">
        <v>0</v>
      </c>
      <c r="R32" s="31">
        <v>0</v>
      </c>
      <c r="S32" s="31">
        <v>0</v>
      </c>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296">
        <f t="shared" si="0"/>
        <v>0</v>
      </c>
      <c r="BU32" s="609"/>
      <c r="BV32" s="296">
        <f t="shared" si="1"/>
        <v>0</v>
      </c>
      <c r="BW32" s="610"/>
      <c r="BX32" s="36">
        <f t="shared" si="2"/>
        <v>0</v>
      </c>
    </row>
    <row r="33" spans="1:77" s="442" customFormat="1" ht="21" customHeight="1">
      <c r="A33" s="27"/>
      <c r="B33" s="27"/>
      <c r="C33" s="27" t="s">
        <v>86</v>
      </c>
      <c r="D33" s="28" t="s">
        <v>188</v>
      </c>
      <c r="E33" s="41">
        <v>36770</v>
      </c>
      <c r="F33" s="492">
        <v>36748</v>
      </c>
      <c r="G33" s="467" t="s">
        <v>523</v>
      </c>
      <c r="H33" s="528"/>
      <c r="I33" s="31">
        <v>0</v>
      </c>
      <c r="J33" s="464">
        <v>0</v>
      </c>
      <c r="K33" s="31">
        <v>0</v>
      </c>
      <c r="L33" s="464">
        <v>0</v>
      </c>
      <c r="M33" s="31">
        <v>0</v>
      </c>
      <c r="N33" s="464">
        <v>0</v>
      </c>
      <c r="O33" s="31">
        <v>0</v>
      </c>
      <c r="P33" s="464">
        <v>0</v>
      </c>
      <c r="Q33" s="31">
        <v>0</v>
      </c>
      <c r="R33" s="31">
        <v>0</v>
      </c>
      <c r="S33" s="31">
        <v>0</v>
      </c>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296">
        <f t="shared" si="0"/>
        <v>0</v>
      </c>
      <c r="BU33" s="609"/>
      <c r="BV33" s="296">
        <f t="shared" si="1"/>
        <v>0</v>
      </c>
      <c r="BW33" s="610"/>
      <c r="BX33" s="36">
        <f t="shared" si="2"/>
        <v>0</v>
      </c>
    </row>
    <row r="34" spans="1:77" s="442" customFormat="1" ht="21" customHeight="1">
      <c r="A34" s="27"/>
      <c r="B34" s="27"/>
      <c r="C34" s="27" t="s">
        <v>88</v>
      </c>
      <c r="D34" s="28" t="s">
        <v>78</v>
      </c>
      <c r="E34" s="29">
        <v>37408</v>
      </c>
      <c r="F34" s="45">
        <v>36222</v>
      </c>
      <c r="G34" s="467" t="s">
        <v>1669</v>
      </c>
      <c r="H34" s="528"/>
      <c r="I34" s="31">
        <v>0</v>
      </c>
      <c r="J34" s="464">
        <v>0</v>
      </c>
      <c r="K34" s="31">
        <v>0</v>
      </c>
      <c r="L34" s="464">
        <v>0</v>
      </c>
      <c r="M34" s="31">
        <v>0</v>
      </c>
      <c r="N34" s="464">
        <v>0</v>
      </c>
      <c r="O34" s="31">
        <v>0</v>
      </c>
      <c r="P34" s="464">
        <v>0</v>
      </c>
      <c r="Q34" s="31">
        <v>0</v>
      </c>
      <c r="R34" s="31">
        <v>0</v>
      </c>
      <c r="S34" s="31">
        <v>0</v>
      </c>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296">
        <f t="shared" si="0"/>
        <v>0</v>
      </c>
      <c r="BU34" s="609"/>
      <c r="BV34" s="296">
        <f t="shared" si="1"/>
        <v>0</v>
      </c>
      <c r="BW34" s="610"/>
      <c r="BX34" s="36">
        <f t="shared" si="2"/>
        <v>0</v>
      </c>
    </row>
    <row r="35" spans="1:77" s="442" customFormat="1" ht="21" customHeight="1">
      <c r="A35" s="27"/>
      <c r="B35" s="27"/>
      <c r="C35" s="27" t="s">
        <v>90</v>
      </c>
      <c r="D35" s="28" t="s">
        <v>285</v>
      </c>
      <c r="E35" s="46">
        <v>37767</v>
      </c>
      <c r="F35" s="492">
        <v>36438</v>
      </c>
      <c r="G35" s="467" t="s">
        <v>1289</v>
      </c>
      <c r="H35" s="528"/>
      <c r="I35" s="31">
        <v>0</v>
      </c>
      <c r="J35" s="464">
        <v>0</v>
      </c>
      <c r="K35" s="31">
        <v>0</v>
      </c>
      <c r="L35" s="464">
        <v>0</v>
      </c>
      <c r="M35" s="31">
        <v>0</v>
      </c>
      <c r="N35" s="464">
        <v>0</v>
      </c>
      <c r="O35" s="31">
        <v>0</v>
      </c>
      <c r="P35" s="464">
        <v>0</v>
      </c>
      <c r="Q35" s="31">
        <v>0</v>
      </c>
      <c r="R35" s="31">
        <v>0</v>
      </c>
      <c r="S35" s="31">
        <v>0</v>
      </c>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296">
        <f t="shared" si="0"/>
        <v>0</v>
      </c>
      <c r="BU35" s="609"/>
      <c r="BV35" s="296">
        <f t="shared" si="1"/>
        <v>0</v>
      </c>
      <c r="BW35" s="610"/>
      <c r="BX35" s="36">
        <f t="shared" si="2"/>
        <v>0</v>
      </c>
      <c r="BY35" s="779"/>
    </row>
    <row r="36" spans="1:77" s="442" customFormat="1" ht="21" customHeight="1">
      <c r="A36" s="27"/>
      <c r="B36" s="27"/>
      <c r="C36" s="27" t="s">
        <v>92</v>
      </c>
      <c r="D36" s="28" t="s">
        <v>1699</v>
      </c>
      <c r="E36" s="46">
        <v>38309</v>
      </c>
      <c r="F36" s="45">
        <v>29881</v>
      </c>
      <c r="G36" s="467" t="s">
        <v>1669</v>
      </c>
      <c r="H36" s="528"/>
      <c r="I36" s="31">
        <v>0</v>
      </c>
      <c r="J36" s="464">
        <v>0</v>
      </c>
      <c r="K36" s="31">
        <v>0</v>
      </c>
      <c r="L36" s="464">
        <v>0</v>
      </c>
      <c r="M36" s="31">
        <v>0</v>
      </c>
      <c r="N36" s="464">
        <v>0</v>
      </c>
      <c r="O36" s="31">
        <v>0</v>
      </c>
      <c r="P36" s="464">
        <v>0</v>
      </c>
      <c r="Q36" s="31">
        <v>0</v>
      </c>
      <c r="R36" s="31">
        <v>0</v>
      </c>
      <c r="S36" s="31">
        <v>0</v>
      </c>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296">
        <f t="shared" si="0"/>
        <v>0</v>
      </c>
      <c r="BU36" s="609"/>
      <c r="BV36" s="296">
        <f t="shared" si="1"/>
        <v>0</v>
      </c>
      <c r="BW36" s="610"/>
      <c r="BX36" s="36">
        <f t="shared" si="2"/>
        <v>0</v>
      </c>
    </row>
    <row r="37" spans="1:77" s="442" customFormat="1" ht="21" customHeight="1">
      <c r="A37" s="27"/>
      <c r="B37" s="27"/>
      <c r="C37" s="27" t="s">
        <v>94</v>
      </c>
      <c r="D37" s="28" t="s">
        <v>1634</v>
      </c>
      <c r="E37" s="41">
        <v>38679</v>
      </c>
      <c r="F37" s="45">
        <v>38731</v>
      </c>
      <c r="G37" s="467" t="s">
        <v>523</v>
      </c>
      <c r="H37" s="528"/>
      <c r="I37" s="31">
        <v>0</v>
      </c>
      <c r="J37" s="464">
        <v>0</v>
      </c>
      <c r="K37" s="31">
        <v>0</v>
      </c>
      <c r="L37" s="464">
        <v>0</v>
      </c>
      <c r="M37" s="31">
        <v>0</v>
      </c>
      <c r="N37" s="464">
        <v>0</v>
      </c>
      <c r="O37" s="31">
        <v>0</v>
      </c>
      <c r="P37" s="464">
        <v>0</v>
      </c>
      <c r="Q37" s="31">
        <v>0</v>
      </c>
      <c r="R37" s="31">
        <v>0</v>
      </c>
      <c r="S37" s="31">
        <v>0</v>
      </c>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296">
        <f t="shared" si="0"/>
        <v>0</v>
      </c>
      <c r="BU37" s="609"/>
      <c r="BV37" s="296">
        <f t="shared" si="1"/>
        <v>0</v>
      </c>
      <c r="BW37" s="610"/>
      <c r="BX37" s="36">
        <f t="shared" si="2"/>
        <v>0</v>
      </c>
    </row>
    <row r="38" spans="1:77" s="442" customFormat="1" ht="21" customHeight="1">
      <c r="A38" s="27"/>
      <c r="B38" s="27"/>
      <c r="C38" s="27" t="s">
        <v>96</v>
      </c>
      <c r="D38" s="28" t="s">
        <v>403</v>
      </c>
      <c r="E38" s="46">
        <v>38927</v>
      </c>
      <c r="F38" s="492">
        <v>25062</v>
      </c>
      <c r="G38" s="467" t="s">
        <v>1669</v>
      </c>
      <c r="H38" s="528"/>
      <c r="I38" s="31">
        <v>0</v>
      </c>
      <c r="J38" s="464">
        <v>0</v>
      </c>
      <c r="K38" s="31">
        <v>0</v>
      </c>
      <c r="L38" s="464">
        <v>0</v>
      </c>
      <c r="M38" s="31">
        <v>0</v>
      </c>
      <c r="N38" s="464">
        <v>0</v>
      </c>
      <c r="O38" s="31">
        <v>0</v>
      </c>
      <c r="P38" s="464">
        <v>0</v>
      </c>
      <c r="Q38" s="31">
        <v>0</v>
      </c>
      <c r="R38" s="31">
        <v>0</v>
      </c>
      <c r="S38" s="31">
        <v>0</v>
      </c>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296">
        <f t="shared" si="0"/>
        <v>0</v>
      </c>
      <c r="BU38" s="609"/>
      <c r="BV38" s="296">
        <f t="shared" si="1"/>
        <v>0</v>
      </c>
      <c r="BW38" s="610"/>
      <c r="BX38" s="36">
        <f t="shared" si="2"/>
        <v>0</v>
      </c>
    </row>
    <row r="39" spans="1:77" s="442" customFormat="1" ht="21" customHeight="1">
      <c r="A39" s="27"/>
      <c r="B39" s="27"/>
      <c r="C39" s="27" t="s">
        <v>97</v>
      </c>
      <c r="D39" s="28" t="s">
        <v>2156</v>
      </c>
      <c r="E39" s="41">
        <v>39904</v>
      </c>
      <c r="F39" s="492"/>
      <c r="G39" s="467" t="s">
        <v>523</v>
      </c>
      <c r="H39" s="528"/>
      <c r="I39" s="31">
        <v>0</v>
      </c>
      <c r="J39" s="464">
        <v>0</v>
      </c>
      <c r="K39" s="31">
        <v>0</v>
      </c>
      <c r="L39" s="464">
        <v>0</v>
      </c>
      <c r="M39" s="31">
        <v>0</v>
      </c>
      <c r="N39" s="464">
        <v>0</v>
      </c>
      <c r="O39" s="31">
        <v>0</v>
      </c>
      <c r="P39" s="464">
        <v>0</v>
      </c>
      <c r="Q39" s="31">
        <v>0</v>
      </c>
      <c r="R39" s="31">
        <v>0</v>
      </c>
      <c r="S39" s="31">
        <v>0</v>
      </c>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296">
        <f t="shared" si="0"/>
        <v>0</v>
      </c>
      <c r="BU39" s="609"/>
      <c r="BV39" s="296">
        <f t="shared" si="1"/>
        <v>0</v>
      </c>
      <c r="BW39" s="610"/>
      <c r="BX39" s="36">
        <f t="shared" si="2"/>
        <v>0</v>
      </c>
    </row>
    <row r="40" spans="1:77" s="442" customFormat="1" ht="21" customHeight="1">
      <c r="A40" s="27"/>
      <c r="B40" s="27"/>
      <c r="C40" s="27" t="s">
        <v>99</v>
      </c>
      <c r="D40" s="28" t="s">
        <v>2289</v>
      </c>
      <c r="E40" s="41">
        <v>40107</v>
      </c>
      <c r="F40" s="45">
        <v>36733</v>
      </c>
      <c r="G40" s="467" t="s">
        <v>523</v>
      </c>
      <c r="H40" s="528"/>
      <c r="I40" s="31">
        <v>0</v>
      </c>
      <c r="J40" s="464">
        <v>0</v>
      </c>
      <c r="K40" s="31">
        <v>0</v>
      </c>
      <c r="L40" s="464">
        <v>0</v>
      </c>
      <c r="M40" s="31">
        <v>0</v>
      </c>
      <c r="N40" s="464">
        <v>0</v>
      </c>
      <c r="O40" s="31">
        <v>0</v>
      </c>
      <c r="P40" s="464">
        <v>0</v>
      </c>
      <c r="Q40" s="31">
        <v>0</v>
      </c>
      <c r="R40" s="31">
        <v>0</v>
      </c>
      <c r="S40" s="31">
        <v>0</v>
      </c>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296">
        <f t="shared" si="0"/>
        <v>0</v>
      </c>
      <c r="BU40" s="609"/>
      <c r="BV40" s="296">
        <f t="shared" si="1"/>
        <v>0</v>
      </c>
      <c r="BW40" s="610"/>
      <c r="BX40" s="36">
        <f t="shared" si="2"/>
        <v>0</v>
      </c>
    </row>
    <row r="41" spans="1:77" s="442" customFormat="1" ht="21" customHeight="1">
      <c r="A41" s="27"/>
      <c r="B41" s="27"/>
      <c r="C41" s="27" t="s">
        <v>101</v>
      </c>
      <c r="D41" s="28" t="s">
        <v>1816</v>
      </c>
      <c r="E41" s="29">
        <v>40263</v>
      </c>
      <c r="F41" s="45">
        <v>17981</v>
      </c>
      <c r="G41" s="467" t="s">
        <v>1669</v>
      </c>
      <c r="H41" s="528"/>
      <c r="I41" s="31">
        <v>0</v>
      </c>
      <c r="J41" s="464">
        <v>0</v>
      </c>
      <c r="K41" s="31">
        <v>0</v>
      </c>
      <c r="L41" s="464">
        <v>0</v>
      </c>
      <c r="M41" s="31">
        <v>0</v>
      </c>
      <c r="N41" s="464">
        <v>0</v>
      </c>
      <c r="O41" s="31">
        <v>0</v>
      </c>
      <c r="P41" s="464">
        <v>0</v>
      </c>
      <c r="Q41" s="31">
        <v>0</v>
      </c>
      <c r="R41" s="31">
        <v>0</v>
      </c>
      <c r="S41" s="31">
        <v>0</v>
      </c>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296">
        <f t="shared" si="0"/>
        <v>0</v>
      </c>
      <c r="BU41" s="609"/>
      <c r="BV41" s="296">
        <f t="shared" si="1"/>
        <v>0</v>
      </c>
      <c r="BW41" s="610"/>
      <c r="BX41" s="36">
        <f t="shared" si="2"/>
        <v>0</v>
      </c>
    </row>
    <row r="42" spans="1:77" s="442" customFormat="1" ht="21" customHeight="1">
      <c r="A42" s="27"/>
      <c r="B42" s="27"/>
      <c r="C42" s="27" t="s">
        <v>102</v>
      </c>
      <c r="D42" s="50" t="s">
        <v>674</v>
      </c>
      <c r="E42" s="46">
        <v>40909</v>
      </c>
      <c r="F42" s="492">
        <v>24073</v>
      </c>
      <c r="G42" s="467" t="s">
        <v>523</v>
      </c>
      <c r="H42" s="528"/>
      <c r="I42" s="31">
        <v>0</v>
      </c>
      <c r="J42" s="464">
        <v>0</v>
      </c>
      <c r="K42" s="31">
        <v>0</v>
      </c>
      <c r="L42" s="464">
        <v>0</v>
      </c>
      <c r="M42" s="31">
        <v>0</v>
      </c>
      <c r="N42" s="464">
        <v>0</v>
      </c>
      <c r="O42" s="31">
        <v>0</v>
      </c>
      <c r="P42" s="464">
        <v>0</v>
      </c>
      <c r="Q42" s="31">
        <v>0</v>
      </c>
      <c r="R42" s="31">
        <v>0</v>
      </c>
      <c r="S42" s="31">
        <v>0</v>
      </c>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4"/>
      <c r="AU42" s="34"/>
      <c r="AV42" s="34"/>
      <c r="AW42" s="34"/>
      <c r="AX42" s="34"/>
      <c r="AY42" s="34"/>
      <c r="AZ42" s="34"/>
      <c r="BA42" s="34"/>
      <c r="BB42" s="34"/>
      <c r="BC42" s="34"/>
      <c r="BD42" s="34"/>
      <c r="BE42" s="34"/>
      <c r="BF42" s="34"/>
      <c r="BG42" s="34"/>
      <c r="BH42" s="34"/>
      <c r="BI42" s="34">
        <v>35</v>
      </c>
      <c r="BJ42" s="34">
        <v>35</v>
      </c>
      <c r="BK42" s="34">
        <v>35</v>
      </c>
      <c r="BL42" s="34">
        <v>35</v>
      </c>
      <c r="BM42" s="34">
        <v>35</v>
      </c>
      <c r="BN42" s="34">
        <v>35</v>
      </c>
      <c r="BO42" s="34">
        <v>35</v>
      </c>
      <c r="BP42" s="34"/>
      <c r="BQ42" s="34">
        <v>35</v>
      </c>
      <c r="BR42" s="34"/>
      <c r="BS42" s="34"/>
      <c r="BT42" s="296">
        <f t="shared" ref="BT42:BT70" si="3">COUNT(T42:AR42)</f>
        <v>0</v>
      </c>
      <c r="BU42" s="609"/>
      <c r="BV42" s="296">
        <f t="shared" ref="BV42:BV70" si="4">COUNT(AS42:BS42)</f>
        <v>8</v>
      </c>
      <c r="BW42" s="610"/>
      <c r="BX42" s="36">
        <f t="shared" ref="BX42:BX70" si="5">SUM(BT42,BV42)</f>
        <v>8</v>
      </c>
    </row>
    <row r="43" spans="1:77" s="442" customFormat="1" ht="21" customHeight="1">
      <c r="A43" s="27"/>
      <c r="B43" s="27"/>
      <c r="C43" s="27" t="s">
        <v>104</v>
      </c>
      <c r="D43" s="50" t="s">
        <v>2356</v>
      </c>
      <c r="E43" s="46">
        <v>41017</v>
      </c>
      <c r="F43" s="492">
        <v>41085</v>
      </c>
      <c r="G43" s="467" t="s">
        <v>1669</v>
      </c>
      <c r="H43" s="528"/>
      <c r="I43" s="31">
        <v>0</v>
      </c>
      <c r="J43" s="464">
        <v>0</v>
      </c>
      <c r="K43" s="31">
        <v>0</v>
      </c>
      <c r="L43" s="464">
        <v>0</v>
      </c>
      <c r="M43" s="31">
        <v>0</v>
      </c>
      <c r="N43" s="464">
        <v>0</v>
      </c>
      <c r="O43" s="31">
        <v>0</v>
      </c>
      <c r="P43" s="464">
        <v>0</v>
      </c>
      <c r="Q43" s="31">
        <v>0</v>
      </c>
      <c r="R43" s="31">
        <v>0</v>
      </c>
      <c r="S43" s="31">
        <v>0</v>
      </c>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296">
        <f t="shared" ref="BT43" si="6">COUNT(T43:AR43)</f>
        <v>0</v>
      </c>
      <c r="BU43" s="609"/>
      <c r="BV43" s="296">
        <f t="shared" ref="BV43" si="7">COUNT(AS43:BS43)</f>
        <v>0</v>
      </c>
      <c r="BW43" s="610"/>
      <c r="BX43" s="36">
        <f t="shared" ref="BX43" si="8">SUM(BT43,BV43)</f>
        <v>0</v>
      </c>
    </row>
    <row r="44" spans="1:77" s="442" customFormat="1" ht="21" customHeight="1">
      <c r="A44" s="27"/>
      <c r="B44" s="27"/>
      <c r="C44" s="27" t="s">
        <v>106</v>
      </c>
      <c r="D44" s="28" t="s">
        <v>344</v>
      </c>
      <c r="E44" s="46">
        <v>41044</v>
      </c>
      <c r="F44" s="492">
        <v>15767</v>
      </c>
      <c r="G44" s="467" t="s">
        <v>1289</v>
      </c>
      <c r="H44" s="528"/>
      <c r="I44" s="31">
        <v>0</v>
      </c>
      <c r="J44" s="464">
        <v>0</v>
      </c>
      <c r="K44" s="31">
        <v>0</v>
      </c>
      <c r="L44" s="464">
        <v>0</v>
      </c>
      <c r="M44" s="31">
        <v>0</v>
      </c>
      <c r="N44" s="464">
        <v>0</v>
      </c>
      <c r="O44" s="31">
        <v>0</v>
      </c>
      <c r="P44" s="464">
        <v>0</v>
      </c>
      <c r="Q44" s="31">
        <v>0</v>
      </c>
      <c r="R44" s="31">
        <v>0</v>
      </c>
      <c r="S44" s="31">
        <v>0</v>
      </c>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296">
        <f t="shared" si="3"/>
        <v>0</v>
      </c>
      <c r="BU44" s="609"/>
      <c r="BV44" s="296">
        <f t="shared" si="4"/>
        <v>0</v>
      </c>
      <c r="BW44" s="610"/>
      <c r="BX44" s="36">
        <f t="shared" si="5"/>
        <v>0</v>
      </c>
    </row>
    <row r="45" spans="1:77" s="442" customFormat="1" ht="21" customHeight="1">
      <c r="A45" s="27"/>
      <c r="B45" s="27"/>
      <c r="C45" s="27" t="s">
        <v>108</v>
      </c>
      <c r="D45" s="50" t="s">
        <v>2045</v>
      </c>
      <c r="E45" s="29">
        <v>41551</v>
      </c>
      <c r="F45" s="45">
        <v>28780</v>
      </c>
      <c r="G45" s="467" t="s">
        <v>1289</v>
      </c>
      <c r="H45" s="528"/>
      <c r="I45" s="31">
        <v>0</v>
      </c>
      <c r="J45" s="464">
        <v>1</v>
      </c>
      <c r="K45" s="31">
        <v>1</v>
      </c>
      <c r="L45" s="464">
        <v>0</v>
      </c>
      <c r="M45" s="31">
        <v>1</v>
      </c>
      <c r="N45" s="464">
        <v>0</v>
      </c>
      <c r="O45" s="31">
        <v>1</v>
      </c>
      <c r="P45" s="464">
        <v>0</v>
      </c>
      <c r="Q45" s="31">
        <v>0</v>
      </c>
      <c r="R45" s="31">
        <v>0</v>
      </c>
      <c r="S45" s="31">
        <v>0</v>
      </c>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296">
        <f t="shared" si="3"/>
        <v>0</v>
      </c>
      <c r="BU45" s="609"/>
      <c r="BV45" s="296">
        <f t="shared" si="4"/>
        <v>0</v>
      </c>
      <c r="BW45" s="610"/>
      <c r="BX45" s="36">
        <f t="shared" si="5"/>
        <v>0</v>
      </c>
    </row>
    <row r="46" spans="1:77" s="442" customFormat="1" ht="21" customHeight="1">
      <c r="A46" s="27"/>
      <c r="B46" s="27"/>
      <c r="C46" s="27" t="s">
        <v>110</v>
      </c>
      <c r="D46" s="28" t="s">
        <v>2044</v>
      </c>
      <c r="E46" s="29">
        <v>41551</v>
      </c>
      <c r="F46" s="45">
        <v>23229</v>
      </c>
      <c r="G46" s="467" t="s">
        <v>1289</v>
      </c>
      <c r="H46" s="528"/>
      <c r="I46" s="31">
        <v>0</v>
      </c>
      <c r="J46" s="464">
        <v>0</v>
      </c>
      <c r="K46" s="31">
        <v>0</v>
      </c>
      <c r="L46" s="464">
        <v>0</v>
      </c>
      <c r="M46" s="31">
        <v>0</v>
      </c>
      <c r="N46" s="464">
        <v>0</v>
      </c>
      <c r="O46" s="31">
        <v>0</v>
      </c>
      <c r="P46" s="464">
        <v>0</v>
      </c>
      <c r="Q46" s="31">
        <v>0</v>
      </c>
      <c r="R46" s="31">
        <v>0</v>
      </c>
      <c r="S46" s="31">
        <v>0</v>
      </c>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296">
        <f t="shared" si="3"/>
        <v>0</v>
      </c>
      <c r="BU46" s="609"/>
      <c r="BV46" s="296">
        <f t="shared" si="4"/>
        <v>0</v>
      </c>
      <c r="BW46" s="610"/>
      <c r="BX46" s="36">
        <f t="shared" si="5"/>
        <v>0</v>
      </c>
    </row>
    <row r="47" spans="1:77" s="442" customFormat="1" ht="21" customHeight="1">
      <c r="A47" s="27"/>
      <c r="B47" s="27"/>
      <c r="C47" s="27" t="s">
        <v>112</v>
      </c>
      <c r="D47" s="28" t="s">
        <v>163</v>
      </c>
      <c r="E47" s="41">
        <v>41880</v>
      </c>
      <c r="F47" s="45">
        <v>21930</v>
      </c>
      <c r="G47" s="467" t="s">
        <v>1669</v>
      </c>
      <c r="H47" s="528"/>
      <c r="I47" s="31">
        <v>0</v>
      </c>
      <c r="J47" s="464">
        <v>0</v>
      </c>
      <c r="K47" s="31">
        <v>0</v>
      </c>
      <c r="L47" s="464">
        <v>0</v>
      </c>
      <c r="M47" s="31">
        <v>0</v>
      </c>
      <c r="N47" s="464">
        <v>0</v>
      </c>
      <c r="O47" s="31">
        <v>0</v>
      </c>
      <c r="P47" s="464">
        <v>0</v>
      </c>
      <c r="Q47" s="31">
        <v>0</v>
      </c>
      <c r="R47" s="31">
        <v>0</v>
      </c>
      <c r="S47" s="31">
        <v>0</v>
      </c>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296">
        <f t="shared" si="3"/>
        <v>0</v>
      </c>
      <c r="BU47" s="609"/>
      <c r="BV47" s="296">
        <f t="shared" si="4"/>
        <v>0</v>
      </c>
      <c r="BW47" s="610"/>
      <c r="BX47" s="36">
        <f t="shared" si="5"/>
        <v>0</v>
      </c>
    </row>
    <row r="48" spans="1:77" s="442" customFormat="1" ht="21" customHeight="1">
      <c r="A48" s="27"/>
      <c r="B48" s="27"/>
      <c r="C48" s="27" t="s">
        <v>114</v>
      </c>
      <c r="D48" s="28" t="s">
        <v>2278</v>
      </c>
      <c r="E48" s="41">
        <v>41948</v>
      </c>
      <c r="F48" s="45">
        <v>15767</v>
      </c>
      <c r="G48" s="467" t="s">
        <v>523</v>
      </c>
      <c r="H48" s="528"/>
      <c r="I48" s="31">
        <v>0</v>
      </c>
      <c r="J48" s="464">
        <v>0</v>
      </c>
      <c r="K48" s="31">
        <v>0</v>
      </c>
      <c r="L48" s="464">
        <v>0</v>
      </c>
      <c r="M48" s="31">
        <v>0</v>
      </c>
      <c r="N48" s="464">
        <v>0</v>
      </c>
      <c r="O48" s="31">
        <v>0</v>
      </c>
      <c r="P48" s="464">
        <v>0</v>
      </c>
      <c r="Q48" s="31">
        <v>0</v>
      </c>
      <c r="R48" s="31">
        <v>0</v>
      </c>
      <c r="S48" s="31">
        <v>0</v>
      </c>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296">
        <f t="shared" si="3"/>
        <v>0</v>
      </c>
      <c r="BU48" s="609"/>
      <c r="BV48" s="296">
        <f t="shared" si="4"/>
        <v>0</v>
      </c>
      <c r="BW48" s="610"/>
      <c r="BX48" s="36">
        <f t="shared" si="5"/>
        <v>0</v>
      </c>
    </row>
    <row r="49" spans="1:76" s="442" customFormat="1" ht="21" customHeight="1">
      <c r="A49" s="27"/>
      <c r="B49" s="27"/>
      <c r="C49" s="27" t="s">
        <v>115</v>
      </c>
      <c r="D49" s="28" t="s">
        <v>332</v>
      </c>
      <c r="E49" s="41">
        <v>42026</v>
      </c>
      <c r="F49" s="45">
        <v>43438</v>
      </c>
      <c r="G49" s="467" t="s">
        <v>1289</v>
      </c>
      <c r="H49" s="528"/>
      <c r="I49" s="31">
        <v>0</v>
      </c>
      <c r="J49" s="464">
        <v>0</v>
      </c>
      <c r="K49" s="31">
        <v>0</v>
      </c>
      <c r="L49" s="464">
        <v>0</v>
      </c>
      <c r="M49" s="31">
        <v>0</v>
      </c>
      <c r="N49" s="464">
        <v>0</v>
      </c>
      <c r="O49" s="31">
        <v>0</v>
      </c>
      <c r="P49" s="464">
        <v>0</v>
      </c>
      <c r="Q49" s="31">
        <v>0</v>
      </c>
      <c r="R49" s="31">
        <v>0</v>
      </c>
      <c r="S49" s="31">
        <v>0</v>
      </c>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296">
        <f t="shared" si="3"/>
        <v>0</v>
      </c>
      <c r="BU49" s="609"/>
      <c r="BV49" s="296">
        <f t="shared" si="4"/>
        <v>0</v>
      </c>
      <c r="BW49" s="610"/>
      <c r="BX49" s="36">
        <f t="shared" si="5"/>
        <v>0</v>
      </c>
    </row>
    <row r="50" spans="1:76" s="442" customFormat="1" ht="21" customHeight="1">
      <c r="A50" s="27"/>
      <c r="B50" s="27"/>
      <c r="C50" s="27" t="s">
        <v>117</v>
      </c>
      <c r="D50" s="28" t="s">
        <v>2067</v>
      </c>
      <c r="E50" s="41">
        <v>42051</v>
      </c>
      <c r="F50" s="492">
        <v>27723</v>
      </c>
      <c r="G50" s="467" t="s">
        <v>1289</v>
      </c>
      <c r="H50" s="528"/>
      <c r="I50" s="31">
        <v>0</v>
      </c>
      <c r="J50" s="464">
        <v>0</v>
      </c>
      <c r="K50" s="31">
        <v>0</v>
      </c>
      <c r="L50" s="464">
        <v>0</v>
      </c>
      <c r="M50" s="31">
        <v>0</v>
      </c>
      <c r="N50" s="464">
        <v>0</v>
      </c>
      <c r="O50" s="31">
        <v>0</v>
      </c>
      <c r="P50" s="464">
        <v>0</v>
      </c>
      <c r="Q50" s="31">
        <v>0</v>
      </c>
      <c r="R50" s="31">
        <v>0</v>
      </c>
      <c r="S50" s="31">
        <v>0</v>
      </c>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296">
        <f t="shared" si="3"/>
        <v>0</v>
      </c>
      <c r="BU50" s="609"/>
      <c r="BV50" s="296">
        <f t="shared" si="4"/>
        <v>0</v>
      </c>
      <c r="BW50" s="610"/>
      <c r="BX50" s="36">
        <f t="shared" si="5"/>
        <v>0</v>
      </c>
    </row>
    <row r="51" spans="1:76" s="442" customFormat="1" ht="21" customHeight="1">
      <c r="A51" s="27"/>
      <c r="B51" s="27"/>
      <c r="C51" s="27" t="s">
        <v>119</v>
      </c>
      <c r="D51" s="28" t="s">
        <v>2068</v>
      </c>
      <c r="E51" s="41">
        <v>42051</v>
      </c>
      <c r="F51" s="492">
        <v>43052</v>
      </c>
      <c r="G51" s="467" t="s">
        <v>1289</v>
      </c>
      <c r="H51" s="528"/>
      <c r="I51" s="31">
        <v>0</v>
      </c>
      <c r="J51" s="464">
        <v>0</v>
      </c>
      <c r="K51" s="31">
        <v>0</v>
      </c>
      <c r="L51" s="464">
        <v>0</v>
      </c>
      <c r="M51" s="31">
        <v>0</v>
      </c>
      <c r="N51" s="464">
        <v>0</v>
      </c>
      <c r="O51" s="31">
        <v>0</v>
      </c>
      <c r="P51" s="464">
        <v>0</v>
      </c>
      <c r="Q51" s="31">
        <v>0</v>
      </c>
      <c r="R51" s="31">
        <v>0</v>
      </c>
      <c r="S51" s="31">
        <v>0</v>
      </c>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296">
        <f t="shared" si="3"/>
        <v>0</v>
      </c>
      <c r="BU51" s="609"/>
      <c r="BV51" s="296">
        <f t="shared" si="4"/>
        <v>0</v>
      </c>
      <c r="BW51" s="610"/>
      <c r="BX51" s="36">
        <f t="shared" si="5"/>
        <v>0</v>
      </c>
    </row>
    <row r="52" spans="1:76" s="442" customFormat="1" ht="21" customHeight="1">
      <c r="A52" s="27"/>
      <c r="B52" s="27"/>
      <c r="C52" s="27" t="s">
        <v>121</v>
      </c>
      <c r="D52" s="28" t="s">
        <v>172</v>
      </c>
      <c r="E52" s="41">
        <v>42153</v>
      </c>
      <c r="F52" s="492">
        <v>42185</v>
      </c>
      <c r="G52" s="467" t="s">
        <v>523</v>
      </c>
      <c r="H52" s="528"/>
      <c r="I52" s="31">
        <v>0</v>
      </c>
      <c r="J52" s="464">
        <v>0</v>
      </c>
      <c r="K52" s="31">
        <v>0</v>
      </c>
      <c r="L52" s="464">
        <v>0</v>
      </c>
      <c r="M52" s="31">
        <v>0</v>
      </c>
      <c r="N52" s="464">
        <v>0</v>
      </c>
      <c r="O52" s="31">
        <v>0</v>
      </c>
      <c r="P52" s="464">
        <v>0</v>
      </c>
      <c r="Q52" s="31">
        <v>0</v>
      </c>
      <c r="R52" s="31">
        <v>0</v>
      </c>
      <c r="S52" s="31">
        <v>0</v>
      </c>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4"/>
      <c r="AU52" s="34"/>
      <c r="AV52" s="34"/>
      <c r="AW52" s="34"/>
      <c r="AX52" s="34"/>
      <c r="AY52" s="34"/>
      <c r="AZ52" s="34"/>
      <c r="BA52" s="34"/>
      <c r="BB52" s="34"/>
      <c r="BC52" s="34"/>
      <c r="BD52" s="34"/>
      <c r="BE52" s="34"/>
      <c r="BF52" s="34"/>
      <c r="BG52" s="34"/>
      <c r="BH52" s="34"/>
      <c r="BI52" s="34"/>
      <c r="BJ52" s="34"/>
      <c r="BK52" s="34"/>
      <c r="BL52" s="34">
        <v>33</v>
      </c>
      <c r="BM52" s="34">
        <v>33</v>
      </c>
      <c r="BN52" s="34">
        <v>33</v>
      </c>
      <c r="BO52" s="34">
        <v>33</v>
      </c>
      <c r="BP52" s="34"/>
      <c r="BQ52" s="34"/>
      <c r="BR52" s="34"/>
      <c r="BS52" s="34"/>
      <c r="BT52" s="296">
        <f t="shared" si="3"/>
        <v>0</v>
      </c>
      <c r="BU52" s="609"/>
      <c r="BV52" s="296">
        <f t="shared" si="4"/>
        <v>4</v>
      </c>
      <c r="BW52" s="610"/>
      <c r="BX52" s="36">
        <f t="shared" si="5"/>
        <v>4</v>
      </c>
    </row>
    <row r="53" spans="1:76" s="442" customFormat="1" ht="21" customHeight="1">
      <c r="A53" s="27"/>
      <c r="B53" s="27"/>
      <c r="C53" s="27" t="s">
        <v>123</v>
      </c>
      <c r="D53" s="28" t="s">
        <v>197</v>
      </c>
      <c r="E53" s="41">
        <v>42442</v>
      </c>
      <c r="F53" s="492">
        <v>34663</v>
      </c>
      <c r="G53" s="467" t="s">
        <v>523</v>
      </c>
      <c r="H53" s="528"/>
      <c r="I53" s="31">
        <v>0</v>
      </c>
      <c r="J53" s="464">
        <v>0</v>
      </c>
      <c r="K53" s="31">
        <v>0</v>
      </c>
      <c r="L53" s="464">
        <v>0</v>
      </c>
      <c r="M53" s="31">
        <v>0</v>
      </c>
      <c r="N53" s="464">
        <v>0</v>
      </c>
      <c r="O53" s="31">
        <v>0</v>
      </c>
      <c r="P53" s="464">
        <v>0</v>
      </c>
      <c r="Q53" s="31">
        <v>0</v>
      </c>
      <c r="R53" s="31">
        <v>0</v>
      </c>
      <c r="S53" s="31">
        <v>0</v>
      </c>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296">
        <f t="shared" si="3"/>
        <v>0</v>
      </c>
      <c r="BU53" s="609"/>
      <c r="BV53" s="296">
        <f t="shared" si="4"/>
        <v>0</v>
      </c>
      <c r="BW53" s="610"/>
      <c r="BX53" s="36">
        <f t="shared" si="5"/>
        <v>0</v>
      </c>
    </row>
    <row r="54" spans="1:76" s="442" customFormat="1" ht="21" customHeight="1">
      <c r="A54" s="27"/>
      <c r="B54" s="27"/>
      <c r="C54" s="27" t="s">
        <v>124</v>
      </c>
      <c r="D54" s="28" t="s">
        <v>225</v>
      </c>
      <c r="E54" s="29">
        <v>42875</v>
      </c>
      <c r="F54" s="45">
        <v>42867</v>
      </c>
      <c r="G54" s="467" t="s">
        <v>1289</v>
      </c>
      <c r="H54" s="528"/>
      <c r="I54" s="31">
        <v>0</v>
      </c>
      <c r="J54" s="464">
        <v>0</v>
      </c>
      <c r="K54" s="31">
        <v>0</v>
      </c>
      <c r="L54" s="464">
        <v>0</v>
      </c>
      <c r="M54" s="31">
        <v>0</v>
      </c>
      <c r="N54" s="464">
        <v>0</v>
      </c>
      <c r="O54" s="31">
        <v>0</v>
      </c>
      <c r="P54" s="464">
        <v>0</v>
      </c>
      <c r="Q54" s="31">
        <v>0</v>
      </c>
      <c r="R54" s="31">
        <v>0</v>
      </c>
      <c r="S54" s="31">
        <v>0</v>
      </c>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296">
        <f t="shared" si="3"/>
        <v>0</v>
      </c>
      <c r="BU54" s="609"/>
      <c r="BV54" s="296">
        <f t="shared" si="4"/>
        <v>0</v>
      </c>
      <c r="BW54" s="610"/>
      <c r="BX54" s="36">
        <f t="shared" si="5"/>
        <v>0</v>
      </c>
    </row>
    <row r="55" spans="1:76" s="442" customFormat="1" ht="21" customHeight="1">
      <c r="A55" s="27"/>
      <c r="B55" s="27"/>
      <c r="C55" s="27" t="s">
        <v>126</v>
      </c>
      <c r="D55" s="28" t="s">
        <v>1836</v>
      </c>
      <c r="E55" s="29">
        <v>43141</v>
      </c>
      <c r="F55" s="45">
        <v>43844</v>
      </c>
      <c r="G55" s="467" t="s">
        <v>1669</v>
      </c>
      <c r="H55" s="528"/>
      <c r="I55" s="31">
        <v>0</v>
      </c>
      <c r="J55" s="464">
        <v>0</v>
      </c>
      <c r="K55" s="31">
        <v>0</v>
      </c>
      <c r="L55" s="464">
        <v>0</v>
      </c>
      <c r="M55" s="31">
        <v>0</v>
      </c>
      <c r="N55" s="464">
        <v>0</v>
      </c>
      <c r="O55" s="31">
        <v>0</v>
      </c>
      <c r="P55" s="464">
        <v>0</v>
      </c>
      <c r="Q55" s="31">
        <v>0</v>
      </c>
      <c r="R55" s="31">
        <v>0</v>
      </c>
      <c r="S55" s="31">
        <v>0</v>
      </c>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296">
        <f t="shared" si="3"/>
        <v>0</v>
      </c>
      <c r="BU55" s="609"/>
      <c r="BV55" s="296">
        <f t="shared" si="4"/>
        <v>0</v>
      </c>
      <c r="BW55" s="610"/>
      <c r="BX55" s="36">
        <f t="shared" si="5"/>
        <v>0</v>
      </c>
    </row>
    <row r="56" spans="1:76" s="442" customFormat="1" ht="21" customHeight="1">
      <c r="A56" s="27"/>
      <c r="B56" s="27"/>
      <c r="C56" s="27" t="s">
        <v>128</v>
      </c>
      <c r="D56" s="28" t="s">
        <v>2031</v>
      </c>
      <c r="E56" s="29">
        <v>43677</v>
      </c>
      <c r="F56" s="45">
        <v>44239</v>
      </c>
      <c r="G56" s="467" t="s">
        <v>1289</v>
      </c>
      <c r="H56" s="528"/>
      <c r="I56" s="31">
        <v>0</v>
      </c>
      <c r="J56" s="464">
        <v>0</v>
      </c>
      <c r="K56" s="31">
        <v>0</v>
      </c>
      <c r="L56" s="464">
        <v>0</v>
      </c>
      <c r="M56" s="31">
        <v>0</v>
      </c>
      <c r="N56" s="464">
        <v>0</v>
      </c>
      <c r="O56" s="31">
        <v>0</v>
      </c>
      <c r="P56" s="464">
        <v>0</v>
      </c>
      <c r="Q56" s="31">
        <v>0</v>
      </c>
      <c r="R56" s="31">
        <v>0</v>
      </c>
      <c r="S56" s="31">
        <v>0</v>
      </c>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296">
        <f t="shared" si="3"/>
        <v>0</v>
      </c>
      <c r="BU56" s="609"/>
      <c r="BV56" s="296">
        <f t="shared" si="4"/>
        <v>0</v>
      </c>
      <c r="BW56" s="610"/>
      <c r="BX56" s="36">
        <f t="shared" si="5"/>
        <v>0</v>
      </c>
    </row>
    <row r="57" spans="1:76" s="442" customFormat="1" ht="21" customHeight="1">
      <c r="A57" s="27"/>
      <c r="B57" s="27"/>
      <c r="C57" s="27" t="s">
        <v>130</v>
      </c>
      <c r="D57" s="28" t="s">
        <v>2280</v>
      </c>
      <c r="E57" s="41">
        <v>43972</v>
      </c>
      <c r="F57" s="45">
        <v>29290</v>
      </c>
      <c r="G57" s="467" t="s">
        <v>523</v>
      </c>
      <c r="H57" s="528"/>
      <c r="I57" s="31">
        <v>0</v>
      </c>
      <c r="J57" s="464">
        <v>0</v>
      </c>
      <c r="K57" s="31">
        <v>0</v>
      </c>
      <c r="L57" s="464">
        <v>0</v>
      </c>
      <c r="M57" s="31">
        <v>0</v>
      </c>
      <c r="N57" s="464">
        <v>0</v>
      </c>
      <c r="O57" s="31">
        <v>0</v>
      </c>
      <c r="P57" s="464">
        <v>0</v>
      </c>
      <c r="Q57" s="31">
        <v>0</v>
      </c>
      <c r="R57" s="31">
        <v>0</v>
      </c>
      <c r="S57" s="31">
        <v>0</v>
      </c>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296">
        <f t="shared" si="3"/>
        <v>0</v>
      </c>
      <c r="BU57" s="609"/>
      <c r="BV57" s="296">
        <f t="shared" si="4"/>
        <v>0</v>
      </c>
      <c r="BW57" s="610"/>
      <c r="BX57" s="36">
        <f t="shared" si="5"/>
        <v>0</v>
      </c>
    </row>
    <row r="58" spans="1:76" s="442" customFormat="1" ht="21" customHeight="1">
      <c r="A58" s="27"/>
      <c r="B58" s="27"/>
      <c r="C58" s="27" t="s">
        <v>132</v>
      </c>
      <c r="D58" s="28" t="s">
        <v>2197</v>
      </c>
      <c r="E58" s="41">
        <v>43986</v>
      </c>
      <c r="F58" s="492">
        <v>44580</v>
      </c>
      <c r="G58" s="467" t="s">
        <v>523</v>
      </c>
      <c r="H58" s="528"/>
      <c r="I58" s="31">
        <v>0</v>
      </c>
      <c r="J58" s="464">
        <v>0</v>
      </c>
      <c r="K58" s="31">
        <v>0</v>
      </c>
      <c r="L58" s="464">
        <v>0</v>
      </c>
      <c r="M58" s="31">
        <v>0</v>
      </c>
      <c r="N58" s="464">
        <v>0</v>
      </c>
      <c r="O58" s="31">
        <v>0</v>
      </c>
      <c r="P58" s="464">
        <v>0</v>
      </c>
      <c r="Q58" s="31">
        <v>0</v>
      </c>
      <c r="R58" s="31">
        <v>0</v>
      </c>
      <c r="S58" s="31">
        <v>0</v>
      </c>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296">
        <f t="shared" si="3"/>
        <v>0</v>
      </c>
      <c r="BU58" s="609"/>
      <c r="BV58" s="296">
        <f t="shared" si="4"/>
        <v>0</v>
      </c>
      <c r="BW58" s="610"/>
      <c r="BX58" s="36">
        <f t="shared" si="5"/>
        <v>0</v>
      </c>
    </row>
    <row r="59" spans="1:76" s="442" customFormat="1" ht="21" customHeight="1">
      <c r="A59" s="27"/>
      <c r="B59" s="27"/>
      <c r="C59" s="27" t="s">
        <v>134</v>
      </c>
      <c r="D59" s="28" t="s">
        <v>1956</v>
      </c>
      <c r="E59" s="29">
        <v>43991</v>
      </c>
      <c r="F59" s="45">
        <v>23767</v>
      </c>
      <c r="G59" s="467" t="s">
        <v>1289</v>
      </c>
      <c r="H59" s="528"/>
      <c r="I59" s="31">
        <v>0</v>
      </c>
      <c r="J59" s="464">
        <v>0</v>
      </c>
      <c r="K59" s="31">
        <v>0</v>
      </c>
      <c r="L59" s="464">
        <v>0</v>
      </c>
      <c r="M59" s="31">
        <v>0</v>
      </c>
      <c r="N59" s="464">
        <v>0</v>
      </c>
      <c r="O59" s="31">
        <v>0</v>
      </c>
      <c r="P59" s="464">
        <v>0</v>
      </c>
      <c r="Q59" s="31">
        <v>0</v>
      </c>
      <c r="R59" s="31">
        <v>0</v>
      </c>
      <c r="S59" s="31">
        <v>0</v>
      </c>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296">
        <f t="shared" si="3"/>
        <v>0</v>
      </c>
      <c r="BU59" s="609"/>
      <c r="BV59" s="296">
        <f t="shared" si="4"/>
        <v>0</v>
      </c>
      <c r="BW59" s="610"/>
      <c r="BX59" s="36">
        <f t="shared" si="5"/>
        <v>0</v>
      </c>
    </row>
    <row r="60" spans="1:76" s="442" customFormat="1" ht="21" customHeight="1">
      <c r="A60" s="27"/>
      <c r="B60" s="27"/>
      <c r="C60" s="27" t="s">
        <v>136</v>
      </c>
      <c r="D60" s="28" t="s">
        <v>2081</v>
      </c>
      <c r="E60" s="41">
        <v>44321</v>
      </c>
      <c r="F60" s="492">
        <v>44327</v>
      </c>
      <c r="G60" s="467" t="s">
        <v>1289</v>
      </c>
      <c r="H60" s="528"/>
      <c r="I60" s="31">
        <v>0</v>
      </c>
      <c r="J60" s="464">
        <v>0</v>
      </c>
      <c r="K60" s="31">
        <v>0</v>
      </c>
      <c r="L60" s="464">
        <v>0</v>
      </c>
      <c r="M60" s="31">
        <v>0</v>
      </c>
      <c r="N60" s="464">
        <v>0</v>
      </c>
      <c r="O60" s="31">
        <v>0</v>
      </c>
      <c r="P60" s="464">
        <v>0</v>
      </c>
      <c r="Q60" s="31">
        <v>0</v>
      </c>
      <c r="R60" s="31">
        <v>0</v>
      </c>
      <c r="S60" s="31">
        <v>0</v>
      </c>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296">
        <f t="shared" si="3"/>
        <v>0</v>
      </c>
      <c r="BU60" s="609"/>
      <c r="BV60" s="296">
        <f t="shared" si="4"/>
        <v>0</v>
      </c>
      <c r="BW60" s="610"/>
      <c r="BX60" s="36">
        <f t="shared" si="5"/>
        <v>0</v>
      </c>
    </row>
    <row r="61" spans="1:76" s="442" customFormat="1" ht="21" customHeight="1">
      <c r="A61" s="27"/>
      <c r="B61" s="27"/>
      <c r="C61" s="27" t="s">
        <v>138</v>
      </c>
      <c r="D61" s="28" t="s">
        <v>2093</v>
      </c>
      <c r="E61" s="41">
        <v>44323</v>
      </c>
      <c r="F61" s="492">
        <v>44313</v>
      </c>
      <c r="G61" s="467" t="s">
        <v>1289</v>
      </c>
      <c r="H61" s="528"/>
      <c r="I61" s="31">
        <v>0</v>
      </c>
      <c r="J61" s="464">
        <v>0</v>
      </c>
      <c r="K61" s="31">
        <v>0</v>
      </c>
      <c r="L61" s="464">
        <v>0</v>
      </c>
      <c r="M61" s="31">
        <v>0</v>
      </c>
      <c r="N61" s="464">
        <v>0</v>
      </c>
      <c r="O61" s="31">
        <v>0</v>
      </c>
      <c r="P61" s="464">
        <v>0</v>
      </c>
      <c r="Q61" s="31">
        <v>0</v>
      </c>
      <c r="R61" s="31">
        <v>0</v>
      </c>
      <c r="S61" s="31">
        <v>0</v>
      </c>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296">
        <f t="shared" si="3"/>
        <v>0</v>
      </c>
      <c r="BU61" s="609"/>
      <c r="BV61" s="296">
        <f t="shared" si="4"/>
        <v>0</v>
      </c>
      <c r="BW61" s="610"/>
      <c r="BX61" s="36">
        <f t="shared" si="5"/>
        <v>0</v>
      </c>
    </row>
    <row r="62" spans="1:76" s="442" customFormat="1" ht="21" customHeight="1">
      <c r="A62" s="27"/>
      <c r="B62" s="27"/>
      <c r="C62" s="27" t="s">
        <v>140</v>
      </c>
      <c r="D62" s="28" t="s">
        <v>2264</v>
      </c>
      <c r="E62" s="41">
        <v>44517</v>
      </c>
      <c r="F62" s="45">
        <v>44517</v>
      </c>
      <c r="G62" s="467" t="s">
        <v>523</v>
      </c>
      <c r="H62" s="528"/>
      <c r="I62" s="31">
        <v>0</v>
      </c>
      <c r="J62" s="464">
        <v>0</v>
      </c>
      <c r="K62" s="31">
        <v>0</v>
      </c>
      <c r="L62" s="464">
        <v>0</v>
      </c>
      <c r="M62" s="31">
        <v>0</v>
      </c>
      <c r="N62" s="464">
        <v>0</v>
      </c>
      <c r="O62" s="31">
        <v>0</v>
      </c>
      <c r="P62" s="464">
        <v>0</v>
      </c>
      <c r="Q62" s="31">
        <v>0</v>
      </c>
      <c r="R62" s="31">
        <v>0</v>
      </c>
      <c r="S62" s="31">
        <v>0</v>
      </c>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296">
        <f t="shared" si="3"/>
        <v>0</v>
      </c>
      <c r="BU62" s="609"/>
      <c r="BV62" s="296">
        <f t="shared" si="4"/>
        <v>0</v>
      </c>
      <c r="BW62" s="610"/>
      <c r="BX62" s="36">
        <f t="shared" si="5"/>
        <v>0</v>
      </c>
    </row>
    <row r="63" spans="1:76" s="442" customFormat="1" ht="21" customHeight="1">
      <c r="A63" s="27"/>
      <c r="B63" s="27"/>
      <c r="C63" s="27" t="s">
        <v>142</v>
      </c>
      <c r="D63" s="28" t="s">
        <v>2251</v>
      </c>
      <c r="E63" s="41">
        <v>44621</v>
      </c>
      <c r="F63" s="492">
        <v>37368</v>
      </c>
      <c r="G63" s="467" t="s">
        <v>523</v>
      </c>
      <c r="H63" s="528"/>
      <c r="I63" s="31">
        <v>0</v>
      </c>
      <c r="J63" s="464">
        <v>0</v>
      </c>
      <c r="K63" s="31">
        <v>0</v>
      </c>
      <c r="L63" s="464">
        <v>0</v>
      </c>
      <c r="M63" s="31">
        <v>0</v>
      </c>
      <c r="N63" s="464">
        <v>0</v>
      </c>
      <c r="O63" s="31">
        <v>0</v>
      </c>
      <c r="P63" s="464">
        <v>0</v>
      </c>
      <c r="Q63" s="31">
        <v>0</v>
      </c>
      <c r="R63" s="31">
        <v>0</v>
      </c>
      <c r="S63" s="31">
        <v>0</v>
      </c>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296">
        <f t="shared" ref="BT63" si="9">COUNT(T63:AR63)</f>
        <v>0</v>
      </c>
      <c r="BU63" s="609"/>
      <c r="BV63" s="296">
        <f t="shared" ref="BV63" si="10">COUNT(AS63:BS63)</f>
        <v>0</v>
      </c>
      <c r="BW63" s="610"/>
      <c r="BX63" s="36">
        <f t="shared" ref="BX63" si="11">SUM(BT63,BV63)</f>
        <v>0</v>
      </c>
    </row>
    <row r="64" spans="1:76" s="442" customFormat="1" ht="21" customHeight="1">
      <c r="A64" s="27"/>
      <c r="B64" s="27"/>
      <c r="C64" s="27" t="s">
        <v>144</v>
      </c>
      <c r="D64" s="28" t="s">
        <v>2346</v>
      </c>
      <c r="E64" s="41">
        <v>44680</v>
      </c>
      <c r="F64" s="492">
        <v>44679</v>
      </c>
      <c r="G64" s="467" t="s">
        <v>523</v>
      </c>
      <c r="H64" s="528"/>
      <c r="I64" s="31">
        <v>0</v>
      </c>
      <c r="J64" s="464">
        <v>0</v>
      </c>
      <c r="K64" s="31">
        <v>0</v>
      </c>
      <c r="L64" s="464">
        <v>0</v>
      </c>
      <c r="M64" s="31">
        <v>0</v>
      </c>
      <c r="N64" s="464">
        <v>0</v>
      </c>
      <c r="O64" s="31">
        <v>0</v>
      </c>
      <c r="P64" s="464">
        <v>0</v>
      </c>
      <c r="Q64" s="31">
        <v>0</v>
      </c>
      <c r="R64" s="31">
        <v>0</v>
      </c>
      <c r="S64" s="31">
        <v>0</v>
      </c>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296">
        <f t="shared" ref="BT64:BT69" si="12">COUNT(T64:AR64)</f>
        <v>0</v>
      </c>
      <c r="BU64" s="609"/>
      <c r="BV64" s="296">
        <f t="shared" ref="BV64:BV69" si="13">COUNT(AS64:BS64)</f>
        <v>0</v>
      </c>
      <c r="BW64" s="610"/>
      <c r="BX64" s="36">
        <f t="shared" ref="BX64:BX69" si="14">SUM(BT64,BV64)</f>
        <v>0</v>
      </c>
    </row>
    <row r="65" spans="1:86" s="442" customFormat="1" ht="21" customHeight="1">
      <c r="A65" s="27"/>
      <c r="B65" s="27"/>
      <c r="C65" s="27" t="s">
        <v>146</v>
      </c>
      <c r="D65" s="28" t="s">
        <v>2339</v>
      </c>
      <c r="E65" s="41">
        <v>40135</v>
      </c>
      <c r="F65" s="492">
        <v>43202</v>
      </c>
      <c r="G65" s="467" t="s">
        <v>523</v>
      </c>
      <c r="H65" s="528"/>
      <c r="I65" s="31">
        <v>0</v>
      </c>
      <c r="J65" s="464">
        <v>0</v>
      </c>
      <c r="K65" s="31">
        <v>0</v>
      </c>
      <c r="L65" s="464">
        <v>0</v>
      </c>
      <c r="M65" s="31">
        <v>0</v>
      </c>
      <c r="N65" s="464">
        <v>0</v>
      </c>
      <c r="O65" s="31">
        <v>0</v>
      </c>
      <c r="P65" s="464">
        <v>0</v>
      </c>
      <c r="Q65" s="31">
        <v>0</v>
      </c>
      <c r="R65" s="31">
        <v>0</v>
      </c>
      <c r="S65" s="31">
        <v>0</v>
      </c>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4"/>
      <c r="AU65" s="34"/>
      <c r="AV65" s="34"/>
      <c r="AW65" s="34"/>
      <c r="AX65" s="34"/>
      <c r="AY65" s="34"/>
      <c r="AZ65" s="34"/>
      <c r="BA65" s="34"/>
      <c r="BB65" s="34"/>
      <c r="BC65" s="34"/>
      <c r="BD65" s="34"/>
      <c r="BE65" s="34"/>
      <c r="BF65" s="34"/>
      <c r="BG65" s="34">
        <v>33</v>
      </c>
      <c r="BH65" s="34">
        <v>35</v>
      </c>
      <c r="BI65" s="34">
        <v>33</v>
      </c>
      <c r="BJ65" s="34"/>
      <c r="BK65" s="34">
        <v>35</v>
      </c>
      <c r="BL65" s="34"/>
      <c r="BM65" s="34">
        <v>35</v>
      </c>
      <c r="BN65" s="34">
        <v>35</v>
      </c>
      <c r="BO65" s="34">
        <v>35</v>
      </c>
      <c r="BP65" s="34"/>
      <c r="BQ65" s="34">
        <v>33</v>
      </c>
      <c r="BR65" s="34"/>
      <c r="BS65" s="34"/>
      <c r="BT65" s="296">
        <f t="shared" si="12"/>
        <v>0</v>
      </c>
      <c r="BU65" s="609"/>
      <c r="BV65" s="296">
        <f t="shared" si="13"/>
        <v>8</v>
      </c>
      <c r="BW65" s="610"/>
      <c r="BX65" s="36">
        <f t="shared" si="14"/>
        <v>8</v>
      </c>
    </row>
    <row r="66" spans="1:86" s="442" customFormat="1" ht="21" customHeight="1">
      <c r="A66" s="27"/>
      <c r="B66" s="27"/>
      <c r="C66" s="27" t="s">
        <v>148</v>
      </c>
      <c r="D66" s="28" t="s">
        <v>319</v>
      </c>
      <c r="E66" s="41">
        <v>41047</v>
      </c>
      <c r="F66" s="492">
        <v>37000</v>
      </c>
      <c r="G66" s="467" t="s">
        <v>523</v>
      </c>
      <c r="H66" s="528"/>
      <c r="I66" s="31">
        <v>0</v>
      </c>
      <c r="J66" s="464">
        <v>0</v>
      </c>
      <c r="K66" s="31">
        <v>0</v>
      </c>
      <c r="L66" s="464">
        <v>0</v>
      </c>
      <c r="M66" s="31">
        <v>0</v>
      </c>
      <c r="N66" s="464">
        <v>0</v>
      </c>
      <c r="O66" s="31">
        <v>0</v>
      </c>
      <c r="P66" s="464">
        <v>0</v>
      </c>
      <c r="Q66" s="31">
        <v>0</v>
      </c>
      <c r="R66" s="31">
        <v>0</v>
      </c>
      <c r="S66" s="31">
        <v>0</v>
      </c>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296">
        <f t="shared" si="12"/>
        <v>0</v>
      </c>
      <c r="BU66" s="609"/>
      <c r="BV66" s="296">
        <f t="shared" si="13"/>
        <v>0</v>
      </c>
      <c r="BW66" s="610"/>
      <c r="BX66" s="36">
        <f t="shared" si="14"/>
        <v>0</v>
      </c>
    </row>
    <row r="67" spans="1:86" s="442" customFormat="1" ht="21" customHeight="1">
      <c r="A67" s="27"/>
      <c r="B67" s="27"/>
      <c r="C67" s="27" t="s">
        <v>150</v>
      </c>
      <c r="D67" s="28" t="s">
        <v>415</v>
      </c>
      <c r="E67" s="29">
        <v>38651</v>
      </c>
      <c r="F67" s="492">
        <v>35828</v>
      </c>
      <c r="G67" s="467" t="s">
        <v>523</v>
      </c>
      <c r="H67" s="528"/>
      <c r="I67" s="31">
        <v>0</v>
      </c>
      <c r="J67" s="464">
        <v>0</v>
      </c>
      <c r="K67" s="31">
        <v>0</v>
      </c>
      <c r="L67" s="464">
        <v>0</v>
      </c>
      <c r="M67" s="31">
        <v>0</v>
      </c>
      <c r="N67" s="464">
        <v>0</v>
      </c>
      <c r="O67" s="31">
        <v>0</v>
      </c>
      <c r="P67" s="464">
        <v>0</v>
      </c>
      <c r="Q67" s="31">
        <v>0</v>
      </c>
      <c r="R67" s="31">
        <v>0</v>
      </c>
      <c r="S67" s="31">
        <v>0</v>
      </c>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296">
        <f t="shared" si="12"/>
        <v>0</v>
      </c>
      <c r="BU67" s="609"/>
      <c r="BV67" s="296">
        <f t="shared" si="13"/>
        <v>0</v>
      </c>
      <c r="BW67" s="610"/>
      <c r="BX67" s="36">
        <f t="shared" si="14"/>
        <v>0</v>
      </c>
    </row>
    <row r="68" spans="1:86" s="442" customFormat="1" ht="21" customHeight="1">
      <c r="A68" s="27"/>
      <c r="B68" s="27"/>
      <c r="C68" s="27" t="s">
        <v>152</v>
      </c>
      <c r="D68" s="28" t="s">
        <v>2395</v>
      </c>
      <c r="E68" s="29">
        <v>38825</v>
      </c>
      <c r="F68" s="492">
        <v>23017</v>
      </c>
      <c r="G68" s="467" t="s">
        <v>523</v>
      </c>
      <c r="H68" s="528"/>
      <c r="I68" s="31">
        <v>0</v>
      </c>
      <c r="J68" s="464">
        <v>0</v>
      </c>
      <c r="K68" s="31">
        <v>0</v>
      </c>
      <c r="L68" s="464">
        <v>0</v>
      </c>
      <c r="M68" s="31">
        <v>0</v>
      </c>
      <c r="N68" s="464">
        <v>0</v>
      </c>
      <c r="O68" s="31">
        <v>0</v>
      </c>
      <c r="P68" s="464">
        <v>0</v>
      </c>
      <c r="Q68" s="31">
        <v>0</v>
      </c>
      <c r="R68" s="31">
        <v>0</v>
      </c>
      <c r="S68" s="31">
        <v>0</v>
      </c>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296">
        <f t="shared" si="12"/>
        <v>0</v>
      </c>
      <c r="BU68" s="609"/>
      <c r="BV68" s="296">
        <f t="shared" si="13"/>
        <v>0</v>
      </c>
      <c r="BW68" s="610"/>
      <c r="BX68" s="36">
        <f t="shared" si="14"/>
        <v>0</v>
      </c>
    </row>
    <row r="69" spans="1:86" s="442" customFormat="1" ht="21" customHeight="1">
      <c r="A69" s="27"/>
      <c r="B69" s="27"/>
      <c r="C69" s="27" t="s">
        <v>154</v>
      </c>
      <c r="D69" s="28" t="s">
        <v>231</v>
      </c>
      <c r="E69" s="29">
        <v>29953</v>
      </c>
      <c r="F69" s="492">
        <v>27822</v>
      </c>
      <c r="G69" s="467" t="s">
        <v>2410</v>
      </c>
      <c r="H69" s="528"/>
      <c r="I69" s="31">
        <v>0</v>
      </c>
      <c r="J69" s="464">
        <v>0</v>
      </c>
      <c r="K69" s="31">
        <v>0</v>
      </c>
      <c r="L69" s="464">
        <v>0</v>
      </c>
      <c r="M69" s="31">
        <v>0</v>
      </c>
      <c r="N69" s="464">
        <v>0</v>
      </c>
      <c r="O69" s="31">
        <v>0</v>
      </c>
      <c r="P69" s="464">
        <v>0</v>
      </c>
      <c r="Q69" s="31">
        <v>0</v>
      </c>
      <c r="R69" s="31">
        <v>0</v>
      </c>
      <c r="S69" s="31">
        <v>0</v>
      </c>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296">
        <f t="shared" si="12"/>
        <v>0</v>
      </c>
      <c r="BU69" s="609"/>
      <c r="BV69" s="296">
        <f t="shared" si="13"/>
        <v>0</v>
      </c>
      <c r="BW69" s="610"/>
      <c r="BX69" s="36">
        <f t="shared" si="14"/>
        <v>0</v>
      </c>
    </row>
    <row r="70" spans="1:86" s="442" customFormat="1" ht="21" customHeight="1">
      <c r="A70" s="27"/>
      <c r="B70" s="27"/>
      <c r="C70" s="27" t="s">
        <v>156</v>
      </c>
      <c r="D70" s="28" t="s">
        <v>2417</v>
      </c>
      <c r="E70" s="29">
        <v>44272</v>
      </c>
      <c r="F70" s="492">
        <v>38474</v>
      </c>
      <c r="G70" s="467" t="s">
        <v>2410</v>
      </c>
      <c r="H70" s="528"/>
      <c r="I70" s="31">
        <v>0</v>
      </c>
      <c r="J70" s="464">
        <v>0</v>
      </c>
      <c r="K70" s="31">
        <v>0</v>
      </c>
      <c r="L70" s="464">
        <v>0</v>
      </c>
      <c r="M70" s="31">
        <v>0</v>
      </c>
      <c r="N70" s="464">
        <v>0</v>
      </c>
      <c r="O70" s="31">
        <v>0</v>
      </c>
      <c r="P70" s="464">
        <v>0</v>
      </c>
      <c r="Q70" s="31">
        <v>0</v>
      </c>
      <c r="R70" s="31">
        <v>0</v>
      </c>
      <c r="S70" s="31">
        <v>0</v>
      </c>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296">
        <f t="shared" si="3"/>
        <v>0</v>
      </c>
      <c r="BU70" s="609"/>
      <c r="BV70" s="296">
        <f t="shared" si="4"/>
        <v>0</v>
      </c>
      <c r="BW70" s="610"/>
      <c r="BX70" s="36">
        <f t="shared" si="5"/>
        <v>0</v>
      </c>
    </row>
    <row r="71" spans="1:86" s="278" customFormat="1" ht="34.5" customHeight="1">
      <c r="A71" s="108"/>
      <c r="B71" s="108"/>
      <c r="C71" s="38"/>
      <c r="D71" s="111"/>
      <c r="E71" s="555"/>
      <c r="F71" s="61"/>
      <c r="G71" s="61"/>
      <c r="H71" s="61"/>
      <c r="I71" s="525"/>
      <c r="J71" s="525"/>
      <c r="K71" s="525"/>
      <c r="L71" s="525"/>
      <c r="M71" s="525"/>
      <c r="N71" s="525"/>
      <c r="O71" s="525"/>
      <c r="P71" s="525"/>
      <c r="Q71" s="525"/>
      <c r="R71" s="525"/>
      <c r="S71" s="525"/>
      <c r="T71" s="719" t="s">
        <v>417</v>
      </c>
      <c r="U71" s="721"/>
      <c r="V71" s="721"/>
      <c r="W71" s="723"/>
      <c r="X71" s="721" t="s">
        <v>418</v>
      </c>
      <c r="Y71" s="721"/>
      <c r="Z71" s="721"/>
      <c r="AA71" s="723"/>
      <c r="AB71" s="721" t="s">
        <v>2</v>
      </c>
      <c r="AC71" s="721"/>
      <c r="AD71" s="721"/>
      <c r="AE71" s="721"/>
      <c r="AF71" s="723"/>
      <c r="AG71" s="721" t="s">
        <v>3</v>
      </c>
      <c r="AH71" s="721"/>
      <c r="AI71" s="721"/>
      <c r="AJ71" s="723"/>
      <c r="AK71" s="721" t="s">
        <v>1531</v>
      </c>
      <c r="AL71" s="728"/>
      <c r="AM71" s="721"/>
      <c r="AN71" s="729"/>
      <c r="AO71" s="721" t="s">
        <v>1517</v>
      </c>
      <c r="AP71" s="721"/>
      <c r="AQ71" s="721"/>
      <c r="AR71" s="721"/>
      <c r="AS71" s="723"/>
      <c r="AT71" s="721" t="s">
        <v>6</v>
      </c>
      <c r="AU71" s="721"/>
      <c r="AV71" s="721"/>
      <c r="AW71" s="723"/>
      <c r="AX71" s="721" t="s">
        <v>423</v>
      </c>
      <c r="AY71" s="721"/>
      <c r="AZ71" s="721"/>
      <c r="BA71" s="723"/>
      <c r="BB71" s="721" t="s">
        <v>1532</v>
      </c>
      <c r="BC71" s="721"/>
      <c r="BD71" s="721"/>
      <c r="BE71" s="721"/>
      <c r="BF71" s="723"/>
      <c r="BG71" s="721" t="s">
        <v>9</v>
      </c>
      <c r="BH71" s="721"/>
      <c r="BI71" s="721"/>
      <c r="BJ71" s="723"/>
      <c r="BK71" s="721" t="s">
        <v>426</v>
      </c>
      <c r="BL71" s="721"/>
      <c r="BM71" s="721"/>
      <c r="BN71" s="723"/>
      <c r="BO71" s="721" t="s">
        <v>1533</v>
      </c>
      <c r="BP71" s="721"/>
      <c r="BQ71" s="721"/>
      <c r="BR71" s="721"/>
      <c r="BS71" s="723"/>
      <c r="BT71" s="352"/>
      <c r="BU71" s="14"/>
      <c r="BV71" s="14"/>
      <c r="BX71" s="14"/>
    </row>
    <row r="72" spans="1:86" s="279" customFormat="1" ht="34.5" customHeight="1">
      <c r="A72" s="15" t="s">
        <v>12</v>
      </c>
      <c r="B72" s="15" t="s">
        <v>1800</v>
      </c>
      <c r="C72" s="16" t="s">
        <v>13</v>
      </c>
      <c r="D72" s="17" t="s">
        <v>376</v>
      </c>
      <c r="E72" s="18" t="s">
        <v>15</v>
      </c>
      <c r="F72" s="562" t="s">
        <v>1704</v>
      </c>
      <c r="G72" s="449" t="s">
        <v>445</v>
      </c>
      <c r="H72" s="788" t="s">
        <v>1976</v>
      </c>
      <c r="I72" s="23" t="s">
        <v>25</v>
      </c>
      <c r="J72" s="20" t="s">
        <v>1558</v>
      </c>
      <c r="K72" s="23" t="s">
        <v>1556</v>
      </c>
      <c r="L72" s="574" t="s">
        <v>1568</v>
      </c>
      <c r="M72" s="556" t="s">
        <v>1654</v>
      </c>
      <c r="N72" s="574" t="s">
        <v>1970</v>
      </c>
      <c r="O72" s="556" t="s">
        <v>1971</v>
      </c>
      <c r="P72" s="574" t="s">
        <v>2159</v>
      </c>
      <c r="Q72" s="556" t="s">
        <v>2157</v>
      </c>
      <c r="R72" s="556" t="s">
        <v>1583</v>
      </c>
      <c r="S72" s="556" t="s">
        <v>2316</v>
      </c>
      <c r="T72" s="738">
        <v>6</v>
      </c>
      <c r="U72" s="738">
        <v>13</v>
      </c>
      <c r="V72" s="738">
        <v>20</v>
      </c>
      <c r="W72" s="738">
        <v>27</v>
      </c>
      <c r="X72" s="738">
        <v>3</v>
      </c>
      <c r="Y72" s="738">
        <v>10</v>
      </c>
      <c r="Z72" s="738">
        <v>17</v>
      </c>
      <c r="AA72" s="738">
        <v>24</v>
      </c>
      <c r="AB72" s="738">
        <v>3</v>
      </c>
      <c r="AC72" s="738">
        <v>10</v>
      </c>
      <c r="AD72" s="738">
        <v>17</v>
      </c>
      <c r="AE72" s="738">
        <v>24</v>
      </c>
      <c r="AF72" s="738">
        <v>31</v>
      </c>
      <c r="AG72" s="738">
        <v>7</v>
      </c>
      <c r="AH72" s="738">
        <v>14</v>
      </c>
      <c r="AI72" s="738">
        <v>21</v>
      </c>
      <c r="AJ72" s="738">
        <v>28</v>
      </c>
      <c r="AK72" s="738">
        <v>5</v>
      </c>
      <c r="AL72" s="738">
        <v>12</v>
      </c>
      <c r="AM72" s="738">
        <v>19</v>
      </c>
      <c r="AN72" s="738">
        <v>26</v>
      </c>
      <c r="AO72" s="738">
        <v>2</v>
      </c>
      <c r="AP72" s="738">
        <v>9</v>
      </c>
      <c r="AQ72" s="738">
        <v>16</v>
      </c>
      <c r="AR72" s="738">
        <v>23</v>
      </c>
      <c r="AS72" s="738">
        <v>30</v>
      </c>
      <c r="AT72" s="738">
        <v>7</v>
      </c>
      <c r="AU72" s="738">
        <v>14</v>
      </c>
      <c r="AV72" s="738">
        <v>21</v>
      </c>
      <c r="AW72" s="738">
        <v>28</v>
      </c>
      <c r="AX72" s="738">
        <v>4</v>
      </c>
      <c r="AY72" s="738">
        <v>11</v>
      </c>
      <c r="AZ72" s="738">
        <v>18</v>
      </c>
      <c r="BA72" s="738">
        <v>25</v>
      </c>
      <c r="BB72" s="738">
        <v>1</v>
      </c>
      <c r="BC72" s="738">
        <v>8</v>
      </c>
      <c r="BD72" s="738">
        <v>15</v>
      </c>
      <c r="BE72" s="738">
        <v>22</v>
      </c>
      <c r="BF72" s="738">
        <v>29</v>
      </c>
      <c r="BG72" s="738">
        <v>6</v>
      </c>
      <c r="BH72" s="738">
        <v>13</v>
      </c>
      <c r="BI72" s="738">
        <v>20</v>
      </c>
      <c r="BJ72" s="738">
        <v>27</v>
      </c>
      <c r="BK72" s="738">
        <v>3</v>
      </c>
      <c r="BL72" s="738">
        <v>10</v>
      </c>
      <c r="BM72" s="738">
        <v>17</v>
      </c>
      <c r="BN72" s="738">
        <v>24</v>
      </c>
      <c r="BO72" s="738">
        <v>1</v>
      </c>
      <c r="BP72" s="738">
        <v>8</v>
      </c>
      <c r="BQ72" s="738">
        <v>15</v>
      </c>
      <c r="BR72" s="738">
        <v>22</v>
      </c>
      <c r="BS72" s="738">
        <v>29</v>
      </c>
      <c r="BT72" s="24" t="s">
        <v>1583</v>
      </c>
      <c r="BU72" s="25"/>
      <c r="BV72" s="24" t="s">
        <v>1584</v>
      </c>
      <c r="BX72" s="26" t="s">
        <v>2158</v>
      </c>
    </row>
    <row r="73" spans="1:86" s="40" customFormat="1" ht="21" customHeight="1">
      <c r="A73" s="27"/>
      <c r="B73" s="27"/>
      <c r="C73" s="27"/>
      <c r="D73" s="28"/>
      <c r="E73" s="41"/>
      <c r="F73" s="563"/>
      <c r="G73" s="467"/>
      <c r="H73" s="528"/>
      <c r="I73" s="31">
        <v>0</v>
      </c>
      <c r="J73" s="464">
        <v>0</v>
      </c>
      <c r="K73" s="31">
        <v>0</v>
      </c>
      <c r="L73" s="464">
        <v>0</v>
      </c>
      <c r="M73" s="31">
        <v>0</v>
      </c>
      <c r="N73" s="464">
        <v>0</v>
      </c>
      <c r="O73" s="31">
        <v>0</v>
      </c>
      <c r="P73" s="464">
        <v>0</v>
      </c>
      <c r="Q73" s="31">
        <v>0</v>
      </c>
      <c r="R73" s="31">
        <v>0</v>
      </c>
      <c r="S73" s="31">
        <v>0</v>
      </c>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296">
        <f t="shared" ref="BT73" si="15">COUNT(T73:AR73)</f>
        <v>0</v>
      </c>
      <c r="BU73" s="37"/>
      <c r="BV73" s="296">
        <f t="shared" ref="BV73" si="16">COUNT(AS73:BS73)</f>
        <v>0</v>
      </c>
      <c r="BW73" s="69"/>
      <c r="BX73" s="36">
        <f t="shared" ref="BX73" si="17">SUM(BT73,BV73)</f>
        <v>0</v>
      </c>
    </row>
    <row r="74" spans="1:86" s="40" customFormat="1" ht="15" customHeight="1">
      <c r="C74" s="38"/>
      <c r="D74" s="71"/>
      <c r="E74" s="437"/>
      <c r="F74" s="437"/>
      <c r="G74" s="437"/>
      <c r="H74" s="437"/>
      <c r="I74" s="73"/>
      <c r="J74" s="73"/>
      <c r="K74" s="73"/>
      <c r="L74" s="73"/>
      <c r="M74" s="73"/>
      <c r="N74" s="73"/>
      <c r="O74" s="73"/>
      <c r="P74" s="73"/>
      <c r="Q74" s="73"/>
      <c r="R74" s="73"/>
      <c r="S74" s="73"/>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14"/>
      <c r="BU74" s="14"/>
      <c r="BV74" s="14"/>
      <c r="BX74" s="14"/>
    </row>
    <row r="75" spans="1:86" ht="15" customHeight="1">
      <c r="I75" s="76"/>
      <c r="J75" s="76"/>
      <c r="K75" s="76"/>
      <c r="L75" s="76"/>
      <c r="M75" s="76"/>
      <c r="N75" s="76"/>
      <c r="O75" s="76"/>
      <c r="P75" s="76"/>
      <c r="Q75" s="76"/>
      <c r="R75" s="76"/>
      <c r="S75" s="76"/>
      <c r="BT75" s="64"/>
      <c r="BU75" s="64"/>
      <c r="BV75" s="64"/>
      <c r="BX75" s="64"/>
    </row>
    <row r="76" spans="1:86" ht="15" customHeight="1">
      <c r="I76" s="76"/>
      <c r="J76" s="76"/>
      <c r="K76" s="76"/>
      <c r="L76" s="76"/>
      <c r="M76" s="76"/>
      <c r="N76" s="76"/>
      <c r="O76" s="76"/>
      <c r="P76" s="76"/>
      <c r="Q76" s="76"/>
      <c r="R76" s="76"/>
      <c r="S76" s="76"/>
      <c r="BT76" s="64"/>
      <c r="BU76" s="64"/>
      <c r="BV76" s="64"/>
      <c r="BX76" s="64"/>
    </row>
    <row r="77" spans="1:86" s="378" customFormat="1">
      <c r="A77" s="803"/>
      <c r="B77" s="803"/>
      <c r="C77" s="803"/>
      <c r="D77" s="803"/>
      <c r="E77" s="804"/>
      <c r="F77" s="805"/>
      <c r="G77" s="805"/>
      <c r="H77" s="805"/>
      <c r="I77" s="806"/>
      <c r="J77" s="806"/>
      <c r="K77" s="806"/>
      <c r="L77" s="806"/>
      <c r="M77" s="806"/>
      <c r="N77" s="806"/>
      <c r="O77" s="806"/>
      <c r="P77" s="806"/>
      <c r="Q77" s="806"/>
      <c r="R77" s="806"/>
      <c r="S77" s="806"/>
      <c r="T77" s="806"/>
      <c r="U77" s="806"/>
      <c r="V77" s="806"/>
      <c r="W77" s="806"/>
      <c r="X77" s="806"/>
      <c r="Y77" s="806"/>
      <c r="Z77" s="806"/>
      <c r="AA77" s="806"/>
      <c r="AB77" s="807"/>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8"/>
      <c r="AY77" s="803"/>
      <c r="AZ77" s="809"/>
      <c r="BA77" s="809"/>
      <c r="BB77" s="803"/>
      <c r="BC77" s="803"/>
      <c r="BD77" s="803"/>
      <c r="BE77" s="803"/>
      <c r="BF77" s="803"/>
      <c r="BG77" s="803"/>
      <c r="BH77" s="803"/>
      <c r="BI77" s="803"/>
      <c r="BJ77" s="803"/>
      <c r="BK77" s="803"/>
      <c r="BL77" s="803"/>
      <c r="BM77" s="803"/>
      <c r="BN77" s="803"/>
      <c r="BO77" s="803"/>
      <c r="BP77" s="803"/>
      <c r="BQ77" s="803"/>
      <c r="BR77" s="803"/>
      <c r="BS77" s="803"/>
    </row>
    <row r="78" spans="1:86" s="378" customFormat="1">
      <c r="E78" s="377"/>
      <c r="F78" s="380"/>
      <c r="G78" s="380"/>
      <c r="H78" s="380"/>
      <c r="I78" s="381"/>
      <c r="J78" s="381"/>
      <c r="K78" s="381"/>
      <c r="L78" s="381"/>
      <c r="M78" s="381"/>
      <c r="N78" s="381"/>
      <c r="O78" s="381"/>
      <c r="P78" s="381"/>
      <c r="Q78" s="381"/>
      <c r="R78" s="381"/>
      <c r="S78" s="381"/>
      <c r="T78" s="381"/>
      <c r="U78" s="381"/>
      <c r="V78" s="381"/>
      <c r="W78" s="381"/>
      <c r="X78" s="381"/>
      <c r="Y78" s="381"/>
      <c r="Z78" s="381"/>
      <c r="AA78" s="381"/>
      <c r="AB78" s="180"/>
      <c r="AX78" s="382"/>
      <c r="AZ78" s="379"/>
      <c r="BA78" s="379"/>
    </row>
    <row r="79" spans="1:86" s="86" customFormat="1" ht="54" customHeight="1">
      <c r="C79" s="460"/>
      <c r="D79" s="86" t="s">
        <v>2323</v>
      </c>
      <c r="E79" s="461"/>
      <c r="F79" s="462"/>
      <c r="G79" s="473"/>
      <c r="H79" s="473"/>
      <c r="CD79" s="463"/>
      <c r="CE79" s="463"/>
      <c r="CF79" s="463"/>
      <c r="CH79" s="463"/>
    </row>
    <row r="80" spans="1:86" s="378" customFormat="1">
      <c r="E80" s="377"/>
      <c r="F80" s="380"/>
      <c r="G80" s="380"/>
      <c r="H80" s="380"/>
      <c r="I80" s="381"/>
      <c r="J80" s="381"/>
      <c r="K80" s="381"/>
      <c r="L80" s="381"/>
      <c r="M80" s="381"/>
      <c r="N80" s="381"/>
      <c r="O80" s="381"/>
      <c r="P80" s="381"/>
      <c r="Q80" s="381"/>
      <c r="R80" s="381"/>
      <c r="S80" s="381"/>
      <c r="T80" s="381"/>
      <c r="U80" s="381"/>
      <c r="V80" s="381"/>
      <c r="W80" s="381"/>
      <c r="X80" s="381"/>
      <c r="Y80" s="381"/>
      <c r="Z80" s="381"/>
      <c r="AA80" s="381"/>
      <c r="AB80" s="180"/>
      <c r="AX80" s="382"/>
      <c r="AZ80" s="379"/>
      <c r="BA80" s="379"/>
      <c r="BB80" s="379"/>
    </row>
    <row r="81" spans="1:414" s="279" customFormat="1" ht="34.5" customHeight="1">
      <c r="A81" s="554" t="s">
        <v>12</v>
      </c>
      <c r="B81" s="554" t="s">
        <v>1800</v>
      </c>
      <c r="C81" s="586" t="s">
        <v>13</v>
      </c>
      <c r="D81" s="587" t="s">
        <v>59</v>
      </c>
      <c r="E81" s="472" t="s">
        <v>15</v>
      </c>
      <c r="F81" s="472" t="s">
        <v>16</v>
      </c>
      <c r="G81" s="687" t="s">
        <v>445</v>
      </c>
      <c r="H81" s="789" t="s">
        <v>1976</v>
      </c>
      <c r="I81" s="554" t="s">
        <v>17</v>
      </c>
      <c r="J81" s="554" t="s">
        <v>18</v>
      </c>
      <c r="K81" s="554" t="s">
        <v>19</v>
      </c>
      <c r="L81" s="554" t="s">
        <v>20</v>
      </c>
      <c r="M81" s="760" t="s">
        <v>21</v>
      </c>
      <c r="N81" s="760" t="s">
        <v>22</v>
      </c>
      <c r="O81" s="554" t="s">
        <v>23</v>
      </c>
      <c r="P81" s="554" t="s">
        <v>24</v>
      </c>
      <c r="Q81" s="554" t="s">
        <v>25</v>
      </c>
      <c r="R81" s="554">
        <v>26</v>
      </c>
      <c r="S81" s="554"/>
      <c r="T81" s="554" t="s">
        <v>1558</v>
      </c>
      <c r="U81" s="554" t="s">
        <v>1556</v>
      </c>
      <c r="V81" s="554" t="s">
        <v>1568</v>
      </c>
      <c r="W81" s="761" t="s">
        <v>1654</v>
      </c>
      <c r="X81" s="761" t="s">
        <v>1970</v>
      </c>
      <c r="Y81" s="761" t="s">
        <v>1971</v>
      </c>
      <c r="Z81" s="761" t="s">
        <v>2159</v>
      </c>
      <c r="AA81" s="761" t="s">
        <v>2157</v>
      </c>
      <c r="AB81" s="761" t="s">
        <v>1583</v>
      </c>
      <c r="AC81" s="761" t="s">
        <v>2316</v>
      </c>
      <c r="AD81" s="554">
        <v>5</v>
      </c>
      <c r="AE81" s="554">
        <v>12</v>
      </c>
      <c r="AF81" s="554">
        <v>19</v>
      </c>
      <c r="AG81" s="554">
        <v>26</v>
      </c>
      <c r="AH81" s="554">
        <v>2</v>
      </c>
      <c r="AI81" s="554">
        <v>9</v>
      </c>
      <c r="AJ81" s="554">
        <v>16</v>
      </c>
      <c r="AK81" s="554">
        <v>23</v>
      </c>
      <c r="AL81" s="554">
        <v>2</v>
      </c>
      <c r="AM81" s="554">
        <v>9</v>
      </c>
      <c r="AN81" s="554">
        <v>16</v>
      </c>
      <c r="AO81" s="554">
        <v>23</v>
      </c>
      <c r="AP81" s="554">
        <v>30</v>
      </c>
      <c r="AQ81" s="554">
        <v>6</v>
      </c>
      <c r="AR81" s="554">
        <v>13</v>
      </c>
      <c r="AS81" s="554">
        <v>20</v>
      </c>
      <c r="AT81" s="554">
        <v>27</v>
      </c>
      <c r="AU81" s="554">
        <v>4</v>
      </c>
      <c r="AV81" s="554">
        <v>11</v>
      </c>
      <c r="AW81" s="554">
        <v>18</v>
      </c>
      <c r="AX81" s="554">
        <v>25</v>
      </c>
      <c r="AY81" s="554">
        <v>1</v>
      </c>
      <c r="AZ81" s="554">
        <v>8</v>
      </c>
      <c r="BA81" s="554">
        <v>15</v>
      </c>
      <c r="BB81" s="554">
        <v>22</v>
      </c>
      <c r="BC81" s="554">
        <v>29</v>
      </c>
      <c r="BD81" s="554">
        <v>6</v>
      </c>
      <c r="BE81" s="554">
        <v>13</v>
      </c>
      <c r="BF81" s="554">
        <v>20</v>
      </c>
      <c r="BG81" s="554">
        <v>27</v>
      </c>
      <c r="BH81" s="554">
        <v>3</v>
      </c>
      <c r="BI81" s="554">
        <v>10</v>
      </c>
      <c r="BJ81" s="554">
        <v>17</v>
      </c>
      <c r="BK81" s="554">
        <v>24</v>
      </c>
      <c r="BL81" s="554">
        <v>31</v>
      </c>
      <c r="BM81" s="554">
        <v>7</v>
      </c>
      <c r="BN81" s="554">
        <v>14</v>
      </c>
      <c r="BO81" s="554">
        <v>21</v>
      </c>
      <c r="BP81" s="554">
        <v>28</v>
      </c>
      <c r="BQ81" s="554">
        <v>5</v>
      </c>
      <c r="BR81" s="554">
        <v>12</v>
      </c>
      <c r="BS81" s="554">
        <v>19</v>
      </c>
      <c r="BT81" s="554">
        <v>26</v>
      </c>
      <c r="BU81" s="554">
        <v>2</v>
      </c>
      <c r="BV81" s="554">
        <v>9</v>
      </c>
      <c r="BW81" s="554">
        <v>16</v>
      </c>
      <c r="BX81" s="554">
        <v>23</v>
      </c>
      <c r="BY81" s="554">
        <v>30</v>
      </c>
      <c r="BZ81" s="554">
        <v>7</v>
      </c>
      <c r="CA81" s="554">
        <v>14</v>
      </c>
      <c r="CB81" s="554">
        <v>21</v>
      </c>
      <c r="CC81" s="554">
        <v>28</v>
      </c>
      <c r="CD81" s="24" t="s">
        <v>1583</v>
      </c>
      <c r="CE81" s="25"/>
      <c r="CF81" s="24" t="s">
        <v>1584</v>
      </c>
      <c r="CH81" s="26" t="s">
        <v>2158</v>
      </c>
    </row>
    <row r="82" spans="1:414" s="442" customFormat="1" ht="15" customHeight="1">
      <c r="A82" s="40"/>
      <c r="B82" s="40"/>
      <c r="C82" s="38"/>
      <c r="D82" s="71"/>
      <c r="E82" s="487"/>
      <c r="F82" s="61"/>
      <c r="G82" s="450"/>
      <c r="H82" s="450"/>
      <c r="I82" s="73"/>
      <c r="J82" s="73"/>
      <c r="K82" s="73"/>
      <c r="L82" s="73"/>
      <c r="M82" s="73"/>
      <c r="N82" s="73"/>
      <c r="O82" s="73"/>
      <c r="P82" s="73"/>
      <c r="Q82" s="73"/>
      <c r="R82" s="73"/>
      <c r="S82" s="73"/>
      <c r="T82" s="73"/>
      <c r="U82" s="73"/>
      <c r="V82" s="73"/>
      <c r="W82" s="73"/>
      <c r="X82" s="73"/>
      <c r="Y82" s="73"/>
      <c r="Z82" s="73"/>
      <c r="AA82" s="73"/>
      <c r="AB82" s="417"/>
      <c r="AC82" s="417"/>
      <c r="AD82" s="417"/>
      <c r="AE82" s="417"/>
      <c r="AF82" s="417"/>
      <c r="AG82" s="417"/>
      <c r="AH82" s="417"/>
      <c r="AI82" s="417"/>
      <c r="AJ82" s="417"/>
      <c r="AK82" s="417"/>
      <c r="AL82" s="417"/>
      <c r="AM82" s="417"/>
      <c r="AN82" s="417"/>
      <c r="AO82" s="74"/>
      <c r="AP82" s="417"/>
      <c r="AQ82" s="417"/>
      <c r="AR82" s="417"/>
      <c r="AS82" s="417"/>
      <c r="AT82" s="417"/>
      <c r="AU82" s="417"/>
      <c r="AV82" s="417"/>
      <c r="AW82" s="417"/>
      <c r="AX82" s="417"/>
      <c r="AY82" s="417"/>
      <c r="AZ82" s="417"/>
      <c r="BA82" s="417"/>
      <c r="BB82" s="580"/>
      <c r="BC82" s="580"/>
      <c r="BD82" s="580"/>
      <c r="BE82" s="580"/>
      <c r="BF82" s="580"/>
      <c r="BG82" s="865"/>
      <c r="BH82" s="865"/>
      <c r="BI82" s="865"/>
      <c r="BJ82" s="865"/>
      <c r="BK82" s="865"/>
      <c r="BL82" s="865"/>
      <c r="BM82" s="573"/>
      <c r="BN82" s="573"/>
      <c r="BO82" s="573"/>
      <c r="BP82" s="573"/>
      <c r="BQ82" s="573"/>
      <c r="BR82" s="573"/>
      <c r="BS82" s="573"/>
      <c r="BT82" s="573"/>
      <c r="BU82" s="573"/>
      <c r="BV82" s="573"/>
      <c r="BW82" s="573"/>
      <c r="BX82" s="573"/>
      <c r="BY82" s="573"/>
      <c r="BZ82" s="573"/>
      <c r="CA82" s="573"/>
      <c r="CB82" s="38"/>
      <c r="CC82" s="38"/>
      <c r="CD82" s="38"/>
      <c r="CE82" s="38"/>
      <c r="CF82" s="38"/>
    </row>
    <row r="83" spans="1:414" s="86" customFormat="1" ht="54" customHeight="1">
      <c r="C83" s="460"/>
      <c r="D83" s="86" t="s">
        <v>2329</v>
      </c>
      <c r="E83" s="461"/>
      <c r="F83" s="462"/>
      <c r="G83" s="473"/>
      <c r="H83" s="473"/>
      <c r="CD83" s="463"/>
      <c r="CE83" s="463"/>
      <c r="CF83" s="463"/>
      <c r="CH83" s="463"/>
    </row>
    <row r="84" spans="1:414" s="86" customFormat="1" ht="15" customHeight="1">
      <c r="C84" s="460"/>
      <c r="E84" s="461"/>
      <c r="F84" s="462"/>
      <c r="G84" s="473"/>
      <c r="H84" s="473"/>
      <c r="CD84" s="463"/>
      <c r="CE84" s="463"/>
      <c r="CF84" s="463"/>
      <c r="CH84" s="463"/>
    </row>
    <row r="85" spans="1:414" s="279" customFormat="1" ht="34.5" customHeight="1">
      <c r="A85" s="554" t="s">
        <v>12</v>
      </c>
      <c r="B85" s="554" t="s">
        <v>1800</v>
      </c>
      <c r="C85" s="586" t="s">
        <v>13</v>
      </c>
      <c r="D85" s="587" t="s">
        <v>59</v>
      </c>
      <c r="E85" s="472" t="s">
        <v>15</v>
      </c>
      <c r="F85" s="472" t="s">
        <v>16</v>
      </c>
      <c r="G85" s="687" t="s">
        <v>445</v>
      </c>
      <c r="H85" s="789" t="s">
        <v>1976</v>
      </c>
      <c r="I85" s="554" t="s">
        <v>17</v>
      </c>
      <c r="J85" s="554" t="s">
        <v>18</v>
      </c>
      <c r="K85" s="554" t="s">
        <v>19</v>
      </c>
      <c r="L85" s="554" t="s">
        <v>20</v>
      </c>
      <c r="M85" s="760" t="s">
        <v>21</v>
      </c>
      <c r="N85" s="760" t="s">
        <v>22</v>
      </c>
      <c r="O85" s="554" t="s">
        <v>23</v>
      </c>
      <c r="P85" s="554" t="s">
        <v>24</v>
      </c>
      <c r="Q85" s="554" t="s">
        <v>25</v>
      </c>
      <c r="R85" s="554">
        <v>26</v>
      </c>
      <c r="S85" s="554"/>
      <c r="T85" s="554" t="s">
        <v>1558</v>
      </c>
      <c r="U85" s="554" t="s">
        <v>1556</v>
      </c>
      <c r="V85" s="554" t="s">
        <v>1568</v>
      </c>
      <c r="W85" s="761" t="s">
        <v>1654</v>
      </c>
      <c r="X85" s="761" t="s">
        <v>1970</v>
      </c>
      <c r="Y85" s="761" t="s">
        <v>1971</v>
      </c>
      <c r="Z85" s="761" t="s">
        <v>2159</v>
      </c>
      <c r="AA85" s="761" t="s">
        <v>2157</v>
      </c>
      <c r="AB85" s="761" t="s">
        <v>1583</v>
      </c>
      <c r="AC85" s="761" t="s">
        <v>2316</v>
      </c>
      <c r="AD85" s="554">
        <v>5</v>
      </c>
      <c r="AE85" s="554">
        <v>12</v>
      </c>
      <c r="AF85" s="554">
        <v>19</v>
      </c>
      <c r="AG85" s="554">
        <v>26</v>
      </c>
      <c r="AH85" s="554">
        <v>2</v>
      </c>
      <c r="AI85" s="554">
        <v>9</v>
      </c>
      <c r="AJ85" s="554">
        <v>16</v>
      </c>
      <c r="AK85" s="554">
        <v>23</v>
      </c>
      <c r="AL85" s="554">
        <v>2</v>
      </c>
      <c r="AM85" s="554">
        <v>9</v>
      </c>
      <c r="AN85" s="554">
        <v>16</v>
      </c>
      <c r="AO85" s="554">
        <v>23</v>
      </c>
      <c r="AP85" s="554">
        <v>30</v>
      </c>
      <c r="AQ85" s="554">
        <v>6</v>
      </c>
      <c r="AR85" s="554">
        <v>13</v>
      </c>
      <c r="AS85" s="554">
        <v>20</v>
      </c>
      <c r="AT85" s="554">
        <v>27</v>
      </c>
      <c r="AU85" s="554">
        <v>4</v>
      </c>
      <c r="AV85" s="554">
        <v>11</v>
      </c>
      <c r="AW85" s="554">
        <v>18</v>
      </c>
      <c r="AX85" s="554">
        <v>25</v>
      </c>
      <c r="AY85" s="554">
        <v>1</v>
      </c>
      <c r="AZ85" s="554">
        <v>8</v>
      </c>
      <c r="BA85" s="554">
        <v>15</v>
      </c>
      <c r="BB85" s="554">
        <v>22</v>
      </c>
      <c r="BC85" s="554">
        <v>29</v>
      </c>
      <c r="BD85" s="554">
        <v>6</v>
      </c>
      <c r="BE85" s="554">
        <v>13</v>
      </c>
      <c r="BF85" s="554">
        <v>20</v>
      </c>
      <c r="BG85" s="554">
        <v>27</v>
      </c>
      <c r="BH85" s="554">
        <v>3</v>
      </c>
      <c r="BI85" s="554">
        <v>10</v>
      </c>
      <c r="BJ85" s="554">
        <v>17</v>
      </c>
      <c r="BK85" s="554">
        <v>24</v>
      </c>
      <c r="BL85" s="554">
        <v>31</v>
      </c>
      <c r="BM85" s="554">
        <v>7</v>
      </c>
      <c r="BN85" s="554">
        <v>14</v>
      </c>
      <c r="BO85" s="554">
        <v>21</v>
      </c>
      <c r="BP85" s="554">
        <v>28</v>
      </c>
      <c r="BQ85" s="554">
        <v>5</v>
      </c>
      <c r="BR85" s="554">
        <v>12</v>
      </c>
      <c r="BS85" s="554">
        <v>19</v>
      </c>
      <c r="BT85" s="554">
        <v>26</v>
      </c>
      <c r="BU85" s="554">
        <v>2</v>
      </c>
      <c r="BV85" s="554">
        <v>9</v>
      </c>
      <c r="BW85" s="554">
        <v>16</v>
      </c>
      <c r="BX85" s="554">
        <v>23</v>
      </c>
      <c r="BY85" s="554">
        <v>30</v>
      </c>
      <c r="BZ85" s="554">
        <v>7</v>
      </c>
      <c r="CA85" s="554">
        <v>14</v>
      </c>
      <c r="CB85" s="554">
        <v>21</v>
      </c>
      <c r="CC85" s="554">
        <v>28</v>
      </c>
      <c r="CD85" s="24" t="s">
        <v>1583</v>
      </c>
      <c r="CE85" s="25"/>
      <c r="CF85" s="24" t="s">
        <v>1584</v>
      </c>
      <c r="CH85" s="26" t="s">
        <v>2158</v>
      </c>
    </row>
    <row r="86" spans="1:414" s="442" customFormat="1" ht="21" customHeight="1">
      <c r="A86" s="27"/>
      <c r="B86" s="27"/>
      <c r="C86" s="27" t="s">
        <v>96</v>
      </c>
      <c r="D86" s="28" t="s">
        <v>2328</v>
      </c>
      <c r="E86" s="41">
        <v>36123</v>
      </c>
      <c r="F86" s="46">
        <v>22463</v>
      </c>
      <c r="G86" s="528" t="s">
        <v>1289</v>
      </c>
      <c r="H86" s="528"/>
      <c r="I86" s="31">
        <v>0</v>
      </c>
      <c r="J86" s="31">
        <v>0</v>
      </c>
      <c r="K86" s="31">
        <v>0</v>
      </c>
      <c r="L86" s="31">
        <v>0</v>
      </c>
      <c r="M86" s="31">
        <v>0</v>
      </c>
      <c r="N86" s="31">
        <v>0</v>
      </c>
      <c r="O86" s="31">
        <v>0</v>
      </c>
      <c r="P86" s="31">
        <v>0</v>
      </c>
      <c r="Q86" s="31">
        <v>0</v>
      </c>
      <c r="R86" s="31">
        <v>0</v>
      </c>
      <c r="S86" s="31"/>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296">
        <f t="shared" ref="BT86" si="18">COUNT(T86:AR86)</f>
        <v>0</v>
      </c>
      <c r="BU86" s="609"/>
      <c r="BV86" s="296">
        <f t="shared" ref="BV86" si="19">COUNT(AS86:BS86)</f>
        <v>0</v>
      </c>
      <c r="BW86" s="610"/>
      <c r="BX86" s="36">
        <f t="shared" ref="BX86" si="20">SUM(BT86,BV86)</f>
        <v>0</v>
      </c>
    </row>
    <row r="87" spans="1:414" s="378" customFormat="1">
      <c r="E87" s="377"/>
      <c r="F87" s="380"/>
      <c r="G87" s="380"/>
      <c r="H87" s="380"/>
      <c r="I87" s="381"/>
      <c r="J87" s="381"/>
      <c r="K87" s="381"/>
      <c r="L87" s="381"/>
      <c r="M87" s="381"/>
      <c r="N87" s="381"/>
      <c r="O87" s="381"/>
      <c r="P87" s="381"/>
      <c r="Q87" s="381"/>
      <c r="R87" s="381"/>
      <c r="S87" s="381"/>
      <c r="T87" s="381"/>
      <c r="U87" s="381"/>
      <c r="V87" s="381"/>
      <c r="W87" s="381"/>
      <c r="X87" s="381"/>
      <c r="Y87" s="381"/>
      <c r="Z87" s="381"/>
      <c r="AA87" s="381"/>
      <c r="AB87" s="381"/>
      <c r="AC87" s="381"/>
      <c r="AD87" s="180"/>
      <c r="AX87" s="382"/>
      <c r="BA87" s="379"/>
      <c r="BB87" s="379"/>
      <c r="BC87" s="379"/>
    </row>
    <row r="88" spans="1:414" s="86" customFormat="1" ht="54" customHeight="1">
      <c r="C88" s="460"/>
      <c r="D88" s="86" t="s">
        <v>2160</v>
      </c>
      <c r="E88" s="461"/>
      <c r="F88" s="462"/>
      <c r="G88" s="473"/>
      <c r="H88" s="473"/>
      <c r="CC88" s="463"/>
      <c r="CD88" s="463"/>
      <c r="CE88" s="463"/>
    </row>
    <row r="89" spans="1:414" s="378" customFormat="1">
      <c r="E89" s="377"/>
      <c r="F89" s="380"/>
      <c r="G89" s="380"/>
      <c r="H89" s="380"/>
      <c r="I89" s="381"/>
      <c r="J89" s="381"/>
      <c r="K89" s="381"/>
      <c r="L89" s="381"/>
      <c r="M89" s="381"/>
      <c r="N89" s="381"/>
      <c r="O89" s="381"/>
      <c r="P89" s="381"/>
      <c r="Q89" s="381"/>
      <c r="R89" s="381"/>
      <c r="S89" s="381"/>
      <c r="T89" s="381"/>
      <c r="U89" s="381"/>
      <c r="V89" s="381"/>
      <c r="W89" s="381"/>
      <c r="X89" s="381"/>
      <c r="Y89" s="381"/>
      <c r="Z89" s="381"/>
      <c r="AA89" s="381"/>
      <c r="AB89" s="180"/>
      <c r="AX89" s="382"/>
      <c r="AZ89" s="379"/>
      <c r="BA89" s="379"/>
    </row>
    <row r="90" spans="1:414" s="279" customFormat="1" ht="34.5" customHeight="1">
      <c r="A90" s="554" t="s">
        <v>12</v>
      </c>
      <c r="B90" s="554" t="s">
        <v>1800</v>
      </c>
      <c r="C90" s="586" t="s">
        <v>13</v>
      </c>
      <c r="D90" s="587" t="s">
        <v>14</v>
      </c>
      <c r="E90" s="472" t="s">
        <v>15</v>
      </c>
      <c r="F90" s="472" t="s">
        <v>16</v>
      </c>
      <c r="G90" s="472" t="s">
        <v>445</v>
      </c>
      <c r="H90" s="762" t="s">
        <v>1976</v>
      </c>
      <c r="I90" s="554" t="s">
        <v>25</v>
      </c>
      <c r="J90" s="554" t="s">
        <v>1558</v>
      </c>
      <c r="K90" s="554" t="s">
        <v>1556</v>
      </c>
      <c r="L90" s="761" t="s">
        <v>1568</v>
      </c>
      <c r="M90" s="761" t="s">
        <v>1654</v>
      </c>
      <c r="N90" s="761" t="s">
        <v>1970</v>
      </c>
      <c r="O90" s="761" t="s">
        <v>1971</v>
      </c>
      <c r="P90" s="761" t="s">
        <v>2159</v>
      </c>
      <c r="Q90" s="761" t="s">
        <v>2157</v>
      </c>
      <c r="R90" s="761" t="s">
        <v>1583</v>
      </c>
      <c r="S90" s="761"/>
      <c r="T90" s="554">
        <v>7</v>
      </c>
      <c r="U90" s="554">
        <v>14</v>
      </c>
      <c r="V90" s="554">
        <v>21</v>
      </c>
      <c r="W90" s="554">
        <v>28</v>
      </c>
      <c r="X90" s="554">
        <v>4</v>
      </c>
      <c r="Y90" s="554">
        <v>11</v>
      </c>
      <c r="Z90" s="554">
        <v>18</v>
      </c>
      <c r="AA90" s="554">
        <v>25</v>
      </c>
      <c r="AB90" s="554">
        <v>4</v>
      </c>
      <c r="AC90" s="554">
        <v>11</v>
      </c>
      <c r="AD90" s="554">
        <v>18</v>
      </c>
      <c r="AE90" s="554">
        <v>25</v>
      </c>
      <c r="AF90" s="554">
        <v>1</v>
      </c>
      <c r="AG90" s="554">
        <v>8</v>
      </c>
      <c r="AH90" s="554">
        <v>15</v>
      </c>
      <c r="AI90" s="554">
        <v>22</v>
      </c>
      <c r="AJ90" s="554">
        <v>29</v>
      </c>
      <c r="AK90" s="554">
        <v>6</v>
      </c>
      <c r="AL90" s="554">
        <v>13</v>
      </c>
      <c r="AM90" s="554">
        <v>20</v>
      </c>
      <c r="AN90" s="554">
        <v>27</v>
      </c>
      <c r="AO90" s="554">
        <v>3</v>
      </c>
      <c r="AP90" s="554">
        <v>10</v>
      </c>
      <c r="AQ90" s="554">
        <v>17</v>
      </c>
      <c r="AR90" s="554">
        <v>24</v>
      </c>
      <c r="AS90" s="554">
        <v>1</v>
      </c>
      <c r="AT90" s="554">
        <v>8</v>
      </c>
      <c r="AU90" s="554">
        <v>15</v>
      </c>
      <c r="AV90" s="554">
        <v>22</v>
      </c>
      <c r="AW90" s="554">
        <v>29</v>
      </c>
      <c r="AX90" s="554">
        <v>5</v>
      </c>
      <c r="AY90" s="554">
        <v>12</v>
      </c>
      <c r="AZ90" s="554">
        <v>19</v>
      </c>
      <c r="BA90" s="554">
        <v>26</v>
      </c>
      <c r="BB90" s="554">
        <v>2</v>
      </c>
      <c r="BC90" s="554">
        <v>9</v>
      </c>
      <c r="BD90" s="554">
        <v>16</v>
      </c>
      <c r="BE90" s="554">
        <v>23</v>
      </c>
      <c r="BF90" s="554">
        <v>30</v>
      </c>
      <c r="BG90" s="554">
        <v>7</v>
      </c>
      <c r="BH90" s="554">
        <v>14</v>
      </c>
      <c r="BI90" s="554">
        <v>21</v>
      </c>
      <c r="BJ90" s="554">
        <v>28</v>
      </c>
      <c r="BK90" s="554">
        <v>4</v>
      </c>
      <c r="BL90" s="554">
        <v>11</v>
      </c>
      <c r="BM90" s="554">
        <v>18</v>
      </c>
      <c r="BN90" s="554">
        <v>25</v>
      </c>
      <c r="BO90" s="554">
        <v>2</v>
      </c>
      <c r="BP90" s="554">
        <v>9</v>
      </c>
      <c r="BQ90" s="554">
        <v>16</v>
      </c>
      <c r="BR90" s="554">
        <v>23</v>
      </c>
      <c r="BS90" s="554">
        <v>30</v>
      </c>
      <c r="BT90" s="24" t="s">
        <v>1583</v>
      </c>
      <c r="BU90" s="25"/>
      <c r="BV90" s="24" t="s">
        <v>1584</v>
      </c>
      <c r="BX90" s="26" t="s">
        <v>2158</v>
      </c>
    </row>
    <row r="91" spans="1:414" s="38" customFormat="1" ht="21" customHeight="1">
      <c r="A91" s="27"/>
      <c r="B91" s="27"/>
      <c r="C91" s="27" t="s">
        <v>31</v>
      </c>
      <c r="D91" s="28" t="s">
        <v>1662</v>
      </c>
      <c r="E91" s="46">
        <v>38950</v>
      </c>
      <c r="F91" s="41">
        <v>32127</v>
      </c>
      <c r="G91" s="446" t="s">
        <v>357</v>
      </c>
      <c r="H91" s="446"/>
      <c r="I91" s="31">
        <v>0</v>
      </c>
      <c r="J91" s="31">
        <v>0</v>
      </c>
      <c r="K91" s="31">
        <v>0</v>
      </c>
      <c r="L91" s="31">
        <v>0</v>
      </c>
      <c r="M91" s="31">
        <v>0</v>
      </c>
      <c r="N91" s="31">
        <v>0</v>
      </c>
      <c r="O91" s="31">
        <v>0</v>
      </c>
      <c r="P91" s="31">
        <v>0</v>
      </c>
      <c r="Q91" s="31">
        <v>0</v>
      </c>
      <c r="R91" s="31"/>
      <c r="S91" s="31"/>
      <c r="T91" s="33"/>
      <c r="U91" s="33"/>
      <c r="V91" s="33"/>
      <c r="W91" s="33"/>
      <c r="X91" s="42"/>
      <c r="Y91" s="33"/>
      <c r="Z91" s="33"/>
      <c r="AA91" s="33"/>
      <c r="AB91" s="33"/>
      <c r="AC91" s="33"/>
      <c r="AD91" s="33"/>
      <c r="AE91" s="33"/>
      <c r="AF91" s="33"/>
      <c r="AG91" s="42"/>
      <c r="AH91" s="33"/>
      <c r="AI91" s="33"/>
      <c r="AJ91" s="33"/>
      <c r="AK91" s="33"/>
      <c r="AL91" s="42"/>
      <c r="AM91" s="42"/>
      <c r="AN91" s="33"/>
      <c r="AO91" s="33"/>
      <c r="AP91" s="42"/>
      <c r="AQ91" s="33"/>
      <c r="AR91" s="33"/>
      <c r="AS91" s="34"/>
      <c r="AT91" s="43"/>
      <c r="AU91" s="34"/>
      <c r="AV91" s="34"/>
      <c r="AW91" s="34"/>
      <c r="AX91" s="34"/>
      <c r="AY91" s="43"/>
      <c r="AZ91" s="34"/>
      <c r="BA91" s="34"/>
      <c r="BB91" s="34"/>
      <c r="BC91" s="34"/>
      <c r="BD91" s="34"/>
      <c r="BE91" s="34"/>
      <c r="BF91" s="34"/>
      <c r="BG91" s="34"/>
      <c r="BH91" s="34"/>
      <c r="BI91" s="34"/>
      <c r="BJ91" s="34"/>
      <c r="BK91" s="43"/>
      <c r="BL91" s="34"/>
      <c r="BM91" s="34"/>
      <c r="BN91" s="34"/>
      <c r="BO91" s="34"/>
      <c r="BP91" s="34"/>
      <c r="BQ91" s="34"/>
      <c r="BR91" s="34"/>
      <c r="BS91" s="34"/>
      <c r="BT91" s="36"/>
      <c r="BU91" s="37"/>
      <c r="BV91" s="36"/>
      <c r="BX91" s="36"/>
    </row>
    <row r="92" spans="1:414" s="279" customFormat="1" ht="34.5" customHeight="1">
      <c r="A92" s="554" t="s">
        <v>12</v>
      </c>
      <c r="B92" s="554" t="s">
        <v>1800</v>
      </c>
      <c r="C92" s="586" t="s">
        <v>13</v>
      </c>
      <c r="D92" s="587" t="s">
        <v>59</v>
      </c>
      <c r="E92" s="472" t="s">
        <v>15</v>
      </c>
      <c r="F92" s="472" t="s">
        <v>16</v>
      </c>
      <c r="G92" s="472" t="s">
        <v>445</v>
      </c>
      <c r="H92" s="762" t="s">
        <v>1976</v>
      </c>
      <c r="I92" s="554" t="s">
        <v>25</v>
      </c>
      <c r="J92" s="554" t="s">
        <v>1558</v>
      </c>
      <c r="K92" s="554" t="s">
        <v>1556</v>
      </c>
      <c r="L92" s="761" t="s">
        <v>1568</v>
      </c>
      <c r="M92" s="761" t="s">
        <v>1654</v>
      </c>
      <c r="N92" s="761" t="s">
        <v>1970</v>
      </c>
      <c r="O92" s="761" t="s">
        <v>1971</v>
      </c>
      <c r="P92" s="761" t="s">
        <v>2159</v>
      </c>
      <c r="Q92" s="761" t="s">
        <v>2157</v>
      </c>
      <c r="R92" s="761"/>
      <c r="S92" s="761"/>
      <c r="T92" s="554"/>
      <c r="U92" s="554"/>
      <c r="V92" s="554"/>
      <c r="W92" s="554"/>
      <c r="X92" s="554"/>
      <c r="Y92" s="554"/>
      <c r="Z92" s="554"/>
      <c r="AA92" s="554"/>
      <c r="AB92" s="554"/>
      <c r="AC92" s="554"/>
      <c r="AD92" s="554"/>
      <c r="AE92" s="554"/>
      <c r="AF92" s="554"/>
      <c r="AG92" s="554"/>
      <c r="AH92" s="554"/>
      <c r="AI92" s="554"/>
      <c r="AJ92" s="554"/>
      <c r="AK92" s="554"/>
      <c r="AL92" s="554"/>
      <c r="AM92" s="554"/>
      <c r="AN92" s="554"/>
      <c r="AO92" s="554"/>
      <c r="AP92" s="554"/>
      <c r="AQ92" s="554"/>
      <c r="AR92" s="554"/>
      <c r="AS92" s="554"/>
      <c r="AT92" s="554"/>
      <c r="AU92" s="554"/>
      <c r="AV92" s="554"/>
      <c r="AW92" s="554"/>
      <c r="AX92" s="554"/>
      <c r="AY92" s="554"/>
      <c r="AZ92" s="554"/>
      <c r="BA92" s="554"/>
      <c r="BB92" s="554"/>
      <c r="BC92" s="554"/>
      <c r="BD92" s="554"/>
      <c r="BE92" s="554"/>
      <c r="BF92" s="554"/>
      <c r="BG92" s="554"/>
      <c r="BH92" s="554"/>
      <c r="BI92" s="554"/>
      <c r="BJ92" s="554"/>
      <c r="BK92" s="554"/>
      <c r="BL92" s="554"/>
      <c r="BM92" s="554"/>
      <c r="BN92" s="554"/>
      <c r="BO92" s="554"/>
      <c r="BP92" s="554"/>
      <c r="BQ92" s="554"/>
      <c r="BR92" s="554"/>
      <c r="BS92" s="554"/>
      <c r="BT92" s="24"/>
      <c r="BU92" s="25"/>
      <c r="BV92" s="24"/>
      <c r="BX92" s="26"/>
    </row>
    <row r="93" spans="1:414" s="47" customFormat="1" ht="21" customHeight="1">
      <c r="A93" s="27"/>
      <c r="B93" s="27"/>
      <c r="C93" s="27" t="s">
        <v>117</v>
      </c>
      <c r="D93" s="28" t="s">
        <v>1608</v>
      </c>
      <c r="E93" s="46">
        <v>39253</v>
      </c>
      <c r="F93" s="46">
        <v>39272</v>
      </c>
      <c r="G93" s="528" t="s">
        <v>357</v>
      </c>
      <c r="H93" s="528"/>
      <c r="I93" s="31">
        <v>0</v>
      </c>
      <c r="J93" s="31">
        <v>0</v>
      </c>
      <c r="K93" s="31">
        <v>0</v>
      </c>
      <c r="L93" s="31">
        <v>0</v>
      </c>
      <c r="M93" s="31">
        <v>0</v>
      </c>
      <c r="N93" s="31">
        <v>0</v>
      </c>
      <c r="O93" s="31">
        <v>0</v>
      </c>
      <c r="P93" s="31">
        <v>0</v>
      </c>
      <c r="Q93" s="31">
        <v>0</v>
      </c>
      <c r="R93" s="31"/>
      <c r="S93" s="31"/>
      <c r="T93" s="33"/>
      <c r="U93" s="33"/>
      <c r="V93" s="33"/>
      <c r="W93" s="33"/>
      <c r="X93" s="33"/>
      <c r="Y93" s="33"/>
      <c r="Z93" s="33"/>
      <c r="AA93" s="33"/>
      <c r="AB93" s="33"/>
      <c r="AC93" s="34"/>
      <c r="AD93" s="33"/>
      <c r="AE93" s="33"/>
      <c r="AF93" s="33"/>
      <c r="AG93" s="33"/>
      <c r="AH93" s="33"/>
      <c r="AI93" s="33"/>
      <c r="AJ93" s="33"/>
      <c r="AK93" s="33"/>
      <c r="AL93" s="33"/>
      <c r="AM93" s="33"/>
      <c r="AN93" s="33"/>
      <c r="AO93" s="33"/>
      <c r="AP93" s="33"/>
      <c r="AQ93" s="33"/>
      <c r="AR93" s="33"/>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6"/>
      <c r="BU93" s="37"/>
      <c r="BV93" s="36"/>
      <c r="BX93" s="36"/>
      <c r="BY93" s="442"/>
      <c r="BZ93" s="442"/>
      <c r="CA93" s="442"/>
      <c r="CB93" s="442"/>
      <c r="CC93" s="442"/>
      <c r="CD93" s="442"/>
      <c r="CE93" s="442"/>
      <c r="CF93" s="442"/>
      <c r="CG93" s="442"/>
      <c r="CH93" s="442"/>
      <c r="CI93" s="442"/>
      <c r="CJ93" s="442"/>
      <c r="CK93" s="442"/>
      <c r="CL93" s="442"/>
      <c r="CM93" s="442"/>
      <c r="CN93" s="442"/>
      <c r="CO93" s="442"/>
      <c r="CP93" s="442"/>
      <c r="CQ93" s="442"/>
      <c r="CR93" s="442"/>
      <c r="CS93" s="442"/>
      <c r="CT93" s="442"/>
      <c r="CU93" s="442"/>
      <c r="CV93" s="442"/>
      <c r="CW93" s="442"/>
      <c r="CX93" s="442"/>
      <c r="CY93" s="442"/>
      <c r="CZ93" s="442"/>
      <c r="DA93" s="442"/>
      <c r="DB93" s="442"/>
      <c r="DC93" s="442"/>
      <c r="DD93" s="442"/>
      <c r="DE93" s="442"/>
      <c r="DF93" s="442"/>
      <c r="DG93" s="442"/>
      <c r="DH93" s="442"/>
      <c r="DI93" s="442"/>
      <c r="DJ93" s="442"/>
      <c r="DK93" s="442"/>
      <c r="DL93" s="442"/>
      <c r="DM93" s="442"/>
      <c r="DN93" s="442"/>
      <c r="DO93" s="442"/>
      <c r="DP93" s="442"/>
      <c r="DQ93" s="442"/>
      <c r="DR93" s="442"/>
      <c r="DS93" s="442"/>
      <c r="DT93" s="442"/>
      <c r="DU93" s="442"/>
      <c r="DV93" s="442"/>
      <c r="DW93" s="442"/>
      <c r="DX93" s="442"/>
      <c r="DY93" s="442"/>
      <c r="DZ93" s="442"/>
      <c r="EA93" s="442"/>
      <c r="EB93" s="442"/>
      <c r="EC93" s="442"/>
      <c r="ED93" s="442"/>
      <c r="EE93" s="442"/>
      <c r="EF93" s="442"/>
      <c r="EG93" s="442"/>
      <c r="EH93" s="442"/>
      <c r="EI93" s="442"/>
      <c r="EJ93" s="442"/>
      <c r="EK93" s="442"/>
      <c r="EL93" s="442"/>
      <c r="EM93" s="442"/>
      <c r="EN93" s="442"/>
      <c r="EO93" s="442"/>
      <c r="EP93" s="442"/>
      <c r="EQ93" s="442"/>
      <c r="ER93" s="442"/>
      <c r="ES93" s="442"/>
      <c r="ET93" s="442"/>
      <c r="EU93" s="442"/>
      <c r="EV93" s="442"/>
      <c r="EW93" s="442"/>
      <c r="EX93" s="442"/>
      <c r="EY93" s="442"/>
      <c r="EZ93" s="442"/>
      <c r="FA93" s="442"/>
      <c r="FB93" s="442"/>
      <c r="FC93" s="442"/>
      <c r="FD93" s="442"/>
      <c r="FE93" s="442"/>
      <c r="FF93" s="442"/>
      <c r="FG93" s="442"/>
      <c r="FH93" s="442"/>
      <c r="FI93" s="442"/>
      <c r="FJ93" s="442"/>
      <c r="FK93" s="442"/>
      <c r="FL93" s="442"/>
      <c r="FM93" s="442"/>
      <c r="FN93" s="442"/>
      <c r="FO93" s="442"/>
      <c r="FP93" s="442"/>
      <c r="FQ93" s="442"/>
      <c r="FR93" s="442"/>
      <c r="FS93" s="442"/>
      <c r="FT93" s="442"/>
      <c r="FU93" s="442"/>
      <c r="FV93" s="442"/>
      <c r="FW93" s="442"/>
      <c r="FX93" s="442"/>
      <c r="FY93" s="442"/>
      <c r="FZ93" s="442"/>
      <c r="GA93" s="442"/>
      <c r="GB93" s="442"/>
      <c r="GC93" s="442"/>
      <c r="GD93" s="442"/>
      <c r="GE93" s="442"/>
      <c r="GF93" s="442"/>
      <c r="GG93" s="442"/>
      <c r="GH93" s="442"/>
      <c r="GI93" s="442"/>
      <c r="GJ93" s="442"/>
      <c r="GK93" s="442"/>
      <c r="GL93" s="442"/>
      <c r="GM93" s="442"/>
      <c r="GN93" s="442"/>
      <c r="GO93" s="442"/>
      <c r="GP93" s="442"/>
      <c r="GQ93" s="442"/>
      <c r="GR93" s="442"/>
      <c r="GS93" s="442"/>
      <c r="GT93" s="442"/>
      <c r="GU93" s="442"/>
      <c r="GV93" s="442"/>
      <c r="GW93" s="442"/>
      <c r="GX93" s="442"/>
      <c r="GY93" s="442"/>
      <c r="GZ93" s="442"/>
      <c r="HA93" s="442"/>
      <c r="HB93" s="442"/>
      <c r="HC93" s="442"/>
      <c r="HD93" s="442"/>
      <c r="HE93" s="442"/>
      <c r="HF93" s="442"/>
      <c r="HG93" s="442"/>
      <c r="HH93" s="442"/>
      <c r="HI93" s="442"/>
      <c r="HJ93" s="442"/>
      <c r="HK93" s="442"/>
      <c r="HL93" s="442"/>
      <c r="HM93" s="442"/>
      <c r="HN93" s="442"/>
      <c r="HO93" s="442"/>
      <c r="HP93" s="442"/>
      <c r="HQ93" s="442"/>
      <c r="HR93" s="442"/>
      <c r="HS93" s="442"/>
      <c r="HT93" s="442"/>
      <c r="HU93" s="442"/>
      <c r="HV93" s="442"/>
      <c r="HW93" s="442"/>
      <c r="HX93" s="442"/>
      <c r="HY93" s="442"/>
      <c r="HZ93" s="442"/>
      <c r="IA93" s="442"/>
      <c r="IB93" s="442"/>
      <c r="IC93" s="442"/>
      <c r="ID93" s="442"/>
      <c r="IE93" s="442"/>
      <c r="IF93" s="442"/>
      <c r="IG93" s="442"/>
      <c r="IH93" s="442"/>
      <c r="II93" s="442"/>
      <c r="IJ93" s="442"/>
      <c r="IK93" s="442"/>
      <c r="IL93" s="442"/>
      <c r="IM93" s="442"/>
      <c r="IN93" s="442"/>
      <c r="IO93" s="442"/>
      <c r="IP93" s="442"/>
      <c r="IQ93" s="442"/>
      <c r="IR93" s="442"/>
      <c r="IS93" s="442"/>
      <c r="IT93" s="442"/>
      <c r="IU93" s="442"/>
      <c r="IV93" s="442"/>
      <c r="IW93" s="442"/>
      <c r="IX93" s="442"/>
      <c r="IY93" s="442"/>
      <c r="IZ93" s="442"/>
      <c r="JA93" s="442"/>
      <c r="JB93" s="442"/>
      <c r="JC93" s="442"/>
      <c r="JD93" s="442"/>
      <c r="JE93" s="442"/>
      <c r="JF93" s="442"/>
      <c r="JG93" s="442"/>
      <c r="JH93" s="442"/>
      <c r="JI93" s="442"/>
      <c r="JJ93" s="442"/>
      <c r="JK93" s="442"/>
      <c r="JL93" s="442"/>
      <c r="JM93" s="442"/>
      <c r="JN93" s="442"/>
      <c r="JO93" s="442"/>
      <c r="JP93" s="442"/>
      <c r="JQ93" s="442"/>
      <c r="JR93" s="442"/>
      <c r="JS93" s="442"/>
      <c r="JT93" s="442"/>
      <c r="JU93" s="442"/>
      <c r="JV93" s="442"/>
      <c r="JW93" s="442"/>
      <c r="JX93" s="442"/>
      <c r="JY93" s="442"/>
      <c r="JZ93" s="442"/>
      <c r="KA93" s="442"/>
      <c r="KB93" s="442"/>
      <c r="KC93" s="442"/>
      <c r="KD93" s="442"/>
      <c r="KE93" s="442"/>
      <c r="KF93" s="442"/>
      <c r="KG93" s="442"/>
      <c r="KH93" s="442"/>
      <c r="KI93" s="442"/>
      <c r="KJ93" s="442"/>
      <c r="KK93" s="442"/>
      <c r="KL93" s="442"/>
      <c r="KM93" s="442"/>
      <c r="KN93" s="442"/>
      <c r="KO93" s="442"/>
      <c r="KP93" s="442"/>
      <c r="KQ93" s="442"/>
      <c r="KR93" s="442"/>
      <c r="KS93" s="442"/>
      <c r="KT93" s="442"/>
      <c r="KU93" s="442"/>
      <c r="KV93" s="442"/>
      <c r="KW93" s="442"/>
      <c r="KX93" s="442"/>
      <c r="KY93" s="442"/>
      <c r="KZ93" s="442"/>
      <c r="LA93" s="442"/>
      <c r="LB93" s="442"/>
      <c r="LC93" s="442"/>
      <c r="LD93" s="442"/>
      <c r="LE93" s="442"/>
      <c r="LF93" s="442"/>
      <c r="LG93" s="442"/>
      <c r="LH93" s="442"/>
      <c r="LI93" s="442"/>
      <c r="LJ93" s="442"/>
      <c r="LK93" s="442"/>
      <c r="LL93" s="442"/>
      <c r="LM93" s="442"/>
      <c r="LN93" s="442"/>
      <c r="LO93" s="442"/>
      <c r="LP93" s="442"/>
      <c r="LQ93" s="442"/>
      <c r="LR93" s="442"/>
      <c r="LS93" s="442"/>
      <c r="LT93" s="442"/>
      <c r="LU93" s="442"/>
      <c r="LV93" s="442"/>
      <c r="LW93" s="442"/>
      <c r="LX93" s="442"/>
      <c r="LY93" s="442"/>
      <c r="LZ93" s="442"/>
      <c r="MA93" s="442"/>
      <c r="MB93" s="442"/>
      <c r="MC93" s="442"/>
      <c r="MD93" s="442"/>
      <c r="ME93" s="442"/>
      <c r="MF93" s="442"/>
      <c r="MG93" s="442"/>
      <c r="MH93" s="442"/>
      <c r="MI93" s="442"/>
      <c r="MJ93" s="442"/>
      <c r="MK93" s="442"/>
      <c r="ML93" s="442"/>
      <c r="MM93" s="442"/>
      <c r="MN93" s="442"/>
      <c r="MO93" s="442"/>
      <c r="MP93" s="442"/>
      <c r="MQ93" s="442"/>
      <c r="MR93" s="442"/>
      <c r="MS93" s="442"/>
      <c r="MT93" s="442"/>
      <c r="MU93" s="442"/>
      <c r="MV93" s="442"/>
      <c r="MW93" s="442"/>
      <c r="MX93" s="442"/>
      <c r="MY93" s="442"/>
      <c r="MZ93" s="442"/>
      <c r="NA93" s="442"/>
      <c r="NB93" s="442"/>
      <c r="NC93" s="442"/>
      <c r="ND93" s="442"/>
      <c r="NE93" s="442"/>
      <c r="NF93" s="442"/>
      <c r="NG93" s="442"/>
      <c r="NH93" s="442"/>
      <c r="NI93" s="442"/>
      <c r="NJ93" s="442"/>
      <c r="NK93" s="442"/>
      <c r="NL93" s="442"/>
      <c r="NM93" s="442"/>
      <c r="NN93" s="442"/>
      <c r="NO93" s="442"/>
      <c r="NP93" s="442"/>
      <c r="NQ93" s="442"/>
      <c r="NR93" s="442"/>
      <c r="NS93" s="442"/>
      <c r="NT93" s="442"/>
      <c r="NU93" s="442"/>
      <c r="NV93" s="442"/>
      <c r="NW93" s="442"/>
      <c r="NX93" s="442"/>
      <c r="NY93" s="442"/>
      <c r="NZ93" s="442"/>
      <c r="OA93" s="442"/>
      <c r="OB93" s="442"/>
      <c r="OC93" s="442"/>
      <c r="OD93" s="442"/>
      <c r="OE93" s="442"/>
      <c r="OF93" s="442"/>
      <c r="OG93" s="442"/>
      <c r="OH93" s="442"/>
      <c r="OI93" s="442"/>
      <c r="OJ93" s="442"/>
      <c r="OK93" s="442"/>
      <c r="OL93" s="442"/>
      <c r="OM93" s="442"/>
      <c r="ON93" s="442"/>
      <c r="OO93" s="442"/>
      <c r="OP93" s="442"/>
      <c r="OQ93" s="442"/>
      <c r="OR93" s="442"/>
      <c r="OS93" s="442"/>
      <c r="OT93" s="442"/>
      <c r="OU93" s="442"/>
      <c r="OV93" s="442"/>
      <c r="OW93" s="442"/>
      <c r="OX93" s="442"/>
    </row>
    <row r="94" spans="1:414" s="47" customFormat="1" ht="21" customHeight="1">
      <c r="A94" s="27"/>
      <c r="B94" s="27"/>
      <c r="C94" s="27" t="s">
        <v>124</v>
      </c>
      <c r="D94" s="50" t="s">
        <v>82</v>
      </c>
      <c r="E94" s="29">
        <v>40896</v>
      </c>
      <c r="F94" s="46">
        <v>36482</v>
      </c>
      <c r="G94" s="528" t="s">
        <v>357</v>
      </c>
      <c r="H94" s="528"/>
      <c r="I94" s="31">
        <v>0</v>
      </c>
      <c r="J94" s="31">
        <v>0</v>
      </c>
      <c r="K94" s="31">
        <v>0</v>
      </c>
      <c r="L94" s="31">
        <v>0</v>
      </c>
      <c r="M94" s="31">
        <v>0</v>
      </c>
      <c r="N94" s="31">
        <v>0</v>
      </c>
      <c r="O94" s="31">
        <v>0</v>
      </c>
      <c r="P94" s="31">
        <v>0</v>
      </c>
      <c r="Q94" s="31">
        <v>0</v>
      </c>
      <c r="R94" s="31"/>
      <c r="S94" s="31"/>
      <c r="T94" s="33"/>
      <c r="U94" s="33"/>
      <c r="V94" s="33"/>
      <c r="W94" s="33"/>
      <c r="X94" s="33"/>
      <c r="Y94" s="33"/>
      <c r="Z94" s="33"/>
      <c r="AA94" s="33"/>
      <c r="AB94" s="33"/>
      <c r="AC94" s="34"/>
      <c r="AD94" s="33"/>
      <c r="AE94" s="33"/>
      <c r="AF94" s="33"/>
      <c r="AG94" s="33"/>
      <c r="AH94" s="33"/>
      <c r="AI94" s="33"/>
      <c r="AJ94" s="33"/>
      <c r="AK94" s="33"/>
      <c r="AL94" s="33"/>
      <c r="AM94" s="33"/>
      <c r="AN94" s="33"/>
      <c r="AO94" s="33"/>
      <c r="AP94" s="33"/>
      <c r="AQ94" s="33"/>
      <c r="AR94" s="33"/>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6"/>
      <c r="BU94" s="37"/>
      <c r="BV94" s="36"/>
      <c r="BX94" s="36"/>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c r="ED94" s="442"/>
      <c r="EE94" s="442"/>
      <c r="EF94" s="442"/>
      <c r="EG94" s="442"/>
      <c r="EH94" s="442"/>
      <c r="EI94" s="442"/>
      <c r="EJ94" s="442"/>
      <c r="EK94" s="442"/>
      <c r="EL94" s="442"/>
      <c r="EM94" s="442"/>
      <c r="EN94" s="442"/>
      <c r="EO94" s="442"/>
      <c r="EP94" s="442"/>
      <c r="EQ94" s="442"/>
      <c r="ER94" s="442"/>
      <c r="ES94" s="442"/>
      <c r="ET94" s="442"/>
      <c r="EU94" s="442"/>
      <c r="EV94" s="442"/>
      <c r="EW94" s="442"/>
      <c r="EX94" s="442"/>
      <c r="EY94" s="442"/>
      <c r="EZ94" s="442"/>
      <c r="FA94" s="442"/>
      <c r="FB94" s="442"/>
      <c r="FC94" s="442"/>
      <c r="FD94" s="442"/>
      <c r="FE94" s="442"/>
      <c r="FF94" s="442"/>
      <c r="FG94" s="442"/>
      <c r="FH94" s="442"/>
      <c r="FI94" s="442"/>
      <c r="FJ94" s="442"/>
      <c r="FK94" s="442"/>
      <c r="FL94" s="442"/>
      <c r="FM94" s="442"/>
      <c r="FN94" s="442"/>
      <c r="FO94" s="442"/>
      <c r="FP94" s="442"/>
      <c r="FQ94" s="442"/>
      <c r="FR94" s="442"/>
      <c r="FS94" s="442"/>
      <c r="FT94" s="442"/>
      <c r="FU94" s="442"/>
      <c r="FV94" s="442"/>
      <c r="FW94" s="442"/>
      <c r="FX94" s="442"/>
      <c r="FY94" s="442"/>
      <c r="FZ94" s="442"/>
      <c r="GA94" s="442"/>
      <c r="GB94" s="442"/>
      <c r="GC94" s="442"/>
      <c r="GD94" s="442"/>
      <c r="GE94" s="442"/>
      <c r="GF94" s="442"/>
      <c r="GG94" s="442"/>
      <c r="GH94" s="442"/>
      <c r="GI94" s="442"/>
      <c r="GJ94" s="442"/>
      <c r="GK94" s="442"/>
      <c r="GL94" s="442"/>
      <c r="GM94" s="442"/>
      <c r="GN94" s="442"/>
      <c r="GO94" s="442"/>
      <c r="GP94" s="442"/>
      <c r="GQ94" s="442"/>
      <c r="GR94" s="442"/>
      <c r="GS94" s="442"/>
      <c r="GT94" s="442"/>
      <c r="GU94" s="442"/>
      <c r="GV94" s="442"/>
      <c r="GW94" s="442"/>
      <c r="GX94" s="442"/>
      <c r="GY94" s="442"/>
      <c r="GZ94" s="442"/>
      <c r="HA94" s="442"/>
      <c r="HB94" s="442"/>
      <c r="HC94" s="442"/>
      <c r="HD94" s="442"/>
      <c r="HE94" s="442"/>
      <c r="HF94" s="442"/>
      <c r="HG94" s="442"/>
      <c r="HH94" s="442"/>
      <c r="HI94" s="442"/>
      <c r="HJ94" s="442"/>
      <c r="HK94" s="442"/>
      <c r="HL94" s="442"/>
      <c r="HM94" s="442"/>
      <c r="HN94" s="442"/>
      <c r="HO94" s="442"/>
      <c r="HP94" s="442"/>
      <c r="HQ94" s="442"/>
      <c r="HR94" s="442"/>
      <c r="HS94" s="442"/>
      <c r="HT94" s="442"/>
      <c r="HU94" s="442"/>
      <c r="HV94" s="442"/>
      <c r="HW94" s="442"/>
      <c r="HX94" s="442"/>
      <c r="HY94" s="442"/>
      <c r="HZ94" s="442"/>
      <c r="IA94" s="442"/>
      <c r="IB94" s="442"/>
      <c r="IC94" s="442"/>
      <c r="ID94" s="442"/>
      <c r="IE94" s="442"/>
      <c r="IF94" s="442"/>
      <c r="IG94" s="442"/>
      <c r="IH94" s="442"/>
      <c r="II94" s="442"/>
      <c r="IJ94" s="442"/>
      <c r="IK94" s="442"/>
      <c r="IL94" s="442"/>
      <c r="IM94" s="442"/>
      <c r="IN94" s="442"/>
      <c r="IO94" s="442"/>
      <c r="IP94" s="442"/>
      <c r="IQ94" s="442"/>
      <c r="IR94" s="442"/>
      <c r="IS94" s="442"/>
      <c r="IT94" s="442"/>
      <c r="IU94" s="442"/>
      <c r="IV94" s="442"/>
      <c r="IW94" s="442"/>
      <c r="IX94" s="442"/>
      <c r="IY94" s="442"/>
      <c r="IZ94" s="442"/>
      <c r="JA94" s="442"/>
      <c r="JB94" s="442"/>
      <c r="JC94" s="442"/>
      <c r="JD94" s="442"/>
      <c r="JE94" s="442"/>
      <c r="JF94" s="442"/>
      <c r="JG94" s="442"/>
      <c r="JH94" s="442"/>
      <c r="JI94" s="442"/>
      <c r="JJ94" s="442"/>
      <c r="JK94" s="442"/>
      <c r="JL94" s="442"/>
      <c r="JM94" s="442"/>
      <c r="JN94" s="442"/>
      <c r="JO94" s="442"/>
      <c r="JP94" s="442"/>
      <c r="JQ94" s="442"/>
      <c r="JR94" s="442"/>
      <c r="JS94" s="442"/>
      <c r="JT94" s="442"/>
      <c r="JU94" s="442"/>
      <c r="JV94" s="442"/>
      <c r="JW94" s="442"/>
      <c r="JX94" s="442"/>
      <c r="JY94" s="442"/>
      <c r="JZ94" s="442"/>
      <c r="KA94" s="442"/>
      <c r="KB94" s="442"/>
      <c r="KC94" s="442"/>
      <c r="KD94" s="442"/>
      <c r="KE94" s="442"/>
      <c r="KF94" s="442"/>
      <c r="KG94" s="442"/>
      <c r="KH94" s="442"/>
      <c r="KI94" s="442"/>
      <c r="KJ94" s="442"/>
      <c r="KK94" s="442"/>
      <c r="KL94" s="442"/>
      <c r="KM94" s="442"/>
      <c r="KN94" s="442"/>
      <c r="KO94" s="442"/>
      <c r="KP94" s="442"/>
      <c r="KQ94" s="442"/>
      <c r="KR94" s="442"/>
      <c r="KS94" s="442"/>
      <c r="KT94" s="442"/>
      <c r="KU94" s="442"/>
      <c r="KV94" s="442"/>
      <c r="KW94" s="442"/>
      <c r="KX94" s="442"/>
      <c r="KY94" s="442"/>
      <c r="KZ94" s="442"/>
      <c r="LA94" s="442"/>
      <c r="LB94" s="442"/>
      <c r="LC94" s="442"/>
      <c r="LD94" s="442"/>
      <c r="LE94" s="442"/>
      <c r="LF94" s="442"/>
      <c r="LG94" s="442"/>
      <c r="LH94" s="442"/>
      <c r="LI94" s="442"/>
      <c r="LJ94" s="442"/>
      <c r="LK94" s="442"/>
      <c r="LL94" s="442"/>
      <c r="LM94" s="442"/>
      <c r="LN94" s="442"/>
      <c r="LO94" s="442"/>
      <c r="LP94" s="442"/>
      <c r="LQ94" s="442"/>
      <c r="LR94" s="442"/>
      <c r="LS94" s="442"/>
      <c r="LT94" s="442"/>
      <c r="LU94" s="442"/>
      <c r="LV94" s="442"/>
      <c r="LW94" s="442"/>
      <c r="LX94" s="442"/>
      <c r="LY94" s="442"/>
      <c r="LZ94" s="442"/>
      <c r="MA94" s="442"/>
      <c r="MB94" s="442"/>
      <c r="MC94" s="442"/>
      <c r="MD94" s="442"/>
      <c r="ME94" s="442"/>
      <c r="MF94" s="442"/>
      <c r="MG94" s="442"/>
      <c r="MH94" s="442"/>
      <c r="MI94" s="442"/>
      <c r="MJ94" s="442"/>
      <c r="MK94" s="442"/>
      <c r="ML94" s="442"/>
      <c r="MM94" s="442"/>
      <c r="MN94" s="442"/>
      <c r="MO94" s="442"/>
      <c r="MP94" s="442"/>
      <c r="MQ94" s="442"/>
      <c r="MR94" s="442"/>
      <c r="MS94" s="442"/>
      <c r="MT94" s="442"/>
      <c r="MU94" s="442"/>
      <c r="MV94" s="442"/>
      <c r="MW94" s="442"/>
      <c r="MX94" s="442"/>
      <c r="MY94" s="442"/>
      <c r="MZ94" s="442"/>
      <c r="NA94" s="442"/>
      <c r="NB94" s="442"/>
      <c r="NC94" s="442"/>
      <c r="ND94" s="442"/>
      <c r="NE94" s="442"/>
      <c r="NF94" s="442"/>
      <c r="NG94" s="442"/>
      <c r="NH94" s="442"/>
      <c r="NI94" s="442"/>
      <c r="NJ94" s="442"/>
      <c r="NK94" s="442"/>
      <c r="NL94" s="442"/>
      <c r="NM94" s="442"/>
      <c r="NN94" s="442"/>
      <c r="NO94" s="442"/>
      <c r="NP94" s="442"/>
      <c r="NQ94" s="442"/>
      <c r="NR94" s="442"/>
      <c r="NS94" s="442"/>
      <c r="NT94" s="442"/>
      <c r="NU94" s="442"/>
      <c r="NV94" s="442"/>
      <c r="NW94" s="442"/>
      <c r="NX94" s="442"/>
      <c r="NY94" s="442"/>
      <c r="NZ94" s="442"/>
      <c r="OA94" s="442"/>
      <c r="OB94" s="442"/>
      <c r="OC94" s="442"/>
      <c r="OD94" s="442"/>
      <c r="OE94" s="442"/>
      <c r="OF94" s="442"/>
      <c r="OG94" s="442"/>
      <c r="OH94" s="442"/>
      <c r="OI94" s="442"/>
      <c r="OJ94" s="442"/>
      <c r="OK94" s="442"/>
      <c r="OL94" s="442"/>
      <c r="OM94" s="442"/>
      <c r="ON94" s="442"/>
      <c r="OO94" s="442"/>
      <c r="OP94" s="442"/>
      <c r="OQ94" s="442"/>
      <c r="OR94" s="442"/>
      <c r="OS94" s="442"/>
      <c r="OT94" s="442"/>
      <c r="OU94" s="442"/>
      <c r="OV94" s="442"/>
      <c r="OW94" s="442"/>
      <c r="OX94" s="442"/>
    </row>
    <row r="95" spans="1:414" s="442" customFormat="1" ht="21" customHeight="1">
      <c r="A95" s="27"/>
      <c r="B95" s="27"/>
      <c r="C95" s="27" t="s">
        <v>126</v>
      </c>
      <c r="D95" s="50" t="s">
        <v>68</v>
      </c>
      <c r="E95" s="29">
        <v>40896</v>
      </c>
      <c r="F95" s="46">
        <v>32571</v>
      </c>
      <c r="G95" s="528" t="s">
        <v>357</v>
      </c>
      <c r="H95" s="528"/>
      <c r="I95" s="31">
        <v>0</v>
      </c>
      <c r="J95" s="31">
        <v>0</v>
      </c>
      <c r="K95" s="31">
        <v>0</v>
      </c>
      <c r="L95" s="31">
        <v>0</v>
      </c>
      <c r="M95" s="31">
        <v>0</v>
      </c>
      <c r="N95" s="31">
        <v>0</v>
      </c>
      <c r="O95" s="31">
        <v>0</v>
      </c>
      <c r="P95" s="31">
        <v>0</v>
      </c>
      <c r="Q95" s="31">
        <v>0</v>
      </c>
      <c r="R95" s="31"/>
      <c r="S95" s="31"/>
      <c r="T95" s="33"/>
      <c r="U95" s="33"/>
      <c r="V95" s="33"/>
      <c r="W95" s="33"/>
      <c r="X95" s="33"/>
      <c r="Y95" s="33"/>
      <c r="Z95" s="33"/>
      <c r="AA95" s="33"/>
      <c r="AB95" s="33"/>
      <c r="AC95" s="34"/>
      <c r="AD95" s="33"/>
      <c r="AE95" s="33"/>
      <c r="AF95" s="33"/>
      <c r="AG95" s="33"/>
      <c r="AH95" s="33"/>
      <c r="AI95" s="33"/>
      <c r="AJ95" s="33"/>
      <c r="AK95" s="33"/>
      <c r="AL95" s="33"/>
      <c r="AM95" s="33"/>
      <c r="AN95" s="33"/>
      <c r="AO95" s="33"/>
      <c r="AP95" s="33"/>
      <c r="AQ95" s="33"/>
      <c r="AR95" s="33"/>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6"/>
      <c r="BU95" s="37"/>
      <c r="BV95" s="36"/>
      <c r="BW95" s="47"/>
      <c r="BX95" s="36"/>
    </row>
    <row r="96" spans="1:414" s="442" customFormat="1" ht="21" customHeight="1">
      <c r="A96" s="27"/>
      <c r="B96" s="27"/>
      <c r="C96" s="27" t="s">
        <v>86</v>
      </c>
      <c r="D96" s="28" t="s">
        <v>36</v>
      </c>
      <c r="E96" s="560">
        <v>21052</v>
      </c>
      <c r="F96" s="46">
        <v>31166</v>
      </c>
      <c r="G96" s="446" t="s">
        <v>357</v>
      </c>
      <c r="H96" s="446"/>
      <c r="I96" s="31">
        <v>0</v>
      </c>
      <c r="J96" s="31">
        <v>0</v>
      </c>
      <c r="K96" s="31">
        <v>0</v>
      </c>
      <c r="L96" s="31">
        <v>0</v>
      </c>
      <c r="M96" s="31">
        <v>0</v>
      </c>
      <c r="N96" s="31">
        <v>0</v>
      </c>
      <c r="O96" s="31">
        <v>0</v>
      </c>
      <c r="P96" s="31">
        <v>0</v>
      </c>
      <c r="Q96" s="31">
        <v>0</v>
      </c>
      <c r="R96" s="31"/>
      <c r="S96" s="31"/>
      <c r="T96" s="33"/>
      <c r="U96" s="33"/>
      <c r="V96" s="33"/>
      <c r="W96" s="33"/>
      <c r="X96" s="33"/>
      <c r="Y96" s="33"/>
      <c r="Z96" s="33"/>
      <c r="AA96" s="33"/>
      <c r="AB96" s="33"/>
      <c r="AC96" s="34"/>
      <c r="AD96" s="33"/>
      <c r="AE96" s="33"/>
      <c r="AF96" s="33"/>
      <c r="AG96" s="33"/>
      <c r="AH96" s="33"/>
      <c r="AI96" s="33"/>
      <c r="AJ96" s="33"/>
      <c r="AK96" s="33"/>
      <c r="AL96" s="33"/>
      <c r="AM96" s="33"/>
      <c r="AN96" s="33"/>
      <c r="AO96" s="33"/>
      <c r="AP96" s="33"/>
      <c r="AQ96" s="33"/>
      <c r="AR96" s="33"/>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6"/>
      <c r="BU96" s="37"/>
      <c r="BV96" s="36"/>
      <c r="BW96" s="47"/>
      <c r="BX96" s="36"/>
    </row>
    <row r="97" spans="1:414" s="442" customFormat="1" ht="21" customHeight="1">
      <c r="A97" s="27"/>
      <c r="B97" s="27"/>
      <c r="C97" s="27" t="s">
        <v>102</v>
      </c>
      <c r="D97" s="50" t="s">
        <v>84</v>
      </c>
      <c r="E97" s="41">
        <v>36984</v>
      </c>
      <c r="F97" s="46">
        <v>35821</v>
      </c>
      <c r="G97" s="528" t="s">
        <v>357</v>
      </c>
      <c r="H97" s="528"/>
      <c r="I97" s="31">
        <v>0</v>
      </c>
      <c r="J97" s="31">
        <v>0</v>
      </c>
      <c r="K97" s="31">
        <v>0</v>
      </c>
      <c r="L97" s="31">
        <v>0</v>
      </c>
      <c r="M97" s="31">
        <v>0</v>
      </c>
      <c r="N97" s="31">
        <v>0</v>
      </c>
      <c r="O97" s="31">
        <v>0</v>
      </c>
      <c r="P97" s="31">
        <v>0</v>
      </c>
      <c r="Q97" s="31">
        <v>0</v>
      </c>
      <c r="R97" s="31"/>
      <c r="S97" s="31"/>
      <c r="T97" s="33"/>
      <c r="U97" s="33"/>
      <c r="V97" s="33"/>
      <c r="W97" s="33"/>
      <c r="X97" s="33"/>
      <c r="Y97" s="33"/>
      <c r="Z97" s="33"/>
      <c r="AA97" s="33"/>
      <c r="AB97" s="33"/>
      <c r="AC97" s="34"/>
      <c r="AD97" s="33"/>
      <c r="AE97" s="33"/>
      <c r="AF97" s="33"/>
      <c r="AG97" s="33"/>
      <c r="AH97" s="33"/>
      <c r="AI97" s="33"/>
      <c r="AJ97" s="33"/>
      <c r="AK97" s="33"/>
      <c r="AL97" s="33"/>
      <c r="AM97" s="33"/>
      <c r="AN97" s="33"/>
      <c r="AO97" s="33"/>
      <c r="AP97" s="33"/>
      <c r="AQ97" s="33"/>
      <c r="AR97" s="33"/>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6"/>
      <c r="BU97" s="37"/>
      <c r="BV97" s="36"/>
      <c r="BW97" s="38"/>
      <c r="BX97" s="36"/>
    </row>
    <row r="98" spans="1:414" s="442" customFormat="1" ht="21" customHeight="1">
      <c r="A98" s="27"/>
      <c r="B98" s="27"/>
      <c r="C98" s="27" t="s">
        <v>123</v>
      </c>
      <c r="D98" s="50" t="s">
        <v>141</v>
      </c>
      <c r="E98" s="46">
        <v>40808</v>
      </c>
      <c r="F98" s="46">
        <v>40819</v>
      </c>
      <c r="G98" s="528" t="s">
        <v>357</v>
      </c>
      <c r="H98" s="528"/>
      <c r="I98" s="31">
        <v>0</v>
      </c>
      <c r="J98" s="31">
        <v>0</v>
      </c>
      <c r="K98" s="31">
        <v>0</v>
      </c>
      <c r="L98" s="31">
        <v>0</v>
      </c>
      <c r="M98" s="31">
        <v>0</v>
      </c>
      <c r="N98" s="31">
        <v>0</v>
      </c>
      <c r="O98" s="31">
        <v>0</v>
      </c>
      <c r="P98" s="31">
        <v>0</v>
      </c>
      <c r="Q98" s="31">
        <v>0</v>
      </c>
      <c r="R98" s="31"/>
      <c r="S98" s="31"/>
      <c r="T98" s="33"/>
      <c r="U98" s="33"/>
      <c r="V98" s="33"/>
      <c r="W98" s="33"/>
      <c r="X98" s="33"/>
      <c r="Y98" s="33"/>
      <c r="Z98" s="33"/>
      <c r="AA98" s="33"/>
      <c r="AB98" s="33"/>
      <c r="AC98" s="34"/>
      <c r="AD98" s="33"/>
      <c r="AE98" s="33"/>
      <c r="AF98" s="33"/>
      <c r="AG98" s="33"/>
      <c r="AH98" s="33"/>
      <c r="AI98" s="33"/>
      <c r="AJ98" s="33"/>
      <c r="AK98" s="33"/>
      <c r="AL98" s="33"/>
      <c r="AM98" s="33"/>
      <c r="AN98" s="33"/>
      <c r="AO98" s="33"/>
      <c r="AP98" s="33"/>
      <c r="AQ98" s="33"/>
      <c r="AR98" s="33"/>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6"/>
      <c r="BU98" s="37"/>
      <c r="BV98" s="36"/>
      <c r="BW98" s="38"/>
      <c r="BX98" s="36"/>
    </row>
    <row r="99" spans="1:414" s="442" customFormat="1" ht="21" customHeight="1">
      <c r="A99" s="27"/>
      <c r="B99" s="27"/>
      <c r="C99" s="27" t="s">
        <v>53</v>
      </c>
      <c r="D99" s="50" t="s">
        <v>1732</v>
      </c>
      <c r="E99" s="46">
        <v>43672</v>
      </c>
      <c r="F99" s="46">
        <v>15407</v>
      </c>
      <c r="G99" s="528" t="s">
        <v>355</v>
      </c>
      <c r="H99" s="528"/>
      <c r="I99" s="31">
        <v>0</v>
      </c>
      <c r="J99" s="31">
        <v>5</v>
      </c>
      <c r="K99" s="31">
        <v>5</v>
      </c>
      <c r="L99" s="31">
        <v>0</v>
      </c>
      <c r="M99" s="31">
        <v>5</v>
      </c>
      <c r="N99" s="31">
        <v>0</v>
      </c>
      <c r="O99" s="31">
        <v>5</v>
      </c>
      <c r="P99" s="31">
        <v>0</v>
      </c>
      <c r="Q99" s="31">
        <v>5</v>
      </c>
      <c r="R99" s="31"/>
      <c r="S99" s="31"/>
      <c r="T99" s="33"/>
      <c r="U99" s="33"/>
      <c r="V99" s="33"/>
      <c r="W99" s="33"/>
      <c r="X99" s="33"/>
      <c r="Y99" s="33"/>
      <c r="Z99" s="33"/>
      <c r="AA99" s="33"/>
      <c r="AB99" s="33"/>
      <c r="AC99" s="34"/>
      <c r="AD99" s="33"/>
      <c r="AE99" s="33"/>
      <c r="AF99" s="33"/>
      <c r="AG99" s="33"/>
      <c r="AH99" s="33"/>
      <c r="AI99" s="33"/>
      <c r="AJ99" s="33"/>
      <c r="AK99" s="33"/>
      <c r="AL99" s="33"/>
      <c r="AM99" s="33"/>
      <c r="AN99" s="33"/>
      <c r="AO99" s="33"/>
      <c r="AP99" s="33"/>
      <c r="AQ99" s="33"/>
      <c r="AR99" s="33"/>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6"/>
      <c r="BU99" s="37"/>
      <c r="BV99" s="36"/>
      <c r="BW99" s="47"/>
      <c r="BX99" s="36"/>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row>
    <row r="100" spans="1:414" s="442" customFormat="1" ht="21" customHeight="1">
      <c r="A100" s="27"/>
      <c r="B100" s="27"/>
      <c r="C100" s="27" t="s">
        <v>144</v>
      </c>
      <c r="D100" s="28" t="s">
        <v>1569</v>
      </c>
      <c r="E100" s="41">
        <v>42384</v>
      </c>
      <c r="F100" s="46">
        <v>42429</v>
      </c>
      <c r="G100" s="528" t="s">
        <v>357</v>
      </c>
      <c r="H100" s="528"/>
      <c r="I100" s="31">
        <v>0</v>
      </c>
      <c r="J100" s="31">
        <v>0</v>
      </c>
      <c r="K100" s="31">
        <v>0</v>
      </c>
      <c r="L100" s="31">
        <v>0</v>
      </c>
      <c r="M100" s="31">
        <v>0</v>
      </c>
      <c r="N100" s="31">
        <v>0</v>
      </c>
      <c r="O100" s="31">
        <v>0</v>
      </c>
      <c r="P100" s="31">
        <v>0</v>
      </c>
      <c r="Q100" s="31">
        <v>0</v>
      </c>
      <c r="R100" s="31"/>
      <c r="S100" s="31"/>
      <c r="T100" s="33"/>
      <c r="U100" s="33"/>
      <c r="V100" s="33"/>
      <c r="W100" s="33"/>
      <c r="X100" s="33"/>
      <c r="Y100" s="33"/>
      <c r="Z100" s="33"/>
      <c r="AA100" s="33"/>
      <c r="AB100" s="33"/>
      <c r="AC100" s="34"/>
      <c r="AD100" s="33"/>
      <c r="AE100" s="33"/>
      <c r="AF100" s="33"/>
      <c r="AG100" s="33"/>
      <c r="AH100" s="33"/>
      <c r="AI100" s="33"/>
      <c r="AJ100" s="33"/>
      <c r="AK100" s="33"/>
      <c r="AL100" s="33"/>
      <c r="AM100" s="33"/>
      <c r="AN100" s="33"/>
      <c r="AO100" s="33"/>
      <c r="AP100" s="33"/>
      <c r="AQ100" s="33"/>
      <c r="AR100" s="33"/>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6"/>
      <c r="BU100" s="37"/>
      <c r="BV100" s="36"/>
      <c r="BW100" s="47"/>
      <c r="BX100" s="36"/>
    </row>
    <row r="101" spans="1:414" s="442" customFormat="1" ht="21" customHeight="1">
      <c r="A101" s="27"/>
      <c r="B101" s="27"/>
      <c r="C101" s="27" t="s">
        <v>99</v>
      </c>
      <c r="D101" s="50" t="s">
        <v>263</v>
      </c>
      <c r="E101" s="29">
        <v>35219</v>
      </c>
      <c r="F101" s="46">
        <v>17683</v>
      </c>
      <c r="G101" s="528" t="s">
        <v>357</v>
      </c>
      <c r="H101" s="528"/>
      <c r="I101" s="31">
        <v>0</v>
      </c>
      <c r="J101" s="31">
        <v>0</v>
      </c>
      <c r="K101" s="31">
        <v>0</v>
      </c>
      <c r="L101" s="31">
        <v>0</v>
      </c>
      <c r="M101" s="31">
        <v>0</v>
      </c>
      <c r="N101" s="31">
        <v>0</v>
      </c>
      <c r="O101" s="31">
        <v>0</v>
      </c>
      <c r="P101" s="31">
        <v>0</v>
      </c>
      <c r="Q101" s="31">
        <v>0</v>
      </c>
      <c r="R101" s="31"/>
      <c r="S101" s="31"/>
      <c r="T101" s="33"/>
      <c r="U101" s="33"/>
      <c r="V101" s="33"/>
      <c r="W101" s="33"/>
      <c r="X101" s="33"/>
      <c r="Y101" s="33"/>
      <c r="Z101" s="33"/>
      <c r="AA101" s="33"/>
      <c r="AB101" s="33"/>
      <c r="AC101" s="34"/>
      <c r="AD101" s="33"/>
      <c r="AE101" s="33"/>
      <c r="AF101" s="33"/>
      <c r="AG101" s="33"/>
      <c r="AH101" s="33"/>
      <c r="AI101" s="33"/>
      <c r="AJ101" s="33"/>
      <c r="AK101" s="33"/>
      <c r="AL101" s="33"/>
      <c r="AM101" s="33"/>
      <c r="AN101" s="33"/>
      <c r="AO101" s="33"/>
      <c r="AP101" s="33"/>
      <c r="AQ101" s="33"/>
      <c r="AR101" s="33"/>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6"/>
      <c r="BU101" s="37"/>
      <c r="BV101" s="36"/>
      <c r="BW101" s="47"/>
      <c r="BX101" s="36"/>
    </row>
    <row r="102" spans="1:414" s="442" customFormat="1" ht="21" customHeight="1">
      <c r="A102" s="27"/>
      <c r="B102" s="27"/>
      <c r="C102" s="27" t="s">
        <v>154</v>
      </c>
      <c r="D102" s="28" t="s">
        <v>2039</v>
      </c>
      <c r="E102" s="46">
        <v>44237</v>
      </c>
      <c r="F102" s="46">
        <v>36516</v>
      </c>
      <c r="G102" s="528" t="s">
        <v>357</v>
      </c>
      <c r="H102" s="528"/>
      <c r="I102" s="31">
        <v>0</v>
      </c>
      <c r="J102" s="31">
        <v>0</v>
      </c>
      <c r="K102" s="31">
        <v>0</v>
      </c>
      <c r="L102" s="31">
        <v>0</v>
      </c>
      <c r="M102" s="31">
        <v>0</v>
      </c>
      <c r="N102" s="31">
        <v>0</v>
      </c>
      <c r="O102" s="31">
        <v>0</v>
      </c>
      <c r="P102" s="31">
        <v>0</v>
      </c>
      <c r="Q102" s="31">
        <v>0</v>
      </c>
      <c r="R102" s="31"/>
      <c r="S102" s="31"/>
      <c r="T102" s="33"/>
      <c r="U102" s="33"/>
      <c r="V102" s="33"/>
      <c r="W102" s="33"/>
      <c r="X102" s="33"/>
      <c r="Y102" s="33"/>
      <c r="Z102" s="33"/>
      <c r="AA102" s="33"/>
      <c r="AB102" s="33"/>
      <c r="AC102" s="34"/>
      <c r="AD102" s="33"/>
      <c r="AE102" s="33"/>
      <c r="AF102" s="33"/>
      <c r="AG102" s="33"/>
      <c r="AH102" s="33"/>
      <c r="AI102" s="33"/>
      <c r="AJ102" s="33"/>
      <c r="AK102" s="33"/>
      <c r="AL102" s="33"/>
      <c r="AM102" s="33"/>
      <c r="AN102" s="33"/>
      <c r="AO102" s="33"/>
      <c r="AP102" s="33"/>
      <c r="AQ102" s="33"/>
      <c r="AR102" s="33"/>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6"/>
      <c r="BU102" s="37"/>
      <c r="BV102" s="36"/>
      <c r="BW102" s="47"/>
      <c r="BX102" s="36"/>
    </row>
    <row r="103" spans="1:414" s="442" customFormat="1" ht="21" customHeight="1">
      <c r="A103" s="51"/>
      <c r="B103" s="51"/>
      <c r="C103" s="27" t="s">
        <v>47</v>
      </c>
      <c r="D103" s="50" t="s">
        <v>211</v>
      </c>
      <c r="E103" s="41">
        <v>30184</v>
      </c>
      <c r="F103" s="46">
        <v>21570</v>
      </c>
      <c r="G103" s="528" t="s">
        <v>354</v>
      </c>
      <c r="H103" s="528"/>
      <c r="I103" s="31">
        <v>0</v>
      </c>
      <c r="J103" s="31">
        <v>9</v>
      </c>
      <c r="K103" s="31">
        <v>9</v>
      </c>
      <c r="L103" s="31">
        <v>0</v>
      </c>
      <c r="M103" s="31">
        <v>9</v>
      </c>
      <c r="N103" s="31">
        <v>0</v>
      </c>
      <c r="O103" s="31">
        <v>9</v>
      </c>
      <c r="P103" s="31">
        <v>0</v>
      </c>
      <c r="Q103" s="31">
        <v>9</v>
      </c>
      <c r="R103" s="31"/>
      <c r="S103" s="31"/>
      <c r="T103" s="33"/>
      <c r="U103" s="33"/>
      <c r="V103" s="33"/>
      <c r="W103" s="33"/>
      <c r="X103" s="33"/>
      <c r="Y103" s="33"/>
      <c r="Z103" s="33"/>
      <c r="AA103" s="33"/>
      <c r="AB103" s="33"/>
      <c r="AC103" s="34"/>
      <c r="AD103" s="33"/>
      <c r="AE103" s="33"/>
      <c r="AF103" s="33"/>
      <c r="AG103" s="33"/>
      <c r="AH103" s="33"/>
      <c r="AI103" s="33"/>
      <c r="AJ103" s="33"/>
      <c r="AK103" s="33"/>
      <c r="AL103" s="33"/>
      <c r="AM103" s="33"/>
      <c r="AN103" s="33"/>
      <c r="AO103" s="33"/>
      <c r="AP103" s="33"/>
      <c r="AQ103" s="33"/>
      <c r="AR103" s="33"/>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6"/>
      <c r="BU103" s="37"/>
      <c r="BV103" s="36"/>
      <c r="BW103" s="47"/>
      <c r="BX103" s="36"/>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row>
    <row r="104" spans="1:414" s="442" customFormat="1" ht="21" customHeight="1">
      <c r="A104" s="27"/>
      <c r="B104" s="27"/>
      <c r="C104" s="27" t="s">
        <v>114</v>
      </c>
      <c r="D104" s="50" t="s">
        <v>118</v>
      </c>
      <c r="E104" s="46">
        <v>38825</v>
      </c>
      <c r="F104" s="46">
        <v>13674</v>
      </c>
      <c r="G104" s="528" t="s">
        <v>357</v>
      </c>
      <c r="H104" s="528"/>
      <c r="I104" s="31">
        <v>0</v>
      </c>
      <c r="J104" s="31">
        <v>0</v>
      </c>
      <c r="K104" s="31">
        <v>0</v>
      </c>
      <c r="L104" s="31">
        <v>0</v>
      </c>
      <c r="M104" s="31">
        <v>0</v>
      </c>
      <c r="N104" s="31">
        <v>0</v>
      </c>
      <c r="O104" s="31">
        <v>0</v>
      </c>
      <c r="P104" s="31">
        <v>0</v>
      </c>
      <c r="Q104" s="31">
        <v>0</v>
      </c>
      <c r="R104" s="31"/>
      <c r="S104" s="31"/>
      <c r="T104" s="33"/>
      <c r="U104" s="33"/>
      <c r="V104" s="33"/>
      <c r="W104" s="33"/>
      <c r="X104" s="33"/>
      <c r="Y104" s="33"/>
      <c r="Z104" s="33"/>
      <c r="AA104" s="33"/>
      <c r="AB104" s="33"/>
      <c r="AC104" s="34"/>
      <c r="AD104" s="33"/>
      <c r="AE104" s="33"/>
      <c r="AF104" s="33"/>
      <c r="AG104" s="33"/>
      <c r="AH104" s="33"/>
      <c r="AI104" s="33"/>
      <c r="AJ104" s="33"/>
      <c r="AK104" s="33"/>
      <c r="AL104" s="33"/>
      <c r="AM104" s="33"/>
      <c r="AN104" s="33"/>
      <c r="AO104" s="33"/>
      <c r="AP104" s="33"/>
      <c r="AQ104" s="33"/>
      <c r="AR104" s="33"/>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6"/>
      <c r="BU104" s="37"/>
      <c r="BV104" s="36"/>
      <c r="BW104" s="38"/>
      <c r="BX104" s="36"/>
    </row>
    <row r="105" spans="1:414" s="442" customFormat="1" ht="21" customHeight="1">
      <c r="A105" s="27"/>
      <c r="B105" s="27"/>
      <c r="C105" s="27" t="s">
        <v>119</v>
      </c>
      <c r="D105" s="28" t="s">
        <v>100</v>
      </c>
      <c r="E105" s="46">
        <v>40126</v>
      </c>
      <c r="F105" s="46">
        <v>37761</v>
      </c>
      <c r="G105" s="528" t="s">
        <v>357</v>
      </c>
      <c r="H105" s="528"/>
      <c r="I105" s="31">
        <v>0</v>
      </c>
      <c r="J105" s="31">
        <v>0</v>
      </c>
      <c r="K105" s="31">
        <v>0</v>
      </c>
      <c r="L105" s="31">
        <v>0</v>
      </c>
      <c r="M105" s="31">
        <v>0</v>
      </c>
      <c r="N105" s="31">
        <v>0</v>
      </c>
      <c r="O105" s="31">
        <v>0</v>
      </c>
      <c r="P105" s="31">
        <v>0</v>
      </c>
      <c r="Q105" s="31">
        <v>0</v>
      </c>
      <c r="R105" s="31"/>
      <c r="S105" s="31"/>
      <c r="T105" s="33"/>
      <c r="U105" s="33"/>
      <c r="V105" s="33"/>
      <c r="W105" s="33"/>
      <c r="X105" s="33"/>
      <c r="Y105" s="33"/>
      <c r="Z105" s="33"/>
      <c r="AA105" s="33"/>
      <c r="AB105" s="33"/>
      <c r="AC105" s="34"/>
      <c r="AD105" s="33"/>
      <c r="AE105" s="33"/>
      <c r="AF105" s="33"/>
      <c r="AG105" s="33"/>
      <c r="AH105" s="33"/>
      <c r="AI105" s="33"/>
      <c r="AJ105" s="33"/>
      <c r="AK105" s="33"/>
      <c r="AL105" s="33"/>
      <c r="AM105" s="33"/>
      <c r="AN105" s="33"/>
      <c r="AO105" s="33"/>
      <c r="AP105" s="33"/>
      <c r="AQ105" s="33"/>
      <c r="AR105" s="33"/>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6"/>
      <c r="BU105" s="37"/>
      <c r="BV105" s="36"/>
      <c r="BW105" s="47"/>
      <c r="BX105" s="36"/>
    </row>
    <row r="106" spans="1:414" s="442" customFormat="1" ht="21" customHeight="1">
      <c r="A106" s="27"/>
      <c r="B106" s="27"/>
      <c r="C106" s="27" t="s">
        <v>106</v>
      </c>
      <c r="D106" s="50" t="s">
        <v>281</v>
      </c>
      <c r="E106" s="46">
        <v>37530</v>
      </c>
      <c r="F106" s="46">
        <v>34979</v>
      </c>
      <c r="G106" s="528" t="s">
        <v>357</v>
      </c>
      <c r="H106" s="528"/>
      <c r="I106" s="31">
        <v>0</v>
      </c>
      <c r="J106" s="31">
        <v>0</v>
      </c>
      <c r="K106" s="31">
        <v>0</v>
      </c>
      <c r="L106" s="31">
        <v>0</v>
      </c>
      <c r="M106" s="31">
        <v>0</v>
      </c>
      <c r="N106" s="31">
        <v>0</v>
      </c>
      <c r="O106" s="31">
        <v>0</v>
      </c>
      <c r="P106" s="31">
        <v>0</v>
      </c>
      <c r="Q106" s="31">
        <v>0</v>
      </c>
      <c r="R106" s="31"/>
      <c r="S106" s="31"/>
      <c r="T106" s="33"/>
      <c r="U106" s="33"/>
      <c r="V106" s="33"/>
      <c r="W106" s="33"/>
      <c r="X106" s="33"/>
      <c r="Y106" s="33"/>
      <c r="Z106" s="33"/>
      <c r="AA106" s="33"/>
      <c r="AB106" s="33"/>
      <c r="AC106" s="34"/>
      <c r="AD106" s="33"/>
      <c r="AE106" s="33"/>
      <c r="AF106" s="33"/>
      <c r="AG106" s="33"/>
      <c r="AH106" s="33"/>
      <c r="AI106" s="33"/>
      <c r="AJ106" s="33"/>
      <c r="AK106" s="33"/>
      <c r="AL106" s="33"/>
      <c r="AM106" s="33"/>
      <c r="AN106" s="33"/>
      <c r="AO106" s="33"/>
      <c r="AP106" s="33"/>
      <c r="AQ106" s="33"/>
      <c r="AR106" s="33"/>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6"/>
      <c r="BU106" s="37"/>
      <c r="BV106" s="36"/>
      <c r="BW106" s="38"/>
      <c r="BX106" s="36"/>
    </row>
    <row r="107" spans="1:414" s="442" customFormat="1" ht="21" customHeight="1">
      <c r="A107" s="51"/>
      <c r="B107" s="51"/>
      <c r="C107" s="27" t="s">
        <v>57</v>
      </c>
      <c r="D107" s="50" t="s">
        <v>244</v>
      </c>
      <c r="E107" s="41">
        <v>30834</v>
      </c>
      <c r="F107" s="46">
        <v>29271</v>
      </c>
      <c r="G107" s="528" t="s">
        <v>359</v>
      </c>
      <c r="H107" s="528"/>
      <c r="I107" s="31">
        <v>0</v>
      </c>
      <c r="J107" s="31">
        <v>2</v>
      </c>
      <c r="K107" s="31">
        <v>2</v>
      </c>
      <c r="L107" s="31">
        <v>0</v>
      </c>
      <c r="M107" s="31">
        <v>2</v>
      </c>
      <c r="N107" s="31">
        <v>0</v>
      </c>
      <c r="O107" s="31">
        <v>2</v>
      </c>
      <c r="P107" s="31">
        <v>0</v>
      </c>
      <c r="Q107" s="31">
        <v>2</v>
      </c>
      <c r="R107" s="31"/>
      <c r="S107" s="31"/>
      <c r="T107" s="33"/>
      <c r="U107" s="33"/>
      <c r="V107" s="33"/>
      <c r="W107" s="33"/>
      <c r="X107" s="33"/>
      <c r="Y107" s="33"/>
      <c r="Z107" s="33"/>
      <c r="AA107" s="33"/>
      <c r="AB107" s="33"/>
      <c r="AC107" s="34"/>
      <c r="AD107" s="33"/>
      <c r="AE107" s="33"/>
      <c r="AF107" s="33"/>
      <c r="AG107" s="33"/>
      <c r="AH107" s="33"/>
      <c r="AI107" s="33"/>
      <c r="AJ107" s="33"/>
      <c r="AK107" s="33"/>
      <c r="AL107" s="33"/>
      <c r="AM107" s="33"/>
      <c r="AN107" s="33"/>
      <c r="AO107" s="33"/>
      <c r="AP107" s="33"/>
      <c r="AQ107" s="33"/>
      <c r="AR107" s="33"/>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6"/>
      <c r="BU107" s="37"/>
      <c r="BV107" s="36"/>
      <c r="BW107" s="47"/>
      <c r="BX107" s="36"/>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row>
    <row r="108" spans="1:414" s="442" customFormat="1" ht="21" customHeight="1">
      <c r="A108" s="39"/>
      <c r="B108" s="39"/>
      <c r="C108" s="27" t="s">
        <v>55</v>
      </c>
      <c r="D108" s="50" t="s">
        <v>1756</v>
      </c>
      <c r="E108" s="46">
        <v>33752</v>
      </c>
      <c r="F108" s="46">
        <v>22153</v>
      </c>
      <c r="G108" s="528" t="s">
        <v>355</v>
      </c>
      <c r="H108" s="528"/>
      <c r="I108" s="31">
        <v>0</v>
      </c>
      <c r="J108" s="31">
        <v>3</v>
      </c>
      <c r="K108" s="31">
        <v>3</v>
      </c>
      <c r="L108" s="31">
        <v>0</v>
      </c>
      <c r="M108" s="31">
        <v>3</v>
      </c>
      <c r="N108" s="31">
        <v>0</v>
      </c>
      <c r="O108" s="31">
        <v>3</v>
      </c>
      <c r="P108" s="31">
        <v>0</v>
      </c>
      <c r="Q108" s="31">
        <v>3</v>
      </c>
      <c r="R108" s="31"/>
      <c r="S108" s="31"/>
      <c r="T108" s="33"/>
      <c r="U108" s="33"/>
      <c r="V108" s="33"/>
      <c r="W108" s="33"/>
      <c r="X108" s="33"/>
      <c r="Y108" s="33"/>
      <c r="Z108" s="33"/>
      <c r="AA108" s="33"/>
      <c r="AB108" s="33"/>
      <c r="AC108" s="34"/>
      <c r="AD108" s="33"/>
      <c r="AE108" s="33"/>
      <c r="AF108" s="33"/>
      <c r="AG108" s="33"/>
      <c r="AH108" s="33"/>
      <c r="AI108" s="33"/>
      <c r="AJ108" s="33"/>
      <c r="AK108" s="33"/>
      <c r="AL108" s="33"/>
      <c r="AM108" s="33"/>
      <c r="AN108" s="33"/>
      <c r="AO108" s="33"/>
      <c r="AP108" s="33"/>
      <c r="AQ108" s="33"/>
      <c r="AR108" s="33"/>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6"/>
      <c r="BU108" s="37"/>
      <c r="BV108" s="36"/>
      <c r="BW108" s="38"/>
      <c r="BX108" s="36"/>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row>
    <row r="109" spans="1:414" s="442" customFormat="1" ht="21" customHeight="1">
      <c r="A109" s="51"/>
      <c r="B109" s="51"/>
      <c r="C109" s="27" t="s">
        <v>51</v>
      </c>
      <c r="D109" s="50" t="s">
        <v>61</v>
      </c>
      <c r="E109" s="46">
        <v>31533</v>
      </c>
      <c r="F109" s="46">
        <v>25118</v>
      </c>
      <c r="G109" s="528" t="s">
        <v>359</v>
      </c>
      <c r="H109" s="528"/>
      <c r="I109" s="31">
        <v>0</v>
      </c>
      <c r="J109" s="31">
        <v>5</v>
      </c>
      <c r="K109" s="31">
        <v>5</v>
      </c>
      <c r="L109" s="31">
        <v>0</v>
      </c>
      <c r="M109" s="31">
        <v>5</v>
      </c>
      <c r="N109" s="355">
        <v>0</v>
      </c>
      <c r="O109" s="31">
        <v>5</v>
      </c>
      <c r="P109" s="355">
        <v>0</v>
      </c>
      <c r="Q109" s="31">
        <v>5</v>
      </c>
      <c r="R109" s="355"/>
      <c r="S109" s="355"/>
      <c r="T109" s="42"/>
      <c r="U109" s="33"/>
      <c r="V109" s="33"/>
      <c r="W109" s="33"/>
      <c r="X109" s="33"/>
      <c r="Y109" s="33"/>
      <c r="Z109" s="33"/>
      <c r="AA109" s="33"/>
      <c r="AB109" s="33"/>
      <c r="AC109" s="34"/>
      <c r="AD109" s="33"/>
      <c r="AE109" s="33"/>
      <c r="AF109" s="33"/>
      <c r="AG109" s="33"/>
      <c r="AH109" s="33"/>
      <c r="AI109" s="33"/>
      <c r="AJ109" s="33"/>
      <c r="AK109" s="33"/>
      <c r="AL109" s="33"/>
      <c r="AM109" s="33"/>
      <c r="AN109" s="33"/>
      <c r="AO109" s="33"/>
      <c r="AP109" s="33"/>
      <c r="AQ109" s="33"/>
      <c r="AR109" s="33"/>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6"/>
      <c r="BU109" s="37"/>
      <c r="BV109" s="36"/>
      <c r="BW109" s="47"/>
      <c r="BX109" s="36"/>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row>
    <row r="110" spans="1:414" s="442" customFormat="1" ht="21" customHeight="1">
      <c r="A110" s="39"/>
      <c r="B110" s="39"/>
      <c r="C110" s="27" t="s">
        <v>75</v>
      </c>
      <c r="D110" s="28" t="s">
        <v>1613</v>
      </c>
      <c r="E110" s="41">
        <v>42051</v>
      </c>
      <c r="F110" s="46">
        <v>36725</v>
      </c>
      <c r="G110" s="528" t="s">
        <v>357</v>
      </c>
      <c r="H110" s="528"/>
      <c r="I110" s="31">
        <v>0</v>
      </c>
      <c r="J110" s="31">
        <v>2</v>
      </c>
      <c r="K110" s="31">
        <v>2</v>
      </c>
      <c r="L110" s="31">
        <v>0</v>
      </c>
      <c r="M110" s="31">
        <v>2</v>
      </c>
      <c r="N110" s="355">
        <v>0</v>
      </c>
      <c r="O110" s="31">
        <v>2</v>
      </c>
      <c r="P110" s="355">
        <v>0</v>
      </c>
      <c r="Q110" s="31">
        <v>2</v>
      </c>
      <c r="R110" s="355"/>
      <c r="S110" s="355"/>
      <c r="T110" s="42"/>
      <c r="U110" s="33"/>
      <c r="V110" s="33"/>
      <c r="W110" s="33"/>
      <c r="X110" s="33"/>
      <c r="Y110" s="33"/>
      <c r="Z110" s="33"/>
      <c r="AA110" s="33"/>
      <c r="AB110" s="33"/>
      <c r="AC110" s="34"/>
      <c r="AD110" s="33"/>
      <c r="AE110" s="33"/>
      <c r="AF110" s="33"/>
      <c r="AG110" s="33"/>
      <c r="AH110" s="33"/>
      <c r="AI110" s="33"/>
      <c r="AJ110" s="33"/>
      <c r="AK110" s="33"/>
      <c r="AL110" s="33"/>
      <c r="AM110" s="33"/>
      <c r="AN110" s="33"/>
      <c r="AO110" s="33"/>
      <c r="AP110" s="33"/>
      <c r="AQ110" s="33"/>
      <c r="AR110" s="33"/>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6"/>
      <c r="BU110" s="37"/>
      <c r="BV110" s="36"/>
      <c r="BW110" s="38"/>
      <c r="BX110" s="36"/>
      <c r="BY110" s="47"/>
      <c r="BZ110" s="47"/>
    </row>
    <row r="111" spans="1:414" s="442" customFormat="1" ht="21" customHeight="1">
      <c r="A111" s="39"/>
      <c r="B111" s="39"/>
      <c r="C111" s="27" t="s">
        <v>136</v>
      </c>
      <c r="D111" s="28" t="s">
        <v>1614</v>
      </c>
      <c r="E111" s="41">
        <v>42051</v>
      </c>
      <c r="F111" s="46">
        <v>37910</v>
      </c>
      <c r="G111" s="528" t="s">
        <v>357</v>
      </c>
      <c r="H111" s="528"/>
      <c r="I111" s="31">
        <v>0</v>
      </c>
      <c r="J111" s="31">
        <v>0</v>
      </c>
      <c r="K111" s="31">
        <v>0</v>
      </c>
      <c r="L111" s="31">
        <v>0</v>
      </c>
      <c r="M111" s="31">
        <v>0</v>
      </c>
      <c r="N111" s="355">
        <v>0</v>
      </c>
      <c r="O111" s="31">
        <v>0</v>
      </c>
      <c r="P111" s="355">
        <v>0</v>
      </c>
      <c r="Q111" s="31">
        <v>0</v>
      </c>
      <c r="R111" s="355"/>
      <c r="S111" s="355"/>
      <c r="T111" s="42"/>
      <c r="U111" s="33"/>
      <c r="V111" s="33"/>
      <c r="W111" s="33"/>
      <c r="X111" s="33"/>
      <c r="Y111" s="33"/>
      <c r="Z111" s="33"/>
      <c r="AA111" s="33"/>
      <c r="AB111" s="33"/>
      <c r="AC111" s="34"/>
      <c r="AD111" s="33"/>
      <c r="AE111" s="33"/>
      <c r="AF111" s="33"/>
      <c r="AG111" s="33"/>
      <c r="AH111" s="33"/>
      <c r="AI111" s="33"/>
      <c r="AJ111" s="33"/>
      <c r="AK111" s="33"/>
      <c r="AL111" s="33"/>
      <c r="AM111" s="33"/>
      <c r="AN111" s="33"/>
      <c r="AO111" s="33"/>
      <c r="AP111" s="33"/>
      <c r="AQ111" s="33"/>
      <c r="AR111" s="33"/>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6"/>
      <c r="BU111" s="37"/>
      <c r="BV111" s="36"/>
      <c r="BW111" s="38"/>
      <c r="BX111" s="36"/>
    </row>
    <row r="112" spans="1:414" s="442" customFormat="1" ht="21" customHeight="1">
      <c r="A112" s="51"/>
      <c r="B112" s="51"/>
      <c r="C112" s="27" t="s">
        <v>112</v>
      </c>
      <c r="D112" s="50" t="s">
        <v>415</v>
      </c>
      <c r="E112" s="46">
        <v>38651</v>
      </c>
      <c r="F112" s="46">
        <v>35828</v>
      </c>
      <c r="G112" s="528" t="s">
        <v>357</v>
      </c>
      <c r="H112" s="528"/>
      <c r="I112" s="31">
        <v>0</v>
      </c>
      <c r="J112" s="31">
        <v>0</v>
      </c>
      <c r="K112" s="31">
        <v>0</v>
      </c>
      <c r="L112" s="31">
        <v>0</v>
      </c>
      <c r="M112" s="31">
        <v>0</v>
      </c>
      <c r="N112" s="31">
        <v>0</v>
      </c>
      <c r="O112" s="31">
        <v>0</v>
      </c>
      <c r="P112" s="31">
        <v>0</v>
      </c>
      <c r="Q112" s="31">
        <v>0</v>
      </c>
      <c r="R112" s="31"/>
      <c r="S112" s="31"/>
      <c r="T112" s="33"/>
      <c r="U112" s="33"/>
      <c r="V112" s="33"/>
      <c r="W112" s="33"/>
      <c r="X112" s="33"/>
      <c r="Y112" s="33"/>
      <c r="Z112" s="33"/>
      <c r="AA112" s="33"/>
      <c r="AB112" s="33"/>
      <c r="AC112" s="34"/>
      <c r="AD112" s="33"/>
      <c r="AE112" s="33"/>
      <c r="AF112" s="33"/>
      <c r="AG112" s="33"/>
      <c r="AH112" s="33"/>
      <c r="AI112" s="33"/>
      <c r="AJ112" s="33"/>
      <c r="AK112" s="33"/>
      <c r="AL112" s="33"/>
      <c r="AM112" s="33"/>
      <c r="AN112" s="33"/>
      <c r="AO112" s="33"/>
      <c r="AP112" s="33"/>
      <c r="AQ112" s="33"/>
      <c r="AR112" s="33"/>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6"/>
      <c r="BU112" s="37"/>
      <c r="BV112" s="36"/>
      <c r="BW112" s="47"/>
      <c r="BX112" s="36"/>
    </row>
    <row r="113" spans="1:78" s="442" customFormat="1" ht="21" customHeight="1">
      <c r="A113" s="27"/>
      <c r="B113" s="27"/>
      <c r="C113" s="27" t="s">
        <v>94</v>
      </c>
      <c r="D113" s="28" t="s">
        <v>1595</v>
      </c>
      <c r="E113" s="46">
        <v>32249</v>
      </c>
      <c r="F113" s="46">
        <v>19758</v>
      </c>
      <c r="G113" s="528" t="s">
        <v>357</v>
      </c>
      <c r="H113" s="528"/>
      <c r="I113" s="31">
        <v>0</v>
      </c>
      <c r="J113" s="31">
        <v>0</v>
      </c>
      <c r="K113" s="31">
        <v>0</v>
      </c>
      <c r="L113" s="31">
        <v>0</v>
      </c>
      <c r="M113" s="31">
        <v>0</v>
      </c>
      <c r="N113" s="31">
        <v>0</v>
      </c>
      <c r="O113" s="31">
        <v>0</v>
      </c>
      <c r="P113" s="31">
        <v>0</v>
      </c>
      <c r="Q113" s="31">
        <v>0</v>
      </c>
      <c r="R113" s="31"/>
      <c r="S113" s="31"/>
      <c r="T113" s="33"/>
      <c r="U113" s="33"/>
      <c r="V113" s="33"/>
      <c r="W113" s="33"/>
      <c r="X113" s="33"/>
      <c r="Y113" s="33"/>
      <c r="Z113" s="33"/>
      <c r="AA113" s="33"/>
      <c r="AB113" s="33"/>
      <c r="AC113" s="34"/>
      <c r="AD113" s="33"/>
      <c r="AE113" s="33"/>
      <c r="AF113" s="33"/>
      <c r="AG113" s="33"/>
      <c r="AH113" s="33"/>
      <c r="AI113" s="33"/>
      <c r="AJ113" s="33"/>
      <c r="AK113" s="33"/>
      <c r="AL113" s="33"/>
      <c r="AM113" s="33"/>
      <c r="AN113" s="33"/>
      <c r="AO113" s="33"/>
      <c r="AP113" s="33"/>
      <c r="AQ113" s="33"/>
      <c r="AR113" s="33"/>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6"/>
      <c r="BU113" s="37"/>
      <c r="BV113" s="36"/>
      <c r="BW113" s="47"/>
      <c r="BX113" s="36"/>
    </row>
    <row r="114" spans="1:78" s="442" customFormat="1" ht="21" customHeight="1">
      <c r="A114" s="27"/>
      <c r="B114" s="27"/>
      <c r="C114" s="27" t="s">
        <v>77</v>
      </c>
      <c r="D114" s="50" t="s">
        <v>70</v>
      </c>
      <c r="E114" s="29">
        <v>35185</v>
      </c>
      <c r="F114" s="46">
        <v>37036</v>
      </c>
      <c r="G114" s="528" t="s">
        <v>356</v>
      </c>
      <c r="H114" s="528"/>
      <c r="I114" s="31">
        <v>0</v>
      </c>
      <c r="J114" s="31">
        <v>1</v>
      </c>
      <c r="K114" s="31">
        <v>1</v>
      </c>
      <c r="L114" s="31">
        <v>0</v>
      </c>
      <c r="M114" s="31">
        <v>1</v>
      </c>
      <c r="N114" s="31">
        <v>0</v>
      </c>
      <c r="O114" s="31">
        <v>1</v>
      </c>
      <c r="P114" s="31">
        <v>0</v>
      </c>
      <c r="Q114" s="31">
        <v>1</v>
      </c>
      <c r="R114" s="31"/>
      <c r="S114" s="31"/>
      <c r="T114" s="33"/>
      <c r="U114" s="33"/>
      <c r="V114" s="33"/>
      <c r="W114" s="33"/>
      <c r="X114" s="33"/>
      <c r="Y114" s="33"/>
      <c r="Z114" s="33"/>
      <c r="AA114" s="33"/>
      <c r="AB114" s="33"/>
      <c r="AC114" s="34"/>
      <c r="AD114" s="33"/>
      <c r="AE114" s="33"/>
      <c r="AF114" s="33"/>
      <c r="AG114" s="33"/>
      <c r="AH114" s="33"/>
      <c r="AI114" s="33"/>
      <c r="AJ114" s="33"/>
      <c r="AK114" s="33"/>
      <c r="AL114" s="33"/>
      <c r="AM114" s="33"/>
      <c r="AN114" s="33"/>
      <c r="AO114" s="33"/>
      <c r="AP114" s="33"/>
      <c r="AQ114" s="33"/>
      <c r="AR114" s="33"/>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6"/>
      <c r="BU114" s="37"/>
      <c r="BV114" s="36"/>
      <c r="BW114" s="47"/>
      <c r="BX114" s="36"/>
      <c r="BY114" s="47"/>
      <c r="BZ114" s="47"/>
    </row>
    <row r="115" spans="1:78" s="442" customFormat="1" ht="21" customHeight="1">
      <c r="A115" s="27"/>
      <c r="B115" s="27"/>
      <c r="C115" s="27" t="s">
        <v>79</v>
      </c>
      <c r="D115" s="50" t="s">
        <v>195</v>
      </c>
      <c r="E115" s="46">
        <v>40554</v>
      </c>
      <c r="F115" s="46">
        <v>40613</v>
      </c>
      <c r="G115" s="528" t="s">
        <v>359</v>
      </c>
      <c r="H115" s="528"/>
      <c r="I115" s="31">
        <v>0</v>
      </c>
      <c r="J115" s="31">
        <v>1</v>
      </c>
      <c r="K115" s="31">
        <v>1</v>
      </c>
      <c r="L115" s="31">
        <v>0</v>
      </c>
      <c r="M115" s="31">
        <v>1</v>
      </c>
      <c r="N115" s="31">
        <v>0</v>
      </c>
      <c r="O115" s="31">
        <v>1</v>
      </c>
      <c r="P115" s="31">
        <v>0</v>
      </c>
      <c r="Q115" s="31">
        <v>1</v>
      </c>
      <c r="R115" s="31"/>
      <c r="S115" s="31"/>
      <c r="T115" s="33"/>
      <c r="U115" s="33"/>
      <c r="V115" s="33"/>
      <c r="W115" s="33"/>
      <c r="X115" s="33"/>
      <c r="Y115" s="33"/>
      <c r="Z115" s="33"/>
      <c r="AA115" s="33"/>
      <c r="AB115" s="33"/>
      <c r="AC115" s="34"/>
      <c r="AD115" s="33"/>
      <c r="AE115" s="33"/>
      <c r="AF115" s="33"/>
      <c r="AG115" s="33"/>
      <c r="AH115" s="33"/>
      <c r="AI115" s="33"/>
      <c r="AJ115" s="33"/>
      <c r="AK115" s="33"/>
      <c r="AL115" s="33"/>
      <c r="AM115" s="33"/>
      <c r="AN115" s="33"/>
      <c r="AO115" s="33"/>
      <c r="AP115" s="33"/>
      <c r="AQ115" s="33"/>
      <c r="AR115" s="33"/>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6"/>
      <c r="BU115" s="37"/>
      <c r="BV115" s="36"/>
      <c r="BW115" s="47"/>
      <c r="BX115" s="36"/>
    </row>
    <row r="116" spans="1:78" s="279" customFormat="1" ht="34.5" customHeight="1">
      <c r="A116" s="554" t="s">
        <v>12</v>
      </c>
      <c r="B116" s="554" t="s">
        <v>1800</v>
      </c>
      <c r="C116" s="586" t="s">
        <v>13</v>
      </c>
      <c r="D116" s="587" t="s">
        <v>376</v>
      </c>
      <c r="E116" s="472" t="s">
        <v>15</v>
      </c>
      <c r="F116" s="472" t="s">
        <v>1704</v>
      </c>
      <c r="G116" s="472" t="s">
        <v>445</v>
      </c>
      <c r="H116" s="789" t="s">
        <v>1976</v>
      </c>
      <c r="I116" s="554" t="s">
        <v>25</v>
      </c>
      <c r="J116" s="554" t="s">
        <v>1558</v>
      </c>
      <c r="K116" s="554" t="s">
        <v>1556</v>
      </c>
      <c r="L116" s="761" t="s">
        <v>1568</v>
      </c>
      <c r="M116" s="761" t="s">
        <v>1654</v>
      </c>
      <c r="N116" s="761" t="s">
        <v>1970</v>
      </c>
      <c r="O116" s="761" t="s">
        <v>1971</v>
      </c>
      <c r="P116" s="761" t="s">
        <v>2159</v>
      </c>
      <c r="Q116" s="761" t="s">
        <v>2157</v>
      </c>
      <c r="R116" s="761"/>
      <c r="S116" s="761"/>
      <c r="T116" s="554"/>
      <c r="U116" s="554"/>
      <c r="V116" s="554"/>
      <c r="W116" s="554"/>
      <c r="X116" s="554"/>
      <c r="Y116" s="554"/>
      <c r="Z116" s="554"/>
      <c r="AA116" s="554"/>
      <c r="AB116" s="554"/>
      <c r="AC116" s="554"/>
      <c r="AD116" s="554"/>
      <c r="AE116" s="554"/>
      <c r="AF116" s="554"/>
      <c r="AG116" s="554"/>
      <c r="AH116" s="554"/>
      <c r="AI116" s="554"/>
      <c r="AJ116" s="554"/>
      <c r="AK116" s="554"/>
      <c r="AL116" s="554"/>
      <c r="AM116" s="554"/>
      <c r="AN116" s="554"/>
      <c r="AO116" s="554"/>
      <c r="AP116" s="554"/>
      <c r="AQ116" s="554"/>
      <c r="AR116" s="554"/>
      <c r="AS116" s="554"/>
      <c r="AT116" s="554"/>
      <c r="AU116" s="554"/>
      <c r="AV116" s="554"/>
      <c r="AW116" s="554"/>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24"/>
      <c r="BU116" s="25"/>
      <c r="BV116" s="24"/>
      <c r="BX116" s="26"/>
    </row>
    <row r="117" spans="1:78" s="40" customFormat="1" ht="21" customHeight="1">
      <c r="A117" s="27"/>
      <c r="B117" s="27"/>
      <c r="C117" s="27" t="s">
        <v>29</v>
      </c>
      <c r="D117" s="28" t="s">
        <v>388</v>
      </c>
      <c r="E117" s="41">
        <v>29221</v>
      </c>
      <c r="F117" s="41">
        <v>35417</v>
      </c>
      <c r="G117" s="528" t="s">
        <v>357</v>
      </c>
      <c r="H117" s="528"/>
      <c r="I117" s="31">
        <v>0</v>
      </c>
      <c r="J117" s="31">
        <v>0</v>
      </c>
      <c r="K117" s="31">
        <v>0</v>
      </c>
      <c r="L117" s="31">
        <v>0</v>
      </c>
      <c r="M117" s="31">
        <v>0</v>
      </c>
      <c r="N117" s="31">
        <v>0</v>
      </c>
      <c r="O117" s="31">
        <v>0</v>
      </c>
      <c r="P117" s="31">
        <v>0</v>
      </c>
      <c r="Q117" s="31">
        <v>0</v>
      </c>
      <c r="R117" s="31"/>
      <c r="S117" s="31"/>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6"/>
      <c r="BU117" s="37"/>
      <c r="BV117" s="36"/>
      <c r="BW117" s="69"/>
      <c r="BX117" s="36"/>
    </row>
    <row r="118" spans="1:78" s="40" customFormat="1" ht="21" customHeight="1">
      <c r="A118" s="27"/>
      <c r="B118" s="27"/>
      <c r="C118" s="27" t="s">
        <v>31</v>
      </c>
      <c r="D118" s="28" t="s">
        <v>441</v>
      </c>
      <c r="E118" s="41">
        <v>31837</v>
      </c>
      <c r="F118" s="41">
        <v>35418</v>
      </c>
      <c r="G118" s="528" t="s">
        <v>357</v>
      </c>
      <c r="H118" s="528"/>
      <c r="I118" s="31">
        <v>0</v>
      </c>
      <c r="J118" s="31">
        <v>0</v>
      </c>
      <c r="K118" s="31">
        <v>0</v>
      </c>
      <c r="L118" s="31">
        <v>0</v>
      </c>
      <c r="M118" s="31">
        <v>0</v>
      </c>
      <c r="N118" s="31">
        <v>0</v>
      </c>
      <c r="O118" s="31">
        <v>0</v>
      </c>
      <c r="P118" s="31">
        <v>0</v>
      </c>
      <c r="Q118" s="31">
        <v>0</v>
      </c>
      <c r="R118" s="31"/>
      <c r="S118" s="31"/>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6"/>
      <c r="BU118" s="37"/>
      <c r="BV118" s="36"/>
      <c r="BW118" s="69"/>
      <c r="BX118" s="36"/>
    </row>
    <row r="119" spans="1:78" s="40" customFormat="1" ht="21" customHeight="1">
      <c r="A119" s="27"/>
      <c r="B119" s="27"/>
      <c r="C119" s="27" t="s">
        <v>33</v>
      </c>
      <c r="D119" s="28" t="s">
        <v>378</v>
      </c>
      <c r="E119" s="41">
        <v>32874</v>
      </c>
      <c r="F119" s="41">
        <v>35803</v>
      </c>
      <c r="G119" s="528" t="s">
        <v>357</v>
      </c>
      <c r="H119" s="528"/>
      <c r="I119" s="31">
        <v>0</v>
      </c>
      <c r="J119" s="31">
        <v>0</v>
      </c>
      <c r="K119" s="31">
        <v>0</v>
      </c>
      <c r="L119" s="31">
        <v>0</v>
      </c>
      <c r="M119" s="31">
        <v>0</v>
      </c>
      <c r="N119" s="31">
        <v>0</v>
      </c>
      <c r="O119" s="31">
        <v>0</v>
      </c>
      <c r="P119" s="31">
        <v>0</v>
      </c>
      <c r="Q119" s="31">
        <v>0</v>
      </c>
      <c r="R119" s="31"/>
      <c r="S119" s="31"/>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6"/>
      <c r="BU119" s="37"/>
      <c r="BV119" s="36"/>
      <c r="BW119" s="69"/>
      <c r="BX119" s="36"/>
    </row>
    <row r="120" spans="1:78" s="40" customFormat="1" ht="21" customHeight="1">
      <c r="A120" s="27"/>
      <c r="B120" s="27"/>
      <c r="C120" s="27" t="s">
        <v>35</v>
      </c>
      <c r="D120" s="288" t="s">
        <v>1459</v>
      </c>
      <c r="E120" s="41">
        <v>34121</v>
      </c>
      <c r="F120" s="41">
        <v>35823</v>
      </c>
      <c r="G120" s="528" t="s">
        <v>357</v>
      </c>
      <c r="H120" s="528"/>
      <c r="I120" s="31">
        <v>0</v>
      </c>
      <c r="J120" s="31">
        <v>0</v>
      </c>
      <c r="K120" s="31">
        <v>0</v>
      </c>
      <c r="L120" s="31">
        <v>0</v>
      </c>
      <c r="M120" s="31">
        <v>0</v>
      </c>
      <c r="N120" s="31">
        <v>0</v>
      </c>
      <c r="O120" s="31">
        <v>0</v>
      </c>
      <c r="P120" s="31">
        <v>0</v>
      </c>
      <c r="Q120" s="31">
        <v>0</v>
      </c>
      <c r="R120" s="31"/>
      <c r="S120" s="31"/>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6"/>
      <c r="BU120" s="37"/>
      <c r="BV120" s="36"/>
      <c r="BW120" s="69"/>
      <c r="BX120" s="36"/>
    </row>
    <row r="121" spans="1:78" s="40" customFormat="1" ht="21" customHeight="1">
      <c r="A121" s="27"/>
      <c r="B121" s="27"/>
      <c r="C121" s="27" t="s">
        <v>37</v>
      </c>
      <c r="D121" s="288" t="s">
        <v>386</v>
      </c>
      <c r="E121" s="41">
        <v>35417</v>
      </c>
      <c r="F121" s="41">
        <v>35417</v>
      </c>
      <c r="G121" s="528" t="s">
        <v>357</v>
      </c>
      <c r="H121" s="528"/>
      <c r="I121" s="31">
        <v>0</v>
      </c>
      <c r="J121" s="31">
        <v>0</v>
      </c>
      <c r="K121" s="31">
        <v>0</v>
      </c>
      <c r="L121" s="31">
        <v>0</v>
      </c>
      <c r="M121" s="31">
        <v>0</v>
      </c>
      <c r="N121" s="31">
        <v>0</v>
      </c>
      <c r="O121" s="31">
        <v>0</v>
      </c>
      <c r="P121" s="31">
        <v>0</v>
      </c>
      <c r="Q121" s="31">
        <v>0</v>
      </c>
      <c r="R121" s="31"/>
      <c r="S121" s="31"/>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6"/>
      <c r="BU121" s="37"/>
      <c r="BV121" s="36"/>
      <c r="BW121" s="69"/>
      <c r="BX121" s="36"/>
    </row>
    <row r="122" spans="1:78" s="40" customFormat="1" ht="21" customHeight="1">
      <c r="A122" s="27"/>
      <c r="B122" s="27"/>
      <c r="C122" s="27" t="s">
        <v>39</v>
      </c>
      <c r="D122" s="28" t="s">
        <v>394</v>
      </c>
      <c r="E122" s="41">
        <v>38610</v>
      </c>
      <c r="F122" s="41">
        <v>38637</v>
      </c>
      <c r="G122" s="528" t="s">
        <v>357</v>
      </c>
      <c r="H122" s="528"/>
      <c r="I122" s="31">
        <v>0</v>
      </c>
      <c r="J122" s="31">
        <v>0</v>
      </c>
      <c r="K122" s="31">
        <v>0</v>
      </c>
      <c r="L122" s="31">
        <v>0</v>
      </c>
      <c r="M122" s="31">
        <v>0</v>
      </c>
      <c r="N122" s="31">
        <v>0</v>
      </c>
      <c r="O122" s="31">
        <v>0</v>
      </c>
      <c r="P122" s="31">
        <v>0</v>
      </c>
      <c r="Q122" s="31">
        <v>0</v>
      </c>
      <c r="R122" s="31"/>
      <c r="S122" s="31"/>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6"/>
      <c r="BU122" s="37"/>
      <c r="BV122" s="36"/>
      <c r="BW122" s="69"/>
      <c r="BX122" s="36"/>
    </row>
    <row r="123" spans="1:78" s="40" customFormat="1" ht="21" customHeight="1">
      <c r="A123" s="27"/>
      <c r="B123" s="27"/>
      <c r="C123" s="27" t="s">
        <v>41</v>
      </c>
      <c r="D123" s="28" t="s">
        <v>387</v>
      </c>
      <c r="E123" s="41">
        <v>39464</v>
      </c>
      <c r="F123" s="41">
        <v>39469</v>
      </c>
      <c r="G123" s="528" t="s">
        <v>357</v>
      </c>
      <c r="H123" s="528"/>
      <c r="I123" s="31">
        <v>0</v>
      </c>
      <c r="J123" s="31">
        <v>0</v>
      </c>
      <c r="K123" s="31">
        <v>0</v>
      </c>
      <c r="L123" s="31">
        <v>0</v>
      </c>
      <c r="M123" s="31">
        <v>0</v>
      </c>
      <c r="N123" s="31">
        <v>0</v>
      </c>
      <c r="O123" s="31">
        <v>0</v>
      </c>
      <c r="P123" s="31">
        <v>0</v>
      </c>
      <c r="Q123" s="31">
        <v>0</v>
      </c>
      <c r="R123" s="31"/>
      <c r="S123" s="31"/>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6"/>
      <c r="BU123" s="37"/>
      <c r="BV123" s="36"/>
      <c r="BW123" s="69"/>
      <c r="BX123" s="36"/>
    </row>
    <row r="124" spans="1:78" s="40" customFormat="1" ht="21" customHeight="1">
      <c r="A124" s="27"/>
      <c r="B124" s="27"/>
      <c r="C124" s="27" t="s">
        <v>43</v>
      </c>
      <c r="D124" s="28" t="s">
        <v>391</v>
      </c>
      <c r="E124" s="41">
        <v>39940</v>
      </c>
      <c r="F124" s="41">
        <v>40101</v>
      </c>
      <c r="G124" s="528" t="s">
        <v>357</v>
      </c>
      <c r="H124" s="528"/>
      <c r="I124" s="31">
        <v>0</v>
      </c>
      <c r="J124" s="31">
        <v>0</v>
      </c>
      <c r="K124" s="31">
        <v>0</v>
      </c>
      <c r="L124" s="31">
        <v>0</v>
      </c>
      <c r="M124" s="31">
        <v>0</v>
      </c>
      <c r="N124" s="31">
        <v>0</v>
      </c>
      <c r="O124" s="31">
        <v>0</v>
      </c>
      <c r="P124" s="31">
        <v>0</v>
      </c>
      <c r="Q124" s="31">
        <v>0</v>
      </c>
      <c r="R124" s="31"/>
      <c r="S124" s="31"/>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6"/>
      <c r="BU124" s="37"/>
      <c r="BV124" s="36"/>
      <c r="BW124" s="69"/>
      <c r="BX124" s="36"/>
    </row>
    <row r="125" spans="1:78" s="40" customFormat="1" ht="21" customHeight="1">
      <c r="A125" s="27"/>
      <c r="B125" s="27"/>
      <c r="C125" s="27" t="s">
        <v>45</v>
      </c>
      <c r="D125" s="28" t="s">
        <v>389</v>
      </c>
      <c r="E125" s="41">
        <v>40799</v>
      </c>
      <c r="F125" s="41">
        <v>40806</v>
      </c>
      <c r="G125" s="528" t="s">
        <v>357</v>
      </c>
      <c r="H125" s="528"/>
      <c r="I125" s="31">
        <v>0</v>
      </c>
      <c r="J125" s="31">
        <v>0</v>
      </c>
      <c r="K125" s="31">
        <v>0</v>
      </c>
      <c r="L125" s="31">
        <v>0</v>
      </c>
      <c r="M125" s="31">
        <v>0</v>
      </c>
      <c r="N125" s="31">
        <v>0</v>
      </c>
      <c r="O125" s="31">
        <v>0</v>
      </c>
      <c r="P125" s="31">
        <v>0</v>
      </c>
      <c r="Q125" s="31">
        <v>0</v>
      </c>
      <c r="R125" s="31"/>
      <c r="S125" s="31"/>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6"/>
      <c r="BU125" s="37"/>
      <c r="BV125" s="36"/>
      <c r="BW125" s="69"/>
      <c r="BX125" s="36"/>
    </row>
    <row r="126" spans="1:78" s="40" customFormat="1" ht="21" customHeight="1">
      <c r="A126" s="27"/>
      <c r="B126" s="27"/>
      <c r="C126" s="27" t="s">
        <v>47</v>
      </c>
      <c r="D126" s="28" t="s">
        <v>393</v>
      </c>
      <c r="E126" s="41">
        <v>40961</v>
      </c>
      <c r="F126" s="41">
        <v>40966</v>
      </c>
      <c r="G126" s="446" t="s">
        <v>357</v>
      </c>
      <c r="H126" s="446"/>
      <c r="I126" s="31">
        <v>0</v>
      </c>
      <c r="J126" s="31">
        <v>0</v>
      </c>
      <c r="K126" s="31">
        <v>0</v>
      </c>
      <c r="L126" s="31">
        <v>0</v>
      </c>
      <c r="M126" s="31">
        <v>0</v>
      </c>
      <c r="N126" s="31">
        <v>0</v>
      </c>
      <c r="O126" s="31">
        <v>0</v>
      </c>
      <c r="P126" s="31">
        <v>0</v>
      </c>
      <c r="Q126" s="31">
        <v>0</v>
      </c>
      <c r="R126" s="31"/>
      <c r="S126" s="31"/>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6"/>
      <c r="BU126" s="37"/>
      <c r="BV126" s="36"/>
      <c r="BW126" s="69"/>
      <c r="BX126" s="36"/>
    </row>
    <row r="127" spans="1:78" s="40" customFormat="1" ht="21" customHeight="1">
      <c r="A127" s="27"/>
      <c r="B127" s="27"/>
      <c r="C127" s="27" t="s">
        <v>49</v>
      </c>
      <c r="D127" s="288" t="s">
        <v>1661</v>
      </c>
      <c r="E127" s="41">
        <v>41010</v>
      </c>
      <c r="F127" s="41">
        <v>41015</v>
      </c>
      <c r="G127" s="528" t="s">
        <v>357</v>
      </c>
      <c r="H127" s="528"/>
      <c r="I127" s="31">
        <v>0</v>
      </c>
      <c r="J127" s="31">
        <v>0</v>
      </c>
      <c r="K127" s="31">
        <v>0</v>
      </c>
      <c r="L127" s="31">
        <v>0</v>
      </c>
      <c r="M127" s="31">
        <v>0</v>
      </c>
      <c r="N127" s="31">
        <v>0</v>
      </c>
      <c r="O127" s="31">
        <v>0</v>
      </c>
      <c r="P127" s="31">
        <v>0</v>
      </c>
      <c r="Q127" s="31">
        <v>0</v>
      </c>
      <c r="R127" s="31"/>
      <c r="S127" s="31"/>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6"/>
      <c r="BU127" s="37"/>
      <c r="BV127" s="36"/>
      <c r="BW127" s="69"/>
      <c r="BX127" s="36"/>
    </row>
    <row r="128" spans="1:78" s="40" customFormat="1" ht="21" customHeight="1">
      <c r="A128" s="27"/>
      <c r="B128" s="27"/>
      <c r="C128" s="27" t="s">
        <v>51</v>
      </c>
      <c r="D128" s="106" t="s">
        <v>1481</v>
      </c>
      <c r="E128" s="41">
        <v>42790</v>
      </c>
      <c r="F128" s="41">
        <v>42542</v>
      </c>
      <c r="G128" s="528" t="s">
        <v>357</v>
      </c>
      <c r="H128" s="528"/>
      <c r="I128" s="31">
        <v>0</v>
      </c>
      <c r="J128" s="31">
        <v>0</v>
      </c>
      <c r="K128" s="31">
        <v>0</v>
      </c>
      <c r="L128" s="31">
        <v>0</v>
      </c>
      <c r="M128" s="31">
        <v>0</v>
      </c>
      <c r="N128" s="31">
        <v>0</v>
      </c>
      <c r="O128" s="31">
        <v>0</v>
      </c>
      <c r="P128" s="31">
        <v>0</v>
      </c>
      <c r="Q128" s="31">
        <v>0</v>
      </c>
      <c r="R128" s="31"/>
      <c r="S128" s="31"/>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6"/>
      <c r="BU128" s="37"/>
      <c r="BV128" s="36"/>
      <c r="BW128" s="69"/>
      <c r="BX128" s="36"/>
    </row>
    <row r="129" spans="1:84" s="378" customFormat="1">
      <c r="E129" s="377"/>
      <c r="F129" s="380"/>
      <c r="G129" s="380"/>
      <c r="H129" s="380"/>
      <c r="I129" s="381"/>
      <c r="J129" s="381"/>
      <c r="K129" s="381"/>
      <c r="L129" s="381"/>
      <c r="M129" s="381"/>
      <c r="N129" s="381"/>
      <c r="O129" s="381"/>
      <c r="P129" s="381"/>
      <c r="Q129" s="381"/>
      <c r="R129" s="381"/>
      <c r="S129" s="381"/>
      <c r="T129" s="381"/>
      <c r="U129" s="381"/>
      <c r="V129" s="381"/>
      <c r="W129" s="381"/>
      <c r="X129" s="381"/>
      <c r="Y129" s="381"/>
      <c r="Z129" s="381"/>
      <c r="AA129" s="381"/>
      <c r="AB129" s="180"/>
      <c r="AX129" s="382"/>
      <c r="AZ129" s="379"/>
      <c r="BA129" s="379"/>
    </row>
    <row r="130" spans="1:84" s="86" customFormat="1" ht="54" customHeight="1">
      <c r="C130" s="460"/>
      <c r="D130" s="86" t="s">
        <v>2048</v>
      </c>
      <c r="E130" s="461"/>
      <c r="F130" s="462"/>
      <c r="G130" s="473"/>
      <c r="H130" s="473"/>
      <c r="CB130" s="463"/>
      <c r="CC130" s="463"/>
      <c r="CD130" s="463"/>
      <c r="CF130" s="463"/>
    </row>
    <row r="131" spans="1:84" s="91" customFormat="1" ht="34.5" customHeight="1">
      <c r="A131" s="554" t="s">
        <v>12</v>
      </c>
      <c r="B131" s="554" t="s">
        <v>1800</v>
      </c>
      <c r="C131" s="586" t="s">
        <v>13</v>
      </c>
      <c r="D131" s="587" t="s">
        <v>14</v>
      </c>
      <c r="E131" s="472" t="s">
        <v>15</v>
      </c>
      <c r="F131" s="472" t="s">
        <v>16</v>
      </c>
      <c r="G131" s="472" t="s">
        <v>445</v>
      </c>
      <c r="H131" s="472"/>
      <c r="I131" s="554" t="s">
        <v>25</v>
      </c>
      <c r="J131" s="554" t="s">
        <v>1558</v>
      </c>
      <c r="K131" s="554" t="s">
        <v>1556</v>
      </c>
      <c r="L131" s="761" t="s">
        <v>1568</v>
      </c>
      <c r="M131" s="761" t="s">
        <v>1654</v>
      </c>
      <c r="N131" s="761" t="s">
        <v>1970</v>
      </c>
      <c r="O131" s="761" t="s">
        <v>1971</v>
      </c>
      <c r="P131" s="761"/>
      <c r="Q131" s="761"/>
      <c r="R131" s="761"/>
      <c r="S131" s="761"/>
      <c r="T131" s="26"/>
      <c r="U131" s="554"/>
      <c r="V131" s="554"/>
      <c r="W131" s="554"/>
      <c r="X131" s="761"/>
      <c r="Y131" s="761"/>
      <c r="Z131" s="761"/>
      <c r="AA131" s="761"/>
      <c r="AB131" s="554"/>
      <c r="AC131" s="554"/>
      <c r="AD131" s="554"/>
      <c r="AE131" s="554"/>
      <c r="AF131" s="554"/>
      <c r="AG131" s="554"/>
      <c r="AH131" s="554"/>
      <c r="AI131" s="554"/>
      <c r="AJ131" s="554"/>
      <c r="AK131" s="554"/>
      <c r="AL131" s="554"/>
      <c r="AM131" s="554"/>
      <c r="AN131" s="554"/>
      <c r="AO131" s="554"/>
      <c r="AP131" s="554"/>
      <c r="AQ131" s="554"/>
      <c r="AR131" s="554"/>
      <c r="AS131" s="554"/>
      <c r="AT131" s="554"/>
      <c r="AU131" s="554"/>
      <c r="AV131" s="554"/>
      <c r="AW131" s="554"/>
      <c r="AX131" s="554"/>
      <c r="AY131" s="554"/>
      <c r="AZ131" s="554"/>
      <c r="BA131" s="554"/>
      <c r="BB131" s="554"/>
      <c r="BC131" s="554"/>
      <c r="BD131" s="554"/>
      <c r="BE131" s="554"/>
      <c r="BF131" s="554"/>
      <c r="BG131" s="554"/>
      <c r="BH131" s="554"/>
      <c r="BI131" s="554"/>
      <c r="BJ131" s="554"/>
      <c r="BK131" s="554"/>
      <c r="BL131" s="554"/>
      <c r="BM131" s="554"/>
      <c r="BN131" s="554"/>
      <c r="BO131" s="554"/>
      <c r="BP131" s="554"/>
      <c r="BQ131" s="554"/>
      <c r="BR131" s="554"/>
      <c r="BS131" s="554"/>
      <c r="BT131" s="554"/>
      <c r="BU131" s="554"/>
      <c r="BV131" s="554"/>
      <c r="BW131" s="554"/>
      <c r="BX131" s="554"/>
      <c r="BY131" s="554"/>
      <c r="BZ131" s="554"/>
      <c r="CA131" s="554"/>
      <c r="CB131" s="24" t="s">
        <v>1583</v>
      </c>
      <c r="CC131" s="25"/>
      <c r="CD131" s="24" t="s">
        <v>1584</v>
      </c>
      <c r="CE131" s="279"/>
      <c r="CF131" s="26" t="s">
        <v>1721</v>
      </c>
    </row>
    <row r="132" spans="1:84" s="38" customFormat="1" ht="21" customHeight="1">
      <c r="A132" s="27"/>
      <c r="B132" s="27"/>
      <c r="C132" s="27" t="s">
        <v>29</v>
      </c>
      <c r="D132" s="28" t="s">
        <v>48</v>
      </c>
      <c r="E132" s="29">
        <v>40136</v>
      </c>
      <c r="F132" s="41">
        <v>23229</v>
      </c>
      <c r="G132" s="528" t="s">
        <v>1289</v>
      </c>
      <c r="H132" s="528"/>
      <c r="I132" s="31">
        <v>0</v>
      </c>
      <c r="J132" s="31">
        <v>1</v>
      </c>
      <c r="K132" s="31">
        <v>1</v>
      </c>
      <c r="L132" s="31">
        <v>0</v>
      </c>
      <c r="M132" s="31">
        <v>1</v>
      </c>
      <c r="N132" s="31">
        <v>0</v>
      </c>
      <c r="O132" s="31">
        <v>1</v>
      </c>
      <c r="P132" s="31">
        <v>0</v>
      </c>
      <c r="Q132" s="31"/>
      <c r="R132" s="31">
        <v>0</v>
      </c>
      <c r="S132" s="31"/>
      <c r="T132" s="33"/>
      <c r="U132" s="33"/>
      <c r="V132" s="33"/>
      <c r="W132" s="33"/>
      <c r="X132" s="42"/>
      <c r="Y132" s="33"/>
      <c r="Z132" s="33"/>
      <c r="AA132" s="33"/>
      <c r="AB132" s="33"/>
      <c r="AC132" s="33"/>
      <c r="AD132" s="33"/>
      <c r="AE132" s="33"/>
      <c r="AF132" s="33"/>
      <c r="AG132" s="42"/>
      <c r="AH132" s="33"/>
      <c r="AI132" s="33"/>
      <c r="AJ132" s="33"/>
      <c r="AK132" s="33"/>
      <c r="AL132" s="42"/>
      <c r="AM132" s="42"/>
      <c r="AN132" s="33"/>
      <c r="AO132" s="33"/>
      <c r="AP132" s="42"/>
      <c r="AQ132" s="33"/>
      <c r="AR132" s="33"/>
      <c r="AS132" s="33"/>
      <c r="AT132" s="43"/>
      <c r="AU132" s="34"/>
      <c r="AV132" s="34"/>
      <c r="AW132" s="34"/>
      <c r="AX132" s="34"/>
      <c r="AY132" s="44"/>
      <c r="AZ132" s="35"/>
      <c r="BA132" s="35"/>
      <c r="BB132" s="35"/>
      <c r="BC132" s="35"/>
      <c r="BD132" s="35"/>
      <c r="BE132" s="35"/>
      <c r="BF132" s="35"/>
      <c r="BG132" s="35"/>
      <c r="BH132" s="489"/>
      <c r="BI132" s="35"/>
      <c r="BJ132" s="35"/>
      <c r="BK132" s="44"/>
      <c r="BL132" s="35"/>
      <c r="BM132" s="35"/>
      <c r="BN132" s="35"/>
      <c r="BO132" s="35"/>
      <c r="BP132" s="35"/>
      <c r="BQ132" s="35"/>
      <c r="BR132" s="35"/>
      <c r="BS132" s="35"/>
      <c r="BT132" s="36">
        <v>0</v>
      </c>
      <c r="BU132" s="37"/>
      <c r="BV132" s="36">
        <v>0</v>
      </c>
      <c r="BX132" s="36">
        <v>0</v>
      </c>
    </row>
    <row r="133" spans="1:84" s="38" customFormat="1" ht="21" customHeight="1">
      <c r="A133" s="27"/>
      <c r="B133" s="27"/>
      <c r="C133" s="27" t="s">
        <v>35</v>
      </c>
      <c r="D133" s="28" t="s">
        <v>1955</v>
      </c>
      <c r="E133" s="46">
        <v>40136</v>
      </c>
      <c r="F133" s="41">
        <v>28780</v>
      </c>
      <c r="G133" s="446" t="s">
        <v>1289</v>
      </c>
      <c r="H133" s="446"/>
      <c r="I133" s="31">
        <v>0</v>
      </c>
      <c r="J133" s="31">
        <v>0</v>
      </c>
      <c r="K133" s="31">
        <v>0</v>
      </c>
      <c r="L133" s="31">
        <v>0</v>
      </c>
      <c r="M133" s="31">
        <v>0</v>
      </c>
      <c r="N133" s="31">
        <v>0</v>
      </c>
      <c r="O133" s="31">
        <v>0</v>
      </c>
      <c r="P133" s="31">
        <v>0</v>
      </c>
      <c r="Q133" s="31"/>
      <c r="R133" s="31">
        <v>0</v>
      </c>
      <c r="S133" s="31"/>
      <c r="T133" s="33"/>
      <c r="U133" s="33"/>
      <c r="V133" s="33"/>
      <c r="W133" s="33"/>
      <c r="X133" s="42"/>
      <c r="Y133" s="33"/>
      <c r="Z133" s="33"/>
      <c r="AA133" s="33"/>
      <c r="AB133" s="33"/>
      <c r="AC133" s="33"/>
      <c r="AD133" s="33"/>
      <c r="AE133" s="33"/>
      <c r="AF133" s="33"/>
      <c r="AG133" s="42"/>
      <c r="AH133" s="33"/>
      <c r="AI133" s="33"/>
      <c r="AJ133" s="33"/>
      <c r="AK133" s="33"/>
      <c r="AL133" s="42"/>
      <c r="AM133" s="42"/>
      <c r="AN133" s="33"/>
      <c r="AO133" s="33"/>
      <c r="AP133" s="42"/>
      <c r="AQ133" s="33"/>
      <c r="AR133" s="33"/>
      <c r="AS133" s="33"/>
      <c r="AT133" s="43"/>
      <c r="AU133" s="34"/>
      <c r="AV133" s="34"/>
      <c r="AW133" s="34"/>
      <c r="AX133" s="34"/>
      <c r="AY133" s="44"/>
      <c r="AZ133" s="35"/>
      <c r="BA133" s="35"/>
      <c r="BB133" s="35"/>
      <c r="BC133" s="35"/>
      <c r="BD133" s="35"/>
      <c r="BE133" s="35"/>
      <c r="BF133" s="35"/>
      <c r="BG133" s="35"/>
      <c r="BH133" s="489"/>
      <c r="BI133" s="35"/>
      <c r="BJ133" s="35"/>
      <c r="BK133" s="44"/>
      <c r="BL133" s="35"/>
      <c r="BM133" s="35"/>
      <c r="BN133" s="35"/>
      <c r="BO133" s="35"/>
      <c r="BP133" s="35"/>
      <c r="BQ133" s="35"/>
      <c r="BR133" s="35"/>
      <c r="BS133" s="35"/>
      <c r="BT133" s="36">
        <v>0</v>
      </c>
      <c r="BU133" s="37"/>
      <c r="BV133" s="36">
        <v>0</v>
      </c>
      <c r="BX133" s="36">
        <v>0</v>
      </c>
    </row>
    <row r="134" spans="1:84" s="378" customFormat="1">
      <c r="E134" s="377"/>
      <c r="F134" s="380"/>
      <c r="G134" s="380"/>
      <c r="H134" s="380"/>
      <c r="I134" s="381"/>
      <c r="J134" s="381"/>
      <c r="K134" s="381"/>
      <c r="L134" s="381"/>
      <c r="M134" s="381"/>
      <c r="N134" s="381"/>
      <c r="O134" s="381"/>
      <c r="P134" s="381"/>
      <c r="Q134" s="381"/>
      <c r="R134" s="381"/>
      <c r="S134" s="381"/>
      <c r="T134" s="381"/>
      <c r="U134" s="381"/>
      <c r="V134" s="381"/>
      <c r="W134" s="381"/>
      <c r="X134" s="381"/>
      <c r="Y134" s="381"/>
      <c r="Z134" s="381"/>
      <c r="AA134" s="381"/>
      <c r="AB134" s="180"/>
      <c r="AX134" s="382"/>
      <c r="AZ134" s="379"/>
      <c r="BA134" s="379"/>
    </row>
    <row r="135" spans="1:84" ht="44.25" customHeight="1">
      <c r="D135" s="86" t="s">
        <v>1977</v>
      </c>
      <c r="G135" s="473"/>
      <c r="H135" s="473"/>
      <c r="I135" s="76"/>
      <c r="J135" s="76"/>
      <c r="K135" s="76"/>
      <c r="L135" s="76"/>
      <c r="M135" s="76"/>
      <c r="N135" s="76"/>
      <c r="O135" s="76"/>
      <c r="P135" s="76"/>
      <c r="Q135" s="76"/>
      <c r="R135" s="76"/>
      <c r="S135" s="76"/>
      <c r="BT135" s="76"/>
      <c r="BU135" s="76"/>
      <c r="BV135" s="76"/>
      <c r="BX135" s="76"/>
    </row>
    <row r="136" spans="1:84" ht="15.95" customHeight="1">
      <c r="G136" s="473"/>
      <c r="H136" s="473"/>
      <c r="I136" s="76"/>
      <c r="J136" s="76"/>
      <c r="K136" s="76"/>
      <c r="L136" s="76"/>
      <c r="M136" s="76"/>
      <c r="N136" s="76"/>
      <c r="O136" s="76"/>
      <c r="P136" s="76"/>
      <c r="Q136" s="76"/>
      <c r="R136" s="76"/>
      <c r="S136" s="76"/>
      <c r="BT136" s="76"/>
      <c r="BU136" s="76"/>
      <c r="BV136" s="76"/>
      <c r="BX136" s="76"/>
    </row>
    <row r="137" spans="1:84" s="279" customFormat="1" ht="34.5" customHeight="1">
      <c r="A137" s="554" t="s">
        <v>12</v>
      </c>
      <c r="B137" s="554"/>
      <c r="C137" s="586" t="s">
        <v>13</v>
      </c>
      <c r="D137" s="587" t="s">
        <v>59</v>
      </c>
      <c r="E137" s="472" t="s">
        <v>15</v>
      </c>
      <c r="F137" s="472" t="s">
        <v>16</v>
      </c>
      <c r="G137" s="472" t="s">
        <v>445</v>
      </c>
      <c r="H137" s="472"/>
      <c r="I137" s="554" t="s">
        <v>25</v>
      </c>
      <c r="J137" s="554" t="s">
        <v>1558</v>
      </c>
      <c r="K137" s="554" t="s">
        <v>1556</v>
      </c>
      <c r="L137" s="554" t="s">
        <v>1566</v>
      </c>
      <c r="M137" s="554"/>
      <c r="N137" s="554" t="s">
        <v>1566</v>
      </c>
      <c r="O137" s="554"/>
      <c r="P137" s="554" t="s">
        <v>1566</v>
      </c>
      <c r="Q137" s="554"/>
      <c r="R137" s="554" t="s">
        <v>1583</v>
      </c>
      <c r="S137" s="554"/>
      <c r="T137" s="554">
        <v>3</v>
      </c>
      <c r="U137" s="554">
        <v>10</v>
      </c>
      <c r="V137" s="554">
        <v>17</v>
      </c>
      <c r="W137" s="554">
        <v>24</v>
      </c>
      <c r="X137" s="554">
        <v>31</v>
      </c>
      <c r="Y137" s="554">
        <v>7</v>
      </c>
      <c r="Z137" s="554">
        <v>14</v>
      </c>
      <c r="AA137" s="554">
        <v>21</v>
      </c>
      <c r="AB137" s="554">
        <v>28</v>
      </c>
      <c r="AC137" s="554">
        <v>7</v>
      </c>
      <c r="AD137" s="554">
        <v>14</v>
      </c>
      <c r="AE137" s="554">
        <v>21</v>
      </c>
      <c r="AF137" s="554">
        <v>28</v>
      </c>
      <c r="AG137" s="554">
        <v>4</v>
      </c>
      <c r="AH137" s="554">
        <v>11</v>
      </c>
      <c r="AI137" s="554">
        <v>18</v>
      </c>
      <c r="AJ137" s="554"/>
      <c r="AK137" s="554">
        <v>25</v>
      </c>
      <c r="AL137" s="554">
        <v>2</v>
      </c>
      <c r="AM137" s="554">
        <v>9</v>
      </c>
      <c r="AN137" s="554">
        <v>16</v>
      </c>
      <c r="AO137" s="554">
        <v>30</v>
      </c>
      <c r="AP137" s="554">
        <v>6</v>
      </c>
      <c r="AQ137" s="554">
        <v>13</v>
      </c>
      <c r="AR137" s="554">
        <v>20</v>
      </c>
      <c r="AS137" s="554">
        <v>27</v>
      </c>
      <c r="AT137" s="554">
        <v>4</v>
      </c>
      <c r="AU137" s="554">
        <v>11</v>
      </c>
      <c r="AV137" s="554"/>
      <c r="AW137" s="554">
        <v>18</v>
      </c>
      <c r="AX137" s="554">
        <v>25</v>
      </c>
      <c r="AY137" s="554">
        <v>1</v>
      </c>
      <c r="AZ137" s="554">
        <v>8</v>
      </c>
      <c r="BA137" s="554">
        <v>15</v>
      </c>
      <c r="BB137" s="554">
        <v>29</v>
      </c>
      <c r="BC137" s="554">
        <v>5</v>
      </c>
      <c r="BD137" s="554">
        <v>12</v>
      </c>
      <c r="BE137" s="554">
        <v>19</v>
      </c>
      <c r="BF137" s="554">
        <v>26</v>
      </c>
      <c r="BG137" s="554">
        <v>3</v>
      </c>
      <c r="BH137" s="554">
        <v>10</v>
      </c>
      <c r="BI137" s="554">
        <v>17</v>
      </c>
      <c r="BJ137" s="554">
        <v>24</v>
      </c>
      <c r="BK137" s="554">
        <v>31</v>
      </c>
      <c r="BL137" s="554">
        <v>7</v>
      </c>
      <c r="BM137" s="554">
        <v>14</v>
      </c>
      <c r="BN137" s="554">
        <v>21</v>
      </c>
      <c r="BO137" s="554">
        <v>28</v>
      </c>
      <c r="BP137" s="554">
        <v>5</v>
      </c>
      <c r="BQ137" s="554">
        <v>12</v>
      </c>
      <c r="BR137" s="554"/>
      <c r="BS137" s="554">
        <v>19</v>
      </c>
      <c r="BT137" s="24" t="s">
        <v>1583</v>
      </c>
      <c r="BU137" s="25"/>
      <c r="BV137" s="24" t="s">
        <v>1584</v>
      </c>
      <c r="BX137" s="26" t="s">
        <v>1566</v>
      </c>
    </row>
    <row r="138" spans="1:84" s="47" customFormat="1" ht="21" customHeight="1">
      <c r="A138" s="27"/>
      <c r="B138" s="27"/>
      <c r="C138" s="27" t="s">
        <v>35</v>
      </c>
      <c r="D138" s="50" t="s">
        <v>1639</v>
      </c>
      <c r="E138" s="46">
        <v>30609</v>
      </c>
      <c r="F138" s="46">
        <v>28338</v>
      </c>
      <c r="G138" s="528" t="s">
        <v>1669</v>
      </c>
      <c r="H138" s="528"/>
      <c r="I138" s="31">
        <v>0</v>
      </c>
      <c r="J138" s="31">
        <v>0</v>
      </c>
      <c r="K138" s="31">
        <v>0</v>
      </c>
      <c r="L138" s="31">
        <v>9</v>
      </c>
      <c r="M138" s="31">
        <v>9</v>
      </c>
      <c r="N138" s="31">
        <v>11</v>
      </c>
      <c r="O138" s="31">
        <v>20</v>
      </c>
      <c r="P138" s="31">
        <v>0</v>
      </c>
      <c r="Q138" s="31"/>
      <c r="R138" s="31">
        <v>0</v>
      </c>
      <c r="S138" s="31"/>
      <c r="T138" s="33"/>
      <c r="U138" s="33"/>
      <c r="V138" s="33"/>
      <c r="W138" s="33"/>
      <c r="X138" s="33"/>
      <c r="Y138" s="33"/>
      <c r="Z138" s="33"/>
      <c r="AA138" s="33"/>
      <c r="AB138" s="33"/>
      <c r="AC138" s="34"/>
      <c r="AD138" s="33"/>
      <c r="AE138" s="33"/>
      <c r="AF138" s="33"/>
      <c r="AG138" s="33"/>
      <c r="AH138" s="33"/>
      <c r="AI138" s="33"/>
      <c r="AJ138" s="33"/>
      <c r="AK138" s="33"/>
      <c r="AL138" s="33"/>
      <c r="AM138" s="33"/>
      <c r="AN138" s="33"/>
      <c r="AO138" s="33"/>
      <c r="AP138" s="33"/>
      <c r="AQ138" s="33"/>
      <c r="AR138" s="33"/>
      <c r="AS138" s="33"/>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6">
        <f>COUNT(T138:AS138)</f>
        <v>0</v>
      </c>
      <c r="BU138" s="37"/>
      <c r="BV138" s="36">
        <f>COUNT(AT138:BS138)</f>
        <v>0</v>
      </c>
      <c r="BW138" s="38"/>
      <c r="BX138" s="36">
        <f>SUM(BT138,BV138)</f>
        <v>0</v>
      </c>
    </row>
    <row r="139" spans="1:84" s="442" customFormat="1" ht="21" customHeight="1">
      <c r="A139" s="27"/>
      <c r="B139" s="27"/>
      <c r="C139" s="27" t="s">
        <v>97</v>
      </c>
      <c r="D139" s="28" t="s">
        <v>1742</v>
      </c>
      <c r="E139" s="46">
        <v>34386</v>
      </c>
      <c r="F139" s="46">
        <v>34908</v>
      </c>
      <c r="G139" s="528" t="s">
        <v>1669</v>
      </c>
      <c r="H139" s="528"/>
      <c r="I139" s="31">
        <v>0</v>
      </c>
      <c r="J139" s="31">
        <v>0</v>
      </c>
      <c r="K139" s="31">
        <v>0</v>
      </c>
      <c r="L139" s="31">
        <v>0</v>
      </c>
      <c r="M139" s="31">
        <v>0</v>
      </c>
      <c r="N139" s="31">
        <v>0</v>
      </c>
      <c r="O139" s="31">
        <v>0</v>
      </c>
      <c r="P139" s="31">
        <v>0</v>
      </c>
      <c r="Q139" s="31"/>
      <c r="R139" s="31">
        <v>0</v>
      </c>
      <c r="S139" s="31"/>
      <c r="T139" s="33"/>
      <c r="U139" s="33"/>
      <c r="V139" s="33"/>
      <c r="W139" s="33"/>
      <c r="X139" s="33"/>
      <c r="Y139" s="33"/>
      <c r="Z139" s="33"/>
      <c r="AA139" s="33"/>
      <c r="AB139" s="33"/>
      <c r="AC139" s="34"/>
      <c r="AD139" s="33"/>
      <c r="AE139" s="33"/>
      <c r="AF139" s="33"/>
      <c r="AG139" s="33"/>
      <c r="AH139" s="33"/>
      <c r="AI139" s="33"/>
      <c r="AJ139" s="33"/>
      <c r="AK139" s="33"/>
      <c r="AL139" s="33"/>
      <c r="AM139" s="33"/>
      <c r="AN139" s="33"/>
      <c r="AO139" s="33"/>
      <c r="AP139" s="33"/>
      <c r="AQ139" s="33"/>
      <c r="AR139" s="33"/>
      <c r="AS139" s="33"/>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6">
        <f>COUNT(T139:AS139)</f>
        <v>0</v>
      </c>
      <c r="BU139" s="37"/>
      <c r="BV139" s="36">
        <f>COUNT(AT139:BS139)</f>
        <v>0</v>
      </c>
      <c r="BW139" s="47"/>
      <c r="BX139" s="36">
        <f>SUM(BT139,BV139)</f>
        <v>0</v>
      </c>
    </row>
    <row r="140" spans="1:84" s="442" customFormat="1" ht="21" customHeight="1">
      <c r="A140" s="70"/>
      <c r="B140" s="70"/>
      <c r="C140" s="27" t="s">
        <v>142</v>
      </c>
      <c r="D140" s="28" t="s">
        <v>159</v>
      </c>
      <c r="E140" s="29">
        <v>43015</v>
      </c>
      <c r="F140" s="46">
        <v>43015</v>
      </c>
      <c r="G140" s="528" t="s">
        <v>1669</v>
      </c>
      <c r="H140" s="528"/>
      <c r="I140" s="31">
        <v>0</v>
      </c>
      <c r="J140" s="31">
        <v>0</v>
      </c>
      <c r="K140" s="31">
        <v>0</v>
      </c>
      <c r="L140" s="31">
        <v>0</v>
      </c>
      <c r="M140" s="31">
        <v>0</v>
      </c>
      <c r="N140" s="31">
        <v>0</v>
      </c>
      <c r="O140" s="31">
        <v>0</v>
      </c>
      <c r="P140" s="31">
        <v>0</v>
      </c>
      <c r="Q140" s="31"/>
      <c r="R140" s="31">
        <v>0</v>
      </c>
      <c r="S140" s="31"/>
      <c r="T140" s="31"/>
      <c r="U140" s="31"/>
      <c r="V140" s="31"/>
      <c r="W140" s="31"/>
      <c r="X140" s="31"/>
      <c r="Y140" s="31"/>
      <c r="Z140" s="31"/>
      <c r="AA140" s="31"/>
      <c r="AB140" s="326"/>
      <c r="AC140" s="342"/>
      <c r="AD140" s="326"/>
      <c r="AE140" s="326"/>
      <c r="AF140" s="326"/>
      <c r="AG140" s="326"/>
      <c r="AH140" s="326"/>
      <c r="AI140" s="326"/>
      <c r="AJ140" s="326"/>
      <c r="AK140" s="326"/>
      <c r="AL140" s="326"/>
      <c r="AM140" s="326"/>
      <c r="AN140" s="326"/>
      <c r="AO140" s="33"/>
      <c r="AP140" s="326"/>
      <c r="AQ140" s="326"/>
      <c r="AR140" s="326"/>
      <c r="AS140" s="326"/>
      <c r="AT140" s="326"/>
      <c r="AU140" s="326"/>
      <c r="AV140" s="326"/>
      <c r="AW140" s="326"/>
      <c r="AX140" s="326"/>
      <c r="AY140" s="326"/>
      <c r="AZ140" s="326"/>
      <c r="BA140" s="326"/>
      <c r="BB140" s="342"/>
      <c r="BC140" s="342"/>
      <c r="BD140" s="342"/>
      <c r="BE140" s="342"/>
      <c r="BF140" s="342"/>
      <c r="BG140" s="343"/>
      <c r="BH140" s="343"/>
      <c r="BI140" s="343"/>
      <c r="BJ140" s="343"/>
      <c r="BK140" s="343"/>
      <c r="BL140" s="343"/>
      <c r="BM140" s="35"/>
      <c r="BN140" s="35"/>
      <c r="BO140" s="35"/>
      <c r="BP140" s="35"/>
      <c r="BQ140" s="35"/>
      <c r="BR140" s="35"/>
      <c r="BS140" s="35"/>
      <c r="BT140" s="36">
        <f>COUNT(T140:AS140)</f>
        <v>0</v>
      </c>
      <c r="BU140" s="611"/>
      <c r="BV140" s="36">
        <f>COUNT(AT140:BS140)</f>
        <v>0</v>
      </c>
      <c r="BW140" s="612"/>
      <c r="BX140" s="36">
        <f>SUM(BT140,BV140)</f>
        <v>0</v>
      </c>
    </row>
    <row r="141" spans="1:84" s="442" customFormat="1" ht="21" customHeight="1">
      <c r="A141" s="27"/>
      <c r="B141" s="27"/>
      <c r="C141" s="27" t="s">
        <v>96</v>
      </c>
      <c r="D141" s="28" t="s">
        <v>1591</v>
      </c>
      <c r="E141" s="46">
        <v>33669</v>
      </c>
      <c r="F141" s="46">
        <v>21439</v>
      </c>
      <c r="G141" s="528" t="s">
        <v>357</v>
      </c>
      <c r="H141" s="528"/>
      <c r="I141" s="31">
        <v>0</v>
      </c>
      <c r="J141" s="31">
        <v>0</v>
      </c>
      <c r="K141" s="31">
        <v>0</v>
      </c>
      <c r="L141" s="31">
        <v>0</v>
      </c>
      <c r="M141" s="31">
        <v>0</v>
      </c>
      <c r="N141" s="31">
        <v>0</v>
      </c>
      <c r="O141" s="31">
        <v>0</v>
      </c>
      <c r="P141" s="31">
        <v>0</v>
      </c>
      <c r="Q141" s="31"/>
      <c r="R141" s="31">
        <v>0</v>
      </c>
      <c r="S141" s="31"/>
      <c r="T141" s="33"/>
      <c r="U141" s="33"/>
      <c r="V141" s="33"/>
      <c r="W141" s="33"/>
      <c r="X141" s="33"/>
      <c r="Y141" s="33"/>
      <c r="Z141" s="33"/>
      <c r="AA141" s="33"/>
      <c r="AB141" s="33"/>
      <c r="AC141" s="34"/>
      <c r="AD141" s="33"/>
      <c r="AE141" s="33"/>
      <c r="AF141" s="33"/>
      <c r="AG141" s="33"/>
      <c r="AH141" s="33"/>
      <c r="AI141" s="33"/>
      <c r="AJ141" s="33"/>
      <c r="AK141" s="33"/>
      <c r="AL141" s="33"/>
      <c r="AM141" s="33"/>
      <c r="AN141" s="33"/>
      <c r="AO141" s="33"/>
      <c r="AP141" s="33"/>
      <c r="AQ141" s="33"/>
      <c r="AR141" s="33"/>
      <c r="AS141" s="33"/>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6">
        <f>COUNT(T141:AS141)</f>
        <v>0</v>
      </c>
      <c r="BU141" s="37"/>
      <c r="BV141" s="36">
        <f>COUNT(AT141:BS141)</f>
        <v>0</v>
      </c>
      <c r="BW141" s="47"/>
      <c r="BX141" s="36">
        <f>SUM(BT141,BV141)</f>
        <v>0</v>
      </c>
    </row>
    <row r="142" spans="1:84" s="442" customFormat="1" ht="21" customHeight="1">
      <c r="A142" s="39"/>
      <c r="B142" s="39"/>
      <c r="C142" s="27" t="s">
        <v>79</v>
      </c>
      <c r="D142" s="28" t="s">
        <v>1103</v>
      </c>
      <c r="E142" s="46">
        <v>32664</v>
      </c>
      <c r="F142" s="46"/>
      <c r="G142" s="528" t="s">
        <v>359</v>
      </c>
      <c r="H142" s="528"/>
      <c r="I142" s="31">
        <v>0</v>
      </c>
      <c r="J142" s="31">
        <v>1</v>
      </c>
      <c r="K142" s="31">
        <v>1</v>
      </c>
      <c r="L142" s="31">
        <v>0</v>
      </c>
      <c r="M142" s="31">
        <v>1</v>
      </c>
      <c r="N142" s="31">
        <v>0</v>
      </c>
      <c r="O142" s="31">
        <v>1</v>
      </c>
      <c r="P142" s="31">
        <v>0</v>
      </c>
      <c r="Q142" s="31"/>
      <c r="R142" s="31">
        <v>0</v>
      </c>
      <c r="S142" s="31"/>
      <c r="T142" s="33"/>
      <c r="U142" s="33"/>
      <c r="V142" s="33"/>
      <c r="W142" s="33"/>
      <c r="X142" s="33"/>
      <c r="Y142" s="33"/>
      <c r="Z142" s="33"/>
      <c r="AA142" s="33"/>
      <c r="AB142" s="33"/>
      <c r="AC142" s="34"/>
      <c r="AD142" s="33"/>
      <c r="AE142" s="33"/>
      <c r="AF142" s="33"/>
      <c r="AG142" s="33"/>
      <c r="AH142" s="33"/>
      <c r="AI142" s="33"/>
      <c r="AJ142" s="33"/>
      <c r="AK142" s="33"/>
      <c r="AL142" s="33"/>
      <c r="AM142" s="33"/>
      <c r="AN142" s="33"/>
      <c r="AO142" s="33"/>
      <c r="AP142" s="33"/>
      <c r="AQ142" s="33"/>
      <c r="AR142" s="33"/>
      <c r="AS142" s="33"/>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6">
        <f>COUNT(T142:AS142)</f>
        <v>0</v>
      </c>
      <c r="BU142" s="37"/>
      <c r="BV142" s="36">
        <f>COUNT(AT142:BS142)</f>
        <v>0</v>
      </c>
      <c r="BW142" s="38"/>
      <c r="BX142" s="36">
        <f>SUM(BT142,BV142)</f>
        <v>0</v>
      </c>
      <c r="BY142" s="47"/>
      <c r="BZ142" s="47"/>
    </row>
    <row r="143" spans="1:84" s="378" customFormat="1">
      <c r="E143" s="377"/>
      <c r="F143" s="380"/>
      <c r="G143" s="380"/>
      <c r="H143" s="380"/>
      <c r="I143" s="381"/>
      <c r="J143" s="381"/>
      <c r="K143" s="381"/>
      <c r="L143" s="381"/>
      <c r="M143" s="381"/>
      <c r="N143" s="381"/>
      <c r="O143" s="381"/>
      <c r="P143" s="381"/>
      <c r="Q143" s="381"/>
      <c r="R143" s="381"/>
      <c r="S143" s="381"/>
      <c r="T143" s="381"/>
      <c r="U143" s="381"/>
      <c r="V143" s="381"/>
      <c r="W143" s="381"/>
      <c r="X143" s="381"/>
      <c r="Y143" s="381"/>
      <c r="Z143" s="381"/>
      <c r="AA143" s="381"/>
      <c r="AB143" s="180"/>
      <c r="AX143" s="382"/>
      <c r="AZ143" s="379"/>
      <c r="BA143" s="379"/>
    </row>
    <row r="144" spans="1:84" ht="44.25" customHeight="1">
      <c r="D144" s="86" t="s">
        <v>1772</v>
      </c>
      <c r="G144" s="473"/>
      <c r="H144" s="473"/>
      <c r="I144" s="76"/>
      <c r="J144" s="76"/>
      <c r="K144" s="76"/>
      <c r="L144" s="76"/>
      <c r="M144" s="76"/>
      <c r="N144" s="76"/>
      <c r="O144" s="76"/>
      <c r="P144" s="76"/>
      <c r="Q144" s="76"/>
      <c r="R144" s="76"/>
      <c r="S144" s="76"/>
      <c r="BT144" s="76"/>
      <c r="BU144" s="76"/>
      <c r="BV144" s="76"/>
      <c r="BX144" s="76"/>
    </row>
    <row r="145" spans="1:76" ht="15.95" customHeight="1">
      <c r="G145" s="473"/>
      <c r="H145" s="473"/>
      <c r="I145" s="76"/>
      <c r="J145" s="76"/>
      <c r="K145" s="76"/>
      <c r="L145" s="76"/>
      <c r="M145" s="76"/>
      <c r="N145" s="76"/>
      <c r="O145" s="76"/>
      <c r="P145" s="76"/>
      <c r="Q145" s="76"/>
      <c r="R145" s="76"/>
      <c r="S145" s="76"/>
      <c r="BT145" s="76"/>
      <c r="BU145" s="76"/>
      <c r="BV145" s="76"/>
      <c r="BX145" s="76"/>
    </row>
    <row r="146" spans="1:76" s="279" customFormat="1" ht="34.5" customHeight="1">
      <c r="A146" s="554" t="s">
        <v>12</v>
      </c>
      <c r="B146" s="554"/>
      <c r="C146" s="586" t="s">
        <v>13</v>
      </c>
      <c r="D146" s="587" t="s">
        <v>14</v>
      </c>
      <c r="E146" s="472" t="s">
        <v>15</v>
      </c>
      <c r="F146" s="472" t="s">
        <v>16</v>
      </c>
      <c r="G146" s="472" t="s">
        <v>445</v>
      </c>
      <c r="H146" s="472"/>
      <c r="I146" s="554" t="s">
        <v>25</v>
      </c>
      <c r="J146" s="554" t="s">
        <v>1558</v>
      </c>
      <c r="K146" s="554" t="s">
        <v>1556</v>
      </c>
      <c r="L146" s="554" t="s">
        <v>1566</v>
      </c>
      <c r="M146" s="554"/>
      <c r="N146" s="554" t="s">
        <v>1566</v>
      </c>
      <c r="O146" s="554"/>
      <c r="P146" s="554" t="s">
        <v>1566</v>
      </c>
      <c r="Q146" s="554"/>
      <c r="R146" s="554" t="s">
        <v>1583</v>
      </c>
      <c r="S146" s="554"/>
      <c r="T146" s="554">
        <v>3</v>
      </c>
      <c r="U146" s="554">
        <v>10</v>
      </c>
      <c r="V146" s="554">
        <v>17</v>
      </c>
      <c r="W146" s="554">
        <v>24</v>
      </c>
      <c r="X146" s="554">
        <v>31</v>
      </c>
      <c r="Y146" s="554">
        <v>7</v>
      </c>
      <c r="Z146" s="554">
        <v>14</v>
      </c>
      <c r="AA146" s="554">
        <v>21</v>
      </c>
      <c r="AB146" s="554">
        <v>28</v>
      </c>
      <c r="AC146" s="554">
        <v>7</v>
      </c>
      <c r="AD146" s="554">
        <v>14</v>
      </c>
      <c r="AE146" s="554">
        <v>21</v>
      </c>
      <c r="AF146" s="554">
        <v>28</v>
      </c>
      <c r="AG146" s="554">
        <v>4</v>
      </c>
      <c r="AH146" s="554">
        <v>11</v>
      </c>
      <c r="AI146" s="554">
        <v>18</v>
      </c>
      <c r="AJ146" s="554"/>
      <c r="AK146" s="554">
        <v>25</v>
      </c>
      <c r="AL146" s="554">
        <v>2</v>
      </c>
      <c r="AM146" s="554">
        <v>9</v>
      </c>
      <c r="AN146" s="554">
        <v>16</v>
      </c>
      <c r="AO146" s="554">
        <v>30</v>
      </c>
      <c r="AP146" s="554">
        <v>6</v>
      </c>
      <c r="AQ146" s="554">
        <v>13</v>
      </c>
      <c r="AR146" s="554">
        <v>20</v>
      </c>
      <c r="AS146" s="554">
        <v>27</v>
      </c>
      <c r="AT146" s="554">
        <v>4</v>
      </c>
      <c r="AU146" s="554">
        <v>11</v>
      </c>
      <c r="AV146" s="554"/>
      <c r="AW146" s="554">
        <v>18</v>
      </c>
      <c r="AX146" s="554">
        <v>25</v>
      </c>
      <c r="AY146" s="554">
        <v>1</v>
      </c>
      <c r="AZ146" s="554">
        <v>8</v>
      </c>
      <c r="BA146" s="554">
        <v>15</v>
      </c>
      <c r="BB146" s="554">
        <v>29</v>
      </c>
      <c r="BC146" s="554">
        <v>5</v>
      </c>
      <c r="BD146" s="554">
        <v>12</v>
      </c>
      <c r="BE146" s="554">
        <v>19</v>
      </c>
      <c r="BF146" s="554">
        <v>26</v>
      </c>
      <c r="BG146" s="554">
        <v>3</v>
      </c>
      <c r="BH146" s="554">
        <v>10</v>
      </c>
      <c r="BI146" s="554">
        <v>17</v>
      </c>
      <c r="BJ146" s="554">
        <v>24</v>
      </c>
      <c r="BK146" s="554">
        <v>31</v>
      </c>
      <c r="BL146" s="554">
        <v>7</v>
      </c>
      <c r="BM146" s="554">
        <v>14</v>
      </c>
      <c r="BN146" s="554">
        <v>21</v>
      </c>
      <c r="BO146" s="554">
        <v>28</v>
      </c>
      <c r="BP146" s="554">
        <v>5</v>
      </c>
      <c r="BQ146" s="554">
        <v>12</v>
      </c>
      <c r="BR146" s="554"/>
      <c r="BS146" s="554">
        <v>19</v>
      </c>
      <c r="BT146" s="24" t="s">
        <v>1583</v>
      </c>
      <c r="BU146" s="25"/>
      <c r="BV146" s="24" t="s">
        <v>1584</v>
      </c>
      <c r="BX146" s="26" t="s">
        <v>1566</v>
      </c>
    </row>
    <row r="147" spans="1:76" s="38" customFormat="1" ht="21" customHeight="1">
      <c r="A147" s="27"/>
      <c r="B147" s="27"/>
      <c r="C147" s="27"/>
      <c r="D147" s="28" t="s">
        <v>48</v>
      </c>
      <c r="E147" s="29">
        <v>40136</v>
      </c>
      <c r="F147" s="41">
        <v>23229</v>
      </c>
      <c r="G147" s="528" t="s">
        <v>356</v>
      </c>
      <c r="H147" s="528"/>
      <c r="I147" s="31">
        <v>0</v>
      </c>
      <c r="J147" s="31">
        <v>1</v>
      </c>
      <c r="K147" s="31">
        <v>1</v>
      </c>
      <c r="L147" s="31">
        <v>0</v>
      </c>
      <c r="M147" s="31">
        <v>1</v>
      </c>
      <c r="N147" s="31">
        <v>0</v>
      </c>
      <c r="O147" s="31"/>
      <c r="P147" s="31">
        <v>0</v>
      </c>
      <c r="Q147" s="31"/>
      <c r="R147" s="31">
        <v>0</v>
      </c>
      <c r="S147" s="31"/>
      <c r="T147" s="33"/>
      <c r="U147" s="33"/>
      <c r="V147" s="33"/>
      <c r="W147" s="33"/>
      <c r="X147" s="42"/>
      <c r="Y147" s="33"/>
      <c r="Z147" s="33"/>
      <c r="AA147" s="33"/>
      <c r="AB147" s="33"/>
      <c r="AC147" s="33"/>
      <c r="AD147" s="33"/>
      <c r="AE147" s="33"/>
      <c r="AF147" s="33"/>
      <c r="AG147" s="42"/>
      <c r="AH147" s="33"/>
      <c r="AI147" s="33"/>
      <c r="AJ147" s="33"/>
      <c r="AK147" s="33"/>
      <c r="AL147" s="42"/>
      <c r="AM147" s="42"/>
      <c r="AN147" s="33"/>
      <c r="AO147" s="33"/>
      <c r="AP147" s="42"/>
      <c r="AQ147" s="33"/>
      <c r="AR147" s="33"/>
      <c r="AS147" s="33"/>
      <c r="AT147" s="43"/>
      <c r="AU147" s="34"/>
      <c r="AV147" s="34"/>
      <c r="AW147" s="34"/>
      <c r="AX147" s="34"/>
      <c r="AY147" s="44"/>
      <c r="AZ147" s="35"/>
      <c r="BA147" s="35"/>
      <c r="BB147" s="35"/>
      <c r="BC147" s="35"/>
      <c r="BD147" s="35"/>
      <c r="BE147" s="35"/>
      <c r="BF147" s="35"/>
      <c r="BG147" s="35"/>
      <c r="BH147" s="35"/>
      <c r="BI147" s="35"/>
      <c r="BJ147" s="35"/>
      <c r="BK147" s="44"/>
      <c r="BL147" s="35"/>
      <c r="BM147" s="35"/>
      <c r="BN147" s="35"/>
      <c r="BO147" s="35"/>
      <c r="BP147" s="35"/>
      <c r="BQ147" s="35"/>
      <c r="BR147" s="35"/>
      <c r="BS147" s="35"/>
      <c r="BT147" s="36">
        <f>SUM(T147:AS147)</f>
        <v>0</v>
      </c>
      <c r="BU147" s="37"/>
      <c r="BV147" s="36">
        <f>SUM(AT147:BS147)</f>
        <v>0</v>
      </c>
      <c r="BX147" s="36">
        <f>SUM(BT147,BV147)</f>
        <v>0</v>
      </c>
    </row>
    <row r="148" spans="1:76" s="279" customFormat="1" ht="34.5" customHeight="1">
      <c r="A148" s="554" t="s">
        <v>12</v>
      </c>
      <c r="B148" s="554"/>
      <c r="C148" s="586" t="s">
        <v>13</v>
      </c>
      <c r="D148" s="587" t="s">
        <v>59</v>
      </c>
      <c r="E148" s="472" t="s">
        <v>15</v>
      </c>
      <c r="F148" s="472" t="s">
        <v>16</v>
      </c>
      <c r="G148" s="472" t="s">
        <v>445</v>
      </c>
      <c r="H148" s="472"/>
      <c r="I148" s="554" t="s">
        <v>25</v>
      </c>
      <c r="J148" s="554" t="s">
        <v>1558</v>
      </c>
      <c r="K148" s="554" t="s">
        <v>1556</v>
      </c>
      <c r="L148" s="554" t="s">
        <v>1566</v>
      </c>
      <c r="M148" s="554"/>
      <c r="N148" s="554" t="s">
        <v>1566</v>
      </c>
      <c r="O148" s="554"/>
      <c r="P148" s="554" t="s">
        <v>1566</v>
      </c>
      <c r="Q148" s="554"/>
      <c r="R148" s="554" t="s">
        <v>1583</v>
      </c>
      <c r="S148" s="554"/>
      <c r="T148" s="554">
        <v>3</v>
      </c>
      <c r="U148" s="554">
        <v>10</v>
      </c>
      <c r="V148" s="554">
        <v>17</v>
      </c>
      <c r="W148" s="554">
        <v>24</v>
      </c>
      <c r="X148" s="554">
        <v>31</v>
      </c>
      <c r="Y148" s="554">
        <v>7</v>
      </c>
      <c r="Z148" s="554">
        <v>14</v>
      </c>
      <c r="AA148" s="554">
        <v>21</v>
      </c>
      <c r="AB148" s="554">
        <v>28</v>
      </c>
      <c r="AC148" s="554">
        <v>7</v>
      </c>
      <c r="AD148" s="554">
        <v>14</v>
      </c>
      <c r="AE148" s="554">
        <v>21</v>
      </c>
      <c r="AF148" s="554">
        <v>28</v>
      </c>
      <c r="AG148" s="554">
        <v>4</v>
      </c>
      <c r="AH148" s="554">
        <v>11</v>
      </c>
      <c r="AI148" s="554">
        <v>18</v>
      </c>
      <c r="AJ148" s="554"/>
      <c r="AK148" s="554">
        <v>25</v>
      </c>
      <c r="AL148" s="554">
        <v>2</v>
      </c>
      <c r="AM148" s="554">
        <v>9</v>
      </c>
      <c r="AN148" s="554">
        <v>16</v>
      </c>
      <c r="AO148" s="554">
        <v>30</v>
      </c>
      <c r="AP148" s="554">
        <v>6</v>
      </c>
      <c r="AQ148" s="554">
        <v>13</v>
      </c>
      <c r="AR148" s="554">
        <v>20</v>
      </c>
      <c r="AS148" s="554">
        <v>27</v>
      </c>
      <c r="AT148" s="554">
        <v>4</v>
      </c>
      <c r="AU148" s="554">
        <v>11</v>
      </c>
      <c r="AV148" s="554"/>
      <c r="AW148" s="554">
        <v>18</v>
      </c>
      <c r="AX148" s="554">
        <v>25</v>
      </c>
      <c r="AY148" s="554">
        <v>1</v>
      </c>
      <c r="AZ148" s="554">
        <v>8</v>
      </c>
      <c r="BA148" s="554">
        <v>15</v>
      </c>
      <c r="BB148" s="554">
        <v>29</v>
      </c>
      <c r="BC148" s="554">
        <v>5</v>
      </c>
      <c r="BD148" s="554">
        <v>12</v>
      </c>
      <c r="BE148" s="554">
        <v>19</v>
      </c>
      <c r="BF148" s="554">
        <v>26</v>
      </c>
      <c r="BG148" s="554">
        <v>3</v>
      </c>
      <c r="BH148" s="554">
        <v>10</v>
      </c>
      <c r="BI148" s="554">
        <v>17</v>
      </c>
      <c r="BJ148" s="554">
        <v>24</v>
      </c>
      <c r="BK148" s="554">
        <v>31</v>
      </c>
      <c r="BL148" s="554">
        <v>7</v>
      </c>
      <c r="BM148" s="554">
        <v>14</v>
      </c>
      <c r="BN148" s="554">
        <v>21</v>
      </c>
      <c r="BO148" s="554">
        <v>28</v>
      </c>
      <c r="BP148" s="554">
        <v>5</v>
      </c>
      <c r="BQ148" s="554">
        <v>12</v>
      </c>
      <c r="BR148" s="554"/>
      <c r="BS148" s="554">
        <v>19</v>
      </c>
      <c r="BT148" s="24" t="s">
        <v>1583</v>
      </c>
      <c r="BU148" s="25"/>
      <c r="BV148" s="24" t="s">
        <v>1584</v>
      </c>
      <c r="BX148" s="26" t="s">
        <v>1566</v>
      </c>
    </row>
    <row r="149" spans="1:76" s="442" customFormat="1" ht="21" customHeight="1">
      <c r="A149" s="27"/>
      <c r="B149" s="27"/>
      <c r="C149" s="27"/>
      <c r="D149" s="28" t="s">
        <v>1670</v>
      </c>
      <c r="E149" s="41">
        <v>37259</v>
      </c>
      <c r="F149" s="46">
        <v>36396</v>
      </c>
      <c r="G149" s="528" t="s">
        <v>357</v>
      </c>
      <c r="H149" s="528"/>
      <c r="I149" s="31">
        <v>0</v>
      </c>
      <c r="J149" s="31">
        <v>0</v>
      </c>
      <c r="K149" s="31">
        <v>0</v>
      </c>
      <c r="L149" s="31">
        <v>0</v>
      </c>
      <c r="M149" s="31">
        <v>0</v>
      </c>
      <c r="N149" s="31">
        <v>0</v>
      </c>
      <c r="O149" s="31"/>
      <c r="P149" s="31">
        <v>0</v>
      </c>
      <c r="Q149" s="31"/>
      <c r="R149" s="31">
        <v>0</v>
      </c>
      <c r="S149" s="31"/>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6">
        <f>SUM(T149:AS149)</f>
        <v>0</v>
      </c>
      <c r="BU149" s="37"/>
      <c r="BV149" s="36">
        <f>SUM(AT149:BS149)</f>
        <v>0</v>
      </c>
      <c r="BW149" s="47"/>
      <c r="BX149" s="36">
        <f>SUM(BT149,BV149)</f>
        <v>0</v>
      </c>
    </row>
    <row r="150" spans="1:76" s="47" customFormat="1" ht="21" customHeight="1">
      <c r="A150" s="27"/>
      <c r="B150" s="27"/>
      <c r="C150" s="27"/>
      <c r="D150" s="50" t="s">
        <v>30</v>
      </c>
      <c r="E150" s="29">
        <v>40136</v>
      </c>
      <c r="F150" s="46">
        <v>28780</v>
      </c>
      <c r="G150" s="528" t="s">
        <v>356</v>
      </c>
      <c r="H150" s="528"/>
      <c r="I150" s="31">
        <v>0</v>
      </c>
      <c r="J150" s="31">
        <v>1</v>
      </c>
      <c r="K150" s="31">
        <v>1</v>
      </c>
      <c r="L150" s="31">
        <v>0</v>
      </c>
      <c r="M150" s="31">
        <v>1</v>
      </c>
      <c r="N150" s="31">
        <v>0</v>
      </c>
      <c r="O150" s="31"/>
      <c r="P150" s="31">
        <v>0</v>
      </c>
      <c r="Q150" s="31"/>
      <c r="R150" s="31">
        <v>0</v>
      </c>
      <c r="S150" s="31"/>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6">
        <f>SUM(T150:AS150)</f>
        <v>0</v>
      </c>
      <c r="BU150" s="37"/>
      <c r="BV150" s="36">
        <f>SUM(AT150:BS150)</f>
        <v>0</v>
      </c>
      <c r="BW150" s="38"/>
      <c r="BX150" s="36">
        <f>SUM(BT150,BV150)</f>
        <v>0</v>
      </c>
    </row>
    <row r="151" spans="1:76" ht="12.75">
      <c r="C151" s="76"/>
      <c r="D151" s="76"/>
      <c r="E151" s="112"/>
      <c r="J151" s="76"/>
      <c r="K151" s="76"/>
      <c r="L151" s="76"/>
      <c r="M151" s="76"/>
      <c r="N151" s="76"/>
      <c r="O151" s="76"/>
      <c r="P151" s="76"/>
      <c r="Q151" s="76"/>
      <c r="R151" s="76"/>
      <c r="S151" s="76"/>
      <c r="BT151" s="76"/>
      <c r="BU151" s="76"/>
      <c r="BV151" s="76"/>
      <c r="BX151" s="76"/>
    </row>
    <row r="152" spans="1:76" ht="34.5">
      <c r="C152" s="76"/>
      <c r="D152" s="86" t="s">
        <v>1623</v>
      </c>
      <c r="E152" s="112"/>
      <c r="T152" s="40"/>
      <c r="U152" s="40"/>
      <c r="V152" s="40"/>
      <c r="W152" s="40"/>
      <c r="X152" s="40"/>
      <c r="Y152" s="40"/>
      <c r="Z152" s="40"/>
      <c r="AA152" s="40"/>
      <c r="BT152" s="76"/>
      <c r="BU152" s="76"/>
      <c r="BV152" s="76"/>
      <c r="BX152" s="76"/>
    </row>
    <row r="153" spans="1:76" ht="15.95" customHeight="1">
      <c r="I153" s="76"/>
      <c r="J153" s="76"/>
      <c r="K153" s="76"/>
      <c r="L153" s="76"/>
      <c r="M153" s="76"/>
      <c r="N153" s="76"/>
      <c r="O153" s="76"/>
      <c r="P153" s="76"/>
      <c r="Q153" s="76"/>
      <c r="R153" s="76"/>
      <c r="S153" s="76"/>
      <c r="BT153" s="64"/>
      <c r="BU153" s="64"/>
      <c r="BV153" s="64"/>
      <c r="BX153" s="64"/>
    </row>
    <row r="154" spans="1:76" s="279" customFormat="1" ht="34.5" customHeight="1">
      <c r="A154" s="554" t="s">
        <v>12</v>
      </c>
      <c r="B154" s="554"/>
      <c r="C154" s="586" t="s">
        <v>13</v>
      </c>
      <c r="D154" s="587" t="s">
        <v>376</v>
      </c>
      <c r="E154" s="472" t="s">
        <v>15</v>
      </c>
      <c r="F154" s="472" t="s">
        <v>1582</v>
      </c>
      <c r="G154" s="472"/>
      <c r="H154" s="472"/>
      <c r="I154" s="554" t="s">
        <v>25</v>
      </c>
      <c r="J154" s="554" t="s">
        <v>1558</v>
      </c>
      <c r="K154" s="554" t="s">
        <v>1556</v>
      </c>
      <c r="L154" s="554"/>
      <c r="M154" s="554"/>
      <c r="N154" s="554"/>
      <c r="O154" s="554"/>
      <c r="P154" s="554"/>
      <c r="Q154" s="554"/>
      <c r="R154" s="554" t="s">
        <v>1567</v>
      </c>
      <c r="S154" s="554"/>
      <c r="T154" s="554">
        <v>3</v>
      </c>
      <c r="U154" s="554">
        <v>10</v>
      </c>
      <c r="V154" s="554">
        <v>17</v>
      </c>
      <c r="W154" s="554">
        <v>24</v>
      </c>
      <c r="X154" s="554">
        <v>31</v>
      </c>
      <c r="Y154" s="554">
        <v>7</v>
      </c>
      <c r="Z154" s="554">
        <v>14</v>
      </c>
      <c r="AA154" s="554">
        <v>21</v>
      </c>
      <c r="AB154" s="554">
        <v>28</v>
      </c>
      <c r="AC154" s="554">
        <v>7</v>
      </c>
      <c r="AD154" s="554">
        <v>14</v>
      </c>
      <c r="AE154" s="554">
        <v>21</v>
      </c>
      <c r="AF154" s="554">
        <v>28</v>
      </c>
      <c r="AG154" s="554">
        <v>4</v>
      </c>
      <c r="AH154" s="554">
        <v>11</v>
      </c>
      <c r="AI154" s="554">
        <v>18</v>
      </c>
      <c r="AJ154" s="554"/>
      <c r="AK154" s="554">
        <v>25</v>
      </c>
      <c r="AL154" s="554">
        <v>2</v>
      </c>
      <c r="AM154" s="554">
        <v>9</v>
      </c>
      <c r="AN154" s="554">
        <v>16</v>
      </c>
      <c r="AO154" s="554">
        <v>30</v>
      </c>
      <c r="AP154" s="554">
        <v>6</v>
      </c>
      <c r="AQ154" s="554">
        <v>13</v>
      </c>
      <c r="AR154" s="554">
        <v>20</v>
      </c>
      <c r="AS154" s="554">
        <v>27</v>
      </c>
      <c r="AT154" s="554">
        <v>4</v>
      </c>
      <c r="AU154" s="554">
        <v>11</v>
      </c>
      <c r="AV154" s="554"/>
      <c r="AW154" s="554">
        <v>18</v>
      </c>
      <c r="AX154" s="554">
        <v>25</v>
      </c>
      <c r="AY154" s="554">
        <v>1</v>
      </c>
      <c r="AZ154" s="554">
        <v>8</v>
      </c>
      <c r="BA154" s="554">
        <v>15</v>
      </c>
      <c r="BB154" s="554">
        <v>29</v>
      </c>
      <c r="BC154" s="554">
        <v>5</v>
      </c>
      <c r="BD154" s="554">
        <v>12</v>
      </c>
      <c r="BE154" s="554">
        <v>19</v>
      </c>
      <c r="BF154" s="554">
        <v>26</v>
      </c>
      <c r="BG154" s="554">
        <v>3</v>
      </c>
      <c r="BH154" s="554">
        <v>10</v>
      </c>
      <c r="BI154" s="554">
        <v>17</v>
      </c>
      <c r="BJ154" s="554">
        <v>24</v>
      </c>
      <c r="BK154" s="554">
        <v>31</v>
      </c>
      <c r="BL154" s="554">
        <v>7</v>
      </c>
      <c r="BM154" s="554">
        <v>14</v>
      </c>
      <c r="BN154" s="554">
        <v>21</v>
      </c>
      <c r="BO154" s="554">
        <v>28</v>
      </c>
      <c r="BP154" s="554">
        <v>5</v>
      </c>
      <c r="BQ154" s="554">
        <v>12</v>
      </c>
      <c r="BR154" s="554"/>
      <c r="BS154" s="554">
        <v>19</v>
      </c>
      <c r="BT154" s="26" t="s">
        <v>1567</v>
      </c>
      <c r="BU154" s="25"/>
      <c r="BV154" s="67"/>
      <c r="BX154" s="25"/>
    </row>
    <row r="155" spans="1:76" s="40" customFormat="1" ht="21" customHeight="1">
      <c r="A155" s="27"/>
      <c r="B155" s="27"/>
      <c r="C155" s="27"/>
      <c r="D155" s="106" t="s">
        <v>442</v>
      </c>
      <c r="E155" s="41">
        <v>35765</v>
      </c>
      <c r="F155" s="41">
        <v>35788</v>
      </c>
      <c r="G155" s="41"/>
      <c r="H155" s="41"/>
      <c r="I155" s="31">
        <v>0</v>
      </c>
      <c r="J155" s="31">
        <v>18</v>
      </c>
      <c r="K155" s="31">
        <v>18</v>
      </c>
      <c r="L155" s="31"/>
      <c r="M155" s="31"/>
      <c r="N155" s="31"/>
      <c r="O155" s="31"/>
      <c r="P155" s="31"/>
      <c r="Q155" s="31"/>
      <c r="R155" s="31">
        <v>0</v>
      </c>
      <c r="S155" s="31"/>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4"/>
      <c r="AU155" s="34"/>
      <c r="AV155" s="34"/>
      <c r="AW155" s="34"/>
      <c r="AX155" s="34"/>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6">
        <f>SUM(T155:BS155)</f>
        <v>0</v>
      </c>
      <c r="BU155" s="37"/>
      <c r="BV155" s="37"/>
      <c r="BW155" s="69"/>
      <c r="BX155" s="37"/>
    </row>
  </sheetData>
  <sortState ref="A10:OX70">
    <sortCondition descending="1" ref="S10:S70"/>
    <sortCondition ref="E10:E70"/>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8" max="1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H336"/>
  <sheetViews>
    <sheetView zoomScale="60" zoomScaleNormal="60" workbookViewId="0">
      <selection activeCell="A3" sqref="A3"/>
    </sheetView>
  </sheetViews>
  <sheetFormatPr defaultColWidth="8.77734375" defaultRowHeight="15" outlineLevelCol="1"/>
  <cols>
    <col min="1" max="2" width="7.6640625" style="378" customWidth="1"/>
    <col min="3" max="3" width="5.6640625" style="378" customWidth="1"/>
    <col min="4" max="4" width="50.5546875" style="378" customWidth="1"/>
    <col min="5" max="5" width="13.44140625" style="377" customWidth="1"/>
    <col min="6" max="6" width="12.77734375" style="380" hidden="1" customWidth="1" outlineLevel="1"/>
    <col min="7" max="8" width="15.5546875" style="380" hidden="1" customWidth="1" outlineLevel="1"/>
    <col min="9" max="26" width="8.6640625" style="381" hidden="1" customWidth="1" outlineLevel="1"/>
    <col min="27" max="27" width="8.6640625" style="381" customWidth="1" collapsed="1"/>
    <col min="28" max="28" width="3.77734375" style="180" customWidth="1"/>
    <col min="29" max="49" width="3.77734375" style="378" customWidth="1"/>
    <col min="50" max="50" width="21.21875" style="382" customWidth="1"/>
    <col min="51" max="51" width="1.6640625" style="378" customWidth="1"/>
    <col min="52" max="52" width="21.21875" style="379" customWidth="1"/>
    <col min="53" max="53" width="1.6640625" style="379" customWidth="1"/>
    <col min="54" max="54" width="21.21875" style="379" customWidth="1"/>
    <col min="55" max="16384" width="8.77734375" style="378"/>
  </cols>
  <sheetData>
    <row r="1" spans="1:56" s="76" customFormat="1" ht="72" customHeight="1">
      <c r="A1" s="374"/>
      <c r="B1" s="374"/>
      <c r="C1" s="281"/>
      <c r="D1" s="281"/>
      <c r="E1" s="282"/>
      <c r="F1" s="61"/>
      <c r="G1" s="61"/>
      <c r="H1" s="61"/>
      <c r="I1" s="4"/>
      <c r="J1" s="4"/>
      <c r="K1" s="4"/>
      <c r="L1" s="4"/>
      <c r="M1" s="4"/>
      <c r="N1" s="4"/>
      <c r="O1" s="4"/>
      <c r="P1" s="4"/>
      <c r="Q1" s="4"/>
      <c r="R1" s="4"/>
      <c r="S1" s="4"/>
      <c r="T1" s="4"/>
      <c r="U1" s="4"/>
      <c r="V1" s="4"/>
      <c r="W1" s="4"/>
      <c r="X1" s="4"/>
      <c r="Y1" s="4"/>
      <c r="Z1" s="4"/>
      <c r="AA1" s="4"/>
      <c r="AB1" s="278"/>
      <c r="AC1" s="278"/>
      <c r="AD1" s="278"/>
      <c r="AE1" s="278"/>
      <c r="AF1" s="479"/>
      <c r="AG1" s="278"/>
      <c r="AH1" s="278"/>
      <c r="AI1" s="278"/>
      <c r="AJ1" s="278"/>
      <c r="AK1" s="278"/>
      <c r="AL1" s="278"/>
      <c r="AM1" s="278"/>
      <c r="AN1" s="278"/>
      <c r="AO1" s="278"/>
      <c r="AP1" s="278"/>
      <c r="AQ1" s="278"/>
      <c r="AR1" s="278"/>
      <c r="AS1" s="278"/>
      <c r="AT1" s="278"/>
      <c r="AU1" s="278"/>
      <c r="AV1" s="278"/>
      <c r="AW1" s="278"/>
      <c r="AX1" s="108"/>
      <c r="AZ1" s="85"/>
      <c r="BA1" s="85"/>
      <c r="BB1" s="85"/>
    </row>
    <row r="2" spans="1:56" s="40" customFormat="1" ht="35.25" customHeight="1">
      <c r="A2" s="545" t="s">
        <v>1631</v>
      </c>
      <c r="B2" s="601"/>
      <c r="C2" s="6"/>
      <c r="D2" s="286" t="s">
        <v>2168</v>
      </c>
      <c r="E2" s="8"/>
      <c r="F2" s="9"/>
      <c r="G2" s="9"/>
      <c r="H2" s="9"/>
      <c r="I2" s="11"/>
      <c r="J2" s="11"/>
      <c r="K2" s="10"/>
      <c r="L2" s="11"/>
      <c r="M2" s="11"/>
      <c r="N2" s="11"/>
      <c r="O2" s="11"/>
      <c r="P2" s="11"/>
      <c r="Q2" s="11"/>
      <c r="R2" s="12"/>
      <c r="S2" s="10"/>
      <c r="T2" s="390"/>
      <c r="U2" s="10"/>
      <c r="V2" s="390"/>
      <c r="W2" s="390"/>
      <c r="X2" s="390"/>
      <c r="Y2" s="10"/>
      <c r="Z2" s="390"/>
      <c r="AA2" s="390"/>
      <c r="AB2" s="721" t="s">
        <v>1531</v>
      </c>
      <c r="AC2" s="728"/>
      <c r="AD2" s="721"/>
      <c r="AE2" s="729"/>
      <c r="AF2" s="721" t="s">
        <v>1517</v>
      </c>
      <c r="AG2" s="721"/>
      <c r="AH2" s="721"/>
      <c r="AI2" s="721"/>
      <c r="AJ2" s="723"/>
      <c r="AK2" s="721" t="s">
        <v>6</v>
      </c>
      <c r="AL2" s="721"/>
      <c r="AM2" s="721"/>
      <c r="AN2" s="723"/>
      <c r="AO2" s="721" t="s">
        <v>423</v>
      </c>
      <c r="AP2" s="721"/>
      <c r="AQ2" s="721"/>
      <c r="AR2" s="723"/>
      <c r="AS2" s="721" t="s">
        <v>1532</v>
      </c>
      <c r="AT2" s="721"/>
      <c r="AU2" s="721"/>
      <c r="AV2" s="721"/>
      <c r="AW2" s="723"/>
      <c r="AX2" s="375"/>
      <c r="AY2" s="38"/>
      <c r="AZ2" s="38"/>
      <c r="BA2" s="38"/>
      <c r="BB2" s="38"/>
    </row>
    <row r="3" spans="1:56" s="40" customFormat="1" ht="34.5" customHeight="1">
      <c r="A3" s="292" t="s">
        <v>12</v>
      </c>
      <c r="B3" s="292" t="s">
        <v>1800</v>
      </c>
      <c r="C3" s="293" t="s">
        <v>13</v>
      </c>
      <c r="D3" s="294" t="s">
        <v>59</v>
      </c>
      <c r="E3" s="18" t="s">
        <v>15</v>
      </c>
      <c r="F3" s="19" t="s">
        <v>16</v>
      </c>
      <c r="G3" s="449" t="s">
        <v>445</v>
      </c>
      <c r="H3" s="691" t="s">
        <v>1976</v>
      </c>
      <c r="I3" s="21" t="s">
        <v>17</v>
      </c>
      <c r="J3" s="22" t="s">
        <v>18</v>
      </c>
      <c r="K3" s="21" t="s">
        <v>19</v>
      </c>
      <c r="L3" s="22"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1585</v>
      </c>
      <c r="AA3" s="556" t="s">
        <v>2316</v>
      </c>
      <c r="AB3" s="738">
        <v>5</v>
      </c>
      <c r="AC3" s="738">
        <v>12</v>
      </c>
      <c r="AD3" s="738">
        <v>19</v>
      </c>
      <c r="AE3" s="738">
        <v>26</v>
      </c>
      <c r="AF3" s="738">
        <v>2</v>
      </c>
      <c r="AG3" s="738">
        <v>9</v>
      </c>
      <c r="AH3" s="738">
        <v>16</v>
      </c>
      <c r="AI3" s="738">
        <v>23</v>
      </c>
      <c r="AJ3" s="738">
        <v>30</v>
      </c>
      <c r="AK3" s="738">
        <v>7</v>
      </c>
      <c r="AL3" s="738">
        <v>14</v>
      </c>
      <c r="AM3" s="738">
        <v>21</v>
      </c>
      <c r="AN3" s="738">
        <v>28</v>
      </c>
      <c r="AO3" s="738">
        <v>4</v>
      </c>
      <c r="AP3" s="738">
        <v>11</v>
      </c>
      <c r="AQ3" s="738">
        <v>18</v>
      </c>
      <c r="AR3" s="738">
        <v>25</v>
      </c>
      <c r="AS3" s="738">
        <v>1</v>
      </c>
      <c r="AT3" s="738">
        <v>8</v>
      </c>
      <c r="AU3" s="738">
        <v>15</v>
      </c>
      <c r="AV3" s="738">
        <v>22</v>
      </c>
      <c r="AW3" s="738">
        <v>29</v>
      </c>
      <c r="AX3" s="24" t="s">
        <v>1585</v>
      </c>
      <c r="AY3" s="25"/>
      <c r="AZ3" s="24" t="s">
        <v>1586</v>
      </c>
      <c r="BA3" s="279"/>
      <c r="BB3" s="26" t="s">
        <v>2158</v>
      </c>
    </row>
    <row r="4" spans="1:56" s="40" customFormat="1" ht="21" customHeight="1">
      <c r="A4" s="27"/>
      <c r="B4" s="27"/>
      <c r="C4" s="27" t="s">
        <v>29</v>
      </c>
      <c r="D4" s="28" t="s">
        <v>737</v>
      </c>
      <c r="E4" s="41">
        <v>42048</v>
      </c>
      <c r="F4" s="45">
        <v>25801</v>
      </c>
      <c r="G4" s="467" t="s">
        <v>1669</v>
      </c>
      <c r="H4" s="528"/>
      <c r="I4" s="31">
        <v>440</v>
      </c>
      <c r="J4" s="32">
        <v>16</v>
      </c>
      <c r="K4" s="31">
        <v>456</v>
      </c>
      <c r="L4" s="32">
        <v>20</v>
      </c>
      <c r="M4" s="31">
        <v>476</v>
      </c>
      <c r="N4" s="32">
        <v>21</v>
      </c>
      <c r="O4" s="31">
        <v>497</v>
      </c>
      <c r="P4" s="32">
        <v>18</v>
      </c>
      <c r="Q4" s="31">
        <v>515</v>
      </c>
      <c r="R4" s="464">
        <v>22</v>
      </c>
      <c r="S4" s="31">
        <v>537</v>
      </c>
      <c r="T4" s="477">
        <v>17</v>
      </c>
      <c r="U4" s="355">
        <v>554</v>
      </c>
      <c r="V4" s="477">
        <v>15</v>
      </c>
      <c r="W4" s="355">
        <v>569</v>
      </c>
      <c r="X4" s="477">
        <v>19</v>
      </c>
      <c r="Y4" s="355">
        <v>588</v>
      </c>
      <c r="Z4" s="355">
        <v>6</v>
      </c>
      <c r="AA4" s="355">
        <v>594</v>
      </c>
      <c r="AB4" s="42"/>
      <c r="AC4" s="42"/>
      <c r="AD4" s="33">
        <v>24</v>
      </c>
      <c r="AE4" s="33">
        <v>24</v>
      </c>
      <c r="AF4" s="42">
        <v>24</v>
      </c>
      <c r="AG4" s="33"/>
      <c r="AH4" s="33">
        <v>24</v>
      </c>
      <c r="AI4" s="33">
        <v>24</v>
      </c>
      <c r="AJ4" s="33">
        <v>24</v>
      </c>
      <c r="AK4" s="43">
        <v>24</v>
      </c>
      <c r="AL4" s="34">
        <v>24</v>
      </c>
      <c r="AM4" s="34">
        <v>24</v>
      </c>
      <c r="AN4" s="34">
        <v>24</v>
      </c>
      <c r="AO4" s="43">
        <v>24</v>
      </c>
      <c r="AP4" s="34">
        <v>24</v>
      </c>
      <c r="AQ4" s="34">
        <v>24</v>
      </c>
      <c r="AR4" s="34">
        <v>24</v>
      </c>
      <c r="AS4" s="34"/>
      <c r="AT4" s="34">
        <v>24</v>
      </c>
      <c r="AU4" s="34"/>
      <c r="AV4" s="34"/>
      <c r="AW4" s="34">
        <v>24</v>
      </c>
      <c r="AX4" s="27">
        <f t="shared" ref="AX4:AX35" si="0">COUNT(AB4:AJ4)</f>
        <v>6</v>
      </c>
      <c r="AZ4" s="27">
        <f t="shared" ref="AZ4:AZ35" si="1">COUNT(AK4:AW4)</f>
        <v>10</v>
      </c>
      <c r="BA4" s="38"/>
      <c r="BB4" s="27">
        <f t="shared" ref="BB4:BB35" si="2">SUM(AX4,AZ4)</f>
        <v>16</v>
      </c>
    </row>
    <row r="5" spans="1:56" s="40" customFormat="1" ht="21" customHeight="1">
      <c r="A5" s="27"/>
      <c r="B5" s="27"/>
      <c r="C5" s="27" t="s">
        <v>31</v>
      </c>
      <c r="D5" s="28" t="s">
        <v>635</v>
      </c>
      <c r="E5" s="41">
        <v>36770</v>
      </c>
      <c r="F5" s="45">
        <v>23671</v>
      </c>
      <c r="G5" s="467" t="s">
        <v>355</v>
      </c>
      <c r="H5" s="528"/>
      <c r="I5" s="31">
        <v>424</v>
      </c>
      <c r="J5" s="32">
        <v>19</v>
      </c>
      <c r="K5" s="31">
        <v>443</v>
      </c>
      <c r="L5" s="32">
        <v>20</v>
      </c>
      <c r="M5" s="31">
        <v>463</v>
      </c>
      <c r="N5" s="32">
        <v>21</v>
      </c>
      <c r="O5" s="31">
        <v>484</v>
      </c>
      <c r="P5" s="32">
        <v>20</v>
      </c>
      <c r="Q5" s="31">
        <v>504</v>
      </c>
      <c r="R5" s="464">
        <v>21</v>
      </c>
      <c r="S5" s="31">
        <v>525</v>
      </c>
      <c r="T5" s="477">
        <v>17</v>
      </c>
      <c r="U5" s="355">
        <v>542</v>
      </c>
      <c r="V5" s="477">
        <v>10</v>
      </c>
      <c r="W5" s="355">
        <v>552</v>
      </c>
      <c r="X5" s="477">
        <v>9</v>
      </c>
      <c r="Y5" s="355">
        <v>561</v>
      </c>
      <c r="Z5" s="355">
        <v>3</v>
      </c>
      <c r="AA5" s="355">
        <v>564</v>
      </c>
      <c r="AB5" s="33">
        <v>24</v>
      </c>
      <c r="AC5" s="33"/>
      <c r="AD5" s="33"/>
      <c r="AE5" s="33"/>
      <c r="AF5" s="33">
        <v>24</v>
      </c>
      <c r="AG5" s="33"/>
      <c r="AH5" s="33">
        <v>24</v>
      </c>
      <c r="AI5" s="33"/>
      <c r="AJ5" s="33"/>
      <c r="AK5" s="34">
        <v>24</v>
      </c>
      <c r="AL5" s="34"/>
      <c r="AM5" s="34">
        <v>24</v>
      </c>
      <c r="AN5" s="34">
        <v>24</v>
      </c>
      <c r="AO5" s="34">
        <v>24</v>
      </c>
      <c r="AP5" s="34">
        <v>24</v>
      </c>
      <c r="AQ5" s="34">
        <v>24</v>
      </c>
      <c r="AR5" s="34">
        <v>24</v>
      </c>
      <c r="AS5" s="34">
        <v>24</v>
      </c>
      <c r="AT5" s="34"/>
      <c r="AU5" s="34">
        <v>24</v>
      </c>
      <c r="AV5" s="34"/>
      <c r="AW5" s="34"/>
      <c r="AX5" s="27">
        <f t="shared" si="0"/>
        <v>3</v>
      </c>
      <c r="AZ5" s="27">
        <f t="shared" si="1"/>
        <v>9</v>
      </c>
      <c r="BA5" s="38"/>
      <c r="BB5" s="27">
        <f t="shared" si="2"/>
        <v>12</v>
      </c>
    </row>
    <row r="6" spans="1:56" s="40" customFormat="1" ht="21" customHeight="1">
      <c r="A6" s="27"/>
      <c r="B6" s="27"/>
      <c r="C6" s="27" t="s">
        <v>33</v>
      </c>
      <c r="D6" s="28" t="s">
        <v>2250</v>
      </c>
      <c r="E6" s="46">
        <v>41551</v>
      </c>
      <c r="F6" s="45">
        <v>25118</v>
      </c>
      <c r="G6" s="467" t="s">
        <v>357</v>
      </c>
      <c r="H6" s="528"/>
      <c r="I6" s="31">
        <v>376</v>
      </c>
      <c r="J6" s="32">
        <v>19</v>
      </c>
      <c r="K6" s="31">
        <v>395</v>
      </c>
      <c r="L6" s="32">
        <v>19</v>
      </c>
      <c r="M6" s="31">
        <v>414</v>
      </c>
      <c r="N6" s="32">
        <v>21</v>
      </c>
      <c r="O6" s="31">
        <v>435</v>
      </c>
      <c r="P6" s="32">
        <v>20</v>
      </c>
      <c r="Q6" s="31">
        <v>455</v>
      </c>
      <c r="R6" s="464">
        <v>19</v>
      </c>
      <c r="S6" s="31">
        <v>474</v>
      </c>
      <c r="T6" s="477">
        <v>20</v>
      </c>
      <c r="U6" s="355">
        <v>494</v>
      </c>
      <c r="V6" s="477">
        <v>14</v>
      </c>
      <c r="W6" s="355">
        <v>508</v>
      </c>
      <c r="X6" s="477">
        <v>21</v>
      </c>
      <c r="Y6" s="355">
        <v>529</v>
      </c>
      <c r="Z6" s="355">
        <v>4</v>
      </c>
      <c r="AA6" s="355">
        <v>533</v>
      </c>
      <c r="AB6" s="33"/>
      <c r="AC6" s="33"/>
      <c r="AD6" s="33"/>
      <c r="AE6" s="33"/>
      <c r="AF6" s="33">
        <v>24</v>
      </c>
      <c r="AG6" s="33">
        <v>24</v>
      </c>
      <c r="AH6" s="33">
        <v>24</v>
      </c>
      <c r="AI6" s="33">
        <v>24</v>
      </c>
      <c r="AJ6" s="33"/>
      <c r="AK6" s="34">
        <v>24</v>
      </c>
      <c r="AL6" s="34">
        <v>20</v>
      </c>
      <c r="AM6" s="34">
        <v>20</v>
      </c>
      <c r="AN6" s="34">
        <v>24</v>
      </c>
      <c r="AO6" s="34">
        <v>24</v>
      </c>
      <c r="AP6" s="34"/>
      <c r="AQ6" s="34">
        <v>24</v>
      </c>
      <c r="AR6" s="34">
        <v>24</v>
      </c>
      <c r="AS6" s="34"/>
      <c r="AT6" s="34"/>
      <c r="AU6" s="34"/>
      <c r="AV6" s="34"/>
      <c r="AW6" s="34"/>
      <c r="AX6" s="27">
        <f t="shared" si="0"/>
        <v>4</v>
      </c>
      <c r="AZ6" s="27">
        <f t="shared" si="1"/>
        <v>7</v>
      </c>
      <c r="BA6" s="38"/>
      <c r="BB6" s="27">
        <f t="shared" si="2"/>
        <v>11</v>
      </c>
    </row>
    <row r="7" spans="1:56" s="40" customFormat="1" ht="21" customHeight="1">
      <c r="A7" s="27"/>
      <c r="B7" s="27"/>
      <c r="C7" s="27" t="s">
        <v>35</v>
      </c>
      <c r="D7" s="28" t="s">
        <v>2044</v>
      </c>
      <c r="E7" s="29">
        <v>41551</v>
      </c>
      <c r="F7" s="45">
        <v>23229</v>
      </c>
      <c r="G7" s="467" t="s">
        <v>1289</v>
      </c>
      <c r="H7" s="528"/>
      <c r="I7" s="31">
        <v>297</v>
      </c>
      <c r="J7" s="32">
        <v>15</v>
      </c>
      <c r="K7" s="31">
        <v>312</v>
      </c>
      <c r="L7" s="32">
        <v>20</v>
      </c>
      <c r="M7" s="31">
        <v>332</v>
      </c>
      <c r="N7" s="32">
        <v>20</v>
      </c>
      <c r="O7" s="31">
        <v>352</v>
      </c>
      <c r="P7" s="32">
        <v>21</v>
      </c>
      <c r="Q7" s="31">
        <v>373</v>
      </c>
      <c r="R7" s="464">
        <v>18</v>
      </c>
      <c r="S7" s="31">
        <v>391</v>
      </c>
      <c r="T7" s="477">
        <v>10</v>
      </c>
      <c r="U7" s="355">
        <v>401</v>
      </c>
      <c r="V7" s="477">
        <v>0</v>
      </c>
      <c r="W7" s="355">
        <v>401</v>
      </c>
      <c r="X7" s="477">
        <v>14</v>
      </c>
      <c r="Y7" s="355">
        <v>415</v>
      </c>
      <c r="Z7" s="355">
        <v>4</v>
      </c>
      <c r="AA7" s="355">
        <v>419</v>
      </c>
      <c r="AB7" s="33"/>
      <c r="AC7" s="33"/>
      <c r="AD7" s="33"/>
      <c r="AE7" s="33"/>
      <c r="AF7" s="33">
        <v>24</v>
      </c>
      <c r="AG7" s="33">
        <v>24</v>
      </c>
      <c r="AH7" s="33">
        <v>24</v>
      </c>
      <c r="AI7" s="33">
        <v>24</v>
      </c>
      <c r="AJ7" s="33"/>
      <c r="AK7" s="34">
        <v>24</v>
      </c>
      <c r="AL7" s="34">
        <v>24</v>
      </c>
      <c r="AM7" s="34">
        <v>24</v>
      </c>
      <c r="AN7" s="34">
        <v>24</v>
      </c>
      <c r="AO7" s="34">
        <v>24</v>
      </c>
      <c r="AP7" s="34"/>
      <c r="AQ7" s="34">
        <v>24</v>
      </c>
      <c r="AR7" s="34">
        <v>24</v>
      </c>
      <c r="AS7" s="34"/>
      <c r="AT7" s="34"/>
      <c r="AU7" s="34"/>
      <c r="AV7" s="34"/>
      <c r="AW7" s="34"/>
      <c r="AX7" s="27">
        <f t="shared" si="0"/>
        <v>4</v>
      </c>
      <c r="AZ7" s="27">
        <f t="shared" si="1"/>
        <v>7</v>
      </c>
      <c r="BA7" s="38"/>
      <c r="BB7" s="27">
        <f t="shared" si="2"/>
        <v>11</v>
      </c>
      <c r="BC7" s="442"/>
      <c r="BD7" s="442"/>
    </row>
    <row r="8" spans="1:56" s="40" customFormat="1" ht="21" customHeight="1">
      <c r="A8" s="310"/>
      <c r="B8" s="310"/>
      <c r="C8" s="27" t="s">
        <v>37</v>
      </c>
      <c r="D8" s="28" t="s">
        <v>66</v>
      </c>
      <c r="E8" s="41">
        <v>36537</v>
      </c>
      <c r="F8" s="45">
        <v>36511</v>
      </c>
      <c r="G8" s="467" t="s">
        <v>354</v>
      </c>
      <c r="H8" s="528"/>
      <c r="I8" s="31">
        <v>249</v>
      </c>
      <c r="J8" s="32">
        <v>16</v>
      </c>
      <c r="K8" s="31">
        <v>265</v>
      </c>
      <c r="L8" s="32">
        <v>18</v>
      </c>
      <c r="M8" s="31">
        <v>283</v>
      </c>
      <c r="N8" s="32">
        <v>11</v>
      </c>
      <c r="O8" s="31">
        <v>294</v>
      </c>
      <c r="P8" s="32">
        <v>12</v>
      </c>
      <c r="Q8" s="31">
        <v>306</v>
      </c>
      <c r="R8" s="464">
        <v>11</v>
      </c>
      <c r="S8" s="31">
        <v>317</v>
      </c>
      <c r="T8" s="477">
        <v>8</v>
      </c>
      <c r="U8" s="355">
        <v>325</v>
      </c>
      <c r="V8" s="477">
        <v>14</v>
      </c>
      <c r="W8" s="355">
        <v>339</v>
      </c>
      <c r="X8" s="477">
        <v>19</v>
      </c>
      <c r="Y8" s="355">
        <v>358</v>
      </c>
      <c r="Z8" s="355">
        <v>9</v>
      </c>
      <c r="AA8" s="355">
        <v>367</v>
      </c>
      <c r="AB8" s="33">
        <v>24</v>
      </c>
      <c r="AC8" s="33">
        <v>24</v>
      </c>
      <c r="AD8" s="33">
        <v>24</v>
      </c>
      <c r="AE8" s="33">
        <v>24</v>
      </c>
      <c r="AF8" s="33">
        <v>24</v>
      </c>
      <c r="AG8" s="33">
        <v>24</v>
      </c>
      <c r="AH8" s="33">
        <v>24</v>
      </c>
      <c r="AI8" s="33">
        <v>24</v>
      </c>
      <c r="AJ8" s="33">
        <v>24</v>
      </c>
      <c r="AK8" s="34">
        <v>24</v>
      </c>
      <c r="AL8" s="34">
        <v>24</v>
      </c>
      <c r="AM8" s="34">
        <v>35</v>
      </c>
      <c r="AN8" s="34">
        <v>24</v>
      </c>
      <c r="AO8" s="34">
        <v>35</v>
      </c>
      <c r="AP8" s="34">
        <v>24</v>
      </c>
      <c r="AQ8" s="34">
        <v>24</v>
      </c>
      <c r="AR8" s="34">
        <v>24</v>
      </c>
      <c r="AS8" s="34">
        <v>24</v>
      </c>
      <c r="AT8" s="34">
        <v>24</v>
      </c>
      <c r="AU8" s="34">
        <v>24</v>
      </c>
      <c r="AV8" s="34">
        <v>24</v>
      </c>
      <c r="AW8" s="34"/>
      <c r="AX8" s="27">
        <f t="shared" si="0"/>
        <v>9</v>
      </c>
      <c r="AZ8" s="27">
        <f t="shared" si="1"/>
        <v>12</v>
      </c>
      <c r="BA8" s="38"/>
      <c r="BB8" s="27">
        <f t="shared" si="2"/>
        <v>21</v>
      </c>
    </row>
    <row r="9" spans="1:56" s="40" customFormat="1" ht="21" customHeight="1">
      <c r="A9" s="27"/>
      <c r="B9" s="27"/>
      <c r="C9" s="27" t="s">
        <v>39</v>
      </c>
      <c r="D9" s="28" t="s">
        <v>72</v>
      </c>
      <c r="E9" s="41">
        <v>38687</v>
      </c>
      <c r="F9" s="45">
        <v>37295</v>
      </c>
      <c r="G9" s="467" t="s">
        <v>354</v>
      </c>
      <c r="H9" s="528"/>
      <c r="I9" s="31">
        <v>149</v>
      </c>
      <c r="J9" s="32">
        <v>6</v>
      </c>
      <c r="K9" s="31">
        <v>155</v>
      </c>
      <c r="L9" s="32">
        <v>17</v>
      </c>
      <c r="M9" s="31">
        <v>172</v>
      </c>
      <c r="N9" s="32">
        <v>6</v>
      </c>
      <c r="O9" s="31">
        <v>178</v>
      </c>
      <c r="P9" s="32">
        <v>12</v>
      </c>
      <c r="Q9" s="31">
        <v>190</v>
      </c>
      <c r="R9" s="464">
        <v>8</v>
      </c>
      <c r="S9" s="31">
        <v>198</v>
      </c>
      <c r="T9" s="477">
        <v>7</v>
      </c>
      <c r="U9" s="355">
        <v>205</v>
      </c>
      <c r="V9" s="477">
        <v>12</v>
      </c>
      <c r="W9" s="355">
        <v>217</v>
      </c>
      <c r="X9" s="477">
        <v>18</v>
      </c>
      <c r="Y9" s="355">
        <v>235</v>
      </c>
      <c r="Z9" s="355">
        <v>9</v>
      </c>
      <c r="AA9" s="355">
        <v>244</v>
      </c>
      <c r="AB9" s="33">
        <v>24</v>
      </c>
      <c r="AC9" s="33">
        <v>24</v>
      </c>
      <c r="AD9" s="33">
        <v>24</v>
      </c>
      <c r="AE9" s="33">
        <v>24</v>
      </c>
      <c r="AF9" s="33">
        <v>24</v>
      </c>
      <c r="AG9" s="33">
        <v>24</v>
      </c>
      <c r="AH9" s="33">
        <v>24</v>
      </c>
      <c r="AI9" s="33">
        <v>24</v>
      </c>
      <c r="AJ9" s="33">
        <v>24</v>
      </c>
      <c r="AK9" s="34">
        <v>24</v>
      </c>
      <c r="AL9" s="34">
        <v>24</v>
      </c>
      <c r="AM9" s="34">
        <v>35</v>
      </c>
      <c r="AN9" s="34">
        <v>24</v>
      </c>
      <c r="AO9" s="34">
        <v>35</v>
      </c>
      <c r="AP9" s="34">
        <v>24</v>
      </c>
      <c r="AQ9" s="34">
        <v>24</v>
      </c>
      <c r="AR9" s="34">
        <v>24</v>
      </c>
      <c r="AS9" s="34">
        <v>24</v>
      </c>
      <c r="AT9" s="34">
        <v>24</v>
      </c>
      <c r="AU9" s="34">
        <v>24</v>
      </c>
      <c r="AV9" s="34">
        <v>24</v>
      </c>
      <c r="AW9" s="34"/>
      <c r="AX9" s="27">
        <f t="shared" si="0"/>
        <v>9</v>
      </c>
      <c r="AZ9" s="27">
        <f t="shared" si="1"/>
        <v>12</v>
      </c>
      <c r="BA9" s="38"/>
      <c r="BB9" s="27">
        <f t="shared" si="2"/>
        <v>21</v>
      </c>
    </row>
    <row r="10" spans="1:56" s="40" customFormat="1" ht="21" customHeight="1">
      <c r="A10" s="27"/>
      <c r="B10" s="27"/>
      <c r="C10" s="27" t="s">
        <v>41</v>
      </c>
      <c r="D10" s="28" t="s">
        <v>89</v>
      </c>
      <c r="E10" s="41">
        <v>35937</v>
      </c>
      <c r="F10" s="45">
        <v>35836</v>
      </c>
      <c r="G10" s="467" t="s">
        <v>359</v>
      </c>
      <c r="H10" s="528"/>
      <c r="I10" s="31">
        <v>72</v>
      </c>
      <c r="J10" s="32">
        <v>20</v>
      </c>
      <c r="K10" s="31">
        <v>92</v>
      </c>
      <c r="L10" s="32">
        <v>18</v>
      </c>
      <c r="M10" s="31">
        <v>110</v>
      </c>
      <c r="N10" s="32">
        <v>22</v>
      </c>
      <c r="O10" s="31">
        <v>132</v>
      </c>
      <c r="P10" s="32">
        <v>15</v>
      </c>
      <c r="Q10" s="31">
        <v>147</v>
      </c>
      <c r="R10" s="464">
        <v>18</v>
      </c>
      <c r="S10" s="31">
        <v>165</v>
      </c>
      <c r="T10" s="477">
        <v>18</v>
      </c>
      <c r="U10" s="355">
        <v>183</v>
      </c>
      <c r="V10" s="477">
        <v>10</v>
      </c>
      <c r="W10" s="355">
        <v>193</v>
      </c>
      <c r="X10" s="477">
        <v>8</v>
      </c>
      <c r="Y10" s="355">
        <v>201</v>
      </c>
      <c r="Z10" s="355">
        <v>9</v>
      </c>
      <c r="AA10" s="355">
        <v>210</v>
      </c>
      <c r="AB10" s="33">
        <v>24</v>
      </c>
      <c r="AC10" s="33">
        <v>24</v>
      </c>
      <c r="AD10" s="33">
        <v>24</v>
      </c>
      <c r="AE10" s="33">
        <v>24</v>
      </c>
      <c r="AF10" s="33">
        <v>24</v>
      </c>
      <c r="AG10" s="33">
        <v>24</v>
      </c>
      <c r="AH10" s="33">
        <v>24</v>
      </c>
      <c r="AI10" s="33">
        <v>24</v>
      </c>
      <c r="AJ10" s="33">
        <v>24</v>
      </c>
      <c r="AK10" s="34">
        <v>24</v>
      </c>
      <c r="AL10" s="34">
        <v>24</v>
      </c>
      <c r="AM10" s="34">
        <v>24</v>
      </c>
      <c r="AN10" s="34">
        <v>35</v>
      </c>
      <c r="AO10" s="34">
        <v>24</v>
      </c>
      <c r="AP10" s="34">
        <v>24</v>
      </c>
      <c r="AQ10" s="34">
        <v>24</v>
      </c>
      <c r="AR10" s="34">
        <v>20</v>
      </c>
      <c r="AS10" s="34">
        <v>24</v>
      </c>
      <c r="AT10" s="34">
        <v>35</v>
      </c>
      <c r="AU10" s="34"/>
      <c r="AV10" s="34"/>
      <c r="AW10" s="34"/>
      <c r="AX10" s="27">
        <f t="shared" si="0"/>
        <v>9</v>
      </c>
      <c r="AZ10" s="27">
        <f t="shared" si="1"/>
        <v>10</v>
      </c>
      <c r="BA10" s="38"/>
      <c r="BB10" s="27">
        <f t="shared" si="2"/>
        <v>19</v>
      </c>
    </row>
    <row r="11" spans="1:56" s="40" customFormat="1" ht="21" customHeight="1">
      <c r="A11" s="27"/>
      <c r="B11" s="27"/>
      <c r="C11" s="27" t="s">
        <v>43</v>
      </c>
      <c r="D11" s="28" t="s">
        <v>84</v>
      </c>
      <c r="E11" s="41">
        <v>36984</v>
      </c>
      <c r="F11" s="45">
        <v>35821</v>
      </c>
      <c r="G11" s="467" t="s">
        <v>356</v>
      </c>
      <c r="H11" s="528"/>
      <c r="I11" s="31">
        <v>66</v>
      </c>
      <c r="J11" s="32">
        <v>20</v>
      </c>
      <c r="K11" s="31">
        <v>86</v>
      </c>
      <c r="L11" s="32">
        <v>14</v>
      </c>
      <c r="M11" s="31">
        <v>100</v>
      </c>
      <c r="N11" s="32">
        <v>11</v>
      </c>
      <c r="O11" s="31">
        <v>111</v>
      </c>
      <c r="P11" s="32">
        <v>11</v>
      </c>
      <c r="Q11" s="31">
        <v>122</v>
      </c>
      <c r="R11" s="464">
        <v>12</v>
      </c>
      <c r="S11" s="31">
        <v>134</v>
      </c>
      <c r="T11" s="477">
        <v>19</v>
      </c>
      <c r="U11" s="355">
        <v>153</v>
      </c>
      <c r="V11" s="477">
        <v>14</v>
      </c>
      <c r="W11" s="355">
        <v>167</v>
      </c>
      <c r="X11" s="477">
        <v>20</v>
      </c>
      <c r="Y11" s="355">
        <v>187</v>
      </c>
      <c r="Z11" s="355">
        <v>8</v>
      </c>
      <c r="AA11" s="355">
        <v>195</v>
      </c>
      <c r="AB11" s="33">
        <v>24</v>
      </c>
      <c r="AC11" s="33"/>
      <c r="AD11" s="33">
        <v>28</v>
      </c>
      <c r="AE11" s="33">
        <v>24</v>
      </c>
      <c r="AF11" s="33">
        <v>24</v>
      </c>
      <c r="AG11" s="33">
        <v>24</v>
      </c>
      <c r="AH11" s="33">
        <v>24</v>
      </c>
      <c r="AI11" s="33">
        <v>24</v>
      </c>
      <c r="AJ11" s="33">
        <v>24</v>
      </c>
      <c r="AK11" s="34">
        <v>24</v>
      </c>
      <c r="AL11" s="34">
        <v>24</v>
      </c>
      <c r="AM11" s="34">
        <v>20</v>
      </c>
      <c r="AN11" s="34"/>
      <c r="AO11" s="34">
        <v>24</v>
      </c>
      <c r="AP11" s="34">
        <v>24</v>
      </c>
      <c r="AQ11" s="34">
        <v>24</v>
      </c>
      <c r="AR11" s="34">
        <v>24</v>
      </c>
      <c r="AS11" s="34">
        <v>24</v>
      </c>
      <c r="AT11" s="34">
        <v>24</v>
      </c>
      <c r="AU11" s="34">
        <v>24</v>
      </c>
      <c r="AV11" s="34">
        <v>24</v>
      </c>
      <c r="AW11" s="34">
        <v>24</v>
      </c>
      <c r="AX11" s="27">
        <f t="shared" si="0"/>
        <v>8</v>
      </c>
      <c r="AZ11" s="27">
        <f t="shared" si="1"/>
        <v>12</v>
      </c>
      <c r="BA11" s="38"/>
      <c r="BB11" s="27">
        <f t="shared" si="2"/>
        <v>20</v>
      </c>
    </row>
    <row r="12" spans="1:56" s="40" customFormat="1" ht="21" customHeight="1">
      <c r="A12" s="27"/>
      <c r="B12" s="27"/>
      <c r="C12" s="27" t="s">
        <v>45</v>
      </c>
      <c r="D12" s="28" t="s">
        <v>98</v>
      </c>
      <c r="E12" s="29">
        <v>37315</v>
      </c>
      <c r="F12" s="45">
        <v>36482</v>
      </c>
      <c r="G12" s="467" t="s">
        <v>359</v>
      </c>
      <c r="H12" s="528"/>
      <c r="I12" s="31">
        <v>102</v>
      </c>
      <c r="J12" s="32">
        <v>14</v>
      </c>
      <c r="K12" s="31">
        <v>116</v>
      </c>
      <c r="L12" s="32">
        <v>16</v>
      </c>
      <c r="M12" s="31">
        <v>132</v>
      </c>
      <c r="N12" s="32">
        <v>15</v>
      </c>
      <c r="O12" s="31">
        <v>147</v>
      </c>
      <c r="P12" s="32">
        <v>4</v>
      </c>
      <c r="Q12" s="31">
        <v>151</v>
      </c>
      <c r="R12" s="464">
        <v>6</v>
      </c>
      <c r="S12" s="31">
        <v>157</v>
      </c>
      <c r="T12" s="477">
        <v>10</v>
      </c>
      <c r="U12" s="355">
        <v>167</v>
      </c>
      <c r="V12" s="477">
        <v>7</v>
      </c>
      <c r="W12" s="355">
        <v>174</v>
      </c>
      <c r="X12" s="477">
        <v>10</v>
      </c>
      <c r="Y12" s="355">
        <v>184</v>
      </c>
      <c r="Z12" s="355">
        <v>0</v>
      </c>
      <c r="AA12" s="355">
        <v>184</v>
      </c>
      <c r="AB12" s="33"/>
      <c r="AC12" s="33"/>
      <c r="AD12" s="33"/>
      <c r="AE12" s="33"/>
      <c r="AF12" s="33"/>
      <c r="AG12" s="33"/>
      <c r="AH12" s="33"/>
      <c r="AI12" s="33"/>
      <c r="AJ12" s="33"/>
      <c r="AK12" s="34"/>
      <c r="AL12" s="34"/>
      <c r="AM12" s="34"/>
      <c r="AN12" s="34"/>
      <c r="AO12" s="34"/>
      <c r="AP12" s="34"/>
      <c r="AQ12" s="34"/>
      <c r="AR12" s="34"/>
      <c r="AS12" s="34"/>
      <c r="AT12" s="34"/>
      <c r="AU12" s="34"/>
      <c r="AV12" s="34"/>
      <c r="AW12" s="34"/>
      <c r="AX12" s="27">
        <f t="shared" si="0"/>
        <v>0</v>
      </c>
      <c r="AZ12" s="27">
        <f t="shared" si="1"/>
        <v>0</v>
      </c>
      <c r="BA12" s="38"/>
      <c r="BB12" s="27">
        <f t="shared" si="2"/>
        <v>0</v>
      </c>
    </row>
    <row r="13" spans="1:56" s="40" customFormat="1" ht="21" customHeight="1">
      <c r="A13" s="27"/>
      <c r="B13" s="27"/>
      <c r="C13" s="27" t="s">
        <v>47</v>
      </c>
      <c r="D13" s="28" t="s">
        <v>74</v>
      </c>
      <c r="E13" s="46">
        <v>37721</v>
      </c>
      <c r="F13" s="45">
        <v>29918</v>
      </c>
      <c r="G13" s="467" t="s">
        <v>359</v>
      </c>
      <c r="H13" s="528"/>
      <c r="I13" s="31">
        <v>112</v>
      </c>
      <c r="J13" s="32">
        <v>9</v>
      </c>
      <c r="K13" s="31">
        <v>121</v>
      </c>
      <c r="L13" s="32">
        <v>14</v>
      </c>
      <c r="M13" s="31">
        <v>135</v>
      </c>
      <c r="N13" s="32">
        <v>8</v>
      </c>
      <c r="O13" s="31">
        <v>143</v>
      </c>
      <c r="P13" s="32">
        <v>9</v>
      </c>
      <c r="Q13" s="31">
        <v>152</v>
      </c>
      <c r="R13" s="464">
        <v>7</v>
      </c>
      <c r="S13" s="31">
        <v>159</v>
      </c>
      <c r="T13" s="477">
        <v>3</v>
      </c>
      <c r="U13" s="355">
        <v>162</v>
      </c>
      <c r="V13" s="477">
        <v>0</v>
      </c>
      <c r="W13" s="355">
        <v>162</v>
      </c>
      <c r="X13" s="477">
        <v>6</v>
      </c>
      <c r="Y13" s="355">
        <v>168</v>
      </c>
      <c r="Z13" s="355">
        <v>4</v>
      </c>
      <c r="AA13" s="355">
        <v>172</v>
      </c>
      <c r="AB13" s="33"/>
      <c r="AC13" s="33"/>
      <c r="AD13" s="33"/>
      <c r="AE13" s="33"/>
      <c r="AF13" s="33">
        <v>24</v>
      </c>
      <c r="AG13" s="33">
        <v>24</v>
      </c>
      <c r="AH13" s="33"/>
      <c r="AI13" s="33">
        <v>24</v>
      </c>
      <c r="AJ13" s="33">
        <v>24</v>
      </c>
      <c r="AK13" s="34">
        <v>24</v>
      </c>
      <c r="AL13" s="34">
        <v>24</v>
      </c>
      <c r="AM13" s="34">
        <v>24</v>
      </c>
      <c r="AN13" s="34">
        <v>24</v>
      </c>
      <c r="AO13" s="34">
        <v>24</v>
      </c>
      <c r="AP13" s="34">
        <v>24</v>
      </c>
      <c r="AQ13" s="34">
        <v>24</v>
      </c>
      <c r="AR13" s="34">
        <v>24</v>
      </c>
      <c r="AS13" s="34">
        <v>24</v>
      </c>
      <c r="AT13" s="34">
        <v>24</v>
      </c>
      <c r="AU13" s="34">
        <v>24</v>
      </c>
      <c r="AV13" s="34">
        <v>24</v>
      </c>
      <c r="AW13" s="34"/>
      <c r="AX13" s="27">
        <f t="shared" si="0"/>
        <v>4</v>
      </c>
      <c r="AZ13" s="27">
        <f t="shared" si="1"/>
        <v>12</v>
      </c>
      <c r="BA13" s="38"/>
      <c r="BB13" s="27">
        <f t="shared" si="2"/>
        <v>16</v>
      </c>
    </row>
    <row r="14" spans="1:56" s="40" customFormat="1" ht="21" customHeight="1">
      <c r="A14" s="27"/>
      <c r="B14" s="27"/>
      <c r="C14" s="27" t="s">
        <v>49</v>
      </c>
      <c r="D14" s="28" t="s">
        <v>111</v>
      </c>
      <c r="E14" s="41">
        <v>36984</v>
      </c>
      <c r="F14" s="45">
        <v>36608</v>
      </c>
      <c r="G14" s="467" t="s">
        <v>356</v>
      </c>
      <c r="H14" s="528"/>
      <c r="I14" s="31">
        <v>52</v>
      </c>
      <c r="J14" s="32">
        <v>17</v>
      </c>
      <c r="K14" s="31">
        <v>69</v>
      </c>
      <c r="L14" s="32">
        <v>13</v>
      </c>
      <c r="M14" s="31">
        <v>82</v>
      </c>
      <c r="N14" s="32">
        <v>8</v>
      </c>
      <c r="O14" s="31">
        <v>90</v>
      </c>
      <c r="P14" s="32">
        <v>11</v>
      </c>
      <c r="Q14" s="31">
        <v>101</v>
      </c>
      <c r="R14" s="464">
        <v>9</v>
      </c>
      <c r="S14" s="31">
        <v>110</v>
      </c>
      <c r="T14" s="477">
        <v>15</v>
      </c>
      <c r="U14" s="355">
        <v>125</v>
      </c>
      <c r="V14" s="477">
        <v>14</v>
      </c>
      <c r="W14" s="355">
        <v>139</v>
      </c>
      <c r="X14" s="477">
        <v>20</v>
      </c>
      <c r="Y14" s="355">
        <v>159</v>
      </c>
      <c r="Z14" s="355">
        <v>8</v>
      </c>
      <c r="AA14" s="355">
        <v>167</v>
      </c>
      <c r="AB14" s="33">
        <v>24</v>
      </c>
      <c r="AC14" s="33"/>
      <c r="AD14" s="33">
        <v>24</v>
      </c>
      <c r="AE14" s="33">
        <v>24</v>
      </c>
      <c r="AF14" s="33">
        <v>20</v>
      </c>
      <c r="AG14" s="33">
        <v>20</v>
      </c>
      <c r="AH14" s="33">
        <v>20</v>
      </c>
      <c r="AI14" s="33">
        <v>20</v>
      </c>
      <c r="AJ14" s="33">
        <v>20</v>
      </c>
      <c r="AK14" s="34">
        <v>24</v>
      </c>
      <c r="AL14" s="34">
        <v>20</v>
      </c>
      <c r="AM14" s="34">
        <v>24</v>
      </c>
      <c r="AN14" s="34"/>
      <c r="AO14" s="34">
        <v>24</v>
      </c>
      <c r="AP14" s="34">
        <v>24</v>
      </c>
      <c r="AQ14" s="34">
        <v>24</v>
      </c>
      <c r="AR14" s="34">
        <v>24</v>
      </c>
      <c r="AS14" s="34">
        <v>24</v>
      </c>
      <c r="AT14" s="34">
        <v>24</v>
      </c>
      <c r="AU14" s="34">
        <v>24</v>
      </c>
      <c r="AV14" s="34">
        <v>24</v>
      </c>
      <c r="AW14" s="34">
        <v>20</v>
      </c>
      <c r="AX14" s="27">
        <f t="shared" si="0"/>
        <v>8</v>
      </c>
      <c r="AZ14" s="27">
        <f t="shared" si="1"/>
        <v>12</v>
      </c>
      <c r="BA14" s="38"/>
      <c r="BB14" s="27">
        <f t="shared" si="2"/>
        <v>20</v>
      </c>
    </row>
    <row r="15" spans="1:56" s="40" customFormat="1" ht="21" customHeight="1">
      <c r="A15" s="27"/>
      <c r="B15" s="27"/>
      <c r="C15" s="27" t="s">
        <v>51</v>
      </c>
      <c r="D15" s="28" t="s">
        <v>2293</v>
      </c>
      <c r="E15" s="41">
        <v>44350</v>
      </c>
      <c r="F15" s="45">
        <v>37930</v>
      </c>
      <c r="G15" s="467" t="s">
        <v>359</v>
      </c>
      <c r="H15" s="528"/>
      <c r="I15" s="31">
        <v>79</v>
      </c>
      <c r="J15" s="32">
        <v>18</v>
      </c>
      <c r="K15" s="31">
        <v>97</v>
      </c>
      <c r="L15" s="32">
        <v>5</v>
      </c>
      <c r="M15" s="31">
        <v>102</v>
      </c>
      <c r="N15" s="32">
        <v>0</v>
      </c>
      <c r="O15" s="31">
        <v>102</v>
      </c>
      <c r="P15" s="32">
        <v>6</v>
      </c>
      <c r="Q15" s="31">
        <v>108</v>
      </c>
      <c r="R15" s="464">
        <v>7</v>
      </c>
      <c r="S15" s="31">
        <v>115</v>
      </c>
      <c r="T15" s="477">
        <v>12</v>
      </c>
      <c r="U15" s="355">
        <v>127</v>
      </c>
      <c r="V15" s="477">
        <v>16</v>
      </c>
      <c r="W15" s="355">
        <v>143</v>
      </c>
      <c r="X15" s="477">
        <v>11</v>
      </c>
      <c r="Y15" s="355">
        <v>154</v>
      </c>
      <c r="Z15" s="355">
        <v>6</v>
      </c>
      <c r="AA15" s="355">
        <v>160</v>
      </c>
      <c r="AB15" s="33"/>
      <c r="AC15" s="33"/>
      <c r="AD15" s="33">
        <v>24</v>
      </c>
      <c r="AE15" s="33"/>
      <c r="AF15" s="33">
        <v>24</v>
      </c>
      <c r="AG15" s="33">
        <v>24</v>
      </c>
      <c r="AH15" s="33">
        <v>24</v>
      </c>
      <c r="AI15" s="33">
        <v>24</v>
      </c>
      <c r="AJ15" s="33">
        <v>24</v>
      </c>
      <c r="AK15" s="34">
        <v>24</v>
      </c>
      <c r="AL15" s="34">
        <v>24</v>
      </c>
      <c r="AM15" s="34">
        <v>24</v>
      </c>
      <c r="AN15" s="34">
        <v>24</v>
      </c>
      <c r="AO15" s="34">
        <v>24</v>
      </c>
      <c r="AP15" s="34">
        <v>24</v>
      </c>
      <c r="AQ15" s="34">
        <v>24</v>
      </c>
      <c r="AR15" s="34">
        <v>35</v>
      </c>
      <c r="AS15" s="34"/>
      <c r="AT15" s="34">
        <v>24</v>
      </c>
      <c r="AU15" s="34">
        <v>24</v>
      </c>
      <c r="AV15" s="34"/>
      <c r="AW15" s="34"/>
      <c r="AX15" s="27">
        <f t="shared" si="0"/>
        <v>6</v>
      </c>
      <c r="AZ15" s="27">
        <f t="shared" si="1"/>
        <v>10</v>
      </c>
      <c r="BA15" s="38"/>
      <c r="BB15" s="27">
        <f t="shared" si="2"/>
        <v>16</v>
      </c>
    </row>
    <row r="16" spans="1:56" s="40" customFormat="1" ht="21" customHeight="1">
      <c r="A16" s="27"/>
      <c r="B16" s="27"/>
      <c r="C16" s="27" t="s">
        <v>53</v>
      </c>
      <c r="D16" s="28" t="s">
        <v>113</v>
      </c>
      <c r="E16" s="41">
        <v>35641</v>
      </c>
      <c r="F16" s="45">
        <v>35810</v>
      </c>
      <c r="G16" s="467" t="s">
        <v>359</v>
      </c>
      <c r="H16" s="528"/>
      <c r="I16" s="31">
        <v>29</v>
      </c>
      <c r="J16" s="32">
        <v>19</v>
      </c>
      <c r="K16" s="31">
        <v>48</v>
      </c>
      <c r="L16" s="32">
        <v>19</v>
      </c>
      <c r="M16" s="31">
        <v>67</v>
      </c>
      <c r="N16" s="32">
        <v>22</v>
      </c>
      <c r="O16" s="31">
        <v>89</v>
      </c>
      <c r="P16" s="32">
        <v>22</v>
      </c>
      <c r="Q16" s="31">
        <v>111</v>
      </c>
      <c r="R16" s="464">
        <v>13</v>
      </c>
      <c r="S16" s="31">
        <v>124</v>
      </c>
      <c r="T16" s="477">
        <v>8</v>
      </c>
      <c r="U16" s="355">
        <v>132</v>
      </c>
      <c r="V16" s="477">
        <v>2</v>
      </c>
      <c r="W16" s="355">
        <v>134</v>
      </c>
      <c r="X16" s="477">
        <v>3</v>
      </c>
      <c r="Y16" s="355">
        <v>137</v>
      </c>
      <c r="Z16" s="355">
        <v>2</v>
      </c>
      <c r="AA16" s="355">
        <v>139</v>
      </c>
      <c r="AB16" s="33"/>
      <c r="AC16" s="33"/>
      <c r="AD16" s="33"/>
      <c r="AE16" s="33">
        <v>28</v>
      </c>
      <c r="AF16" s="33"/>
      <c r="AG16" s="33">
        <v>24</v>
      </c>
      <c r="AH16" s="33"/>
      <c r="AI16" s="33"/>
      <c r="AJ16" s="33"/>
      <c r="AK16" s="34"/>
      <c r="AL16" s="34"/>
      <c r="AM16" s="34"/>
      <c r="AN16" s="34"/>
      <c r="AO16" s="34"/>
      <c r="AP16" s="34"/>
      <c r="AQ16" s="34"/>
      <c r="AR16" s="34"/>
      <c r="AS16" s="34"/>
      <c r="AT16" s="34"/>
      <c r="AU16" s="34"/>
      <c r="AV16" s="34"/>
      <c r="AW16" s="34"/>
      <c r="AX16" s="27">
        <f t="shared" si="0"/>
        <v>2</v>
      </c>
      <c r="AZ16" s="27">
        <f t="shared" si="1"/>
        <v>0</v>
      </c>
      <c r="BA16" s="38"/>
      <c r="BB16" s="27">
        <f t="shared" si="2"/>
        <v>2</v>
      </c>
    </row>
    <row r="17" spans="1:81" s="40" customFormat="1" ht="22.15" customHeight="1">
      <c r="A17" s="70"/>
      <c r="B17" s="70"/>
      <c r="C17" s="27" t="s">
        <v>55</v>
      </c>
      <c r="D17" s="28" t="s">
        <v>107</v>
      </c>
      <c r="E17" s="46">
        <v>40918</v>
      </c>
      <c r="F17" s="45">
        <v>41015</v>
      </c>
      <c r="G17" s="467" t="s">
        <v>359</v>
      </c>
      <c r="H17" s="528"/>
      <c r="I17" s="31">
        <v>0</v>
      </c>
      <c r="J17" s="32">
        <v>0</v>
      </c>
      <c r="K17" s="31">
        <v>0</v>
      </c>
      <c r="L17" s="32">
        <v>0</v>
      </c>
      <c r="M17" s="31">
        <v>0</v>
      </c>
      <c r="N17" s="32">
        <v>0</v>
      </c>
      <c r="O17" s="31">
        <v>0</v>
      </c>
      <c r="P17" s="32">
        <v>21</v>
      </c>
      <c r="Q17" s="31">
        <v>21</v>
      </c>
      <c r="R17" s="464">
        <v>18</v>
      </c>
      <c r="S17" s="31">
        <v>39</v>
      </c>
      <c r="T17" s="477">
        <v>15</v>
      </c>
      <c r="U17" s="355">
        <v>54</v>
      </c>
      <c r="V17" s="477">
        <v>15</v>
      </c>
      <c r="W17" s="355">
        <v>69</v>
      </c>
      <c r="X17" s="477">
        <v>19</v>
      </c>
      <c r="Y17" s="355">
        <v>88</v>
      </c>
      <c r="Z17" s="355">
        <v>8</v>
      </c>
      <c r="AA17" s="355">
        <v>96</v>
      </c>
      <c r="AB17" s="33">
        <v>24</v>
      </c>
      <c r="AC17" s="33">
        <v>24</v>
      </c>
      <c r="AD17" s="33">
        <v>24</v>
      </c>
      <c r="AE17" s="33">
        <v>26</v>
      </c>
      <c r="AF17" s="33">
        <v>24</v>
      </c>
      <c r="AG17" s="33"/>
      <c r="AH17" s="33">
        <v>24</v>
      </c>
      <c r="AI17" s="33">
        <v>24</v>
      </c>
      <c r="AJ17" s="33">
        <v>24</v>
      </c>
      <c r="AK17" s="34">
        <v>24</v>
      </c>
      <c r="AL17" s="34">
        <v>24</v>
      </c>
      <c r="AM17" s="34"/>
      <c r="AN17" s="34">
        <v>24</v>
      </c>
      <c r="AO17" s="34">
        <v>24</v>
      </c>
      <c r="AP17" s="34">
        <v>24</v>
      </c>
      <c r="AQ17" s="34">
        <v>24</v>
      </c>
      <c r="AR17" s="34">
        <v>24</v>
      </c>
      <c r="AS17" s="34"/>
      <c r="AT17" s="34">
        <v>24</v>
      </c>
      <c r="AU17" s="34"/>
      <c r="AV17" s="34"/>
      <c r="AW17" s="34"/>
      <c r="AX17" s="27">
        <f t="shared" si="0"/>
        <v>8</v>
      </c>
      <c r="AZ17" s="27">
        <f t="shared" si="1"/>
        <v>8</v>
      </c>
      <c r="BA17" s="38"/>
      <c r="BB17" s="27">
        <f t="shared" si="2"/>
        <v>16</v>
      </c>
    </row>
    <row r="18" spans="1:81" s="40" customFormat="1" ht="21" customHeight="1">
      <c r="A18" s="27"/>
      <c r="B18" s="27"/>
      <c r="C18" s="27" t="s">
        <v>57</v>
      </c>
      <c r="D18" s="28" t="s">
        <v>143</v>
      </c>
      <c r="E18" s="41">
        <v>35641</v>
      </c>
      <c r="F18" s="45">
        <v>36657</v>
      </c>
      <c r="G18" s="467" t="s">
        <v>354</v>
      </c>
      <c r="H18" s="528"/>
      <c r="I18" s="31">
        <v>12</v>
      </c>
      <c r="J18" s="32">
        <v>15</v>
      </c>
      <c r="K18" s="31">
        <v>27</v>
      </c>
      <c r="L18" s="32">
        <v>17</v>
      </c>
      <c r="M18" s="31">
        <v>44</v>
      </c>
      <c r="N18" s="32">
        <v>13</v>
      </c>
      <c r="O18" s="31">
        <v>57</v>
      </c>
      <c r="P18" s="32">
        <v>15</v>
      </c>
      <c r="Q18" s="31">
        <v>72</v>
      </c>
      <c r="R18" s="464">
        <v>8</v>
      </c>
      <c r="S18" s="31">
        <v>80</v>
      </c>
      <c r="T18" s="477">
        <v>7</v>
      </c>
      <c r="U18" s="355">
        <v>87</v>
      </c>
      <c r="V18" s="477">
        <v>0</v>
      </c>
      <c r="W18" s="355">
        <v>87</v>
      </c>
      <c r="X18" s="477">
        <v>3</v>
      </c>
      <c r="Y18" s="355">
        <v>90</v>
      </c>
      <c r="Z18" s="355">
        <v>2</v>
      </c>
      <c r="AA18" s="355">
        <v>92</v>
      </c>
      <c r="AB18" s="33"/>
      <c r="AC18" s="33"/>
      <c r="AD18" s="33"/>
      <c r="AE18" s="33">
        <v>24</v>
      </c>
      <c r="AF18" s="33">
        <v>28</v>
      </c>
      <c r="AG18" s="33"/>
      <c r="AH18" s="33"/>
      <c r="AI18" s="33"/>
      <c r="AJ18" s="33"/>
      <c r="AK18" s="34"/>
      <c r="AL18" s="34"/>
      <c r="AM18" s="34"/>
      <c r="AN18" s="34"/>
      <c r="AO18" s="34"/>
      <c r="AP18" s="34"/>
      <c r="AQ18" s="34"/>
      <c r="AR18" s="34"/>
      <c r="AS18" s="34"/>
      <c r="AT18" s="34"/>
      <c r="AU18" s="34"/>
      <c r="AV18" s="34"/>
      <c r="AW18" s="34"/>
      <c r="AX18" s="27">
        <f t="shared" si="0"/>
        <v>2</v>
      </c>
      <c r="AZ18" s="27">
        <f t="shared" si="1"/>
        <v>0</v>
      </c>
      <c r="BA18" s="38"/>
      <c r="BB18" s="27">
        <f t="shared" si="2"/>
        <v>2</v>
      </c>
    </row>
    <row r="19" spans="1:81" s="40" customFormat="1" ht="21" customHeight="1">
      <c r="A19" s="27"/>
      <c r="B19" s="27"/>
      <c r="C19" s="27" t="s">
        <v>71</v>
      </c>
      <c r="D19" s="28" t="s">
        <v>2045</v>
      </c>
      <c r="E19" s="29">
        <v>40136</v>
      </c>
      <c r="F19" s="45">
        <v>28780</v>
      </c>
      <c r="G19" s="467" t="s">
        <v>1289</v>
      </c>
      <c r="H19" s="528"/>
      <c r="I19" s="31">
        <v>33</v>
      </c>
      <c r="J19" s="32">
        <v>8</v>
      </c>
      <c r="K19" s="31">
        <v>41</v>
      </c>
      <c r="L19" s="32">
        <v>15</v>
      </c>
      <c r="M19" s="31">
        <v>56</v>
      </c>
      <c r="N19" s="32">
        <v>9</v>
      </c>
      <c r="O19" s="31">
        <v>65</v>
      </c>
      <c r="P19" s="32">
        <v>10</v>
      </c>
      <c r="Q19" s="31">
        <v>75</v>
      </c>
      <c r="R19" s="464">
        <v>2</v>
      </c>
      <c r="S19" s="31">
        <v>77</v>
      </c>
      <c r="T19" s="477">
        <v>3</v>
      </c>
      <c r="U19" s="355">
        <v>80</v>
      </c>
      <c r="V19" s="477">
        <v>0</v>
      </c>
      <c r="W19" s="355">
        <v>80</v>
      </c>
      <c r="X19" s="477">
        <v>4</v>
      </c>
      <c r="Y19" s="355">
        <v>84</v>
      </c>
      <c r="Z19" s="355">
        <v>2</v>
      </c>
      <c r="AA19" s="355">
        <v>86</v>
      </c>
      <c r="AB19" s="33"/>
      <c r="AC19" s="33"/>
      <c r="AD19" s="33"/>
      <c r="AE19" s="33"/>
      <c r="AF19" s="33"/>
      <c r="AG19" s="33"/>
      <c r="AH19" s="33">
        <v>24</v>
      </c>
      <c r="AI19" s="33">
        <v>24</v>
      </c>
      <c r="AJ19" s="33"/>
      <c r="AK19" s="34"/>
      <c r="AL19" s="34"/>
      <c r="AM19" s="34"/>
      <c r="AN19" s="34"/>
      <c r="AO19" s="34"/>
      <c r="AP19" s="34"/>
      <c r="AQ19" s="34"/>
      <c r="AR19" s="34"/>
      <c r="AS19" s="34"/>
      <c r="AT19" s="34"/>
      <c r="AU19" s="34"/>
      <c r="AV19" s="34"/>
      <c r="AW19" s="34"/>
      <c r="AX19" s="27">
        <f t="shared" si="0"/>
        <v>2</v>
      </c>
      <c r="AZ19" s="27">
        <f t="shared" si="1"/>
        <v>0</v>
      </c>
      <c r="BA19" s="38"/>
      <c r="BB19" s="27">
        <f t="shared" si="2"/>
        <v>2</v>
      </c>
      <c r="BC19" s="442"/>
      <c r="BD19" s="442"/>
    </row>
    <row r="20" spans="1:81" s="40" customFormat="1" ht="21" customHeight="1">
      <c r="A20" s="27"/>
      <c r="B20" s="27"/>
      <c r="C20" s="27" t="s">
        <v>73</v>
      </c>
      <c r="D20" s="28" t="s">
        <v>272</v>
      </c>
      <c r="E20" s="46">
        <v>36705</v>
      </c>
      <c r="F20" s="45">
        <v>37180</v>
      </c>
      <c r="G20" s="467" t="s">
        <v>523</v>
      </c>
      <c r="H20" s="528"/>
      <c r="I20" s="31">
        <v>0</v>
      </c>
      <c r="J20" s="32">
        <v>0</v>
      </c>
      <c r="K20" s="31">
        <v>0</v>
      </c>
      <c r="L20" s="32">
        <v>12</v>
      </c>
      <c r="M20" s="31">
        <v>12</v>
      </c>
      <c r="N20" s="32">
        <v>14</v>
      </c>
      <c r="O20" s="31">
        <v>26</v>
      </c>
      <c r="P20" s="32">
        <v>14</v>
      </c>
      <c r="Q20" s="31">
        <v>40</v>
      </c>
      <c r="R20" s="464">
        <v>8</v>
      </c>
      <c r="S20" s="31">
        <v>48</v>
      </c>
      <c r="T20" s="477">
        <v>8</v>
      </c>
      <c r="U20" s="355">
        <v>56</v>
      </c>
      <c r="V20" s="477">
        <v>9</v>
      </c>
      <c r="W20" s="355">
        <v>65</v>
      </c>
      <c r="X20" s="477">
        <v>8</v>
      </c>
      <c r="Y20" s="355">
        <v>73</v>
      </c>
      <c r="Z20" s="355">
        <v>1</v>
      </c>
      <c r="AA20" s="355">
        <v>74</v>
      </c>
      <c r="AB20" s="33"/>
      <c r="AC20" s="33"/>
      <c r="AD20" s="33"/>
      <c r="AE20" s="33"/>
      <c r="AF20" s="33"/>
      <c r="AG20" s="33"/>
      <c r="AH20" s="33"/>
      <c r="AI20" s="33">
        <v>24</v>
      </c>
      <c r="AJ20" s="33"/>
      <c r="AK20" s="34">
        <v>20</v>
      </c>
      <c r="AL20" s="34"/>
      <c r="AM20" s="34"/>
      <c r="AN20" s="34">
        <v>20</v>
      </c>
      <c r="AO20" s="34">
        <v>20</v>
      </c>
      <c r="AP20" s="34">
        <v>20</v>
      </c>
      <c r="AQ20" s="34">
        <v>20</v>
      </c>
      <c r="AR20" s="34">
        <v>20</v>
      </c>
      <c r="AS20" s="34">
        <v>20</v>
      </c>
      <c r="AT20" s="34">
        <v>20</v>
      </c>
      <c r="AU20" s="34">
        <v>24</v>
      </c>
      <c r="AV20" s="34">
        <v>24</v>
      </c>
      <c r="AW20" s="34"/>
      <c r="AX20" s="27">
        <f t="shared" si="0"/>
        <v>1</v>
      </c>
      <c r="AZ20" s="27">
        <f t="shared" si="1"/>
        <v>10</v>
      </c>
      <c r="BA20" s="38"/>
      <c r="BB20" s="27">
        <f t="shared" si="2"/>
        <v>11</v>
      </c>
    </row>
    <row r="21" spans="1:81" s="40" customFormat="1" ht="21" customHeight="1">
      <c r="A21" s="70"/>
      <c r="B21" s="70"/>
      <c r="C21" s="27" t="s">
        <v>75</v>
      </c>
      <c r="D21" s="28" t="s">
        <v>178</v>
      </c>
      <c r="E21" s="41">
        <v>26406</v>
      </c>
      <c r="F21" s="45">
        <v>26406</v>
      </c>
      <c r="G21" s="467" t="s">
        <v>356</v>
      </c>
      <c r="H21" s="528"/>
      <c r="I21" s="31">
        <v>0</v>
      </c>
      <c r="J21" s="32">
        <v>0</v>
      </c>
      <c r="K21" s="31">
        <v>0</v>
      </c>
      <c r="L21" s="32">
        <v>7</v>
      </c>
      <c r="M21" s="31">
        <v>7</v>
      </c>
      <c r="N21" s="32">
        <v>1</v>
      </c>
      <c r="O21" s="31">
        <v>8</v>
      </c>
      <c r="P21" s="32">
        <v>15</v>
      </c>
      <c r="Q21" s="31">
        <v>23</v>
      </c>
      <c r="R21" s="464">
        <v>13</v>
      </c>
      <c r="S21" s="31">
        <v>36</v>
      </c>
      <c r="T21" s="477">
        <v>18</v>
      </c>
      <c r="U21" s="355">
        <v>54</v>
      </c>
      <c r="V21" s="477">
        <v>10</v>
      </c>
      <c r="W21" s="355">
        <v>64</v>
      </c>
      <c r="X21" s="477">
        <v>0</v>
      </c>
      <c r="Y21" s="355">
        <v>64</v>
      </c>
      <c r="Z21" s="355">
        <v>0</v>
      </c>
      <c r="AA21" s="355">
        <v>64</v>
      </c>
      <c r="AB21" s="33"/>
      <c r="AC21" s="33"/>
      <c r="AD21" s="33"/>
      <c r="AE21" s="33"/>
      <c r="AF21" s="33"/>
      <c r="AG21" s="33"/>
      <c r="AH21" s="33"/>
      <c r="AI21" s="33"/>
      <c r="AJ21" s="33"/>
      <c r="AK21" s="34"/>
      <c r="AL21" s="34"/>
      <c r="AM21" s="34"/>
      <c r="AN21" s="34"/>
      <c r="AO21" s="34"/>
      <c r="AP21" s="34"/>
      <c r="AQ21" s="34"/>
      <c r="AR21" s="34"/>
      <c r="AS21" s="34"/>
      <c r="AT21" s="34"/>
      <c r="AU21" s="34"/>
      <c r="AV21" s="34"/>
      <c r="AW21" s="34"/>
      <c r="AX21" s="27">
        <f t="shared" si="0"/>
        <v>0</v>
      </c>
      <c r="AZ21" s="27">
        <f t="shared" si="1"/>
        <v>0</v>
      </c>
      <c r="BA21" s="38"/>
      <c r="BB21" s="27">
        <f t="shared" si="2"/>
        <v>0</v>
      </c>
    </row>
    <row r="22" spans="1:81" s="40" customFormat="1" ht="21" customHeight="1">
      <c r="A22" s="70"/>
      <c r="B22" s="70"/>
      <c r="C22" s="27" t="s">
        <v>77</v>
      </c>
      <c r="D22" s="28" t="s">
        <v>135</v>
      </c>
      <c r="E22" s="41">
        <v>36537</v>
      </c>
      <c r="F22" s="45">
        <v>21724</v>
      </c>
      <c r="G22" s="467" t="s">
        <v>359</v>
      </c>
      <c r="H22" s="528"/>
      <c r="I22" s="31">
        <v>0</v>
      </c>
      <c r="J22" s="32">
        <v>11</v>
      </c>
      <c r="K22" s="31">
        <v>11</v>
      </c>
      <c r="L22" s="32">
        <v>15</v>
      </c>
      <c r="M22" s="31">
        <v>26</v>
      </c>
      <c r="N22" s="32">
        <v>13</v>
      </c>
      <c r="O22" s="31">
        <v>39</v>
      </c>
      <c r="P22" s="32">
        <v>14</v>
      </c>
      <c r="Q22" s="31">
        <v>53</v>
      </c>
      <c r="R22" s="464">
        <v>1</v>
      </c>
      <c r="S22" s="31">
        <v>54</v>
      </c>
      <c r="T22" s="477">
        <v>7</v>
      </c>
      <c r="U22" s="355">
        <v>61</v>
      </c>
      <c r="V22" s="477">
        <v>0</v>
      </c>
      <c r="W22" s="355">
        <v>61</v>
      </c>
      <c r="X22" s="477">
        <v>0</v>
      </c>
      <c r="Y22" s="355">
        <v>61</v>
      </c>
      <c r="Z22" s="355">
        <v>0</v>
      </c>
      <c r="AA22" s="355">
        <v>61</v>
      </c>
      <c r="AB22" s="33"/>
      <c r="AC22" s="33"/>
      <c r="AD22" s="33"/>
      <c r="AE22" s="33"/>
      <c r="AF22" s="33"/>
      <c r="AG22" s="33"/>
      <c r="AH22" s="33"/>
      <c r="AI22" s="33"/>
      <c r="AJ22" s="33"/>
      <c r="AK22" s="34"/>
      <c r="AL22" s="34"/>
      <c r="AM22" s="34"/>
      <c r="AN22" s="34"/>
      <c r="AO22" s="34"/>
      <c r="AP22" s="34"/>
      <c r="AQ22" s="34"/>
      <c r="AR22" s="34"/>
      <c r="AS22" s="34"/>
      <c r="AT22" s="34"/>
      <c r="AU22" s="34"/>
      <c r="AV22" s="34"/>
      <c r="AW22" s="34"/>
      <c r="AX22" s="27">
        <f t="shared" si="0"/>
        <v>0</v>
      </c>
      <c r="AZ22" s="27">
        <f t="shared" si="1"/>
        <v>0</v>
      </c>
      <c r="BA22" s="38"/>
      <c r="BB22" s="27">
        <f t="shared" si="2"/>
        <v>0</v>
      </c>
    </row>
    <row r="23" spans="1:81" s="40" customFormat="1" ht="21" customHeight="1">
      <c r="A23" s="27"/>
      <c r="B23" s="27"/>
      <c r="C23" s="27" t="s">
        <v>79</v>
      </c>
      <c r="D23" s="28" t="s">
        <v>68</v>
      </c>
      <c r="E23" s="29">
        <v>40896</v>
      </c>
      <c r="F23" s="45">
        <v>32571</v>
      </c>
      <c r="G23" s="467" t="s">
        <v>357</v>
      </c>
      <c r="H23" s="528"/>
      <c r="I23" s="31">
        <v>9</v>
      </c>
      <c r="J23" s="32">
        <v>1</v>
      </c>
      <c r="K23" s="31">
        <v>10</v>
      </c>
      <c r="L23" s="32">
        <v>2</v>
      </c>
      <c r="M23" s="31">
        <v>12</v>
      </c>
      <c r="N23" s="32">
        <v>11</v>
      </c>
      <c r="O23" s="31">
        <v>23</v>
      </c>
      <c r="P23" s="32">
        <v>8</v>
      </c>
      <c r="Q23" s="31">
        <v>31</v>
      </c>
      <c r="R23" s="464">
        <v>8</v>
      </c>
      <c r="S23" s="31">
        <v>39</v>
      </c>
      <c r="T23" s="477">
        <v>7</v>
      </c>
      <c r="U23" s="355">
        <v>46</v>
      </c>
      <c r="V23" s="477">
        <v>1</v>
      </c>
      <c r="W23" s="355">
        <v>47</v>
      </c>
      <c r="X23" s="477">
        <v>8</v>
      </c>
      <c r="Y23" s="355">
        <v>55</v>
      </c>
      <c r="Z23" s="355">
        <v>2</v>
      </c>
      <c r="AA23" s="355">
        <v>57</v>
      </c>
      <c r="AB23" s="33"/>
      <c r="AC23" s="33"/>
      <c r="AD23" s="33"/>
      <c r="AE23" s="33"/>
      <c r="AF23" s="33"/>
      <c r="AG23" s="33"/>
      <c r="AH23" s="33">
        <v>35</v>
      </c>
      <c r="AI23" s="33"/>
      <c r="AJ23" s="33">
        <v>35</v>
      </c>
      <c r="AK23" s="34"/>
      <c r="AL23" s="34"/>
      <c r="AM23" s="34"/>
      <c r="AN23" s="34"/>
      <c r="AO23" s="34">
        <v>24</v>
      </c>
      <c r="AP23" s="34">
        <v>24</v>
      </c>
      <c r="AQ23" s="34">
        <v>24</v>
      </c>
      <c r="AR23" s="34">
        <v>24</v>
      </c>
      <c r="AS23" s="34">
        <v>24</v>
      </c>
      <c r="AT23" s="34">
        <v>24</v>
      </c>
      <c r="AU23" s="34">
        <v>24</v>
      </c>
      <c r="AV23" s="34"/>
      <c r="AW23" s="34"/>
      <c r="AX23" s="27">
        <f t="shared" si="0"/>
        <v>2</v>
      </c>
      <c r="AZ23" s="27">
        <f t="shared" si="1"/>
        <v>7</v>
      </c>
      <c r="BA23" s="38"/>
      <c r="BB23" s="27">
        <f t="shared" si="2"/>
        <v>9</v>
      </c>
    </row>
    <row r="24" spans="1:81" s="40" customFormat="1" ht="21" customHeight="1">
      <c r="A24" s="27"/>
      <c r="B24" s="27"/>
      <c r="C24" s="27" t="s">
        <v>81</v>
      </c>
      <c r="D24" s="50" t="s">
        <v>60</v>
      </c>
      <c r="E24" s="41">
        <v>36984</v>
      </c>
      <c r="F24" s="45">
        <v>27715</v>
      </c>
      <c r="G24" s="467" t="s">
        <v>354</v>
      </c>
      <c r="H24" s="528"/>
      <c r="I24" s="31">
        <v>0</v>
      </c>
      <c r="J24" s="32">
        <v>19</v>
      </c>
      <c r="K24" s="31">
        <v>19</v>
      </c>
      <c r="L24" s="32">
        <v>13</v>
      </c>
      <c r="M24" s="31">
        <v>32</v>
      </c>
      <c r="N24" s="32">
        <v>2</v>
      </c>
      <c r="O24" s="31">
        <v>34</v>
      </c>
      <c r="P24" s="32">
        <v>4</v>
      </c>
      <c r="Q24" s="31">
        <v>38</v>
      </c>
      <c r="R24" s="464">
        <v>1</v>
      </c>
      <c r="S24" s="31">
        <v>39</v>
      </c>
      <c r="T24" s="477">
        <v>8</v>
      </c>
      <c r="U24" s="355">
        <v>47</v>
      </c>
      <c r="V24" s="477">
        <v>0</v>
      </c>
      <c r="W24" s="355">
        <v>47</v>
      </c>
      <c r="X24" s="477">
        <v>7</v>
      </c>
      <c r="Y24" s="355">
        <v>54</v>
      </c>
      <c r="Z24" s="355">
        <v>1</v>
      </c>
      <c r="AA24" s="355">
        <v>55</v>
      </c>
      <c r="AB24" s="33">
        <v>24</v>
      </c>
      <c r="AC24" s="33"/>
      <c r="AD24" s="33"/>
      <c r="AE24" s="33"/>
      <c r="AF24" s="33"/>
      <c r="AG24" s="33"/>
      <c r="AH24" s="33"/>
      <c r="AI24" s="33"/>
      <c r="AJ24" s="33"/>
      <c r="AK24" s="34"/>
      <c r="AL24" s="34"/>
      <c r="AM24" s="34"/>
      <c r="AN24" s="34"/>
      <c r="AO24" s="34"/>
      <c r="AP24" s="34"/>
      <c r="AQ24" s="34"/>
      <c r="AR24" s="34"/>
      <c r="AS24" s="34"/>
      <c r="AT24" s="34"/>
      <c r="AU24" s="34"/>
      <c r="AV24" s="34">
        <v>24</v>
      </c>
      <c r="AW24" s="34"/>
      <c r="AX24" s="27">
        <f t="shared" si="0"/>
        <v>1</v>
      </c>
      <c r="AZ24" s="27">
        <f t="shared" si="1"/>
        <v>1</v>
      </c>
      <c r="BA24" s="38"/>
      <c r="BB24" s="27">
        <f t="shared" si="2"/>
        <v>2</v>
      </c>
    </row>
    <row r="25" spans="1:81" s="40" customFormat="1" ht="21" customHeight="1">
      <c r="A25" s="27"/>
      <c r="B25" s="27"/>
      <c r="C25" s="27" t="s">
        <v>83</v>
      </c>
      <c r="D25" s="28" t="s">
        <v>2407</v>
      </c>
      <c r="E25" s="41">
        <v>30834</v>
      </c>
      <c r="F25" s="45">
        <v>34716</v>
      </c>
      <c r="G25" s="467" t="s">
        <v>359</v>
      </c>
      <c r="H25" s="528"/>
      <c r="I25" s="31">
        <v>2</v>
      </c>
      <c r="J25" s="32">
        <v>15</v>
      </c>
      <c r="K25" s="31">
        <v>17</v>
      </c>
      <c r="L25" s="32">
        <v>7</v>
      </c>
      <c r="M25" s="31">
        <v>24</v>
      </c>
      <c r="N25" s="32">
        <v>5</v>
      </c>
      <c r="O25" s="31">
        <v>29</v>
      </c>
      <c r="P25" s="32">
        <v>6</v>
      </c>
      <c r="Q25" s="31">
        <v>35</v>
      </c>
      <c r="R25" s="464">
        <v>0</v>
      </c>
      <c r="S25" s="31">
        <v>35</v>
      </c>
      <c r="T25" s="477">
        <v>2</v>
      </c>
      <c r="U25" s="355">
        <v>37</v>
      </c>
      <c r="V25" s="477">
        <v>5</v>
      </c>
      <c r="W25" s="355">
        <v>42</v>
      </c>
      <c r="X25" s="477">
        <v>10</v>
      </c>
      <c r="Y25" s="355">
        <v>52</v>
      </c>
      <c r="Z25" s="355">
        <v>1</v>
      </c>
      <c r="AA25" s="355">
        <v>53</v>
      </c>
      <c r="AB25" s="33"/>
      <c r="AC25" s="33"/>
      <c r="AD25" s="33"/>
      <c r="AE25" s="33"/>
      <c r="AF25" s="33"/>
      <c r="AG25" s="33"/>
      <c r="AH25" s="33"/>
      <c r="AI25" s="33">
        <v>35</v>
      </c>
      <c r="AJ25" s="33"/>
      <c r="AK25" s="34">
        <v>35</v>
      </c>
      <c r="AL25" s="34">
        <v>35</v>
      </c>
      <c r="AM25" s="34">
        <v>24</v>
      </c>
      <c r="AN25" s="34">
        <v>32</v>
      </c>
      <c r="AO25" s="34">
        <v>32</v>
      </c>
      <c r="AP25" s="34">
        <v>32</v>
      </c>
      <c r="AQ25" s="34">
        <v>35</v>
      </c>
      <c r="AR25" s="34">
        <v>35</v>
      </c>
      <c r="AS25" s="34">
        <v>35</v>
      </c>
      <c r="AT25" s="34">
        <v>32</v>
      </c>
      <c r="AU25" s="34">
        <v>35</v>
      </c>
      <c r="AV25" s="34">
        <v>35</v>
      </c>
      <c r="AW25" s="34"/>
      <c r="AX25" s="27">
        <f t="shared" si="0"/>
        <v>1</v>
      </c>
      <c r="AZ25" s="27">
        <f t="shared" si="1"/>
        <v>12</v>
      </c>
      <c r="BA25" s="38"/>
      <c r="BB25" s="27">
        <f t="shared" si="2"/>
        <v>13</v>
      </c>
    </row>
    <row r="26" spans="1:81" s="40" customFormat="1" ht="21" customHeight="1">
      <c r="A26" s="27"/>
      <c r="B26" s="27"/>
      <c r="C26" s="27" t="s">
        <v>85</v>
      </c>
      <c r="D26" s="28" t="s">
        <v>69</v>
      </c>
      <c r="E26" s="29">
        <v>40410</v>
      </c>
      <c r="F26" s="45">
        <v>28508</v>
      </c>
      <c r="G26" s="467" t="s">
        <v>359</v>
      </c>
      <c r="H26" s="528"/>
      <c r="I26" s="31">
        <v>35</v>
      </c>
      <c r="J26" s="32">
        <v>5</v>
      </c>
      <c r="K26" s="31">
        <v>40</v>
      </c>
      <c r="L26" s="32">
        <v>0</v>
      </c>
      <c r="M26" s="31">
        <v>40</v>
      </c>
      <c r="N26" s="32">
        <v>3</v>
      </c>
      <c r="O26" s="31">
        <v>43</v>
      </c>
      <c r="P26" s="32">
        <v>4</v>
      </c>
      <c r="Q26" s="31">
        <v>47</v>
      </c>
      <c r="R26" s="464">
        <v>0</v>
      </c>
      <c r="S26" s="31">
        <v>47</v>
      </c>
      <c r="T26" s="477">
        <v>2</v>
      </c>
      <c r="U26" s="355">
        <v>49</v>
      </c>
      <c r="V26" s="477">
        <v>0</v>
      </c>
      <c r="W26" s="355">
        <v>49</v>
      </c>
      <c r="X26" s="477">
        <v>0</v>
      </c>
      <c r="Y26" s="355">
        <v>49</v>
      </c>
      <c r="Z26" s="355">
        <v>0</v>
      </c>
      <c r="AA26" s="355">
        <v>49</v>
      </c>
      <c r="AB26" s="33"/>
      <c r="AC26" s="33"/>
      <c r="AD26" s="33"/>
      <c r="AE26" s="33"/>
      <c r="AF26" s="33"/>
      <c r="AG26" s="33"/>
      <c r="AH26" s="33"/>
      <c r="AI26" s="33"/>
      <c r="AJ26" s="33"/>
      <c r="AK26" s="34"/>
      <c r="AL26" s="34"/>
      <c r="AM26" s="34"/>
      <c r="AN26" s="34"/>
      <c r="AO26" s="34"/>
      <c r="AP26" s="34"/>
      <c r="AQ26" s="34"/>
      <c r="AR26" s="34"/>
      <c r="AS26" s="34"/>
      <c r="AT26" s="34"/>
      <c r="AU26" s="34"/>
      <c r="AV26" s="34"/>
      <c r="AW26" s="34"/>
      <c r="AX26" s="27">
        <f t="shared" si="0"/>
        <v>0</v>
      </c>
      <c r="AZ26" s="27">
        <f t="shared" si="1"/>
        <v>0</v>
      </c>
      <c r="BA26" s="38"/>
      <c r="BB26" s="27">
        <f t="shared" si="2"/>
        <v>0</v>
      </c>
      <c r="BE26" s="442"/>
      <c r="BF26" s="442"/>
      <c r="BG26" s="442"/>
      <c r="BH26" s="442"/>
      <c r="BI26" s="442"/>
      <c r="BJ26" s="442"/>
      <c r="BK26" s="442"/>
      <c r="BL26" s="442"/>
      <c r="BM26" s="442"/>
      <c r="BN26" s="442"/>
      <c r="BO26" s="442"/>
      <c r="BP26" s="442"/>
      <c r="BQ26" s="442"/>
      <c r="BR26" s="442"/>
      <c r="BS26" s="442"/>
      <c r="BT26" s="442"/>
      <c r="BU26" s="442"/>
      <c r="BV26" s="442"/>
      <c r="BW26" s="442"/>
      <c r="BX26" s="442"/>
      <c r="BY26" s="442"/>
      <c r="BZ26" s="442"/>
      <c r="CA26" s="442"/>
      <c r="CB26" s="442"/>
      <c r="CC26" s="442"/>
    </row>
    <row r="27" spans="1:81" s="40" customFormat="1" ht="21" customHeight="1">
      <c r="A27" s="27"/>
      <c r="B27" s="27"/>
      <c r="C27" s="27" t="s">
        <v>86</v>
      </c>
      <c r="D27" s="28" t="s">
        <v>1763</v>
      </c>
      <c r="E27" s="29">
        <v>43845</v>
      </c>
      <c r="F27" s="45">
        <v>36432</v>
      </c>
      <c r="G27" s="467" t="s">
        <v>356</v>
      </c>
      <c r="H27" s="528"/>
      <c r="I27" s="31">
        <v>32</v>
      </c>
      <c r="J27" s="32">
        <v>6</v>
      </c>
      <c r="K27" s="31">
        <v>38</v>
      </c>
      <c r="L27" s="32">
        <v>1</v>
      </c>
      <c r="M27" s="31">
        <v>39</v>
      </c>
      <c r="N27" s="32">
        <v>0</v>
      </c>
      <c r="O27" s="31">
        <v>39</v>
      </c>
      <c r="P27" s="32">
        <v>2</v>
      </c>
      <c r="Q27" s="31">
        <v>41</v>
      </c>
      <c r="R27" s="464">
        <v>0</v>
      </c>
      <c r="S27" s="31">
        <v>41</v>
      </c>
      <c r="T27" s="477">
        <v>0</v>
      </c>
      <c r="U27" s="355">
        <v>41</v>
      </c>
      <c r="V27" s="477">
        <v>2</v>
      </c>
      <c r="W27" s="355">
        <v>43</v>
      </c>
      <c r="X27" s="477">
        <v>5</v>
      </c>
      <c r="Y27" s="355">
        <v>48</v>
      </c>
      <c r="Z27" s="355">
        <v>1</v>
      </c>
      <c r="AA27" s="355">
        <v>49</v>
      </c>
      <c r="AB27" s="33"/>
      <c r="AC27" s="33"/>
      <c r="AD27" s="33"/>
      <c r="AE27" s="33"/>
      <c r="AF27" s="33"/>
      <c r="AG27" s="33">
        <v>35</v>
      </c>
      <c r="AH27" s="33"/>
      <c r="AI27" s="33"/>
      <c r="AJ27" s="33"/>
      <c r="AK27" s="34"/>
      <c r="AL27" s="34"/>
      <c r="AM27" s="34"/>
      <c r="AN27" s="34">
        <v>24</v>
      </c>
      <c r="AO27" s="34">
        <v>24</v>
      </c>
      <c r="AP27" s="34">
        <v>35</v>
      </c>
      <c r="AQ27" s="34">
        <v>35</v>
      </c>
      <c r="AR27" s="34">
        <v>24</v>
      </c>
      <c r="AS27" s="34">
        <v>35</v>
      </c>
      <c r="AT27" s="34"/>
      <c r="AU27" s="34"/>
      <c r="AV27" s="34"/>
      <c r="AW27" s="34"/>
      <c r="AX27" s="27">
        <f t="shared" si="0"/>
        <v>1</v>
      </c>
      <c r="AZ27" s="27">
        <f t="shared" si="1"/>
        <v>6</v>
      </c>
      <c r="BA27" s="38"/>
      <c r="BB27" s="27">
        <f t="shared" si="2"/>
        <v>7</v>
      </c>
    </row>
    <row r="28" spans="1:81" s="40" customFormat="1" ht="21" customHeight="1">
      <c r="A28" s="70"/>
      <c r="B28" s="70"/>
      <c r="C28" s="27" t="s">
        <v>88</v>
      </c>
      <c r="D28" s="28" t="s">
        <v>429</v>
      </c>
      <c r="E28" s="46">
        <v>40554</v>
      </c>
      <c r="F28" s="45">
        <v>40613</v>
      </c>
      <c r="G28" s="467" t="s">
        <v>359</v>
      </c>
      <c r="H28" s="528"/>
      <c r="I28" s="31">
        <v>0</v>
      </c>
      <c r="J28" s="32">
        <v>1</v>
      </c>
      <c r="K28" s="31">
        <v>1</v>
      </c>
      <c r="L28" s="32">
        <v>0</v>
      </c>
      <c r="M28" s="31">
        <v>1</v>
      </c>
      <c r="N28" s="32">
        <v>0</v>
      </c>
      <c r="O28" s="31">
        <v>1</v>
      </c>
      <c r="P28" s="32">
        <v>0</v>
      </c>
      <c r="Q28" s="31">
        <v>0</v>
      </c>
      <c r="R28" s="464">
        <v>3</v>
      </c>
      <c r="S28" s="31">
        <v>3</v>
      </c>
      <c r="T28" s="477">
        <v>0</v>
      </c>
      <c r="U28" s="355">
        <v>3</v>
      </c>
      <c r="V28" s="477">
        <v>15</v>
      </c>
      <c r="W28" s="355">
        <v>18</v>
      </c>
      <c r="X28" s="477">
        <v>21</v>
      </c>
      <c r="Y28" s="355">
        <v>39</v>
      </c>
      <c r="Z28" s="355">
        <v>9</v>
      </c>
      <c r="AA28" s="355">
        <v>48</v>
      </c>
      <c r="AB28" s="33">
        <v>24</v>
      </c>
      <c r="AC28" s="33">
        <v>28</v>
      </c>
      <c r="AD28" s="33">
        <v>28</v>
      </c>
      <c r="AE28" s="33">
        <v>28</v>
      </c>
      <c r="AF28" s="33">
        <v>24</v>
      </c>
      <c r="AG28" s="33">
        <v>24</v>
      </c>
      <c r="AH28" s="33">
        <v>24</v>
      </c>
      <c r="AI28" s="33">
        <v>20</v>
      </c>
      <c r="AJ28" s="33">
        <v>24</v>
      </c>
      <c r="AK28" s="34">
        <v>24</v>
      </c>
      <c r="AL28" s="34">
        <v>24</v>
      </c>
      <c r="AM28" s="34">
        <v>24</v>
      </c>
      <c r="AN28" s="34">
        <v>24</v>
      </c>
      <c r="AO28" s="34">
        <v>24</v>
      </c>
      <c r="AP28" s="34">
        <v>24</v>
      </c>
      <c r="AQ28" s="34">
        <v>24</v>
      </c>
      <c r="AR28" s="34">
        <v>24</v>
      </c>
      <c r="AS28" s="34">
        <v>24</v>
      </c>
      <c r="AT28" s="34">
        <v>24</v>
      </c>
      <c r="AU28" s="34"/>
      <c r="AV28" s="34">
        <v>24</v>
      </c>
      <c r="AW28" s="34"/>
      <c r="AX28" s="27">
        <f t="shared" si="0"/>
        <v>9</v>
      </c>
      <c r="AZ28" s="27">
        <f t="shared" si="1"/>
        <v>11</v>
      </c>
      <c r="BA28" s="38"/>
      <c r="BB28" s="27">
        <f t="shared" si="2"/>
        <v>20</v>
      </c>
    </row>
    <row r="29" spans="1:81" s="40" customFormat="1" ht="21" customHeight="1">
      <c r="A29" s="27"/>
      <c r="B29" s="27"/>
      <c r="C29" s="27" t="s">
        <v>90</v>
      </c>
      <c r="D29" s="28" t="s">
        <v>78</v>
      </c>
      <c r="E29" s="29">
        <v>37408</v>
      </c>
      <c r="F29" s="45">
        <v>36222</v>
      </c>
      <c r="G29" s="467" t="s">
        <v>1669</v>
      </c>
      <c r="H29" s="528"/>
      <c r="I29" s="31">
        <v>7</v>
      </c>
      <c r="J29" s="32">
        <v>4</v>
      </c>
      <c r="K29" s="31">
        <v>11</v>
      </c>
      <c r="L29" s="32">
        <v>4</v>
      </c>
      <c r="M29" s="31">
        <v>15</v>
      </c>
      <c r="N29" s="32">
        <v>4</v>
      </c>
      <c r="O29" s="31">
        <v>19</v>
      </c>
      <c r="P29" s="32">
        <v>3</v>
      </c>
      <c r="Q29" s="31">
        <v>22</v>
      </c>
      <c r="R29" s="464">
        <v>3</v>
      </c>
      <c r="S29" s="31">
        <v>25</v>
      </c>
      <c r="T29" s="477">
        <v>3</v>
      </c>
      <c r="U29" s="355">
        <v>28</v>
      </c>
      <c r="V29" s="477">
        <v>1</v>
      </c>
      <c r="W29" s="355">
        <v>29</v>
      </c>
      <c r="X29" s="477">
        <v>12</v>
      </c>
      <c r="Y29" s="355">
        <v>41</v>
      </c>
      <c r="Z29" s="355">
        <v>5</v>
      </c>
      <c r="AA29" s="355">
        <v>46</v>
      </c>
      <c r="AB29" s="33">
        <v>35</v>
      </c>
      <c r="AC29" s="33"/>
      <c r="AD29" s="33"/>
      <c r="AE29" s="33"/>
      <c r="AF29" s="33">
        <v>35</v>
      </c>
      <c r="AG29" s="33"/>
      <c r="AH29" s="33">
        <v>32</v>
      </c>
      <c r="AI29" s="33">
        <v>35</v>
      </c>
      <c r="AJ29" s="33">
        <v>24</v>
      </c>
      <c r="AK29" s="34">
        <v>32</v>
      </c>
      <c r="AL29" s="34">
        <v>24</v>
      </c>
      <c r="AM29" s="34">
        <v>24</v>
      </c>
      <c r="AN29" s="34">
        <v>24</v>
      </c>
      <c r="AO29" s="34"/>
      <c r="AP29" s="34">
        <v>24</v>
      </c>
      <c r="AQ29" s="34">
        <v>24</v>
      </c>
      <c r="AR29" s="34">
        <v>24</v>
      </c>
      <c r="AS29" s="34">
        <v>24</v>
      </c>
      <c r="AT29" s="34">
        <v>24</v>
      </c>
      <c r="AU29" s="34">
        <v>24</v>
      </c>
      <c r="AV29" s="34">
        <v>24</v>
      </c>
      <c r="AW29" s="34">
        <v>26</v>
      </c>
      <c r="AX29" s="27">
        <f t="shared" si="0"/>
        <v>5</v>
      </c>
      <c r="AZ29" s="27">
        <f t="shared" si="1"/>
        <v>12</v>
      </c>
      <c r="BA29" s="38"/>
      <c r="BB29" s="27">
        <f t="shared" si="2"/>
        <v>17</v>
      </c>
    </row>
    <row r="30" spans="1:81" s="40" customFormat="1" ht="21" customHeight="1">
      <c r="A30" s="27"/>
      <c r="B30" s="27"/>
      <c r="C30" s="27" t="s">
        <v>92</v>
      </c>
      <c r="D30" s="28" t="s">
        <v>91</v>
      </c>
      <c r="E30" s="46">
        <v>38930</v>
      </c>
      <c r="F30" s="45">
        <v>38814</v>
      </c>
      <c r="G30" s="467" t="s">
        <v>359</v>
      </c>
      <c r="H30" s="528"/>
      <c r="I30" s="31">
        <v>1</v>
      </c>
      <c r="J30" s="32">
        <v>1</v>
      </c>
      <c r="K30" s="31">
        <v>2</v>
      </c>
      <c r="L30" s="32">
        <v>11</v>
      </c>
      <c r="M30" s="31">
        <v>13</v>
      </c>
      <c r="N30" s="32">
        <v>10</v>
      </c>
      <c r="O30" s="31">
        <v>23</v>
      </c>
      <c r="P30" s="32">
        <v>12</v>
      </c>
      <c r="Q30" s="31">
        <v>35</v>
      </c>
      <c r="R30" s="464">
        <v>5</v>
      </c>
      <c r="S30" s="31">
        <v>40</v>
      </c>
      <c r="T30" s="477">
        <v>4</v>
      </c>
      <c r="U30" s="355">
        <v>44</v>
      </c>
      <c r="V30" s="477">
        <v>0</v>
      </c>
      <c r="W30" s="355">
        <v>44</v>
      </c>
      <c r="X30" s="477">
        <v>0</v>
      </c>
      <c r="Y30" s="355">
        <v>44</v>
      </c>
      <c r="Z30" s="355">
        <v>0</v>
      </c>
      <c r="AA30" s="355">
        <v>44</v>
      </c>
      <c r="AB30" s="33"/>
      <c r="AC30" s="33"/>
      <c r="AD30" s="33"/>
      <c r="AE30" s="33"/>
      <c r="AF30" s="33"/>
      <c r="AG30" s="33"/>
      <c r="AH30" s="33"/>
      <c r="AI30" s="33"/>
      <c r="AJ30" s="33"/>
      <c r="AK30" s="34"/>
      <c r="AL30" s="34"/>
      <c r="AM30" s="34"/>
      <c r="AN30" s="34"/>
      <c r="AO30" s="34"/>
      <c r="AP30" s="34"/>
      <c r="AQ30" s="34"/>
      <c r="AR30" s="34"/>
      <c r="AS30" s="34"/>
      <c r="AT30" s="34"/>
      <c r="AU30" s="34"/>
      <c r="AV30" s="34">
        <v>24</v>
      </c>
      <c r="AW30" s="34"/>
      <c r="AX30" s="27">
        <f t="shared" si="0"/>
        <v>0</v>
      </c>
      <c r="AZ30" s="27">
        <f t="shared" si="1"/>
        <v>1</v>
      </c>
      <c r="BA30" s="38"/>
      <c r="BB30" s="27">
        <f t="shared" si="2"/>
        <v>1</v>
      </c>
    </row>
    <row r="31" spans="1:81" s="40" customFormat="1" ht="21" customHeight="1">
      <c r="A31" s="27"/>
      <c r="B31" s="27"/>
      <c r="C31" s="27" t="s">
        <v>94</v>
      </c>
      <c r="D31" s="28" t="s">
        <v>169</v>
      </c>
      <c r="E31" s="29">
        <v>37315</v>
      </c>
      <c r="F31" s="45">
        <v>19421</v>
      </c>
      <c r="G31" s="467" t="s">
        <v>359</v>
      </c>
      <c r="H31" s="528"/>
      <c r="I31" s="31">
        <v>4</v>
      </c>
      <c r="J31" s="32">
        <v>10</v>
      </c>
      <c r="K31" s="31">
        <v>14</v>
      </c>
      <c r="L31" s="32">
        <v>6</v>
      </c>
      <c r="M31" s="31">
        <v>20</v>
      </c>
      <c r="N31" s="32">
        <v>12</v>
      </c>
      <c r="O31" s="31">
        <v>32</v>
      </c>
      <c r="P31" s="32">
        <v>2</v>
      </c>
      <c r="Q31" s="31">
        <v>34</v>
      </c>
      <c r="R31" s="464">
        <v>0</v>
      </c>
      <c r="S31" s="31">
        <v>34</v>
      </c>
      <c r="T31" s="477">
        <v>5</v>
      </c>
      <c r="U31" s="355">
        <v>39</v>
      </c>
      <c r="V31" s="477">
        <v>1</v>
      </c>
      <c r="W31" s="355">
        <v>40</v>
      </c>
      <c r="X31" s="477">
        <v>3</v>
      </c>
      <c r="Y31" s="355">
        <v>43</v>
      </c>
      <c r="Z31" s="355">
        <v>0</v>
      </c>
      <c r="AA31" s="355">
        <v>43</v>
      </c>
      <c r="AB31" s="33"/>
      <c r="AC31" s="33"/>
      <c r="AD31" s="33"/>
      <c r="AE31" s="33"/>
      <c r="AF31" s="33"/>
      <c r="AG31" s="33"/>
      <c r="AH31" s="33"/>
      <c r="AI31" s="33"/>
      <c r="AJ31" s="33"/>
      <c r="AK31" s="34"/>
      <c r="AL31" s="34"/>
      <c r="AM31" s="34"/>
      <c r="AN31" s="34"/>
      <c r="AO31" s="34"/>
      <c r="AP31" s="34"/>
      <c r="AQ31" s="34"/>
      <c r="AR31" s="34"/>
      <c r="AS31" s="34"/>
      <c r="AT31" s="34"/>
      <c r="AU31" s="34"/>
      <c r="AV31" s="34"/>
      <c r="AW31" s="34"/>
      <c r="AX31" s="27">
        <f t="shared" si="0"/>
        <v>0</v>
      </c>
      <c r="AZ31" s="27">
        <f t="shared" si="1"/>
        <v>0</v>
      </c>
      <c r="BA31" s="38"/>
      <c r="BB31" s="27">
        <f t="shared" si="2"/>
        <v>0</v>
      </c>
    </row>
    <row r="32" spans="1:81" s="40" customFormat="1" ht="21" customHeight="1">
      <c r="A32" s="70"/>
      <c r="B32" s="70"/>
      <c r="C32" s="27" t="s">
        <v>96</v>
      </c>
      <c r="D32" s="28" t="s">
        <v>141</v>
      </c>
      <c r="E32" s="46">
        <v>40808</v>
      </c>
      <c r="F32" s="45">
        <v>40819</v>
      </c>
      <c r="G32" s="467" t="s">
        <v>357</v>
      </c>
      <c r="H32" s="528"/>
      <c r="I32" s="31">
        <v>0</v>
      </c>
      <c r="J32" s="32">
        <v>9</v>
      </c>
      <c r="K32" s="31">
        <v>9</v>
      </c>
      <c r="L32" s="32">
        <v>5</v>
      </c>
      <c r="M32" s="31">
        <v>14</v>
      </c>
      <c r="N32" s="32">
        <v>9</v>
      </c>
      <c r="O32" s="31">
        <v>23</v>
      </c>
      <c r="P32" s="32">
        <v>6</v>
      </c>
      <c r="Q32" s="31">
        <v>29</v>
      </c>
      <c r="R32" s="464">
        <v>0</v>
      </c>
      <c r="S32" s="31">
        <v>29</v>
      </c>
      <c r="T32" s="477">
        <v>11</v>
      </c>
      <c r="U32" s="355">
        <v>40</v>
      </c>
      <c r="V32" s="477">
        <v>0</v>
      </c>
      <c r="W32" s="355">
        <v>40</v>
      </c>
      <c r="X32" s="477">
        <v>0</v>
      </c>
      <c r="Y32" s="355">
        <v>40</v>
      </c>
      <c r="Z32" s="355">
        <v>3</v>
      </c>
      <c r="AA32" s="355">
        <v>43</v>
      </c>
      <c r="AB32" s="33"/>
      <c r="AC32" s="33"/>
      <c r="AD32" s="33">
        <v>24</v>
      </c>
      <c r="AE32" s="33">
        <v>24</v>
      </c>
      <c r="AF32" s="33">
        <v>24</v>
      </c>
      <c r="AG32" s="33"/>
      <c r="AH32" s="33"/>
      <c r="AI32" s="33"/>
      <c r="AJ32" s="33"/>
      <c r="AK32" s="34"/>
      <c r="AL32" s="34"/>
      <c r="AM32" s="34"/>
      <c r="AN32" s="34"/>
      <c r="AO32" s="34"/>
      <c r="AP32" s="34"/>
      <c r="AQ32" s="34"/>
      <c r="AR32" s="34"/>
      <c r="AS32" s="34"/>
      <c r="AT32" s="34"/>
      <c r="AU32" s="34"/>
      <c r="AV32" s="34"/>
      <c r="AW32" s="34"/>
      <c r="AX32" s="27">
        <f t="shared" si="0"/>
        <v>3</v>
      </c>
      <c r="AZ32" s="27">
        <f t="shared" si="1"/>
        <v>0</v>
      </c>
      <c r="BA32" s="38"/>
      <c r="BB32" s="27">
        <f t="shared" si="2"/>
        <v>3</v>
      </c>
    </row>
    <row r="33" spans="1:86" s="40" customFormat="1" ht="21" customHeight="1">
      <c r="A33" s="70"/>
      <c r="B33" s="70"/>
      <c r="C33" s="27" t="s">
        <v>97</v>
      </c>
      <c r="D33" s="28" t="s">
        <v>691</v>
      </c>
      <c r="E33" s="46">
        <v>40107</v>
      </c>
      <c r="F33" s="45">
        <v>36733</v>
      </c>
      <c r="G33" s="467" t="s">
        <v>353</v>
      </c>
      <c r="H33" s="528"/>
      <c r="I33" s="31">
        <v>0</v>
      </c>
      <c r="J33" s="32">
        <v>0</v>
      </c>
      <c r="K33" s="31">
        <v>0</v>
      </c>
      <c r="L33" s="32">
        <v>0</v>
      </c>
      <c r="M33" s="31">
        <v>0</v>
      </c>
      <c r="N33" s="32">
        <v>0</v>
      </c>
      <c r="O33" s="31">
        <v>0</v>
      </c>
      <c r="P33" s="32">
        <v>0</v>
      </c>
      <c r="Q33" s="31">
        <v>0</v>
      </c>
      <c r="R33" s="464">
        <v>0</v>
      </c>
      <c r="S33" s="31">
        <v>0</v>
      </c>
      <c r="T33" s="477">
        <v>1</v>
      </c>
      <c r="U33" s="355">
        <v>1</v>
      </c>
      <c r="V33" s="477">
        <v>14</v>
      </c>
      <c r="W33" s="355">
        <v>15</v>
      </c>
      <c r="X33" s="477">
        <v>16</v>
      </c>
      <c r="Y33" s="355">
        <v>31</v>
      </c>
      <c r="Z33" s="355">
        <v>7</v>
      </c>
      <c r="AA33" s="355">
        <v>38</v>
      </c>
      <c r="AB33" s="33">
        <v>24</v>
      </c>
      <c r="AC33" s="33"/>
      <c r="AD33" s="33">
        <v>24</v>
      </c>
      <c r="AE33" s="33">
        <v>24</v>
      </c>
      <c r="AF33" s="33">
        <v>24</v>
      </c>
      <c r="AG33" s="33">
        <v>24</v>
      </c>
      <c r="AH33" s="33">
        <v>24</v>
      </c>
      <c r="AI33" s="33">
        <v>24</v>
      </c>
      <c r="AJ33" s="33"/>
      <c r="AK33" s="34"/>
      <c r="AL33" s="34">
        <v>24</v>
      </c>
      <c r="AM33" s="34">
        <v>24</v>
      </c>
      <c r="AN33" s="34">
        <v>35</v>
      </c>
      <c r="AO33" s="34">
        <v>24</v>
      </c>
      <c r="AP33" s="34">
        <v>24</v>
      </c>
      <c r="AQ33" s="34">
        <v>20</v>
      </c>
      <c r="AR33" s="34">
        <v>24</v>
      </c>
      <c r="AS33" s="34">
        <v>24</v>
      </c>
      <c r="AT33" s="34">
        <v>24</v>
      </c>
      <c r="AU33" s="34">
        <v>24</v>
      </c>
      <c r="AV33" s="34">
        <v>24</v>
      </c>
      <c r="AW33" s="34"/>
      <c r="AX33" s="27">
        <f t="shared" si="0"/>
        <v>7</v>
      </c>
      <c r="AZ33" s="27">
        <f t="shared" si="1"/>
        <v>11</v>
      </c>
      <c r="BA33" s="38"/>
      <c r="BB33" s="27">
        <f t="shared" si="2"/>
        <v>18</v>
      </c>
    </row>
    <row r="34" spans="1:86" s="40" customFormat="1" ht="21" customHeight="1">
      <c r="A34" s="27"/>
      <c r="B34" s="27"/>
      <c r="C34" s="27" t="s">
        <v>99</v>
      </c>
      <c r="D34" s="28" t="s">
        <v>62</v>
      </c>
      <c r="E34" s="41">
        <v>36984</v>
      </c>
      <c r="F34" s="45">
        <v>26445</v>
      </c>
      <c r="G34" s="467" t="s">
        <v>356</v>
      </c>
      <c r="H34" s="528"/>
      <c r="I34" s="31">
        <v>0</v>
      </c>
      <c r="J34" s="32">
        <v>14</v>
      </c>
      <c r="K34" s="31">
        <v>14</v>
      </c>
      <c r="L34" s="32">
        <v>9</v>
      </c>
      <c r="M34" s="31">
        <v>23</v>
      </c>
      <c r="N34" s="32">
        <v>0</v>
      </c>
      <c r="O34" s="31">
        <v>23</v>
      </c>
      <c r="P34" s="32">
        <v>0</v>
      </c>
      <c r="Q34" s="31">
        <v>23</v>
      </c>
      <c r="R34" s="464">
        <v>1</v>
      </c>
      <c r="S34" s="31">
        <v>24</v>
      </c>
      <c r="T34" s="477">
        <v>7</v>
      </c>
      <c r="U34" s="355">
        <v>31</v>
      </c>
      <c r="V34" s="477">
        <v>0</v>
      </c>
      <c r="W34" s="355">
        <v>31</v>
      </c>
      <c r="X34" s="477">
        <v>1</v>
      </c>
      <c r="Y34" s="355">
        <v>32</v>
      </c>
      <c r="Z34" s="355">
        <v>0</v>
      </c>
      <c r="AA34" s="355">
        <v>32</v>
      </c>
      <c r="AB34" s="33"/>
      <c r="AC34" s="33"/>
      <c r="AD34" s="33"/>
      <c r="AE34" s="33"/>
      <c r="AF34" s="33"/>
      <c r="AG34" s="33"/>
      <c r="AH34" s="33"/>
      <c r="AI34" s="33"/>
      <c r="AJ34" s="33"/>
      <c r="AK34" s="34"/>
      <c r="AL34" s="34"/>
      <c r="AM34" s="34"/>
      <c r="AN34" s="34"/>
      <c r="AO34" s="34"/>
      <c r="AP34" s="34"/>
      <c r="AQ34" s="34"/>
      <c r="AR34" s="34"/>
      <c r="AS34" s="34"/>
      <c r="AT34" s="34"/>
      <c r="AU34" s="34"/>
      <c r="AV34" s="34"/>
      <c r="AW34" s="34"/>
      <c r="AX34" s="27">
        <f t="shared" si="0"/>
        <v>0</v>
      </c>
      <c r="AZ34" s="27">
        <f t="shared" si="1"/>
        <v>0</v>
      </c>
      <c r="BA34" s="38"/>
      <c r="BB34" s="27">
        <f t="shared" si="2"/>
        <v>0</v>
      </c>
    </row>
    <row r="35" spans="1:86" s="40" customFormat="1" ht="21" customHeight="1">
      <c r="A35" s="27"/>
      <c r="B35" s="27"/>
      <c r="C35" s="27" t="s">
        <v>101</v>
      </c>
      <c r="D35" s="28" t="s">
        <v>292</v>
      </c>
      <c r="E35" s="41">
        <v>38687</v>
      </c>
      <c r="F35" s="45">
        <v>21823</v>
      </c>
      <c r="G35" s="467" t="s">
        <v>354</v>
      </c>
      <c r="H35" s="528"/>
      <c r="I35" s="31">
        <v>0</v>
      </c>
      <c r="J35" s="32">
        <v>0</v>
      </c>
      <c r="K35" s="31">
        <v>0</v>
      </c>
      <c r="L35" s="32">
        <v>0</v>
      </c>
      <c r="M35" s="31">
        <v>0</v>
      </c>
      <c r="N35" s="32">
        <v>2</v>
      </c>
      <c r="O35" s="31">
        <v>2</v>
      </c>
      <c r="P35" s="32">
        <v>13</v>
      </c>
      <c r="Q35" s="31">
        <v>15</v>
      </c>
      <c r="R35" s="464">
        <v>9</v>
      </c>
      <c r="S35" s="31">
        <v>24</v>
      </c>
      <c r="T35" s="477">
        <v>5</v>
      </c>
      <c r="U35" s="355">
        <v>29</v>
      </c>
      <c r="V35" s="477">
        <v>0</v>
      </c>
      <c r="W35" s="355">
        <v>29</v>
      </c>
      <c r="X35" s="477">
        <v>0</v>
      </c>
      <c r="Y35" s="355">
        <v>29</v>
      </c>
      <c r="Z35" s="355">
        <v>0</v>
      </c>
      <c r="AA35" s="355">
        <v>29</v>
      </c>
      <c r="AB35" s="33"/>
      <c r="AC35" s="33"/>
      <c r="AD35" s="33"/>
      <c r="AE35" s="33"/>
      <c r="AF35" s="33"/>
      <c r="AG35" s="33"/>
      <c r="AH35" s="33"/>
      <c r="AI35" s="33"/>
      <c r="AJ35" s="33"/>
      <c r="AK35" s="34"/>
      <c r="AL35" s="34"/>
      <c r="AM35" s="34"/>
      <c r="AN35" s="34"/>
      <c r="AO35" s="34"/>
      <c r="AP35" s="34"/>
      <c r="AQ35" s="34"/>
      <c r="AR35" s="34"/>
      <c r="AS35" s="34"/>
      <c r="AT35" s="34"/>
      <c r="AU35" s="34"/>
      <c r="AV35" s="34"/>
      <c r="AW35" s="34"/>
      <c r="AX35" s="27">
        <f t="shared" si="0"/>
        <v>0</v>
      </c>
      <c r="AZ35" s="27">
        <f t="shared" si="1"/>
        <v>0</v>
      </c>
      <c r="BA35" s="38"/>
      <c r="BB35" s="27">
        <f t="shared" si="2"/>
        <v>0</v>
      </c>
    </row>
    <row r="36" spans="1:86" s="40" customFormat="1" ht="21" customHeight="1">
      <c r="A36" s="27"/>
      <c r="B36" s="27"/>
      <c r="C36" s="27" t="s">
        <v>102</v>
      </c>
      <c r="D36" s="28" t="s">
        <v>1725</v>
      </c>
      <c r="E36" s="29">
        <v>43292</v>
      </c>
      <c r="F36" s="45">
        <v>22153</v>
      </c>
      <c r="G36" s="467" t="s">
        <v>1669</v>
      </c>
      <c r="H36" s="528"/>
      <c r="I36" s="31">
        <v>0</v>
      </c>
      <c r="J36" s="32">
        <v>0</v>
      </c>
      <c r="K36" s="31">
        <v>0</v>
      </c>
      <c r="L36" s="32">
        <v>0</v>
      </c>
      <c r="M36" s="31">
        <v>0</v>
      </c>
      <c r="N36" s="32">
        <v>0</v>
      </c>
      <c r="O36" s="31">
        <v>0</v>
      </c>
      <c r="P36" s="32">
        <v>0</v>
      </c>
      <c r="Q36" s="31">
        <v>0</v>
      </c>
      <c r="R36" s="464">
        <v>0</v>
      </c>
      <c r="S36" s="31">
        <v>0</v>
      </c>
      <c r="T36" s="477">
        <v>0</v>
      </c>
      <c r="U36" s="355">
        <v>0</v>
      </c>
      <c r="V36" s="477">
        <v>5</v>
      </c>
      <c r="W36" s="355">
        <v>5</v>
      </c>
      <c r="X36" s="477">
        <v>17</v>
      </c>
      <c r="Y36" s="355">
        <v>22</v>
      </c>
      <c r="Z36" s="355">
        <v>7</v>
      </c>
      <c r="AA36" s="355">
        <v>29</v>
      </c>
      <c r="AB36" s="33"/>
      <c r="AC36" s="33"/>
      <c r="AD36" s="33">
        <v>24</v>
      </c>
      <c r="AE36" s="33">
        <v>24</v>
      </c>
      <c r="AF36" s="33">
        <v>24</v>
      </c>
      <c r="AG36" s="33">
        <v>24</v>
      </c>
      <c r="AH36" s="33">
        <v>35</v>
      </c>
      <c r="AI36" s="33">
        <v>24</v>
      </c>
      <c r="AJ36" s="33">
        <v>24</v>
      </c>
      <c r="AK36" s="34">
        <v>24</v>
      </c>
      <c r="AL36" s="34">
        <v>24</v>
      </c>
      <c r="AM36" s="34">
        <v>24</v>
      </c>
      <c r="AN36" s="34">
        <v>24</v>
      </c>
      <c r="AO36" s="34">
        <v>24</v>
      </c>
      <c r="AP36" s="34">
        <v>24</v>
      </c>
      <c r="AQ36" s="34">
        <v>24</v>
      </c>
      <c r="AR36" s="34">
        <v>24</v>
      </c>
      <c r="AS36" s="34">
        <v>24</v>
      </c>
      <c r="AT36" s="34">
        <v>24</v>
      </c>
      <c r="AU36" s="34"/>
      <c r="AV36" s="34">
        <v>35</v>
      </c>
      <c r="AW36" s="34">
        <v>35</v>
      </c>
      <c r="AX36" s="27">
        <f t="shared" ref="AX36:AX67" si="3">COUNT(AB36:AJ36)</f>
        <v>7</v>
      </c>
      <c r="AZ36" s="27">
        <f t="shared" ref="AZ36:AZ67" si="4">COUNT(AK36:AW36)</f>
        <v>12</v>
      </c>
      <c r="BA36" s="38"/>
      <c r="BB36" s="27">
        <f t="shared" ref="BB36:BB67" si="5">SUM(AX36,AZ36)</f>
        <v>19</v>
      </c>
      <c r="BC36" s="442"/>
      <c r="BD36" s="442"/>
    </row>
    <row r="37" spans="1:86" s="40" customFormat="1" ht="21" customHeight="1">
      <c r="A37" s="27"/>
      <c r="B37" s="27"/>
      <c r="C37" s="27" t="s">
        <v>104</v>
      </c>
      <c r="D37" s="28" t="s">
        <v>1708</v>
      </c>
      <c r="E37" s="46">
        <v>42172</v>
      </c>
      <c r="F37" s="45">
        <v>40308</v>
      </c>
      <c r="G37" s="467" t="s">
        <v>1289</v>
      </c>
      <c r="H37" s="528"/>
      <c r="I37" s="31">
        <v>0</v>
      </c>
      <c r="J37" s="32">
        <v>0</v>
      </c>
      <c r="K37" s="31">
        <v>0</v>
      </c>
      <c r="L37" s="32">
        <v>0</v>
      </c>
      <c r="M37" s="31">
        <v>0</v>
      </c>
      <c r="N37" s="32">
        <v>0</v>
      </c>
      <c r="O37" s="31">
        <v>0</v>
      </c>
      <c r="P37" s="32">
        <v>0</v>
      </c>
      <c r="Q37" s="31">
        <v>0</v>
      </c>
      <c r="R37" s="464">
        <v>0</v>
      </c>
      <c r="S37" s="31">
        <v>0</v>
      </c>
      <c r="T37" s="477">
        <v>0</v>
      </c>
      <c r="U37" s="355">
        <v>0</v>
      </c>
      <c r="V37" s="477">
        <v>0</v>
      </c>
      <c r="W37" s="355">
        <v>0</v>
      </c>
      <c r="X37" s="477">
        <v>22</v>
      </c>
      <c r="Y37" s="355">
        <v>22</v>
      </c>
      <c r="Z37" s="355">
        <v>5</v>
      </c>
      <c r="AA37" s="355">
        <v>27</v>
      </c>
      <c r="AB37" s="33"/>
      <c r="AC37" s="33"/>
      <c r="AD37" s="33"/>
      <c r="AE37" s="33"/>
      <c r="AF37" s="33">
        <v>24</v>
      </c>
      <c r="AG37" s="33">
        <v>24</v>
      </c>
      <c r="AH37" s="33">
        <v>24</v>
      </c>
      <c r="AI37" s="33">
        <v>24</v>
      </c>
      <c r="AJ37" s="33">
        <v>24</v>
      </c>
      <c r="AK37" s="34">
        <v>24</v>
      </c>
      <c r="AL37" s="34">
        <v>24</v>
      </c>
      <c r="AM37" s="34">
        <v>24</v>
      </c>
      <c r="AN37" s="34">
        <v>24</v>
      </c>
      <c r="AO37" s="34">
        <v>24</v>
      </c>
      <c r="AP37" s="34">
        <v>24</v>
      </c>
      <c r="AQ37" s="34"/>
      <c r="AR37" s="34">
        <v>24</v>
      </c>
      <c r="AS37" s="34">
        <v>24</v>
      </c>
      <c r="AT37" s="34">
        <v>24</v>
      </c>
      <c r="AU37" s="34">
        <v>24</v>
      </c>
      <c r="AV37" s="34"/>
      <c r="AW37" s="34">
        <v>24</v>
      </c>
      <c r="AX37" s="27">
        <f t="shared" si="3"/>
        <v>5</v>
      </c>
      <c r="AZ37" s="27">
        <f t="shared" si="4"/>
        <v>11</v>
      </c>
      <c r="BA37" s="38"/>
      <c r="BB37" s="27">
        <f t="shared" si="5"/>
        <v>16</v>
      </c>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row>
    <row r="38" spans="1:86" s="40" customFormat="1" ht="21" customHeight="1">
      <c r="A38" s="27"/>
      <c r="B38" s="27"/>
      <c r="C38" s="27" t="s">
        <v>106</v>
      </c>
      <c r="D38" s="28" t="s">
        <v>2024</v>
      </c>
      <c r="E38" s="29">
        <v>30317</v>
      </c>
      <c r="F38" s="45">
        <v>42704</v>
      </c>
      <c r="G38" s="467" t="s">
        <v>1289</v>
      </c>
      <c r="H38" s="528"/>
      <c r="I38" s="31">
        <v>0</v>
      </c>
      <c r="J38" s="32">
        <v>0</v>
      </c>
      <c r="K38" s="31">
        <v>0</v>
      </c>
      <c r="L38" s="32">
        <v>0</v>
      </c>
      <c r="M38" s="31">
        <v>0</v>
      </c>
      <c r="N38" s="32">
        <v>0</v>
      </c>
      <c r="O38" s="31">
        <v>0</v>
      </c>
      <c r="P38" s="32">
        <v>0</v>
      </c>
      <c r="Q38" s="31">
        <v>0</v>
      </c>
      <c r="R38" s="464">
        <v>0</v>
      </c>
      <c r="S38" s="31">
        <v>0</v>
      </c>
      <c r="T38" s="477">
        <v>0</v>
      </c>
      <c r="U38" s="355">
        <v>0</v>
      </c>
      <c r="V38" s="477">
        <v>0</v>
      </c>
      <c r="W38" s="355">
        <v>0</v>
      </c>
      <c r="X38" s="477">
        <v>18</v>
      </c>
      <c r="Y38" s="355">
        <v>18</v>
      </c>
      <c r="Z38" s="355">
        <v>7</v>
      </c>
      <c r="AA38" s="355">
        <v>25</v>
      </c>
      <c r="AB38" s="33"/>
      <c r="AC38" s="33"/>
      <c r="AD38" s="33">
        <v>24</v>
      </c>
      <c r="AE38" s="33">
        <v>24</v>
      </c>
      <c r="AF38" s="33">
        <v>24</v>
      </c>
      <c r="AG38" s="33">
        <v>24</v>
      </c>
      <c r="AH38" s="33">
        <v>24</v>
      </c>
      <c r="AI38" s="33">
        <v>24</v>
      </c>
      <c r="AJ38" s="33">
        <v>24</v>
      </c>
      <c r="AK38" s="34">
        <v>24</v>
      </c>
      <c r="AL38" s="34">
        <v>24</v>
      </c>
      <c r="AM38" s="34">
        <v>24</v>
      </c>
      <c r="AN38" s="34">
        <v>24</v>
      </c>
      <c r="AO38" s="34">
        <v>24</v>
      </c>
      <c r="AP38" s="34">
        <v>24</v>
      </c>
      <c r="AQ38" s="34">
        <v>24</v>
      </c>
      <c r="AR38" s="34">
        <v>24</v>
      </c>
      <c r="AS38" s="34">
        <v>24</v>
      </c>
      <c r="AT38" s="34">
        <v>24</v>
      </c>
      <c r="AU38" s="34"/>
      <c r="AV38" s="34"/>
      <c r="AW38" s="34"/>
      <c r="AX38" s="27">
        <f t="shared" si="3"/>
        <v>7</v>
      </c>
      <c r="AZ38" s="27">
        <f t="shared" si="4"/>
        <v>10</v>
      </c>
      <c r="BA38" s="38"/>
      <c r="BB38" s="27">
        <f t="shared" si="5"/>
        <v>17</v>
      </c>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442"/>
      <c r="CD38" s="442"/>
      <c r="CE38" s="442"/>
    </row>
    <row r="39" spans="1:86" s="40" customFormat="1" ht="21" customHeight="1">
      <c r="A39" s="27"/>
      <c r="B39" s="27"/>
      <c r="C39" s="27" t="s">
        <v>108</v>
      </c>
      <c r="D39" s="28" t="s">
        <v>1714</v>
      </c>
      <c r="E39" s="41">
        <v>43516</v>
      </c>
      <c r="F39" s="45">
        <v>36238</v>
      </c>
      <c r="G39" s="467" t="s">
        <v>1289</v>
      </c>
      <c r="H39" s="528"/>
      <c r="I39" s="31">
        <v>8</v>
      </c>
      <c r="J39" s="32">
        <v>4</v>
      </c>
      <c r="K39" s="31">
        <v>12</v>
      </c>
      <c r="L39" s="32">
        <v>1</v>
      </c>
      <c r="M39" s="31">
        <v>13</v>
      </c>
      <c r="N39" s="32">
        <v>1</v>
      </c>
      <c r="O39" s="31">
        <v>14</v>
      </c>
      <c r="P39" s="32">
        <v>0</v>
      </c>
      <c r="Q39" s="31">
        <v>14</v>
      </c>
      <c r="R39" s="464">
        <v>1</v>
      </c>
      <c r="S39" s="31">
        <v>15</v>
      </c>
      <c r="T39" s="477">
        <v>0</v>
      </c>
      <c r="U39" s="355">
        <v>15</v>
      </c>
      <c r="V39" s="477">
        <v>4</v>
      </c>
      <c r="W39" s="355">
        <v>19</v>
      </c>
      <c r="X39" s="477">
        <v>1</v>
      </c>
      <c r="Y39" s="355">
        <v>20</v>
      </c>
      <c r="Z39" s="355">
        <v>5</v>
      </c>
      <c r="AA39" s="355">
        <v>25</v>
      </c>
      <c r="AB39" s="33"/>
      <c r="AC39" s="33"/>
      <c r="AD39" s="33"/>
      <c r="AE39" s="33">
        <v>24</v>
      </c>
      <c r="AF39" s="33"/>
      <c r="AG39" s="33">
        <v>24</v>
      </c>
      <c r="AH39" s="33">
        <v>24</v>
      </c>
      <c r="AI39" s="33">
        <v>24</v>
      </c>
      <c r="AJ39" s="33">
        <v>24</v>
      </c>
      <c r="AK39" s="34"/>
      <c r="AL39" s="34"/>
      <c r="AM39" s="34">
        <v>32</v>
      </c>
      <c r="AN39" s="34">
        <v>35</v>
      </c>
      <c r="AO39" s="34">
        <v>24</v>
      </c>
      <c r="AP39" s="34">
        <v>35</v>
      </c>
      <c r="AQ39" s="34">
        <v>35</v>
      </c>
      <c r="AR39" s="34">
        <v>35</v>
      </c>
      <c r="AS39" s="34">
        <v>32</v>
      </c>
      <c r="AT39" s="34"/>
      <c r="AU39" s="34">
        <v>32</v>
      </c>
      <c r="AV39" s="34">
        <v>32</v>
      </c>
      <c r="AW39" s="34">
        <v>32</v>
      </c>
      <c r="AX39" s="27">
        <f t="shared" si="3"/>
        <v>5</v>
      </c>
      <c r="AZ39" s="27">
        <f t="shared" si="4"/>
        <v>10</v>
      </c>
      <c r="BA39" s="38"/>
      <c r="BB39" s="27">
        <f t="shared" si="5"/>
        <v>15</v>
      </c>
    </row>
    <row r="40" spans="1:86" s="40" customFormat="1" ht="21" customHeight="1">
      <c r="A40" s="70"/>
      <c r="B40" s="70"/>
      <c r="C40" s="27" t="s">
        <v>110</v>
      </c>
      <c r="D40" s="28" t="s">
        <v>1664</v>
      </c>
      <c r="E40" s="46">
        <v>39264</v>
      </c>
      <c r="F40" s="45">
        <v>36207</v>
      </c>
      <c r="G40" s="467" t="s">
        <v>354</v>
      </c>
      <c r="H40" s="528"/>
      <c r="I40" s="31">
        <v>0</v>
      </c>
      <c r="J40" s="32">
        <v>0</v>
      </c>
      <c r="K40" s="31">
        <v>0</v>
      </c>
      <c r="L40" s="32">
        <v>0</v>
      </c>
      <c r="M40" s="31">
        <v>0</v>
      </c>
      <c r="N40" s="32">
        <v>1</v>
      </c>
      <c r="O40" s="31">
        <v>1</v>
      </c>
      <c r="P40" s="32">
        <v>0</v>
      </c>
      <c r="Q40" s="31">
        <v>1</v>
      </c>
      <c r="R40" s="464">
        <v>1</v>
      </c>
      <c r="S40" s="31">
        <v>2</v>
      </c>
      <c r="T40" s="477">
        <v>5</v>
      </c>
      <c r="U40" s="355">
        <v>7</v>
      </c>
      <c r="V40" s="477">
        <v>13</v>
      </c>
      <c r="W40" s="355">
        <v>20</v>
      </c>
      <c r="X40" s="477">
        <v>2</v>
      </c>
      <c r="Y40" s="355">
        <v>22</v>
      </c>
      <c r="Z40" s="355">
        <v>2</v>
      </c>
      <c r="AA40" s="355">
        <v>24</v>
      </c>
      <c r="AB40" s="33"/>
      <c r="AC40" s="33"/>
      <c r="AD40" s="33">
        <v>24</v>
      </c>
      <c r="AE40" s="33">
        <v>24</v>
      </c>
      <c r="AF40" s="33"/>
      <c r="AG40" s="33"/>
      <c r="AH40" s="33"/>
      <c r="AI40" s="33"/>
      <c r="AJ40" s="33"/>
      <c r="AK40" s="34"/>
      <c r="AL40" s="34"/>
      <c r="AM40" s="34"/>
      <c r="AN40" s="34"/>
      <c r="AO40" s="34"/>
      <c r="AP40" s="34"/>
      <c r="AQ40" s="34"/>
      <c r="AR40" s="34"/>
      <c r="AS40" s="34"/>
      <c r="AT40" s="34">
        <v>24</v>
      </c>
      <c r="AU40" s="34">
        <v>24</v>
      </c>
      <c r="AV40" s="34">
        <v>24</v>
      </c>
      <c r="AW40" s="34"/>
      <c r="AX40" s="27">
        <f t="shared" si="3"/>
        <v>2</v>
      </c>
      <c r="AZ40" s="27">
        <f t="shared" si="4"/>
        <v>3</v>
      </c>
      <c r="BA40" s="38"/>
      <c r="BB40" s="27">
        <f t="shared" si="5"/>
        <v>5</v>
      </c>
    </row>
    <row r="41" spans="1:86" s="40" customFormat="1" ht="21" customHeight="1">
      <c r="A41" s="27"/>
      <c r="B41" s="27"/>
      <c r="C41" s="27" t="s">
        <v>112</v>
      </c>
      <c r="D41" s="28" t="s">
        <v>82</v>
      </c>
      <c r="E41" s="29">
        <v>40896</v>
      </c>
      <c r="F41" s="45">
        <v>36482</v>
      </c>
      <c r="G41" s="467" t="s">
        <v>357</v>
      </c>
      <c r="H41" s="528"/>
      <c r="I41" s="31">
        <v>5</v>
      </c>
      <c r="J41" s="32">
        <v>0</v>
      </c>
      <c r="K41" s="31">
        <v>5</v>
      </c>
      <c r="L41" s="32">
        <v>1</v>
      </c>
      <c r="M41" s="31">
        <v>6</v>
      </c>
      <c r="N41" s="32">
        <v>4</v>
      </c>
      <c r="O41" s="31">
        <v>10</v>
      </c>
      <c r="P41" s="32">
        <v>1</v>
      </c>
      <c r="Q41" s="31">
        <v>11</v>
      </c>
      <c r="R41" s="464">
        <v>0</v>
      </c>
      <c r="S41" s="31">
        <v>11</v>
      </c>
      <c r="T41" s="477">
        <v>3</v>
      </c>
      <c r="U41" s="355">
        <v>14</v>
      </c>
      <c r="V41" s="477">
        <v>0</v>
      </c>
      <c r="W41" s="355">
        <v>14</v>
      </c>
      <c r="X41" s="477">
        <v>5</v>
      </c>
      <c r="Y41" s="355">
        <v>19</v>
      </c>
      <c r="Z41" s="355">
        <v>1</v>
      </c>
      <c r="AA41" s="355">
        <v>20</v>
      </c>
      <c r="AB41" s="33"/>
      <c r="AC41" s="33"/>
      <c r="AD41" s="33"/>
      <c r="AE41" s="33"/>
      <c r="AF41" s="33"/>
      <c r="AG41" s="33"/>
      <c r="AH41" s="33">
        <v>35</v>
      </c>
      <c r="AI41" s="33"/>
      <c r="AJ41" s="33"/>
      <c r="AK41" s="34"/>
      <c r="AL41" s="34"/>
      <c r="AM41" s="34"/>
      <c r="AN41" s="34"/>
      <c r="AO41" s="34">
        <v>24</v>
      </c>
      <c r="AP41" s="34"/>
      <c r="AQ41" s="34">
        <v>24</v>
      </c>
      <c r="AR41" s="34"/>
      <c r="AS41" s="34"/>
      <c r="AT41" s="34">
        <v>20</v>
      </c>
      <c r="AU41" s="34"/>
      <c r="AV41" s="34"/>
      <c r="AW41" s="34"/>
      <c r="AX41" s="27">
        <f t="shared" si="3"/>
        <v>1</v>
      </c>
      <c r="AZ41" s="27">
        <f t="shared" si="4"/>
        <v>3</v>
      </c>
      <c r="BA41" s="38"/>
      <c r="BB41" s="27">
        <f t="shared" si="5"/>
        <v>4</v>
      </c>
    </row>
    <row r="42" spans="1:86" s="40" customFormat="1" ht="21" customHeight="1">
      <c r="A42" s="27"/>
      <c r="B42" s="27"/>
      <c r="C42" s="27" t="s">
        <v>114</v>
      </c>
      <c r="D42" s="28" t="s">
        <v>2408</v>
      </c>
      <c r="E42" s="41">
        <v>43292</v>
      </c>
      <c r="F42" s="45">
        <v>29271</v>
      </c>
      <c r="G42" s="467" t="s">
        <v>359</v>
      </c>
      <c r="H42" s="528"/>
      <c r="I42" s="31">
        <v>0</v>
      </c>
      <c r="J42" s="32">
        <v>9</v>
      </c>
      <c r="K42" s="31">
        <v>9</v>
      </c>
      <c r="L42" s="32">
        <v>2</v>
      </c>
      <c r="M42" s="31">
        <v>11</v>
      </c>
      <c r="N42" s="32">
        <v>1</v>
      </c>
      <c r="O42" s="31">
        <v>12</v>
      </c>
      <c r="P42" s="32">
        <v>1</v>
      </c>
      <c r="Q42" s="31">
        <v>13</v>
      </c>
      <c r="R42" s="464">
        <v>0</v>
      </c>
      <c r="S42" s="31">
        <v>13</v>
      </c>
      <c r="T42" s="477">
        <v>1</v>
      </c>
      <c r="U42" s="355">
        <v>14</v>
      </c>
      <c r="V42" s="477">
        <v>0</v>
      </c>
      <c r="W42" s="355">
        <v>14</v>
      </c>
      <c r="X42" s="477">
        <v>3</v>
      </c>
      <c r="Y42" s="355">
        <v>17</v>
      </c>
      <c r="Z42" s="355">
        <v>0</v>
      </c>
      <c r="AA42" s="355">
        <v>17</v>
      </c>
      <c r="AB42" s="33"/>
      <c r="AC42" s="33"/>
      <c r="AD42" s="33"/>
      <c r="AE42" s="33"/>
      <c r="AF42" s="33"/>
      <c r="AG42" s="33"/>
      <c r="AH42" s="33"/>
      <c r="AI42" s="33"/>
      <c r="AJ42" s="33"/>
      <c r="AK42" s="34">
        <v>35</v>
      </c>
      <c r="AL42" s="34"/>
      <c r="AM42" s="34"/>
      <c r="AN42" s="34"/>
      <c r="AO42" s="34"/>
      <c r="AP42" s="34"/>
      <c r="AQ42" s="34"/>
      <c r="AR42" s="34"/>
      <c r="AS42" s="34"/>
      <c r="AT42" s="34"/>
      <c r="AU42" s="34"/>
      <c r="AV42" s="34"/>
      <c r="AW42" s="34"/>
      <c r="AX42" s="27">
        <f t="shared" si="3"/>
        <v>0</v>
      </c>
      <c r="AZ42" s="27">
        <f t="shared" si="4"/>
        <v>1</v>
      </c>
      <c r="BA42" s="38"/>
      <c r="BB42" s="27">
        <f t="shared" si="5"/>
        <v>1</v>
      </c>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row>
    <row r="43" spans="1:86" s="40" customFormat="1" ht="21" customHeight="1">
      <c r="A43" s="70"/>
      <c r="B43" s="70"/>
      <c r="C43" s="27" t="s">
        <v>115</v>
      </c>
      <c r="D43" s="28" t="s">
        <v>344</v>
      </c>
      <c r="E43" s="46">
        <v>41044</v>
      </c>
      <c r="F43" s="492">
        <v>15767</v>
      </c>
      <c r="G43" s="467" t="s">
        <v>1289</v>
      </c>
      <c r="H43" s="528"/>
      <c r="I43" s="31">
        <v>0</v>
      </c>
      <c r="J43" s="464">
        <v>0</v>
      </c>
      <c r="K43" s="31">
        <v>0</v>
      </c>
      <c r="L43" s="464">
        <v>0</v>
      </c>
      <c r="M43" s="31">
        <v>0</v>
      </c>
      <c r="N43" s="464">
        <v>0</v>
      </c>
      <c r="O43" s="31">
        <v>0</v>
      </c>
      <c r="P43" s="464">
        <v>0</v>
      </c>
      <c r="Q43" s="31">
        <v>0</v>
      </c>
      <c r="R43" s="464">
        <v>0</v>
      </c>
      <c r="S43" s="31">
        <v>0</v>
      </c>
      <c r="T43" s="477">
        <v>0</v>
      </c>
      <c r="U43" s="355">
        <v>0</v>
      </c>
      <c r="V43" s="477">
        <v>0</v>
      </c>
      <c r="W43" s="355">
        <v>0</v>
      </c>
      <c r="X43" s="477">
        <v>12</v>
      </c>
      <c r="Y43" s="355">
        <v>12</v>
      </c>
      <c r="Z43" s="355">
        <v>5</v>
      </c>
      <c r="AA43" s="355">
        <v>17</v>
      </c>
      <c r="AB43" s="33"/>
      <c r="AC43" s="33"/>
      <c r="AD43" s="33">
        <v>24</v>
      </c>
      <c r="AE43" s="33">
        <v>24</v>
      </c>
      <c r="AF43" s="33">
        <v>24</v>
      </c>
      <c r="AG43" s="33">
        <v>24</v>
      </c>
      <c r="AH43" s="33"/>
      <c r="AI43" s="33"/>
      <c r="AJ43" s="33">
        <v>24</v>
      </c>
      <c r="AK43" s="34">
        <v>24</v>
      </c>
      <c r="AL43" s="34">
        <v>24</v>
      </c>
      <c r="AM43" s="34">
        <v>24</v>
      </c>
      <c r="AN43" s="34">
        <v>24</v>
      </c>
      <c r="AO43" s="34"/>
      <c r="AP43" s="34"/>
      <c r="AQ43" s="34"/>
      <c r="AR43" s="34"/>
      <c r="AS43" s="34">
        <v>24</v>
      </c>
      <c r="AT43" s="34"/>
      <c r="AU43" s="34"/>
      <c r="AV43" s="34"/>
      <c r="AW43" s="34"/>
      <c r="AX43" s="27">
        <f t="shared" si="3"/>
        <v>5</v>
      </c>
      <c r="AZ43" s="27">
        <f t="shared" si="4"/>
        <v>5</v>
      </c>
      <c r="BA43" s="38"/>
      <c r="BB43" s="27">
        <f t="shared" si="5"/>
        <v>10</v>
      </c>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row>
    <row r="44" spans="1:86" s="40" customFormat="1" ht="21" customHeight="1">
      <c r="A44" s="27"/>
      <c r="B44" s="27"/>
      <c r="C44" s="27" t="s">
        <v>117</v>
      </c>
      <c r="D44" s="28" t="s">
        <v>1892</v>
      </c>
      <c r="E44" s="46">
        <v>41551</v>
      </c>
      <c r="F44" s="45">
        <v>39373</v>
      </c>
      <c r="G44" s="467" t="s">
        <v>359</v>
      </c>
      <c r="H44" s="528"/>
      <c r="I44" s="31">
        <v>0</v>
      </c>
      <c r="J44" s="32">
        <v>11</v>
      </c>
      <c r="K44" s="31">
        <v>11</v>
      </c>
      <c r="L44" s="32">
        <v>1</v>
      </c>
      <c r="M44" s="31">
        <v>12</v>
      </c>
      <c r="N44" s="32">
        <v>1</v>
      </c>
      <c r="O44" s="31">
        <v>13</v>
      </c>
      <c r="P44" s="32">
        <v>1</v>
      </c>
      <c r="Q44" s="31">
        <v>14</v>
      </c>
      <c r="R44" s="464">
        <v>1</v>
      </c>
      <c r="S44" s="31">
        <v>15</v>
      </c>
      <c r="T44" s="477">
        <v>2</v>
      </c>
      <c r="U44" s="355">
        <v>17</v>
      </c>
      <c r="V44" s="477">
        <v>0</v>
      </c>
      <c r="W44" s="355">
        <v>17</v>
      </c>
      <c r="X44" s="477">
        <v>0</v>
      </c>
      <c r="Y44" s="355">
        <v>17</v>
      </c>
      <c r="Z44" s="355">
        <v>0</v>
      </c>
      <c r="AA44" s="355">
        <v>17</v>
      </c>
      <c r="AB44" s="33"/>
      <c r="AC44" s="33"/>
      <c r="AD44" s="33"/>
      <c r="AE44" s="33"/>
      <c r="AF44" s="33"/>
      <c r="AG44" s="33"/>
      <c r="AH44" s="33"/>
      <c r="AI44" s="33"/>
      <c r="AJ44" s="33"/>
      <c r="AK44" s="34"/>
      <c r="AL44" s="34"/>
      <c r="AM44" s="34"/>
      <c r="AN44" s="34"/>
      <c r="AO44" s="34"/>
      <c r="AP44" s="34"/>
      <c r="AQ44" s="34"/>
      <c r="AR44" s="34"/>
      <c r="AS44" s="34"/>
      <c r="AT44" s="34"/>
      <c r="AU44" s="34"/>
      <c r="AV44" s="34"/>
      <c r="AW44" s="34"/>
      <c r="AX44" s="27">
        <f t="shared" si="3"/>
        <v>0</v>
      </c>
      <c r="AZ44" s="27">
        <f t="shared" si="4"/>
        <v>0</v>
      </c>
      <c r="BA44" s="38"/>
      <c r="BB44" s="27">
        <f t="shared" si="5"/>
        <v>0</v>
      </c>
      <c r="BE44" s="442"/>
      <c r="BF44" s="442"/>
      <c r="BG44" s="442"/>
      <c r="BH44" s="442"/>
      <c r="BI44" s="442"/>
      <c r="BJ44" s="442"/>
      <c r="BK44" s="442"/>
      <c r="BL44" s="442"/>
      <c r="BM44" s="442"/>
      <c r="BN44" s="442"/>
      <c r="BO44" s="442"/>
      <c r="BP44" s="442"/>
      <c r="BQ44" s="442"/>
      <c r="BR44" s="442"/>
      <c r="BS44" s="442"/>
      <c r="BT44" s="442"/>
      <c r="BU44" s="442"/>
      <c r="BV44" s="442"/>
      <c r="BW44" s="442"/>
      <c r="BX44" s="442"/>
      <c r="BY44" s="442"/>
      <c r="BZ44" s="442"/>
      <c r="CA44" s="442"/>
      <c r="CB44" s="442"/>
      <c r="CC44" s="442"/>
    </row>
    <row r="45" spans="1:86" s="40" customFormat="1" ht="21" customHeight="1">
      <c r="A45" s="70"/>
      <c r="B45" s="70"/>
      <c r="C45" s="27" t="s">
        <v>119</v>
      </c>
      <c r="D45" s="28" t="s">
        <v>1890</v>
      </c>
      <c r="E45" s="46">
        <v>41551</v>
      </c>
      <c r="F45" s="45">
        <v>41524</v>
      </c>
      <c r="G45" s="467" t="s">
        <v>357</v>
      </c>
      <c r="H45" s="528"/>
      <c r="I45" s="31">
        <v>0</v>
      </c>
      <c r="J45" s="32">
        <v>0</v>
      </c>
      <c r="K45" s="31">
        <v>0</v>
      </c>
      <c r="L45" s="32">
        <v>0</v>
      </c>
      <c r="M45" s="31">
        <v>0</v>
      </c>
      <c r="N45" s="32">
        <v>0</v>
      </c>
      <c r="O45" s="31">
        <v>0</v>
      </c>
      <c r="P45" s="32">
        <v>0</v>
      </c>
      <c r="Q45" s="31">
        <v>0</v>
      </c>
      <c r="R45" s="464">
        <v>0</v>
      </c>
      <c r="S45" s="31">
        <v>0</v>
      </c>
      <c r="T45" s="477">
        <v>1</v>
      </c>
      <c r="U45" s="355">
        <v>1</v>
      </c>
      <c r="V45" s="477">
        <v>16</v>
      </c>
      <c r="W45" s="355">
        <v>17</v>
      </c>
      <c r="X45" s="477">
        <v>0</v>
      </c>
      <c r="Y45" s="355">
        <v>17</v>
      </c>
      <c r="Z45" s="355">
        <v>0</v>
      </c>
      <c r="AA45" s="355">
        <v>17</v>
      </c>
      <c r="AB45" s="33"/>
      <c r="AC45" s="33"/>
      <c r="AD45" s="33"/>
      <c r="AE45" s="33"/>
      <c r="AF45" s="33"/>
      <c r="AG45" s="33"/>
      <c r="AH45" s="33"/>
      <c r="AI45" s="33"/>
      <c r="AJ45" s="33"/>
      <c r="AK45" s="34"/>
      <c r="AL45" s="34"/>
      <c r="AM45" s="34"/>
      <c r="AN45" s="34"/>
      <c r="AO45" s="34"/>
      <c r="AP45" s="34"/>
      <c r="AQ45" s="34"/>
      <c r="AR45" s="34"/>
      <c r="AS45" s="34"/>
      <c r="AT45" s="34"/>
      <c r="AU45" s="34"/>
      <c r="AV45" s="34"/>
      <c r="AW45" s="34"/>
      <c r="AX45" s="27">
        <f t="shared" si="3"/>
        <v>0</v>
      </c>
      <c r="AZ45" s="27">
        <f t="shared" si="4"/>
        <v>0</v>
      </c>
      <c r="BA45" s="38"/>
      <c r="BB45" s="27">
        <f t="shared" si="5"/>
        <v>0</v>
      </c>
    </row>
    <row r="46" spans="1:86" s="40" customFormat="1" ht="21" customHeight="1">
      <c r="A46" s="27"/>
      <c r="B46" s="27"/>
      <c r="C46" s="27" t="s">
        <v>121</v>
      </c>
      <c r="D46" s="28" t="s">
        <v>1683</v>
      </c>
      <c r="E46" s="46">
        <v>41430</v>
      </c>
      <c r="F46" s="45">
        <v>38791</v>
      </c>
      <c r="G46" s="467" t="s">
        <v>1669</v>
      </c>
      <c r="H46" s="528"/>
      <c r="I46" s="31">
        <v>0</v>
      </c>
      <c r="J46" s="32">
        <v>0</v>
      </c>
      <c r="K46" s="31">
        <v>0</v>
      </c>
      <c r="L46" s="32">
        <v>0</v>
      </c>
      <c r="M46" s="31">
        <v>0</v>
      </c>
      <c r="N46" s="32">
        <v>0</v>
      </c>
      <c r="O46" s="31">
        <v>0</v>
      </c>
      <c r="P46" s="32">
        <v>0</v>
      </c>
      <c r="Q46" s="31">
        <v>0</v>
      </c>
      <c r="R46" s="464">
        <v>0</v>
      </c>
      <c r="S46" s="31">
        <v>0</v>
      </c>
      <c r="T46" s="477">
        <v>0</v>
      </c>
      <c r="U46" s="355">
        <v>0</v>
      </c>
      <c r="V46" s="477">
        <v>16</v>
      </c>
      <c r="W46" s="355">
        <v>16</v>
      </c>
      <c r="X46" s="477">
        <v>0</v>
      </c>
      <c r="Y46" s="355">
        <v>16</v>
      </c>
      <c r="Z46" s="355">
        <v>0</v>
      </c>
      <c r="AA46" s="355">
        <v>16</v>
      </c>
      <c r="AB46" s="33"/>
      <c r="AC46" s="33"/>
      <c r="AD46" s="33"/>
      <c r="AE46" s="33"/>
      <c r="AF46" s="33"/>
      <c r="AG46" s="33"/>
      <c r="AH46" s="33"/>
      <c r="AI46" s="33"/>
      <c r="AJ46" s="33"/>
      <c r="AK46" s="34"/>
      <c r="AL46" s="34"/>
      <c r="AM46" s="34"/>
      <c r="AN46" s="34"/>
      <c r="AO46" s="34"/>
      <c r="AP46" s="34"/>
      <c r="AQ46" s="34"/>
      <c r="AR46" s="34"/>
      <c r="AS46" s="34"/>
      <c r="AT46" s="34"/>
      <c r="AU46" s="34"/>
      <c r="AV46" s="34"/>
      <c r="AW46" s="34"/>
      <c r="AX46" s="27">
        <f t="shared" si="3"/>
        <v>0</v>
      </c>
      <c r="AZ46" s="27">
        <f t="shared" si="4"/>
        <v>0</v>
      </c>
      <c r="BA46" s="38"/>
      <c r="BB46" s="27">
        <f t="shared" si="5"/>
        <v>0</v>
      </c>
    </row>
    <row r="47" spans="1:86" s="40" customFormat="1" ht="21" customHeight="1">
      <c r="A47" s="27"/>
      <c r="B47" s="27"/>
      <c r="C47" s="27" t="s">
        <v>123</v>
      </c>
      <c r="D47" s="28" t="s">
        <v>283</v>
      </c>
      <c r="E47" s="46">
        <v>37721</v>
      </c>
      <c r="F47" s="45">
        <v>26042</v>
      </c>
      <c r="G47" s="467" t="s">
        <v>359</v>
      </c>
      <c r="H47" s="528"/>
      <c r="I47" s="31">
        <v>0</v>
      </c>
      <c r="J47" s="32">
        <v>0</v>
      </c>
      <c r="K47" s="31">
        <v>0</v>
      </c>
      <c r="L47" s="32">
        <v>0</v>
      </c>
      <c r="M47" s="31">
        <v>0</v>
      </c>
      <c r="N47" s="32">
        <v>0</v>
      </c>
      <c r="O47" s="31">
        <v>0</v>
      </c>
      <c r="P47" s="32">
        <v>0</v>
      </c>
      <c r="Q47" s="31">
        <v>0</v>
      </c>
      <c r="R47" s="464">
        <v>8</v>
      </c>
      <c r="S47" s="31">
        <v>8</v>
      </c>
      <c r="T47" s="477">
        <v>7</v>
      </c>
      <c r="U47" s="355">
        <v>15</v>
      </c>
      <c r="V47" s="477">
        <v>0</v>
      </c>
      <c r="W47" s="355">
        <v>15</v>
      </c>
      <c r="X47" s="477">
        <v>0</v>
      </c>
      <c r="Y47" s="355">
        <v>15</v>
      </c>
      <c r="Z47" s="355">
        <v>0</v>
      </c>
      <c r="AA47" s="355">
        <v>15</v>
      </c>
      <c r="AB47" s="33"/>
      <c r="AC47" s="33"/>
      <c r="AD47" s="33"/>
      <c r="AE47" s="33"/>
      <c r="AF47" s="33"/>
      <c r="AG47" s="33"/>
      <c r="AH47" s="33"/>
      <c r="AI47" s="33"/>
      <c r="AJ47" s="33"/>
      <c r="AK47" s="34"/>
      <c r="AL47" s="34"/>
      <c r="AM47" s="34"/>
      <c r="AN47" s="34">
        <v>24</v>
      </c>
      <c r="AO47" s="34"/>
      <c r="AP47" s="34"/>
      <c r="AQ47" s="34"/>
      <c r="AR47" s="34"/>
      <c r="AS47" s="34"/>
      <c r="AT47" s="34"/>
      <c r="AU47" s="34"/>
      <c r="AV47" s="34"/>
      <c r="AW47" s="34"/>
      <c r="AX47" s="27">
        <f t="shared" si="3"/>
        <v>0</v>
      </c>
      <c r="AZ47" s="27">
        <f t="shared" si="4"/>
        <v>1</v>
      </c>
      <c r="BA47" s="38"/>
      <c r="BB47" s="27">
        <f t="shared" si="5"/>
        <v>1</v>
      </c>
    </row>
    <row r="48" spans="1:86" s="40" customFormat="1" ht="21" customHeight="1">
      <c r="A48" s="27"/>
      <c r="B48" s="27"/>
      <c r="C48" s="27" t="s">
        <v>124</v>
      </c>
      <c r="D48" s="28" t="s">
        <v>2005</v>
      </c>
      <c r="E48" s="46">
        <v>36820</v>
      </c>
      <c r="F48" s="492">
        <v>13674</v>
      </c>
      <c r="G48" s="467" t="s">
        <v>1669</v>
      </c>
      <c r="H48" s="528"/>
      <c r="I48" s="31">
        <v>0</v>
      </c>
      <c r="J48" s="32">
        <v>0</v>
      </c>
      <c r="K48" s="31">
        <v>0</v>
      </c>
      <c r="L48" s="32">
        <v>0</v>
      </c>
      <c r="M48" s="31">
        <v>0</v>
      </c>
      <c r="N48" s="32">
        <v>0</v>
      </c>
      <c r="O48" s="31">
        <v>0</v>
      </c>
      <c r="P48" s="32">
        <v>0</v>
      </c>
      <c r="Q48" s="31">
        <v>0</v>
      </c>
      <c r="R48" s="464">
        <v>0</v>
      </c>
      <c r="S48" s="31">
        <v>0</v>
      </c>
      <c r="T48" s="477">
        <v>0</v>
      </c>
      <c r="U48" s="355">
        <v>0</v>
      </c>
      <c r="V48" s="477">
        <v>3</v>
      </c>
      <c r="W48" s="355">
        <v>3</v>
      </c>
      <c r="X48" s="477">
        <v>5</v>
      </c>
      <c r="Y48" s="355">
        <v>8</v>
      </c>
      <c r="Z48" s="355">
        <v>6</v>
      </c>
      <c r="AA48" s="355">
        <v>14</v>
      </c>
      <c r="AB48" s="33">
        <v>24</v>
      </c>
      <c r="AC48" s="33"/>
      <c r="AD48" s="33">
        <v>24</v>
      </c>
      <c r="AE48" s="33">
        <v>24</v>
      </c>
      <c r="AF48" s="33">
        <v>24</v>
      </c>
      <c r="AG48" s="33"/>
      <c r="AH48" s="33">
        <v>20</v>
      </c>
      <c r="AI48" s="33">
        <v>1</v>
      </c>
      <c r="AJ48" s="33"/>
      <c r="AK48" s="34"/>
      <c r="AL48" s="34">
        <v>24</v>
      </c>
      <c r="AM48" s="34">
        <v>24</v>
      </c>
      <c r="AN48" s="34">
        <v>35</v>
      </c>
      <c r="AO48" s="34">
        <v>24</v>
      </c>
      <c r="AP48" s="34">
        <v>24</v>
      </c>
      <c r="AQ48" s="34">
        <v>35</v>
      </c>
      <c r="AR48" s="34">
        <v>24</v>
      </c>
      <c r="AS48" s="34">
        <v>24</v>
      </c>
      <c r="AT48" s="34">
        <v>24</v>
      </c>
      <c r="AU48" s="34">
        <v>24</v>
      </c>
      <c r="AV48" s="34">
        <v>24</v>
      </c>
      <c r="AW48" s="34"/>
      <c r="AX48" s="27">
        <f t="shared" si="3"/>
        <v>6</v>
      </c>
      <c r="AZ48" s="27">
        <f t="shared" si="4"/>
        <v>11</v>
      </c>
      <c r="BA48" s="38"/>
      <c r="BB48" s="27">
        <f t="shared" si="5"/>
        <v>17</v>
      </c>
      <c r="BC48" s="442"/>
      <c r="BD48" s="442"/>
      <c r="CD48" s="442"/>
      <c r="CE48" s="442"/>
      <c r="CF48" s="442"/>
      <c r="CG48" s="442"/>
      <c r="CH48" s="442"/>
    </row>
    <row r="49" spans="1:86" s="40" customFormat="1" ht="21" customHeight="1">
      <c r="A49" s="27"/>
      <c r="B49" s="27"/>
      <c r="C49" s="27" t="s">
        <v>126</v>
      </c>
      <c r="D49" s="28" t="s">
        <v>316</v>
      </c>
      <c r="E49" s="46">
        <v>40866</v>
      </c>
      <c r="F49" s="492">
        <v>41159</v>
      </c>
      <c r="G49" s="467" t="s">
        <v>1669</v>
      </c>
      <c r="H49" s="528"/>
      <c r="I49" s="31">
        <v>0</v>
      </c>
      <c r="J49" s="32">
        <v>0</v>
      </c>
      <c r="K49" s="31">
        <v>0</v>
      </c>
      <c r="L49" s="32">
        <v>0</v>
      </c>
      <c r="M49" s="31">
        <v>0</v>
      </c>
      <c r="N49" s="32">
        <v>0</v>
      </c>
      <c r="O49" s="31">
        <v>0</v>
      </c>
      <c r="P49" s="32">
        <v>0</v>
      </c>
      <c r="Q49" s="31">
        <v>0</v>
      </c>
      <c r="R49" s="464">
        <v>0</v>
      </c>
      <c r="S49" s="31">
        <v>0</v>
      </c>
      <c r="T49" s="477">
        <v>0</v>
      </c>
      <c r="U49" s="355">
        <v>0</v>
      </c>
      <c r="V49" s="477">
        <v>0</v>
      </c>
      <c r="W49" s="355">
        <v>0</v>
      </c>
      <c r="X49" s="477">
        <v>10</v>
      </c>
      <c r="Y49" s="355">
        <v>10</v>
      </c>
      <c r="Z49" s="355">
        <v>2</v>
      </c>
      <c r="AA49" s="355">
        <v>12</v>
      </c>
      <c r="AB49" s="33"/>
      <c r="AC49" s="33"/>
      <c r="AD49" s="33"/>
      <c r="AE49" s="33"/>
      <c r="AF49" s="33"/>
      <c r="AG49" s="33"/>
      <c r="AH49" s="33"/>
      <c r="AI49" s="33">
        <v>35</v>
      </c>
      <c r="AJ49" s="33">
        <v>35</v>
      </c>
      <c r="AK49" s="34">
        <v>35</v>
      </c>
      <c r="AL49" s="34">
        <v>24</v>
      </c>
      <c r="AM49" s="34">
        <v>35</v>
      </c>
      <c r="AN49" s="34"/>
      <c r="AO49" s="34"/>
      <c r="AP49" s="34"/>
      <c r="AQ49" s="34">
        <v>24</v>
      </c>
      <c r="AR49" s="34"/>
      <c r="AS49" s="34"/>
      <c r="AT49" s="34"/>
      <c r="AU49" s="34"/>
      <c r="AV49" s="34"/>
      <c r="AW49" s="34"/>
      <c r="AX49" s="27">
        <f t="shared" si="3"/>
        <v>2</v>
      </c>
      <c r="AZ49" s="27">
        <f t="shared" si="4"/>
        <v>4</v>
      </c>
      <c r="BA49" s="38"/>
      <c r="BB49" s="27">
        <f t="shared" si="5"/>
        <v>6</v>
      </c>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row>
    <row r="50" spans="1:86" s="40" customFormat="1" ht="21" customHeight="1">
      <c r="A50" s="27"/>
      <c r="B50" s="27"/>
      <c r="C50" s="27" t="s">
        <v>128</v>
      </c>
      <c r="D50" s="50" t="s">
        <v>1875</v>
      </c>
      <c r="E50" s="46">
        <v>43564</v>
      </c>
      <c r="F50" s="492">
        <v>43607</v>
      </c>
      <c r="G50" s="467" t="s">
        <v>1289</v>
      </c>
      <c r="H50" s="528"/>
      <c r="I50" s="31">
        <v>0</v>
      </c>
      <c r="J50" s="32">
        <v>0</v>
      </c>
      <c r="K50" s="31">
        <v>0</v>
      </c>
      <c r="L50" s="32">
        <v>0</v>
      </c>
      <c r="M50" s="31">
        <v>0</v>
      </c>
      <c r="N50" s="32">
        <v>0</v>
      </c>
      <c r="O50" s="31">
        <v>0</v>
      </c>
      <c r="P50" s="32">
        <v>0</v>
      </c>
      <c r="Q50" s="31">
        <v>0</v>
      </c>
      <c r="R50" s="464">
        <v>0</v>
      </c>
      <c r="S50" s="31">
        <v>0</v>
      </c>
      <c r="T50" s="477">
        <v>0</v>
      </c>
      <c r="U50" s="355">
        <v>0</v>
      </c>
      <c r="V50" s="477">
        <v>0</v>
      </c>
      <c r="W50" s="355">
        <v>0</v>
      </c>
      <c r="X50" s="477">
        <v>9</v>
      </c>
      <c r="Y50" s="355">
        <v>9</v>
      </c>
      <c r="Z50" s="355">
        <v>3</v>
      </c>
      <c r="AA50" s="355">
        <v>12</v>
      </c>
      <c r="AB50" s="33"/>
      <c r="AC50" s="33"/>
      <c r="AD50" s="33"/>
      <c r="AE50" s="33"/>
      <c r="AF50" s="33"/>
      <c r="AG50" s="33"/>
      <c r="AH50" s="33">
        <v>24</v>
      </c>
      <c r="AI50" s="33">
        <v>24</v>
      </c>
      <c r="AJ50" s="33">
        <v>20</v>
      </c>
      <c r="AK50" s="34">
        <v>24</v>
      </c>
      <c r="AL50" s="34">
        <v>24</v>
      </c>
      <c r="AM50" s="34">
        <v>24</v>
      </c>
      <c r="AN50" s="34">
        <v>20</v>
      </c>
      <c r="AO50" s="34"/>
      <c r="AP50" s="34">
        <v>20</v>
      </c>
      <c r="AQ50" s="34">
        <v>20</v>
      </c>
      <c r="AR50" s="34">
        <v>24</v>
      </c>
      <c r="AS50" s="34">
        <v>24</v>
      </c>
      <c r="AT50" s="34">
        <v>24</v>
      </c>
      <c r="AU50" s="34"/>
      <c r="AV50" s="34"/>
      <c r="AW50" s="34"/>
      <c r="AX50" s="27">
        <f t="shared" si="3"/>
        <v>3</v>
      </c>
      <c r="AZ50" s="27">
        <f t="shared" si="4"/>
        <v>9</v>
      </c>
      <c r="BA50" s="38"/>
      <c r="BB50" s="27">
        <f t="shared" si="5"/>
        <v>12</v>
      </c>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row>
    <row r="51" spans="1:86" s="40" customFormat="1" ht="21" customHeight="1">
      <c r="A51" s="27"/>
      <c r="B51" s="27"/>
      <c r="C51" s="27" t="s">
        <v>130</v>
      </c>
      <c r="D51" s="28" t="s">
        <v>1883</v>
      </c>
      <c r="E51" s="41">
        <v>30184</v>
      </c>
      <c r="F51" s="45">
        <v>21751</v>
      </c>
      <c r="G51" s="467" t="s">
        <v>523</v>
      </c>
      <c r="H51" s="528"/>
      <c r="I51" s="31">
        <v>0</v>
      </c>
      <c r="J51" s="32">
        <v>0</v>
      </c>
      <c r="K51" s="31">
        <v>0</v>
      </c>
      <c r="L51" s="32">
        <v>0</v>
      </c>
      <c r="M51" s="31">
        <v>0</v>
      </c>
      <c r="N51" s="32">
        <v>0</v>
      </c>
      <c r="O51" s="31">
        <v>0</v>
      </c>
      <c r="P51" s="32">
        <v>0</v>
      </c>
      <c r="Q51" s="31">
        <v>0</v>
      </c>
      <c r="R51" s="464">
        <v>1</v>
      </c>
      <c r="S51" s="31">
        <v>1</v>
      </c>
      <c r="T51" s="477">
        <v>9</v>
      </c>
      <c r="U51" s="355">
        <v>10</v>
      </c>
      <c r="V51" s="477">
        <v>0</v>
      </c>
      <c r="W51" s="355">
        <v>10</v>
      </c>
      <c r="X51" s="477">
        <v>1</v>
      </c>
      <c r="Y51" s="355">
        <v>11</v>
      </c>
      <c r="Z51" s="355">
        <v>0</v>
      </c>
      <c r="AA51" s="355">
        <v>11</v>
      </c>
      <c r="AB51" s="33"/>
      <c r="AC51" s="33"/>
      <c r="AD51" s="33"/>
      <c r="AE51" s="33"/>
      <c r="AF51" s="33"/>
      <c r="AG51" s="33"/>
      <c r="AH51" s="33"/>
      <c r="AI51" s="33"/>
      <c r="AJ51" s="33"/>
      <c r="AK51" s="34"/>
      <c r="AL51" s="34"/>
      <c r="AM51" s="34"/>
      <c r="AN51" s="34"/>
      <c r="AO51" s="34"/>
      <c r="AP51" s="34"/>
      <c r="AQ51" s="34"/>
      <c r="AR51" s="34"/>
      <c r="AS51" s="34"/>
      <c r="AT51" s="34"/>
      <c r="AU51" s="34"/>
      <c r="AV51" s="34"/>
      <c r="AW51" s="34"/>
      <c r="AX51" s="27">
        <f t="shared" si="3"/>
        <v>0</v>
      </c>
      <c r="AZ51" s="27">
        <f t="shared" si="4"/>
        <v>0</v>
      </c>
      <c r="BA51" s="38"/>
      <c r="BB51" s="27">
        <f t="shared" si="5"/>
        <v>0</v>
      </c>
    </row>
    <row r="52" spans="1:86" s="40" customFormat="1" ht="21" customHeight="1">
      <c r="A52" s="27"/>
      <c r="B52" s="27"/>
      <c r="C52" s="27" t="s">
        <v>132</v>
      </c>
      <c r="D52" s="28" t="s">
        <v>275</v>
      </c>
      <c r="E52" s="41">
        <v>36746</v>
      </c>
      <c r="F52" s="45">
        <v>36830</v>
      </c>
      <c r="G52" s="467" t="s">
        <v>523</v>
      </c>
      <c r="H52" s="528"/>
      <c r="I52" s="31">
        <v>2</v>
      </c>
      <c r="J52" s="32">
        <v>1</v>
      </c>
      <c r="K52" s="31">
        <v>3</v>
      </c>
      <c r="L52" s="32">
        <v>0</v>
      </c>
      <c r="M52" s="31">
        <v>3</v>
      </c>
      <c r="N52" s="32">
        <v>0</v>
      </c>
      <c r="O52" s="31">
        <v>3</v>
      </c>
      <c r="P52" s="32">
        <v>0</v>
      </c>
      <c r="Q52" s="31">
        <v>0</v>
      </c>
      <c r="R52" s="464">
        <v>0</v>
      </c>
      <c r="S52" s="31">
        <v>0</v>
      </c>
      <c r="T52" s="477">
        <v>1</v>
      </c>
      <c r="U52" s="355">
        <v>1</v>
      </c>
      <c r="V52" s="477">
        <v>5</v>
      </c>
      <c r="W52" s="355">
        <v>6</v>
      </c>
      <c r="X52" s="477">
        <v>5</v>
      </c>
      <c r="Y52" s="355">
        <v>11</v>
      </c>
      <c r="Z52" s="355">
        <v>0</v>
      </c>
      <c r="AA52" s="355">
        <v>11</v>
      </c>
      <c r="AB52" s="33"/>
      <c r="AC52" s="33"/>
      <c r="AD52" s="33"/>
      <c r="AE52" s="33"/>
      <c r="AF52" s="33"/>
      <c r="AG52" s="33"/>
      <c r="AH52" s="33"/>
      <c r="AI52" s="33"/>
      <c r="AJ52" s="33"/>
      <c r="AK52" s="34"/>
      <c r="AL52" s="34"/>
      <c r="AM52" s="34"/>
      <c r="AN52" s="34"/>
      <c r="AO52" s="34"/>
      <c r="AP52" s="34"/>
      <c r="AQ52" s="34"/>
      <c r="AR52" s="34"/>
      <c r="AS52" s="34">
        <v>24</v>
      </c>
      <c r="AT52" s="34">
        <v>24</v>
      </c>
      <c r="AU52" s="34">
        <v>20</v>
      </c>
      <c r="AV52" s="34">
        <v>24</v>
      </c>
      <c r="AW52" s="34"/>
      <c r="AX52" s="27">
        <f t="shared" si="3"/>
        <v>0</v>
      </c>
      <c r="AZ52" s="27">
        <f t="shared" si="4"/>
        <v>4</v>
      </c>
      <c r="BA52" s="38"/>
      <c r="BB52" s="27">
        <f t="shared" si="5"/>
        <v>4</v>
      </c>
      <c r="BC52" s="442"/>
      <c r="BD52" s="442"/>
      <c r="CD52" s="442"/>
      <c r="CE52" s="442"/>
    </row>
    <row r="53" spans="1:86" s="442" customFormat="1" ht="21" customHeight="1">
      <c r="A53" s="27"/>
      <c r="B53" s="27"/>
      <c r="C53" s="27" t="s">
        <v>134</v>
      </c>
      <c r="D53" s="28" t="s">
        <v>2149</v>
      </c>
      <c r="E53" s="41">
        <v>44525</v>
      </c>
      <c r="F53" s="45"/>
      <c r="G53" s="467" t="s">
        <v>359</v>
      </c>
      <c r="H53" s="528"/>
      <c r="I53" s="31">
        <v>0</v>
      </c>
      <c r="J53" s="32">
        <v>0</v>
      </c>
      <c r="K53" s="31">
        <v>0</v>
      </c>
      <c r="L53" s="32">
        <v>0</v>
      </c>
      <c r="M53" s="31">
        <v>0</v>
      </c>
      <c r="N53" s="32">
        <v>0</v>
      </c>
      <c r="O53" s="31">
        <v>0</v>
      </c>
      <c r="P53" s="32">
        <v>0</v>
      </c>
      <c r="Q53" s="31">
        <v>0</v>
      </c>
      <c r="R53" s="464">
        <v>0</v>
      </c>
      <c r="S53" s="31">
        <v>0</v>
      </c>
      <c r="T53" s="477">
        <v>2</v>
      </c>
      <c r="U53" s="355">
        <v>2</v>
      </c>
      <c r="V53" s="477">
        <v>5</v>
      </c>
      <c r="W53" s="355">
        <v>7</v>
      </c>
      <c r="X53" s="477">
        <v>3</v>
      </c>
      <c r="Y53" s="355">
        <v>10</v>
      </c>
      <c r="Z53" s="355">
        <v>0</v>
      </c>
      <c r="AA53" s="355">
        <v>10</v>
      </c>
      <c r="AB53" s="33"/>
      <c r="AC53" s="33"/>
      <c r="AD53" s="33"/>
      <c r="AE53" s="33"/>
      <c r="AF53" s="33"/>
      <c r="AG53" s="33"/>
      <c r="AH53" s="33"/>
      <c r="AI53" s="33"/>
      <c r="AJ53" s="33"/>
      <c r="AK53" s="34"/>
      <c r="AL53" s="34"/>
      <c r="AM53" s="34"/>
      <c r="AN53" s="34"/>
      <c r="AO53" s="34"/>
      <c r="AP53" s="34"/>
      <c r="AQ53" s="34">
        <v>24</v>
      </c>
      <c r="AR53" s="34"/>
      <c r="AS53" s="34"/>
      <c r="AT53" s="34"/>
      <c r="AU53" s="34"/>
      <c r="AV53" s="34"/>
      <c r="AW53" s="34"/>
      <c r="AX53" s="27">
        <f t="shared" si="3"/>
        <v>0</v>
      </c>
      <c r="AY53" s="40"/>
      <c r="AZ53" s="27">
        <f t="shared" si="4"/>
        <v>1</v>
      </c>
      <c r="BA53" s="38"/>
      <c r="BB53" s="27">
        <f t="shared" si="5"/>
        <v>1</v>
      </c>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row>
    <row r="54" spans="1:86" s="442" customFormat="1" ht="21" customHeight="1">
      <c r="A54" s="27"/>
      <c r="B54" s="27"/>
      <c r="C54" s="27" t="s">
        <v>136</v>
      </c>
      <c r="D54" s="28" t="s">
        <v>2264</v>
      </c>
      <c r="E54" s="41">
        <v>44517</v>
      </c>
      <c r="F54" s="45">
        <v>44517</v>
      </c>
      <c r="G54" s="467" t="s">
        <v>523</v>
      </c>
      <c r="H54" s="528"/>
      <c r="I54" s="31">
        <v>0</v>
      </c>
      <c r="J54" s="32">
        <v>0</v>
      </c>
      <c r="K54" s="31">
        <v>0</v>
      </c>
      <c r="L54" s="32">
        <v>0</v>
      </c>
      <c r="M54" s="31">
        <v>0</v>
      </c>
      <c r="N54" s="32">
        <v>0</v>
      </c>
      <c r="O54" s="31">
        <v>0</v>
      </c>
      <c r="P54" s="32">
        <v>0</v>
      </c>
      <c r="Q54" s="31">
        <v>0</v>
      </c>
      <c r="R54" s="464">
        <v>0</v>
      </c>
      <c r="S54" s="31">
        <v>0</v>
      </c>
      <c r="T54" s="477">
        <v>0</v>
      </c>
      <c r="U54" s="355">
        <v>0</v>
      </c>
      <c r="V54" s="477">
        <v>0</v>
      </c>
      <c r="W54" s="355">
        <v>0</v>
      </c>
      <c r="X54" s="477">
        <v>0</v>
      </c>
      <c r="Y54" s="355">
        <v>0</v>
      </c>
      <c r="Z54" s="355">
        <v>9</v>
      </c>
      <c r="AA54" s="355">
        <v>9</v>
      </c>
      <c r="AB54" s="33">
        <v>20</v>
      </c>
      <c r="AC54" s="33">
        <v>24</v>
      </c>
      <c r="AD54" s="33">
        <v>20</v>
      </c>
      <c r="AE54" s="33">
        <v>24</v>
      </c>
      <c r="AF54" s="33">
        <v>24</v>
      </c>
      <c r="AG54" s="33">
        <v>24</v>
      </c>
      <c r="AH54" s="33">
        <v>24</v>
      </c>
      <c r="AI54" s="33">
        <v>1</v>
      </c>
      <c r="AJ54" s="33">
        <v>24</v>
      </c>
      <c r="AK54" s="34"/>
      <c r="AL54" s="34"/>
      <c r="AM54" s="34"/>
      <c r="AN54" s="34"/>
      <c r="AO54" s="34"/>
      <c r="AP54" s="34"/>
      <c r="AQ54" s="34"/>
      <c r="AR54" s="34"/>
      <c r="AS54" s="34"/>
      <c r="AT54" s="34"/>
      <c r="AU54" s="34"/>
      <c r="AV54" s="34"/>
      <c r="AW54" s="34"/>
      <c r="AX54" s="27">
        <f t="shared" si="3"/>
        <v>9</v>
      </c>
      <c r="AY54" s="40"/>
      <c r="AZ54" s="27">
        <f t="shared" si="4"/>
        <v>0</v>
      </c>
      <c r="BA54" s="38"/>
      <c r="BB54" s="27">
        <f t="shared" si="5"/>
        <v>9</v>
      </c>
    </row>
    <row r="55" spans="1:86" s="442" customFormat="1" ht="21" customHeight="1">
      <c r="A55" s="70"/>
      <c r="B55" s="70"/>
      <c r="C55" s="27" t="s">
        <v>138</v>
      </c>
      <c r="D55" s="28" t="s">
        <v>229</v>
      </c>
      <c r="E55" s="41">
        <v>26406</v>
      </c>
      <c r="F55" s="45">
        <v>19801</v>
      </c>
      <c r="G55" s="467" t="s">
        <v>359</v>
      </c>
      <c r="H55" s="528"/>
      <c r="I55" s="31">
        <v>0</v>
      </c>
      <c r="J55" s="55">
        <v>0</v>
      </c>
      <c r="K55" s="31">
        <v>0</v>
      </c>
      <c r="L55" s="55">
        <v>0</v>
      </c>
      <c r="M55" s="31">
        <v>0</v>
      </c>
      <c r="N55" s="32">
        <v>0</v>
      </c>
      <c r="O55" s="31">
        <v>0</v>
      </c>
      <c r="P55" s="32">
        <v>0</v>
      </c>
      <c r="Q55" s="31">
        <v>0</v>
      </c>
      <c r="R55" s="464">
        <v>1</v>
      </c>
      <c r="S55" s="31">
        <v>1</v>
      </c>
      <c r="T55" s="477">
        <v>7</v>
      </c>
      <c r="U55" s="355">
        <v>8</v>
      </c>
      <c r="V55" s="477">
        <v>0</v>
      </c>
      <c r="W55" s="355">
        <v>8</v>
      </c>
      <c r="X55" s="477">
        <v>0</v>
      </c>
      <c r="Y55" s="355">
        <v>8</v>
      </c>
      <c r="Z55" s="355">
        <v>0</v>
      </c>
      <c r="AA55" s="355">
        <v>8</v>
      </c>
      <c r="AB55" s="33"/>
      <c r="AC55" s="33"/>
      <c r="AD55" s="33"/>
      <c r="AE55" s="33"/>
      <c r="AF55" s="33"/>
      <c r="AG55" s="33"/>
      <c r="AH55" s="33"/>
      <c r="AI55" s="33"/>
      <c r="AJ55" s="33"/>
      <c r="AK55" s="34"/>
      <c r="AL55" s="34"/>
      <c r="AM55" s="34"/>
      <c r="AN55" s="34"/>
      <c r="AO55" s="34"/>
      <c r="AP55" s="34"/>
      <c r="AQ55" s="34"/>
      <c r="AR55" s="34"/>
      <c r="AS55" s="34"/>
      <c r="AT55" s="34"/>
      <c r="AU55" s="34"/>
      <c r="AV55" s="34"/>
      <c r="AW55" s="34"/>
      <c r="AX55" s="27">
        <f t="shared" si="3"/>
        <v>0</v>
      </c>
      <c r="AY55" s="40"/>
      <c r="AZ55" s="27">
        <f t="shared" si="4"/>
        <v>0</v>
      </c>
      <c r="BA55" s="38"/>
      <c r="BB55" s="27">
        <f t="shared" si="5"/>
        <v>0</v>
      </c>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row>
    <row r="56" spans="1:86" s="442" customFormat="1" ht="21" customHeight="1">
      <c r="A56" s="27"/>
      <c r="B56" s="27"/>
      <c r="C56" s="27" t="s">
        <v>140</v>
      </c>
      <c r="D56" s="28" t="s">
        <v>2093</v>
      </c>
      <c r="E56" s="41">
        <v>44323</v>
      </c>
      <c r="F56" s="492">
        <v>44313</v>
      </c>
      <c r="G56" s="467" t="s">
        <v>1289</v>
      </c>
      <c r="H56" s="528"/>
      <c r="I56" s="31">
        <v>0</v>
      </c>
      <c r="J56" s="32">
        <v>0</v>
      </c>
      <c r="K56" s="31">
        <v>0</v>
      </c>
      <c r="L56" s="32">
        <v>0</v>
      </c>
      <c r="M56" s="31">
        <v>0</v>
      </c>
      <c r="N56" s="32">
        <v>0</v>
      </c>
      <c r="O56" s="31">
        <v>0</v>
      </c>
      <c r="P56" s="32">
        <v>0</v>
      </c>
      <c r="Q56" s="31">
        <v>0</v>
      </c>
      <c r="R56" s="464">
        <v>0</v>
      </c>
      <c r="S56" s="31">
        <v>0</v>
      </c>
      <c r="T56" s="477">
        <v>0</v>
      </c>
      <c r="U56" s="355">
        <v>0</v>
      </c>
      <c r="V56" s="477">
        <v>0</v>
      </c>
      <c r="W56" s="355">
        <v>0</v>
      </c>
      <c r="X56" s="477">
        <v>0</v>
      </c>
      <c r="Y56" s="355">
        <v>0</v>
      </c>
      <c r="Z56" s="355">
        <v>8</v>
      </c>
      <c r="AA56" s="355">
        <v>8</v>
      </c>
      <c r="AB56" s="33"/>
      <c r="AC56" s="33">
        <v>28</v>
      </c>
      <c r="AD56" s="33">
        <v>24</v>
      </c>
      <c r="AE56" s="33">
        <v>24</v>
      </c>
      <c r="AF56" s="33">
        <v>32</v>
      </c>
      <c r="AG56" s="33">
        <v>28</v>
      </c>
      <c r="AH56" s="33">
        <v>24</v>
      </c>
      <c r="AI56" s="33">
        <v>1</v>
      </c>
      <c r="AJ56" s="33">
        <v>32</v>
      </c>
      <c r="AK56" s="34"/>
      <c r="AL56" s="34"/>
      <c r="AM56" s="34"/>
      <c r="AN56" s="34">
        <v>24</v>
      </c>
      <c r="AO56" s="34">
        <v>35</v>
      </c>
      <c r="AP56" s="34">
        <v>24</v>
      </c>
      <c r="AQ56" s="34">
        <v>24</v>
      </c>
      <c r="AR56" s="34">
        <v>24</v>
      </c>
      <c r="AS56" s="34">
        <v>28</v>
      </c>
      <c r="AT56" s="34">
        <v>24</v>
      </c>
      <c r="AU56" s="34">
        <v>28</v>
      </c>
      <c r="AV56" s="34">
        <v>28</v>
      </c>
      <c r="AW56" s="34">
        <v>24</v>
      </c>
      <c r="AX56" s="27">
        <f t="shared" si="3"/>
        <v>8</v>
      </c>
      <c r="AY56" s="40"/>
      <c r="AZ56" s="27">
        <f t="shared" si="4"/>
        <v>10</v>
      </c>
      <c r="BA56" s="38"/>
      <c r="BB56" s="27">
        <f t="shared" si="5"/>
        <v>18</v>
      </c>
    </row>
    <row r="57" spans="1:86" s="442" customFormat="1" ht="21" customHeight="1">
      <c r="A57" s="27"/>
      <c r="B57" s="27"/>
      <c r="C57" s="27" t="s">
        <v>142</v>
      </c>
      <c r="D57" s="28" t="s">
        <v>61</v>
      </c>
      <c r="E57" s="41">
        <v>31564</v>
      </c>
      <c r="F57" s="492">
        <v>25118</v>
      </c>
      <c r="G57" s="467" t="s">
        <v>523</v>
      </c>
      <c r="H57" s="528"/>
      <c r="I57" s="31">
        <v>0</v>
      </c>
      <c r="J57" s="32">
        <v>0</v>
      </c>
      <c r="K57" s="31">
        <v>0</v>
      </c>
      <c r="L57" s="32">
        <v>0</v>
      </c>
      <c r="M57" s="31">
        <v>0</v>
      </c>
      <c r="N57" s="32">
        <v>0</v>
      </c>
      <c r="O57" s="31">
        <v>0</v>
      </c>
      <c r="P57" s="32">
        <v>0</v>
      </c>
      <c r="Q57" s="31">
        <v>0</v>
      </c>
      <c r="R57" s="464">
        <v>0</v>
      </c>
      <c r="S57" s="31">
        <v>0</v>
      </c>
      <c r="T57" s="477">
        <v>0</v>
      </c>
      <c r="U57" s="355">
        <v>0</v>
      </c>
      <c r="V57" s="477">
        <v>0</v>
      </c>
      <c r="W57" s="355">
        <v>0</v>
      </c>
      <c r="X57" s="477">
        <v>0</v>
      </c>
      <c r="Y57" s="355">
        <v>0</v>
      </c>
      <c r="Z57" s="355">
        <v>7</v>
      </c>
      <c r="AA57" s="355">
        <v>7</v>
      </c>
      <c r="AB57" s="33">
        <v>24</v>
      </c>
      <c r="AC57" s="33"/>
      <c r="AD57" s="33">
        <v>24</v>
      </c>
      <c r="AE57" s="33">
        <v>24</v>
      </c>
      <c r="AF57" s="33">
        <v>24</v>
      </c>
      <c r="AG57" s="33">
        <v>24</v>
      </c>
      <c r="AH57" s="33">
        <v>24</v>
      </c>
      <c r="AI57" s="33">
        <v>1</v>
      </c>
      <c r="AJ57" s="33"/>
      <c r="AK57" s="34">
        <v>24</v>
      </c>
      <c r="AL57" s="34">
        <v>24</v>
      </c>
      <c r="AM57" s="34">
        <v>24</v>
      </c>
      <c r="AN57" s="34">
        <v>24</v>
      </c>
      <c r="AO57" s="34">
        <v>24</v>
      </c>
      <c r="AP57" s="34">
        <v>24</v>
      </c>
      <c r="AQ57" s="34"/>
      <c r="AR57" s="34"/>
      <c r="AS57" s="34"/>
      <c r="AT57" s="34"/>
      <c r="AU57" s="34"/>
      <c r="AV57" s="34"/>
      <c r="AW57" s="34"/>
      <c r="AX57" s="27">
        <f t="shared" si="3"/>
        <v>7</v>
      </c>
      <c r="AY57" s="40"/>
      <c r="AZ57" s="27">
        <f t="shared" si="4"/>
        <v>6</v>
      </c>
      <c r="BA57" s="38"/>
      <c r="BB57" s="27">
        <f t="shared" si="5"/>
        <v>13</v>
      </c>
    </row>
    <row r="58" spans="1:86" s="442" customFormat="1" ht="21" customHeight="1">
      <c r="A58" s="27"/>
      <c r="B58" s="27"/>
      <c r="C58" s="27" t="s">
        <v>144</v>
      </c>
      <c r="D58" s="28" t="s">
        <v>163</v>
      </c>
      <c r="E58" s="41">
        <v>41880</v>
      </c>
      <c r="F58" s="45">
        <v>21930</v>
      </c>
      <c r="G58" s="467" t="s">
        <v>1669</v>
      </c>
      <c r="H58" s="528"/>
      <c r="I58" s="31">
        <v>0</v>
      </c>
      <c r="J58" s="32">
        <v>0</v>
      </c>
      <c r="K58" s="31">
        <v>0</v>
      </c>
      <c r="L58" s="32">
        <v>1</v>
      </c>
      <c r="M58" s="31">
        <v>1</v>
      </c>
      <c r="N58" s="32">
        <v>0</v>
      </c>
      <c r="O58" s="31">
        <v>1</v>
      </c>
      <c r="P58" s="32">
        <v>0</v>
      </c>
      <c r="Q58" s="31">
        <v>1</v>
      </c>
      <c r="R58" s="464">
        <v>0</v>
      </c>
      <c r="S58" s="31">
        <v>0</v>
      </c>
      <c r="T58" s="477">
        <v>0</v>
      </c>
      <c r="U58" s="355">
        <v>0</v>
      </c>
      <c r="V58" s="477">
        <v>1</v>
      </c>
      <c r="W58" s="355">
        <v>1</v>
      </c>
      <c r="X58" s="477">
        <v>1</v>
      </c>
      <c r="Y58" s="355">
        <v>2</v>
      </c>
      <c r="Z58" s="355">
        <v>5</v>
      </c>
      <c r="AA58" s="355">
        <v>7</v>
      </c>
      <c r="AB58" s="33">
        <v>24</v>
      </c>
      <c r="AC58" s="33">
        <v>35</v>
      </c>
      <c r="AD58" s="33">
        <v>24</v>
      </c>
      <c r="AE58" s="33">
        <v>24</v>
      </c>
      <c r="AF58" s="33"/>
      <c r="AG58" s="33">
        <v>24</v>
      </c>
      <c r="AH58" s="33"/>
      <c r="AI58" s="33"/>
      <c r="AJ58" s="33"/>
      <c r="AK58" s="34"/>
      <c r="AL58" s="34"/>
      <c r="AM58" s="34"/>
      <c r="AN58" s="34"/>
      <c r="AO58" s="34"/>
      <c r="AP58" s="34"/>
      <c r="AQ58" s="34"/>
      <c r="AR58" s="34"/>
      <c r="AS58" s="34">
        <v>24</v>
      </c>
      <c r="AT58" s="34"/>
      <c r="AU58" s="34"/>
      <c r="AV58" s="34"/>
      <c r="AW58" s="34"/>
      <c r="AX58" s="27">
        <f t="shared" si="3"/>
        <v>5</v>
      </c>
      <c r="AY58" s="40"/>
      <c r="AZ58" s="27">
        <f t="shared" si="4"/>
        <v>1</v>
      </c>
      <c r="BA58" s="38"/>
      <c r="BB58" s="27">
        <f t="shared" si="5"/>
        <v>6</v>
      </c>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row>
    <row r="59" spans="1:86" s="442" customFormat="1" ht="21" customHeight="1">
      <c r="A59" s="70"/>
      <c r="B59" s="70"/>
      <c r="C59" s="27" t="s">
        <v>146</v>
      </c>
      <c r="D59" s="28" t="s">
        <v>2190</v>
      </c>
      <c r="E59" s="29">
        <v>42705</v>
      </c>
      <c r="F59" s="492">
        <v>32638</v>
      </c>
      <c r="G59" s="467" t="s">
        <v>359</v>
      </c>
      <c r="H59" s="528"/>
      <c r="I59" s="31">
        <v>0</v>
      </c>
      <c r="J59" s="32">
        <v>0</v>
      </c>
      <c r="K59" s="31">
        <v>0</v>
      </c>
      <c r="L59" s="32">
        <v>0</v>
      </c>
      <c r="M59" s="31">
        <v>0</v>
      </c>
      <c r="N59" s="32">
        <v>0</v>
      </c>
      <c r="O59" s="31">
        <v>0</v>
      </c>
      <c r="P59" s="32">
        <v>0</v>
      </c>
      <c r="Q59" s="31">
        <v>0</v>
      </c>
      <c r="R59" s="464">
        <v>0</v>
      </c>
      <c r="S59" s="31">
        <v>0</v>
      </c>
      <c r="T59" s="477">
        <v>6</v>
      </c>
      <c r="U59" s="355">
        <v>6</v>
      </c>
      <c r="V59" s="477">
        <v>0</v>
      </c>
      <c r="W59" s="355">
        <v>6</v>
      </c>
      <c r="X59" s="477">
        <v>1</v>
      </c>
      <c r="Y59" s="355">
        <v>7</v>
      </c>
      <c r="Z59" s="355">
        <v>0</v>
      </c>
      <c r="AA59" s="355">
        <v>7</v>
      </c>
      <c r="AB59" s="33"/>
      <c r="AC59" s="33"/>
      <c r="AD59" s="33"/>
      <c r="AE59" s="33"/>
      <c r="AF59" s="33"/>
      <c r="AG59" s="33"/>
      <c r="AH59" s="33"/>
      <c r="AI59" s="33"/>
      <c r="AJ59" s="33"/>
      <c r="AK59" s="34"/>
      <c r="AL59" s="34"/>
      <c r="AM59" s="34"/>
      <c r="AN59" s="34"/>
      <c r="AO59" s="34"/>
      <c r="AP59" s="34"/>
      <c r="AQ59" s="34"/>
      <c r="AR59" s="34"/>
      <c r="AS59" s="34"/>
      <c r="AT59" s="34"/>
      <c r="AU59" s="34"/>
      <c r="AV59" s="34"/>
      <c r="AW59" s="34"/>
      <c r="AX59" s="27">
        <f t="shared" si="3"/>
        <v>0</v>
      </c>
      <c r="AY59" s="40"/>
      <c r="AZ59" s="27">
        <f t="shared" si="4"/>
        <v>0</v>
      </c>
      <c r="BA59" s="38"/>
      <c r="BB59" s="27">
        <f t="shared" si="5"/>
        <v>0</v>
      </c>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row>
    <row r="60" spans="1:86" s="40" customFormat="1" ht="21" customHeight="1">
      <c r="A60" s="27"/>
      <c r="B60" s="27"/>
      <c r="C60" s="27" t="s">
        <v>148</v>
      </c>
      <c r="D60" s="28" t="s">
        <v>118</v>
      </c>
      <c r="E60" s="46">
        <v>38825</v>
      </c>
      <c r="F60" s="45">
        <v>13674</v>
      </c>
      <c r="G60" s="467" t="s">
        <v>357</v>
      </c>
      <c r="H60" s="528"/>
      <c r="I60" s="31">
        <v>0</v>
      </c>
      <c r="J60" s="32">
        <v>0</v>
      </c>
      <c r="K60" s="31">
        <v>0</v>
      </c>
      <c r="L60" s="32">
        <v>0</v>
      </c>
      <c r="M60" s="31">
        <v>0</v>
      </c>
      <c r="N60" s="32">
        <v>0</v>
      </c>
      <c r="O60" s="31">
        <v>0</v>
      </c>
      <c r="P60" s="32">
        <v>0</v>
      </c>
      <c r="Q60" s="31">
        <v>0</v>
      </c>
      <c r="R60" s="464">
        <v>4</v>
      </c>
      <c r="S60" s="31">
        <v>4</v>
      </c>
      <c r="T60" s="477">
        <v>1</v>
      </c>
      <c r="U60" s="355">
        <v>5</v>
      </c>
      <c r="V60" s="477">
        <v>0</v>
      </c>
      <c r="W60" s="355">
        <v>5</v>
      </c>
      <c r="X60" s="477">
        <v>0</v>
      </c>
      <c r="Y60" s="355">
        <v>5</v>
      </c>
      <c r="Z60" s="355">
        <v>1</v>
      </c>
      <c r="AA60" s="355">
        <v>6</v>
      </c>
      <c r="AB60" s="33">
        <v>28</v>
      </c>
      <c r="AC60" s="33"/>
      <c r="AD60" s="33"/>
      <c r="AE60" s="33"/>
      <c r="AF60" s="33"/>
      <c r="AG60" s="33"/>
      <c r="AH60" s="33"/>
      <c r="AI60" s="33"/>
      <c r="AJ60" s="33"/>
      <c r="AK60" s="34"/>
      <c r="AL60" s="34"/>
      <c r="AM60" s="34"/>
      <c r="AN60" s="34"/>
      <c r="AO60" s="34"/>
      <c r="AP60" s="34"/>
      <c r="AQ60" s="34"/>
      <c r="AR60" s="34"/>
      <c r="AS60" s="34"/>
      <c r="AT60" s="34"/>
      <c r="AU60" s="34"/>
      <c r="AV60" s="34"/>
      <c r="AW60" s="34"/>
      <c r="AX60" s="27">
        <f t="shared" si="3"/>
        <v>1</v>
      </c>
      <c r="AZ60" s="27">
        <f t="shared" si="4"/>
        <v>0</v>
      </c>
      <c r="BA60" s="38"/>
      <c r="BB60" s="27">
        <f t="shared" si="5"/>
        <v>1</v>
      </c>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row>
    <row r="61" spans="1:86" s="442" customFormat="1" ht="21" customHeight="1">
      <c r="A61" s="27"/>
      <c r="B61" s="27"/>
      <c r="C61" s="27" t="s">
        <v>150</v>
      </c>
      <c r="D61" s="28" t="s">
        <v>127</v>
      </c>
      <c r="E61" s="46">
        <v>34494</v>
      </c>
      <c r="F61" s="45">
        <v>35626</v>
      </c>
      <c r="G61" s="467" t="s">
        <v>1289</v>
      </c>
      <c r="H61" s="528"/>
      <c r="I61" s="31">
        <v>0</v>
      </c>
      <c r="J61" s="32">
        <v>0</v>
      </c>
      <c r="K61" s="31">
        <v>0</v>
      </c>
      <c r="L61" s="32">
        <v>0</v>
      </c>
      <c r="M61" s="31">
        <v>0</v>
      </c>
      <c r="N61" s="32">
        <v>0</v>
      </c>
      <c r="O61" s="31">
        <v>0</v>
      </c>
      <c r="P61" s="32">
        <v>0</v>
      </c>
      <c r="Q61" s="31">
        <v>0</v>
      </c>
      <c r="R61" s="464">
        <v>0</v>
      </c>
      <c r="S61" s="31">
        <v>0</v>
      </c>
      <c r="T61" s="477">
        <v>0</v>
      </c>
      <c r="U61" s="355">
        <v>0</v>
      </c>
      <c r="V61" s="477">
        <v>0</v>
      </c>
      <c r="W61" s="355">
        <v>0</v>
      </c>
      <c r="X61" s="477">
        <v>1</v>
      </c>
      <c r="Y61" s="355">
        <v>1</v>
      </c>
      <c r="Z61" s="355">
        <v>2</v>
      </c>
      <c r="AA61" s="355">
        <v>3</v>
      </c>
      <c r="AB61" s="33"/>
      <c r="AC61" s="33"/>
      <c r="AD61" s="33"/>
      <c r="AE61" s="33"/>
      <c r="AF61" s="33">
        <v>24</v>
      </c>
      <c r="AG61" s="33">
        <v>32</v>
      </c>
      <c r="AH61" s="33"/>
      <c r="AI61" s="33"/>
      <c r="AJ61" s="33"/>
      <c r="AK61" s="34">
        <v>24</v>
      </c>
      <c r="AL61" s="34">
        <v>32</v>
      </c>
      <c r="AM61" s="34">
        <v>24</v>
      </c>
      <c r="AN61" s="34"/>
      <c r="AO61" s="34">
        <v>24</v>
      </c>
      <c r="AP61" s="34">
        <v>24</v>
      </c>
      <c r="AQ61" s="34"/>
      <c r="AR61" s="34">
        <v>24</v>
      </c>
      <c r="AS61" s="34"/>
      <c r="AT61" s="34">
        <v>24</v>
      </c>
      <c r="AU61" s="34"/>
      <c r="AV61" s="34"/>
      <c r="AW61" s="34"/>
      <c r="AX61" s="27">
        <f t="shared" si="3"/>
        <v>2</v>
      </c>
      <c r="AY61" s="40"/>
      <c r="AZ61" s="27">
        <f t="shared" si="4"/>
        <v>7</v>
      </c>
      <c r="BA61" s="38"/>
      <c r="BB61" s="27">
        <f t="shared" si="5"/>
        <v>9</v>
      </c>
    </row>
    <row r="62" spans="1:86" s="442" customFormat="1" ht="21" customHeight="1">
      <c r="A62" s="70"/>
      <c r="B62" s="70"/>
      <c r="C62" s="27" t="s">
        <v>152</v>
      </c>
      <c r="D62" s="28" t="s">
        <v>831</v>
      </c>
      <c r="E62" s="46">
        <v>41948</v>
      </c>
      <c r="F62" s="45">
        <v>15767</v>
      </c>
      <c r="G62" s="467" t="s">
        <v>354</v>
      </c>
      <c r="H62" s="528"/>
      <c r="I62" s="31">
        <v>0</v>
      </c>
      <c r="J62" s="32">
        <v>0</v>
      </c>
      <c r="K62" s="31">
        <v>0</v>
      </c>
      <c r="L62" s="32">
        <v>0</v>
      </c>
      <c r="M62" s="31">
        <v>0</v>
      </c>
      <c r="N62" s="32">
        <v>0</v>
      </c>
      <c r="O62" s="31">
        <v>0</v>
      </c>
      <c r="P62" s="32">
        <v>0</v>
      </c>
      <c r="Q62" s="31">
        <v>0</v>
      </c>
      <c r="R62" s="464">
        <v>1</v>
      </c>
      <c r="S62" s="31">
        <v>1</v>
      </c>
      <c r="T62" s="477">
        <v>1</v>
      </c>
      <c r="U62" s="355">
        <v>2</v>
      </c>
      <c r="V62" s="477">
        <v>0</v>
      </c>
      <c r="W62" s="355">
        <v>2</v>
      </c>
      <c r="X62" s="477">
        <v>1</v>
      </c>
      <c r="Y62" s="355">
        <v>3</v>
      </c>
      <c r="Z62" s="355">
        <v>0</v>
      </c>
      <c r="AA62" s="355">
        <v>3</v>
      </c>
      <c r="AB62" s="33"/>
      <c r="AC62" s="33"/>
      <c r="AD62" s="33"/>
      <c r="AE62" s="33"/>
      <c r="AF62" s="33"/>
      <c r="AG62" s="33"/>
      <c r="AH62" s="33"/>
      <c r="AI62" s="33"/>
      <c r="AJ62" s="33"/>
      <c r="AK62" s="34"/>
      <c r="AL62" s="34"/>
      <c r="AM62" s="34"/>
      <c r="AN62" s="34"/>
      <c r="AO62" s="34"/>
      <c r="AP62" s="34"/>
      <c r="AQ62" s="34"/>
      <c r="AR62" s="34"/>
      <c r="AS62" s="34">
        <v>24</v>
      </c>
      <c r="AT62" s="34">
        <v>24</v>
      </c>
      <c r="AU62" s="34">
        <v>24</v>
      </c>
      <c r="AV62" s="34"/>
      <c r="AW62" s="34"/>
      <c r="AX62" s="27">
        <f t="shared" si="3"/>
        <v>0</v>
      </c>
      <c r="AY62" s="40"/>
      <c r="AZ62" s="27">
        <f t="shared" si="4"/>
        <v>3</v>
      </c>
      <c r="BA62" s="38"/>
      <c r="BB62" s="27">
        <f t="shared" si="5"/>
        <v>3</v>
      </c>
    </row>
    <row r="63" spans="1:86" s="442" customFormat="1" ht="21" customHeight="1">
      <c r="A63" s="27"/>
      <c r="B63" s="27"/>
      <c r="C63" s="27" t="s">
        <v>154</v>
      </c>
      <c r="D63" s="28" t="s">
        <v>2107</v>
      </c>
      <c r="E63" s="29">
        <v>44273</v>
      </c>
      <c r="F63" s="492">
        <v>44251</v>
      </c>
      <c r="G63" s="467" t="s">
        <v>1289</v>
      </c>
      <c r="H63" s="528"/>
      <c r="I63" s="31">
        <v>0</v>
      </c>
      <c r="J63" s="32">
        <v>0</v>
      </c>
      <c r="K63" s="31">
        <v>0</v>
      </c>
      <c r="L63" s="32">
        <v>0</v>
      </c>
      <c r="M63" s="31">
        <v>0</v>
      </c>
      <c r="N63" s="32">
        <v>0</v>
      </c>
      <c r="O63" s="31">
        <v>0</v>
      </c>
      <c r="P63" s="32">
        <v>0</v>
      </c>
      <c r="Q63" s="31">
        <v>0</v>
      </c>
      <c r="R63" s="464">
        <v>0</v>
      </c>
      <c r="S63" s="31">
        <v>0</v>
      </c>
      <c r="T63" s="477">
        <v>0</v>
      </c>
      <c r="U63" s="355">
        <v>0</v>
      </c>
      <c r="V63" s="477">
        <v>0</v>
      </c>
      <c r="W63" s="355">
        <v>0</v>
      </c>
      <c r="X63" s="477">
        <v>1</v>
      </c>
      <c r="Y63" s="355">
        <v>1</v>
      </c>
      <c r="Z63" s="355">
        <v>2</v>
      </c>
      <c r="AA63" s="355">
        <v>3</v>
      </c>
      <c r="AB63" s="33"/>
      <c r="AC63" s="33"/>
      <c r="AD63" s="33"/>
      <c r="AE63" s="33"/>
      <c r="AF63" s="33"/>
      <c r="AG63" s="33"/>
      <c r="AH63" s="33"/>
      <c r="AI63" s="33">
        <v>1</v>
      </c>
      <c r="AJ63" s="33">
        <v>35</v>
      </c>
      <c r="AK63" s="34">
        <v>20</v>
      </c>
      <c r="AL63" s="34">
        <v>35</v>
      </c>
      <c r="AM63" s="34">
        <v>24</v>
      </c>
      <c r="AN63" s="34">
        <v>24</v>
      </c>
      <c r="AO63" s="34">
        <v>24</v>
      </c>
      <c r="AP63" s="34">
        <v>24</v>
      </c>
      <c r="AQ63" s="34">
        <v>24</v>
      </c>
      <c r="AR63" s="34">
        <v>24</v>
      </c>
      <c r="AS63" s="34"/>
      <c r="AT63" s="34">
        <v>24</v>
      </c>
      <c r="AU63" s="34">
        <v>24</v>
      </c>
      <c r="AV63" s="34"/>
      <c r="AW63" s="34"/>
      <c r="AX63" s="27">
        <f t="shared" si="3"/>
        <v>2</v>
      </c>
      <c r="AY63" s="40"/>
      <c r="AZ63" s="27">
        <f t="shared" si="4"/>
        <v>10</v>
      </c>
      <c r="BA63" s="38"/>
      <c r="BB63" s="27">
        <f t="shared" si="5"/>
        <v>12</v>
      </c>
    </row>
    <row r="64" spans="1:86" s="442" customFormat="1" ht="21" customHeight="1">
      <c r="A64" s="27"/>
      <c r="B64" s="27"/>
      <c r="C64" s="27" t="s">
        <v>156</v>
      </c>
      <c r="D64" s="28" t="s">
        <v>293</v>
      </c>
      <c r="E64" s="41">
        <v>38687</v>
      </c>
      <c r="F64" s="45">
        <v>22007</v>
      </c>
      <c r="G64" s="467" t="s">
        <v>359</v>
      </c>
      <c r="H64" s="528"/>
      <c r="I64" s="31">
        <v>0</v>
      </c>
      <c r="J64" s="32">
        <v>0</v>
      </c>
      <c r="K64" s="31">
        <v>0</v>
      </c>
      <c r="L64" s="32">
        <v>0</v>
      </c>
      <c r="M64" s="31">
        <v>0</v>
      </c>
      <c r="N64" s="32">
        <v>0</v>
      </c>
      <c r="O64" s="31">
        <v>0</v>
      </c>
      <c r="P64" s="32">
        <v>0</v>
      </c>
      <c r="Q64" s="31">
        <v>0</v>
      </c>
      <c r="R64" s="464">
        <v>1</v>
      </c>
      <c r="S64" s="31">
        <v>1</v>
      </c>
      <c r="T64" s="477">
        <v>1</v>
      </c>
      <c r="U64" s="355">
        <v>2</v>
      </c>
      <c r="V64" s="477">
        <v>0</v>
      </c>
      <c r="W64" s="355">
        <v>2</v>
      </c>
      <c r="X64" s="477">
        <v>0</v>
      </c>
      <c r="Y64" s="355">
        <v>2</v>
      </c>
      <c r="Z64" s="355">
        <v>0</v>
      </c>
      <c r="AA64" s="355">
        <v>2</v>
      </c>
      <c r="AB64" s="33"/>
      <c r="AC64" s="33"/>
      <c r="AD64" s="33"/>
      <c r="AE64" s="33"/>
      <c r="AF64" s="33"/>
      <c r="AG64" s="33"/>
      <c r="AH64" s="33"/>
      <c r="AI64" s="33"/>
      <c r="AJ64" s="33"/>
      <c r="AK64" s="34"/>
      <c r="AL64" s="34"/>
      <c r="AM64" s="34"/>
      <c r="AN64" s="34"/>
      <c r="AO64" s="34"/>
      <c r="AP64" s="34"/>
      <c r="AQ64" s="34"/>
      <c r="AR64" s="34"/>
      <c r="AS64" s="34"/>
      <c r="AT64" s="34"/>
      <c r="AU64" s="34"/>
      <c r="AV64" s="34"/>
      <c r="AW64" s="34"/>
      <c r="AX64" s="27">
        <f t="shared" si="3"/>
        <v>0</v>
      </c>
      <c r="AY64" s="40"/>
      <c r="AZ64" s="27">
        <f t="shared" si="4"/>
        <v>0</v>
      </c>
      <c r="BA64" s="38"/>
      <c r="BB64" s="27">
        <f t="shared" si="5"/>
        <v>0</v>
      </c>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row>
    <row r="65" spans="1:86" s="442" customFormat="1" ht="21" customHeight="1">
      <c r="A65" s="27"/>
      <c r="B65" s="27"/>
      <c r="C65" s="27" t="s">
        <v>158</v>
      </c>
      <c r="D65" s="28" t="s">
        <v>180</v>
      </c>
      <c r="E65" s="46">
        <v>39264</v>
      </c>
      <c r="F65" s="45">
        <v>21552</v>
      </c>
      <c r="G65" s="467" t="s">
        <v>353</v>
      </c>
      <c r="H65" s="528"/>
      <c r="I65" s="31">
        <v>0</v>
      </c>
      <c r="J65" s="32">
        <v>0</v>
      </c>
      <c r="K65" s="31">
        <v>0</v>
      </c>
      <c r="L65" s="32">
        <v>0</v>
      </c>
      <c r="M65" s="31">
        <v>0</v>
      </c>
      <c r="N65" s="32">
        <v>0</v>
      </c>
      <c r="O65" s="31">
        <v>0</v>
      </c>
      <c r="P65" s="32">
        <v>0</v>
      </c>
      <c r="Q65" s="31">
        <v>0</v>
      </c>
      <c r="R65" s="464">
        <v>0</v>
      </c>
      <c r="S65" s="31">
        <v>0</v>
      </c>
      <c r="T65" s="477">
        <v>2</v>
      </c>
      <c r="U65" s="355">
        <v>2</v>
      </c>
      <c r="V65" s="477">
        <v>0</v>
      </c>
      <c r="W65" s="355">
        <v>2</v>
      </c>
      <c r="X65" s="477">
        <v>0</v>
      </c>
      <c r="Y65" s="355">
        <v>2</v>
      </c>
      <c r="Z65" s="355">
        <v>0</v>
      </c>
      <c r="AA65" s="355">
        <v>2</v>
      </c>
      <c r="AB65" s="33"/>
      <c r="AC65" s="33"/>
      <c r="AD65" s="33"/>
      <c r="AE65" s="33"/>
      <c r="AF65" s="33"/>
      <c r="AG65" s="33"/>
      <c r="AH65" s="33"/>
      <c r="AI65" s="33"/>
      <c r="AJ65" s="33"/>
      <c r="AK65" s="34"/>
      <c r="AL65" s="34"/>
      <c r="AM65" s="34"/>
      <c r="AN65" s="34"/>
      <c r="AO65" s="34"/>
      <c r="AP65" s="34"/>
      <c r="AQ65" s="34"/>
      <c r="AR65" s="34"/>
      <c r="AS65" s="34"/>
      <c r="AT65" s="34"/>
      <c r="AU65" s="34"/>
      <c r="AV65" s="34"/>
      <c r="AW65" s="34"/>
      <c r="AX65" s="27">
        <f t="shared" si="3"/>
        <v>0</v>
      </c>
      <c r="AY65" s="40"/>
      <c r="AZ65" s="27">
        <f t="shared" si="4"/>
        <v>0</v>
      </c>
      <c r="BA65" s="38"/>
      <c r="BB65" s="27">
        <f t="shared" si="5"/>
        <v>0</v>
      </c>
    </row>
    <row r="66" spans="1:86" s="442" customFormat="1" ht="21" customHeight="1">
      <c r="A66" s="27"/>
      <c r="B66" s="27"/>
      <c r="C66" s="27" t="s">
        <v>160</v>
      </c>
      <c r="D66" s="28" t="s">
        <v>1851</v>
      </c>
      <c r="E66" s="41">
        <v>40892</v>
      </c>
      <c r="F66" s="45">
        <v>40659</v>
      </c>
      <c r="G66" s="467" t="s">
        <v>1669</v>
      </c>
      <c r="H66" s="528"/>
      <c r="I66" s="31">
        <v>0</v>
      </c>
      <c r="J66" s="32">
        <v>0</v>
      </c>
      <c r="K66" s="31">
        <v>0</v>
      </c>
      <c r="L66" s="32">
        <v>0</v>
      </c>
      <c r="M66" s="31">
        <v>0</v>
      </c>
      <c r="N66" s="32">
        <v>0</v>
      </c>
      <c r="O66" s="31">
        <v>0</v>
      </c>
      <c r="P66" s="32">
        <v>0</v>
      </c>
      <c r="Q66" s="31">
        <v>0</v>
      </c>
      <c r="R66" s="464">
        <v>0</v>
      </c>
      <c r="S66" s="31">
        <v>0</v>
      </c>
      <c r="T66" s="477">
        <v>0</v>
      </c>
      <c r="U66" s="355">
        <v>0</v>
      </c>
      <c r="V66" s="477">
        <v>1</v>
      </c>
      <c r="W66" s="355">
        <v>1</v>
      </c>
      <c r="X66" s="477">
        <v>1</v>
      </c>
      <c r="Y66" s="355">
        <v>2</v>
      </c>
      <c r="Z66" s="355">
        <v>0</v>
      </c>
      <c r="AA66" s="355">
        <v>2</v>
      </c>
      <c r="AB66" s="33"/>
      <c r="AC66" s="33"/>
      <c r="AD66" s="33"/>
      <c r="AE66" s="33"/>
      <c r="AF66" s="33"/>
      <c r="AG66" s="33"/>
      <c r="AH66" s="33"/>
      <c r="AI66" s="33"/>
      <c r="AJ66" s="33"/>
      <c r="AK66" s="34"/>
      <c r="AL66" s="34"/>
      <c r="AM66" s="34"/>
      <c r="AN66" s="34"/>
      <c r="AO66" s="34"/>
      <c r="AP66" s="34"/>
      <c r="AQ66" s="34"/>
      <c r="AR66" s="34"/>
      <c r="AS66" s="34"/>
      <c r="AT66" s="34"/>
      <c r="AU66" s="34"/>
      <c r="AV66" s="34"/>
      <c r="AW66" s="34"/>
      <c r="AX66" s="27">
        <f t="shared" si="3"/>
        <v>0</v>
      </c>
      <c r="AY66" s="40"/>
      <c r="AZ66" s="27">
        <f t="shared" si="4"/>
        <v>0</v>
      </c>
      <c r="BA66" s="38"/>
      <c r="BB66" s="27">
        <f t="shared" si="5"/>
        <v>0</v>
      </c>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row>
    <row r="67" spans="1:86" s="442" customFormat="1" ht="21" customHeight="1">
      <c r="A67" s="27"/>
      <c r="B67" s="27"/>
      <c r="C67" s="27" t="s">
        <v>162</v>
      </c>
      <c r="D67" s="28" t="s">
        <v>271</v>
      </c>
      <c r="E67" s="41">
        <v>36557</v>
      </c>
      <c r="F67" s="45">
        <v>21622</v>
      </c>
      <c r="G67" s="467" t="s">
        <v>357</v>
      </c>
      <c r="H67" s="528"/>
      <c r="I67" s="31">
        <v>0</v>
      </c>
      <c r="J67" s="32">
        <v>0</v>
      </c>
      <c r="K67" s="31">
        <v>0</v>
      </c>
      <c r="L67" s="32">
        <v>0</v>
      </c>
      <c r="M67" s="31">
        <v>0</v>
      </c>
      <c r="N67" s="32">
        <v>0</v>
      </c>
      <c r="O67" s="31">
        <v>0</v>
      </c>
      <c r="P67" s="32">
        <v>0</v>
      </c>
      <c r="Q67" s="31">
        <v>0</v>
      </c>
      <c r="R67" s="464">
        <v>0</v>
      </c>
      <c r="S67" s="31">
        <v>0</v>
      </c>
      <c r="T67" s="477">
        <v>0</v>
      </c>
      <c r="U67" s="355">
        <v>0</v>
      </c>
      <c r="V67" s="477">
        <v>1</v>
      </c>
      <c r="W67" s="355">
        <v>1</v>
      </c>
      <c r="X67" s="477">
        <v>0</v>
      </c>
      <c r="Y67" s="355">
        <v>1</v>
      </c>
      <c r="Z67" s="355">
        <v>0</v>
      </c>
      <c r="AA67" s="355">
        <v>1</v>
      </c>
      <c r="AB67" s="33"/>
      <c r="AC67" s="33"/>
      <c r="AD67" s="33"/>
      <c r="AE67" s="33"/>
      <c r="AF67" s="33"/>
      <c r="AG67" s="33"/>
      <c r="AH67" s="33"/>
      <c r="AI67" s="33"/>
      <c r="AJ67" s="33"/>
      <c r="AK67" s="34"/>
      <c r="AL67" s="34"/>
      <c r="AM67" s="34"/>
      <c r="AN67" s="34"/>
      <c r="AO67" s="34"/>
      <c r="AP67" s="34"/>
      <c r="AQ67" s="34"/>
      <c r="AR67" s="34"/>
      <c r="AS67" s="34"/>
      <c r="AT67" s="34"/>
      <c r="AU67" s="34"/>
      <c r="AV67" s="34"/>
      <c r="AW67" s="34"/>
      <c r="AX67" s="27">
        <f t="shared" si="3"/>
        <v>0</v>
      </c>
      <c r="AY67" s="40"/>
      <c r="AZ67" s="27">
        <f t="shared" si="4"/>
        <v>0</v>
      </c>
      <c r="BA67" s="38"/>
      <c r="BB67" s="27">
        <f t="shared" si="5"/>
        <v>0</v>
      </c>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row>
    <row r="68" spans="1:86" s="442" customFormat="1" ht="21" customHeight="1">
      <c r="A68" s="27"/>
      <c r="B68" s="27"/>
      <c r="C68" s="27" t="s">
        <v>164</v>
      </c>
      <c r="D68" s="28" t="s">
        <v>2067</v>
      </c>
      <c r="E68" s="41">
        <v>42051</v>
      </c>
      <c r="F68" s="492">
        <v>27723</v>
      </c>
      <c r="G68" s="467" t="s">
        <v>1289</v>
      </c>
      <c r="H68" s="528"/>
      <c r="I68" s="31">
        <v>0</v>
      </c>
      <c r="J68" s="32">
        <v>0</v>
      </c>
      <c r="K68" s="31">
        <v>0</v>
      </c>
      <c r="L68" s="32">
        <v>0</v>
      </c>
      <c r="M68" s="31">
        <v>0</v>
      </c>
      <c r="N68" s="32">
        <v>0</v>
      </c>
      <c r="O68" s="31">
        <v>0</v>
      </c>
      <c r="P68" s="32">
        <v>0</v>
      </c>
      <c r="Q68" s="31">
        <v>0</v>
      </c>
      <c r="R68" s="464">
        <v>0</v>
      </c>
      <c r="S68" s="31">
        <v>0</v>
      </c>
      <c r="T68" s="477">
        <v>0</v>
      </c>
      <c r="U68" s="355">
        <v>0</v>
      </c>
      <c r="V68" s="477">
        <v>0</v>
      </c>
      <c r="W68" s="355">
        <v>0</v>
      </c>
      <c r="X68" s="477">
        <v>0</v>
      </c>
      <c r="Y68" s="355">
        <v>0</v>
      </c>
      <c r="Z68" s="355">
        <v>1</v>
      </c>
      <c r="AA68" s="355">
        <v>1</v>
      </c>
      <c r="AB68" s="33">
        <v>24</v>
      </c>
      <c r="AC68" s="33"/>
      <c r="AD68" s="33"/>
      <c r="AE68" s="33"/>
      <c r="AF68" s="33"/>
      <c r="AG68" s="33"/>
      <c r="AH68" s="33"/>
      <c r="AI68" s="33"/>
      <c r="AJ68" s="33"/>
      <c r="AK68" s="34"/>
      <c r="AL68" s="34"/>
      <c r="AM68" s="34"/>
      <c r="AN68" s="34"/>
      <c r="AO68" s="34"/>
      <c r="AP68" s="34"/>
      <c r="AQ68" s="34"/>
      <c r="AR68" s="34"/>
      <c r="AS68" s="34"/>
      <c r="AT68" s="34"/>
      <c r="AU68" s="34"/>
      <c r="AV68" s="34"/>
      <c r="AW68" s="34"/>
      <c r="AX68" s="27">
        <f t="shared" ref="AX68:AX100" si="6">COUNT(AB68:AJ68)</f>
        <v>1</v>
      </c>
      <c r="AY68" s="40"/>
      <c r="AZ68" s="27">
        <f t="shared" ref="AZ68:AZ100" si="7">COUNT(AK68:AW68)</f>
        <v>0</v>
      </c>
      <c r="BA68" s="38"/>
      <c r="BB68" s="27">
        <f t="shared" ref="BB68:BB100" si="8">SUM(AX68,AZ68)</f>
        <v>1</v>
      </c>
    </row>
    <row r="69" spans="1:86" s="442" customFormat="1" ht="21" customHeight="1">
      <c r="A69" s="27"/>
      <c r="B69" s="27"/>
      <c r="C69" s="27" t="s">
        <v>166</v>
      </c>
      <c r="D69" s="28" t="s">
        <v>2068</v>
      </c>
      <c r="E69" s="41">
        <v>42051</v>
      </c>
      <c r="F69" s="492">
        <v>43052</v>
      </c>
      <c r="G69" s="467" t="s">
        <v>1289</v>
      </c>
      <c r="H69" s="528"/>
      <c r="I69" s="31">
        <v>0</v>
      </c>
      <c r="J69" s="32">
        <v>0</v>
      </c>
      <c r="K69" s="31">
        <v>0</v>
      </c>
      <c r="L69" s="32">
        <v>0</v>
      </c>
      <c r="M69" s="31">
        <v>0</v>
      </c>
      <c r="N69" s="32">
        <v>0</v>
      </c>
      <c r="O69" s="31">
        <v>0</v>
      </c>
      <c r="P69" s="32">
        <v>0</v>
      </c>
      <c r="Q69" s="31">
        <v>0</v>
      </c>
      <c r="R69" s="464">
        <v>0</v>
      </c>
      <c r="S69" s="31">
        <v>0</v>
      </c>
      <c r="T69" s="477">
        <v>0</v>
      </c>
      <c r="U69" s="355">
        <v>0</v>
      </c>
      <c r="V69" s="477">
        <v>0</v>
      </c>
      <c r="W69" s="355">
        <v>0</v>
      </c>
      <c r="X69" s="477">
        <v>0</v>
      </c>
      <c r="Y69" s="355">
        <v>0</v>
      </c>
      <c r="Z69" s="355">
        <v>1</v>
      </c>
      <c r="AA69" s="355">
        <v>1</v>
      </c>
      <c r="AB69" s="33">
        <v>24</v>
      </c>
      <c r="AC69" s="33"/>
      <c r="AD69" s="33"/>
      <c r="AE69" s="33"/>
      <c r="AF69" s="33"/>
      <c r="AG69" s="33"/>
      <c r="AH69" s="33"/>
      <c r="AI69" s="33"/>
      <c r="AJ69" s="33"/>
      <c r="AK69" s="34"/>
      <c r="AL69" s="34"/>
      <c r="AM69" s="34"/>
      <c r="AN69" s="34"/>
      <c r="AO69" s="34"/>
      <c r="AP69" s="34"/>
      <c r="AQ69" s="34"/>
      <c r="AR69" s="34"/>
      <c r="AS69" s="34"/>
      <c r="AT69" s="34"/>
      <c r="AU69" s="34"/>
      <c r="AV69" s="34"/>
      <c r="AW69" s="34"/>
      <c r="AX69" s="27">
        <f t="shared" si="6"/>
        <v>1</v>
      </c>
      <c r="AY69" s="40"/>
      <c r="AZ69" s="27">
        <f t="shared" si="7"/>
        <v>0</v>
      </c>
      <c r="BA69" s="38"/>
      <c r="BB69" s="27">
        <f t="shared" si="8"/>
        <v>1</v>
      </c>
    </row>
    <row r="70" spans="1:86" s="442" customFormat="1" ht="21" customHeight="1">
      <c r="A70" s="27"/>
      <c r="B70" s="27"/>
      <c r="C70" s="27" t="s">
        <v>168</v>
      </c>
      <c r="D70" s="28" t="s">
        <v>197</v>
      </c>
      <c r="E70" s="41">
        <v>42442</v>
      </c>
      <c r="F70" s="492">
        <v>34663</v>
      </c>
      <c r="G70" s="467" t="s">
        <v>523</v>
      </c>
      <c r="H70" s="528"/>
      <c r="I70" s="31">
        <v>0</v>
      </c>
      <c r="J70" s="32">
        <v>0</v>
      </c>
      <c r="K70" s="31">
        <v>0</v>
      </c>
      <c r="L70" s="32">
        <v>0</v>
      </c>
      <c r="M70" s="31">
        <v>0</v>
      </c>
      <c r="N70" s="32">
        <v>0</v>
      </c>
      <c r="O70" s="31">
        <v>0</v>
      </c>
      <c r="P70" s="32">
        <v>0</v>
      </c>
      <c r="Q70" s="31">
        <v>0</v>
      </c>
      <c r="R70" s="464">
        <v>0</v>
      </c>
      <c r="S70" s="31">
        <v>0</v>
      </c>
      <c r="T70" s="477">
        <v>0</v>
      </c>
      <c r="U70" s="355">
        <v>0</v>
      </c>
      <c r="V70" s="477">
        <v>0</v>
      </c>
      <c r="W70" s="355">
        <v>0</v>
      </c>
      <c r="X70" s="477">
        <v>0</v>
      </c>
      <c r="Y70" s="355">
        <v>0</v>
      </c>
      <c r="Z70" s="355">
        <v>1</v>
      </c>
      <c r="AA70" s="355">
        <v>1</v>
      </c>
      <c r="AB70" s="33"/>
      <c r="AC70" s="33"/>
      <c r="AD70" s="33">
        <v>24</v>
      </c>
      <c r="AE70" s="33"/>
      <c r="AF70" s="33"/>
      <c r="AG70" s="33"/>
      <c r="AH70" s="33"/>
      <c r="AI70" s="33"/>
      <c r="AJ70" s="33"/>
      <c r="AK70" s="34"/>
      <c r="AL70" s="34"/>
      <c r="AM70" s="34"/>
      <c r="AN70" s="34"/>
      <c r="AO70" s="34"/>
      <c r="AP70" s="34"/>
      <c r="AQ70" s="34"/>
      <c r="AR70" s="34"/>
      <c r="AS70" s="34"/>
      <c r="AT70" s="34"/>
      <c r="AU70" s="34"/>
      <c r="AV70" s="34"/>
      <c r="AW70" s="34"/>
      <c r="AX70" s="27">
        <f t="shared" si="6"/>
        <v>1</v>
      </c>
      <c r="AY70" s="40"/>
      <c r="AZ70" s="27">
        <f t="shared" si="7"/>
        <v>0</v>
      </c>
      <c r="BA70" s="38"/>
      <c r="BB70" s="27">
        <f t="shared" si="8"/>
        <v>1</v>
      </c>
    </row>
    <row r="71" spans="1:86" s="442" customFormat="1" ht="21" customHeight="1">
      <c r="A71" s="27"/>
      <c r="B71" s="27"/>
      <c r="C71" s="27" t="s">
        <v>170</v>
      </c>
      <c r="D71" s="28" t="s">
        <v>1709</v>
      </c>
      <c r="E71" s="41">
        <v>43677</v>
      </c>
      <c r="F71" s="45">
        <v>43643</v>
      </c>
      <c r="G71" s="467" t="s">
        <v>1289</v>
      </c>
      <c r="H71" s="528"/>
      <c r="I71" s="31">
        <v>0</v>
      </c>
      <c r="J71" s="32">
        <v>0</v>
      </c>
      <c r="K71" s="31">
        <v>0</v>
      </c>
      <c r="L71" s="32">
        <v>0</v>
      </c>
      <c r="M71" s="31">
        <v>0</v>
      </c>
      <c r="N71" s="32">
        <v>0</v>
      </c>
      <c r="O71" s="31">
        <v>0</v>
      </c>
      <c r="P71" s="32">
        <v>0</v>
      </c>
      <c r="Q71" s="31">
        <v>0</v>
      </c>
      <c r="R71" s="464">
        <v>0</v>
      </c>
      <c r="S71" s="31">
        <v>0</v>
      </c>
      <c r="T71" s="477">
        <v>0</v>
      </c>
      <c r="U71" s="355">
        <v>0</v>
      </c>
      <c r="V71" s="477">
        <v>0</v>
      </c>
      <c r="W71" s="355">
        <v>0</v>
      </c>
      <c r="X71" s="477">
        <v>1</v>
      </c>
      <c r="Y71" s="355">
        <v>1</v>
      </c>
      <c r="Z71" s="355">
        <v>0</v>
      </c>
      <c r="AA71" s="355">
        <v>1</v>
      </c>
      <c r="AB71" s="33"/>
      <c r="AC71" s="33"/>
      <c r="AD71" s="33"/>
      <c r="AE71" s="33"/>
      <c r="AF71" s="33"/>
      <c r="AG71" s="33"/>
      <c r="AH71" s="33"/>
      <c r="AI71" s="33"/>
      <c r="AJ71" s="33"/>
      <c r="AK71" s="34"/>
      <c r="AL71" s="34"/>
      <c r="AM71" s="34"/>
      <c r="AN71" s="34"/>
      <c r="AO71" s="34"/>
      <c r="AP71" s="34"/>
      <c r="AQ71" s="34"/>
      <c r="AR71" s="34"/>
      <c r="AS71" s="34"/>
      <c r="AT71" s="34"/>
      <c r="AU71" s="34"/>
      <c r="AV71" s="34"/>
      <c r="AW71" s="34"/>
      <c r="AX71" s="27">
        <f t="shared" si="6"/>
        <v>0</v>
      </c>
      <c r="AY71" s="40"/>
      <c r="AZ71" s="27">
        <f t="shared" si="7"/>
        <v>0</v>
      </c>
      <c r="BA71" s="38"/>
      <c r="BB71" s="27">
        <f t="shared" si="8"/>
        <v>0</v>
      </c>
    </row>
    <row r="72" spans="1:86" s="442" customFormat="1" ht="21" customHeight="1">
      <c r="A72" s="27"/>
      <c r="B72" s="27"/>
      <c r="C72" s="27" t="s">
        <v>171</v>
      </c>
      <c r="D72" s="28" t="s">
        <v>2057</v>
      </c>
      <c r="E72" s="29">
        <v>26406</v>
      </c>
      <c r="F72" s="45">
        <v>36271</v>
      </c>
      <c r="G72" s="467" t="s">
        <v>1289</v>
      </c>
      <c r="H72" s="528"/>
      <c r="I72" s="31">
        <v>0</v>
      </c>
      <c r="J72" s="32">
        <v>0</v>
      </c>
      <c r="K72" s="31">
        <v>0</v>
      </c>
      <c r="L72" s="32">
        <v>0</v>
      </c>
      <c r="M72" s="31">
        <v>0</v>
      </c>
      <c r="N72" s="32">
        <v>0</v>
      </c>
      <c r="O72" s="31">
        <v>0</v>
      </c>
      <c r="P72" s="32">
        <v>0</v>
      </c>
      <c r="Q72" s="31">
        <v>0</v>
      </c>
      <c r="R72" s="464">
        <v>0</v>
      </c>
      <c r="S72" s="31">
        <v>0</v>
      </c>
      <c r="T72" s="477">
        <v>0</v>
      </c>
      <c r="U72" s="355">
        <v>0</v>
      </c>
      <c r="V72" s="477">
        <v>0</v>
      </c>
      <c r="W72" s="355">
        <v>0</v>
      </c>
      <c r="X72" s="477">
        <v>0</v>
      </c>
      <c r="Y72" s="355">
        <v>0</v>
      </c>
      <c r="Z72" s="355">
        <v>0</v>
      </c>
      <c r="AA72" s="355">
        <v>0</v>
      </c>
      <c r="AB72" s="33"/>
      <c r="AC72" s="33"/>
      <c r="AD72" s="33"/>
      <c r="AE72" s="33"/>
      <c r="AF72" s="33"/>
      <c r="AG72" s="33"/>
      <c r="AH72" s="33"/>
      <c r="AI72" s="33"/>
      <c r="AJ72" s="33"/>
      <c r="AK72" s="34"/>
      <c r="AL72" s="34"/>
      <c r="AM72" s="34"/>
      <c r="AN72" s="34"/>
      <c r="AO72" s="34"/>
      <c r="AP72" s="34"/>
      <c r="AQ72" s="34"/>
      <c r="AR72" s="34"/>
      <c r="AS72" s="34"/>
      <c r="AT72" s="34"/>
      <c r="AU72" s="34"/>
      <c r="AV72" s="34"/>
      <c r="AW72" s="34"/>
      <c r="AX72" s="27">
        <f t="shared" si="6"/>
        <v>0</v>
      </c>
      <c r="AY72" s="40"/>
      <c r="AZ72" s="27">
        <f t="shared" si="7"/>
        <v>0</v>
      </c>
      <c r="BA72" s="38"/>
      <c r="BB72" s="27">
        <f t="shared" si="8"/>
        <v>0</v>
      </c>
    </row>
    <row r="73" spans="1:86" s="442" customFormat="1" ht="21" customHeight="1">
      <c r="A73" s="27"/>
      <c r="B73" s="27"/>
      <c r="C73" s="27" t="s">
        <v>173</v>
      </c>
      <c r="D73" s="28" t="s">
        <v>2124</v>
      </c>
      <c r="E73" s="41">
        <v>31154</v>
      </c>
      <c r="F73" s="492">
        <v>40995</v>
      </c>
      <c r="G73" s="467" t="s">
        <v>1289</v>
      </c>
      <c r="H73" s="528"/>
      <c r="I73" s="31">
        <v>0</v>
      </c>
      <c r="J73" s="32">
        <v>0</v>
      </c>
      <c r="K73" s="31">
        <v>0</v>
      </c>
      <c r="L73" s="32">
        <v>0</v>
      </c>
      <c r="M73" s="31">
        <v>0</v>
      </c>
      <c r="N73" s="32">
        <v>0</v>
      </c>
      <c r="O73" s="31">
        <v>0</v>
      </c>
      <c r="P73" s="32">
        <v>0</v>
      </c>
      <c r="Q73" s="31">
        <v>0</v>
      </c>
      <c r="R73" s="464">
        <v>0</v>
      </c>
      <c r="S73" s="31">
        <v>0</v>
      </c>
      <c r="T73" s="477">
        <v>0</v>
      </c>
      <c r="U73" s="355">
        <v>0</v>
      </c>
      <c r="V73" s="477">
        <v>0</v>
      </c>
      <c r="W73" s="355">
        <v>0</v>
      </c>
      <c r="X73" s="477">
        <v>0</v>
      </c>
      <c r="Y73" s="355">
        <v>0</v>
      </c>
      <c r="Z73" s="355">
        <v>0</v>
      </c>
      <c r="AA73" s="355">
        <v>0</v>
      </c>
      <c r="AB73" s="33"/>
      <c r="AC73" s="33"/>
      <c r="AD73" s="33"/>
      <c r="AE73" s="33"/>
      <c r="AF73" s="33"/>
      <c r="AG73" s="33"/>
      <c r="AH73" s="33"/>
      <c r="AI73" s="33"/>
      <c r="AJ73" s="33"/>
      <c r="AK73" s="34"/>
      <c r="AL73" s="34"/>
      <c r="AM73" s="34"/>
      <c r="AN73" s="34"/>
      <c r="AO73" s="34"/>
      <c r="AP73" s="34"/>
      <c r="AQ73" s="34"/>
      <c r="AR73" s="34"/>
      <c r="AS73" s="34"/>
      <c r="AT73" s="34"/>
      <c r="AU73" s="34"/>
      <c r="AV73" s="34"/>
      <c r="AW73" s="34"/>
      <c r="AX73" s="27">
        <f t="shared" si="6"/>
        <v>0</v>
      </c>
      <c r="AY73" s="40"/>
      <c r="AZ73" s="27">
        <f t="shared" si="7"/>
        <v>0</v>
      </c>
      <c r="BA73" s="38"/>
      <c r="BB73" s="27">
        <f t="shared" si="8"/>
        <v>0</v>
      </c>
    </row>
    <row r="74" spans="1:86" s="442" customFormat="1" ht="21" customHeight="1">
      <c r="A74" s="70"/>
      <c r="B74" s="70"/>
      <c r="C74" s="27" t="s">
        <v>175</v>
      </c>
      <c r="D74" s="28" t="s">
        <v>2115</v>
      </c>
      <c r="E74" s="46">
        <v>33752</v>
      </c>
      <c r="F74" s="45">
        <v>44393</v>
      </c>
      <c r="G74" s="467" t="s">
        <v>1289</v>
      </c>
      <c r="H74" s="528"/>
      <c r="I74" s="31">
        <v>0</v>
      </c>
      <c r="J74" s="32">
        <v>0</v>
      </c>
      <c r="K74" s="31">
        <v>0</v>
      </c>
      <c r="L74" s="32">
        <v>0</v>
      </c>
      <c r="M74" s="31">
        <v>0</v>
      </c>
      <c r="N74" s="32">
        <v>0</v>
      </c>
      <c r="O74" s="31">
        <v>0</v>
      </c>
      <c r="P74" s="32">
        <v>0</v>
      </c>
      <c r="Q74" s="31">
        <v>0</v>
      </c>
      <c r="R74" s="464">
        <v>0</v>
      </c>
      <c r="S74" s="31">
        <v>0</v>
      </c>
      <c r="T74" s="477">
        <v>0</v>
      </c>
      <c r="U74" s="355">
        <v>0</v>
      </c>
      <c r="V74" s="477">
        <v>0</v>
      </c>
      <c r="W74" s="355">
        <v>0</v>
      </c>
      <c r="X74" s="477">
        <v>0</v>
      </c>
      <c r="Y74" s="355">
        <v>0</v>
      </c>
      <c r="Z74" s="355">
        <v>0</v>
      </c>
      <c r="AA74" s="355">
        <v>0</v>
      </c>
      <c r="AB74" s="33"/>
      <c r="AC74" s="33"/>
      <c r="AD74" s="33"/>
      <c r="AE74" s="33"/>
      <c r="AF74" s="33"/>
      <c r="AG74" s="33"/>
      <c r="AH74" s="33"/>
      <c r="AI74" s="33"/>
      <c r="AJ74" s="33"/>
      <c r="AK74" s="34"/>
      <c r="AL74" s="34"/>
      <c r="AM74" s="34"/>
      <c r="AN74" s="34"/>
      <c r="AO74" s="34"/>
      <c r="AP74" s="34"/>
      <c r="AQ74" s="34"/>
      <c r="AR74" s="34"/>
      <c r="AS74" s="34"/>
      <c r="AT74" s="34"/>
      <c r="AU74" s="34"/>
      <c r="AV74" s="34"/>
      <c r="AW74" s="34"/>
      <c r="AX74" s="27">
        <f t="shared" si="6"/>
        <v>0</v>
      </c>
      <c r="AY74" s="40"/>
      <c r="AZ74" s="27">
        <f t="shared" si="7"/>
        <v>0</v>
      </c>
      <c r="BA74" s="38"/>
      <c r="BB74" s="27">
        <f t="shared" si="8"/>
        <v>0</v>
      </c>
    </row>
    <row r="75" spans="1:86" s="442" customFormat="1" ht="21" customHeight="1">
      <c r="A75" s="27"/>
      <c r="B75" s="27"/>
      <c r="C75" s="27" t="s">
        <v>177</v>
      </c>
      <c r="D75" s="851" t="s">
        <v>2232</v>
      </c>
      <c r="E75" s="41">
        <v>35937</v>
      </c>
      <c r="F75" s="45">
        <v>24622</v>
      </c>
      <c r="G75" s="467" t="s">
        <v>359</v>
      </c>
      <c r="H75" s="528"/>
      <c r="I75" s="31">
        <v>10</v>
      </c>
      <c r="J75" s="32">
        <v>7</v>
      </c>
      <c r="K75" s="31">
        <v>17</v>
      </c>
      <c r="L75" s="32">
        <v>13</v>
      </c>
      <c r="M75" s="31">
        <v>30</v>
      </c>
      <c r="N75" s="32">
        <v>0</v>
      </c>
      <c r="O75" s="31">
        <v>30</v>
      </c>
      <c r="P75" s="32">
        <v>1</v>
      </c>
      <c r="Q75" s="31">
        <v>31</v>
      </c>
      <c r="R75" s="464">
        <v>0</v>
      </c>
      <c r="S75" s="31">
        <v>31</v>
      </c>
      <c r="T75" s="477">
        <v>2</v>
      </c>
      <c r="U75" s="355">
        <v>33</v>
      </c>
      <c r="V75" s="477">
        <v>0</v>
      </c>
      <c r="W75" s="355">
        <v>33</v>
      </c>
      <c r="X75" s="477">
        <v>0</v>
      </c>
      <c r="Y75" s="355">
        <v>0</v>
      </c>
      <c r="Z75" s="355">
        <v>0</v>
      </c>
      <c r="AA75" s="355">
        <v>0</v>
      </c>
      <c r="AB75" s="33"/>
      <c r="AC75" s="33"/>
      <c r="AD75" s="33"/>
      <c r="AE75" s="33"/>
      <c r="AF75" s="33"/>
      <c r="AG75" s="33"/>
      <c r="AH75" s="33"/>
      <c r="AI75" s="33"/>
      <c r="AJ75" s="33"/>
      <c r="AK75" s="34"/>
      <c r="AL75" s="34"/>
      <c r="AM75" s="34"/>
      <c r="AN75" s="34"/>
      <c r="AO75" s="34"/>
      <c r="AP75" s="34"/>
      <c r="AQ75" s="34"/>
      <c r="AR75" s="34"/>
      <c r="AS75" s="34"/>
      <c r="AT75" s="34"/>
      <c r="AU75" s="34"/>
      <c r="AV75" s="34"/>
      <c r="AW75" s="34"/>
      <c r="AX75" s="27">
        <f t="shared" si="6"/>
        <v>0</v>
      </c>
      <c r="AY75" s="40"/>
      <c r="AZ75" s="27">
        <f t="shared" si="7"/>
        <v>0</v>
      </c>
      <c r="BA75" s="38"/>
      <c r="BB75" s="27">
        <f t="shared" si="8"/>
        <v>0</v>
      </c>
      <c r="BC75" s="40"/>
      <c r="BD75" s="40"/>
      <c r="CD75" s="40"/>
      <c r="CE75" s="40"/>
      <c r="CF75" s="40"/>
      <c r="CG75" s="40"/>
      <c r="CH75" s="40"/>
    </row>
    <row r="76" spans="1:86" s="442" customFormat="1" ht="21" customHeight="1">
      <c r="A76" s="27"/>
      <c r="B76" s="27"/>
      <c r="C76" s="27" t="s">
        <v>179</v>
      </c>
      <c r="D76" s="28" t="s">
        <v>1862</v>
      </c>
      <c r="E76" s="46">
        <v>36207</v>
      </c>
      <c r="F76" s="492">
        <v>21808</v>
      </c>
      <c r="G76" s="467" t="s">
        <v>1289</v>
      </c>
      <c r="H76" s="528"/>
      <c r="I76" s="31">
        <v>0</v>
      </c>
      <c r="J76" s="32">
        <v>0</v>
      </c>
      <c r="K76" s="31">
        <v>0</v>
      </c>
      <c r="L76" s="32">
        <v>0</v>
      </c>
      <c r="M76" s="31">
        <v>0</v>
      </c>
      <c r="N76" s="32">
        <v>0</v>
      </c>
      <c r="O76" s="31">
        <v>0</v>
      </c>
      <c r="P76" s="32">
        <v>0</v>
      </c>
      <c r="Q76" s="31">
        <v>0</v>
      </c>
      <c r="R76" s="464">
        <v>0</v>
      </c>
      <c r="S76" s="31">
        <v>0</v>
      </c>
      <c r="T76" s="477">
        <v>0</v>
      </c>
      <c r="U76" s="355">
        <v>0</v>
      </c>
      <c r="V76" s="477">
        <v>0</v>
      </c>
      <c r="W76" s="355">
        <v>0</v>
      </c>
      <c r="X76" s="477">
        <v>0</v>
      </c>
      <c r="Y76" s="355">
        <v>0</v>
      </c>
      <c r="Z76" s="355">
        <v>0</v>
      </c>
      <c r="AA76" s="355">
        <v>0</v>
      </c>
      <c r="AB76" s="33"/>
      <c r="AC76" s="33"/>
      <c r="AD76" s="33"/>
      <c r="AE76" s="33"/>
      <c r="AF76" s="33"/>
      <c r="AG76" s="33"/>
      <c r="AH76" s="33"/>
      <c r="AI76" s="33"/>
      <c r="AJ76" s="33"/>
      <c r="AK76" s="34"/>
      <c r="AL76" s="34"/>
      <c r="AM76" s="34"/>
      <c r="AN76" s="34"/>
      <c r="AO76" s="34"/>
      <c r="AP76" s="34"/>
      <c r="AQ76" s="34"/>
      <c r="AR76" s="34"/>
      <c r="AS76" s="34"/>
      <c r="AT76" s="34"/>
      <c r="AU76" s="34"/>
      <c r="AV76" s="34"/>
      <c r="AW76" s="34"/>
      <c r="AX76" s="27">
        <f t="shared" si="6"/>
        <v>0</v>
      </c>
      <c r="AY76" s="40"/>
      <c r="AZ76" s="27">
        <f t="shared" si="7"/>
        <v>0</v>
      </c>
      <c r="BA76" s="38"/>
      <c r="BB76" s="27">
        <f t="shared" si="8"/>
        <v>0</v>
      </c>
    </row>
    <row r="77" spans="1:86" s="442" customFormat="1" ht="21" customHeight="1">
      <c r="A77" s="27"/>
      <c r="B77" s="27"/>
      <c r="C77" s="27" t="s">
        <v>181</v>
      </c>
      <c r="D77" s="28" t="s">
        <v>273</v>
      </c>
      <c r="E77" s="41">
        <v>36726</v>
      </c>
      <c r="F77" s="492">
        <v>36803</v>
      </c>
      <c r="G77" s="467" t="s">
        <v>1289</v>
      </c>
      <c r="H77" s="528"/>
      <c r="I77" s="31">
        <v>0</v>
      </c>
      <c r="J77" s="32">
        <v>0</v>
      </c>
      <c r="K77" s="31">
        <v>0</v>
      </c>
      <c r="L77" s="32">
        <v>0</v>
      </c>
      <c r="M77" s="31">
        <v>0</v>
      </c>
      <c r="N77" s="32">
        <v>0</v>
      </c>
      <c r="O77" s="31">
        <v>0</v>
      </c>
      <c r="P77" s="32">
        <v>0</v>
      </c>
      <c r="Q77" s="31">
        <v>0</v>
      </c>
      <c r="R77" s="464">
        <v>0</v>
      </c>
      <c r="S77" s="31">
        <v>0</v>
      </c>
      <c r="T77" s="477">
        <v>0</v>
      </c>
      <c r="U77" s="355">
        <v>0</v>
      </c>
      <c r="V77" s="477">
        <v>0</v>
      </c>
      <c r="W77" s="355">
        <v>0</v>
      </c>
      <c r="X77" s="477">
        <v>0</v>
      </c>
      <c r="Y77" s="355">
        <v>0</v>
      </c>
      <c r="Z77" s="355">
        <v>0</v>
      </c>
      <c r="AA77" s="355">
        <v>0</v>
      </c>
      <c r="AB77" s="33"/>
      <c r="AC77" s="33"/>
      <c r="AD77" s="33"/>
      <c r="AE77" s="33"/>
      <c r="AF77" s="33"/>
      <c r="AG77" s="33"/>
      <c r="AH77" s="33"/>
      <c r="AI77" s="33"/>
      <c r="AJ77" s="33"/>
      <c r="AK77" s="34"/>
      <c r="AL77" s="34"/>
      <c r="AM77" s="34"/>
      <c r="AN77" s="34"/>
      <c r="AO77" s="34"/>
      <c r="AP77" s="34"/>
      <c r="AQ77" s="34"/>
      <c r="AR77" s="34"/>
      <c r="AS77" s="34"/>
      <c r="AT77" s="34"/>
      <c r="AU77" s="34"/>
      <c r="AV77" s="34"/>
      <c r="AW77" s="34"/>
      <c r="AX77" s="27">
        <f t="shared" si="6"/>
        <v>0</v>
      </c>
      <c r="AY77" s="40"/>
      <c r="AZ77" s="27">
        <f t="shared" si="7"/>
        <v>0</v>
      </c>
      <c r="BA77" s="38"/>
      <c r="BB77" s="27">
        <f t="shared" si="8"/>
        <v>0</v>
      </c>
    </row>
    <row r="78" spans="1:86" s="442" customFormat="1" ht="21" customHeight="1">
      <c r="A78" s="27"/>
      <c r="B78" s="27"/>
      <c r="C78" s="27" t="s">
        <v>183</v>
      </c>
      <c r="D78" s="28" t="s">
        <v>188</v>
      </c>
      <c r="E78" s="41">
        <v>36770</v>
      </c>
      <c r="F78" s="492">
        <v>36748</v>
      </c>
      <c r="G78" s="467" t="s">
        <v>523</v>
      </c>
      <c r="H78" s="528"/>
      <c r="I78" s="31">
        <v>0</v>
      </c>
      <c r="J78" s="32">
        <v>0</v>
      </c>
      <c r="K78" s="31">
        <v>0</v>
      </c>
      <c r="L78" s="32">
        <v>0</v>
      </c>
      <c r="M78" s="31">
        <v>0</v>
      </c>
      <c r="N78" s="32">
        <v>0</v>
      </c>
      <c r="O78" s="31">
        <v>0</v>
      </c>
      <c r="P78" s="32">
        <v>0</v>
      </c>
      <c r="Q78" s="31">
        <v>0</v>
      </c>
      <c r="R78" s="464">
        <v>0</v>
      </c>
      <c r="S78" s="31">
        <v>0</v>
      </c>
      <c r="T78" s="464">
        <v>0</v>
      </c>
      <c r="U78" s="355">
        <v>0</v>
      </c>
      <c r="V78" s="477">
        <v>0</v>
      </c>
      <c r="W78" s="355">
        <v>0</v>
      </c>
      <c r="X78" s="477">
        <v>0</v>
      </c>
      <c r="Y78" s="355">
        <v>0</v>
      </c>
      <c r="Z78" s="355">
        <v>0</v>
      </c>
      <c r="AA78" s="355">
        <v>0</v>
      </c>
      <c r="AB78" s="33"/>
      <c r="AC78" s="33"/>
      <c r="AD78" s="33"/>
      <c r="AE78" s="33"/>
      <c r="AF78" s="33"/>
      <c r="AG78" s="33"/>
      <c r="AH78" s="33"/>
      <c r="AI78" s="33"/>
      <c r="AJ78" s="33"/>
      <c r="AK78" s="34"/>
      <c r="AL78" s="34"/>
      <c r="AM78" s="34"/>
      <c r="AN78" s="34"/>
      <c r="AO78" s="34"/>
      <c r="AP78" s="34"/>
      <c r="AQ78" s="34"/>
      <c r="AR78" s="34"/>
      <c r="AS78" s="34"/>
      <c r="AT78" s="34"/>
      <c r="AU78" s="34"/>
      <c r="AV78" s="34"/>
      <c r="AW78" s="34"/>
      <c r="AX78" s="27">
        <f t="shared" si="6"/>
        <v>0</v>
      </c>
      <c r="AY78" s="40"/>
      <c r="AZ78" s="27">
        <f t="shared" si="7"/>
        <v>0</v>
      </c>
      <c r="BA78" s="38"/>
      <c r="BB78" s="27">
        <f t="shared" si="8"/>
        <v>0</v>
      </c>
    </row>
    <row r="79" spans="1:86" s="442" customFormat="1" ht="21" customHeight="1">
      <c r="A79" s="27"/>
      <c r="B79" s="27"/>
      <c r="C79" s="27" t="s">
        <v>185</v>
      </c>
      <c r="D79" s="28" t="s">
        <v>282</v>
      </c>
      <c r="E79" s="46">
        <v>37712</v>
      </c>
      <c r="F79" s="45"/>
      <c r="G79" s="467" t="s">
        <v>1669</v>
      </c>
      <c r="H79" s="528"/>
      <c r="I79" s="31">
        <v>0</v>
      </c>
      <c r="J79" s="32">
        <v>0</v>
      </c>
      <c r="K79" s="31">
        <v>0</v>
      </c>
      <c r="L79" s="32">
        <v>0</v>
      </c>
      <c r="M79" s="31">
        <v>0</v>
      </c>
      <c r="N79" s="32">
        <v>0</v>
      </c>
      <c r="O79" s="31">
        <v>0</v>
      </c>
      <c r="P79" s="32">
        <v>0</v>
      </c>
      <c r="Q79" s="31">
        <v>0</v>
      </c>
      <c r="R79" s="464">
        <v>0</v>
      </c>
      <c r="S79" s="31">
        <v>0</v>
      </c>
      <c r="T79" s="477">
        <v>0</v>
      </c>
      <c r="U79" s="355">
        <v>0</v>
      </c>
      <c r="V79" s="477">
        <v>0</v>
      </c>
      <c r="W79" s="355">
        <v>0</v>
      </c>
      <c r="X79" s="477">
        <v>0</v>
      </c>
      <c r="Y79" s="355">
        <v>0</v>
      </c>
      <c r="Z79" s="355">
        <v>0</v>
      </c>
      <c r="AA79" s="355">
        <v>0</v>
      </c>
      <c r="AB79" s="33"/>
      <c r="AC79" s="33"/>
      <c r="AD79" s="33"/>
      <c r="AE79" s="33"/>
      <c r="AF79" s="33"/>
      <c r="AG79" s="33"/>
      <c r="AH79" s="33"/>
      <c r="AI79" s="33"/>
      <c r="AJ79" s="33"/>
      <c r="AK79" s="34"/>
      <c r="AL79" s="34"/>
      <c r="AM79" s="34"/>
      <c r="AN79" s="34"/>
      <c r="AO79" s="34"/>
      <c r="AP79" s="34"/>
      <c r="AQ79" s="34"/>
      <c r="AR79" s="34"/>
      <c r="AS79" s="34"/>
      <c r="AT79" s="34"/>
      <c r="AU79" s="34"/>
      <c r="AV79" s="34"/>
      <c r="AW79" s="34"/>
      <c r="AX79" s="27">
        <f t="shared" si="6"/>
        <v>0</v>
      </c>
      <c r="AY79" s="40"/>
      <c r="AZ79" s="27">
        <f t="shared" si="7"/>
        <v>0</v>
      </c>
      <c r="BA79" s="38"/>
      <c r="BB79" s="27">
        <f t="shared" si="8"/>
        <v>0</v>
      </c>
    </row>
    <row r="80" spans="1:86" s="442" customFormat="1" ht="21" customHeight="1">
      <c r="A80" s="27"/>
      <c r="B80" s="27"/>
      <c r="C80" s="27" t="s">
        <v>187</v>
      </c>
      <c r="D80" s="851" t="s">
        <v>2233</v>
      </c>
      <c r="E80" s="46">
        <v>37721</v>
      </c>
      <c r="F80" s="45">
        <v>27937</v>
      </c>
      <c r="G80" s="467" t="s">
        <v>359</v>
      </c>
      <c r="H80" s="528"/>
      <c r="I80" s="31">
        <v>0</v>
      </c>
      <c r="J80" s="32">
        <v>0</v>
      </c>
      <c r="K80" s="31">
        <v>0</v>
      </c>
      <c r="L80" s="32">
        <v>0</v>
      </c>
      <c r="M80" s="31">
        <v>0</v>
      </c>
      <c r="N80" s="32">
        <v>0</v>
      </c>
      <c r="O80" s="31">
        <v>0</v>
      </c>
      <c r="P80" s="32">
        <v>0</v>
      </c>
      <c r="Q80" s="31">
        <v>0</v>
      </c>
      <c r="R80" s="464">
        <v>1</v>
      </c>
      <c r="S80" s="31">
        <v>1</v>
      </c>
      <c r="T80" s="477">
        <v>6</v>
      </c>
      <c r="U80" s="355">
        <v>7</v>
      </c>
      <c r="V80" s="477">
        <v>0</v>
      </c>
      <c r="W80" s="355">
        <v>7</v>
      </c>
      <c r="X80" s="477">
        <v>4</v>
      </c>
      <c r="Y80" s="355">
        <v>0</v>
      </c>
      <c r="Z80" s="355">
        <v>0</v>
      </c>
      <c r="AA80" s="355">
        <v>0</v>
      </c>
      <c r="AB80" s="33"/>
      <c r="AC80" s="33"/>
      <c r="AD80" s="33"/>
      <c r="AE80" s="33"/>
      <c r="AF80" s="33"/>
      <c r="AG80" s="33"/>
      <c r="AH80" s="33"/>
      <c r="AI80" s="33"/>
      <c r="AJ80" s="33"/>
      <c r="AK80" s="34"/>
      <c r="AL80" s="34"/>
      <c r="AM80" s="34"/>
      <c r="AN80" s="34"/>
      <c r="AO80" s="34"/>
      <c r="AP80" s="34"/>
      <c r="AQ80" s="34"/>
      <c r="AR80" s="34"/>
      <c r="AS80" s="34"/>
      <c r="AT80" s="34"/>
      <c r="AU80" s="34"/>
      <c r="AV80" s="34"/>
      <c r="AW80" s="34"/>
      <c r="AX80" s="27">
        <f t="shared" si="6"/>
        <v>0</v>
      </c>
      <c r="AY80" s="40"/>
      <c r="AZ80" s="27">
        <f t="shared" si="7"/>
        <v>0</v>
      </c>
      <c r="BA80" s="38"/>
      <c r="BB80" s="27">
        <f t="shared" si="8"/>
        <v>0</v>
      </c>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row>
    <row r="81" spans="1:86" s="442" customFormat="1" ht="21" customHeight="1">
      <c r="A81" s="27"/>
      <c r="B81" s="27"/>
      <c r="C81" s="27" t="s">
        <v>189</v>
      </c>
      <c r="D81" s="28" t="s">
        <v>285</v>
      </c>
      <c r="E81" s="46">
        <v>37767</v>
      </c>
      <c r="F81" s="492">
        <v>36438</v>
      </c>
      <c r="G81" s="467" t="s">
        <v>1289</v>
      </c>
      <c r="H81" s="528"/>
      <c r="I81" s="31">
        <v>0</v>
      </c>
      <c r="J81" s="32">
        <v>0</v>
      </c>
      <c r="K81" s="31">
        <v>0</v>
      </c>
      <c r="L81" s="32">
        <v>0</v>
      </c>
      <c r="M81" s="31">
        <v>0</v>
      </c>
      <c r="N81" s="32">
        <v>0</v>
      </c>
      <c r="O81" s="31">
        <v>0</v>
      </c>
      <c r="P81" s="32">
        <v>0</v>
      </c>
      <c r="Q81" s="31">
        <v>0</v>
      </c>
      <c r="R81" s="464">
        <v>0</v>
      </c>
      <c r="S81" s="31">
        <v>0</v>
      </c>
      <c r="T81" s="477">
        <v>0</v>
      </c>
      <c r="U81" s="355">
        <v>0</v>
      </c>
      <c r="V81" s="477">
        <v>0</v>
      </c>
      <c r="W81" s="355">
        <v>0</v>
      </c>
      <c r="X81" s="477">
        <v>0</v>
      </c>
      <c r="Y81" s="355">
        <v>0</v>
      </c>
      <c r="Z81" s="355">
        <v>0</v>
      </c>
      <c r="AA81" s="355">
        <v>0</v>
      </c>
      <c r="AB81" s="33"/>
      <c r="AC81" s="33"/>
      <c r="AD81" s="33"/>
      <c r="AE81" s="33"/>
      <c r="AF81" s="33"/>
      <c r="AG81" s="33"/>
      <c r="AH81" s="33"/>
      <c r="AI81" s="33"/>
      <c r="AJ81" s="33"/>
      <c r="AK81" s="34"/>
      <c r="AL81" s="34"/>
      <c r="AM81" s="34"/>
      <c r="AN81" s="34"/>
      <c r="AO81" s="34"/>
      <c r="AP81" s="34"/>
      <c r="AQ81" s="34"/>
      <c r="AR81" s="34"/>
      <c r="AS81" s="34"/>
      <c r="AT81" s="34"/>
      <c r="AU81" s="34"/>
      <c r="AV81" s="34"/>
      <c r="AW81" s="34"/>
      <c r="AX81" s="27">
        <f t="shared" si="6"/>
        <v>0</v>
      </c>
      <c r="AY81" s="40"/>
      <c r="AZ81" s="27">
        <f t="shared" si="7"/>
        <v>0</v>
      </c>
      <c r="BA81" s="38"/>
      <c r="BB81" s="27">
        <f t="shared" si="8"/>
        <v>0</v>
      </c>
    </row>
    <row r="82" spans="1:86" s="442" customFormat="1" ht="21" customHeight="1">
      <c r="A82" s="27"/>
      <c r="B82" s="27"/>
      <c r="C82" s="27" t="s">
        <v>191</v>
      </c>
      <c r="D82" s="851" t="s">
        <v>2235</v>
      </c>
      <c r="E82" s="46">
        <v>38309</v>
      </c>
      <c r="F82" s="45">
        <v>29881</v>
      </c>
      <c r="G82" s="467" t="s">
        <v>357</v>
      </c>
      <c r="H82" s="528"/>
      <c r="I82" s="31">
        <v>0</v>
      </c>
      <c r="J82" s="32">
        <v>0</v>
      </c>
      <c r="K82" s="31">
        <v>0</v>
      </c>
      <c r="L82" s="32">
        <v>0</v>
      </c>
      <c r="M82" s="31">
        <v>0</v>
      </c>
      <c r="N82" s="32">
        <v>0</v>
      </c>
      <c r="O82" s="31">
        <v>0</v>
      </c>
      <c r="P82" s="32">
        <v>0</v>
      </c>
      <c r="Q82" s="31">
        <v>0</v>
      </c>
      <c r="R82" s="464">
        <v>0</v>
      </c>
      <c r="S82" s="31">
        <v>0</v>
      </c>
      <c r="T82" s="477">
        <v>0</v>
      </c>
      <c r="U82" s="355">
        <v>0</v>
      </c>
      <c r="V82" s="477">
        <v>0</v>
      </c>
      <c r="W82" s="355">
        <v>0</v>
      </c>
      <c r="X82" s="477">
        <v>4</v>
      </c>
      <c r="Y82" s="355">
        <v>0</v>
      </c>
      <c r="Z82" s="355">
        <v>0</v>
      </c>
      <c r="AA82" s="355">
        <v>0</v>
      </c>
      <c r="AB82" s="33"/>
      <c r="AC82" s="33"/>
      <c r="AD82" s="33"/>
      <c r="AE82" s="33"/>
      <c r="AF82" s="33"/>
      <c r="AG82" s="33"/>
      <c r="AH82" s="33"/>
      <c r="AI82" s="33"/>
      <c r="AJ82" s="33"/>
      <c r="AK82" s="34"/>
      <c r="AL82" s="34"/>
      <c r="AM82" s="34"/>
      <c r="AN82" s="34"/>
      <c r="AO82" s="34"/>
      <c r="AP82" s="34"/>
      <c r="AQ82" s="34"/>
      <c r="AR82" s="34"/>
      <c r="AS82" s="34"/>
      <c r="AT82" s="34"/>
      <c r="AU82" s="34"/>
      <c r="AV82" s="34"/>
      <c r="AW82" s="34"/>
      <c r="AX82" s="27">
        <f t="shared" si="6"/>
        <v>0</v>
      </c>
      <c r="AY82" s="40"/>
      <c r="AZ82" s="27">
        <f t="shared" si="7"/>
        <v>0</v>
      </c>
      <c r="BA82" s="38"/>
      <c r="BB82" s="27">
        <f t="shared" si="8"/>
        <v>0</v>
      </c>
      <c r="CD82" s="40"/>
      <c r="CE82" s="40"/>
    </row>
    <row r="83" spans="1:86" s="442" customFormat="1" ht="21" customHeight="1">
      <c r="A83" s="27"/>
      <c r="B83" s="27"/>
      <c r="C83" s="27" t="s">
        <v>192</v>
      </c>
      <c r="D83" s="28" t="s">
        <v>1699</v>
      </c>
      <c r="E83" s="46">
        <v>38309</v>
      </c>
      <c r="F83" s="45">
        <v>29881</v>
      </c>
      <c r="G83" s="467" t="s">
        <v>1669</v>
      </c>
      <c r="H83" s="528"/>
      <c r="I83" s="31">
        <v>0</v>
      </c>
      <c r="J83" s="32">
        <v>0</v>
      </c>
      <c r="K83" s="31">
        <v>0</v>
      </c>
      <c r="L83" s="32">
        <v>0</v>
      </c>
      <c r="M83" s="31">
        <v>0</v>
      </c>
      <c r="N83" s="32">
        <v>0</v>
      </c>
      <c r="O83" s="31">
        <v>0</v>
      </c>
      <c r="P83" s="32">
        <v>0</v>
      </c>
      <c r="Q83" s="31">
        <v>0</v>
      </c>
      <c r="R83" s="464">
        <v>0</v>
      </c>
      <c r="S83" s="31">
        <v>0</v>
      </c>
      <c r="T83" s="477">
        <v>0</v>
      </c>
      <c r="U83" s="355">
        <v>0</v>
      </c>
      <c r="V83" s="477">
        <v>0</v>
      </c>
      <c r="W83" s="355">
        <v>0</v>
      </c>
      <c r="X83" s="477">
        <v>0</v>
      </c>
      <c r="Y83" s="355">
        <v>0</v>
      </c>
      <c r="Z83" s="355">
        <v>0</v>
      </c>
      <c r="AA83" s="355">
        <v>0</v>
      </c>
      <c r="AB83" s="33"/>
      <c r="AC83" s="33"/>
      <c r="AD83" s="33"/>
      <c r="AE83" s="33"/>
      <c r="AF83" s="33"/>
      <c r="AG83" s="33"/>
      <c r="AH83" s="33"/>
      <c r="AI83" s="33"/>
      <c r="AJ83" s="33"/>
      <c r="AK83" s="34"/>
      <c r="AL83" s="34"/>
      <c r="AM83" s="34"/>
      <c r="AN83" s="34"/>
      <c r="AO83" s="34"/>
      <c r="AP83" s="34"/>
      <c r="AQ83" s="34"/>
      <c r="AR83" s="34"/>
      <c r="AS83" s="34"/>
      <c r="AT83" s="34"/>
      <c r="AU83" s="34"/>
      <c r="AV83" s="34"/>
      <c r="AW83" s="34"/>
      <c r="AX83" s="27">
        <f t="shared" si="6"/>
        <v>0</v>
      </c>
      <c r="AY83" s="40"/>
      <c r="AZ83" s="27">
        <f t="shared" si="7"/>
        <v>0</v>
      </c>
      <c r="BA83" s="38"/>
      <c r="BB83" s="27">
        <f t="shared" si="8"/>
        <v>0</v>
      </c>
    </row>
    <row r="84" spans="1:86" s="442" customFormat="1" ht="21" customHeight="1">
      <c r="A84" s="27"/>
      <c r="B84" s="27"/>
      <c r="C84" s="27" t="s">
        <v>194</v>
      </c>
      <c r="D84" s="28" t="s">
        <v>1634</v>
      </c>
      <c r="E84" s="41">
        <v>38679</v>
      </c>
      <c r="F84" s="45">
        <v>38731</v>
      </c>
      <c r="G84" s="467" t="s">
        <v>523</v>
      </c>
      <c r="H84" s="528"/>
      <c r="I84" s="31">
        <v>0</v>
      </c>
      <c r="J84" s="32">
        <v>0</v>
      </c>
      <c r="K84" s="31">
        <v>0</v>
      </c>
      <c r="L84" s="32">
        <v>0</v>
      </c>
      <c r="M84" s="31">
        <v>0</v>
      </c>
      <c r="N84" s="32">
        <v>0</v>
      </c>
      <c r="O84" s="31">
        <v>0</v>
      </c>
      <c r="P84" s="32">
        <v>0</v>
      </c>
      <c r="Q84" s="31">
        <v>0</v>
      </c>
      <c r="R84" s="464">
        <v>0</v>
      </c>
      <c r="S84" s="31">
        <v>0</v>
      </c>
      <c r="T84" s="477">
        <v>0</v>
      </c>
      <c r="U84" s="355">
        <v>0</v>
      </c>
      <c r="V84" s="477">
        <v>0</v>
      </c>
      <c r="W84" s="355">
        <v>0</v>
      </c>
      <c r="X84" s="477">
        <v>0</v>
      </c>
      <c r="Y84" s="355">
        <v>0</v>
      </c>
      <c r="Z84" s="355">
        <v>0</v>
      </c>
      <c r="AA84" s="355">
        <v>0</v>
      </c>
      <c r="AB84" s="33"/>
      <c r="AC84" s="33"/>
      <c r="AD84" s="33"/>
      <c r="AE84" s="33"/>
      <c r="AF84" s="33"/>
      <c r="AG84" s="33"/>
      <c r="AH84" s="33"/>
      <c r="AI84" s="33"/>
      <c r="AJ84" s="33"/>
      <c r="AK84" s="34"/>
      <c r="AL84" s="34"/>
      <c r="AM84" s="34"/>
      <c r="AN84" s="34"/>
      <c r="AO84" s="34"/>
      <c r="AP84" s="34"/>
      <c r="AQ84" s="34"/>
      <c r="AR84" s="34"/>
      <c r="AS84" s="34"/>
      <c r="AT84" s="34"/>
      <c r="AU84" s="34"/>
      <c r="AV84" s="34"/>
      <c r="AW84" s="34"/>
      <c r="AX84" s="27">
        <f t="shared" si="6"/>
        <v>0</v>
      </c>
      <c r="AY84" s="40"/>
      <c r="AZ84" s="27">
        <f t="shared" si="7"/>
        <v>0</v>
      </c>
      <c r="BA84" s="38"/>
      <c r="BB84" s="27">
        <f t="shared" si="8"/>
        <v>0</v>
      </c>
    </row>
    <row r="85" spans="1:86" s="442" customFormat="1" ht="21" customHeight="1">
      <c r="A85" s="27"/>
      <c r="B85" s="27"/>
      <c r="C85" s="27" t="s">
        <v>196</v>
      </c>
      <c r="D85" s="28" t="s">
        <v>1925</v>
      </c>
      <c r="E85" s="41">
        <v>38726</v>
      </c>
      <c r="F85" s="45">
        <v>39182</v>
      </c>
      <c r="G85" s="467" t="s">
        <v>1289</v>
      </c>
      <c r="H85" s="528"/>
      <c r="I85" s="31">
        <v>0</v>
      </c>
      <c r="J85" s="32">
        <v>0</v>
      </c>
      <c r="K85" s="31">
        <v>0</v>
      </c>
      <c r="L85" s="32">
        <v>0</v>
      </c>
      <c r="M85" s="31">
        <v>0</v>
      </c>
      <c r="N85" s="32">
        <v>0</v>
      </c>
      <c r="O85" s="31">
        <v>0</v>
      </c>
      <c r="P85" s="32">
        <v>0</v>
      </c>
      <c r="Q85" s="31">
        <v>0</v>
      </c>
      <c r="R85" s="464">
        <v>0</v>
      </c>
      <c r="S85" s="31">
        <v>0</v>
      </c>
      <c r="T85" s="477">
        <v>0</v>
      </c>
      <c r="U85" s="355">
        <v>0</v>
      </c>
      <c r="V85" s="477">
        <v>0</v>
      </c>
      <c r="W85" s="355">
        <v>0</v>
      </c>
      <c r="X85" s="477">
        <v>0</v>
      </c>
      <c r="Y85" s="355">
        <v>0</v>
      </c>
      <c r="Z85" s="355">
        <v>0</v>
      </c>
      <c r="AA85" s="355">
        <v>0</v>
      </c>
      <c r="AB85" s="33"/>
      <c r="AC85" s="33"/>
      <c r="AD85" s="33"/>
      <c r="AE85" s="33"/>
      <c r="AF85" s="33"/>
      <c r="AG85" s="33"/>
      <c r="AH85" s="33"/>
      <c r="AI85" s="33"/>
      <c r="AJ85" s="33"/>
      <c r="AK85" s="34"/>
      <c r="AL85" s="34"/>
      <c r="AM85" s="34"/>
      <c r="AN85" s="34"/>
      <c r="AO85" s="34"/>
      <c r="AP85" s="34"/>
      <c r="AQ85" s="34"/>
      <c r="AR85" s="34"/>
      <c r="AS85" s="34"/>
      <c r="AT85" s="34"/>
      <c r="AU85" s="34"/>
      <c r="AV85" s="34"/>
      <c r="AW85" s="34"/>
      <c r="AX85" s="27">
        <f t="shared" si="6"/>
        <v>0</v>
      </c>
      <c r="AY85" s="40"/>
      <c r="AZ85" s="27">
        <f t="shared" si="7"/>
        <v>0</v>
      </c>
      <c r="BA85" s="38"/>
      <c r="BB85" s="27">
        <f t="shared" si="8"/>
        <v>0</v>
      </c>
    </row>
    <row r="86" spans="1:86" s="442" customFormat="1" ht="21" customHeight="1">
      <c r="A86" s="27"/>
      <c r="B86" s="27"/>
      <c r="C86" s="27" t="s">
        <v>198</v>
      </c>
      <c r="D86" s="28" t="s">
        <v>295</v>
      </c>
      <c r="E86" s="29">
        <v>38805</v>
      </c>
      <c r="F86" s="45">
        <v>21257</v>
      </c>
      <c r="G86" s="467" t="s">
        <v>1289</v>
      </c>
      <c r="H86" s="528"/>
      <c r="I86" s="31">
        <v>0</v>
      </c>
      <c r="J86" s="32">
        <v>0</v>
      </c>
      <c r="K86" s="31">
        <v>0</v>
      </c>
      <c r="L86" s="32">
        <v>0</v>
      </c>
      <c r="M86" s="31">
        <v>0</v>
      </c>
      <c r="N86" s="32">
        <v>0</v>
      </c>
      <c r="O86" s="31">
        <v>0</v>
      </c>
      <c r="P86" s="32">
        <v>0</v>
      </c>
      <c r="Q86" s="31">
        <v>0</v>
      </c>
      <c r="R86" s="464">
        <v>0</v>
      </c>
      <c r="S86" s="31">
        <v>0</v>
      </c>
      <c r="T86" s="477">
        <v>0</v>
      </c>
      <c r="U86" s="355">
        <v>0</v>
      </c>
      <c r="V86" s="477">
        <v>0</v>
      </c>
      <c r="W86" s="355">
        <v>0</v>
      </c>
      <c r="X86" s="477">
        <v>0</v>
      </c>
      <c r="Y86" s="355">
        <v>0</v>
      </c>
      <c r="Z86" s="355">
        <v>0</v>
      </c>
      <c r="AA86" s="355">
        <v>0</v>
      </c>
      <c r="AB86" s="33"/>
      <c r="AC86" s="33"/>
      <c r="AD86" s="33"/>
      <c r="AE86" s="33"/>
      <c r="AF86" s="33"/>
      <c r="AG86" s="33"/>
      <c r="AH86" s="33"/>
      <c r="AI86" s="33"/>
      <c r="AJ86" s="33"/>
      <c r="AK86" s="34"/>
      <c r="AL86" s="34"/>
      <c r="AM86" s="34"/>
      <c r="AN86" s="34"/>
      <c r="AO86" s="34"/>
      <c r="AP86" s="34"/>
      <c r="AQ86" s="34"/>
      <c r="AR86" s="34"/>
      <c r="AS86" s="34"/>
      <c r="AT86" s="34"/>
      <c r="AU86" s="34"/>
      <c r="AV86" s="34"/>
      <c r="AW86" s="34"/>
      <c r="AX86" s="27">
        <f t="shared" si="6"/>
        <v>0</v>
      </c>
      <c r="AY86" s="40"/>
      <c r="AZ86" s="27">
        <f t="shared" si="7"/>
        <v>0</v>
      </c>
      <c r="BA86" s="38"/>
      <c r="BB86" s="27">
        <f t="shared" si="8"/>
        <v>0</v>
      </c>
    </row>
    <row r="87" spans="1:86" s="442" customFormat="1" ht="21" customHeight="1">
      <c r="A87" s="27"/>
      <c r="B87" s="27"/>
      <c r="C87" s="27" t="s">
        <v>200</v>
      </c>
      <c r="D87" s="851" t="s">
        <v>2234</v>
      </c>
      <c r="E87" s="46">
        <v>38927</v>
      </c>
      <c r="F87" s="492">
        <v>25062</v>
      </c>
      <c r="G87" s="467" t="s">
        <v>1669</v>
      </c>
      <c r="H87" s="528"/>
      <c r="I87" s="31">
        <v>0</v>
      </c>
      <c r="J87" s="32">
        <v>0</v>
      </c>
      <c r="K87" s="31">
        <v>0</v>
      </c>
      <c r="L87" s="32">
        <v>0</v>
      </c>
      <c r="M87" s="31">
        <v>0</v>
      </c>
      <c r="N87" s="32">
        <v>0</v>
      </c>
      <c r="O87" s="31">
        <v>0</v>
      </c>
      <c r="P87" s="32">
        <v>0</v>
      </c>
      <c r="Q87" s="31">
        <v>0</v>
      </c>
      <c r="R87" s="464">
        <v>0</v>
      </c>
      <c r="S87" s="31">
        <v>0</v>
      </c>
      <c r="T87" s="477">
        <v>0</v>
      </c>
      <c r="U87" s="355">
        <v>0</v>
      </c>
      <c r="V87" s="477">
        <v>2</v>
      </c>
      <c r="W87" s="355">
        <v>2</v>
      </c>
      <c r="X87" s="477">
        <v>2</v>
      </c>
      <c r="Y87" s="355">
        <v>0</v>
      </c>
      <c r="Z87" s="355">
        <v>0</v>
      </c>
      <c r="AA87" s="355">
        <v>0</v>
      </c>
      <c r="AB87" s="33"/>
      <c r="AC87" s="33"/>
      <c r="AD87" s="33"/>
      <c r="AE87" s="33"/>
      <c r="AF87" s="33"/>
      <c r="AG87" s="33"/>
      <c r="AH87" s="33"/>
      <c r="AI87" s="33"/>
      <c r="AJ87" s="33"/>
      <c r="AK87" s="34"/>
      <c r="AL87" s="34"/>
      <c r="AM87" s="34"/>
      <c r="AN87" s="34"/>
      <c r="AO87" s="34"/>
      <c r="AP87" s="34"/>
      <c r="AQ87" s="34"/>
      <c r="AR87" s="34"/>
      <c r="AS87" s="34"/>
      <c r="AT87" s="34"/>
      <c r="AU87" s="34"/>
      <c r="AV87" s="34"/>
      <c r="AW87" s="34"/>
      <c r="AX87" s="27">
        <f t="shared" si="6"/>
        <v>0</v>
      </c>
      <c r="AY87" s="40"/>
      <c r="AZ87" s="27">
        <f t="shared" si="7"/>
        <v>0</v>
      </c>
      <c r="BA87" s="38"/>
      <c r="BB87" s="27">
        <f t="shared" si="8"/>
        <v>0</v>
      </c>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F87" s="40"/>
      <c r="CG87" s="40"/>
      <c r="CH87" s="40"/>
    </row>
    <row r="88" spans="1:86" s="442" customFormat="1" ht="21" customHeight="1">
      <c r="A88" s="27"/>
      <c r="B88" s="27"/>
      <c r="C88" s="27" t="s">
        <v>202</v>
      </c>
      <c r="D88" s="28" t="s">
        <v>2156</v>
      </c>
      <c r="E88" s="41">
        <v>39904</v>
      </c>
      <c r="F88" s="492"/>
      <c r="G88" s="467" t="s">
        <v>523</v>
      </c>
      <c r="H88" s="528"/>
      <c r="I88" s="31">
        <v>0</v>
      </c>
      <c r="J88" s="32">
        <v>0</v>
      </c>
      <c r="K88" s="31">
        <v>0</v>
      </c>
      <c r="L88" s="32">
        <v>0</v>
      </c>
      <c r="M88" s="31">
        <v>0</v>
      </c>
      <c r="N88" s="32">
        <v>0</v>
      </c>
      <c r="O88" s="31">
        <v>0</v>
      </c>
      <c r="P88" s="32">
        <v>0</v>
      </c>
      <c r="Q88" s="31">
        <v>0</v>
      </c>
      <c r="R88" s="464">
        <v>0</v>
      </c>
      <c r="S88" s="31">
        <v>0</v>
      </c>
      <c r="T88" s="477">
        <v>0</v>
      </c>
      <c r="U88" s="355">
        <v>0</v>
      </c>
      <c r="V88" s="477">
        <v>0</v>
      </c>
      <c r="W88" s="355">
        <v>0</v>
      </c>
      <c r="X88" s="477">
        <v>0</v>
      </c>
      <c r="Y88" s="355">
        <v>0</v>
      </c>
      <c r="Z88" s="355">
        <v>0</v>
      </c>
      <c r="AA88" s="355">
        <v>0</v>
      </c>
      <c r="AB88" s="33"/>
      <c r="AC88" s="33"/>
      <c r="AD88" s="33"/>
      <c r="AE88" s="33"/>
      <c r="AF88" s="33"/>
      <c r="AG88" s="33"/>
      <c r="AH88" s="33"/>
      <c r="AI88" s="33"/>
      <c r="AJ88" s="33"/>
      <c r="AK88" s="34"/>
      <c r="AL88" s="34"/>
      <c r="AM88" s="34"/>
      <c r="AN88" s="34"/>
      <c r="AO88" s="34"/>
      <c r="AP88" s="34"/>
      <c r="AQ88" s="34"/>
      <c r="AR88" s="34"/>
      <c r="AS88" s="34"/>
      <c r="AT88" s="34"/>
      <c r="AU88" s="34"/>
      <c r="AV88" s="34"/>
      <c r="AW88" s="34"/>
      <c r="AX88" s="27">
        <f t="shared" si="6"/>
        <v>0</v>
      </c>
      <c r="AY88" s="40"/>
      <c r="AZ88" s="27">
        <f t="shared" si="7"/>
        <v>0</v>
      </c>
      <c r="BA88" s="38"/>
      <c r="BB88" s="27">
        <f t="shared" si="8"/>
        <v>0</v>
      </c>
    </row>
    <row r="89" spans="1:86" s="442" customFormat="1" ht="21" customHeight="1">
      <c r="A89" s="27"/>
      <c r="B89" s="27"/>
      <c r="C89" s="27" t="s">
        <v>204</v>
      </c>
      <c r="D89" s="28" t="s">
        <v>2307</v>
      </c>
      <c r="E89" s="41">
        <v>39968</v>
      </c>
      <c r="F89" s="45">
        <v>39846</v>
      </c>
      <c r="G89" s="467" t="s">
        <v>523</v>
      </c>
      <c r="H89" s="528"/>
      <c r="I89" s="31">
        <v>0</v>
      </c>
      <c r="J89" s="32">
        <v>0</v>
      </c>
      <c r="K89" s="31">
        <v>0</v>
      </c>
      <c r="L89" s="32">
        <v>0</v>
      </c>
      <c r="M89" s="31">
        <v>0</v>
      </c>
      <c r="N89" s="32">
        <v>0</v>
      </c>
      <c r="O89" s="31">
        <v>0</v>
      </c>
      <c r="P89" s="32">
        <v>0</v>
      </c>
      <c r="Q89" s="31">
        <v>0</v>
      </c>
      <c r="R89" s="464">
        <v>0</v>
      </c>
      <c r="S89" s="31">
        <v>0</v>
      </c>
      <c r="T89" s="477">
        <v>0</v>
      </c>
      <c r="U89" s="355">
        <v>0</v>
      </c>
      <c r="V89" s="477">
        <v>0</v>
      </c>
      <c r="W89" s="355">
        <v>0</v>
      </c>
      <c r="X89" s="477">
        <v>0</v>
      </c>
      <c r="Y89" s="355">
        <v>0</v>
      </c>
      <c r="Z89" s="355">
        <v>0</v>
      </c>
      <c r="AA89" s="355">
        <v>0</v>
      </c>
      <c r="AB89" s="33"/>
      <c r="AC89" s="33"/>
      <c r="AD89" s="33"/>
      <c r="AE89" s="33"/>
      <c r="AF89" s="33"/>
      <c r="AG89" s="33"/>
      <c r="AH89" s="33"/>
      <c r="AI89" s="33"/>
      <c r="AJ89" s="33"/>
      <c r="AK89" s="34"/>
      <c r="AL89" s="34"/>
      <c r="AM89" s="34"/>
      <c r="AN89" s="34"/>
      <c r="AO89" s="34"/>
      <c r="AP89" s="34"/>
      <c r="AQ89" s="34"/>
      <c r="AR89" s="34"/>
      <c r="AS89" s="34"/>
      <c r="AT89" s="34"/>
      <c r="AU89" s="34"/>
      <c r="AV89" s="34"/>
      <c r="AW89" s="34"/>
      <c r="AX89" s="27">
        <f t="shared" si="6"/>
        <v>0</v>
      </c>
      <c r="AY89" s="40"/>
      <c r="AZ89" s="27">
        <f t="shared" si="7"/>
        <v>0</v>
      </c>
      <c r="BA89" s="38"/>
      <c r="BB89" s="27">
        <f t="shared" si="8"/>
        <v>0</v>
      </c>
    </row>
    <row r="90" spans="1:86" s="442" customFormat="1" ht="21" customHeight="1">
      <c r="A90" s="27"/>
      <c r="B90" s="27"/>
      <c r="C90" s="27" t="s">
        <v>206</v>
      </c>
      <c r="D90" s="28" t="s">
        <v>2289</v>
      </c>
      <c r="E90" s="41">
        <v>40107</v>
      </c>
      <c r="F90" s="45">
        <v>36733</v>
      </c>
      <c r="G90" s="467" t="s">
        <v>523</v>
      </c>
      <c r="H90" s="528"/>
      <c r="I90" s="31">
        <v>0</v>
      </c>
      <c r="J90" s="32">
        <v>0</v>
      </c>
      <c r="K90" s="31">
        <v>0</v>
      </c>
      <c r="L90" s="32">
        <v>0</v>
      </c>
      <c r="M90" s="31">
        <v>0</v>
      </c>
      <c r="N90" s="32">
        <v>0</v>
      </c>
      <c r="O90" s="31">
        <v>0</v>
      </c>
      <c r="P90" s="32">
        <v>0</v>
      </c>
      <c r="Q90" s="31">
        <v>0</v>
      </c>
      <c r="R90" s="464">
        <v>0</v>
      </c>
      <c r="S90" s="31">
        <v>0</v>
      </c>
      <c r="T90" s="477">
        <v>0</v>
      </c>
      <c r="U90" s="355">
        <v>0</v>
      </c>
      <c r="V90" s="477">
        <v>0</v>
      </c>
      <c r="W90" s="355">
        <v>0</v>
      </c>
      <c r="X90" s="477">
        <v>0</v>
      </c>
      <c r="Y90" s="355">
        <v>0</v>
      </c>
      <c r="Z90" s="355">
        <v>0</v>
      </c>
      <c r="AA90" s="355">
        <v>0</v>
      </c>
      <c r="AB90" s="33"/>
      <c r="AC90" s="33"/>
      <c r="AD90" s="33"/>
      <c r="AE90" s="33"/>
      <c r="AF90" s="33"/>
      <c r="AG90" s="33"/>
      <c r="AH90" s="33"/>
      <c r="AI90" s="33"/>
      <c r="AJ90" s="33"/>
      <c r="AK90" s="34"/>
      <c r="AL90" s="34"/>
      <c r="AM90" s="34"/>
      <c r="AN90" s="34"/>
      <c r="AO90" s="34"/>
      <c r="AP90" s="34"/>
      <c r="AQ90" s="34"/>
      <c r="AR90" s="34"/>
      <c r="AS90" s="34"/>
      <c r="AT90" s="34"/>
      <c r="AU90" s="34"/>
      <c r="AV90" s="34"/>
      <c r="AW90" s="34"/>
      <c r="AX90" s="27">
        <f t="shared" si="6"/>
        <v>0</v>
      </c>
      <c r="AY90" s="40"/>
      <c r="AZ90" s="27">
        <f t="shared" si="7"/>
        <v>0</v>
      </c>
      <c r="BA90" s="38"/>
      <c r="BB90" s="27">
        <f t="shared" si="8"/>
        <v>0</v>
      </c>
    </row>
    <row r="91" spans="1:86" s="442" customFormat="1" ht="21" customHeight="1">
      <c r="A91" s="27"/>
      <c r="B91" s="27"/>
      <c r="C91" s="27" t="s">
        <v>208</v>
      </c>
      <c r="D91" s="50" t="s">
        <v>674</v>
      </c>
      <c r="E91" s="46">
        <v>40909</v>
      </c>
      <c r="F91" s="492">
        <v>24073</v>
      </c>
      <c r="G91" s="467" t="s">
        <v>523</v>
      </c>
      <c r="H91" s="528"/>
      <c r="I91" s="31">
        <v>0</v>
      </c>
      <c r="J91" s="32">
        <v>0</v>
      </c>
      <c r="K91" s="31">
        <v>0</v>
      </c>
      <c r="L91" s="32">
        <v>0</v>
      </c>
      <c r="M91" s="31">
        <v>0</v>
      </c>
      <c r="N91" s="32">
        <v>0</v>
      </c>
      <c r="O91" s="31">
        <v>0</v>
      </c>
      <c r="P91" s="32">
        <v>0</v>
      </c>
      <c r="Q91" s="31">
        <v>0</v>
      </c>
      <c r="R91" s="464">
        <v>0</v>
      </c>
      <c r="S91" s="31">
        <v>0</v>
      </c>
      <c r="T91" s="477">
        <v>0</v>
      </c>
      <c r="U91" s="355">
        <v>0</v>
      </c>
      <c r="V91" s="477">
        <v>0</v>
      </c>
      <c r="W91" s="355">
        <v>0</v>
      </c>
      <c r="X91" s="477">
        <v>0</v>
      </c>
      <c r="Y91" s="355">
        <v>0</v>
      </c>
      <c r="Z91" s="355">
        <v>0</v>
      </c>
      <c r="AA91" s="355">
        <v>0</v>
      </c>
      <c r="AB91" s="33"/>
      <c r="AC91" s="33"/>
      <c r="AD91" s="33"/>
      <c r="AE91" s="33"/>
      <c r="AF91" s="33"/>
      <c r="AG91" s="33"/>
      <c r="AH91" s="33"/>
      <c r="AI91" s="33"/>
      <c r="AJ91" s="33"/>
      <c r="AK91" s="34"/>
      <c r="AL91" s="34"/>
      <c r="AM91" s="34"/>
      <c r="AN91" s="34"/>
      <c r="AO91" s="34"/>
      <c r="AP91" s="34"/>
      <c r="AQ91" s="34"/>
      <c r="AR91" s="34"/>
      <c r="AS91" s="34"/>
      <c r="AT91" s="34"/>
      <c r="AU91" s="34"/>
      <c r="AV91" s="34"/>
      <c r="AW91" s="34"/>
      <c r="AX91" s="27">
        <f t="shared" si="6"/>
        <v>0</v>
      </c>
      <c r="AY91" s="40"/>
      <c r="AZ91" s="27">
        <f t="shared" si="7"/>
        <v>0</v>
      </c>
      <c r="BA91" s="38"/>
      <c r="BB91" s="27">
        <f t="shared" si="8"/>
        <v>0</v>
      </c>
    </row>
    <row r="92" spans="1:86" s="442" customFormat="1" ht="21" customHeight="1">
      <c r="A92" s="27"/>
      <c r="B92" s="27"/>
      <c r="C92" s="27" t="s">
        <v>210</v>
      </c>
      <c r="D92" s="50" t="s">
        <v>2356</v>
      </c>
      <c r="E92" s="46">
        <v>41017</v>
      </c>
      <c r="F92" s="492">
        <v>41085</v>
      </c>
      <c r="G92" s="467" t="s">
        <v>1669</v>
      </c>
      <c r="H92" s="528"/>
      <c r="I92" s="31">
        <v>0</v>
      </c>
      <c r="J92" s="32">
        <v>0</v>
      </c>
      <c r="K92" s="31">
        <v>0</v>
      </c>
      <c r="L92" s="32">
        <v>0</v>
      </c>
      <c r="M92" s="31">
        <v>0</v>
      </c>
      <c r="N92" s="32">
        <v>0</v>
      </c>
      <c r="O92" s="31">
        <v>0</v>
      </c>
      <c r="P92" s="32">
        <v>0</v>
      </c>
      <c r="Q92" s="31">
        <v>0</v>
      </c>
      <c r="R92" s="464">
        <v>0</v>
      </c>
      <c r="S92" s="31">
        <v>0</v>
      </c>
      <c r="T92" s="477">
        <v>0</v>
      </c>
      <c r="U92" s="355">
        <v>0</v>
      </c>
      <c r="V92" s="477">
        <v>0</v>
      </c>
      <c r="W92" s="355">
        <v>0</v>
      </c>
      <c r="X92" s="477">
        <v>0</v>
      </c>
      <c r="Y92" s="355">
        <v>0</v>
      </c>
      <c r="Z92" s="355">
        <v>0</v>
      </c>
      <c r="AA92" s="355">
        <v>0</v>
      </c>
      <c r="AB92" s="33"/>
      <c r="AC92" s="33"/>
      <c r="AD92" s="33"/>
      <c r="AE92" s="33"/>
      <c r="AF92" s="33"/>
      <c r="AG92" s="33"/>
      <c r="AH92" s="33"/>
      <c r="AI92" s="33"/>
      <c r="AJ92" s="33"/>
      <c r="AK92" s="34"/>
      <c r="AL92" s="34"/>
      <c r="AM92" s="34"/>
      <c r="AN92" s="34"/>
      <c r="AO92" s="34"/>
      <c r="AP92" s="34"/>
      <c r="AQ92" s="34"/>
      <c r="AR92" s="34"/>
      <c r="AS92" s="34"/>
      <c r="AT92" s="34"/>
      <c r="AU92" s="34"/>
      <c r="AV92" s="34"/>
      <c r="AW92" s="34"/>
      <c r="AX92" s="27">
        <f t="shared" ref="AX92" si="9">COUNT(AB92:AJ92)</f>
        <v>0</v>
      </c>
      <c r="AY92" s="40"/>
      <c r="AZ92" s="27">
        <f t="shared" ref="AZ92" si="10">COUNT(AK92:AW92)</f>
        <v>0</v>
      </c>
      <c r="BA92" s="38"/>
      <c r="BB92" s="27">
        <f t="shared" ref="BB92" si="11">SUM(AX92,AZ92)</f>
        <v>0</v>
      </c>
    </row>
    <row r="93" spans="1:86" s="442" customFormat="1" ht="21" customHeight="1">
      <c r="A93" s="27"/>
      <c r="B93" s="27"/>
      <c r="C93" s="27" t="s">
        <v>212</v>
      </c>
      <c r="D93" s="28" t="s">
        <v>2278</v>
      </c>
      <c r="E93" s="41">
        <v>41948</v>
      </c>
      <c r="F93" s="45">
        <v>15767</v>
      </c>
      <c r="G93" s="467" t="s">
        <v>523</v>
      </c>
      <c r="H93" s="528"/>
      <c r="I93" s="31">
        <v>0</v>
      </c>
      <c r="J93" s="32">
        <v>0</v>
      </c>
      <c r="K93" s="31">
        <v>0</v>
      </c>
      <c r="L93" s="32">
        <v>0</v>
      </c>
      <c r="M93" s="31">
        <v>0</v>
      </c>
      <c r="N93" s="32">
        <v>0</v>
      </c>
      <c r="O93" s="31">
        <v>0</v>
      </c>
      <c r="P93" s="32">
        <v>0</v>
      </c>
      <c r="Q93" s="31">
        <v>0</v>
      </c>
      <c r="R93" s="464">
        <v>0</v>
      </c>
      <c r="S93" s="31">
        <v>0</v>
      </c>
      <c r="T93" s="477">
        <v>0</v>
      </c>
      <c r="U93" s="355">
        <v>0</v>
      </c>
      <c r="V93" s="477">
        <v>0</v>
      </c>
      <c r="W93" s="355">
        <v>0</v>
      </c>
      <c r="X93" s="477">
        <v>0</v>
      </c>
      <c r="Y93" s="355">
        <v>0</v>
      </c>
      <c r="Z93" s="355">
        <v>0</v>
      </c>
      <c r="AA93" s="355">
        <v>0</v>
      </c>
      <c r="AB93" s="33"/>
      <c r="AC93" s="33"/>
      <c r="AD93" s="33"/>
      <c r="AE93" s="33"/>
      <c r="AF93" s="33"/>
      <c r="AG93" s="33"/>
      <c r="AH93" s="33"/>
      <c r="AI93" s="33"/>
      <c r="AJ93" s="33"/>
      <c r="AK93" s="34"/>
      <c r="AL93" s="34"/>
      <c r="AM93" s="34"/>
      <c r="AN93" s="34"/>
      <c r="AO93" s="34"/>
      <c r="AP93" s="34"/>
      <c r="AQ93" s="34"/>
      <c r="AR93" s="34"/>
      <c r="AS93" s="34"/>
      <c r="AT93" s="34"/>
      <c r="AU93" s="34"/>
      <c r="AV93" s="34"/>
      <c r="AW93" s="34"/>
      <c r="AX93" s="27">
        <f t="shared" si="6"/>
        <v>0</v>
      </c>
      <c r="AY93" s="40"/>
      <c r="AZ93" s="27">
        <f t="shared" si="7"/>
        <v>0</v>
      </c>
      <c r="BA93" s="38"/>
      <c r="BB93" s="27">
        <f t="shared" si="8"/>
        <v>0</v>
      </c>
    </row>
    <row r="94" spans="1:86" s="442" customFormat="1" ht="21" customHeight="1">
      <c r="A94" s="27"/>
      <c r="B94" s="27"/>
      <c r="C94" s="27" t="s">
        <v>214</v>
      </c>
      <c r="D94" s="28" t="s">
        <v>332</v>
      </c>
      <c r="E94" s="41">
        <v>42026</v>
      </c>
      <c r="F94" s="45">
        <v>43438</v>
      </c>
      <c r="G94" s="467" t="s">
        <v>1289</v>
      </c>
      <c r="H94" s="528"/>
      <c r="I94" s="31">
        <v>0</v>
      </c>
      <c r="J94" s="32">
        <v>0</v>
      </c>
      <c r="K94" s="31">
        <v>0</v>
      </c>
      <c r="L94" s="32">
        <v>0</v>
      </c>
      <c r="M94" s="31">
        <v>0</v>
      </c>
      <c r="N94" s="32">
        <v>0</v>
      </c>
      <c r="O94" s="31">
        <v>0</v>
      </c>
      <c r="P94" s="32">
        <v>0</v>
      </c>
      <c r="Q94" s="31">
        <v>0</v>
      </c>
      <c r="R94" s="464">
        <v>0</v>
      </c>
      <c r="S94" s="31">
        <v>0</v>
      </c>
      <c r="T94" s="477">
        <v>0</v>
      </c>
      <c r="U94" s="355">
        <v>0</v>
      </c>
      <c r="V94" s="477">
        <v>0</v>
      </c>
      <c r="W94" s="355">
        <v>0</v>
      </c>
      <c r="X94" s="477">
        <v>0</v>
      </c>
      <c r="Y94" s="355">
        <v>0</v>
      </c>
      <c r="Z94" s="355">
        <v>0</v>
      </c>
      <c r="AA94" s="355">
        <v>0</v>
      </c>
      <c r="AB94" s="33"/>
      <c r="AC94" s="33"/>
      <c r="AD94" s="33"/>
      <c r="AE94" s="33"/>
      <c r="AF94" s="33"/>
      <c r="AG94" s="33"/>
      <c r="AH94" s="33"/>
      <c r="AI94" s="33"/>
      <c r="AJ94" s="33"/>
      <c r="AK94" s="34"/>
      <c r="AL94" s="34"/>
      <c r="AM94" s="34"/>
      <c r="AN94" s="34"/>
      <c r="AO94" s="34"/>
      <c r="AP94" s="34"/>
      <c r="AQ94" s="34"/>
      <c r="AR94" s="34"/>
      <c r="AS94" s="34"/>
      <c r="AT94" s="34"/>
      <c r="AU94" s="34"/>
      <c r="AV94" s="34"/>
      <c r="AW94" s="34"/>
      <c r="AX94" s="27">
        <f t="shared" si="6"/>
        <v>0</v>
      </c>
      <c r="AY94" s="40"/>
      <c r="AZ94" s="27">
        <f t="shared" si="7"/>
        <v>0</v>
      </c>
      <c r="BA94" s="38"/>
      <c r="BB94" s="27">
        <f t="shared" si="8"/>
        <v>0</v>
      </c>
    </row>
    <row r="95" spans="1:86" s="442" customFormat="1" ht="21" customHeight="1">
      <c r="A95" s="27"/>
      <c r="B95" s="27"/>
      <c r="C95" s="27" t="s">
        <v>216</v>
      </c>
      <c r="D95" s="28" t="s">
        <v>172</v>
      </c>
      <c r="E95" s="41">
        <v>42153</v>
      </c>
      <c r="F95" s="492">
        <v>42185</v>
      </c>
      <c r="G95" s="467" t="s">
        <v>523</v>
      </c>
      <c r="H95" s="528"/>
      <c r="I95" s="31">
        <v>0</v>
      </c>
      <c r="J95" s="32">
        <v>0</v>
      </c>
      <c r="K95" s="31">
        <v>0</v>
      </c>
      <c r="L95" s="32">
        <v>0</v>
      </c>
      <c r="M95" s="31">
        <v>0</v>
      </c>
      <c r="N95" s="32">
        <v>0</v>
      </c>
      <c r="O95" s="31">
        <v>0</v>
      </c>
      <c r="P95" s="32">
        <v>0</v>
      </c>
      <c r="Q95" s="31">
        <v>0</v>
      </c>
      <c r="R95" s="464">
        <v>0</v>
      </c>
      <c r="S95" s="31">
        <v>0</v>
      </c>
      <c r="T95" s="477">
        <v>0</v>
      </c>
      <c r="U95" s="355">
        <v>0</v>
      </c>
      <c r="V95" s="477">
        <v>0</v>
      </c>
      <c r="W95" s="355">
        <v>0</v>
      </c>
      <c r="X95" s="477">
        <v>0</v>
      </c>
      <c r="Y95" s="355">
        <v>0</v>
      </c>
      <c r="Z95" s="355">
        <v>0</v>
      </c>
      <c r="AA95" s="355">
        <v>0</v>
      </c>
      <c r="AB95" s="33"/>
      <c r="AC95" s="33"/>
      <c r="AD95" s="33"/>
      <c r="AE95" s="33"/>
      <c r="AF95" s="33"/>
      <c r="AG95" s="33"/>
      <c r="AH95" s="33"/>
      <c r="AI95" s="33"/>
      <c r="AJ95" s="33"/>
      <c r="AK95" s="34"/>
      <c r="AL95" s="34"/>
      <c r="AM95" s="34"/>
      <c r="AN95" s="34"/>
      <c r="AO95" s="34"/>
      <c r="AP95" s="34"/>
      <c r="AQ95" s="34"/>
      <c r="AR95" s="34"/>
      <c r="AS95" s="34"/>
      <c r="AT95" s="34"/>
      <c r="AU95" s="34"/>
      <c r="AV95" s="34"/>
      <c r="AW95" s="34"/>
      <c r="AX95" s="27">
        <f t="shared" si="6"/>
        <v>0</v>
      </c>
      <c r="AY95" s="40"/>
      <c r="AZ95" s="27">
        <f t="shared" si="7"/>
        <v>0</v>
      </c>
      <c r="BA95" s="38"/>
      <c r="BB95" s="27">
        <f t="shared" si="8"/>
        <v>0</v>
      </c>
    </row>
    <row r="96" spans="1:86" s="442" customFormat="1" ht="21" customHeight="1">
      <c r="A96" s="27"/>
      <c r="B96" s="27"/>
      <c r="C96" s="27" t="s">
        <v>218</v>
      </c>
      <c r="D96" s="28" t="s">
        <v>2123</v>
      </c>
      <c r="E96" s="41">
        <v>42665</v>
      </c>
      <c r="F96" s="492">
        <v>42832</v>
      </c>
      <c r="G96" s="467" t="s">
        <v>1289</v>
      </c>
      <c r="H96" s="528"/>
      <c r="I96" s="31">
        <v>0</v>
      </c>
      <c r="J96" s="32">
        <v>0</v>
      </c>
      <c r="K96" s="31">
        <v>0</v>
      </c>
      <c r="L96" s="32">
        <v>0</v>
      </c>
      <c r="M96" s="31">
        <v>0</v>
      </c>
      <c r="N96" s="32">
        <v>0</v>
      </c>
      <c r="O96" s="31">
        <v>0</v>
      </c>
      <c r="P96" s="32">
        <v>0</v>
      </c>
      <c r="Q96" s="31">
        <v>0</v>
      </c>
      <c r="R96" s="464">
        <v>0</v>
      </c>
      <c r="S96" s="31">
        <v>0</v>
      </c>
      <c r="T96" s="477">
        <v>0</v>
      </c>
      <c r="U96" s="355">
        <v>0</v>
      </c>
      <c r="V96" s="477">
        <v>0</v>
      </c>
      <c r="W96" s="355">
        <v>0</v>
      </c>
      <c r="X96" s="477">
        <v>0</v>
      </c>
      <c r="Y96" s="355">
        <v>0</v>
      </c>
      <c r="Z96" s="355">
        <v>0</v>
      </c>
      <c r="AA96" s="355">
        <v>0</v>
      </c>
      <c r="AB96" s="33"/>
      <c r="AC96" s="33"/>
      <c r="AD96" s="33"/>
      <c r="AE96" s="33"/>
      <c r="AF96" s="33"/>
      <c r="AG96" s="33"/>
      <c r="AH96" s="33"/>
      <c r="AI96" s="33"/>
      <c r="AJ96" s="33"/>
      <c r="AK96" s="34"/>
      <c r="AL96" s="34"/>
      <c r="AM96" s="34"/>
      <c r="AN96" s="34"/>
      <c r="AO96" s="34"/>
      <c r="AP96" s="34"/>
      <c r="AQ96" s="34"/>
      <c r="AR96" s="34"/>
      <c r="AS96" s="34"/>
      <c r="AT96" s="34"/>
      <c r="AU96" s="34"/>
      <c r="AV96" s="34"/>
      <c r="AW96" s="34"/>
      <c r="AX96" s="27">
        <f t="shared" si="6"/>
        <v>0</v>
      </c>
      <c r="AY96" s="40"/>
      <c r="AZ96" s="27">
        <f t="shared" si="7"/>
        <v>0</v>
      </c>
      <c r="BA96" s="38"/>
      <c r="BB96" s="27">
        <f t="shared" si="8"/>
        <v>0</v>
      </c>
    </row>
    <row r="97" spans="1:54" s="442" customFormat="1" ht="21" customHeight="1">
      <c r="A97" s="27"/>
      <c r="B97" s="27"/>
      <c r="C97" s="27" t="s">
        <v>220</v>
      </c>
      <c r="D97" s="28" t="s">
        <v>193</v>
      </c>
      <c r="E97" s="41">
        <v>42796</v>
      </c>
      <c r="F97" s="45">
        <v>41835</v>
      </c>
      <c r="G97" s="467" t="s">
        <v>1289</v>
      </c>
      <c r="H97" s="528"/>
      <c r="I97" s="31">
        <v>0</v>
      </c>
      <c r="J97" s="32">
        <v>0</v>
      </c>
      <c r="K97" s="31">
        <v>0</v>
      </c>
      <c r="L97" s="32">
        <v>0</v>
      </c>
      <c r="M97" s="31">
        <v>0</v>
      </c>
      <c r="N97" s="32">
        <v>0</v>
      </c>
      <c r="O97" s="31">
        <v>0</v>
      </c>
      <c r="P97" s="32">
        <v>0</v>
      </c>
      <c r="Q97" s="31">
        <v>0</v>
      </c>
      <c r="R97" s="464">
        <v>0</v>
      </c>
      <c r="S97" s="31">
        <v>0</v>
      </c>
      <c r="T97" s="477">
        <v>0</v>
      </c>
      <c r="U97" s="355">
        <v>0</v>
      </c>
      <c r="V97" s="477">
        <v>0</v>
      </c>
      <c r="W97" s="355">
        <v>0</v>
      </c>
      <c r="X97" s="477">
        <v>0</v>
      </c>
      <c r="Y97" s="355">
        <v>0</v>
      </c>
      <c r="Z97" s="355">
        <v>0</v>
      </c>
      <c r="AA97" s="355">
        <v>0</v>
      </c>
      <c r="AB97" s="33"/>
      <c r="AC97" s="33"/>
      <c r="AD97" s="33"/>
      <c r="AE97" s="33"/>
      <c r="AF97" s="33"/>
      <c r="AG97" s="33"/>
      <c r="AH97" s="33"/>
      <c r="AI97" s="33"/>
      <c r="AJ97" s="33"/>
      <c r="AK97" s="34"/>
      <c r="AL97" s="34"/>
      <c r="AM97" s="34"/>
      <c r="AN97" s="34"/>
      <c r="AO97" s="34"/>
      <c r="AP97" s="34"/>
      <c r="AQ97" s="34"/>
      <c r="AR97" s="34"/>
      <c r="AS97" s="34"/>
      <c r="AT97" s="34"/>
      <c r="AU97" s="34"/>
      <c r="AV97" s="34"/>
      <c r="AW97" s="34"/>
      <c r="AX97" s="27">
        <f t="shared" si="6"/>
        <v>0</v>
      </c>
      <c r="AY97" s="40"/>
      <c r="AZ97" s="27">
        <f t="shared" si="7"/>
        <v>0</v>
      </c>
      <c r="BA97" s="38"/>
      <c r="BB97" s="27">
        <f t="shared" si="8"/>
        <v>0</v>
      </c>
    </row>
    <row r="98" spans="1:54" s="442" customFormat="1" ht="21" customHeight="1">
      <c r="A98" s="70"/>
      <c r="B98" s="70"/>
      <c r="C98" s="27" t="s">
        <v>222</v>
      </c>
      <c r="D98" s="28" t="s">
        <v>225</v>
      </c>
      <c r="E98" s="29">
        <v>42875</v>
      </c>
      <c r="F98" s="45">
        <v>42867</v>
      </c>
      <c r="G98" s="467" t="s">
        <v>1289</v>
      </c>
      <c r="H98" s="528"/>
      <c r="I98" s="31">
        <v>0</v>
      </c>
      <c r="J98" s="55">
        <v>0</v>
      </c>
      <c r="K98" s="31">
        <v>0</v>
      </c>
      <c r="L98" s="55">
        <v>0</v>
      </c>
      <c r="M98" s="31">
        <v>0</v>
      </c>
      <c r="N98" s="32">
        <v>0</v>
      </c>
      <c r="O98" s="31">
        <v>0</v>
      </c>
      <c r="P98" s="32">
        <v>0</v>
      </c>
      <c r="Q98" s="31">
        <v>0</v>
      </c>
      <c r="R98" s="464">
        <v>0</v>
      </c>
      <c r="S98" s="31">
        <v>0</v>
      </c>
      <c r="T98" s="477">
        <v>0</v>
      </c>
      <c r="U98" s="355">
        <v>0</v>
      </c>
      <c r="V98" s="477">
        <v>0</v>
      </c>
      <c r="W98" s="355">
        <v>0</v>
      </c>
      <c r="X98" s="477">
        <v>0</v>
      </c>
      <c r="Y98" s="355">
        <v>0</v>
      </c>
      <c r="Z98" s="355">
        <v>0</v>
      </c>
      <c r="AA98" s="355">
        <v>0</v>
      </c>
      <c r="AB98" s="33"/>
      <c r="AC98" s="33"/>
      <c r="AD98" s="33"/>
      <c r="AE98" s="33"/>
      <c r="AF98" s="33"/>
      <c r="AG98" s="33"/>
      <c r="AH98" s="33"/>
      <c r="AI98" s="33"/>
      <c r="AJ98" s="33"/>
      <c r="AK98" s="34"/>
      <c r="AL98" s="34"/>
      <c r="AM98" s="34"/>
      <c r="AN98" s="34"/>
      <c r="AO98" s="34"/>
      <c r="AP98" s="34"/>
      <c r="AQ98" s="34"/>
      <c r="AR98" s="34"/>
      <c r="AS98" s="34"/>
      <c r="AT98" s="34"/>
      <c r="AU98" s="34"/>
      <c r="AV98" s="34"/>
      <c r="AW98" s="34"/>
      <c r="AX98" s="27">
        <f t="shared" si="6"/>
        <v>0</v>
      </c>
      <c r="AY98" s="40"/>
      <c r="AZ98" s="27">
        <f t="shared" si="7"/>
        <v>0</v>
      </c>
      <c r="BA98" s="38"/>
      <c r="BB98" s="27">
        <f t="shared" si="8"/>
        <v>0</v>
      </c>
    </row>
    <row r="99" spans="1:54" s="442" customFormat="1" ht="21" customHeight="1">
      <c r="A99" s="27"/>
      <c r="B99" s="27"/>
      <c r="C99" s="27" t="s">
        <v>224</v>
      </c>
      <c r="D99" s="28" t="s">
        <v>1836</v>
      </c>
      <c r="E99" s="41">
        <v>43141</v>
      </c>
      <c r="F99" s="45">
        <v>43844</v>
      </c>
      <c r="G99" s="467" t="s">
        <v>1669</v>
      </c>
      <c r="H99" s="528"/>
      <c r="I99" s="31">
        <v>0</v>
      </c>
      <c r="J99" s="32">
        <v>0</v>
      </c>
      <c r="K99" s="31">
        <v>0</v>
      </c>
      <c r="L99" s="32">
        <v>0</v>
      </c>
      <c r="M99" s="31">
        <v>0</v>
      </c>
      <c r="N99" s="32">
        <v>0</v>
      </c>
      <c r="O99" s="31">
        <v>0</v>
      </c>
      <c r="P99" s="32">
        <v>0</v>
      </c>
      <c r="Q99" s="31">
        <v>0</v>
      </c>
      <c r="R99" s="464">
        <v>0</v>
      </c>
      <c r="S99" s="31">
        <v>0</v>
      </c>
      <c r="T99" s="477">
        <v>0</v>
      </c>
      <c r="U99" s="355">
        <v>0</v>
      </c>
      <c r="V99" s="477">
        <v>0</v>
      </c>
      <c r="W99" s="355">
        <v>0</v>
      </c>
      <c r="X99" s="477">
        <v>0</v>
      </c>
      <c r="Y99" s="355">
        <v>0</v>
      </c>
      <c r="Z99" s="355">
        <v>0</v>
      </c>
      <c r="AA99" s="355">
        <v>0</v>
      </c>
      <c r="AB99" s="33"/>
      <c r="AC99" s="33"/>
      <c r="AD99" s="33"/>
      <c r="AE99" s="33"/>
      <c r="AF99" s="33"/>
      <c r="AG99" s="33"/>
      <c r="AH99" s="33"/>
      <c r="AI99" s="33"/>
      <c r="AJ99" s="33"/>
      <c r="AK99" s="34"/>
      <c r="AL99" s="34"/>
      <c r="AM99" s="34"/>
      <c r="AN99" s="34"/>
      <c r="AO99" s="34"/>
      <c r="AP99" s="34"/>
      <c r="AQ99" s="34"/>
      <c r="AR99" s="34"/>
      <c r="AS99" s="34"/>
      <c r="AT99" s="34"/>
      <c r="AU99" s="34"/>
      <c r="AV99" s="34"/>
      <c r="AW99" s="34"/>
      <c r="AX99" s="27">
        <f t="shared" si="6"/>
        <v>0</v>
      </c>
      <c r="AY99" s="40"/>
      <c r="AZ99" s="27">
        <f t="shared" si="7"/>
        <v>0</v>
      </c>
      <c r="BA99" s="38"/>
      <c r="BB99" s="27">
        <f t="shared" si="8"/>
        <v>0</v>
      </c>
    </row>
    <row r="100" spans="1:54" s="442" customFormat="1" ht="21" customHeight="1">
      <c r="A100" s="27"/>
      <c r="B100" s="27"/>
      <c r="C100" s="27" t="s">
        <v>226</v>
      </c>
      <c r="D100" s="28" t="s">
        <v>235</v>
      </c>
      <c r="E100" s="46">
        <v>43259</v>
      </c>
      <c r="F100" s="45">
        <v>22790</v>
      </c>
      <c r="G100" s="467" t="s">
        <v>1289</v>
      </c>
      <c r="H100" s="528"/>
      <c r="I100" s="31">
        <v>0</v>
      </c>
      <c r="J100" s="32">
        <v>0</v>
      </c>
      <c r="K100" s="31">
        <v>0</v>
      </c>
      <c r="L100" s="32">
        <v>0</v>
      </c>
      <c r="M100" s="31">
        <v>0</v>
      </c>
      <c r="N100" s="32">
        <v>0</v>
      </c>
      <c r="O100" s="31">
        <v>0</v>
      </c>
      <c r="P100" s="32">
        <v>0</v>
      </c>
      <c r="Q100" s="31">
        <v>0</v>
      </c>
      <c r="R100" s="464">
        <v>0</v>
      </c>
      <c r="S100" s="31">
        <v>0</v>
      </c>
      <c r="T100" s="477">
        <v>0</v>
      </c>
      <c r="U100" s="355">
        <v>0</v>
      </c>
      <c r="V100" s="477">
        <v>0</v>
      </c>
      <c r="W100" s="355">
        <v>0</v>
      </c>
      <c r="X100" s="477">
        <v>0</v>
      </c>
      <c r="Y100" s="355">
        <v>0</v>
      </c>
      <c r="Z100" s="355">
        <v>0</v>
      </c>
      <c r="AA100" s="355">
        <v>0</v>
      </c>
      <c r="AB100" s="33"/>
      <c r="AC100" s="33"/>
      <c r="AD100" s="33"/>
      <c r="AE100" s="33"/>
      <c r="AF100" s="33"/>
      <c r="AG100" s="33"/>
      <c r="AH100" s="33"/>
      <c r="AI100" s="33"/>
      <c r="AJ100" s="33"/>
      <c r="AK100" s="34"/>
      <c r="AL100" s="34"/>
      <c r="AM100" s="34"/>
      <c r="AN100" s="34"/>
      <c r="AO100" s="34"/>
      <c r="AP100" s="34"/>
      <c r="AQ100" s="34"/>
      <c r="AR100" s="34"/>
      <c r="AS100" s="34"/>
      <c r="AT100" s="34"/>
      <c r="AU100" s="34"/>
      <c r="AV100" s="34"/>
      <c r="AW100" s="34"/>
      <c r="AX100" s="27">
        <f t="shared" si="6"/>
        <v>0</v>
      </c>
      <c r="AY100" s="40"/>
      <c r="AZ100" s="27">
        <f t="shared" si="7"/>
        <v>0</v>
      </c>
      <c r="BA100" s="38"/>
      <c r="BB100" s="27">
        <f t="shared" si="8"/>
        <v>0</v>
      </c>
    </row>
    <row r="101" spans="1:54" s="442" customFormat="1" ht="21" customHeight="1">
      <c r="A101" s="27"/>
      <c r="B101" s="27"/>
      <c r="C101" s="27" t="s">
        <v>228</v>
      </c>
      <c r="D101" s="50" t="s">
        <v>1796</v>
      </c>
      <c r="E101" s="29">
        <v>43537</v>
      </c>
      <c r="F101" s="45">
        <v>42373</v>
      </c>
      <c r="G101" s="467" t="s">
        <v>523</v>
      </c>
      <c r="H101" s="528"/>
      <c r="I101" s="31">
        <v>0</v>
      </c>
      <c r="J101" s="32">
        <v>0</v>
      </c>
      <c r="K101" s="31">
        <v>0</v>
      </c>
      <c r="L101" s="32">
        <v>0</v>
      </c>
      <c r="M101" s="31">
        <v>0</v>
      </c>
      <c r="N101" s="32">
        <v>0</v>
      </c>
      <c r="O101" s="31">
        <v>0</v>
      </c>
      <c r="P101" s="32">
        <v>0</v>
      </c>
      <c r="Q101" s="31">
        <v>0</v>
      </c>
      <c r="R101" s="464">
        <v>0</v>
      </c>
      <c r="S101" s="31">
        <v>0</v>
      </c>
      <c r="T101" s="477">
        <v>0</v>
      </c>
      <c r="U101" s="355">
        <v>0</v>
      </c>
      <c r="V101" s="477">
        <v>0</v>
      </c>
      <c r="W101" s="355">
        <v>0</v>
      </c>
      <c r="X101" s="477">
        <v>0</v>
      </c>
      <c r="Y101" s="355">
        <v>0</v>
      </c>
      <c r="Z101" s="355">
        <v>0</v>
      </c>
      <c r="AA101" s="355">
        <v>0</v>
      </c>
      <c r="AB101" s="33"/>
      <c r="AC101" s="33"/>
      <c r="AD101" s="33"/>
      <c r="AE101" s="33"/>
      <c r="AF101" s="33"/>
      <c r="AG101" s="33"/>
      <c r="AH101" s="33"/>
      <c r="AI101" s="33"/>
      <c r="AJ101" s="33"/>
      <c r="AK101" s="34"/>
      <c r="AL101" s="34"/>
      <c r="AM101" s="34"/>
      <c r="AN101" s="34"/>
      <c r="AO101" s="34"/>
      <c r="AP101" s="34"/>
      <c r="AQ101" s="34"/>
      <c r="AR101" s="34"/>
      <c r="AS101" s="34"/>
      <c r="AT101" s="34"/>
      <c r="AU101" s="34"/>
      <c r="AV101" s="34"/>
      <c r="AW101" s="34"/>
      <c r="AX101" s="27">
        <f t="shared" ref="AX101:AX108" si="12">COUNT(AB101:AJ101)</f>
        <v>0</v>
      </c>
      <c r="AY101" s="40"/>
      <c r="AZ101" s="27">
        <f t="shared" ref="AZ101:AZ108" si="13">COUNT(AK101:AW101)</f>
        <v>0</v>
      </c>
      <c r="BA101" s="38"/>
      <c r="BB101" s="27">
        <f t="shared" ref="BB101:BB108" si="14">SUM(AX101,AZ101)</f>
        <v>0</v>
      </c>
    </row>
    <row r="102" spans="1:54" s="442" customFormat="1" ht="21" customHeight="1">
      <c r="A102" s="27"/>
      <c r="B102" s="27"/>
      <c r="C102" s="27" t="s">
        <v>230</v>
      </c>
      <c r="D102" s="28" t="s">
        <v>2294</v>
      </c>
      <c r="E102" s="41">
        <v>43559</v>
      </c>
      <c r="F102" s="45">
        <v>41064</v>
      </c>
      <c r="G102" s="467" t="s">
        <v>523</v>
      </c>
      <c r="H102" s="528"/>
      <c r="I102" s="31">
        <v>0</v>
      </c>
      <c r="J102" s="32">
        <v>0</v>
      </c>
      <c r="K102" s="31">
        <v>0</v>
      </c>
      <c r="L102" s="32">
        <v>0</v>
      </c>
      <c r="M102" s="31">
        <v>0</v>
      </c>
      <c r="N102" s="32">
        <v>0</v>
      </c>
      <c r="O102" s="31">
        <v>0</v>
      </c>
      <c r="P102" s="32">
        <v>0</v>
      </c>
      <c r="Q102" s="31">
        <v>0</v>
      </c>
      <c r="R102" s="464">
        <v>0</v>
      </c>
      <c r="S102" s="31">
        <v>0</v>
      </c>
      <c r="T102" s="477">
        <v>0</v>
      </c>
      <c r="U102" s="355">
        <v>0</v>
      </c>
      <c r="V102" s="477">
        <v>0</v>
      </c>
      <c r="W102" s="355">
        <v>0</v>
      </c>
      <c r="X102" s="477">
        <v>0</v>
      </c>
      <c r="Y102" s="355">
        <v>0</v>
      </c>
      <c r="Z102" s="355">
        <v>0</v>
      </c>
      <c r="AA102" s="355">
        <v>0</v>
      </c>
      <c r="AB102" s="33"/>
      <c r="AC102" s="33"/>
      <c r="AD102" s="33"/>
      <c r="AE102" s="33"/>
      <c r="AF102" s="33"/>
      <c r="AG102" s="33"/>
      <c r="AH102" s="33"/>
      <c r="AI102" s="33"/>
      <c r="AJ102" s="33"/>
      <c r="AK102" s="34"/>
      <c r="AL102" s="34"/>
      <c r="AM102" s="34"/>
      <c r="AN102" s="34"/>
      <c r="AO102" s="34"/>
      <c r="AP102" s="34"/>
      <c r="AQ102" s="34"/>
      <c r="AR102" s="34"/>
      <c r="AS102" s="34"/>
      <c r="AT102" s="34"/>
      <c r="AU102" s="34"/>
      <c r="AV102" s="34"/>
      <c r="AW102" s="34"/>
      <c r="AX102" s="27">
        <f t="shared" si="12"/>
        <v>0</v>
      </c>
      <c r="AY102" s="40"/>
      <c r="AZ102" s="27">
        <f t="shared" si="13"/>
        <v>0</v>
      </c>
      <c r="BA102" s="38"/>
      <c r="BB102" s="27">
        <f t="shared" si="14"/>
        <v>0</v>
      </c>
    </row>
    <row r="103" spans="1:54" s="442" customFormat="1" ht="21" customHeight="1">
      <c r="A103" s="27"/>
      <c r="B103" s="27"/>
      <c r="C103" s="27" t="s">
        <v>232</v>
      </c>
      <c r="D103" s="28" t="s">
        <v>2031</v>
      </c>
      <c r="E103" s="29">
        <v>43677</v>
      </c>
      <c r="F103" s="45">
        <v>44239</v>
      </c>
      <c r="G103" s="467" t="s">
        <v>1289</v>
      </c>
      <c r="H103" s="528"/>
      <c r="I103" s="31">
        <v>0</v>
      </c>
      <c r="J103" s="32">
        <v>0</v>
      </c>
      <c r="K103" s="31">
        <v>0</v>
      </c>
      <c r="L103" s="32">
        <v>0</v>
      </c>
      <c r="M103" s="31">
        <v>0</v>
      </c>
      <c r="N103" s="32">
        <v>0</v>
      </c>
      <c r="O103" s="31">
        <v>0</v>
      </c>
      <c r="P103" s="32">
        <v>0</v>
      </c>
      <c r="Q103" s="31">
        <v>0</v>
      </c>
      <c r="R103" s="464">
        <v>0</v>
      </c>
      <c r="S103" s="31">
        <v>0</v>
      </c>
      <c r="T103" s="477">
        <v>0</v>
      </c>
      <c r="U103" s="355">
        <v>0</v>
      </c>
      <c r="V103" s="477">
        <v>0</v>
      </c>
      <c r="W103" s="355">
        <v>0</v>
      </c>
      <c r="X103" s="477">
        <v>0</v>
      </c>
      <c r="Y103" s="355">
        <v>0</v>
      </c>
      <c r="Z103" s="355">
        <v>0</v>
      </c>
      <c r="AA103" s="355">
        <v>0</v>
      </c>
      <c r="AB103" s="33"/>
      <c r="AC103" s="33"/>
      <c r="AD103" s="33"/>
      <c r="AE103" s="33"/>
      <c r="AF103" s="33"/>
      <c r="AG103" s="33"/>
      <c r="AH103" s="33"/>
      <c r="AI103" s="33"/>
      <c r="AJ103" s="33"/>
      <c r="AK103" s="34"/>
      <c r="AL103" s="34"/>
      <c r="AM103" s="34"/>
      <c r="AN103" s="34"/>
      <c r="AO103" s="34"/>
      <c r="AP103" s="34"/>
      <c r="AQ103" s="34"/>
      <c r="AR103" s="34"/>
      <c r="AS103" s="34"/>
      <c r="AT103" s="34"/>
      <c r="AU103" s="34"/>
      <c r="AV103" s="34"/>
      <c r="AW103" s="34"/>
      <c r="AX103" s="27">
        <f t="shared" si="12"/>
        <v>0</v>
      </c>
      <c r="AY103" s="40"/>
      <c r="AZ103" s="27">
        <f t="shared" si="13"/>
        <v>0</v>
      </c>
      <c r="BA103" s="38"/>
      <c r="BB103" s="27">
        <f t="shared" si="14"/>
        <v>0</v>
      </c>
    </row>
    <row r="104" spans="1:54" s="442" customFormat="1" ht="21" customHeight="1">
      <c r="A104" s="27"/>
      <c r="B104" s="27"/>
      <c r="C104" s="27" t="s">
        <v>234</v>
      </c>
      <c r="D104" s="28" t="s">
        <v>1847</v>
      </c>
      <c r="E104" s="46">
        <v>43847</v>
      </c>
      <c r="F104" s="492">
        <v>43861</v>
      </c>
      <c r="G104" s="467" t="s">
        <v>1669</v>
      </c>
      <c r="H104" s="528"/>
      <c r="I104" s="31">
        <v>0</v>
      </c>
      <c r="J104" s="32">
        <v>0</v>
      </c>
      <c r="K104" s="31">
        <v>0</v>
      </c>
      <c r="L104" s="32">
        <v>0</v>
      </c>
      <c r="M104" s="31">
        <v>0</v>
      </c>
      <c r="N104" s="32">
        <v>0</v>
      </c>
      <c r="O104" s="31">
        <v>0</v>
      </c>
      <c r="P104" s="32">
        <v>0</v>
      </c>
      <c r="Q104" s="31">
        <v>0</v>
      </c>
      <c r="R104" s="464">
        <v>0</v>
      </c>
      <c r="S104" s="31">
        <v>0</v>
      </c>
      <c r="T104" s="464">
        <v>0</v>
      </c>
      <c r="U104" s="31">
        <v>0</v>
      </c>
      <c r="V104" s="464">
        <v>0</v>
      </c>
      <c r="W104" s="31">
        <v>0</v>
      </c>
      <c r="X104" s="464">
        <v>0</v>
      </c>
      <c r="Y104" s="31">
        <v>0</v>
      </c>
      <c r="Z104" s="31">
        <v>0</v>
      </c>
      <c r="AA104" s="355">
        <v>0</v>
      </c>
      <c r="AB104" s="33"/>
      <c r="AC104" s="33"/>
      <c r="AD104" s="33"/>
      <c r="AE104" s="33"/>
      <c r="AF104" s="33"/>
      <c r="AG104" s="33"/>
      <c r="AH104" s="33"/>
      <c r="AI104" s="33"/>
      <c r="AJ104" s="33"/>
      <c r="AK104" s="34"/>
      <c r="AL104" s="34"/>
      <c r="AM104" s="34"/>
      <c r="AN104" s="34"/>
      <c r="AO104" s="34"/>
      <c r="AP104" s="34"/>
      <c r="AQ104" s="34"/>
      <c r="AR104" s="34"/>
      <c r="AS104" s="34"/>
      <c r="AT104" s="34"/>
      <c r="AU104" s="34"/>
      <c r="AV104" s="34"/>
      <c r="AW104" s="34"/>
      <c r="AX104" s="27">
        <f t="shared" si="12"/>
        <v>0</v>
      </c>
      <c r="AY104" s="40"/>
      <c r="AZ104" s="27">
        <f t="shared" si="13"/>
        <v>0</v>
      </c>
      <c r="BA104" s="38"/>
      <c r="BB104" s="27">
        <f t="shared" si="14"/>
        <v>0</v>
      </c>
    </row>
    <row r="105" spans="1:54" s="442" customFormat="1" ht="21" customHeight="1">
      <c r="A105" s="27"/>
      <c r="B105" s="27"/>
      <c r="C105" s="27" t="s">
        <v>236</v>
      </c>
      <c r="D105" s="28" t="s">
        <v>2280</v>
      </c>
      <c r="E105" s="41">
        <v>43972</v>
      </c>
      <c r="F105" s="45">
        <v>29290</v>
      </c>
      <c r="G105" s="467" t="s">
        <v>523</v>
      </c>
      <c r="H105" s="528"/>
      <c r="I105" s="31">
        <v>0</v>
      </c>
      <c r="J105" s="32">
        <v>0</v>
      </c>
      <c r="K105" s="31">
        <v>0</v>
      </c>
      <c r="L105" s="32">
        <v>0</v>
      </c>
      <c r="M105" s="31">
        <v>0</v>
      </c>
      <c r="N105" s="32">
        <v>0</v>
      </c>
      <c r="O105" s="31">
        <v>0</v>
      </c>
      <c r="P105" s="32">
        <v>0</v>
      </c>
      <c r="Q105" s="31">
        <v>0</v>
      </c>
      <c r="R105" s="464">
        <v>0</v>
      </c>
      <c r="S105" s="31">
        <v>0</v>
      </c>
      <c r="T105" s="477">
        <v>0</v>
      </c>
      <c r="U105" s="355">
        <v>0</v>
      </c>
      <c r="V105" s="477">
        <v>0</v>
      </c>
      <c r="W105" s="355">
        <v>0</v>
      </c>
      <c r="X105" s="477">
        <v>0</v>
      </c>
      <c r="Y105" s="355">
        <v>0</v>
      </c>
      <c r="Z105" s="355">
        <v>0</v>
      </c>
      <c r="AA105" s="355">
        <v>0</v>
      </c>
      <c r="AB105" s="33"/>
      <c r="AC105" s="33"/>
      <c r="AD105" s="33"/>
      <c r="AE105" s="33"/>
      <c r="AF105" s="33"/>
      <c r="AG105" s="33"/>
      <c r="AH105" s="33"/>
      <c r="AI105" s="33"/>
      <c r="AJ105" s="33"/>
      <c r="AK105" s="34"/>
      <c r="AL105" s="34"/>
      <c r="AM105" s="34"/>
      <c r="AN105" s="34"/>
      <c r="AO105" s="34"/>
      <c r="AP105" s="34"/>
      <c r="AQ105" s="34"/>
      <c r="AR105" s="34"/>
      <c r="AS105" s="34"/>
      <c r="AT105" s="34"/>
      <c r="AU105" s="34"/>
      <c r="AV105" s="34"/>
      <c r="AW105" s="34"/>
      <c r="AX105" s="27">
        <f t="shared" si="12"/>
        <v>0</v>
      </c>
      <c r="AY105" s="40"/>
      <c r="AZ105" s="27">
        <f t="shared" si="13"/>
        <v>0</v>
      </c>
      <c r="BA105" s="38"/>
      <c r="BB105" s="27">
        <f t="shared" si="14"/>
        <v>0</v>
      </c>
    </row>
    <row r="106" spans="1:54" s="442" customFormat="1" ht="21" customHeight="1">
      <c r="A106" s="27"/>
      <c r="B106" s="27"/>
      <c r="C106" s="27" t="s">
        <v>238</v>
      </c>
      <c r="D106" s="28" t="s">
        <v>2197</v>
      </c>
      <c r="E106" s="41">
        <v>43986</v>
      </c>
      <c r="F106" s="492">
        <v>44580</v>
      </c>
      <c r="G106" s="467" t="s">
        <v>523</v>
      </c>
      <c r="H106" s="528"/>
      <c r="I106" s="31">
        <v>0</v>
      </c>
      <c r="J106" s="32">
        <v>0</v>
      </c>
      <c r="K106" s="31">
        <v>0</v>
      </c>
      <c r="L106" s="32">
        <v>0</v>
      </c>
      <c r="M106" s="31">
        <v>0</v>
      </c>
      <c r="N106" s="32">
        <v>0</v>
      </c>
      <c r="O106" s="31">
        <v>0</v>
      </c>
      <c r="P106" s="32">
        <v>0</v>
      </c>
      <c r="Q106" s="31">
        <v>0</v>
      </c>
      <c r="R106" s="464">
        <v>0</v>
      </c>
      <c r="S106" s="31">
        <v>0</v>
      </c>
      <c r="T106" s="477">
        <v>0</v>
      </c>
      <c r="U106" s="355">
        <v>0</v>
      </c>
      <c r="V106" s="477">
        <v>0</v>
      </c>
      <c r="W106" s="355">
        <v>0</v>
      </c>
      <c r="X106" s="477">
        <v>0</v>
      </c>
      <c r="Y106" s="355">
        <v>0</v>
      </c>
      <c r="Z106" s="355">
        <v>0</v>
      </c>
      <c r="AA106" s="355">
        <v>0</v>
      </c>
      <c r="AB106" s="33"/>
      <c r="AC106" s="33"/>
      <c r="AD106" s="33"/>
      <c r="AE106" s="33"/>
      <c r="AF106" s="33"/>
      <c r="AG106" s="33"/>
      <c r="AH106" s="33"/>
      <c r="AI106" s="33"/>
      <c r="AJ106" s="33"/>
      <c r="AK106" s="34"/>
      <c r="AL106" s="34"/>
      <c r="AM106" s="34"/>
      <c r="AN106" s="34"/>
      <c r="AO106" s="34"/>
      <c r="AP106" s="34"/>
      <c r="AQ106" s="34"/>
      <c r="AR106" s="34"/>
      <c r="AS106" s="34"/>
      <c r="AT106" s="34"/>
      <c r="AU106" s="34"/>
      <c r="AV106" s="34"/>
      <c r="AW106" s="34"/>
      <c r="AX106" s="27">
        <f t="shared" si="12"/>
        <v>0</v>
      </c>
      <c r="AY106" s="40"/>
      <c r="AZ106" s="27">
        <f t="shared" si="13"/>
        <v>0</v>
      </c>
      <c r="BA106" s="38"/>
      <c r="BB106" s="27">
        <f t="shared" si="14"/>
        <v>0</v>
      </c>
    </row>
    <row r="107" spans="1:54" s="442" customFormat="1" ht="21" customHeight="1">
      <c r="A107" s="27"/>
      <c r="B107" s="27"/>
      <c r="C107" s="27" t="s">
        <v>239</v>
      </c>
      <c r="D107" s="28" t="s">
        <v>2081</v>
      </c>
      <c r="E107" s="41">
        <v>44321</v>
      </c>
      <c r="F107" s="492">
        <v>44327</v>
      </c>
      <c r="G107" s="467" t="s">
        <v>1289</v>
      </c>
      <c r="H107" s="528"/>
      <c r="I107" s="31">
        <v>0</v>
      </c>
      <c r="J107" s="32">
        <v>0</v>
      </c>
      <c r="K107" s="31">
        <v>0</v>
      </c>
      <c r="L107" s="32">
        <v>0</v>
      </c>
      <c r="M107" s="31">
        <v>0</v>
      </c>
      <c r="N107" s="32">
        <v>0</v>
      </c>
      <c r="O107" s="31">
        <v>0</v>
      </c>
      <c r="P107" s="32">
        <v>0</v>
      </c>
      <c r="Q107" s="31">
        <v>0</v>
      </c>
      <c r="R107" s="464">
        <v>0</v>
      </c>
      <c r="S107" s="31">
        <v>0</v>
      </c>
      <c r="T107" s="477">
        <v>0</v>
      </c>
      <c r="U107" s="355">
        <v>0</v>
      </c>
      <c r="V107" s="477">
        <v>0</v>
      </c>
      <c r="W107" s="355">
        <v>0</v>
      </c>
      <c r="X107" s="477">
        <v>0</v>
      </c>
      <c r="Y107" s="355">
        <v>0</v>
      </c>
      <c r="Z107" s="355">
        <v>0</v>
      </c>
      <c r="AA107" s="355">
        <v>0</v>
      </c>
      <c r="AB107" s="33"/>
      <c r="AC107" s="33"/>
      <c r="AD107" s="33"/>
      <c r="AE107" s="33"/>
      <c r="AF107" s="33"/>
      <c r="AG107" s="33"/>
      <c r="AH107" s="33"/>
      <c r="AI107" s="33"/>
      <c r="AJ107" s="33"/>
      <c r="AK107" s="34"/>
      <c r="AL107" s="34"/>
      <c r="AM107" s="34"/>
      <c r="AN107" s="34"/>
      <c r="AO107" s="34"/>
      <c r="AP107" s="34"/>
      <c r="AQ107" s="34"/>
      <c r="AR107" s="34"/>
      <c r="AS107" s="34"/>
      <c r="AT107" s="34"/>
      <c r="AU107" s="34"/>
      <c r="AV107" s="34"/>
      <c r="AW107" s="34"/>
      <c r="AX107" s="27">
        <f t="shared" si="12"/>
        <v>0</v>
      </c>
      <c r="AY107" s="40"/>
      <c r="AZ107" s="27">
        <f t="shared" si="13"/>
        <v>0</v>
      </c>
      <c r="BA107" s="38"/>
      <c r="BB107" s="27">
        <f t="shared" si="14"/>
        <v>0</v>
      </c>
    </row>
    <row r="108" spans="1:54" s="442" customFormat="1" ht="21" customHeight="1">
      <c r="A108" s="27"/>
      <c r="B108" s="27"/>
      <c r="C108" s="27" t="s">
        <v>241</v>
      </c>
      <c r="D108" s="28" t="s">
        <v>2143</v>
      </c>
      <c r="E108" s="41">
        <v>44347</v>
      </c>
      <c r="F108" s="492">
        <v>44326</v>
      </c>
      <c r="G108" s="467" t="s">
        <v>1289</v>
      </c>
      <c r="H108" s="528"/>
      <c r="I108" s="31">
        <v>0</v>
      </c>
      <c r="J108" s="32">
        <v>0</v>
      </c>
      <c r="K108" s="31">
        <v>0</v>
      </c>
      <c r="L108" s="32">
        <v>0</v>
      </c>
      <c r="M108" s="31">
        <v>0</v>
      </c>
      <c r="N108" s="32">
        <v>0</v>
      </c>
      <c r="O108" s="31">
        <v>0</v>
      </c>
      <c r="P108" s="32">
        <v>0</v>
      </c>
      <c r="Q108" s="31">
        <v>0</v>
      </c>
      <c r="R108" s="464">
        <v>0</v>
      </c>
      <c r="S108" s="31">
        <v>0</v>
      </c>
      <c r="T108" s="477">
        <v>0</v>
      </c>
      <c r="U108" s="355">
        <v>0</v>
      </c>
      <c r="V108" s="477">
        <v>0</v>
      </c>
      <c r="W108" s="355">
        <v>0</v>
      </c>
      <c r="X108" s="477">
        <v>0</v>
      </c>
      <c r="Y108" s="355">
        <v>0</v>
      </c>
      <c r="Z108" s="355">
        <v>0</v>
      </c>
      <c r="AA108" s="355">
        <v>0</v>
      </c>
      <c r="AB108" s="33"/>
      <c r="AC108" s="33"/>
      <c r="AD108" s="33"/>
      <c r="AE108" s="33"/>
      <c r="AF108" s="33"/>
      <c r="AG108" s="33"/>
      <c r="AH108" s="33"/>
      <c r="AI108" s="33"/>
      <c r="AJ108" s="33"/>
      <c r="AK108" s="34"/>
      <c r="AL108" s="34"/>
      <c r="AM108" s="34"/>
      <c r="AN108" s="34"/>
      <c r="AO108" s="34"/>
      <c r="AP108" s="34"/>
      <c r="AQ108" s="34"/>
      <c r="AR108" s="34"/>
      <c r="AS108" s="34"/>
      <c r="AT108" s="34"/>
      <c r="AU108" s="34"/>
      <c r="AV108" s="34"/>
      <c r="AW108" s="34"/>
      <c r="AX108" s="27">
        <f t="shared" si="12"/>
        <v>0</v>
      </c>
      <c r="AY108" s="40"/>
      <c r="AZ108" s="27">
        <f t="shared" si="13"/>
        <v>0</v>
      </c>
      <c r="BA108" s="38"/>
      <c r="BB108" s="27">
        <f t="shared" si="14"/>
        <v>0</v>
      </c>
    </row>
    <row r="109" spans="1:54" s="442" customFormat="1" ht="21" customHeight="1">
      <c r="A109" s="27"/>
      <c r="B109" s="27"/>
      <c r="C109" s="27" t="s">
        <v>243</v>
      </c>
      <c r="D109" s="28" t="s">
        <v>2251</v>
      </c>
      <c r="E109" s="41">
        <v>44621</v>
      </c>
      <c r="F109" s="492">
        <v>37368</v>
      </c>
      <c r="G109" s="467" t="s">
        <v>523</v>
      </c>
      <c r="H109" s="528"/>
      <c r="I109" s="31">
        <v>0</v>
      </c>
      <c r="J109" s="32">
        <v>0</v>
      </c>
      <c r="K109" s="31">
        <v>0</v>
      </c>
      <c r="L109" s="32">
        <v>0</v>
      </c>
      <c r="M109" s="31">
        <v>0</v>
      </c>
      <c r="N109" s="32">
        <v>0</v>
      </c>
      <c r="O109" s="31">
        <v>0</v>
      </c>
      <c r="P109" s="32">
        <v>0</v>
      </c>
      <c r="Q109" s="31">
        <v>0</v>
      </c>
      <c r="R109" s="464">
        <v>0</v>
      </c>
      <c r="S109" s="31">
        <v>0</v>
      </c>
      <c r="T109" s="477">
        <v>0</v>
      </c>
      <c r="U109" s="355">
        <v>0</v>
      </c>
      <c r="V109" s="477">
        <v>0</v>
      </c>
      <c r="W109" s="355">
        <v>0</v>
      </c>
      <c r="X109" s="477">
        <v>0</v>
      </c>
      <c r="Y109" s="355">
        <v>0</v>
      </c>
      <c r="Z109" s="355">
        <v>0</v>
      </c>
      <c r="AA109" s="355">
        <v>0</v>
      </c>
      <c r="AB109" s="33"/>
      <c r="AC109" s="33"/>
      <c r="AD109" s="33"/>
      <c r="AE109" s="33"/>
      <c r="AF109" s="33"/>
      <c r="AG109" s="33"/>
      <c r="AH109" s="33"/>
      <c r="AI109" s="33"/>
      <c r="AJ109" s="33"/>
      <c r="AK109" s="34"/>
      <c r="AL109" s="34"/>
      <c r="AM109" s="34"/>
      <c r="AN109" s="34"/>
      <c r="AO109" s="34"/>
      <c r="AP109" s="34"/>
      <c r="AQ109" s="34"/>
      <c r="AR109" s="34"/>
      <c r="AS109" s="34"/>
      <c r="AT109" s="34"/>
      <c r="AU109" s="34"/>
      <c r="AV109" s="34"/>
      <c r="AW109" s="34"/>
      <c r="AX109" s="27">
        <f t="shared" ref="AX109:AX118" si="15">COUNT(AB109:AJ109)</f>
        <v>0</v>
      </c>
      <c r="AY109" s="40"/>
      <c r="AZ109" s="27">
        <f t="shared" ref="AZ109:AZ118" si="16">COUNT(AK109:AW109)</f>
        <v>0</v>
      </c>
      <c r="BA109" s="38"/>
      <c r="BB109" s="27">
        <f t="shared" ref="BB109:BB118" si="17">SUM(AX109,AZ109)</f>
        <v>0</v>
      </c>
    </row>
    <row r="110" spans="1:54" s="442" customFormat="1" ht="21" customHeight="1">
      <c r="A110" s="27"/>
      <c r="B110" s="27"/>
      <c r="C110" s="27" t="s">
        <v>245</v>
      </c>
      <c r="D110" s="28" t="s">
        <v>2343</v>
      </c>
      <c r="E110" s="41">
        <v>44624</v>
      </c>
      <c r="F110" s="492">
        <v>44336</v>
      </c>
      <c r="G110" s="467" t="s">
        <v>523</v>
      </c>
      <c r="H110" s="528"/>
      <c r="I110" s="31">
        <v>0</v>
      </c>
      <c r="J110" s="32">
        <v>0</v>
      </c>
      <c r="K110" s="31">
        <v>0</v>
      </c>
      <c r="L110" s="32">
        <v>0</v>
      </c>
      <c r="M110" s="31">
        <v>0</v>
      </c>
      <c r="N110" s="32">
        <v>0</v>
      </c>
      <c r="O110" s="31">
        <v>0</v>
      </c>
      <c r="P110" s="32">
        <v>0</v>
      </c>
      <c r="Q110" s="31">
        <v>0</v>
      </c>
      <c r="R110" s="464">
        <v>0</v>
      </c>
      <c r="S110" s="31">
        <v>0</v>
      </c>
      <c r="T110" s="477">
        <v>0</v>
      </c>
      <c r="U110" s="355">
        <v>0</v>
      </c>
      <c r="V110" s="477">
        <v>0</v>
      </c>
      <c r="W110" s="355">
        <v>0</v>
      </c>
      <c r="X110" s="477">
        <v>0</v>
      </c>
      <c r="Y110" s="355">
        <v>0</v>
      </c>
      <c r="Z110" s="355">
        <v>0</v>
      </c>
      <c r="AA110" s="355">
        <v>0</v>
      </c>
      <c r="AB110" s="33"/>
      <c r="AC110" s="33"/>
      <c r="AD110" s="33"/>
      <c r="AE110" s="33"/>
      <c r="AF110" s="33"/>
      <c r="AG110" s="33"/>
      <c r="AH110" s="33"/>
      <c r="AI110" s="33"/>
      <c r="AJ110" s="33"/>
      <c r="AK110" s="34"/>
      <c r="AL110" s="34"/>
      <c r="AM110" s="34"/>
      <c r="AN110" s="34"/>
      <c r="AO110" s="34"/>
      <c r="AP110" s="34"/>
      <c r="AQ110" s="34"/>
      <c r="AR110" s="34"/>
      <c r="AS110" s="34"/>
      <c r="AT110" s="34"/>
      <c r="AU110" s="34"/>
      <c r="AV110" s="34"/>
      <c r="AW110" s="34"/>
      <c r="AX110" s="27">
        <f t="shared" si="15"/>
        <v>0</v>
      </c>
      <c r="AY110" s="40"/>
      <c r="AZ110" s="27">
        <f t="shared" si="16"/>
        <v>0</v>
      </c>
      <c r="BA110" s="38"/>
      <c r="BB110" s="27">
        <f t="shared" si="17"/>
        <v>0</v>
      </c>
    </row>
    <row r="111" spans="1:54" s="442" customFormat="1" ht="21" customHeight="1">
      <c r="A111" s="27"/>
      <c r="B111" s="27"/>
      <c r="C111" s="27" t="s">
        <v>247</v>
      </c>
      <c r="D111" s="28" t="s">
        <v>2346</v>
      </c>
      <c r="E111" s="41">
        <v>44680</v>
      </c>
      <c r="F111" s="492">
        <v>44679</v>
      </c>
      <c r="G111" s="467" t="s">
        <v>523</v>
      </c>
      <c r="H111" s="528"/>
      <c r="I111" s="31">
        <v>0</v>
      </c>
      <c r="J111" s="32">
        <v>0</v>
      </c>
      <c r="K111" s="31">
        <v>0</v>
      </c>
      <c r="L111" s="32">
        <v>0</v>
      </c>
      <c r="M111" s="31">
        <v>0</v>
      </c>
      <c r="N111" s="32">
        <v>0</v>
      </c>
      <c r="O111" s="31">
        <v>0</v>
      </c>
      <c r="P111" s="32">
        <v>0</v>
      </c>
      <c r="Q111" s="31">
        <v>0</v>
      </c>
      <c r="R111" s="464">
        <v>0</v>
      </c>
      <c r="S111" s="31">
        <v>0</v>
      </c>
      <c r="T111" s="477">
        <v>0</v>
      </c>
      <c r="U111" s="355">
        <v>0</v>
      </c>
      <c r="V111" s="477">
        <v>0</v>
      </c>
      <c r="W111" s="355">
        <v>0</v>
      </c>
      <c r="X111" s="477">
        <v>0</v>
      </c>
      <c r="Y111" s="355">
        <v>0</v>
      </c>
      <c r="Z111" s="355">
        <v>0</v>
      </c>
      <c r="AA111" s="355">
        <v>0</v>
      </c>
      <c r="AB111" s="33"/>
      <c r="AC111" s="33"/>
      <c r="AD111" s="33"/>
      <c r="AE111" s="33"/>
      <c r="AF111" s="33"/>
      <c r="AG111" s="33"/>
      <c r="AH111" s="33"/>
      <c r="AI111" s="33"/>
      <c r="AJ111" s="33"/>
      <c r="AK111" s="34"/>
      <c r="AL111" s="34"/>
      <c r="AM111" s="34"/>
      <c r="AN111" s="34"/>
      <c r="AO111" s="34"/>
      <c r="AP111" s="34"/>
      <c r="AQ111" s="34"/>
      <c r="AR111" s="34"/>
      <c r="AS111" s="34"/>
      <c r="AT111" s="34"/>
      <c r="AU111" s="34"/>
      <c r="AV111" s="34"/>
      <c r="AW111" s="34"/>
      <c r="AX111" s="27">
        <f t="shared" si="15"/>
        <v>0</v>
      </c>
      <c r="AY111" s="40"/>
      <c r="AZ111" s="27">
        <f t="shared" si="16"/>
        <v>0</v>
      </c>
      <c r="BA111" s="38"/>
      <c r="BB111" s="27">
        <f t="shared" si="17"/>
        <v>0</v>
      </c>
    </row>
    <row r="112" spans="1:54" s="442" customFormat="1" ht="21" customHeight="1">
      <c r="A112" s="27"/>
      <c r="B112" s="27"/>
      <c r="C112" s="27" t="s">
        <v>249</v>
      </c>
      <c r="D112" s="28" t="s">
        <v>1946</v>
      </c>
      <c r="E112" s="41">
        <v>41395</v>
      </c>
      <c r="F112" s="492">
        <v>29881</v>
      </c>
      <c r="G112" s="467" t="s">
        <v>523</v>
      </c>
      <c r="H112" s="528"/>
      <c r="I112" s="31">
        <v>0</v>
      </c>
      <c r="J112" s="32">
        <v>0</v>
      </c>
      <c r="K112" s="31">
        <v>0</v>
      </c>
      <c r="L112" s="32">
        <v>0</v>
      </c>
      <c r="M112" s="31">
        <v>0</v>
      </c>
      <c r="N112" s="32">
        <v>0</v>
      </c>
      <c r="O112" s="31">
        <v>0</v>
      </c>
      <c r="P112" s="32">
        <v>0</v>
      </c>
      <c r="Q112" s="31">
        <v>0</v>
      </c>
      <c r="R112" s="464">
        <v>0</v>
      </c>
      <c r="S112" s="31">
        <v>0</v>
      </c>
      <c r="T112" s="477">
        <v>0</v>
      </c>
      <c r="U112" s="355">
        <v>0</v>
      </c>
      <c r="V112" s="477">
        <v>0</v>
      </c>
      <c r="W112" s="355">
        <v>0</v>
      </c>
      <c r="X112" s="477">
        <v>0</v>
      </c>
      <c r="Y112" s="355">
        <v>0</v>
      </c>
      <c r="Z112" s="355">
        <v>0</v>
      </c>
      <c r="AA112" s="355">
        <v>0</v>
      </c>
      <c r="AB112" s="33"/>
      <c r="AC112" s="33"/>
      <c r="AD112" s="33"/>
      <c r="AE112" s="33"/>
      <c r="AF112" s="33"/>
      <c r="AG112" s="33"/>
      <c r="AH112" s="33"/>
      <c r="AI112" s="33"/>
      <c r="AJ112" s="33"/>
      <c r="AK112" s="34"/>
      <c r="AL112" s="34"/>
      <c r="AM112" s="34"/>
      <c r="AN112" s="34"/>
      <c r="AO112" s="34"/>
      <c r="AP112" s="34"/>
      <c r="AQ112" s="34"/>
      <c r="AR112" s="34"/>
      <c r="AS112" s="34"/>
      <c r="AT112" s="34"/>
      <c r="AU112" s="34"/>
      <c r="AV112" s="34"/>
      <c r="AW112" s="34"/>
      <c r="AX112" s="27">
        <f t="shared" si="15"/>
        <v>0</v>
      </c>
      <c r="AY112" s="40"/>
      <c r="AZ112" s="27">
        <f t="shared" si="16"/>
        <v>0</v>
      </c>
      <c r="BA112" s="38"/>
      <c r="BB112" s="27">
        <f t="shared" si="17"/>
        <v>0</v>
      </c>
    </row>
    <row r="113" spans="1:86" s="442" customFormat="1" ht="21" customHeight="1">
      <c r="A113" s="27"/>
      <c r="B113" s="27"/>
      <c r="C113" s="27" t="s">
        <v>250</v>
      </c>
      <c r="D113" s="28" t="s">
        <v>319</v>
      </c>
      <c r="E113" s="41">
        <v>41047</v>
      </c>
      <c r="F113" s="492">
        <v>37000</v>
      </c>
      <c r="G113" s="467" t="s">
        <v>523</v>
      </c>
      <c r="H113" s="528"/>
      <c r="I113" s="31">
        <v>0</v>
      </c>
      <c r="J113" s="32">
        <v>0</v>
      </c>
      <c r="K113" s="31">
        <v>0</v>
      </c>
      <c r="L113" s="32">
        <v>0</v>
      </c>
      <c r="M113" s="31">
        <v>0</v>
      </c>
      <c r="N113" s="32">
        <v>0</v>
      </c>
      <c r="O113" s="31">
        <v>0</v>
      </c>
      <c r="P113" s="32">
        <v>0</v>
      </c>
      <c r="Q113" s="31">
        <v>0</v>
      </c>
      <c r="R113" s="464">
        <v>0</v>
      </c>
      <c r="S113" s="31">
        <v>0</v>
      </c>
      <c r="T113" s="477">
        <v>0</v>
      </c>
      <c r="U113" s="355">
        <v>0</v>
      </c>
      <c r="V113" s="477">
        <v>0</v>
      </c>
      <c r="W113" s="355">
        <v>0</v>
      </c>
      <c r="X113" s="477">
        <v>0</v>
      </c>
      <c r="Y113" s="355">
        <v>0</v>
      </c>
      <c r="Z113" s="355">
        <v>0</v>
      </c>
      <c r="AA113" s="355">
        <v>0</v>
      </c>
      <c r="AB113" s="33"/>
      <c r="AC113" s="33"/>
      <c r="AD113" s="33"/>
      <c r="AE113" s="33"/>
      <c r="AF113" s="33"/>
      <c r="AG113" s="33"/>
      <c r="AH113" s="33"/>
      <c r="AI113" s="33"/>
      <c r="AJ113" s="33"/>
      <c r="AK113" s="34"/>
      <c r="AL113" s="34"/>
      <c r="AM113" s="34"/>
      <c r="AN113" s="34"/>
      <c r="AO113" s="34"/>
      <c r="AP113" s="34"/>
      <c r="AQ113" s="34"/>
      <c r="AR113" s="34"/>
      <c r="AS113" s="34"/>
      <c r="AT113" s="34"/>
      <c r="AU113" s="34"/>
      <c r="AV113" s="34"/>
      <c r="AW113" s="34"/>
      <c r="AX113" s="27">
        <f t="shared" si="15"/>
        <v>0</v>
      </c>
      <c r="AY113" s="40"/>
      <c r="AZ113" s="27">
        <f t="shared" si="16"/>
        <v>0</v>
      </c>
      <c r="BA113" s="38"/>
      <c r="BB113" s="27">
        <f t="shared" si="17"/>
        <v>0</v>
      </c>
    </row>
    <row r="114" spans="1:86" s="442" customFormat="1" ht="21" customHeight="1">
      <c r="A114" s="27"/>
      <c r="B114" s="27"/>
      <c r="C114" s="27" t="s">
        <v>252</v>
      </c>
      <c r="D114" s="28" t="s">
        <v>2395</v>
      </c>
      <c r="E114" s="41">
        <v>38825</v>
      </c>
      <c r="F114" s="492">
        <v>23017</v>
      </c>
      <c r="G114" s="467" t="s">
        <v>523</v>
      </c>
      <c r="H114" s="528"/>
      <c r="I114" s="31">
        <v>0</v>
      </c>
      <c r="J114" s="32">
        <v>0</v>
      </c>
      <c r="K114" s="31">
        <v>0</v>
      </c>
      <c r="L114" s="32">
        <v>0</v>
      </c>
      <c r="M114" s="31">
        <v>0</v>
      </c>
      <c r="N114" s="32">
        <v>0</v>
      </c>
      <c r="O114" s="31">
        <v>0</v>
      </c>
      <c r="P114" s="32">
        <v>0</v>
      </c>
      <c r="Q114" s="31">
        <v>0</v>
      </c>
      <c r="R114" s="464">
        <v>0</v>
      </c>
      <c r="S114" s="31">
        <v>0</v>
      </c>
      <c r="T114" s="477">
        <v>0</v>
      </c>
      <c r="U114" s="355">
        <v>0</v>
      </c>
      <c r="V114" s="477">
        <v>0</v>
      </c>
      <c r="W114" s="355">
        <v>0</v>
      </c>
      <c r="X114" s="477">
        <v>0</v>
      </c>
      <c r="Y114" s="355">
        <v>0</v>
      </c>
      <c r="Z114" s="355">
        <v>0</v>
      </c>
      <c r="AA114" s="355">
        <v>0</v>
      </c>
      <c r="AB114" s="33"/>
      <c r="AC114" s="33"/>
      <c r="AD114" s="33"/>
      <c r="AE114" s="33"/>
      <c r="AF114" s="33"/>
      <c r="AG114" s="33"/>
      <c r="AH114" s="33"/>
      <c r="AI114" s="33"/>
      <c r="AJ114" s="33"/>
      <c r="AK114" s="34"/>
      <c r="AL114" s="34"/>
      <c r="AM114" s="34"/>
      <c r="AN114" s="34"/>
      <c r="AO114" s="34"/>
      <c r="AP114" s="34"/>
      <c r="AQ114" s="34"/>
      <c r="AR114" s="34"/>
      <c r="AS114" s="34"/>
      <c r="AT114" s="34"/>
      <c r="AU114" s="34"/>
      <c r="AV114" s="34"/>
      <c r="AW114" s="34"/>
      <c r="AX114" s="27">
        <f t="shared" si="15"/>
        <v>0</v>
      </c>
      <c r="AY114" s="40"/>
      <c r="AZ114" s="27">
        <f t="shared" si="16"/>
        <v>0</v>
      </c>
      <c r="BA114" s="38"/>
      <c r="BB114" s="27">
        <f t="shared" si="17"/>
        <v>0</v>
      </c>
    </row>
    <row r="115" spans="1:86" s="442" customFormat="1" ht="21" customHeight="1">
      <c r="A115" s="27"/>
      <c r="B115" s="27"/>
      <c r="C115" s="27" t="s">
        <v>254</v>
      </c>
      <c r="D115" s="28" t="s">
        <v>415</v>
      </c>
      <c r="E115" s="41">
        <v>38651</v>
      </c>
      <c r="F115" s="492">
        <v>35828</v>
      </c>
      <c r="G115" s="467" t="s">
        <v>523</v>
      </c>
      <c r="H115" s="528"/>
      <c r="I115" s="31">
        <v>8</v>
      </c>
      <c r="J115" s="32">
        <v>4</v>
      </c>
      <c r="K115" s="31">
        <v>12</v>
      </c>
      <c r="L115" s="32">
        <v>14</v>
      </c>
      <c r="M115" s="31">
        <v>14</v>
      </c>
      <c r="N115" s="32">
        <v>0</v>
      </c>
      <c r="O115" s="31">
        <v>14</v>
      </c>
      <c r="P115" s="32">
        <v>4</v>
      </c>
      <c r="Q115" s="31">
        <v>18</v>
      </c>
      <c r="R115" s="464">
        <v>0</v>
      </c>
      <c r="S115" s="31">
        <v>18</v>
      </c>
      <c r="T115" s="477">
        <v>4</v>
      </c>
      <c r="U115" s="355">
        <v>22</v>
      </c>
      <c r="V115" s="477">
        <v>6</v>
      </c>
      <c r="W115" s="355">
        <v>28</v>
      </c>
      <c r="X115" s="477">
        <v>17</v>
      </c>
      <c r="Y115" s="355">
        <v>45</v>
      </c>
      <c r="Z115" s="355">
        <v>7</v>
      </c>
      <c r="AA115" s="355">
        <v>52</v>
      </c>
      <c r="AB115" s="33"/>
      <c r="AC115" s="33"/>
      <c r="AD115" s="33">
        <v>24</v>
      </c>
      <c r="AE115" s="33">
        <v>24</v>
      </c>
      <c r="AF115" s="33">
        <v>24</v>
      </c>
      <c r="AG115" s="33">
        <v>24</v>
      </c>
      <c r="AH115" s="33">
        <v>24</v>
      </c>
      <c r="AI115" s="33">
        <v>24</v>
      </c>
      <c r="AJ115" s="33">
        <v>24</v>
      </c>
      <c r="AK115" s="34">
        <v>20</v>
      </c>
      <c r="AL115" s="34">
        <v>24</v>
      </c>
      <c r="AM115" s="34">
        <v>24</v>
      </c>
      <c r="AN115" s="34"/>
      <c r="AO115" s="34"/>
      <c r="AP115" s="34"/>
      <c r="AQ115" s="34"/>
      <c r="AR115" s="34"/>
      <c r="AS115" s="34"/>
      <c r="AT115" s="34"/>
      <c r="AU115" s="34"/>
      <c r="AV115" s="34"/>
      <c r="AW115" s="34"/>
      <c r="AX115" s="27">
        <f t="shared" ref="AX115:AX117" si="18">COUNT(AB115:AJ115)</f>
        <v>7</v>
      </c>
      <c r="AY115" s="40"/>
      <c r="AZ115" s="27">
        <f t="shared" ref="AZ115:AZ117" si="19">COUNT(AK115:AW115)</f>
        <v>3</v>
      </c>
      <c r="BA115" s="38"/>
      <c r="BB115" s="27">
        <f t="shared" ref="BB115:BB117" si="20">SUM(AX115,AZ115)</f>
        <v>10</v>
      </c>
    </row>
    <row r="116" spans="1:86" s="442" customFormat="1" ht="21" customHeight="1">
      <c r="A116" s="27"/>
      <c r="B116" s="27"/>
      <c r="C116" s="27" t="s">
        <v>256</v>
      </c>
      <c r="D116" s="28" t="s">
        <v>231</v>
      </c>
      <c r="E116" s="29">
        <v>29953</v>
      </c>
      <c r="F116" s="492">
        <v>27822</v>
      </c>
      <c r="G116" s="467" t="s">
        <v>2410</v>
      </c>
      <c r="H116" s="528"/>
      <c r="I116" s="31">
        <v>0</v>
      </c>
      <c r="J116" s="32">
        <v>0</v>
      </c>
      <c r="K116" s="31">
        <v>0</v>
      </c>
      <c r="L116" s="32">
        <v>0</v>
      </c>
      <c r="M116" s="31">
        <v>0</v>
      </c>
      <c r="N116" s="32">
        <v>0</v>
      </c>
      <c r="O116" s="31">
        <v>0</v>
      </c>
      <c r="P116" s="32">
        <v>0</v>
      </c>
      <c r="Q116" s="31">
        <v>0</v>
      </c>
      <c r="R116" s="464">
        <v>0</v>
      </c>
      <c r="S116" s="31">
        <v>0</v>
      </c>
      <c r="T116" s="477">
        <v>0</v>
      </c>
      <c r="U116" s="355">
        <v>0</v>
      </c>
      <c r="V116" s="477">
        <v>0</v>
      </c>
      <c r="W116" s="355">
        <v>0</v>
      </c>
      <c r="X116" s="477">
        <v>0</v>
      </c>
      <c r="Y116" s="355">
        <v>0</v>
      </c>
      <c r="Z116" s="355">
        <v>0</v>
      </c>
      <c r="AA116" s="355">
        <v>0</v>
      </c>
      <c r="AB116" s="33"/>
      <c r="AC116" s="33"/>
      <c r="AD116" s="33"/>
      <c r="AE116" s="33"/>
      <c r="AF116" s="33"/>
      <c r="AG116" s="33"/>
      <c r="AH116" s="33"/>
      <c r="AI116" s="33"/>
      <c r="AJ116" s="33"/>
      <c r="AK116" s="34"/>
      <c r="AL116" s="34"/>
      <c r="AM116" s="34"/>
      <c r="AN116" s="34"/>
      <c r="AO116" s="34"/>
      <c r="AP116" s="34"/>
      <c r="AQ116" s="34"/>
      <c r="AR116" s="34"/>
      <c r="AS116" s="34"/>
      <c r="AT116" s="34"/>
      <c r="AU116" s="34"/>
      <c r="AV116" s="34"/>
      <c r="AW116" s="34"/>
      <c r="AX116" s="27">
        <f t="shared" si="18"/>
        <v>0</v>
      </c>
      <c r="AY116" s="40"/>
      <c r="AZ116" s="27">
        <f t="shared" si="19"/>
        <v>0</v>
      </c>
      <c r="BA116" s="38"/>
      <c r="BB116" s="27">
        <f t="shared" si="20"/>
        <v>0</v>
      </c>
    </row>
    <row r="117" spans="1:86" s="442" customFormat="1" ht="21" customHeight="1">
      <c r="A117" s="27"/>
      <c r="B117" s="27"/>
      <c r="C117" s="27" t="s">
        <v>258</v>
      </c>
      <c r="D117" s="28" t="s">
        <v>2412</v>
      </c>
      <c r="E117" s="29">
        <v>44321</v>
      </c>
      <c r="F117" s="492">
        <v>37021</v>
      </c>
      <c r="G117" s="467" t="s">
        <v>2410</v>
      </c>
      <c r="H117" s="528"/>
      <c r="I117" s="31">
        <v>0</v>
      </c>
      <c r="J117" s="32">
        <v>0</v>
      </c>
      <c r="K117" s="31">
        <v>0</v>
      </c>
      <c r="L117" s="32">
        <v>0</v>
      </c>
      <c r="M117" s="31">
        <v>0</v>
      </c>
      <c r="N117" s="32">
        <v>0</v>
      </c>
      <c r="O117" s="31">
        <v>0</v>
      </c>
      <c r="P117" s="32">
        <v>0</v>
      </c>
      <c r="Q117" s="31">
        <v>0</v>
      </c>
      <c r="R117" s="464">
        <v>0</v>
      </c>
      <c r="S117" s="31">
        <v>0</v>
      </c>
      <c r="T117" s="477">
        <v>0</v>
      </c>
      <c r="U117" s="355">
        <v>0</v>
      </c>
      <c r="V117" s="477">
        <v>0</v>
      </c>
      <c r="W117" s="355">
        <v>0</v>
      </c>
      <c r="X117" s="477">
        <v>0</v>
      </c>
      <c r="Y117" s="355">
        <v>0</v>
      </c>
      <c r="Z117" s="355">
        <v>0</v>
      </c>
      <c r="AA117" s="355">
        <v>0</v>
      </c>
      <c r="AB117" s="33"/>
      <c r="AC117" s="33"/>
      <c r="AD117" s="33"/>
      <c r="AE117" s="33"/>
      <c r="AF117" s="33"/>
      <c r="AG117" s="33"/>
      <c r="AH117" s="33"/>
      <c r="AI117" s="33"/>
      <c r="AJ117" s="33"/>
      <c r="AK117" s="34"/>
      <c r="AL117" s="34"/>
      <c r="AM117" s="34"/>
      <c r="AN117" s="34"/>
      <c r="AO117" s="34"/>
      <c r="AP117" s="34"/>
      <c r="AQ117" s="34"/>
      <c r="AR117" s="34"/>
      <c r="AS117" s="34"/>
      <c r="AT117" s="34"/>
      <c r="AU117" s="34"/>
      <c r="AV117" s="34"/>
      <c r="AW117" s="34"/>
      <c r="AX117" s="27">
        <f t="shared" si="18"/>
        <v>0</v>
      </c>
      <c r="AY117" s="40"/>
      <c r="AZ117" s="27">
        <f t="shared" si="19"/>
        <v>0</v>
      </c>
      <c r="BA117" s="38"/>
      <c r="BB117" s="27">
        <f t="shared" si="20"/>
        <v>0</v>
      </c>
    </row>
    <row r="118" spans="1:86" s="442" customFormat="1" ht="21" customHeight="1">
      <c r="A118" s="27"/>
      <c r="B118" s="27"/>
      <c r="C118" s="27" t="s">
        <v>260</v>
      </c>
      <c r="D118" s="28" t="s">
        <v>2417</v>
      </c>
      <c r="E118" s="29">
        <v>44272</v>
      </c>
      <c r="F118" s="492">
        <v>38474</v>
      </c>
      <c r="G118" s="467" t="s">
        <v>2410</v>
      </c>
      <c r="H118" s="528"/>
      <c r="I118" s="31">
        <v>0</v>
      </c>
      <c r="J118" s="32">
        <v>0</v>
      </c>
      <c r="K118" s="31">
        <v>0</v>
      </c>
      <c r="L118" s="32">
        <v>0</v>
      </c>
      <c r="M118" s="31">
        <v>0</v>
      </c>
      <c r="N118" s="32">
        <v>0</v>
      </c>
      <c r="O118" s="31">
        <v>0</v>
      </c>
      <c r="P118" s="32">
        <v>0</v>
      </c>
      <c r="Q118" s="31">
        <v>0</v>
      </c>
      <c r="R118" s="464">
        <v>0</v>
      </c>
      <c r="S118" s="31">
        <v>0</v>
      </c>
      <c r="T118" s="477">
        <v>0</v>
      </c>
      <c r="U118" s="355">
        <v>0</v>
      </c>
      <c r="V118" s="477">
        <v>0</v>
      </c>
      <c r="W118" s="355">
        <v>0</v>
      </c>
      <c r="X118" s="477">
        <v>0</v>
      </c>
      <c r="Y118" s="355">
        <v>0</v>
      </c>
      <c r="Z118" s="355">
        <v>0</v>
      </c>
      <c r="AA118" s="355">
        <v>0</v>
      </c>
      <c r="AB118" s="33"/>
      <c r="AC118" s="33"/>
      <c r="AD118" s="33"/>
      <c r="AE118" s="33"/>
      <c r="AF118" s="33"/>
      <c r="AG118" s="33"/>
      <c r="AH118" s="33"/>
      <c r="AI118" s="33"/>
      <c r="AJ118" s="33"/>
      <c r="AK118" s="34"/>
      <c r="AL118" s="34"/>
      <c r="AM118" s="34"/>
      <c r="AN118" s="34"/>
      <c r="AO118" s="34"/>
      <c r="AP118" s="34"/>
      <c r="AQ118" s="34"/>
      <c r="AR118" s="34"/>
      <c r="AS118" s="34"/>
      <c r="AT118" s="34"/>
      <c r="AU118" s="34"/>
      <c r="AV118" s="34"/>
      <c r="AW118" s="34"/>
      <c r="AX118" s="27">
        <f t="shared" si="15"/>
        <v>0</v>
      </c>
      <c r="AY118" s="40"/>
      <c r="AZ118" s="27">
        <f t="shared" si="16"/>
        <v>0</v>
      </c>
      <c r="BA118" s="38"/>
      <c r="BB118" s="27">
        <f t="shared" si="17"/>
        <v>0</v>
      </c>
    </row>
    <row r="119" spans="1:86" s="40" customFormat="1" ht="15.75" customHeight="1">
      <c r="E119" s="358"/>
      <c r="F119" s="61"/>
      <c r="G119" s="61"/>
      <c r="H119" s="61"/>
      <c r="AX119" s="38"/>
      <c r="AZ119" s="38"/>
      <c r="BA119" s="38"/>
      <c r="BB119" s="38"/>
    </row>
    <row r="120" spans="1:86" s="40" customFormat="1" ht="15.75" customHeight="1">
      <c r="E120" s="358"/>
      <c r="F120" s="61"/>
      <c r="G120" s="61"/>
      <c r="H120" s="61"/>
      <c r="AX120" s="38"/>
      <c r="AZ120" s="38"/>
      <c r="BA120" s="38"/>
      <c r="BB120" s="38"/>
    </row>
    <row r="121" spans="1:86" s="40" customFormat="1" ht="15.75" customHeight="1">
      <c r="E121" s="358"/>
      <c r="F121" s="61"/>
      <c r="G121" s="61"/>
      <c r="H121" s="61"/>
      <c r="AX121" s="38"/>
      <c r="AZ121" s="38"/>
      <c r="BA121" s="38"/>
      <c r="BB121" s="38"/>
    </row>
    <row r="122" spans="1:86" s="40" customFormat="1" ht="15.75" customHeight="1">
      <c r="A122" s="826"/>
      <c r="B122" s="826"/>
      <c r="C122" s="826"/>
      <c r="D122" s="826"/>
      <c r="E122" s="829"/>
      <c r="F122" s="814"/>
      <c r="G122" s="814"/>
      <c r="H122" s="814"/>
      <c r="I122" s="826"/>
      <c r="J122" s="826"/>
      <c r="K122" s="826"/>
      <c r="L122" s="826"/>
      <c r="M122" s="826"/>
      <c r="N122" s="826"/>
      <c r="O122" s="826"/>
      <c r="P122" s="826"/>
      <c r="Q122" s="826"/>
      <c r="R122" s="826"/>
      <c r="S122" s="826"/>
      <c r="T122" s="826"/>
      <c r="U122" s="826"/>
      <c r="V122" s="826"/>
      <c r="W122" s="826"/>
      <c r="X122" s="826"/>
      <c r="Y122" s="826"/>
      <c r="Z122" s="826"/>
      <c r="AA122" s="826"/>
      <c r="AB122" s="826"/>
      <c r="AC122" s="826"/>
      <c r="AD122" s="826"/>
      <c r="AE122" s="826"/>
      <c r="AF122" s="826"/>
      <c r="AG122" s="826"/>
      <c r="AH122" s="826"/>
      <c r="AI122" s="826"/>
      <c r="AJ122" s="826"/>
      <c r="AK122" s="826"/>
      <c r="AL122" s="826"/>
      <c r="AM122" s="826"/>
      <c r="AN122" s="826"/>
      <c r="AO122" s="826"/>
      <c r="AP122" s="826"/>
      <c r="AQ122" s="826"/>
      <c r="AR122" s="826"/>
      <c r="AS122" s="826"/>
      <c r="AT122" s="826"/>
      <c r="AU122" s="826"/>
      <c r="AV122" s="826"/>
      <c r="AW122" s="826"/>
      <c r="AX122" s="38"/>
      <c r="AZ122" s="38"/>
      <c r="BA122" s="38"/>
      <c r="BB122" s="38"/>
    </row>
    <row r="123" spans="1:86" s="40" customFormat="1" ht="15.75" customHeight="1">
      <c r="E123" s="358"/>
      <c r="F123" s="61"/>
      <c r="G123" s="61"/>
      <c r="H123" s="61"/>
      <c r="AX123" s="38"/>
      <c r="AZ123" s="38"/>
      <c r="BA123" s="38"/>
      <c r="BB123" s="38"/>
    </row>
    <row r="124" spans="1:86" s="86" customFormat="1" ht="54" customHeight="1">
      <c r="C124" s="460"/>
      <c r="D124" s="86" t="s">
        <v>2323</v>
      </c>
      <c r="E124" s="461"/>
      <c r="F124" s="462"/>
      <c r="G124" s="473"/>
      <c r="H124" s="473"/>
      <c r="CD124" s="463"/>
      <c r="CE124" s="463"/>
      <c r="CF124" s="463"/>
      <c r="CH124" s="463"/>
    </row>
    <row r="126" spans="1:86" s="279" customFormat="1" ht="34.5" customHeight="1">
      <c r="A126" s="554" t="s">
        <v>12</v>
      </c>
      <c r="B126" s="554" t="s">
        <v>1800</v>
      </c>
      <c r="C126" s="586" t="s">
        <v>13</v>
      </c>
      <c r="D126" s="587" t="s">
        <v>59</v>
      </c>
      <c r="E126" s="472" t="s">
        <v>15</v>
      </c>
      <c r="F126" s="472" t="s">
        <v>16</v>
      </c>
      <c r="G126" s="687" t="s">
        <v>445</v>
      </c>
      <c r="H126" s="789" t="s">
        <v>1976</v>
      </c>
      <c r="I126" s="554" t="s">
        <v>17</v>
      </c>
      <c r="J126" s="554" t="s">
        <v>18</v>
      </c>
      <c r="K126" s="554" t="s">
        <v>19</v>
      </c>
      <c r="L126" s="554" t="s">
        <v>20</v>
      </c>
      <c r="M126" s="760" t="s">
        <v>21</v>
      </c>
      <c r="N126" s="760" t="s">
        <v>22</v>
      </c>
      <c r="O126" s="554" t="s">
        <v>23</v>
      </c>
      <c r="P126" s="554" t="s">
        <v>24</v>
      </c>
      <c r="Q126" s="554" t="s">
        <v>25</v>
      </c>
      <c r="R126" s="554" t="s">
        <v>1558</v>
      </c>
      <c r="S126" s="554" t="s">
        <v>1556</v>
      </c>
      <c r="T126" s="554" t="s">
        <v>1568</v>
      </c>
      <c r="U126" s="761" t="s">
        <v>1654</v>
      </c>
      <c r="V126" s="761" t="s">
        <v>1970</v>
      </c>
      <c r="W126" s="761" t="s">
        <v>1971</v>
      </c>
      <c r="X126" s="761" t="s">
        <v>2159</v>
      </c>
      <c r="Y126" s="761" t="s">
        <v>2157</v>
      </c>
      <c r="Z126" s="761">
        <v>25</v>
      </c>
      <c r="AA126" s="761"/>
      <c r="AB126" s="554">
        <v>5</v>
      </c>
      <c r="AC126" s="554">
        <v>12</v>
      </c>
      <c r="AD126" s="554">
        <v>19</v>
      </c>
      <c r="AE126" s="554">
        <v>26</v>
      </c>
      <c r="AF126" s="554">
        <v>2</v>
      </c>
      <c r="AG126" s="554">
        <v>9</v>
      </c>
      <c r="AH126" s="554">
        <v>16</v>
      </c>
      <c r="AI126" s="554">
        <v>23</v>
      </c>
      <c r="AJ126" s="554">
        <v>30</v>
      </c>
      <c r="AK126" s="554">
        <v>7</v>
      </c>
      <c r="AL126" s="554">
        <v>14</v>
      </c>
      <c r="AM126" s="554">
        <v>21</v>
      </c>
      <c r="AN126" s="554">
        <v>28</v>
      </c>
      <c r="AO126" s="554">
        <v>4</v>
      </c>
      <c r="AP126" s="554">
        <v>11</v>
      </c>
      <c r="AQ126" s="554">
        <v>18</v>
      </c>
      <c r="AR126" s="554">
        <v>25</v>
      </c>
      <c r="AS126" s="554">
        <v>1</v>
      </c>
      <c r="AT126" s="554">
        <v>8</v>
      </c>
      <c r="AU126" s="554">
        <v>15</v>
      </c>
      <c r="AV126" s="554">
        <v>22</v>
      </c>
      <c r="AW126" s="554">
        <v>29</v>
      </c>
      <c r="AX126" s="554">
        <v>25</v>
      </c>
      <c r="AY126" s="554">
        <v>1</v>
      </c>
      <c r="AZ126" s="554">
        <v>8</v>
      </c>
      <c r="BA126" s="554">
        <v>15</v>
      </c>
      <c r="BB126" s="554">
        <v>22</v>
      </c>
      <c r="BC126" s="554">
        <v>29</v>
      </c>
      <c r="BD126" s="554">
        <v>6</v>
      </c>
      <c r="BE126" s="554">
        <v>13</v>
      </c>
      <c r="BF126" s="554">
        <v>20</v>
      </c>
      <c r="BG126" s="554">
        <v>27</v>
      </c>
      <c r="BH126" s="554">
        <v>3</v>
      </c>
      <c r="BI126" s="554">
        <v>10</v>
      </c>
      <c r="BJ126" s="554">
        <v>17</v>
      </c>
      <c r="BK126" s="554">
        <v>24</v>
      </c>
      <c r="BL126" s="554">
        <v>31</v>
      </c>
      <c r="BM126" s="554">
        <v>7</v>
      </c>
      <c r="BN126" s="554">
        <v>14</v>
      </c>
      <c r="BO126" s="554">
        <v>21</v>
      </c>
      <c r="BP126" s="554">
        <v>28</v>
      </c>
      <c r="BQ126" s="554">
        <v>5</v>
      </c>
      <c r="BR126" s="554">
        <v>12</v>
      </c>
      <c r="BS126" s="554">
        <v>19</v>
      </c>
      <c r="BT126" s="554">
        <v>26</v>
      </c>
      <c r="BU126" s="554">
        <v>2</v>
      </c>
      <c r="BV126" s="554">
        <v>9</v>
      </c>
      <c r="BW126" s="554">
        <v>16</v>
      </c>
      <c r="BX126" s="554">
        <v>23</v>
      </c>
      <c r="BY126" s="554">
        <v>30</v>
      </c>
      <c r="BZ126" s="554">
        <v>7</v>
      </c>
      <c r="CA126" s="554">
        <v>14</v>
      </c>
      <c r="CB126" s="554">
        <v>21</v>
      </c>
      <c r="CC126" s="554">
        <v>28</v>
      </c>
      <c r="CD126" s="24" t="s">
        <v>1583</v>
      </c>
      <c r="CE126" s="25"/>
      <c r="CF126" s="24" t="s">
        <v>1584</v>
      </c>
      <c r="CH126" s="26" t="s">
        <v>2158</v>
      </c>
    </row>
    <row r="127" spans="1:86" s="442" customFormat="1" ht="21" customHeight="1">
      <c r="A127" s="27"/>
      <c r="B127" s="27"/>
      <c r="C127" s="27" t="s">
        <v>204</v>
      </c>
      <c r="D127" s="28" t="s">
        <v>340</v>
      </c>
      <c r="E127" s="29">
        <v>42705</v>
      </c>
      <c r="F127" s="46">
        <v>43321</v>
      </c>
      <c r="G127" s="528" t="s">
        <v>1289</v>
      </c>
      <c r="H127" s="528"/>
      <c r="I127" s="31">
        <v>0</v>
      </c>
      <c r="J127" s="31">
        <v>0</v>
      </c>
      <c r="K127" s="31">
        <v>0</v>
      </c>
      <c r="L127" s="31">
        <v>0</v>
      </c>
      <c r="M127" s="31">
        <v>0</v>
      </c>
      <c r="N127" s="31">
        <v>0</v>
      </c>
      <c r="O127" s="31">
        <v>0</v>
      </c>
      <c r="P127" s="31">
        <v>0</v>
      </c>
      <c r="Q127" s="31">
        <v>0</v>
      </c>
      <c r="R127" s="31">
        <v>0</v>
      </c>
      <c r="S127" s="31">
        <v>0</v>
      </c>
      <c r="T127" s="355">
        <v>0</v>
      </c>
      <c r="U127" s="355">
        <v>0</v>
      </c>
      <c r="V127" s="355">
        <v>0</v>
      </c>
      <c r="W127" s="355">
        <v>0</v>
      </c>
      <c r="X127" s="355">
        <v>0</v>
      </c>
      <c r="Y127" s="355">
        <v>0</v>
      </c>
      <c r="Z127" s="355">
        <v>0</v>
      </c>
      <c r="AA127" s="355"/>
      <c r="AB127" s="33"/>
      <c r="AC127" s="33"/>
      <c r="AD127" s="33"/>
      <c r="AE127" s="33"/>
      <c r="AF127" s="33"/>
      <c r="AG127" s="33"/>
      <c r="AH127" s="33"/>
      <c r="AI127" s="33"/>
      <c r="AJ127" s="33"/>
      <c r="AK127" s="34"/>
      <c r="AL127" s="34"/>
      <c r="AM127" s="34"/>
      <c r="AN127" s="34"/>
      <c r="AO127" s="34"/>
      <c r="AP127" s="34"/>
      <c r="AQ127" s="34"/>
      <c r="AR127" s="34"/>
      <c r="AS127" s="34"/>
      <c r="AT127" s="34"/>
      <c r="AU127" s="34"/>
      <c r="AV127" s="34"/>
      <c r="AW127" s="34"/>
      <c r="AX127" s="27">
        <f t="shared" ref="AX127" si="21">COUNT(AB127:AJ127)</f>
        <v>0</v>
      </c>
      <c r="AY127" s="40"/>
      <c r="AZ127" s="27">
        <f t="shared" ref="AZ127" si="22">COUNT(AK127:AW127)</f>
        <v>0</v>
      </c>
      <c r="BA127" s="38"/>
      <c r="BB127" s="27">
        <f t="shared" ref="BB127" si="23">SUM(AX127,AZ127)</f>
        <v>0</v>
      </c>
    </row>
    <row r="128" spans="1:86">
      <c r="AB128" s="381"/>
      <c r="AC128" s="381"/>
      <c r="AD128" s="180"/>
      <c r="AZ128" s="378"/>
      <c r="BC128" s="379"/>
    </row>
    <row r="129" spans="1:86" s="86" customFormat="1" ht="54" customHeight="1">
      <c r="C129" s="460"/>
      <c r="D129" s="86" t="s">
        <v>2329</v>
      </c>
      <c r="E129" s="461"/>
      <c r="F129" s="462"/>
      <c r="G129" s="473"/>
      <c r="H129" s="473"/>
      <c r="CD129" s="463"/>
      <c r="CE129" s="463"/>
      <c r="CF129" s="463"/>
      <c r="CH129" s="463"/>
    </row>
    <row r="130" spans="1:86" s="86" customFormat="1" ht="15" customHeight="1">
      <c r="C130" s="460"/>
      <c r="E130" s="461"/>
      <c r="F130" s="462"/>
      <c r="G130" s="473"/>
      <c r="H130" s="473"/>
      <c r="CD130" s="463"/>
      <c r="CE130" s="463"/>
      <c r="CF130" s="463"/>
      <c r="CH130" s="463"/>
    </row>
    <row r="131" spans="1:86" s="279" customFormat="1" ht="34.5" customHeight="1">
      <c r="A131" s="554" t="s">
        <v>12</v>
      </c>
      <c r="B131" s="554" t="s">
        <v>1800</v>
      </c>
      <c r="C131" s="586" t="s">
        <v>13</v>
      </c>
      <c r="D131" s="587" t="s">
        <v>59</v>
      </c>
      <c r="E131" s="472" t="s">
        <v>15</v>
      </c>
      <c r="F131" s="472" t="s">
        <v>16</v>
      </c>
      <c r="G131" s="687" t="s">
        <v>445</v>
      </c>
      <c r="H131" s="789" t="s">
        <v>1976</v>
      </c>
      <c r="I131" s="554" t="s">
        <v>17</v>
      </c>
      <c r="J131" s="554" t="s">
        <v>18</v>
      </c>
      <c r="K131" s="554" t="s">
        <v>19</v>
      </c>
      <c r="L131" s="554" t="s">
        <v>20</v>
      </c>
      <c r="M131" s="760" t="s">
        <v>21</v>
      </c>
      <c r="N131" s="760" t="s">
        <v>22</v>
      </c>
      <c r="O131" s="554" t="s">
        <v>23</v>
      </c>
      <c r="P131" s="554" t="s">
        <v>24</v>
      </c>
      <c r="Q131" s="554" t="s">
        <v>25</v>
      </c>
      <c r="R131" s="554" t="s">
        <v>1558</v>
      </c>
      <c r="S131" s="554" t="s">
        <v>1556</v>
      </c>
      <c r="T131" s="554" t="s">
        <v>1568</v>
      </c>
      <c r="U131" s="761" t="s">
        <v>1654</v>
      </c>
      <c r="V131" s="761" t="s">
        <v>1970</v>
      </c>
      <c r="W131" s="761" t="s">
        <v>1971</v>
      </c>
      <c r="X131" s="761" t="s">
        <v>2159</v>
      </c>
      <c r="Y131" s="761" t="s">
        <v>2157</v>
      </c>
      <c r="Z131" s="761">
        <v>25</v>
      </c>
      <c r="AA131" s="761"/>
      <c r="AB131" s="554">
        <v>5</v>
      </c>
      <c r="AC131" s="554">
        <v>12</v>
      </c>
      <c r="AD131" s="554">
        <v>19</v>
      </c>
      <c r="AE131" s="554">
        <v>26</v>
      </c>
      <c r="AF131" s="554">
        <v>2</v>
      </c>
      <c r="AG131" s="554">
        <v>9</v>
      </c>
      <c r="AH131" s="554">
        <v>16</v>
      </c>
      <c r="AI131" s="554">
        <v>23</v>
      </c>
      <c r="AJ131" s="554">
        <v>30</v>
      </c>
      <c r="AK131" s="554">
        <v>7</v>
      </c>
      <c r="AL131" s="554">
        <v>14</v>
      </c>
      <c r="AM131" s="554">
        <v>21</v>
      </c>
      <c r="AN131" s="554">
        <v>28</v>
      </c>
      <c r="AO131" s="554">
        <v>4</v>
      </c>
      <c r="AP131" s="554">
        <v>11</v>
      </c>
      <c r="AQ131" s="554">
        <v>18</v>
      </c>
      <c r="AR131" s="554">
        <v>25</v>
      </c>
      <c r="AS131" s="554">
        <v>1</v>
      </c>
      <c r="AT131" s="554">
        <v>8</v>
      </c>
      <c r="AU131" s="554">
        <v>15</v>
      </c>
      <c r="AV131" s="554">
        <v>22</v>
      </c>
      <c r="AW131" s="554">
        <v>29</v>
      </c>
      <c r="AX131" s="554">
        <v>25</v>
      </c>
      <c r="AY131" s="554">
        <v>1</v>
      </c>
      <c r="AZ131" s="554">
        <v>8</v>
      </c>
      <c r="BA131" s="554">
        <v>15</v>
      </c>
      <c r="BB131" s="554">
        <v>22</v>
      </c>
      <c r="BC131" s="554">
        <v>29</v>
      </c>
      <c r="BD131" s="554">
        <v>6</v>
      </c>
      <c r="BE131" s="554">
        <v>13</v>
      </c>
      <c r="BF131" s="554">
        <v>20</v>
      </c>
      <c r="BG131" s="554">
        <v>27</v>
      </c>
      <c r="BH131" s="554">
        <v>3</v>
      </c>
      <c r="BI131" s="554">
        <v>10</v>
      </c>
      <c r="BJ131" s="554">
        <v>17</v>
      </c>
      <c r="BK131" s="554">
        <v>24</v>
      </c>
      <c r="BL131" s="554">
        <v>31</v>
      </c>
      <c r="BM131" s="554">
        <v>7</v>
      </c>
      <c r="BN131" s="554">
        <v>14</v>
      </c>
      <c r="BO131" s="554">
        <v>21</v>
      </c>
      <c r="BP131" s="554">
        <v>28</v>
      </c>
      <c r="BQ131" s="554">
        <v>5</v>
      </c>
      <c r="BR131" s="554">
        <v>12</v>
      </c>
      <c r="BS131" s="554">
        <v>19</v>
      </c>
      <c r="BT131" s="554">
        <v>26</v>
      </c>
      <c r="BU131" s="554">
        <v>2</v>
      </c>
      <c r="BV131" s="554">
        <v>9</v>
      </c>
      <c r="BW131" s="554">
        <v>16</v>
      </c>
      <c r="BX131" s="554">
        <v>23</v>
      </c>
      <c r="BY131" s="554">
        <v>30</v>
      </c>
      <c r="BZ131" s="554">
        <v>7</v>
      </c>
      <c r="CA131" s="554">
        <v>14</v>
      </c>
      <c r="CB131" s="554">
        <v>21</v>
      </c>
      <c r="CC131" s="554">
        <v>28</v>
      </c>
      <c r="CD131" s="24" t="s">
        <v>1583</v>
      </c>
      <c r="CE131" s="25"/>
      <c r="CF131" s="24" t="s">
        <v>1584</v>
      </c>
      <c r="CH131" s="26" t="s">
        <v>2158</v>
      </c>
    </row>
    <row r="132" spans="1:86" s="442" customFormat="1" ht="21" customHeight="1">
      <c r="A132" s="27"/>
      <c r="B132" s="27"/>
      <c r="C132" s="27" t="s">
        <v>162</v>
      </c>
      <c r="D132" s="28" t="s">
        <v>2328</v>
      </c>
      <c r="E132" s="41">
        <v>36123</v>
      </c>
      <c r="F132" s="46">
        <v>22463</v>
      </c>
      <c r="G132" s="528" t="s">
        <v>1289</v>
      </c>
      <c r="H132" s="528"/>
      <c r="I132" s="31">
        <v>0</v>
      </c>
      <c r="J132" s="31">
        <v>0</v>
      </c>
      <c r="K132" s="31">
        <v>0</v>
      </c>
      <c r="L132" s="31">
        <v>0</v>
      </c>
      <c r="M132" s="31">
        <v>0</v>
      </c>
      <c r="N132" s="31">
        <v>0</v>
      </c>
      <c r="O132" s="31">
        <v>0</v>
      </c>
      <c r="P132" s="31">
        <v>0</v>
      </c>
      <c r="Q132" s="31">
        <v>0</v>
      </c>
      <c r="R132" s="31">
        <v>0</v>
      </c>
      <c r="S132" s="31">
        <v>0</v>
      </c>
      <c r="T132" s="355">
        <v>0</v>
      </c>
      <c r="U132" s="355">
        <v>0</v>
      </c>
      <c r="V132" s="355">
        <v>0</v>
      </c>
      <c r="W132" s="355">
        <v>0</v>
      </c>
      <c r="X132" s="355">
        <v>2</v>
      </c>
      <c r="Y132" s="355">
        <v>0</v>
      </c>
      <c r="Z132" s="355">
        <v>0</v>
      </c>
      <c r="AA132" s="355"/>
      <c r="AB132" s="33"/>
      <c r="AC132" s="33"/>
      <c r="AD132" s="33"/>
      <c r="AE132" s="33"/>
      <c r="AF132" s="33"/>
      <c r="AG132" s="33"/>
      <c r="AH132" s="33"/>
      <c r="AI132" s="33"/>
      <c r="AJ132" s="33"/>
      <c r="AK132" s="34"/>
      <c r="AL132" s="34"/>
      <c r="AM132" s="34"/>
      <c r="AN132" s="34"/>
      <c r="AO132" s="34"/>
      <c r="AP132" s="34"/>
      <c r="AQ132" s="34"/>
      <c r="AR132" s="34"/>
      <c r="AS132" s="34"/>
      <c r="AT132" s="34"/>
      <c r="AU132" s="34"/>
      <c r="AV132" s="34"/>
      <c r="AW132" s="34"/>
      <c r="AX132" s="27">
        <f t="shared" ref="AX132" si="24">COUNT(AB132:AJ132)</f>
        <v>0</v>
      </c>
      <c r="AY132" s="40"/>
      <c r="AZ132" s="27">
        <f t="shared" ref="AZ132" si="25">COUNT(AK132:AW132)</f>
        <v>0</v>
      </c>
      <c r="BA132" s="38"/>
      <c r="BB132" s="27">
        <f t="shared" ref="BB132" si="26">SUM(AX132,AZ132)</f>
        <v>0</v>
      </c>
    </row>
    <row r="133" spans="1:86">
      <c r="AB133" s="381"/>
      <c r="AC133" s="381"/>
      <c r="AD133" s="180"/>
      <c r="AZ133" s="378"/>
      <c r="BC133" s="379"/>
    </row>
    <row r="134" spans="1:86" s="86" customFormat="1" ht="54" customHeight="1">
      <c r="C134" s="460"/>
      <c r="D134" s="86" t="s">
        <v>2334</v>
      </c>
      <c r="E134" s="461"/>
      <c r="F134" s="462"/>
      <c r="G134" s="473"/>
      <c r="H134" s="473"/>
      <c r="CD134" s="463"/>
      <c r="CE134" s="463"/>
      <c r="CF134" s="463"/>
      <c r="CH134" s="463"/>
    </row>
    <row r="135" spans="1:86" s="86" customFormat="1" ht="15" customHeight="1">
      <c r="C135" s="460"/>
      <c r="E135" s="461"/>
      <c r="F135" s="462"/>
      <c r="G135" s="473"/>
      <c r="H135" s="473"/>
      <c r="CD135" s="463"/>
      <c r="CE135" s="463"/>
      <c r="CF135" s="463"/>
      <c r="CH135" s="463"/>
    </row>
    <row r="136" spans="1:86" s="279" customFormat="1" ht="34.5" customHeight="1">
      <c r="A136" s="554" t="s">
        <v>12</v>
      </c>
      <c r="B136" s="554" t="s">
        <v>1800</v>
      </c>
      <c r="C136" s="586" t="s">
        <v>13</v>
      </c>
      <c r="D136" s="587" t="s">
        <v>59</v>
      </c>
      <c r="E136" s="472" t="s">
        <v>15</v>
      </c>
      <c r="F136" s="472" t="s">
        <v>16</v>
      </c>
      <c r="G136" s="687" t="s">
        <v>445</v>
      </c>
      <c r="H136" s="789" t="s">
        <v>1976</v>
      </c>
      <c r="I136" s="554" t="s">
        <v>17</v>
      </c>
      <c r="J136" s="554" t="s">
        <v>18</v>
      </c>
      <c r="K136" s="554" t="s">
        <v>19</v>
      </c>
      <c r="L136" s="554" t="s">
        <v>20</v>
      </c>
      <c r="M136" s="760" t="s">
        <v>21</v>
      </c>
      <c r="N136" s="760" t="s">
        <v>22</v>
      </c>
      <c r="O136" s="554" t="s">
        <v>23</v>
      </c>
      <c r="P136" s="554" t="s">
        <v>24</v>
      </c>
      <c r="Q136" s="554" t="s">
        <v>25</v>
      </c>
      <c r="R136" s="554" t="s">
        <v>1558</v>
      </c>
      <c r="S136" s="554" t="s">
        <v>1556</v>
      </c>
      <c r="T136" s="554" t="s">
        <v>1568</v>
      </c>
      <c r="U136" s="761" t="s">
        <v>1654</v>
      </c>
      <c r="V136" s="761" t="s">
        <v>1970</v>
      </c>
      <c r="W136" s="761" t="s">
        <v>1971</v>
      </c>
      <c r="X136" s="761" t="s">
        <v>2159</v>
      </c>
      <c r="Y136" s="761" t="s">
        <v>2157</v>
      </c>
      <c r="Z136" s="761">
        <v>25</v>
      </c>
      <c r="AA136" s="761"/>
      <c r="AB136" s="761" t="s">
        <v>1583</v>
      </c>
      <c r="AC136" s="761" t="s">
        <v>2316</v>
      </c>
      <c r="AD136" s="554">
        <v>5</v>
      </c>
      <c r="AE136" s="554">
        <v>12</v>
      </c>
      <c r="AF136" s="554">
        <v>19</v>
      </c>
      <c r="AG136" s="554">
        <v>26</v>
      </c>
      <c r="AH136" s="554">
        <v>2</v>
      </c>
      <c r="AI136" s="554">
        <v>9</v>
      </c>
      <c r="AJ136" s="554">
        <v>16</v>
      </c>
      <c r="AK136" s="554">
        <v>23</v>
      </c>
      <c r="AL136" s="554">
        <v>2</v>
      </c>
      <c r="AM136" s="554">
        <v>9</v>
      </c>
      <c r="AN136" s="554">
        <v>16</v>
      </c>
      <c r="AO136" s="554">
        <v>23</v>
      </c>
      <c r="AP136" s="554">
        <v>30</v>
      </c>
      <c r="AQ136" s="554">
        <v>6</v>
      </c>
      <c r="AR136" s="554">
        <v>13</v>
      </c>
      <c r="AS136" s="554">
        <v>20</v>
      </c>
      <c r="AT136" s="554">
        <v>27</v>
      </c>
      <c r="AU136" s="554">
        <v>4</v>
      </c>
      <c r="AV136" s="554">
        <v>11</v>
      </c>
      <c r="AW136" s="554">
        <v>18</v>
      </c>
      <c r="AX136" s="554">
        <v>25</v>
      </c>
      <c r="AY136" s="554">
        <v>1</v>
      </c>
      <c r="AZ136" s="554">
        <v>8</v>
      </c>
      <c r="BA136" s="554">
        <v>15</v>
      </c>
      <c r="BB136" s="554">
        <v>22</v>
      </c>
      <c r="BC136" s="554">
        <v>29</v>
      </c>
      <c r="BD136" s="554">
        <v>6</v>
      </c>
      <c r="BE136" s="554">
        <v>13</v>
      </c>
      <c r="BF136" s="554">
        <v>20</v>
      </c>
      <c r="BG136" s="554">
        <v>27</v>
      </c>
      <c r="BH136" s="554">
        <v>3</v>
      </c>
      <c r="BI136" s="554">
        <v>10</v>
      </c>
      <c r="BJ136" s="554">
        <v>17</v>
      </c>
      <c r="BK136" s="554">
        <v>24</v>
      </c>
      <c r="BL136" s="554">
        <v>31</v>
      </c>
      <c r="BM136" s="554">
        <v>7</v>
      </c>
      <c r="BN136" s="554">
        <v>14</v>
      </c>
      <c r="BO136" s="554">
        <v>21</v>
      </c>
      <c r="BP136" s="554">
        <v>28</v>
      </c>
      <c r="BQ136" s="554">
        <v>5</v>
      </c>
      <c r="BR136" s="554">
        <v>12</v>
      </c>
      <c r="BS136" s="554">
        <v>19</v>
      </c>
      <c r="BT136" s="554">
        <v>26</v>
      </c>
      <c r="BU136" s="554">
        <v>2</v>
      </c>
      <c r="BV136" s="554">
        <v>9</v>
      </c>
      <c r="BW136" s="554">
        <v>16</v>
      </c>
      <c r="BX136" s="554">
        <v>23</v>
      </c>
      <c r="BY136" s="554">
        <v>30</v>
      </c>
      <c r="BZ136" s="554">
        <v>7</v>
      </c>
      <c r="CA136" s="554">
        <v>14</v>
      </c>
      <c r="CB136" s="554">
        <v>21</v>
      </c>
      <c r="CC136" s="554">
        <v>28</v>
      </c>
      <c r="CD136" s="24" t="s">
        <v>1583</v>
      </c>
      <c r="CE136" s="25"/>
      <c r="CF136" s="24" t="s">
        <v>1584</v>
      </c>
      <c r="CH136" s="26" t="s">
        <v>2158</v>
      </c>
    </row>
    <row r="137" spans="1:86" s="442" customFormat="1" ht="21" customHeight="1">
      <c r="A137" s="27"/>
      <c r="B137" s="27"/>
      <c r="C137" s="27" t="s">
        <v>218</v>
      </c>
      <c r="D137" s="50" t="s">
        <v>1783</v>
      </c>
      <c r="E137" s="46">
        <v>43798</v>
      </c>
      <c r="F137" s="46">
        <v>43798</v>
      </c>
      <c r="G137" s="528" t="s">
        <v>1669</v>
      </c>
      <c r="H137" s="528"/>
      <c r="I137" s="31">
        <v>0</v>
      </c>
      <c r="J137" s="31">
        <v>0</v>
      </c>
      <c r="K137" s="31">
        <v>0</v>
      </c>
      <c r="L137" s="31">
        <v>0</v>
      </c>
      <c r="M137" s="31">
        <v>0</v>
      </c>
      <c r="N137" s="31">
        <v>0</v>
      </c>
      <c r="O137" s="31">
        <v>0</v>
      </c>
      <c r="P137" s="31">
        <v>0</v>
      </c>
      <c r="Q137" s="31">
        <v>0</v>
      </c>
      <c r="R137" s="31">
        <v>0</v>
      </c>
      <c r="S137" s="31">
        <v>0</v>
      </c>
      <c r="T137" s="355">
        <v>0</v>
      </c>
      <c r="U137" s="355">
        <v>0</v>
      </c>
      <c r="V137" s="355">
        <v>0</v>
      </c>
      <c r="W137" s="355">
        <v>0</v>
      </c>
      <c r="X137" s="355">
        <v>0</v>
      </c>
      <c r="Y137" s="355">
        <v>0</v>
      </c>
      <c r="Z137" s="355">
        <v>0</v>
      </c>
      <c r="AA137" s="355"/>
      <c r="AB137" s="33"/>
      <c r="AC137" s="33"/>
      <c r="AD137" s="33"/>
      <c r="AE137" s="33"/>
      <c r="AF137" s="33"/>
      <c r="AG137" s="33"/>
      <c r="AH137" s="33"/>
      <c r="AI137" s="33"/>
      <c r="AJ137" s="33"/>
      <c r="AK137" s="34"/>
      <c r="AL137" s="34"/>
      <c r="AM137" s="34"/>
      <c r="AN137" s="34"/>
      <c r="AO137" s="34"/>
      <c r="AP137" s="34"/>
      <c r="AQ137" s="34"/>
      <c r="AR137" s="34"/>
      <c r="AS137" s="34"/>
      <c r="AT137" s="34"/>
      <c r="AU137" s="34"/>
      <c r="AV137" s="34"/>
      <c r="AW137" s="34"/>
      <c r="AX137" s="27">
        <f t="shared" ref="AX137" si="27">COUNT(AB137:AJ137)</f>
        <v>0</v>
      </c>
      <c r="AY137" s="40"/>
      <c r="AZ137" s="27">
        <f t="shared" ref="AZ137" si="28">COUNT(AK137:AW137)</f>
        <v>0</v>
      </c>
      <c r="BA137" s="38"/>
      <c r="BB137" s="27">
        <f t="shared" ref="BB137" si="29">SUM(AX137,AZ137)</f>
        <v>0</v>
      </c>
    </row>
    <row r="138" spans="1:86" s="442" customFormat="1" ht="21" customHeight="1">
      <c r="A138" s="38"/>
      <c r="B138" s="38"/>
      <c r="C138" s="38"/>
      <c r="D138" s="71"/>
      <c r="E138" s="437"/>
      <c r="F138" s="61"/>
      <c r="G138" s="450"/>
      <c r="H138" s="450"/>
      <c r="I138" s="73"/>
      <c r="J138" s="73"/>
      <c r="K138" s="73"/>
      <c r="L138" s="73"/>
      <c r="M138" s="73"/>
      <c r="N138" s="73"/>
      <c r="O138" s="73"/>
      <c r="P138" s="73"/>
      <c r="Q138" s="73"/>
      <c r="R138" s="73"/>
      <c r="S138" s="73"/>
      <c r="T138" s="73"/>
      <c r="U138" s="73"/>
      <c r="V138" s="73"/>
      <c r="W138" s="73"/>
      <c r="X138" s="73"/>
      <c r="Y138" s="73"/>
      <c r="Z138" s="73"/>
      <c r="AA138" s="73"/>
      <c r="AB138" s="74"/>
      <c r="AC138" s="74"/>
      <c r="AD138" s="74"/>
      <c r="AE138" s="74"/>
      <c r="AF138" s="74"/>
      <c r="AG138" s="74"/>
      <c r="AH138" s="74"/>
      <c r="AI138" s="74"/>
      <c r="AJ138" s="74"/>
      <c r="AK138" s="89"/>
      <c r="AL138" s="89"/>
      <c r="AM138" s="89"/>
      <c r="AN138" s="89"/>
      <c r="AO138" s="89"/>
      <c r="AP138" s="89"/>
      <c r="AQ138" s="89"/>
      <c r="AR138" s="89"/>
      <c r="AS138" s="89"/>
      <c r="AT138" s="89"/>
      <c r="AU138" s="89"/>
      <c r="AV138" s="89"/>
      <c r="AW138" s="89"/>
      <c r="AX138" s="38"/>
      <c r="AY138" s="40"/>
      <c r="AZ138" s="38"/>
      <c r="BA138" s="38"/>
      <c r="BB138" s="38"/>
    </row>
    <row r="139" spans="1:86" s="76" customFormat="1" ht="54" customHeight="1">
      <c r="D139" s="86" t="s">
        <v>2325</v>
      </c>
      <c r="E139" s="112"/>
      <c r="F139" s="77"/>
      <c r="G139" s="77"/>
      <c r="H139" s="77"/>
      <c r="I139" s="40"/>
    </row>
    <row r="140" spans="1:86" s="40" customFormat="1" ht="15.75" customHeight="1">
      <c r="E140" s="358"/>
      <c r="F140" s="61"/>
      <c r="G140" s="61"/>
      <c r="H140" s="61"/>
      <c r="AX140" s="38"/>
      <c r="AZ140" s="38"/>
      <c r="BA140" s="38"/>
      <c r="BB140" s="38"/>
    </row>
    <row r="141" spans="1:86" s="40" customFormat="1" ht="34.5" customHeight="1">
      <c r="A141" s="27" t="s">
        <v>12</v>
      </c>
      <c r="B141" s="27" t="s">
        <v>1800</v>
      </c>
      <c r="C141" s="92" t="s">
        <v>13</v>
      </c>
      <c r="D141" s="66" t="s">
        <v>59</v>
      </c>
      <c r="E141" s="472" t="s">
        <v>15</v>
      </c>
      <c r="F141" s="472" t="s">
        <v>16</v>
      </c>
      <c r="G141" s="472" t="s">
        <v>445</v>
      </c>
      <c r="H141" s="762" t="s">
        <v>1976</v>
      </c>
      <c r="I141" s="760" t="s">
        <v>17</v>
      </c>
      <c r="J141" s="760" t="s">
        <v>18</v>
      </c>
      <c r="K141" s="760" t="s">
        <v>19</v>
      </c>
      <c r="L141" s="760" t="s">
        <v>20</v>
      </c>
      <c r="M141" s="760" t="s">
        <v>21</v>
      </c>
      <c r="N141" s="554" t="s">
        <v>22</v>
      </c>
      <c r="O141" s="554" t="s">
        <v>23</v>
      </c>
      <c r="P141" s="554" t="s">
        <v>24</v>
      </c>
      <c r="Q141" s="554" t="s">
        <v>25</v>
      </c>
      <c r="R141" s="554" t="s">
        <v>1558</v>
      </c>
      <c r="S141" s="554" t="s">
        <v>1556</v>
      </c>
      <c r="T141" s="761" t="s">
        <v>1568</v>
      </c>
      <c r="U141" s="761" t="s">
        <v>1654</v>
      </c>
      <c r="V141" s="761" t="s">
        <v>1970</v>
      </c>
      <c r="W141" s="761" t="s">
        <v>1971</v>
      </c>
      <c r="X141" s="761" t="s">
        <v>2159</v>
      </c>
      <c r="Y141" s="761" t="s">
        <v>2157</v>
      </c>
      <c r="Z141" s="761" t="s">
        <v>1585</v>
      </c>
      <c r="AA141" s="761"/>
      <c r="AB141" s="554">
        <v>5</v>
      </c>
      <c r="AC141" s="554">
        <v>12</v>
      </c>
      <c r="AD141" s="554">
        <v>19</v>
      </c>
      <c r="AE141" s="554">
        <v>26</v>
      </c>
      <c r="AF141" s="554">
        <v>2</v>
      </c>
      <c r="AG141" s="554">
        <v>9</v>
      </c>
      <c r="AH141" s="554">
        <v>16</v>
      </c>
      <c r="AI141" s="554">
        <v>23</v>
      </c>
      <c r="AJ141" s="554">
        <v>30</v>
      </c>
      <c r="AK141" s="554">
        <v>7</v>
      </c>
      <c r="AL141" s="554">
        <v>14</v>
      </c>
      <c r="AM141" s="554">
        <v>21</v>
      </c>
      <c r="AN141" s="554">
        <v>28</v>
      </c>
      <c r="AO141" s="554">
        <v>4</v>
      </c>
      <c r="AP141" s="554">
        <v>11</v>
      </c>
      <c r="AQ141" s="554">
        <v>18</v>
      </c>
      <c r="AR141" s="554">
        <v>25</v>
      </c>
      <c r="AS141" s="554">
        <v>1</v>
      </c>
      <c r="AT141" s="554">
        <v>8</v>
      </c>
      <c r="AU141" s="554">
        <v>15</v>
      </c>
      <c r="AV141" s="554">
        <v>22</v>
      </c>
      <c r="AW141" s="554">
        <v>29</v>
      </c>
      <c r="AX141" s="24" t="s">
        <v>1585</v>
      </c>
      <c r="AY141" s="25"/>
      <c r="AZ141" s="24" t="s">
        <v>1586</v>
      </c>
      <c r="BA141" s="279"/>
      <c r="BB141" s="26" t="s">
        <v>2158</v>
      </c>
    </row>
    <row r="142" spans="1:86" s="442" customFormat="1" ht="21" customHeight="1">
      <c r="A142" s="70"/>
      <c r="B142" s="70"/>
      <c r="C142" s="27" t="s">
        <v>154</v>
      </c>
      <c r="D142" s="28" t="s">
        <v>269</v>
      </c>
      <c r="E142" s="41">
        <v>36537</v>
      </c>
      <c r="F142" s="46">
        <v>26063</v>
      </c>
      <c r="G142" s="528" t="s">
        <v>359</v>
      </c>
      <c r="H142" s="528"/>
      <c r="I142" s="31">
        <v>0</v>
      </c>
      <c r="J142" s="31">
        <v>0</v>
      </c>
      <c r="K142" s="31">
        <v>0</v>
      </c>
      <c r="L142" s="31">
        <v>0</v>
      </c>
      <c r="M142" s="31">
        <v>0</v>
      </c>
      <c r="N142" s="31">
        <v>0</v>
      </c>
      <c r="O142" s="31">
        <v>0</v>
      </c>
      <c r="P142" s="31">
        <v>0</v>
      </c>
      <c r="Q142" s="31">
        <v>0</v>
      </c>
      <c r="R142" s="31">
        <v>1</v>
      </c>
      <c r="S142" s="31">
        <v>1</v>
      </c>
      <c r="T142" s="355">
        <v>1</v>
      </c>
      <c r="U142" s="355">
        <v>2</v>
      </c>
      <c r="V142" s="355">
        <v>0</v>
      </c>
      <c r="W142" s="355">
        <v>2</v>
      </c>
      <c r="X142" s="355">
        <v>0</v>
      </c>
      <c r="Y142" s="355">
        <v>2</v>
      </c>
      <c r="Z142" s="355">
        <v>0</v>
      </c>
      <c r="AA142" s="355"/>
      <c r="AB142" s="33"/>
      <c r="AC142" s="33"/>
      <c r="AD142" s="33"/>
      <c r="AE142" s="33"/>
      <c r="AF142" s="33"/>
      <c r="AG142" s="33"/>
      <c r="AH142" s="33"/>
      <c r="AI142" s="33"/>
      <c r="AJ142" s="33"/>
      <c r="AK142" s="34"/>
      <c r="AL142" s="34"/>
      <c r="AM142" s="34"/>
      <c r="AN142" s="34"/>
      <c r="AO142" s="34"/>
      <c r="AP142" s="34"/>
      <c r="AQ142" s="34"/>
      <c r="AR142" s="34"/>
      <c r="AS142" s="34"/>
      <c r="AT142" s="34"/>
      <c r="AU142" s="34"/>
      <c r="AV142" s="34"/>
      <c r="AW142" s="34"/>
      <c r="AX142" s="27">
        <f t="shared" ref="AX142" si="30">COUNT(AB142:AJ142)</f>
        <v>0</v>
      </c>
      <c r="AY142" s="40"/>
      <c r="AZ142" s="27">
        <f t="shared" ref="AZ142" si="31">COUNT(AK142:AW142)</f>
        <v>0</v>
      </c>
      <c r="BA142" s="38"/>
      <c r="BB142" s="27">
        <f t="shared" ref="BB142" si="32">SUM(AX142,AZ142)</f>
        <v>0</v>
      </c>
    </row>
    <row r="143" spans="1:86" s="40" customFormat="1" ht="15.75" customHeight="1">
      <c r="E143" s="358"/>
      <c r="F143" s="61"/>
      <c r="G143" s="61"/>
      <c r="H143" s="61"/>
      <c r="AX143" s="38"/>
      <c r="AZ143" s="38"/>
      <c r="BA143" s="38"/>
      <c r="BB143" s="38"/>
    </row>
    <row r="144" spans="1:86" s="76" customFormat="1" ht="54" customHeight="1">
      <c r="D144" s="86" t="s">
        <v>2160</v>
      </c>
      <c r="E144" s="112"/>
      <c r="F144" s="77"/>
      <c r="G144" s="77"/>
      <c r="H144" s="77"/>
      <c r="I144" s="40"/>
    </row>
    <row r="146" spans="1:54" s="40" customFormat="1" ht="34.5" customHeight="1">
      <c r="A146" s="27" t="s">
        <v>12</v>
      </c>
      <c r="B146" s="27" t="s">
        <v>1800</v>
      </c>
      <c r="C146" s="92" t="s">
        <v>13</v>
      </c>
      <c r="D146" s="66" t="s">
        <v>59</v>
      </c>
      <c r="E146" s="472" t="s">
        <v>15</v>
      </c>
      <c r="F146" s="472" t="s">
        <v>16</v>
      </c>
      <c r="G146" s="472" t="s">
        <v>445</v>
      </c>
      <c r="H146" s="762" t="s">
        <v>1976</v>
      </c>
      <c r="I146" s="760" t="s">
        <v>17</v>
      </c>
      <c r="J146" s="760" t="s">
        <v>18</v>
      </c>
      <c r="K146" s="760" t="s">
        <v>19</v>
      </c>
      <c r="L146" s="760" t="s">
        <v>20</v>
      </c>
      <c r="M146" s="760" t="s">
        <v>21</v>
      </c>
      <c r="N146" s="554" t="s">
        <v>22</v>
      </c>
      <c r="O146" s="554" t="s">
        <v>23</v>
      </c>
      <c r="P146" s="554" t="s">
        <v>24</v>
      </c>
      <c r="Q146" s="554" t="s">
        <v>25</v>
      </c>
      <c r="R146" s="554" t="s">
        <v>1558</v>
      </c>
      <c r="S146" s="554" t="s">
        <v>1556</v>
      </c>
      <c r="T146" s="761" t="s">
        <v>1568</v>
      </c>
      <c r="U146" s="761" t="s">
        <v>1654</v>
      </c>
      <c r="V146" s="761" t="s">
        <v>1970</v>
      </c>
      <c r="W146" s="761" t="s">
        <v>1971</v>
      </c>
      <c r="X146" s="761" t="s">
        <v>2159</v>
      </c>
      <c r="Y146" s="761" t="s">
        <v>2157</v>
      </c>
      <c r="Z146" s="761" t="s">
        <v>1585</v>
      </c>
      <c r="AA146" s="761"/>
      <c r="AB146" s="554">
        <v>6</v>
      </c>
      <c r="AC146" s="554">
        <v>13</v>
      </c>
      <c r="AD146" s="554">
        <v>20</v>
      </c>
      <c r="AE146" s="554">
        <v>27</v>
      </c>
      <c r="AF146" s="554">
        <v>3</v>
      </c>
      <c r="AG146" s="554">
        <v>10</v>
      </c>
      <c r="AH146" s="554">
        <v>17</v>
      </c>
      <c r="AI146" s="554"/>
      <c r="AJ146" s="554">
        <v>24</v>
      </c>
      <c r="AK146" s="554">
        <v>1</v>
      </c>
      <c r="AL146" s="554">
        <v>8</v>
      </c>
      <c r="AM146" s="554">
        <v>15</v>
      </c>
      <c r="AN146" s="554">
        <v>29</v>
      </c>
      <c r="AO146" s="554">
        <v>5</v>
      </c>
      <c r="AP146" s="554">
        <v>12</v>
      </c>
      <c r="AQ146" s="554">
        <v>19</v>
      </c>
      <c r="AR146" s="554">
        <v>26</v>
      </c>
      <c r="AS146" s="554">
        <v>2</v>
      </c>
      <c r="AT146" s="554">
        <v>9</v>
      </c>
      <c r="AU146" s="554">
        <v>16</v>
      </c>
      <c r="AV146" s="554">
        <v>23</v>
      </c>
      <c r="AW146" s="554">
        <v>30</v>
      </c>
      <c r="AX146" s="24" t="s">
        <v>1585</v>
      </c>
      <c r="AY146" s="25"/>
      <c r="AZ146" s="24" t="s">
        <v>1586</v>
      </c>
      <c r="BA146" s="279"/>
      <c r="BB146" s="26" t="s">
        <v>1721</v>
      </c>
    </row>
    <row r="147" spans="1:54" s="442" customFormat="1" ht="21" customHeight="1">
      <c r="A147" s="27"/>
      <c r="B147" s="27"/>
      <c r="C147" s="27" t="s">
        <v>210</v>
      </c>
      <c r="D147" s="28" t="s">
        <v>1608</v>
      </c>
      <c r="E147" s="46">
        <v>39253</v>
      </c>
      <c r="F147" s="46">
        <v>39272</v>
      </c>
      <c r="G147" s="528" t="s">
        <v>357</v>
      </c>
      <c r="H147" s="528"/>
      <c r="I147" s="31">
        <v>0</v>
      </c>
      <c r="J147" s="31">
        <v>0</v>
      </c>
      <c r="K147" s="31">
        <v>0</v>
      </c>
      <c r="L147" s="31">
        <v>0</v>
      </c>
      <c r="M147" s="31">
        <v>0</v>
      </c>
      <c r="N147" s="31">
        <v>0</v>
      </c>
      <c r="O147" s="31">
        <v>0</v>
      </c>
      <c r="P147" s="31">
        <v>0</v>
      </c>
      <c r="Q147" s="31">
        <v>0</v>
      </c>
      <c r="R147" s="31">
        <v>0</v>
      </c>
      <c r="S147" s="31">
        <v>0</v>
      </c>
      <c r="T147" s="355">
        <v>0</v>
      </c>
      <c r="U147" s="355">
        <v>0</v>
      </c>
      <c r="V147" s="355">
        <v>0</v>
      </c>
      <c r="W147" s="355">
        <v>0</v>
      </c>
      <c r="X147" s="355">
        <v>0</v>
      </c>
      <c r="Y147" s="355">
        <v>0</v>
      </c>
      <c r="Z147" s="355">
        <v>0</v>
      </c>
      <c r="AA147" s="355"/>
      <c r="AB147" s="33"/>
      <c r="AC147" s="33"/>
      <c r="AD147" s="33"/>
      <c r="AE147" s="33"/>
      <c r="AF147" s="33"/>
      <c r="AG147" s="33"/>
      <c r="AH147" s="33"/>
      <c r="AI147" s="33"/>
      <c r="AJ147" s="33"/>
      <c r="AK147" s="34"/>
      <c r="AL147" s="34"/>
      <c r="AM147" s="34"/>
      <c r="AN147" s="34"/>
      <c r="AO147" s="34"/>
      <c r="AP147" s="34"/>
      <c r="AQ147" s="34"/>
      <c r="AR147" s="34"/>
      <c r="AS147" s="34"/>
      <c r="AT147" s="34"/>
      <c r="AU147" s="34"/>
      <c r="AV147" s="34"/>
      <c r="AW147" s="34"/>
      <c r="AX147" s="27">
        <f t="shared" ref="AX147:AX162" si="33">COUNT(AB147:AJ147)</f>
        <v>0</v>
      </c>
      <c r="AY147" s="40"/>
      <c r="AZ147" s="27">
        <f t="shared" ref="AZ147:AZ162" si="34">COUNT(AK147:AW147)</f>
        <v>0</v>
      </c>
      <c r="BA147" s="38"/>
      <c r="BB147" s="27">
        <f t="shared" ref="BB147:BB162" si="35">SUM(AX147,AZ147)</f>
        <v>0</v>
      </c>
    </row>
    <row r="148" spans="1:54" s="40" customFormat="1" ht="21" customHeight="1">
      <c r="A148" s="27"/>
      <c r="B148" s="27"/>
      <c r="C148" s="27" t="s">
        <v>102</v>
      </c>
      <c r="D148" s="28" t="s">
        <v>2330</v>
      </c>
      <c r="E148" s="560">
        <v>21052</v>
      </c>
      <c r="F148" s="46">
        <v>31166</v>
      </c>
      <c r="G148" s="446" t="s">
        <v>357</v>
      </c>
      <c r="H148" s="446"/>
      <c r="I148" s="31">
        <v>0</v>
      </c>
      <c r="J148" s="31">
        <v>0</v>
      </c>
      <c r="K148" s="31">
        <v>0</v>
      </c>
      <c r="L148" s="31">
        <v>1</v>
      </c>
      <c r="M148" s="31">
        <v>1</v>
      </c>
      <c r="N148" s="31">
        <v>17</v>
      </c>
      <c r="O148" s="31">
        <v>18</v>
      </c>
      <c r="P148" s="31">
        <v>4</v>
      </c>
      <c r="Q148" s="31">
        <v>22</v>
      </c>
      <c r="R148" s="31">
        <v>0</v>
      </c>
      <c r="S148" s="31">
        <v>22</v>
      </c>
      <c r="T148" s="355">
        <v>0</v>
      </c>
      <c r="U148" s="355">
        <v>22</v>
      </c>
      <c r="V148" s="355">
        <v>8</v>
      </c>
      <c r="W148" s="355">
        <v>30</v>
      </c>
      <c r="X148" s="355">
        <v>1</v>
      </c>
      <c r="Y148" s="355">
        <v>31</v>
      </c>
      <c r="Z148" s="355">
        <v>0</v>
      </c>
      <c r="AA148" s="355"/>
      <c r="AB148" s="33"/>
      <c r="AC148" s="33"/>
      <c r="AD148" s="33"/>
      <c r="AE148" s="33"/>
      <c r="AF148" s="33"/>
      <c r="AG148" s="33"/>
      <c r="AH148" s="33"/>
      <c r="AI148" s="33"/>
      <c r="AJ148" s="33"/>
      <c r="AK148" s="34"/>
      <c r="AL148" s="34"/>
      <c r="AM148" s="34"/>
      <c r="AN148" s="34"/>
      <c r="AO148" s="34"/>
      <c r="AP148" s="34"/>
      <c r="AQ148" s="34"/>
      <c r="AR148" s="34"/>
      <c r="AS148" s="34"/>
      <c r="AT148" s="34"/>
      <c r="AU148" s="34"/>
      <c r="AV148" s="34"/>
      <c r="AW148" s="34"/>
      <c r="AX148" s="27">
        <f t="shared" si="33"/>
        <v>0</v>
      </c>
      <c r="AZ148" s="27">
        <f t="shared" si="34"/>
        <v>0</v>
      </c>
      <c r="BA148" s="38"/>
      <c r="BB148" s="27">
        <f t="shared" si="35"/>
        <v>0</v>
      </c>
    </row>
    <row r="149" spans="1:54" s="442" customFormat="1" ht="21" customHeight="1">
      <c r="A149" s="70"/>
      <c r="B149" s="70"/>
      <c r="C149" s="27" t="s">
        <v>183</v>
      </c>
      <c r="D149" s="28" t="s">
        <v>253</v>
      </c>
      <c r="E149" s="46">
        <v>33563</v>
      </c>
      <c r="F149" s="46">
        <v>21530</v>
      </c>
      <c r="G149" s="528" t="s">
        <v>357</v>
      </c>
      <c r="H149" s="528"/>
      <c r="I149" s="31">
        <v>0</v>
      </c>
      <c r="J149" s="31">
        <v>0</v>
      </c>
      <c r="K149" s="31">
        <v>0</v>
      </c>
      <c r="L149" s="31">
        <v>0</v>
      </c>
      <c r="M149" s="31">
        <v>0</v>
      </c>
      <c r="N149" s="31">
        <v>0</v>
      </c>
      <c r="O149" s="31">
        <v>0</v>
      </c>
      <c r="P149" s="31">
        <v>0</v>
      </c>
      <c r="Q149" s="31">
        <v>0</v>
      </c>
      <c r="R149" s="31">
        <v>0</v>
      </c>
      <c r="S149" s="31">
        <v>0</v>
      </c>
      <c r="T149" s="355">
        <v>0</v>
      </c>
      <c r="U149" s="355">
        <v>0</v>
      </c>
      <c r="V149" s="355">
        <v>0</v>
      </c>
      <c r="W149" s="355">
        <v>0</v>
      </c>
      <c r="X149" s="355">
        <v>0</v>
      </c>
      <c r="Y149" s="355">
        <v>0</v>
      </c>
      <c r="Z149" s="355">
        <v>0</v>
      </c>
      <c r="AA149" s="355"/>
      <c r="AB149" s="33"/>
      <c r="AC149" s="33"/>
      <c r="AD149" s="33"/>
      <c r="AE149" s="33"/>
      <c r="AF149" s="33"/>
      <c r="AG149" s="33"/>
      <c r="AH149" s="33"/>
      <c r="AI149" s="33"/>
      <c r="AJ149" s="33"/>
      <c r="AK149" s="34"/>
      <c r="AL149" s="34"/>
      <c r="AM149" s="34"/>
      <c r="AN149" s="34"/>
      <c r="AO149" s="34"/>
      <c r="AP149" s="34"/>
      <c r="AQ149" s="34"/>
      <c r="AR149" s="34"/>
      <c r="AS149" s="34"/>
      <c r="AT149" s="34"/>
      <c r="AU149" s="34"/>
      <c r="AV149" s="34"/>
      <c r="AW149" s="34"/>
      <c r="AX149" s="27">
        <f t="shared" si="33"/>
        <v>0</v>
      </c>
      <c r="AY149" s="40"/>
      <c r="AZ149" s="27">
        <f t="shared" si="34"/>
        <v>0</v>
      </c>
      <c r="BA149" s="38"/>
      <c r="BB149" s="27">
        <f t="shared" si="35"/>
        <v>0</v>
      </c>
    </row>
    <row r="150" spans="1:54" s="442" customFormat="1" ht="21" customHeight="1">
      <c r="A150" s="70"/>
      <c r="B150" s="70"/>
      <c r="C150" s="27" t="s">
        <v>224</v>
      </c>
      <c r="D150" s="28" t="s">
        <v>1569</v>
      </c>
      <c r="E150" s="41">
        <v>42384</v>
      </c>
      <c r="F150" s="46">
        <v>42429</v>
      </c>
      <c r="G150" s="528" t="s">
        <v>357</v>
      </c>
      <c r="H150" s="528"/>
      <c r="I150" s="31">
        <v>0</v>
      </c>
      <c r="J150" s="31">
        <v>0</v>
      </c>
      <c r="K150" s="31">
        <v>0</v>
      </c>
      <c r="L150" s="31">
        <v>0</v>
      </c>
      <c r="M150" s="31">
        <v>0</v>
      </c>
      <c r="N150" s="31">
        <v>0</v>
      </c>
      <c r="O150" s="31">
        <v>0</v>
      </c>
      <c r="P150" s="31">
        <v>0</v>
      </c>
      <c r="Q150" s="31">
        <v>0</v>
      </c>
      <c r="R150" s="31">
        <v>0</v>
      </c>
      <c r="S150" s="31">
        <v>0</v>
      </c>
      <c r="T150" s="355">
        <v>0</v>
      </c>
      <c r="U150" s="355">
        <v>0</v>
      </c>
      <c r="V150" s="355">
        <v>0</v>
      </c>
      <c r="W150" s="355">
        <v>0</v>
      </c>
      <c r="X150" s="355">
        <v>0</v>
      </c>
      <c r="Y150" s="355">
        <v>0</v>
      </c>
      <c r="Z150" s="355">
        <v>0</v>
      </c>
      <c r="AA150" s="355"/>
      <c r="AB150" s="33"/>
      <c r="AC150" s="33"/>
      <c r="AD150" s="33"/>
      <c r="AE150" s="33"/>
      <c r="AF150" s="33"/>
      <c r="AG150" s="33"/>
      <c r="AH150" s="33"/>
      <c r="AI150" s="33"/>
      <c r="AJ150" s="33"/>
      <c r="AK150" s="34"/>
      <c r="AL150" s="34"/>
      <c r="AM150" s="34"/>
      <c r="AN150" s="34"/>
      <c r="AO150" s="34"/>
      <c r="AP150" s="34"/>
      <c r="AQ150" s="34"/>
      <c r="AR150" s="34"/>
      <c r="AS150" s="34"/>
      <c r="AT150" s="34"/>
      <c r="AU150" s="34"/>
      <c r="AV150" s="34"/>
      <c r="AW150" s="34"/>
      <c r="AX150" s="27">
        <f t="shared" si="33"/>
        <v>0</v>
      </c>
      <c r="AY150" s="40"/>
      <c r="AZ150" s="27">
        <f t="shared" si="34"/>
        <v>0</v>
      </c>
      <c r="BA150" s="38"/>
      <c r="BB150" s="27">
        <f t="shared" si="35"/>
        <v>0</v>
      </c>
    </row>
    <row r="151" spans="1:54" s="442" customFormat="1" ht="21" customHeight="1">
      <c r="A151" s="27"/>
      <c r="B151" s="27"/>
      <c r="C151" s="27" t="s">
        <v>204</v>
      </c>
      <c r="D151" s="28" t="s">
        <v>1634</v>
      </c>
      <c r="E151" s="46">
        <v>38679</v>
      </c>
      <c r="F151" s="46">
        <v>38731</v>
      </c>
      <c r="G151" s="528" t="s">
        <v>357</v>
      </c>
      <c r="H151" s="528"/>
      <c r="I151" s="31">
        <v>0</v>
      </c>
      <c r="J151" s="31">
        <v>0</v>
      </c>
      <c r="K151" s="31">
        <v>0</v>
      </c>
      <c r="L151" s="31">
        <v>0</v>
      </c>
      <c r="M151" s="31">
        <v>0</v>
      </c>
      <c r="N151" s="31">
        <v>0</v>
      </c>
      <c r="O151" s="31">
        <v>0</v>
      </c>
      <c r="P151" s="31">
        <v>0</v>
      </c>
      <c r="Q151" s="31">
        <v>0</v>
      </c>
      <c r="R151" s="31">
        <v>0</v>
      </c>
      <c r="S151" s="31">
        <v>0</v>
      </c>
      <c r="T151" s="355">
        <v>0</v>
      </c>
      <c r="U151" s="355">
        <v>0</v>
      </c>
      <c r="V151" s="355">
        <v>0</v>
      </c>
      <c r="W151" s="355">
        <v>0</v>
      </c>
      <c r="X151" s="355">
        <v>0</v>
      </c>
      <c r="Y151" s="355">
        <v>0</v>
      </c>
      <c r="Z151" s="355">
        <v>0</v>
      </c>
      <c r="AA151" s="355"/>
      <c r="AB151" s="33"/>
      <c r="AC151" s="33"/>
      <c r="AD151" s="33"/>
      <c r="AE151" s="33"/>
      <c r="AF151" s="33"/>
      <c r="AG151" s="33"/>
      <c r="AH151" s="33"/>
      <c r="AI151" s="33"/>
      <c r="AJ151" s="33"/>
      <c r="AK151" s="34"/>
      <c r="AL151" s="34"/>
      <c r="AM151" s="34"/>
      <c r="AN151" s="34"/>
      <c r="AO151" s="34"/>
      <c r="AP151" s="34"/>
      <c r="AQ151" s="34"/>
      <c r="AR151" s="34"/>
      <c r="AS151" s="34"/>
      <c r="AT151" s="34"/>
      <c r="AU151" s="34"/>
      <c r="AV151" s="34"/>
      <c r="AW151" s="34"/>
      <c r="AX151" s="27">
        <f t="shared" si="33"/>
        <v>0</v>
      </c>
      <c r="AY151" s="40"/>
      <c r="AZ151" s="27">
        <f t="shared" si="34"/>
        <v>0</v>
      </c>
      <c r="BA151" s="38"/>
      <c r="BB151" s="27">
        <f t="shared" si="35"/>
        <v>0</v>
      </c>
    </row>
    <row r="152" spans="1:54" s="442" customFormat="1" ht="21" customHeight="1">
      <c r="A152" s="27"/>
      <c r="B152" s="27"/>
      <c r="C152" s="27" t="s">
        <v>189</v>
      </c>
      <c r="D152" s="28" t="s">
        <v>263</v>
      </c>
      <c r="E152" s="29">
        <v>35219</v>
      </c>
      <c r="F152" s="46">
        <v>17683</v>
      </c>
      <c r="G152" s="528" t="s">
        <v>357</v>
      </c>
      <c r="H152" s="528"/>
      <c r="I152" s="31">
        <v>0</v>
      </c>
      <c r="J152" s="31">
        <v>0</v>
      </c>
      <c r="K152" s="31">
        <v>0</v>
      </c>
      <c r="L152" s="31">
        <v>0</v>
      </c>
      <c r="M152" s="31">
        <v>0</v>
      </c>
      <c r="N152" s="31">
        <v>0</v>
      </c>
      <c r="O152" s="31">
        <v>0</v>
      </c>
      <c r="P152" s="31">
        <v>0</v>
      </c>
      <c r="Q152" s="31">
        <v>0</v>
      </c>
      <c r="R152" s="31">
        <v>0</v>
      </c>
      <c r="S152" s="31">
        <v>0</v>
      </c>
      <c r="T152" s="355">
        <v>0</v>
      </c>
      <c r="U152" s="355">
        <v>0</v>
      </c>
      <c r="V152" s="355">
        <v>0</v>
      </c>
      <c r="W152" s="355">
        <v>0</v>
      </c>
      <c r="X152" s="355">
        <v>0</v>
      </c>
      <c r="Y152" s="355">
        <v>0</v>
      </c>
      <c r="Z152" s="355">
        <v>0</v>
      </c>
      <c r="AA152" s="355"/>
      <c r="AB152" s="33"/>
      <c r="AC152" s="33"/>
      <c r="AD152" s="33"/>
      <c r="AE152" s="33"/>
      <c r="AF152" s="33"/>
      <c r="AG152" s="33"/>
      <c r="AH152" s="33"/>
      <c r="AI152" s="33"/>
      <c r="AJ152" s="33"/>
      <c r="AK152" s="34"/>
      <c r="AL152" s="34"/>
      <c r="AM152" s="34"/>
      <c r="AN152" s="34"/>
      <c r="AO152" s="34"/>
      <c r="AP152" s="34"/>
      <c r="AQ152" s="34"/>
      <c r="AR152" s="34"/>
      <c r="AS152" s="34"/>
      <c r="AT152" s="34"/>
      <c r="AU152" s="34"/>
      <c r="AV152" s="34"/>
      <c r="AW152" s="34"/>
      <c r="AX152" s="27">
        <f t="shared" si="33"/>
        <v>0</v>
      </c>
      <c r="AY152" s="40"/>
      <c r="AZ152" s="27">
        <f t="shared" si="34"/>
        <v>0</v>
      </c>
      <c r="BA152" s="38"/>
      <c r="BB152" s="27">
        <f t="shared" si="35"/>
        <v>0</v>
      </c>
    </row>
    <row r="153" spans="1:54" s="442" customFormat="1" ht="21" customHeight="1">
      <c r="A153" s="27"/>
      <c r="B153" s="27"/>
      <c r="C153" s="27" t="s">
        <v>243</v>
      </c>
      <c r="D153" s="28" t="s">
        <v>2039</v>
      </c>
      <c r="E153" s="46">
        <v>44237</v>
      </c>
      <c r="F153" s="46">
        <v>36516</v>
      </c>
      <c r="G153" s="528" t="s">
        <v>357</v>
      </c>
      <c r="H153" s="528"/>
      <c r="I153" s="31">
        <v>9</v>
      </c>
      <c r="J153" s="31">
        <v>11</v>
      </c>
      <c r="K153" s="31">
        <v>20</v>
      </c>
      <c r="L153" s="31">
        <v>2</v>
      </c>
      <c r="M153" s="31">
        <v>22</v>
      </c>
      <c r="N153" s="31">
        <v>6</v>
      </c>
      <c r="O153" s="31">
        <v>28</v>
      </c>
      <c r="P153" s="31">
        <v>0</v>
      </c>
      <c r="Q153" s="31">
        <v>28</v>
      </c>
      <c r="R153" s="31">
        <v>0</v>
      </c>
      <c r="S153" s="31">
        <v>28</v>
      </c>
      <c r="T153" s="355">
        <v>0</v>
      </c>
      <c r="U153" s="355">
        <v>0</v>
      </c>
      <c r="V153" s="355">
        <v>0</v>
      </c>
      <c r="W153" s="355">
        <v>0</v>
      </c>
      <c r="X153" s="355">
        <v>0</v>
      </c>
      <c r="Y153" s="355">
        <v>0</v>
      </c>
      <c r="Z153" s="355">
        <v>0</v>
      </c>
      <c r="AA153" s="355"/>
      <c r="AB153" s="33"/>
      <c r="AC153" s="33"/>
      <c r="AD153" s="33"/>
      <c r="AE153" s="33"/>
      <c r="AF153" s="33"/>
      <c r="AG153" s="33"/>
      <c r="AH153" s="33"/>
      <c r="AI153" s="33"/>
      <c r="AJ153" s="33"/>
      <c r="AK153" s="34"/>
      <c r="AL153" s="34"/>
      <c r="AM153" s="34"/>
      <c r="AN153" s="34"/>
      <c r="AO153" s="34"/>
      <c r="AP153" s="34"/>
      <c r="AQ153" s="34"/>
      <c r="AR153" s="34"/>
      <c r="AS153" s="34"/>
      <c r="AT153" s="34"/>
      <c r="AU153" s="34"/>
      <c r="AV153" s="34"/>
      <c r="AW153" s="34"/>
      <c r="AX153" s="27">
        <f t="shared" si="33"/>
        <v>0</v>
      </c>
      <c r="AY153" s="40"/>
      <c r="AZ153" s="27">
        <f t="shared" si="34"/>
        <v>0</v>
      </c>
      <c r="BA153" s="38"/>
      <c r="BB153" s="27">
        <f t="shared" si="35"/>
        <v>0</v>
      </c>
    </row>
    <row r="154" spans="1:54" s="442" customFormat="1" ht="21" customHeight="1">
      <c r="A154" s="70"/>
      <c r="B154" s="70"/>
      <c r="C154" s="27" t="s">
        <v>179</v>
      </c>
      <c r="D154" s="28" t="s">
        <v>190</v>
      </c>
      <c r="E154" s="41">
        <v>31070</v>
      </c>
      <c r="F154" s="46">
        <v>31314</v>
      </c>
      <c r="G154" s="528" t="s">
        <v>357</v>
      </c>
      <c r="H154" s="528"/>
      <c r="I154" s="31">
        <v>0</v>
      </c>
      <c r="J154" s="31">
        <v>0</v>
      </c>
      <c r="K154" s="31">
        <v>0</v>
      </c>
      <c r="L154" s="31">
        <v>0</v>
      </c>
      <c r="M154" s="31">
        <v>0</v>
      </c>
      <c r="N154" s="31">
        <v>0</v>
      </c>
      <c r="O154" s="31">
        <v>0</v>
      </c>
      <c r="P154" s="31">
        <v>0</v>
      </c>
      <c r="Q154" s="31">
        <v>0</v>
      </c>
      <c r="R154" s="31">
        <v>0</v>
      </c>
      <c r="S154" s="31">
        <v>0</v>
      </c>
      <c r="T154" s="355">
        <v>0</v>
      </c>
      <c r="U154" s="355">
        <v>0</v>
      </c>
      <c r="V154" s="355">
        <v>0</v>
      </c>
      <c r="W154" s="355">
        <v>0</v>
      </c>
      <c r="X154" s="355">
        <v>0</v>
      </c>
      <c r="Y154" s="355">
        <v>0</v>
      </c>
      <c r="Z154" s="355">
        <v>0</v>
      </c>
      <c r="AA154" s="355"/>
      <c r="AB154" s="33"/>
      <c r="AC154" s="33"/>
      <c r="AD154" s="33"/>
      <c r="AE154" s="33"/>
      <c r="AF154" s="33"/>
      <c r="AG154" s="33"/>
      <c r="AH154" s="33"/>
      <c r="AI154" s="33"/>
      <c r="AJ154" s="33"/>
      <c r="AK154" s="34"/>
      <c r="AL154" s="34"/>
      <c r="AM154" s="34"/>
      <c r="AN154" s="34"/>
      <c r="AO154" s="34"/>
      <c r="AP154" s="34"/>
      <c r="AQ154" s="34"/>
      <c r="AR154" s="34"/>
      <c r="AS154" s="34"/>
      <c r="AT154" s="34"/>
      <c r="AU154" s="34"/>
      <c r="AV154" s="34"/>
      <c r="AW154" s="34"/>
      <c r="AX154" s="27">
        <f t="shared" si="33"/>
        <v>0</v>
      </c>
      <c r="AY154" s="40"/>
      <c r="AZ154" s="27">
        <f t="shared" si="34"/>
        <v>0</v>
      </c>
      <c r="BA154" s="38"/>
      <c r="BB154" s="27">
        <f t="shared" si="35"/>
        <v>0</v>
      </c>
    </row>
    <row r="155" spans="1:54" s="442" customFormat="1" ht="21" customHeight="1">
      <c r="A155" s="70"/>
      <c r="B155" s="70"/>
      <c r="C155" s="27" t="s">
        <v>196</v>
      </c>
      <c r="D155" s="28" t="s">
        <v>281</v>
      </c>
      <c r="E155" s="46">
        <v>37530</v>
      </c>
      <c r="F155" s="46">
        <v>34979</v>
      </c>
      <c r="G155" s="528" t="s">
        <v>357</v>
      </c>
      <c r="H155" s="528"/>
      <c r="I155" s="31">
        <v>0</v>
      </c>
      <c r="J155" s="70">
        <v>0</v>
      </c>
      <c r="K155" s="31">
        <v>0</v>
      </c>
      <c r="L155" s="70">
        <v>0</v>
      </c>
      <c r="M155" s="31">
        <v>0</v>
      </c>
      <c r="N155" s="31">
        <v>0</v>
      </c>
      <c r="O155" s="31">
        <v>0</v>
      </c>
      <c r="P155" s="31">
        <v>0</v>
      </c>
      <c r="Q155" s="31">
        <v>0</v>
      </c>
      <c r="R155" s="31">
        <v>0</v>
      </c>
      <c r="S155" s="31">
        <v>0</v>
      </c>
      <c r="T155" s="355">
        <v>0</v>
      </c>
      <c r="U155" s="355">
        <v>0</v>
      </c>
      <c r="V155" s="355">
        <v>0</v>
      </c>
      <c r="W155" s="355">
        <v>0</v>
      </c>
      <c r="X155" s="355">
        <v>0</v>
      </c>
      <c r="Y155" s="355">
        <v>0</v>
      </c>
      <c r="Z155" s="355">
        <v>0</v>
      </c>
      <c r="AA155" s="355"/>
      <c r="AB155" s="33"/>
      <c r="AC155" s="33"/>
      <c r="AD155" s="33"/>
      <c r="AE155" s="33"/>
      <c r="AF155" s="33"/>
      <c r="AG155" s="33"/>
      <c r="AH155" s="33"/>
      <c r="AI155" s="33"/>
      <c r="AJ155" s="33"/>
      <c r="AK155" s="34"/>
      <c r="AL155" s="34"/>
      <c r="AM155" s="34"/>
      <c r="AN155" s="34"/>
      <c r="AO155" s="34"/>
      <c r="AP155" s="34"/>
      <c r="AQ155" s="34"/>
      <c r="AR155" s="34"/>
      <c r="AS155" s="34"/>
      <c r="AT155" s="34"/>
      <c r="AU155" s="34"/>
      <c r="AV155" s="34"/>
      <c r="AW155" s="34"/>
      <c r="AX155" s="27">
        <f t="shared" si="33"/>
        <v>0</v>
      </c>
      <c r="AY155" s="40"/>
      <c r="AZ155" s="27">
        <f t="shared" si="34"/>
        <v>0</v>
      </c>
      <c r="BA155" s="38"/>
      <c r="BB155" s="27">
        <f t="shared" si="35"/>
        <v>0</v>
      </c>
    </row>
    <row r="156" spans="1:54" s="442" customFormat="1" ht="21" customHeight="1">
      <c r="A156" s="27"/>
      <c r="B156" s="27"/>
      <c r="C156" s="27" t="s">
        <v>192</v>
      </c>
      <c r="D156" s="28" t="s">
        <v>412</v>
      </c>
      <c r="E156" s="46">
        <v>36648</v>
      </c>
      <c r="F156" s="46">
        <v>36670</v>
      </c>
      <c r="G156" s="528" t="s">
        <v>357</v>
      </c>
      <c r="H156" s="528"/>
      <c r="I156" s="31">
        <v>0</v>
      </c>
      <c r="J156" s="31">
        <v>0</v>
      </c>
      <c r="K156" s="31">
        <v>0</v>
      </c>
      <c r="L156" s="31">
        <v>0</v>
      </c>
      <c r="M156" s="31">
        <v>0</v>
      </c>
      <c r="N156" s="31">
        <v>0</v>
      </c>
      <c r="O156" s="31">
        <v>0</v>
      </c>
      <c r="P156" s="31">
        <v>0</v>
      </c>
      <c r="Q156" s="31">
        <v>0</v>
      </c>
      <c r="R156" s="31">
        <v>0</v>
      </c>
      <c r="S156" s="31">
        <v>0</v>
      </c>
      <c r="T156" s="355">
        <v>0</v>
      </c>
      <c r="U156" s="355">
        <v>0</v>
      </c>
      <c r="V156" s="355">
        <v>0</v>
      </c>
      <c r="W156" s="355">
        <v>0</v>
      </c>
      <c r="X156" s="355">
        <v>0</v>
      </c>
      <c r="Y156" s="355">
        <v>0</v>
      </c>
      <c r="Z156" s="355">
        <v>0</v>
      </c>
      <c r="AA156" s="355"/>
      <c r="AB156" s="33"/>
      <c r="AC156" s="33"/>
      <c r="AD156" s="33"/>
      <c r="AE156" s="33"/>
      <c r="AF156" s="33"/>
      <c r="AG156" s="33"/>
      <c r="AH156" s="33"/>
      <c r="AI156" s="33"/>
      <c r="AJ156" s="33"/>
      <c r="AK156" s="34"/>
      <c r="AL156" s="34"/>
      <c r="AM156" s="34"/>
      <c r="AN156" s="34"/>
      <c r="AO156" s="34"/>
      <c r="AP156" s="34"/>
      <c r="AQ156" s="34"/>
      <c r="AR156" s="34"/>
      <c r="AS156" s="34"/>
      <c r="AT156" s="34"/>
      <c r="AU156" s="34"/>
      <c r="AV156" s="34"/>
      <c r="AW156" s="34"/>
      <c r="AX156" s="27">
        <f t="shared" si="33"/>
        <v>0</v>
      </c>
      <c r="AY156" s="40"/>
      <c r="AZ156" s="27">
        <f t="shared" si="34"/>
        <v>0</v>
      </c>
      <c r="BA156" s="38"/>
      <c r="BB156" s="27">
        <f t="shared" si="35"/>
        <v>0</v>
      </c>
    </row>
    <row r="157" spans="1:54" s="442" customFormat="1" ht="21" customHeight="1">
      <c r="A157" s="70"/>
      <c r="B157" s="70"/>
      <c r="C157" s="27" t="s">
        <v>173</v>
      </c>
      <c r="D157" s="28" t="s">
        <v>439</v>
      </c>
      <c r="E157" s="29">
        <v>42520</v>
      </c>
      <c r="F157" s="46">
        <v>39469</v>
      </c>
      <c r="G157" s="528" t="s">
        <v>359</v>
      </c>
      <c r="H157" s="528"/>
      <c r="I157" s="31">
        <v>0</v>
      </c>
      <c r="J157" s="27">
        <v>0</v>
      </c>
      <c r="K157" s="31">
        <v>0</v>
      </c>
      <c r="L157" s="27">
        <v>0</v>
      </c>
      <c r="M157" s="31">
        <v>0</v>
      </c>
      <c r="N157" s="31">
        <v>0</v>
      </c>
      <c r="O157" s="31">
        <v>0</v>
      </c>
      <c r="P157" s="31">
        <v>0</v>
      </c>
      <c r="Q157" s="31">
        <v>0</v>
      </c>
      <c r="R157" s="31">
        <v>1</v>
      </c>
      <c r="S157" s="31">
        <v>1</v>
      </c>
      <c r="T157" s="355">
        <v>0</v>
      </c>
      <c r="U157" s="355">
        <v>1</v>
      </c>
      <c r="V157" s="355">
        <v>0</v>
      </c>
      <c r="W157" s="355">
        <v>1</v>
      </c>
      <c r="X157" s="355">
        <v>0</v>
      </c>
      <c r="Y157" s="355">
        <v>0</v>
      </c>
      <c r="Z157" s="355">
        <v>0</v>
      </c>
      <c r="AA157" s="355"/>
      <c r="AB157" s="33"/>
      <c r="AC157" s="33"/>
      <c r="AD157" s="33"/>
      <c r="AE157" s="33"/>
      <c r="AF157" s="33"/>
      <c r="AG157" s="33"/>
      <c r="AH157" s="33"/>
      <c r="AI157" s="33"/>
      <c r="AJ157" s="33"/>
      <c r="AK157" s="34"/>
      <c r="AL157" s="34"/>
      <c r="AM157" s="34"/>
      <c r="AN157" s="34"/>
      <c r="AO157" s="34"/>
      <c r="AP157" s="34"/>
      <c r="AQ157" s="34"/>
      <c r="AR157" s="34"/>
      <c r="AS157" s="34"/>
      <c r="AT157" s="34"/>
      <c r="AU157" s="34"/>
      <c r="AV157" s="34"/>
      <c r="AW157" s="34"/>
      <c r="AX157" s="27">
        <f t="shared" si="33"/>
        <v>0</v>
      </c>
      <c r="AY157" s="40"/>
      <c r="AZ157" s="27">
        <f t="shared" si="34"/>
        <v>0</v>
      </c>
      <c r="BA157" s="38"/>
      <c r="BB157" s="27">
        <f t="shared" si="35"/>
        <v>0</v>
      </c>
    </row>
    <row r="158" spans="1:54" s="442" customFormat="1" ht="21" customHeight="1">
      <c r="A158" s="27"/>
      <c r="B158" s="27"/>
      <c r="C158" s="27" t="s">
        <v>216</v>
      </c>
      <c r="D158" s="28" t="s">
        <v>1613</v>
      </c>
      <c r="E158" s="41">
        <v>42051</v>
      </c>
      <c r="F158" s="46">
        <v>36725</v>
      </c>
      <c r="G158" s="528" t="s">
        <v>357</v>
      </c>
      <c r="H158" s="528"/>
      <c r="I158" s="31">
        <v>6</v>
      </c>
      <c r="J158" s="31">
        <v>2</v>
      </c>
      <c r="K158" s="31">
        <v>8</v>
      </c>
      <c r="L158" s="31">
        <v>1</v>
      </c>
      <c r="M158" s="31">
        <v>9</v>
      </c>
      <c r="N158" s="31">
        <v>0</v>
      </c>
      <c r="O158" s="31">
        <v>9</v>
      </c>
      <c r="P158" s="31">
        <v>0</v>
      </c>
      <c r="Q158" s="31">
        <v>9</v>
      </c>
      <c r="R158" s="31">
        <v>0</v>
      </c>
      <c r="S158" s="31">
        <v>0</v>
      </c>
      <c r="T158" s="355">
        <v>0</v>
      </c>
      <c r="U158" s="355">
        <v>0</v>
      </c>
      <c r="V158" s="355">
        <v>0</v>
      </c>
      <c r="W158" s="355">
        <v>0</v>
      </c>
      <c r="X158" s="355">
        <v>0</v>
      </c>
      <c r="Y158" s="355">
        <v>0</v>
      </c>
      <c r="Z158" s="355">
        <v>0</v>
      </c>
      <c r="AA158" s="355"/>
      <c r="AB158" s="33"/>
      <c r="AC158" s="33"/>
      <c r="AD158" s="33"/>
      <c r="AE158" s="33"/>
      <c r="AF158" s="33"/>
      <c r="AG158" s="33"/>
      <c r="AH158" s="33"/>
      <c r="AI158" s="33"/>
      <c r="AJ158" s="33"/>
      <c r="AK158" s="34"/>
      <c r="AL158" s="34"/>
      <c r="AM158" s="34"/>
      <c r="AN158" s="34"/>
      <c r="AO158" s="34"/>
      <c r="AP158" s="34"/>
      <c r="AQ158" s="34"/>
      <c r="AR158" s="34"/>
      <c r="AS158" s="34"/>
      <c r="AT158" s="34"/>
      <c r="AU158" s="34"/>
      <c r="AV158" s="34"/>
      <c r="AW158" s="34"/>
      <c r="AX158" s="27">
        <f t="shared" si="33"/>
        <v>0</v>
      </c>
      <c r="AY158" s="40"/>
      <c r="AZ158" s="27">
        <f t="shared" si="34"/>
        <v>0</v>
      </c>
      <c r="BA158" s="38"/>
      <c r="BB158" s="27">
        <f t="shared" si="35"/>
        <v>0</v>
      </c>
    </row>
    <row r="159" spans="1:54" s="442" customFormat="1" ht="21" customHeight="1">
      <c r="A159" s="27"/>
      <c r="B159" s="27"/>
      <c r="C159" s="27" t="s">
        <v>218</v>
      </c>
      <c r="D159" s="28" t="s">
        <v>1614</v>
      </c>
      <c r="E159" s="41">
        <v>42051</v>
      </c>
      <c r="F159" s="46">
        <v>37910</v>
      </c>
      <c r="G159" s="528" t="s">
        <v>357</v>
      </c>
      <c r="H159" s="528"/>
      <c r="I159" s="31">
        <v>0</v>
      </c>
      <c r="J159" s="31">
        <v>0</v>
      </c>
      <c r="K159" s="31">
        <v>0</v>
      </c>
      <c r="L159" s="31">
        <v>0</v>
      </c>
      <c r="M159" s="31">
        <v>0</v>
      </c>
      <c r="N159" s="31">
        <v>0</v>
      </c>
      <c r="O159" s="31">
        <v>0</v>
      </c>
      <c r="P159" s="31">
        <v>0</v>
      </c>
      <c r="Q159" s="31">
        <v>0</v>
      </c>
      <c r="R159" s="31">
        <v>0</v>
      </c>
      <c r="S159" s="31">
        <v>0</v>
      </c>
      <c r="T159" s="355">
        <v>0</v>
      </c>
      <c r="U159" s="355">
        <v>0</v>
      </c>
      <c r="V159" s="355">
        <v>0</v>
      </c>
      <c r="W159" s="355">
        <v>0</v>
      </c>
      <c r="X159" s="355">
        <v>0</v>
      </c>
      <c r="Y159" s="355">
        <v>0</v>
      </c>
      <c r="Z159" s="355">
        <v>0</v>
      </c>
      <c r="AA159" s="355"/>
      <c r="AB159" s="33"/>
      <c r="AC159" s="33"/>
      <c r="AD159" s="33"/>
      <c r="AE159" s="33"/>
      <c r="AF159" s="33"/>
      <c r="AG159" s="33"/>
      <c r="AH159" s="33"/>
      <c r="AI159" s="33"/>
      <c r="AJ159" s="33"/>
      <c r="AK159" s="34"/>
      <c r="AL159" s="34"/>
      <c r="AM159" s="34"/>
      <c r="AN159" s="34"/>
      <c r="AO159" s="34"/>
      <c r="AP159" s="34"/>
      <c r="AQ159" s="34"/>
      <c r="AR159" s="34"/>
      <c r="AS159" s="34"/>
      <c r="AT159" s="34"/>
      <c r="AU159" s="34"/>
      <c r="AV159" s="34"/>
      <c r="AW159" s="34"/>
      <c r="AX159" s="27">
        <f t="shared" si="33"/>
        <v>0</v>
      </c>
      <c r="AY159" s="40"/>
      <c r="AZ159" s="27">
        <f t="shared" si="34"/>
        <v>0</v>
      </c>
      <c r="BA159" s="38"/>
      <c r="BB159" s="27">
        <f t="shared" si="35"/>
        <v>0</v>
      </c>
    </row>
    <row r="160" spans="1:54" s="442" customFormat="1" ht="21" customHeight="1">
      <c r="A160" s="27"/>
      <c r="B160" s="27"/>
      <c r="C160" s="27" t="s">
        <v>181</v>
      </c>
      <c r="D160" s="28" t="s">
        <v>1595</v>
      </c>
      <c r="E160" s="46">
        <v>32249</v>
      </c>
      <c r="F160" s="46">
        <v>19758</v>
      </c>
      <c r="G160" s="528" t="s">
        <v>357</v>
      </c>
      <c r="H160" s="528"/>
      <c r="I160" s="31">
        <v>0</v>
      </c>
      <c r="J160" s="31">
        <v>0</v>
      </c>
      <c r="K160" s="31">
        <v>0</v>
      </c>
      <c r="L160" s="31">
        <v>0</v>
      </c>
      <c r="M160" s="31">
        <v>0</v>
      </c>
      <c r="N160" s="31">
        <v>0</v>
      </c>
      <c r="O160" s="31">
        <v>0</v>
      </c>
      <c r="P160" s="31">
        <v>0</v>
      </c>
      <c r="Q160" s="31">
        <v>0</v>
      </c>
      <c r="R160" s="31">
        <v>0</v>
      </c>
      <c r="S160" s="31">
        <v>0</v>
      </c>
      <c r="T160" s="355">
        <v>0</v>
      </c>
      <c r="U160" s="355">
        <v>0</v>
      </c>
      <c r="V160" s="355">
        <v>0</v>
      </c>
      <c r="W160" s="355">
        <v>0</v>
      </c>
      <c r="X160" s="355">
        <v>0</v>
      </c>
      <c r="Y160" s="355">
        <v>0</v>
      </c>
      <c r="Z160" s="355">
        <v>0</v>
      </c>
      <c r="AA160" s="355"/>
      <c r="AB160" s="33"/>
      <c r="AC160" s="33"/>
      <c r="AD160" s="33"/>
      <c r="AE160" s="33"/>
      <c r="AF160" s="33"/>
      <c r="AG160" s="33"/>
      <c r="AH160" s="33"/>
      <c r="AI160" s="33"/>
      <c r="AJ160" s="33"/>
      <c r="AK160" s="34"/>
      <c r="AL160" s="34"/>
      <c r="AM160" s="34"/>
      <c r="AN160" s="34"/>
      <c r="AO160" s="34"/>
      <c r="AP160" s="34"/>
      <c r="AQ160" s="34"/>
      <c r="AR160" s="34"/>
      <c r="AS160" s="34"/>
      <c r="AT160" s="34"/>
      <c r="AU160" s="34"/>
      <c r="AV160" s="34"/>
      <c r="AW160" s="34"/>
      <c r="AX160" s="27">
        <f t="shared" si="33"/>
        <v>0</v>
      </c>
      <c r="AY160" s="40"/>
      <c r="AZ160" s="27">
        <f t="shared" si="34"/>
        <v>0</v>
      </c>
      <c r="BA160" s="38"/>
      <c r="BB160" s="27">
        <f t="shared" si="35"/>
        <v>0</v>
      </c>
    </row>
    <row r="161" spans="1:56" s="442" customFormat="1" ht="21" customHeight="1">
      <c r="A161" s="70"/>
      <c r="B161" s="70"/>
      <c r="C161" s="27" t="s">
        <v>166</v>
      </c>
      <c r="D161" s="28" t="s">
        <v>1541</v>
      </c>
      <c r="E161" s="41">
        <v>38936</v>
      </c>
      <c r="F161" s="46">
        <v>38919</v>
      </c>
      <c r="G161" s="528" t="s">
        <v>359</v>
      </c>
      <c r="H161" s="528"/>
      <c r="I161" s="31">
        <v>0</v>
      </c>
      <c r="J161" s="27">
        <v>0</v>
      </c>
      <c r="K161" s="31">
        <v>0</v>
      </c>
      <c r="L161" s="27">
        <v>0</v>
      </c>
      <c r="M161" s="31">
        <v>0</v>
      </c>
      <c r="N161" s="31">
        <v>0</v>
      </c>
      <c r="O161" s="31">
        <v>0</v>
      </c>
      <c r="P161" s="31">
        <v>0</v>
      </c>
      <c r="Q161" s="31">
        <v>0</v>
      </c>
      <c r="R161" s="31">
        <v>1</v>
      </c>
      <c r="S161" s="31">
        <v>1</v>
      </c>
      <c r="T161" s="355">
        <v>0</v>
      </c>
      <c r="U161" s="355">
        <v>1</v>
      </c>
      <c r="V161" s="355">
        <v>0</v>
      </c>
      <c r="W161" s="355">
        <v>1</v>
      </c>
      <c r="X161" s="355">
        <v>0</v>
      </c>
      <c r="Y161" s="355">
        <v>0</v>
      </c>
      <c r="Z161" s="355">
        <v>0</v>
      </c>
      <c r="AA161" s="355"/>
      <c r="AB161" s="33"/>
      <c r="AC161" s="33"/>
      <c r="AD161" s="33"/>
      <c r="AE161" s="33"/>
      <c r="AF161" s="33"/>
      <c r="AG161" s="33"/>
      <c r="AH161" s="33"/>
      <c r="AI161" s="33"/>
      <c r="AJ161" s="33"/>
      <c r="AK161" s="34"/>
      <c r="AL161" s="34"/>
      <c r="AM161" s="34"/>
      <c r="AN161" s="34"/>
      <c r="AO161" s="34"/>
      <c r="AP161" s="34"/>
      <c r="AQ161" s="34"/>
      <c r="AR161" s="34"/>
      <c r="AS161" s="34"/>
      <c r="AT161" s="34"/>
      <c r="AU161" s="34"/>
      <c r="AV161" s="34"/>
      <c r="AW161" s="34"/>
      <c r="AX161" s="27">
        <f t="shared" si="33"/>
        <v>0</v>
      </c>
      <c r="AY161" s="40"/>
      <c r="AZ161" s="27">
        <f t="shared" si="34"/>
        <v>0</v>
      </c>
      <c r="BA161" s="38"/>
      <c r="BB161" s="27">
        <f t="shared" si="35"/>
        <v>0</v>
      </c>
      <c r="BC161" s="40"/>
      <c r="BD161" s="40"/>
    </row>
    <row r="162" spans="1:56" s="442" customFormat="1" ht="21" customHeight="1">
      <c r="A162" s="70"/>
      <c r="B162" s="70"/>
      <c r="C162" s="27" t="s">
        <v>146</v>
      </c>
      <c r="D162" s="28" t="s">
        <v>289</v>
      </c>
      <c r="E162" s="46">
        <v>38468</v>
      </c>
      <c r="F162" s="46">
        <v>36614</v>
      </c>
      <c r="G162" s="528" t="s">
        <v>359</v>
      </c>
      <c r="H162" s="528"/>
      <c r="I162" s="31">
        <v>0</v>
      </c>
      <c r="J162" s="27">
        <v>0</v>
      </c>
      <c r="K162" s="31">
        <v>0</v>
      </c>
      <c r="L162" s="27">
        <v>0</v>
      </c>
      <c r="M162" s="31">
        <v>0</v>
      </c>
      <c r="N162" s="31">
        <v>0</v>
      </c>
      <c r="O162" s="31">
        <v>0</v>
      </c>
      <c r="P162" s="31">
        <v>0</v>
      </c>
      <c r="Q162" s="31">
        <v>0</v>
      </c>
      <c r="R162" s="31">
        <v>4</v>
      </c>
      <c r="S162" s="31">
        <v>4</v>
      </c>
      <c r="T162" s="355">
        <v>0</v>
      </c>
      <c r="U162" s="355">
        <v>4</v>
      </c>
      <c r="V162" s="355">
        <v>0</v>
      </c>
      <c r="W162" s="355">
        <v>4</v>
      </c>
      <c r="X162" s="355">
        <v>0</v>
      </c>
      <c r="Y162" s="355">
        <v>0</v>
      </c>
      <c r="Z162" s="355">
        <v>0</v>
      </c>
      <c r="AA162" s="355"/>
      <c r="AB162" s="33"/>
      <c r="AC162" s="33"/>
      <c r="AD162" s="33"/>
      <c r="AE162" s="33"/>
      <c r="AF162" s="33"/>
      <c r="AG162" s="33"/>
      <c r="AH162" s="33"/>
      <c r="AI162" s="33"/>
      <c r="AJ162" s="33"/>
      <c r="AK162" s="34"/>
      <c r="AL162" s="34"/>
      <c r="AM162" s="34"/>
      <c r="AN162" s="34"/>
      <c r="AO162" s="34"/>
      <c r="AP162" s="34"/>
      <c r="AQ162" s="34"/>
      <c r="AR162" s="34"/>
      <c r="AS162" s="34"/>
      <c r="AT162" s="34"/>
      <c r="AU162" s="34"/>
      <c r="AV162" s="34"/>
      <c r="AW162" s="34"/>
      <c r="AX162" s="27">
        <f t="shared" si="33"/>
        <v>0</v>
      </c>
      <c r="AY162" s="40"/>
      <c r="AZ162" s="27">
        <f t="shared" si="34"/>
        <v>0</v>
      </c>
      <c r="BA162" s="38"/>
      <c r="BB162" s="27">
        <f t="shared" si="35"/>
        <v>0</v>
      </c>
      <c r="BC162" s="40"/>
      <c r="BD162" s="40"/>
    </row>
    <row r="164" spans="1:56" s="76" customFormat="1" ht="54" customHeight="1">
      <c r="D164" s="86" t="s">
        <v>1973</v>
      </c>
      <c r="E164" s="112"/>
      <c r="F164" s="77"/>
      <c r="G164" s="77"/>
      <c r="H164" s="77"/>
      <c r="I164" s="40"/>
    </row>
    <row r="165" spans="1:56" s="76" customFormat="1" ht="15" customHeight="1">
      <c r="D165" s="86"/>
      <c r="E165" s="112"/>
      <c r="F165" s="77"/>
      <c r="G165" s="77"/>
      <c r="H165" s="77"/>
      <c r="I165" s="40"/>
    </row>
    <row r="166" spans="1:56" s="40" customFormat="1" ht="34.5" customHeight="1">
      <c r="A166" s="27" t="s">
        <v>12</v>
      </c>
      <c r="B166" s="27"/>
      <c r="C166" s="92" t="s">
        <v>13</v>
      </c>
      <c r="D166" s="66" t="s">
        <v>59</v>
      </c>
      <c r="E166" s="472" t="s">
        <v>15</v>
      </c>
      <c r="F166" s="472" t="s">
        <v>16</v>
      </c>
      <c r="G166" s="472" t="s">
        <v>445</v>
      </c>
      <c r="H166" s="472"/>
      <c r="I166" s="760" t="s">
        <v>17</v>
      </c>
      <c r="J166" s="760" t="s">
        <v>18</v>
      </c>
      <c r="K166" s="760" t="s">
        <v>19</v>
      </c>
      <c r="L166" s="760" t="s">
        <v>20</v>
      </c>
      <c r="M166" s="760" t="s">
        <v>21</v>
      </c>
      <c r="N166" s="554" t="s">
        <v>22</v>
      </c>
      <c r="O166" s="554" t="s">
        <v>23</v>
      </c>
      <c r="P166" s="554" t="s">
        <v>24</v>
      </c>
      <c r="Q166" s="554" t="s">
        <v>25</v>
      </c>
      <c r="R166" s="554" t="s">
        <v>1558</v>
      </c>
      <c r="S166" s="554" t="s">
        <v>1556</v>
      </c>
      <c r="T166" s="761" t="s">
        <v>1568</v>
      </c>
      <c r="U166" s="761" t="s">
        <v>1654</v>
      </c>
      <c r="V166" s="761" t="s">
        <v>1721</v>
      </c>
      <c r="W166" s="761"/>
      <c r="X166" s="761" t="s">
        <v>1721</v>
      </c>
      <c r="Y166" s="761"/>
      <c r="Z166" s="761" t="s">
        <v>1585</v>
      </c>
      <c r="AA166" s="761"/>
      <c r="AB166" s="554">
        <v>7</v>
      </c>
      <c r="AC166" s="554">
        <v>14</v>
      </c>
      <c r="AD166" s="554">
        <v>21</v>
      </c>
      <c r="AE166" s="554">
        <v>28</v>
      </c>
      <c r="AF166" s="554">
        <v>4</v>
      </c>
      <c r="AG166" s="554">
        <v>11</v>
      </c>
      <c r="AH166" s="554">
        <v>18</v>
      </c>
      <c r="AI166" s="554"/>
      <c r="AJ166" s="554">
        <v>25</v>
      </c>
      <c r="AK166" s="554">
        <v>2</v>
      </c>
      <c r="AL166" s="554">
        <v>9</v>
      </c>
      <c r="AM166" s="554">
        <v>16</v>
      </c>
      <c r="AN166" s="554">
        <v>30</v>
      </c>
      <c r="AO166" s="554">
        <v>6</v>
      </c>
      <c r="AP166" s="554">
        <v>13</v>
      </c>
      <c r="AQ166" s="554">
        <v>20</v>
      </c>
      <c r="AR166" s="554">
        <v>27</v>
      </c>
      <c r="AS166" s="554">
        <v>3</v>
      </c>
      <c r="AT166" s="554">
        <v>10</v>
      </c>
      <c r="AU166" s="554">
        <v>17</v>
      </c>
      <c r="AV166" s="554"/>
      <c r="AW166" s="554">
        <v>24</v>
      </c>
      <c r="AX166" s="24" t="s">
        <v>1585</v>
      </c>
      <c r="AY166" s="25"/>
      <c r="AZ166" s="24" t="s">
        <v>1586</v>
      </c>
      <c r="BA166" s="279"/>
      <c r="BB166" s="26" t="s">
        <v>1721</v>
      </c>
    </row>
    <row r="167" spans="1:56" s="442" customFormat="1" ht="21" customHeight="1">
      <c r="A167" s="70"/>
      <c r="B167" s="70"/>
      <c r="C167" s="27" t="s">
        <v>115</v>
      </c>
      <c r="D167" s="28" t="s">
        <v>554</v>
      </c>
      <c r="E167" s="29">
        <v>34717</v>
      </c>
      <c r="F167" s="46">
        <v>36210</v>
      </c>
      <c r="G167" s="528" t="s">
        <v>353</v>
      </c>
      <c r="H167" s="528"/>
      <c r="I167" s="31">
        <v>0</v>
      </c>
      <c r="J167" s="70">
        <v>0</v>
      </c>
      <c r="K167" s="31">
        <v>0</v>
      </c>
      <c r="L167" s="70">
        <v>0</v>
      </c>
      <c r="M167" s="31">
        <v>0</v>
      </c>
      <c r="N167" s="31">
        <v>0</v>
      </c>
      <c r="O167" s="31">
        <v>0</v>
      </c>
      <c r="P167" s="31">
        <v>10</v>
      </c>
      <c r="Q167" s="31">
        <v>10</v>
      </c>
      <c r="R167" s="31">
        <v>0</v>
      </c>
      <c r="S167" s="31">
        <v>10</v>
      </c>
      <c r="T167" s="355">
        <v>0</v>
      </c>
      <c r="U167" s="355">
        <v>10</v>
      </c>
      <c r="V167" s="355">
        <v>0</v>
      </c>
      <c r="W167" s="355">
        <v>0</v>
      </c>
      <c r="X167" s="355">
        <v>0</v>
      </c>
      <c r="Y167" s="355"/>
      <c r="Z167" s="355">
        <v>0</v>
      </c>
      <c r="AA167" s="355"/>
      <c r="AB167" s="33"/>
      <c r="AC167" s="33"/>
      <c r="AD167" s="33"/>
      <c r="AE167" s="33"/>
      <c r="AF167" s="33"/>
      <c r="AG167" s="33"/>
      <c r="AH167" s="33"/>
      <c r="AI167" s="33"/>
      <c r="AJ167" s="33"/>
      <c r="AK167" s="34"/>
      <c r="AL167" s="34"/>
      <c r="AM167" s="34"/>
      <c r="AN167" s="34"/>
      <c r="AO167" s="34"/>
      <c r="AP167" s="34"/>
      <c r="AQ167" s="34"/>
      <c r="AR167" s="34"/>
      <c r="AS167" s="34"/>
      <c r="AT167" s="34"/>
      <c r="AU167" s="34"/>
      <c r="AV167" s="34"/>
      <c r="AW167" s="34"/>
      <c r="AX167" s="27">
        <f t="shared" ref="AX167:AX189" si="36">COUNT(AB167:AJ167)</f>
        <v>0</v>
      </c>
      <c r="AY167" s="40"/>
      <c r="AZ167" s="27">
        <f t="shared" ref="AZ167:AZ189" si="37">COUNT(AK167:AW167)</f>
        <v>0</v>
      </c>
      <c r="BA167" s="38"/>
      <c r="BB167" s="27">
        <f t="shared" ref="BB167:BB189" si="38">SUM(AX167,AZ167)</f>
        <v>0</v>
      </c>
      <c r="BC167" s="40"/>
      <c r="BD167" s="40"/>
    </row>
    <row r="168" spans="1:56" s="442" customFormat="1" ht="21" customHeight="1">
      <c r="A168" s="27"/>
      <c r="B168" s="27"/>
      <c r="C168" s="27" t="s">
        <v>55</v>
      </c>
      <c r="D168" s="50" t="s">
        <v>1944</v>
      </c>
      <c r="E168" s="29">
        <v>44158</v>
      </c>
      <c r="F168" s="46">
        <v>32777</v>
      </c>
      <c r="G168" s="528" t="s">
        <v>359</v>
      </c>
      <c r="H168" s="528"/>
      <c r="I168" s="31">
        <v>58</v>
      </c>
      <c r="J168" s="31">
        <v>0</v>
      </c>
      <c r="K168" s="31">
        <v>58</v>
      </c>
      <c r="L168" s="31">
        <v>0</v>
      </c>
      <c r="M168" s="31">
        <v>58</v>
      </c>
      <c r="N168" s="31">
        <v>10</v>
      </c>
      <c r="O168" s="31">
        <v>68</v>
      </c>
      <c r="P168" s="31">
        <v>2</v>
      </c>
      <c r="Q168" s="31">
        <v>70</v>
      </c>
      <c r="R168" s="31">
        <v>0</v>
      </c>
      <c r="S168" s="31">
        <v>70</v>
      </c>
      <c r="T168" s="355">
        <v>0</v>
      </c>
      <c r="U168" s="355">
        <v>70</v>
      </c>
      <c r="V168" s="355">
        <v>0</v>
      </c>
      <c r="W168" s="355">
        <v>0</v>
      </c>
      <c r="X168" s="355">
        <v>0</v>
      </c>
      <c r="Y168" s="355"/>
      <c r="Z168" s="355">
        <v>0</v>
      </c>
      <c r="AA168" s="355"/>
      <c r="AB168" s="33"/>
      <c r="AC168" s="33"/>
      <c r="AD168" s="33"/>
      <c r="AE168" s="33"/>
      <c r="AF168" s="33"/>
      <c r="AG168" s="33"/>
      <c r="AH168" s="33"/>
      <c r="AI168" s="33"/>
      <c r="AJ168" s="33"/>
      <c r="AK168" s="34"/>
      <c r="AL168" s="34"/>
      <c r="AM168" s="34"/>
      <c r="AN168" s="34"/>
      <c r="AO168" s="34"/>
      <c r="AP168" s="34"/>
      <c r="AQ168" s="34"/>
      <c r="AR168" s="34"/>
      <c r="AS168" s="34"/>
      <c r="AT168" s="34"/>
      <c r="AU168" s="34"/>
      <c r="AV168" s="34"/>
      <c r="AW168" s="34"/>
      <c r="AX168" s="27">
        <f t="shared" si="36"/>
        <v>0</v>
      </c>
      <c r="AY168" s="40"/>
      <c r="AZ168" s="27">
        <f t="shared" si="37"/>
        <v>0</v>
      </c>
      <c r="BA168" s="38"/>
      <c r="BB168" s="27">
        <f t="shared" si="38"/>
        <v>0</v>
      </c>
      <c r="BC168" s="40"/>
      <c r="BD168" s="40"/>
    </row>
    <row r="169" spans="1:56" s="442" customFormat="1" ht="21" customHeight="1">
      <c r="A169" s="70"/>
      <c r="B169" s="70"/>
      <c r="C169" s="27" t="s">
        <v>230</v>
      </c>
      <c r="D169" s="28" t="s">
        <v>193</v>
      </c>
      <c r="E169" s="41">
        <v>42796</v>
      </c>
      <c r="F169" s="46">
        <v>41835</v>
      </c>
      <c r="G169" s="528" t="s">
        <v>359</v>
      </c>
      <c r="H169" s="528"/>
      <c r="I169" s="31">
        <v>0</v>
      </c>
      <c r="J169" s="31">
        <v>0</v>
      </c>
      <c r="K169" s="31">
        <v>0</v>
      </c>
      <c r="L169" s="31">
        <v>1</v>
      </c>
      <c r="M169" s="31">
        <v>1</v>
      </c>
      <c r="N169" s="31">
        <v>0</v>
      </c>
      <c r="O169" s="31">
        <v>1</v>
      </c>
      <c r="P169" s="31">
        <v>0</v>
      </c>
      <c r="Q169" s="31">
        <v>1</v>
      </c>
      <c r="R169" s="31">
        <v>0</v>
      </c>
      <c r="S169" s="31">
        <v>0</v>
      </c>
      <c r="T169" s="355">
        <v>0</v>
      </c>
      <c r="U169" s="355">
        <v>0</v>
      </c>
      <c r="V169" s="355">
        <v>0</v>
      </c>
      <c r="W169" s="355">
        <v>0</v>
      </c>
      <c r="X169" s="355">
        <v>0</v>
      </c>
      <c r="Y169" s="355"/>
      <c r="Z169" s="355">
        <v>0</v>
      </c>
      <c r="AA169" s="355"/>
      <c r="AB169" s="33"/>
      <c r="AC169" s="33"/>
      <c r="AD169" s="33"/>
      <c r="AE169" s="33"/>
      <c r="AF169" s="33"/>
      <c r="AG169" s="33"/>
      <c r="AH169" s="33"/>
      <c r="AI169" s="33"/>
      <c r="AJ169" s="33"/>
      <c r="AK169" s="34"/>
      <c r="AL169" s="34"/>
      <c r="AM169" s="34"/>
      <c r="AN169" s="34"/>
      <c r="AO169" s="34"/>
      <c r="AP169" s="34"/>
      <c r="AQ169" s="34"/>
      <c r="AR169" s="34"/>
      <c r="AS169" s="34"/>
      <c r="AT169" s="34"/>
      <c r="AU169" s="34"/>
      <c r="AV169" s="34"/>
      <c r="AW169" s="34"/>
      <c r="AX169" s="27">
        <f t="shared" si="36"/>
        <v>0</v>
      </c>
      <c r="AY169" s="40"/>
      <c r="AZ169" s="27">
        <f t="shared" si="37"/>
        <v>0</v>
      </c>
      <c r="BA169" s="38"/>
      <c r="BB169" s="27">
        <f t="shared" si="38"/>
        <v>0</v>
      </c>
    </row>
    <row r="170" spans="1:56" s="442" customFormat="1" ht="21" customHeight="1">
      <c r="A170" s="70"/>
      <c r="B170" s="70"/>
      <c r="C170" s="27" t="s">
        <v>210</v>
      </c>
      <c r="D170" s="28" t="s">
        <v>321</v>
      </c>
      <c r="E170" s="41">
        <v>41226</v>
      </c>
      <c r="F170" s="46">
        <v>40436</v>
      </c>
      <c r="G170" s="528" t="s">
        <v>359</v>
      </c>
      <c r="H170" s="528"/>
      <c r="I170" s="31">
        <v>0</v>
      </c>
      <c r="J170" s="31">
        <v>0</v>
      </c>
      <c r="K170" s="31">
        <v>0</v>
      </c>
      <c r="L170" s="31">
        <v>0</v>
      </c>
      <c r="M170" s="31">
        <v>0</v>
      </c>
      <c r="N170" s="31">
        <v>0</v>
      </c>
      <c r="O170" s="31">
        <v>0</v>
      </c>
      <c r="P170" s="31">
        <v>0</v>
      </c>
      <c r="Q170" s="31">
        <v>0</v>
      </c>
      <c r="R170" s="31">
        <v>0</v>
      </c>
      <c r="S170" s="31">
        <v>0</v>
      </c>
      <c r="T170" s="31">
        <v>0</v>
      </c>
      <c r="U170" s="355">
        <v>0</v>
      </c>
      <c r="V170" s="355">
        <v>0</v>
      </c>
      <c r="W170" s="355">
        <v>0</v>
      </c>
      <c r="X170" s="355">
        <v>0</v>
      </c>
      <c r="Y170" s="355"/>
      <c r="Z170" s="355">
        <v>0</v>
      </c>
      <c r="AA170" s="355"/>
      <c r="AB170" s="33"/>
      <c r="AC170" s="33"/>
      <c r="AD170" s="33"/>
      <c r="AE170" s="33"/>
      <c r="AF170" s="33"/>
      <c r="AG170" s="33"/>
      <c r="AH170" s="33"/>
      <c r="AI170" s="33"/>
      <c r="AJ170" s="33"/>
      <c r="AK170" s="34"/>
      <c r="AL170" s="34"/>
      <c r="AM170" s="34"/>
      <c r="AN170" s="34"/>
      <c r="AO170" s="34"/>
      <c r="AP170" s="34"/>
      <c r="AQ170" s="34"/>
      <c r="AR170" s="34"/>
      <c r="AS170" s="34"/>
      <c r="AT170" s="34"/>
      <c r="AU170" s="34"/>
      <c r="AV170" s="34"/>
      <c r="AW170" s="34"/>
      <c r="AX170" s="27">
        <f t="shared" si="36"/>
        <v>0</v>
      </c>
      <c r="AY170" s="40"/>
      <c r="AZ170" s="27">
        <f t="shared" si="37"/>
        <v>0</v>
      </c>
      <c r="BA170" s="38"/>
      <c r="BB170" s="27">
        <f t="shared" si="38"/>
        <v>0</v>
      </c>
    </row>
    <row r="171" spans="1:56" s="442" customFormat="1" ht="21" customHeight="1">
      <c r="A171" s="27"/>
      <c r="B171" s="27"/>
      <c r="C171" s="27" t="s">
        <v>183</v>
      </c>
      <c r="D171" s="28" t="s">
        <v>188</v>
      </c>
      <c r="E171" s="41">
        <v>36770</v>
      </c>
      <c r="F171" s="46">
        <v>36748</v>
      </c>
      <c r="G171" s="528" t="s">
        <v>359</v>
      </c>
      <c r="H171" s="528"/>
      <c r="I171" s="31">
        <v>0</v>
      </c>
      <c r="J171" s="31">
        <v>0</v>
      </c>
      <c r="K171" s="31">
        <v>0</v>
      </c>
      <c r="L171" s="31">
        <v>0</v>
      </c>
      <c r="M171" s="31">
        <v>0</v>
      </c>
      <c r="N171" s="31">
        <v>0</v>
      </c>
      <c r="O171" s="31">
        <v>0</v>
      </c>
      <c r="P171" s="31">
        <v>0</v>
      </c>
      <c r="Q171" s="31">
        <v>0</v>
      </c>
      <c r="R171" s="31">
        <v>0</v>
      </c>
      <c r="S171" s="31">
        <v>0</v>
      </c>
      <c r="T171" s="355">
        <v>0</v>
      </c>
      <c r="U171" s="355">
        <v>0</v>
      </c>
      <c r="V171" s="355">
        <v>0</v>
      </c>
      <c r="W171" s="355">
        <v>0</v>
      </c>
      <c r="X171" s="355">
        <v>0</v>
      </c>
      <c r="Y171" s="355"/>
      <c r="Z171" s="355">
        <v>0</v>
      </c>
      <c r="AA171" s="355"/>
      <c r="AB171" s="33"/>
      <c r="AC171" s="33"/>
      <c r="AD171" s="33"/>
      <c r="AE171" s="33"/>
      <c r="AF171" s="33"/>
      <c r="AG171" s="33"/>
      <c r="AH171" s="33"/>
      <c r="AI171" s="33"/>
      <c r="AJ171" s="33"/>
      <c r="AK171" s="34"/>
      <c r="AL171" s="34"/>
      <c r="AM171" s="34"/>
      <c r="AN171" s="34"/>
      <c r="AO171" s="34"/>
      <c r="AP171" s="34"/>
      <c r="AQ171" s="34"/>
      <c r="AR171" s="34"/>
      <c r="AS171" s="34"/>
      <c r="AT171" s="34"/>
      <c r="AU171" s="34"/>
      <c r="AV171" s="34"/>
      <c r="AW171" s="34"/>
      <c r="AX171" s="27">
        <f t="shared" si="36"/>
        <v>0</v>
      </c>
      <c r="AY171" s="40"/>
      <c r="AZ171" s="27">
        <f t="shared" si="37"/>
        <v>0</v>
      </c>
      <c r="BA171" s="38"/>
      <c r="BB171" s="27">
        <f t="shared" si="38"/>
        <v>0</v>
      </c>
    </row>
    <row r="172" spans="1:56" s="442" customFormat="1" ht="21" customHeight="1">
      <c r="A172" s="27"/>
      <c r="B172" s="27"/>
      <c r="C172" s="27" t="s">
        <v>200</v>
      </c>
      <c r="D172" s="28" t="s">
        <v>361</v>
      </c>
      <c r="E172" s="41">
        <v>39230</v>
      </c>
      <c r="F172" s="46">
        <v>36472</v>
      </c>
      <c r="G172" s="528" t="s">
        <v>359</v>
      </c>
      <c r="H172" s="528"/>
      <c r="I172" s="31">
        <v>0</v>
      </c>
      <c r="J172" s="31">
        <v>0</v>
      </c>
      <c r="K172" s="31">
        <v>0</v>
      </c>
      <c r="L172" s="31">
        <v>0</v>
      </c>
      <c r="M172" s="31">
        <v>0</v>
      </c>
      <c r="N172" s="31">
        <v>0</v>
      </c>
      <c r="O172" s="31">
        <v>0</v>
      </c>
      <c r="P172" s="31">
        <v>0</v>
      </c>
      <c r="Q172" s="31">
        <v>0</v>
      </c>
      <c r="R172" s="31">
        <v>0</v>
      </c>
      <c r="S172" s="31">
        <v>0</v>
      </c>
      <c r="T172" s="355">
        <v>0</v>
      </c>
      <c r="U172" s="355">
        <v>0</v>
      </c>
      <c r="V172" s="355">
        <v>0</v>
      </c>
      <c r="W172" s="355">
        <v>0</v>
      </c>
      <c r="X172" s="355">
        <v>0</v>
      </c>
      <c r="Y172" s="355"/>
      <c r="Z172" s="355">
        <v>0</v>
      </c>
      <c r="AA172" s="355"/>
      <c r="AB172" s="33"/>
      <c r="AC172" s="33"/>
      <c r="AD172" s="33"/>
      <c r="AE172" s="33"/>
      <c r="AF172" s="33"/>
      <c r="AG172" s="33"/>
      <c r="AH172" s="33"/>
      <c r="AI172" s="33"/>
      <c r="AJ172" s="33"/>
      <c r="AK172" s="34"/>
      <c r="AL172" s="34"/>
      <c r="AM172" s="34"/>
      <c r="AN172" s="34"/>
      <c r="AO172" s="34"/>
      <c r="AP172" s="34"/>
      <c r="AQ172" s="34"/>
      <c r="AR172" s="34"/>
      <c r="AS172" s="34"/>
      <c r="AT172" s="34"/>
      <c r="AU172" s="34"/>
      <c r="AV172" s="34"/>
      <c r="AW172" s="34"/>
      <c r="AX172" s="27">
        <f t="shared" si="36"/>
        <v>0</v>
      </c>
      <c r="AY172" s="40"/>
      <c r="AZ172" s="27">
        <f t="shared" si="37"/>
        <v>0</v>
      </c>
      <c r="BA172" s="38"/>
      <c r="BB172" s="27">
        <f t="shared" si="38"/>
        <v>0</v>
      </c>
    </row>
    <row r="173" spans="1:56" s="442" customFormat="1" ht="21" customHeight="1">
      <c r="A173" s="27"/>
      <c r="B173" s="27"/>
      <c r="C173" s="27" t="s">
        <v>154</v>
      </c>
      <c r="D173" s="28" t="s">
        <v>87</v>
      </c>
      <c r="E173" s="29">
        <v>40849</v>
      </c>
      <c r="F173" s="46">
        <v>36416</v>
      </c>
      <c r="G173" s="528" t="s">
        <v>356</v>
      </c>
      <c r="H173" s="528"/>
      <c r="I173" s="31">
        <v>5</v>
      </c>
      <c r="J173" s="31">
        <v>0</v>
      </c>
      <c r="K173" s="31">
        <v>5</v>
      </c>
      <c r="L173" s="31">
        <v>0</v>
      </c>
      <c r="M173" s="31">
        <v>5</v>
      </c>
      <c r="N173" s="31">
        <v>0</v>
      </c>
      <c r="O173" s="31">
        <v>0</v>
      </c>
      <c r="P173" s="31">
        <v>1</v>
      </c>
      <c r="Q173" s="31">
        <v>1</v>
      </c>
      <c r="R173" s="31">
        <v>0</v>
      </c>
      <c r="S173" s="31">
        <v>1</v>
      </c>
      <c r="T173" s="355">
        <v>0</v>
      </c>
      <c r="U173" s="355">
        <v>1</v>
      </c>
      <c r="V173" s="355">
        <v>0</v>
      </c>
      <c r="W173" s="355">
        <v>0</v>
      </c>
      <c r="X173" s="355">
        <v>0</v>
      </c>
      <c r="Y173" s="355"/>
      <c r="Z173" s="355">
        <v>0</v>
      </c>
      <c r="AA173" s="355"/>
      <c r="AB173" s="33"/>
      <c r="AC173" s="33"/>
      <c r="AD173" s="33"/>
      <c r="AE173" s="33"/>
      <c r="AF173" s="33"/>
      <c r="AG173" s="33"/>
      <c r="AH173" s="33"/>
      <c r="AI173" s="33"/>
      <c r="AJ173" s="33"/>
      <c r="AK173" s="34"/>
      <c r="AL173" s="34"/>
      <c r="AM173" s="34"/>
      <c r="AN173" s="34"/>
      <c r="AO173" s="34"/>
      <c r="AP173" s="34"/>
      <c r="AQ173" s="34"/>
      <c r="AR173" s="34"/>
      <c r="AS173" s="34"/>
      <c r="AT173" s="34"/>
      <c r="AU173" s="34"/>
      <c r="AV173" s="34"/>
      <c r="AW173" s="34"/>
      <c r="AX173" s="27">
        <f t="shared" si="36"/>
        <v>0</v>
      </c>
      <c r="AY173" s="40"/>
      <c r="AZ173" s="27">
        <f t="shared" si="37"/>
        <v>0</v>
      </c>
      <c r="BA173" s="38"/>
      <c r="BB173" s="27">
        <f t="shared" si="38"/>
        <v>0</v>
      </c>
      <c r="BC173" s="441"/>
      <c r="BD173" s="441"/>
    </row>
    <row r="174" spans="1:56" s="442" customFormat="1" ht="21" customHeight="1">
      <c r="A174" s="70"/>
      <c r="B174" s="70"/>
      <c r="C174" s="27" t="s">
        <v>206</v>
      </c>
      <c r="D174" s="28" t="s">
        <v>311</v>
      </c>
      <c r="E174" s="41">
        <v>40540</v>
      </c>
      <c r="F174" s="46">
        <v>20221</v>
      </c>
      <c r="G174" s="528" t="s">
        <v>359</v>
      </c>
      <c r="H174" s="528"/>
      <c r="I174" s="31">
        <v>0</v>
      </c>
      <c r="J174" s="31">
        <v>0</v>
      </c>
      <c r="K174" s="31">
        <v>0</v>
      </c>
      <c r="L174" s="31">
        <v>0</v>
      </c>
      <c r="M174" s="31">
        <v>0</v>
      </c>
      <c r="N174" s="31">
        <v>0</v>
      </c>
      <c r="O174" s="31">
        <v>0</v>
      </c>
      <c r="P174" s="31">
        <v>0</v>
      </c>
      <c r="Q174" s="31">
        <v>0</v>
      </c>
      <c r="R174" s="31">
        <v>0</v>
      </c>
      <c r="S174" s="31">
        <v>0</v>
      </c>
      <c r="T174" s="355">
        <v>0</v>
      </c>
      <c r="U174" s="355">
        <v>0</v>
      </c>
      <c r="V174" s="355">
        <v>0</v>
      </c>
      <c r="W174" s="355">
        <v>0</v>
      </c>
      <c r="X174" s="355">
        <v>0</v>
      </c>
      <c r="Y174" s="355"/>
      <c r="Z174" s="355">
        <v>0</v>
      </c>
      <c r="AA174" s="355"/>
      <c r="AB174" s="33"/>
      <c r="AC174" s="33"/>
      <c r="AD174" s="33"/>
      <c r="AE174" s="33"/>
      <c r="AF174" s="33"/>
      <c r="AG174" s="33"/>
      <c r="AH174" s="33"/>
      <c r="AI174" s="33"/>
      <c r="AJ174" s="33"/>
      <c r="AK174" s="34"/>
      <c r="AL174" s="34"/>
      <c r="AM174" s="34"/>
      <c r="AN174" s="34"/>
      <c r="AO174" s="34"/>
      <c r="AP174" s="34"/>
      <c r="AQ174" s="34"/>
      <c r="AR174" s="34"/>
      <c r="AS174" s="34"/>
      <c r="AT174" s="34"/>
      <c r="AU174" s="34"/>
      <c r="AV174" s="34"/>
      <c r="AW174" s="34"/>
      <c r="AX174" s="27">
        <f t="shared" si="36"/>
        <v>0</v>
      </c>
      <c r="AY174" s="40"/>
      <c r="AZ174" s="27">
        <f t="shared" si="37"/>
        <v>0</v>
      </c>
      <c r="BA174" s="38"/>
      <c r="BB174" s="27">
        <f t="shared" si="38"/>
        <v>0</v>
      </c>
    </row>
    <row r="175" spans="1:56" s="442" customFormat="1" ht="21" customHeight="1">
      <c r="A175" s="27"/>
      <c r="B175" s="27"/>
      <c r="C175" s="27" t="s">
        <v>160</v>
      </c>
      <c r="D175" s="50" t="s">
        <v>231</v>
      </c>
      <c r="E175" s="29">
        <v>29953</v>
      </c>
      <c r="F175" s="46">
        <v>27822</v>
      </c>
      <c r="G175" s="528" t="s">
        <v>359</v>
      </c>
      <c r="H175" s="528"/>
      <c r="I175" s="31">
        <v>0</v>
      </c>
      <c r="J175" s="31">
        <v>0</v>
      </c>
      <c r="K175" s="31">
        <v>0</v>
      </c>
      <c r="L175" s="31">
        <v>0</v>
      </c>
      <c r="M175" s="31">
        <v>0</v>
      </c>
      <c r="N175" s="31">
        <v>0</v>
      </c>
      <c r="O175" s="31">
        <v>0</v>
      </c>
      <c r="P175" s="31">
        <v>0</v>
      </c>
      <c r="Q175" s="31">
        <v>0</v>
      </c>
      <c r="R175" s="31">
        <v>0</v>
      </c>
      <c r="S175" s="31">
        <v>0</v>
      </c>
      <c r="T175" s="355">
        <v>0</v>
      </c>
      <c r="U175" s="355">
        <v>0</v>
      </c>
      <c r="V175" s="355">
        <v>0</v>
      </c>
      <c r="W175" s="355">
        <v>0</v>
      </c>
      <c r="X175" s="355">
        <v>0</v>
      </c>
      <c r="Y175" s="355"/>
      <c r="Z175" s="355">
        <v>0</v>
      </c>
      <c r="AA175" s="355"/>
      <c r="AB175" s="33"/>
      <c r="AC175" s="33"/>
      <c r="AD175" s="33"/>
      <c r="AE175" s="33"/>
      <c r="AF175" s="33"/>
      <c r="AG175" s="33"/>
      <c r="AH175" s="33"/>
      <c r="AI175" s="33"/>
      <c r="AJ175" s="33"/>
      <c r="AK175" s="34"/>
      <c r="AL175" s="34"/>
      <c r="AM175" s="34"/>
      <c r="AN175" s="34"/>
      <c r="AO175" s="34"/>
      <c r="AP175" s="34"/>
      <c r="AQ175" s="34"/>
      <c r="AR175" s="34"/>
      <c r="AS175" s="34"/>
      <c r="AT175" s="34"/>
      <c r="AU175" s="34"/>
      <c r="AV175" s="34"/>
      <c r="AW175" s="34"/>
      <c r="AX175" s="27">
        <f t="shared" si="36"/>
        <v>0</v>
      </c>
      <c r="AY175" s="40"/>
      <c r="AZ175" s="27">
        <f t="shared" si="37"/>
        <v>0</v>
      </c>
      <c r="BA175" s="38"/>
      <c r="BB175" s="27">
        <f t="shared" si="38"/>
        <v>0</v>
      </c>
    </row>
    <row r="176" spans="1:56" s="442" customFormat="1" ht="21" customHeight="1">
      <c r="A176" s="27"/>
      <c r="B176" s="27"/>
      <c r="C176" s="27" t="s">
        <v>179</v>
      </c>
      <c r="D176" s="28" t="s">
        <v>67</v>
      </c>
      <c r="E176" s="41">
        <v>35937</v>
      </c>
      <c r="F176" s="46">
        <v>31951</v>
      </c>
      <c r="G176" s="528" t="s">
        <v>359</v>
      </c>
      <c r="H176" s="528"/>
      <c r="I176" s="31">
        <v>0</v>
      </c>
      <c r="J176" s="31">
        <v>1</v>
      </c>
      <c r="K176" s="31">
        <v>1</v>
      </c>
      <c r="L176" s="31">
        <v>2</v>
      </c>
      <c r="M176" s="31">
        <v>3</v>
      </c>
      <c r="N176" s="31">
        <v>0</v>
      </c>
      <c r="O176" s="31">
        <v>3</v>
      </c>
      <c r="P176" s="31">
        <v>0</v>
      </c>
      <c r="Q176" s="31">
        <v>3</v>
      </c>
      <c r="R176" s="31">
        <v>0</v>
      </c>
      <c r="S176" s="31">
        <v>0</v>
      </c>
      <c r="T176" s="355">
        <v>0</v>
      </c>
      <c r="U176" s="355">
        <v>0</v>
      </c>
      <c r="V176" s="355">
        <v>0</v>
      </c>
      <c r="W176" s="355">
        <v>0</v>
      </c>
      <c r="X176" s="355">
        <v>0</v>
      </c>
      <c r="Y176" s="355"/>
      <c r="Z176" s="355">
        <v>0</v>
      </c>
      <c r="AA176" s="355"/>
      <c r="AB176" s="33"/>
      <c r="AC176" s="33"/>
      <c r="AD176" s="33"/>
      <c r="AE176" s="33"/>
      <c r="AF176" s="33"/>
      <c r="AG176" s="33"/>
      <c r="AH176" s="33"/>
      <c r="AI176" s="33"/>
      <c r="AJ176" s="33"/>
      <c r="AK176" s="34"/>
      <c r="AL176" s="34"/>
      <c r="AM176" s="34"/>
      <c r="AN176" s="34"/>
      <c r="AO176" s="34"/>
      <c r="AP176" s="34"/>
      <c r="AQ176" s="34"/>
      <c r="AR176" s="34"/>
      <c r="AS176" s="34"/>
      <c r="AT176" s="34"/>
      <c r="AU176" s="34"/>
      <c r="AV176" s="34"/>
      <c r="AW176" s="34"/>
      <c r="AX176" s="27">
        <f t="shared" si="36"/>
        <v>0</v>
      </c>
      <c r="AY176" s="40"/>
      <c r="AZ176" s="27">
        <f t="shared" si="37"/>
        <v>0</v>
      </c>
      <c r="BA176" s="38"/>
      <c r="BB176" s="27">
        <f t="shared" si="38"/>
        <v>0</v>
      </c>
    </row>
    <row r="177" spans="1:56" s="442" customFormat="1" ht="21" customHeight="1">
      <c r="A177" s="70"/>
      <c r="B177" s="70"/>
      <c r="C177" s="27" t="s">
        <v>191</v>
      </c>
      <c r="D177" s="28" t="s">
        <v>219</v>
      </c>
      <c r="E177" s="29">
        <v>38274</v>
      </c>
      <c r="F177" s="46">
        <v>40736</v>
      </c>
      <c r="G177" s="528" t="s">
        <v>359</v>
      </c>
      <c r="H177" s="528"/>
      <c r="I177" s="31">
        <v>0</v>
      </c>
      <c r="J177" s="31">
        <v>0</v>
      </c>
      <c r="K177" s="31">
        <v>0</v>
      </c>
      <c r="L177" s="31">
        <v>0</v>
      </c>
      <c r="M177" s="31">
        <v>0</v>
      </c>
      <c r="N177" s="31">
        <v>0</v>
      </c>
      <c r="O177" s="31">
        <v>0</v>
      </c>
      <c r="P177" s="31">
        <v>0</v>
      </c>
      <c r="Q177" s="31">
        <v>0</v>
      </c>
      <c r="R177" s="31">
        <v>0</v>
      </c>
      <c r="S177" s="31">
        <v>0</v>
      </c>
      <c r="T177" s="355">
        <v>0</v>
      </c>
      <c r="U177" s="355">
        <v>0</v>
      </c>
      <c r="V177" s="355">
        <v>0</v>
      </c>
      <c r="W177" s="355">
        <v>0</v>
      </c>
      <c r="X177" s="355">
        <v>0</v>
      </c>
      <c r="Y177" s="355"/>
      <c r="Z177" s="355">
        <v>0</v>
      </c>
      <c r="AA177" s="355"/>
      <c r="AB177" s="33"/>
      <c r="AC177" s="33"/>
      <c r="AD177" s="33"/>
      <c r="AE177" s="33"/>
      <c r="AF177" s="33"/>
      <c r="AG177" s="33"/>
      <c r="AH177" s="33"/>
      <c r="AI177" s="33"/>
      <c r="AJ177" s="33"/>
      <c r="AK177" s="34"/>
      <c r="AL177" s="34"/>
      <c r="AM177" s="34"/>
      <c r="AN177" s="34"/>
      <c r="AO177" s="34"/>
      <c r="AP177" s="34"/>
      <c r="AQ177" s="34"/>
      <c r="AR177" s="34"/>
      <c r="AS177" s="34"/>
      <c r="AT177" s="34"/>
      <c r="AU177" s="34"/>
      <c r="AV177" s="34"/>
      <c r="AW177" s="34"/>
      <c r="AX177" s="27">
        <f t="shared" si="36"/>
        <v>0</v>
      </c>
      <c r="AY177" s="40"/>
      <c r="AZ177" s="27">
        <f t="shared" si="37"/>
        <v>0</v>
      </c>
      <c r="BA177" s="38"/>
      <c r="BB177" s="27">
        <f t="shared" si="38"/>
        <v>0</v>
      </c>
    </row>
    <row r="178" spans="1:56" s="442" customFormat="1" ht="21" customHeight="1">
      <c r="A178" s="70"/>
      <c r="B178" s="70"/>
      <c r="C178" s="27" t="s">
        <v>234</v>
      </c>
      <c r="D178" s="50" t="s">
        <v>153</v>
      </c>
      <c r="E178" s="46">
        <v>42873</v>
      </c>
      <c r="F178" s="46">
        <v>43006</v>
      </c>
      <c r="G178" s="528" t="s">
        <v>359</v>
      </c>
      <c r="H178" s="528"/>
      <c r="I178" s="31">
        <v>0</v>
      </c>
      <c r="J178" s="31">
        <v>0</v>
      </c>
      <c r="K178" s="31">
        <v>0</v>
      </c>
      <c r="L178" s="31">
        <v>0</v>
      </c>
      <c r="M178" s="31">
        <v>0</v>
      </c>
      <c r="N178" s="31">
        <v>0</v>
      </c>
      <c r="O178" s="31">
        <v>0</v>
      </c>
      <c r="P178" s="31">
        <v>0</v>
      </c>
      <c r="Q178" s="31">
        <v>0</v>
      </c>
      <c r="R178" s="31">
        <v>0</v>
      </c>
      <c r="S178" s="31">
        <v>0</v>
      </c>
      <c r="T178" s="355">
        <v>0</v>
      </c>
      <c r="U178" s="355">
        <v>0</v>
      </c>
      <c r="V178" s="355">
        <v>0</v>
      </c>
      <c r="W178" s="355">
        <v>0</v>
      </c>
      <c r="X178" s="355">
        <v>0</v>
      </c>
      <c r="Y178" s="355"/>
      <c r="Z178" s="355">
        <v>0</v>
      </c>
      <c r="AA178" s="355"/>
      <c r="AB178" s="33"/>
      <c r="AC178" s="33"/>
      <c r="AD178" s="33"/>
      <c r="AE178" s="33"/>
      <c r="AF178" s="33"/>
      <c r="AG178" s="33"/>
      <c r="AH178" s="33"/>
      <c r="AI178" s="33"/>
      <c r="AJ178" s="33"/>
      <c r="AK178" s="34"/>
      <c r="AL178" s="34"/>
      <c r="AM178" s="34"/>
      <c r="AN178" s="34"/>
      <c r="AO178" s="34"/>
      <c r="AP178" s="34"/>
      <c r="AQ178" s="34"/>
      <c r="AR178" s="34"/>
      <c r="AS178" s="34"/>
      <c r="AT178" s="34"/>
      <c r="AU178" s="34"/>
      <c r="AV178" s="34"/>
      <c r="AW178" s="34"/>
      <c r="AX178" s="27">
        <f t="shared" si="36"/>
        <v>0</v>
      </c>
      <c r="AY178" s="40"/>
      <c r="AZ178" s="27">
        <f t="shared" si="37"/>
        <v>0</v>
      </c>
      <c r="BA178" s="38"/>
      <c r="BB178" s="27">
        <f t="shared" si="38"/>
        <v>0</v>
      </c>
      <c r="BC178" s="441"/>
      <c r="BD178" s="441"/>
    </row>
    <row r="179" spans="1:56" s="442" customFormat="1" ht="21" customHeight="1">
      <c r="A179" s="70"/>
      <c r="B179" s="70"/>
      <c r="C179" s="27" t="s">
        <v>232</v>
      </c>
      <c r="D179" s="28" t="s">
        <v>165</v>
      </c>
      <c r="E179" s="29">
        <v>42818</v>
      </c>
      <c r="F179" s="46">
        <v>42811</v>
      </c>
      <c r="G179" s="528" t="s">
        <v>359</v>
      </c>
      <c r="H179" s="528"/>
      <c r="I179" s="31">
        <v>0</v>
      </c>
      <c r="J179" s="27">
        <v>0</v>
      </c>
      <c r="K179" s="31">
        <v>0</v>
      </c>
      <c r="L179" s="27">
        <v>0</v>
      </c>
      <c r="M179" s="31">
        <v>0</v>
      </c>
      <c r="N179" s="31">
        <v>0</v>
      </c>
      <c r="O179" s="31">
        <v>0</v>
      </c>
      <c r="P179" s="31">
        <v>0</v>
      </c>
      <c r="Q179" s="31">
        <v>0</v>
      </c>
      <c r="R179" s="31">
        <v>0</v>
      </c>
      <c r="S179" s="31">
        <v>0</v>
      </c>
      <c r="T179" s="355">
        <v>0</v>
      </c>
      <c r="U179" s="355">
        <v>0</v>
      </c>
      <c r="V179" s="355">
        <v>0</v>
      </c>
      <c r="W179" s="355">
        <v>0</v>
      </c>
      <c r="X179" s="355">
        <v>0</v>
      </c>
      <c r="Y179" s="355"/>
      <c r="Z179" s="355">
        <v>0</v>
      </c>
      <c r="AA179" s="355"/>
      <c r="AB179" s="33"/>
      <c r="AC179" s="33"/>
      <c r="AD179" s="33"/>
      <c r="AE179" s="33"/>
      <c r="AF179" s="33"/>
      <c r="AG179" s="33"/>
      <c r="AH179" s="33"/>
      <c r="AI179" s="33"/>
      <c r="AJ179" s="33"/>
      <c r="AK179" s="34"/>
      <c r="AL179" s="34"/>
      <c r="AM179" s="34"/>
      <c r="AN179" s="34"/>
      <c r="AO179" s="34"/>
      <c r="AP179" s="34"/>
      <c r="AQ179" s="34"/>
      <c r="AR179" s="34"/>
      <c r="AS179" s="34"/>
      <c r="AT179" s="34"/>
      <c r="AU179" s="34"/>
      <c r="AV179" s="34"/>
      <c r="AW179" s="34"/>
      <c r="AX179" s="27">
        <f t="shared" si="36"/>
        <v>0</v>
      </c>
      <c r="AY179" s="40"/>
      <c r="AZ179" s="27">
        <f t="shared" si="37"/>
        <v>0</v>
      </c>
      <c r="BA179" s="38"/>
      <c r="BB179" s="27">
        <f t="shared" si="38"/>
        <v>0</v>
      </c>
    </row>
    <row r="180" spans="1:56" s="442" customFormat="1" ht="21" customHeight="1">
      <c r="A180" s="27"/>
      <c r="B180" s="27"/>
      <c r="C180" s="27" t="s">
        <v>114</v>
      </c>
      <c r="D180" s="50" t="s">
        <v>1756</v>
      </c>
      <c r="E180" s="46">
        <v>33752</v>
      </c>
      <c r="F180" s="46">
        <v>22153</v>
      </c>
      <c r="G180" s="528" t="s">
        <v>355</v>
      </c>
      <c r="H180" s="528"/>
      <c r="I180" s="31">
        <v>0</v>
      </c>
      <c r="J180" s="31">
        <v>0</v>
      </c>
      <c r="K180" s="31">
        <v>0</v>
      </c>
      <c r="L180" s="31">
        <v>1</v>
      </c>
      <c r="M180" s="31">
        <v>1</v>
      </c>
      <c r="N180" s="31">
        <v>5</v>
      </c>
      <c r="O180" s="31">
        <v>6</v>
      </c>
      <c r="P180" s="31">
        <v>4</v>
      </c>
      <c r="Q180" s="31">
        <v>10</v>
      </c>
      <c r="R180" s="31">
        <v>0</v>
      </c>
      <c r="S180" s="31">
        <v>10</v>
      </c>
      <c r="T180" s="355">
        <v>0</v>
      </c>
      <c r="U180" s="355">
        <v>10</v>
      </c>
      <c r="V180" s="355">
        <v>0</v>
      </c>
      <c r="W180" s="355">
        <v>0</v>
      </c>
      <c r="X180" s="355">
        <v>0</v>
      </c>
      <c r="Y180" s="355"/>
      <c r="Z180" s="355">
        <v>0</v>
      </c>
      <c r="AA180" s="355"/>
      <c r="AB180" s="33"/>
      <c r="AC180" s="33"/>
      <c r="AD180" s="33"/>
      <c r="AE180" s="33"/>
      <c r="AF180" s="33"/>
      <c r="AG180" s="33"/>
      <c r="AH180" s="33"/>
      <c r="AI180" s="33"/>
      <c r="AJ180" s="33"/>
      <c r="AK180" s="34"/>
      <c r="AL180" s="34"/>
      <c r="AM180" s="34"/>
      <c r="AN180" s="34"/>
      <c r="AO180" s="34"/>
      <c r="AP180" s="34"/>
      <c r="AQ180" s="34"/>
      <c r="AR180" s="34"/>
      <c r="AS180" s="34"/>
      <c r="AT180" s="34"/>
      <c r="AU180" s="34"/>
      <c r="AV180" s="34"/>
      <c r="AW180" s="34"/>
      <c r="AX180" s="27">
        <f t="shared" si="36"/>
        <v>0</v>
      </c>
      <c r="AY180" s="40"/>
      <c r="AZ180" s="27">
        <f t="shared" si="37"/>
        <v>0</v>
      </c>
      <c r="BA180" s="38"/>
      <c r="BB180" s="27">
        <f t="shared" si="38"/>
        <v>0</v>
      </c>
      <c r="BC180" s="40"/>
      <c r="BD180" s="40"/>
    </row>
    <row r="181" spans="1:56" s="442" customFormat="1" ht="21" customHeight="1">
      <c r="A181" s="27"/>
      <c r="B181" s="27"/>
      <c r="C181" s="27" t="s">
        <v>241</v>
      </c>
      <c r="D181" s="28" t="s">
        <v>235</v>
      </c>
      <c r="E181" s="46">
        <v>43259</v>
      </c>
      <c r="F181" s="46">
        <v>22790</v>
      </c>
      <c r="G181" s="528" t="s">
        <v>359</v>
      </c>
      <c r="H181" s="528"/>
      <c r="I181" s="31">
        <v>0</v>
      </c>
      <c r="J181" s="31">
        <v>0</v>
      </c>
      <c r="K181" s="31">
        <v>0</v>
      </c>
      <c r="L181" s="31">
        <v>0</v>
      </c>
      <c r="M181" s="31">
        <v>0</v>
      </c>
      <c r="N181" s="31">
        <v>0</v>
      </c>
      <c r="O181" s="31">
        <v>0</v>
      </c>
      <c r="P181" s="31">
        <v>0</v>
      </c>
      <c r="Q181" s="31">
        <v>0</v>
      </c>
      <c r="R181" s="31">
        <v>0</v>
      </c>
      <c r="S181" s="31">
        <v>0</v>
      </c>
      <c r="T181" s="355">
        <v>0</v>
      </c>
      <c r="U181" s="355">
        <v>0</v>
      </c>
      <c r="V181" s="355">
        <v>0</v>
      </c>
      <c r="W181" s="355">
        <v>0</v>
      </c>
      <c r="X181" s="355">
        <v>0</v>
      </c>
      <c r="Y181" s="355"/>
      <c r="Z181" s="355">
        <v>0</v>
      </c>
      <c r="AA181" s="355"/>
      <c r="AB181" s="33"/>
      <c r="AC181" s="33"/>
      <c r="AD181" s="33"/>
      <c r="AE181" s="33"/>
      <c r="AF181" s="33"/>
      <c r="AG181" s="33"/>
      <c r="AH181" s="33"/>
      <c r="AI181" s="33"/>
      <c r="AJ181" s="33"/>
      <c r="AK181" s="34"/>
      <c r="AL181" s="34"/>
      <c r="AM181" s="34"/>
      <c r="AN181" s="34"/>
      <c r="AO181" s="34"/>
      <c r="AP181" s="34"/>
      <c r="AQ181" s="34"/>
      <c r="AR181" s="34"/>
      <c r="AS181" s="34"/>
      <c r="AT181" s="34"/>
      <c r="AU181" s="34"/>
      <c r="AV181" s="34"/>
      <c r="AW181" s="34"/>
      <c r="AX181" s="27">
        <f t="shared" si="36"/>
        <v>0</v>
      </c>
      <c r="AY181" s="40"/>
      <c r="AZ181" s="27">
        <f t="shared" si="37"/>
        <v>0</v>
      </c>
      <c r="BA181" s="38"/>
      <c r="BB181" s="27">
        <f t="shared" si="38"/>
        <v>0</v>
      </c>
    </row>
    <row r="182" spans="1:56" s="442" customFormat="1" ht="21" customHeight="1">
      <c r="A182" s="27"/>
      <c r="B182" s="27"/>
      <c r="C182" s="27" t="s">
        <v>173</v>
      </c>
      <c r="D182" s="28" t="s">
        <v>255</v>
      </c>
      <c r="E182" s="46">
        <v>33611</v>
      </c>
      <c r="F182" s="46">
        <v>16792</v>
      </c>
      <c r="G182" s="528" t="s">
        <v>359</v>
      </c>
      <c r="H182" s="528"/>
      <c r="I182" s="31">
        <v>0</v>
      </c>
      <c r="J182" s="31">
        <v>0</v>
      </c>
      <c r="K182" s="31">
        <v>0</v>
      </c>
      <c r="L182" s="31">
        <v>0</v>
      </c>
      <c r="M182" s="31">
        <v>0</v>
      </c>
      <c r="N182" s="31">
        <v>0</v>
      </c>
      <c r="O182" s="31">
        <v>0</v>
      </c>
      <c r="P182" s="31">
        <v>0</v>
      </c>
      <c r="Q182" s="31">
        <v>0</v>
      </c>
      <c r="R182" s="31">
        <v>0</v>
      </c>
      <c r="S182" s="31">
        <v>0</v>
      </c>
      <c r="T182" s="355">
        <v>0</v>
      </c>
      <c r="U182" s="355">
        <v>0</v>
      </c>
      <c r="V182" s="355">
        <v>0</v>
      </c>
      <c r="W182" s="355">
        <v>0</v>
      </c>
      <c r="X182" s="355">
        <v>0</v>
      </c>
      <c r="Y182" s="355"/>
      <c r="Z182" s="355">
        <v>0</v>
      </c>
      <c r="AA182" s="355"/>
      <c r="AB182" s="33"/>
      <c r="AC182" s="33"/>
      <c r="AD182" s="33"/>
      <c r="AE182" s="33"/>
      <c r="AF182" s="33"/>
      <c r="AG182" s="33"/>
      <c r="AH182" s="33"/>
      <c r="AI182" s="33"/>
      <c r="AJ182" s="33"/>
      <c r="AK182" s="34"/>
      <c r="AL182" s="34"/>
      <c r="AM182" s="34"/>
      <c r="AN182" s="34"/>
      <c r="AO182" s="34"/>
      <c r="AP182" s="34"/>
      <c r="AQ182" s="34"/>
      <c r="AR182" s="34"/>
      <c r="AS182" s="34"/>
      <c r="AT182" s="34"/>
      <c r="AU182" s="34"/>
      <c r="AV182" s="34"/>
      <c r="AW182" s="34"/>
      <c r="AX182" s="27">
        <f t="shared" si="36"/>
        <v>0</v>
      </c>
      <c r="AY182" s="40"/>
      <c r="AZ182" s="27">
        <f t="shared" si="37"/>
        <v>0</v>
      </c>
      <c r="BA182" s="38"/>
      <c r="BB182" s="27">
        <f t="shared" si="38"/>
        <v>0</v>
      </c>
    </row>
    <row r="183" spans="1:56" s="442" customFormat="1" ht="21" customHeight="1">
      <c r="A183" s="70"/>
      <c r="B183" s="70"/>
      <c r="C183" s="27" t="s">
        <v>166</v>
      </c>
      <c r="D183" s="28" t="s">
        <v>38</v>
      </c>
      <c r="E183" s="46">
        <v>30702</v>
      </c>
      <c r="F183" s="46">
        <v>43110</v>
      </c>
      <c r="G183" s="528" t="s">
        <v>359</v>
      </c>
      <c r="H183" s="528"/>
      <c r="I183" s="31">
        <v>0</v>
      </c>
      <c r="J183" s="31">
        <v>0</v>
      </c>
      <c r="K183" s="31">
        <v>0</v>
      </c>
      <c r="L183" s="31">
        <v>0</v>
      </c>
      <c r="M183" s="31">
        <v>0</v>
      </c>
      <c r="N183" s="31">
        <v>0</v>
      </c>
      <c r="O183" s="31">
        <v>0</v>
      </c>
      <c r="P183" s="31">
        <v>0</v>
      </c>
      <c r="Q183" s="31">
        <v>0</v>
      </c>
      <c r="R183" s="31">
        <v>0</v>
      </c>
      <c r="S183" s="31">
        <v>0</v>
      </c>
      <c r="T183" s="355">
        <v>0</v>
      </c>
      <c r="U183" s="355">
        <v>0</v>
      </c>
      <c r="V183" s="355">
        <v>0</v>
      </c>
      <c r="W183" s="355">
        <v>0</v>
      </c>
      <c r="X183" s="355">
        <v>0</v>
      </c>
      <c r="Y183" s="355"/>
      <c r="Z183" s="355">
        <v>0</v>
      </c>
      <c r="AA183" s="355"/>
      <c r="AB183" s="33"/>
      <c r="AC183" s="33"/>
      <c r="AD183" s="33"/>
      <c r="AE183" s="33"/>
      <c r="AF183" s="33"/>
      <c r="AG183" s="33"/>
      <c r="AH183" s="33"/>
      <c r="AI183" s="33"/>
      <c r="AJ183" s="33"/>
      <c r="AK183" s="34"/>
      <c r="AL183" s="34"/>
      <c r="AM183" s="34"/>
      <c r="AN183" s="34"/>
      <c r="AO183" s="34"/>
      <c r="AP183" s="34"/>
      <c r="AQ183" s="34"/>
      <c r="AR183" s="34"/>
      <c r="AS183" s="34"/>
      <c r="AT183" s="34"/>
      <c r="AU183" s="34"/>
      <c r="AV183" s="34"/>
      <c r="AW183" s="34"/>
      <c r="AX183" s="27">
        <f t="shared" si="36"/>
        <v>0</v>
      </c>
      <c r="AY183" s="40"/>
      <c r="AZ183" s="27">
        <f t="shared" si="37"/>
        <v>0</v>
      </c>
      <c r="BA183" s="38"/>
      <c r="BB183" s="27">
        <f t="shared" si="38"/>
        <v>0</v>
      </c>
    </row>
    <row r="184" spans="1:56" s="442" customFormat="1" ht="21" customHeight="1">
      <c r="A184" s="27"/>
      <c r="B184" s="27"/>
      <c r="C184" s="27" t="s">
        <v>162</v>
      </c>
      <c r="D184" s="28" t="s">
        <v>213</v>
      </c>
      <c r="E184" s="46">
        <v>30286</v>
      </c>
      <c r="F184" s="46">
        <v>21296</v>
      </c>
      <c r="G184" s="528" t="s">
        <v>359</v>
      </c>
      <c r="H184" s="528"/>
      <c r="I184" s="31">
        <v>0</v>
      </c>
      <c r="J184" s="31">
        <v>0</v>
      </c>
      <c r="K184" s="31">
        <v>0</v>
      </c>
      <c r="L184" s="31">
        <v>0</v>
      </c>
      <c r="M184" s="31">
        <v>0</v>
      </c>
      <c r="N184" s="31">
        <v>0</v>
      </c>
      <c r="O184" s="31">
        <v>0</v>
      </c>
      <c r="P184" s="31">
        <v>0</v>
      </c>
      <c r="Q184" s="31">
        <v>0</v>
      </c>
      <c r="R184" s="31">
        <v>0</v>
      </c>
      <c r="S184" s="31">
        <v>0</v>
      </c>
      <c r="T184" s="355">
        <v>0</v>
      </c>
      <c r="U184" s="355">
        <v>0</v>
      </c>
      <c r="V184" s="355">
        <v>0</v>
      </c>
      <c r="W184" s="355">
        <v>0</v>
      </c>
      <c r="X184" s="355">
        <v>0</v>
      </c>
      <c r="Y184" s="355"/>
      <c r="Z184" s="355">
        <v>0</v>
      </c>
      <c r="AA184" s="355"/>
      <c r="AB184" s="33"/>
      <c r="AC184" s="33"/>
      <c r="AD184" s="33"/>
      <c r="AE184" s="33"/>
      <c r="AF184" s="33"/>
      <c r="AG184" s="33"/>
      <c r="AH184" s="33"/>
      <c r="AI184" s="33"/>
      <c r="AJ184" s="33"/>
      <c r="AK184" s="34"/>
      <c r="AL184" s="34"/>
      <c r="AM184" s="34"/>
      <c r="AN184" s="34"/>
      <c r="AO184" s="34"/>
      <c r="AP184" s="34"/>
      <c r="AQ184" s="34"/>
      <c r="AR184" s="34"/>
      <c r="AS184" s="34"/>
      <c r="AT184" s="34"/>
      <c r="AU184" s="34"/>
      <c r="AV184" s="34"/>
      <c r="AW184" s="34"/>
      <c r="AX184" s="27">
        <f t="shared" si="36"/>
        <v>0</v>
      </c>
      <c r="AY184" s="40"/>
      <c r="AZ184" s="27">
        <f t="shared" si="37"/>
        <v>0</v>
      </c>
      <c r="BA184" s="38"/>
      <c r="BB184" s="27">
        <f t="shared" si="38"/>
        <v>0</v>
      </c>
    </row>
    <row r="185" spans="1:56" s="442" customFormat="1" ht="21" customHeight="1">
      <c r="A185" s="70"/>
      <c r="B185" s="70"/>
      <c r="C185" s="27" t="s">
        <v>228</v>
      </c>
      <c r="D185" s="28" t="s">
        <v>340</v>
      </c>
      <c r="E185" s="29">
        <v>42705</v>
      </c>
      <c r="F185" s="46">
        <v>42710</v>
      </c>
      <c r="G185" s="528" t="s">
        <v>359</v>
      </c>
      <c r="H185" s="528"/>
      <c r="I185" s="31">
        <v>0</v>
      </c>
      <c r="J185" s="31">
        <v>0</v>
      </c>
      <c r="K185" s="31">
        <v>0</v>
      </c>
      <c r="L185" s="31">
        <v>0</v>
      </c>
      <c r="M185" s="31">
        <v>0</v>
      </c>
      <c r="N185" s="31">
        <v>0</v>
      </c>
      <c r="O185" s="31">
        <v>0</v>
      </c>
      <c r="P185" s="31">
        <v>0</v>
      </c>
      <c r="Q185" s="31">
        <v>0</v>
      </c>
      <c r="R185" s="31">
        <v>0</v>
      </c>
      <c r="S185" s="31">
        <v>0</v>
      </c>
      <c r="T185" s="355">
        <v>0</v>
      </c>
      <c r="U185" s="355">
        <v>0</v>
      </c>
      <c r="V185" s="355">
        <v>0</v>
      </c>
      <c r="W185" s="355">
        <v>0</v>
      </c>
      <c r="X185" s="355">
        <v>0</v>
      </c>
      <c r="Y185" s="355"/>
      <c r="Z185" s="355">
        <v>0</v>
      </c>
      <c r="AA185" s="355"/>
      <c r="AB185" s="33"/>
      <c r="AC185" s="33"/>
      <c r="AD185" s="33"/>
      <c r="AE185" s="33"/>
      <c r="AF185" s="33"/>
      <c r="AG185" s="33"/>
      <c r="AH185" s="33"/>
      <c r="AI185" s="33"/>
      <c r="AJ185" s="33"/>
      <c r="AK185" s="34"/>
      <c r="AL185" s="34"/>
      <c r="AM185" s="34"/>
      <c r="AN185" s="34"/>
      <c r="AO185" s="34"/>
      <c r="AP185" s="34"/>
      <c r="AQ185" s="34"/>
      <c r="AR185" s="34"/>
      <c r="AS185" s="34"/>
      <c r="AT185" s="34"/>
      <c r="AU185" s="34"/>
      <c r="AV185" s="34"/>
      <c r="AW185" s="34"/>
      <c r="AX185" s="27">
        <f t="shared" si="36"/>
        <v>0</v>
      </c>
      <c r="AY185" s="40"/>
      <c r="AZ185" s="27">
        <f t="shared" si="37"/>
        <v>0</v>
      </c>
      <c r="BA185" s="38"/>
      <c r="BB185" s="27">
        <f t="shared" si="38"/>
        <v>0</v>
      </c>
    </row>
    <row r="186" spans="1:56" s="442" customFormat="1" ht="21" customHeight="1">
      <c r="A186" s="70"/>
      <c r="B186" s="70"/>
      <c r="C186" s="27" t="s">
        <v>212</v>
      </c>
      <c r="D186" s="28" t="s">
        <v>325</v>
      </c>
      <c r="E186" s="41">
        <v>41380</v>
      </c>
      <c r="F186" s="46">
        <v>32639</v>
      </c>
      <c r="G186" s="528" t="s">
        <v>359</v>
      </c>
      <c r="H186" s="528"/>
      <c r="I186" s="31">
        <v>0</v>
      </c>
      <c r="J186" s="31">
        <v>0</v>
      </c>
      <c r="K186" s="31">
        <v>0</v>
      </c>
      <c r="L186" s="31">
        <v>0</v>
      </c>
      <c r="M186" s="31">
        <v>0</v>
      </c>
      <c r="N186" s="31">
        <v>0</v>
      </c>
      <c r="O186" s="31">
        <v>0</v>
      </c>
      <c r="P186" s="31">
        <v>0</v>
      </c>
      <c r="Q186" s="31">
        <v>0</v>
      </c>
      <c r="R186" s="31">
        <v>0</v>
      </c>
      <c r="S186" s="31">
        <v>0</v>
      </c>
      <c r="T186" s="355">
        <v>0</v>
      </c>
      <c r="U186" s="355">
        <v>0</v>
      </c>
      <c r="V186" s="355">
        <v>0</v>
      </c>
      <c r="W186" s="355">
        <v>0</v>
      </c>
      <c r="X186" s="355">
        <v>0</v>
      </c>
      <c r="Y186" s="355"/>
      <c r="Z186" s="355">
        <v>0</v>
      </c>
      <c r="AA186" s="355"/>
      <c r="AB186" s="33"/>
      <c r="AC186" s="33"/>
      <c r="AD186" s="33"/>
      <c r="AE186" s="33"/>
      <c r="AF186" s="33"/>
      <c r="AG186" s="33"/>
      <c r="AH186" s="33"/>
      <c r="AI186" s="33"/>
      <c r="AJ186" s="33"/>
      <c r="AK186" s="34"/>
      <c r="AL186" s="34"/>
      <c r="AM186" s="34"/>
      <c r="AN186" s="34"/>
      <c r="AO186" s="34"/>
      <c r="AP186" s="34"/>
      <c r="AQ186" s="34"/>
      <c r="AR186" s="34"/>
      <c r="AS186" s="34"/>
      <c r="AT186" s="34"/>
      <c r="AU186" s="34"/>
      <c r="AV186" s="34"/>
      <c r="AW186" s="34"/>
      <c r="AX186" s="27">
        <f t="shared" si="36"/>
        <v>0</v>
      </c>
      <c r="AY186" s="40"/>
      <c r="AZ186" s="27">
        <f t="shared" si="37"/>
        <v>0</v>
      </c>
      <c r="BA186" s="38"/>
      <c r="BB186" s="27">
        <f t="shared" si="38"/>
        <v>0</v>
      </c>
    </row>
    <row r="187" spans="1:56" s="442" customFormat="1" ht="21" customHeight="1">
      <c r="A187" s="70"/>
      <c r="B187" s="70"/>
      <c r="C187" s="27" t="s">
        <v>226</v>
      </c>
      <c r="D187" s="28" t="s">
        <v>109</v>
      </c>
      <c r="E187" s="29">
        <v>42431</v>
      </c>
      <c r="F187" s="46">
        <v>42424</v>
      </c>
      <c r="G187" s="528" t="s">
        <v>359</v>
      </c>
      <c r="H187" s="528"/>
      <c r="I187" s="31">
        <v>0</v>
      </c>
      <c r="J187" s="70">
        <v>0</v>
      </c>
      <c r="K187" s="31">
        <v>0</v>
      </c>
      <c r="L187" s="70">
        <v>0</v>
      </c>
      <c r="M187" s="31">
        <v>0</v>
      </c>
      <c r="N187" s="31">
        <v>0</v>
      </c>
      <c r="O187" s="31">
        <v>0</v>
      </c>
      <c r="P187" s="31">
        <v>0</v>
      </c>
      <c r="Q187" s="31">
        <v>0</v>
      </c>
      <c r="R187" s="31">
        <v>0</v>
      </c>
      <c r="S187" s="31">
        <v>0</v>
      </c>
      <c r="T187" s="355">
        <v>0</v>
      </c>
      <c r="U187" s="355">
        <v>0</v>
      </c>
      <c r="V187" s="355">
        <v>0</v>
      </c>
      <c r="W187" s="355">
        <v>0</v>
      </c>
      <c r="X187" s="355">
        <v>0</v>
      </c>
      <c r="Y187" s="355"/>
      <c r="Z187" s="355">
        <v>0</v>
      </c>
      <c r="AA187" s="355"/>
      <c r="AB187" s="33"/>
      <c r="AC187" s="33"/>
      <c r="AD187" s="33"/>
      <c r="AE187" s="33"/>
      <c r="AF187" s="33"/>
      <c r="AG187" s="33"/>
      <c r="AH187" s="33"/>
      <c r="AI187" s="33"/>
      <c r="AJ187" s="33"/>
      <c r="AK187" s="34"/>
      <c r="AL187" s="34"/>
      <c r="AM187" s="34"/>
      <c r="AN187" s="34"/>
      <c r="AO187" s="34"/>
      <c r="AP187" s="34"/>
      <c r="AQ187" s="34"/>
      <c r="AR187" s="34"/>
      <c r="AS187" s="34"/>
      <c r="AT187" s="34"/>
      <c r="AU187" s="34"/>
      <c r="AV187" s="34"/>
      <c r="AW187" s="34"/>
      <c r="AX187" s="27">
        <f t="shared" si="36"/>
        <v>0</v>
      </c>
      <c r="AY187" s="40"/>
      <c r="AZ187" s="27">
        <f t="shared" si="37"/>
        <v>0</v>
      </c>
      <c r="BA187" s="38"/>
      <c r="BB187" s="27">
        <f t="shared" si="38"/>
        <v>0</v>
      </c>
    </row>
    <row r="188" spans="1:56" s="442" customFormat="1" ht="21" customHeight="1">
      <c r="A188" s="27"/>
      <c r="B188" s="27"/>
      <c r="C188" s="27" t="s">
        <v>204</v>
      </c>
      <c r="D188" s="28" t="s">
        <v>306</v>
      </c>
      <c r="E188" s="41">
        <v>40087</v>
      </c>
      <c r="F188" s="46">
        <v>40143</v>
      </c>
      <c r="G188" s="528" t="s">
        <v>359</v>
      </c>
      <c r="H188" s="528"/>
      <c r="I188" s="31">
        <v>0</v>
      </c>
      <c r="J188" s="31">
        <v>0</v>
      </c>
      <c r="K188" s="31">
        <v>0</v>
      </c>
      <c r="L188" s="31">
        <v>0</v>
      </c>
      <c r="M188" s="31">
        <v>0</v>
      </c>
      <c r="N188" s="31">
        <v>0</v>
      </c>
      <c r="O188" s="31">
        <v>0</v>
      </c>
      <c r="P188" s="31">
        <v>0</v>
      </c>
      <c r="Q188" s="31">
        <v>0</v>
      </c>
      <c r="R188" s="31">
        <v>0</v>
      </c>
      <c r="S188" s="31">
        <v>0</v>
      </c>
      <c r="T188" s="355">
        <v>0</v>
      </c>
      <c r="U188" s="355">
        <v>0</v>
      </c>
      <c r="V188" s="355">
        <v>0</v>
      </c>
      <c r="W188" s="355">
        <v>0</v>
      </c>
      <c r="X188" s="355">
        <v>0</v>
      </c>
      <c r="Y188" s="355"/>
      <c r="Z188" s="355">
        <v>0</v>
      </c>
      <c r="AA188" s="355"/>
      <c r="AB188" s="33"/>
      <c r="AC188" s="33"/>
      <c r="AD188" s="33"/>
      <c r="AE188" s="33"/>
      <c r="AF188" s="33"/>
      <c r="AG188" s="33"/>
      <c r="AH188" s="33"/>
      <c r="AI188" s="33"/>
      <c r="AJ188" s="33"/>
      <c r="AK188" s="34"/>
      <c r="AL188" s="34"/>
      <c r="AM188" s="34"/>
      <c r="AN188" s="34"/>
      <c r="AO188" s="34"/>
      <c r="AP188" s="34"/>
      <c r="AQ188" s="34"/>
      <c r="AR188" s="34"/>
      <c r="AS188" s="34"/>
      <c r="AT188" s="34"/>
      <c r="AU188" s="34"/>
      <c r="AV188" s="34"/>
      <c r="AW188" s="34"/>
      <c r="AX188" s="27">
        <f t="shared" si="36"/>
        <v>0</v>
      </c>
      <c r="AY188" s="40"/>
      <c r="AZ188" s="27">
        <f t="shared" si="37"/>
        <v>0</v>
      </c>
      <c r="BA188" s="38"/>
      <c r="BB188" s="27">
        <f t="shared" si="38"/>
        <v>0</v>
      </c>
    </row>
    <row r="189" spans="1:56" s="442" customFormat="1" ht="21" customHeight="1">
      <c r="A189" s="70"/>
      <c r="B189" s="70"/>
      <c r="C189" s="27" t="s">
        <v>158</v>
      </c>
      <c r="D189" s="28" t="s">
        <v>95</v>
      </c>
      <c r="E189" s="29">
        <v>24567</v>
      </c>
      <c r="F189" s="46">
        <v>24567</v>
      </c>
      <c r="G189" s="528" t="s">
        <v>359</v>
      </c>
      <c r="H189" s="528"/>
      <c r="I189" s="31">
        <v>0</v>
      </c>
      <c r="J189" s="31">
        <v>0</v>
      </c>
      <c r="K189" s="31">
        <v>0</v>
      </c>
      <c r="L189" s="31">
        <v>0</v>
      </c>
      <c r="M189" s="31">
        <v>0</v>
      </c>
      <c r="N189" s="31">
        <v>0</v>
      </c>
      <c r="O189" s="31">
        <v>0</v>
      </c>
      <c r="P189" s="31">
        <v>0</v>
      </c>
      <c r="Q189" s="31">
        <v>0</v>
      </c>
      <c r="R189" s="31">
        <v>0</v>
      </c>
      <c r="S189" s="31">
        <v>0</v>
      </c>
      <c r="T189" s="355">
        <v>0</v>
      </c>
      <c r="U189" s="355">
        <v>0</v>
      </c>
      <c r="V189" s="355">
        <v>0</v>
      </c>
      <c r="W189" s="355">
        <v>0</v>
      </c>
      <c r="X189" s="355">
        <v>0</v>
      </c>
      <c r="Y189" s="355"/>
      <c r="Z189" s="355">
        <v>0</v>
      </c>
      <c r="AA189" s="355"/>
      <c r="AB189" s="33"/>
      <c r="AC189" s="33"/>
      <c r="AD189" s="33"/>
      <c r="AE189" s="33"/>
      <c r="AF189" s="33"/>
      <c r="AG189" s="33"/>
      <c r="AH189" s="33"/>
      <c r="AI189" s="33"/>
      <c r="AJ189" s="33"/>
      <c r="AK189" s="34"/>
      <c r="AL189" s="34"/>
      <c r="AM189" s="34"/>
      <c r="AN189" s="34"/>
      <c r="AO189" s="34"/>
      <c r="AP189" s="34"/>
      <c r="AQ189" s="34"/>
      <c r="AR189" s="34"/>
      <c r="AS189" s="34"/>
      <c r="AT189" s="34"/>
      <c r="AU189" s="34"/>
      <c r="AV189" s="34"/>
      <c r="AW189" s="34"/>
      <c r="AX189" s="27">
        <f t="shared" si="36"/>
        <v>0</v>
      </c>
      <c r="AY189" s="40"/>
      <c r="AZ189" s="27">
        <f t="shared" si="37"/>
        <v>0</v>
      </c>
      <c r="BA189" s="38"/>
      <c r="BB189" s="27">
        <f t="shared" si="38"/>
        <v>0</v>
      </c>
    </row>
    <row r="191" spans="1:56" s="76" customFormat="1" ht="44.25" customHeight="1">
      <c r="C191" s="2"/>
      <c r="D191" s="86" t="s">
        <v>1977</v>
      </c>
      <c r="E191" s="3"/>
      <c r="F191" s="77"/>
      <c r="G191" s="473"/>
      <c r="H191" s="473"/>
      <c r="I191" s="473"/>
    </row>
    <row r="192" spans="1:56" s="76" customFormat="1" ht="15.95" customHeight="1">
      <c r="C192" s="2"/>
      <c r="D192" s="2"/>
      <c r="E192" s="3"/>
      <c r="F192" s="77"/>
      <c r="G192" s="473"/>
      <c r="H192" s="473"/>
      <c r="I192" s="473"/>
    </row>
    <row r="193" spans="1:79" s="279" customFormat="1" ht="34.5" customHeight="1">
      <c r="A193" s="554" t="s">
        <v>12</v>
      </c>
      <c r="B193" s="554"/>
      <c r="C193" s="586" t="s">
        <v>13</v>
      </c>
      <c r="D193" s="587" t="s">
        <v>59</v>
      </c>
      <c r="E193" s="472" t="s">
        <v>15</v>
      </c>
      <c r="F193" s="472" t="s">
        <v>16</v>
      </c>
      <c r="G193" s="472" t="s">
        <v>445</v>
      </c>
      <c r="H193" s="472"/>
      <c r="I193" s="472"/>
      <c r="J193" s="554" t="s">
        <v>25</v>
      </c>
      <c r="K193" s="554" t="s">
        <v>1558</v>
      </c>
      <c r="L193" s="554" t="s">
        <v>1556</v>
      </c>
      <c r="M193" s="554" t="s">
        <v>1566</v>
      </c>
      <c r="N193" s="554"/>
      <c r="O193" s="554" t="s">
        <v>1566</v>
      </c>
      <c r="P193" s="554"/>
      <c r="Q193" s="554">
        <v>3</v>
      </c>
      <c r="R193" s="554">
        <v>10</v>
      </c>
      <c r="S193" s="554">
        <v>17</v>
      </c>
      <c r="T193" s="554">
        <v>24</v>
      </c>
      <c r="U193" s="554">
        <v>31</v>
      </c>
      <c r="V193" s="554">
        <v>7</v>
      </c>
      <c r="W193" s="554">
        <v>14</v>
      </c>
      <c r="X193" s="554">
        <v>8</v>
      </c>
      <c r="Y193" s="554"/>
      <c r="Z193" s="554"/>
      <c r="AA193" s="554"/>
      <c r="AB193" s="554">
        <v>21</v>
      </c>
      <c r="AC193" s="554">
        <v>28</v>
      </c>
      <c r="AD193" s="554">
        <v>7</v>
      </c>
      <c r="AE193" s="554">
        <v>14</v>
      </c>
      <c r="AF193" s="554">
        <v>21</v>
      </c>
      <c r="AG193" s="554">
        <v>28</v>
      </c>
      <c r="AH193" s="554">
        <v>4</v>
      </c>
      <c r="AI193" s="554"/>
      <c r="AJ193" s="554">
        <v>11</v>
      </c>
      <c r="AK193" s="554">
        <v>18</v>
      </c>
      <c r="AL193" s="554"/>
      <c r="AM193" s="554">
        <v>25</v>
      </c>
      <c r="AN193" s="554">
        <v>9</v>
      </c>
      <c r="AO193" s="554">
        <v>16</v>
      </c>
      <c r="AP193" s="554">
        <v>30</v>
      </c>
      <c r="AQ193" s="554">
        <v>6</v>
      </c>
      <c r="AR193" s="554">
        <v>13</v>
      </c>
      <c r="AS193" s="554">
        <v>20</v>
      </c>
      <c r="AT193" s="554">
        <v>27</v>
      </c>
      <c r="AU193" s="554">
        <v>4</v>
      </c>
      <c r="AV193" s="554"/>
      <c r="AW193" s="554">
        <v>11</v>
      </c>
      <c r="AX193" s="554"/>
      <c r="AY193" s="554">
        <v>18</v>
      </c>
      <c r="AZ193" s="554">
        <v>25</v>
      </c>
      <c r="BA193" s="554">
        <v>1</v>
      </c>
      <c r="BB193" s="554">
        <v>8</v>
      </c>
      <c r="BC193" s="554">
        <v>15</v>
      </c>
      <c r="BD193" s="554">
        <v>29</v>
      </c>
      <c r="BE193" s="554">
        <v>5</v>
      </c>
      <c r="BF193" s="554">
        <v>12</v>
      </c>
      <c r="BG193" s="554">
        <v>19</v>
      </c>
      <c r="BH193" s="554">
        <v>26</v>
      </c>
      <c r="BI193" s="554">
        <v>3</v>
      </c>
      <c r="BJ193" s="554">
        <v>10</v>
      </c>
      <c r="BK193" s="554">
        <v>17</v>
      </c>
      <c r="BL193" s="554">
        <v>24</v>
      </c>
      <c r="BM193" s="554">
        <v>31</v>
      </c>
      <c r="BN193" s="554">
        <v>7</v>
      </c>
      <c r="BO193" s="554">
        <v>14</v>
      </c>
      <c r="BP193" s="554">
        <v>21</v>
      </c>
      <c r="BQ193" s="554">
        <v>28</v>
      </c>
      <c r="BR193" s="554">
        <v>5</v>
      </c>
      <c r="BS193" s="554">
        <v>12</v>
      </c>
      <c r="BT193" s="554"/>
      <c r="BU193" s="554">
        <v>19</v>
      </c>
      <c r="BV193" s="554">
        <v>26</v>
      </c>
      <c r="BW193" s="24" t="s">
        <v>1583</v>
      </c>
      <c r="BX193" s="25"/>
      <c r="BY193" s="24" t="s">
        <v>1584</v>
      </c>
      <c r="CA193" s="26" t="s">
        <v>1566</v>
      </c>
    </row>
    <row r="194" spans="1:79" s="441" customFormat="1" ht="20.45" customHeight="1">
      <c r="A194" s="27"/>
      <c r="B194" s="27"/>
      <c r="C194" s="27" t="s">
        <v>164</v>
      </c>
      <c r="D194" s="50" t="s">
        <v>1639</v>
      </c>
      <c r="E194" s="46">
        <v>30609</v>
      </c>
      <c r="F194" s="46">
        <v>28338</v>
      </c>
      <c r="G194" s="528" t="s">
        <v>1669</v>
      </c>
      <c r="H194" s="528"/>
      <c r="I194" s="31">
        <v>0</v>
      </c>
      <c r="J194" s="31">
        <v>0</v>
      </c>
      <c r="K194" s="31">
        <v>0</v>
      </c>
      <c r="L194" s="31">
        <v>0</v>
      </c>
      <c r="M194" s="31">
        <v>0</v>
      </c>
      <c r="N194" s="31">
        <v>0</v>
      </c>
      <c r="O194" s="31">
        <v>0</v>
      </c>
      <c r="P194" s="31">
        <v>0</v>
      </c>
      <c r="Q194" s="31">
        <v>0</v>
      </c>
      <c r="R194" s="31">
        <v>0</v>
      </c>
      <c r="S194" s="31">
        <v>0</v>
      </c>
      <c r="T194" s="31">
        <v>0</v>
      </c>
      <c r="U194" s="31">
        <v>0</v>
      </c>
      <c r="V194" s="355">
        <v>0</v>
      </c>
      <c r="W194" s="355">
        <v>0</v>
      </c>
      <c r="X194" s="355">
        <v>0</v>
      </c>
      <c r="Y194" s="355"/>
      <c r="Z194" s="355">
        <v>0</v>
      </c>
      <c r="AA194" s="355"/>
      <c r="AB194" s="33"/>
      <c r="AC194" s="33"/>
      <c r="AD194" s="33"/>
      <c r="AE194" s="33"/>
      <c r="AF194" s="33"/>
      <c r="AG194" s="33"/>
      <c r="AH194" s="33"/>
      <c r="AI194" s="33"/>
      <c r="AJ194" s="33"/>
      <c r="AK194" s="34"/>
      <c r="AL194" s="34"/>
      <c r="AM194" s="34"/>
      <c r="AN194" s="34"/>
      <c r="AO194" s="34"/>
      <c r="AP194" s="34"/>
      <c r="AQ194" s="34"/>
      <c r="AR194" s="34"/>
      <c r="AS194" s="34"/>
      <c r="AT194" s="34"/>
      <c r="AU194" s="34"/>
      <c r="AV194" s="34"/>
      <c r="AW194" s="34"/>
      <c r="AX194" s="27">
        <f>COUNT(AB194:AJ194)</f>
        <v>0</v>
      </c>
      <c r="AY194" s="40"/>
      <c r="AZ194" s="27">
        <f>COUNT(AK194:AW194)</f>
        <v>0</v>
      </c>
      <c r="BA194" s="38"/>
      <c r="BB194" s="27">
        <f>SUM(AX194,AZ194)</f>
        <v>0</v>
      </c>
      <c r="BC194" s="442"/>
      <c r="BD194" s="442"/>
    </row>
    <row r="195" spans="1:79" s="441" customFormat="1" ht="21" customHeight="1">
      <c r="A195" s="70"/>
      <c r="B195" s="70"/>
      <c r="C195" s="27" t="s">
        <v>140</v>
      </c>
      <c r="D195" s="28" t="s">
        <v>279</v>
      </c>
      <c r="E195" s="41">
        <v>37281</v>
      </c>
      <c r="F195" s="46">
        <v>37564</v>
      </c>
      <c r="G195" s="528" t="s">
        <v>357</v>
      </c>
      <c r="H195" s="528"/>
      <c r="I195" s="31">
        <v>0</v>
      </c>
      <c r="J195" s="70">
        <v>0</v>
      </c>
      <c r="K195" s="31">
        <v>0</v>
      </c>
      <c r="L195" s="70">
        <v>0</v>
      </c>
      <c r="M195" s="31">
        <v>0</v>
      </c>
      <c r="N195" s="31">
        <v>0</v>
      </c>
      <c r="O195" s="31">
        <v>0</v>
      </c>
      <c r="P195" s="31">
        <v>0</v>
      </c>
      <c r="Q195" s="31">
        <v>0</v>
      </c>
      <c r="R195" s="31">
        <v>1</v>
      </c>
      <c r="S195" s="31">
        <v>1</v>
      </c>
      <c r="T195" s="355">
        <v>1</v>
      </c>
      <c r="U195" s="355">
        <v>2</v>
      </c>
      <c r="V195" s="355">
        <v>0</v>
      </c>
      <c r="W195" s="355">
        <v>2</v>
      </c>
      <c r="X195" s="355">
        <v>0</v>
      </c>
      <c r="Y195" s="355"/>
      <c r="Z195" s="355">
        <v>0</v>
      </c>
      <c r="AA195" s="355"/>
      <c r="AB195" s="33"/>
      <c r="AC195" s="33"/>
      <c r="AD195" s="33"/>
      <c r="AE195" s="33"/>
      <c r="AF195" s="33"/>
      <c r="AG195" s="33"/>
      <c r="AH195" s="33"/>
      <c r="AI195" s="33"/>
      <c r="AJ195" s="33"/>
      <c r="AK195" s="34"/>
      <c r="AL195" s="34"/>
      <c r="AM195" s="34"/>
      <c r="AN195" s="34"/>
      <c r="AO195" s="34"/>
      <c r="AP195" s="34"/>
      <c r="AQ195" s="34"/>
      <c r="AR195" s="34"/>
      <c r="AS195" s="34"/>
      <c r="AT195" s="34"/>
      <c r="AU195" s="34"/>
      <c r="AV195" s="34"/>
      <c r="AW195" s="34"/>
      <c r="AX195" s="27">
        <f>COUNT(AB195:AJ195)</f>
        <v>0</v>
      </c>
      <c r="AY195" s="40"/>
      <c r="AZ195" s="27">
        <f>COUNT(AK195:AW195)</f>
        <v>0</v>
      </c>
      <c r="BA195" s="38"/>
      <c r="BB195" s="27">
        <f>SUM(AX195,AZ195)</f>
        <v>0</v>
      </c>
      <c r="BC195" s="442"/>
      <c r="BD195" s="442"/>
    </row>
    <row r="196" spans="1:79" s="442" customFormat="1" ht="21" customHeight="1">
      <c r="A196" s="70"/>
      <c r="B196" s="70"/>
      <c r="C196" s="27" t="s">
        <v>238</v>
      </c>
      <c r="D196" s="28" t="s">
        <v>159</v>
      </c>
      <c r="E196" s="29">
        <v>43015</v>
      </c>
      <c r="F196" s="46">
        <v>43015</v>
      </c>
      <c r="G196" s="528" t="s">
        <v>1669</v>
      </c>
      <c r="H196" s="528"/>
      <c r="I196" s="31">
        <v>0</v>
      </c>
      <c r="J196" s="31">
        <v>0</v>
      </c>
      <c r="K196" s="31">
        <v>0</v>
      </c>
      <c r="L196" s="31">
        <v>0</v>
      </c>
      <c r="M196" s="31">
        <v>0</v>
      </c>
      <c r="N196" s="31">
        <v>0</v>
      </c>
      <c r="O196" s="31">
        <v>0</v>
      </c>
      <c r="P196" s="31">
        <v>0</v>
      </c>
      <c r="Q196" s="31">
        <v>0</v>
      </c>
      <c r="R196" s="31">
        <v>0</v>
      </c>
      <c r="S196" s="31">
        <v>0</v>
      </c>
      <c r="T196" s="355">
        <v>0</v>
      </c>
      <c r="U196" s="355">
        <v>0</v>
      </c>
      <c r="V196" s="355">
        <v>0</v>
      </c>
      <c r="W196" s="355">
        <v>0</v>
      </c>
      <c r="X196" s="355">
        <v>0</v>
      </c>
      <c r="Y196" s="355"/>
      <c r="Z196" s="355">
        <v>0</v>
      </c>
      <c r="AA196" s="355"/>
      <c r="AB196" s="33"/>
      <c r="AC196" s="33"/>
      <c r="AD196" s="33"/>
      <c r="AE196" s="33"/>
      <c r="AF196" s="33"/>
      <c r="AG196" s="33"/>
      <c r="AH196" s="33"/>
      <c r="AI196" s="33"/>
      <c r="AJ196" s="33"/>
      <c r="AK196" s="34"/>
      <c r="AL196" s="34"/>
      <c r="AM196" s="34"/>
      <c r="AN196" s="34"/>
      <c r="AO196" s="34"/>
      <c r="AP196" s="34"/>
      <c r="AQ196" s="34"/>
      <c r="AR196" s="34"/>
      <c r="AS196" s="34"/>
      <c r="AT196" s="34"/>
      <c r="AU196" s="34"/>
      <c r="AV196" s="34"/>
      <c r="AW196" s="34"/>
      <c r="AX196" s="27">
        <f>COUNT(AB196:AJ196)</f>
        <v>0</v>
      </c>
      <c r="AY196" s="40"/>
      <c r="AZ196" s="27">
        <f>COUNT(AK196:AW196)</f>
        <v>0</v>
      </c>
      <c r="BA196" s="38"/>
      <c r="BB196" s="27">
        <f>SUM(AX196,AZ196)</f>
        <v>0</v>
      </c>
    </row>
    <row r="198" spans="1:79" s="76" customFormat="1" ht="44.25" customHeight="1">
      <c r="C198" s="2"/>
      <c r="D198" s="86" t="s">
        <v>1772</v>
      </c>
      <c r="E198" s="3"/>
      <c r="F198" s="77"/>
      <c r="G198" s="473"/>
      <c r="H198" s="473"/>
    </row>
    <row r="199" spans="1:79" s="76" customFormat="1" ht="15" customHeight="1">
      <c r="C199" s="2"/>
      <c r="D199" s="86"/>
      <c r="E199" s="3"/>
      <c r="F199" s="77"/>
      <c r="G199" s="473"/>
      <c r="H199" s="473"/>
    </row>
    <row r="200" spans="1:79" s="279" customFormat="1" ht="34.5" customHeight="1">
      <c r="A200" s="554" t="s">
        <v>12</v>
      </c>
      <c r="B200" s="554"/>
      <c r="C200" s="586" t="s">
        <v>13</v>
      </c>
      <c r="D200" s="587" t="s">
        <v>59</v>
      </c>
      <c r="E200" s="472" t="s">
        <v>15</v>
      </c>
      <c r="F200" s="472" t="s">
        <v>16</v>
      </c>
      <c r="G200" s="687" t="s">
        <v>445</v>
      </c>
      <c r="H200" s="687"/>
      <c r="I200" s="554" t="s">
        <v>17</v>
      </c>
      <c r="J200" s="554" t="s">
        <v>18</v>
      </c>
      <c r="K200" s="554" t="s">
        <v>19</v>
      </c>
      <c r="L200" s="554" t="s">
        <v>20</v>
      </c>
      <c r="M200" s="760" t="s">
        <v>21</v>
      </c>
      <c r="N200" s="760" t="s">
        <v>22</v>
      </c>
      <c r="O200" s="554" t="s">
        <v>23</v>
      </c>
      <c r="P200" s="554" t="s">
        <v>24</v>
      </c>
      <c r="Q200" s="554" t="s">
        <v>25</v>
      </c>
      <c r="R200" s="554" t="s">
        <v>1558</v>
      </c>
      <c r="S200" s="554" t="s">
        <v>1556</v>
      </c>
      <c r="T200" s="554"/>
      <c r="U200" s="554"/>
      <c r="V200" s="554">
        <v>3</v>
      </c>
      <c r="W200" s="554"/>
      <c r="X200" s="554">
        <v>3</v>
      </c>
      <c r="Y200" s="554"/>
      <c r="Z200" s="554">
        <v>5</v>
      </c>
      <c r="AA200" s="554"/>
      <c r="AB200" s="554">
        <v>2</v>
      </c>
      <c r="AC200" s="554">
        <v>9</v>
      </c>
      <c r="AD200" s="554">
        <v>16</v>
      </c>
      <c r="AE200" s="554">
        <v>30</v>
      </c>
      <c r="AF200" s="554">
        <v>6</v>
      </c>
      <c r="AG200" s="554">
        <v>13</v>
      </c>
      <c r="AH200" s="554">
        <v>20</v>
      </c>
      <c r="AI200" s="554"/>
      <c r="AJ200" s="554">
        <v>27</v>
      </c>
      <c r="AK200" s="554">
        <v>6</v>
      </c>
      <c r="AL200" s="554">
        <v>13</v>
      </c>
      <c r="AM200" s="554">
        <v>20</v>
      </c>
      <c r="AN200" s="554">
        <v>27</v>
      </c>
      <c r="AO200" s="554">
        <v>3</v>
      </c>
      <c r="AP200" s="554">
        <v>10</v>
      </c>
      <c r="AQ200" s="554">
        <v>17</v>
      </c>
      <c r="AR200" s="554">
        <v>1</v>
      </c>
      <c r="AS200" s="554">
        <v>8</v>
      </c>
      <c r="AT200" s="554">
        <v>15</v>
      </c>
      <c r="AU200" s="554">
        <v>22</v>
      </c>
      <c r="AV200" s="554"/>
      <c r="AW200" s="554">
        <v>29</v>
      </c>
      <c r="AX200" s="554">
        <v>5</v>
      </c>
      <c r="AY200" s="554">
        <v>12</v>
      </c>
      <c r="AZ200" s="554">
        <v>19</v>
      </c>
      <c r="BA200" s="554">
        <v>26</v>
      </c>
      <c r="BB200" s="554">
        <v>3</v>
      </c>
    </row>
    <row r="201" spans="1:79" s="40" customFormat="1" ht="21" customHeight="1">
      <c r="A201" s="27"/>
      <c r="B201" s="27"/>
      <c r="C201" s="27"/>
      <c r="D201" s="28" t="s">
        <v>726</v>
      </c>
      <c r="E201" s="41">
        <v>40954</v>
      </c>
      <c r="F201" s="46">
        <v>27153</v>
      </c>
      <c r="G201" s="528" t="s">
        <v>355</v>
      </c>
      <c r="H201" s="528"/>
      <c r="I201" s="31">
        <v>348</v>
      </c>
      <c r="J201" s="31">
        <v>8</v>
      </c>
      <c r="K201" s="31">
        <v>356</v>
      </c>
      <c r="L201" s="31">
        <v>11</v>
      </c>
      <c r="M201" s="31">
        <v>367</v>
      </c>
      <c r="N201" s="31">
        <v>9</v>
      </c>
      <c r="O201" s="31">
        <v>376</v>
      </c>
      <c r="P201" s="31">
        <v>17</v>
      </c>
      <c r="Q201" s="31">
        <v>393</v>
      </c>
      <c r="R201" s="31">
        <v>15</v>
      </c>
      <c r="S201" s="31">
        <v>408</v>
      </c>
      <c r="T201" s="355">
        <v>11</v>
      </c>
      <c r="U201" s="355">
        <v>419</v>
      </c>
      <c r="V201" s="355">
        <v>0</v>
      </c>
      <c r="W201" s="355"/>
      <c r="X201" s="355">
        <v>0</v>
      </c>
      <c r="Y201" s="355"/>
      <c r="Z201" s="355">
        <v>0</v>
      </c>
      <c r="AA201" s="355"/>
      <c r="AB201" s="33"/>
      <c r="AC201" s="33"/>
      <c r="AD201" s="33"/>
      <c r="AE201" s="33"/>
      <c r="AF201" s="33"/>
      <c r="AG201" s="33"/>
      <c r="AH201" s="33"/>
      <c r="AI201" s="33"/>
      <c r="AJ201" s="33"/>
      <c r="AK201" s="34"/>
      <c r="AL201" s="34"/>
      <c r="AM201" s="34"/>
      <c r="AN201" s="34"/>
      <c r="AO201" s="34"/>
      <c r="AP201" s="35"/>
      <c r="AQ201" s="35"/>
      <c r="AR201" s="35"/>
      <c r="AS201" s="35"/>
      <c r="AT201" s="35"/>
      <c r="AU201" s="35"/>
      <c r="AV201" s="35"/>
      <c r="AW201" s="35"/>
      <c r="AX201" s="27">
        <f t="shared" ref="AX201:AX207" si="39">SUM(AB201:AJ201)</f>
        <v>0</v>
      </c>
      <c r="AZ201" s="27">
        <f t="shared" ref="AZ201:AZ207" si="40">SUM(AK201:AW201)</f>
        <v>0</v>
      </c>
      <c r="BA201" s="38"/>
      <c r="BB201" s="27">
        <f t="shared" ref="BB201:BB206" si="41">SUM(AX201,AZ201)</f>
        <v>0</v>
      </c>
    </row>
    <row r="202" spans="1:79" s="442" customFormat="1" ht="21" customHeight="1">
      <c r="A202" s="70"/>
      <c r="B202" s="70"/>
      <c r="C202" s="27"/>
      <c r="D202" s="28" t="s">
        <v>133</v>
      </c>
      <c r="E202" s="41">
        <v>42048</v>
      </c>
      <c r="F202" s="46">
        <v>27285</v>
      </c>
      <c r="G202" s="528" t="s">
        <v>355</v>
      </c>
      <c r="H202" s="528"/>
      <c r="I202" s="31">
        <v>0</v>
      </c>
      <c r="J202" s="31">
        <v>0</v>
      </c>
      <c r="K202" s="31">
        <v>0</v>
      </c>
      <c r="L202" s="31">
        <v>0</v>
      </c>
      <c r="M202" s="31">
        <v>0</v>
      </c>
      <c r="N202" s="31">
        <v>0</v>
      </c>
      <c r="O202" s="31">
        <v>0</v>
      </c>
      <c r="P202" s="31">
        <v>1</v>
      </c>
      <c r="Q202" s="31">
        <v>1</v>
      </c>
      <c r="R202" s="31">
        <v>0</v>
      </c>
      <c r="S202" s="31">
        <v>1</v>
      </c>
      <c r="T202" s="355">
        <v>0</v>
      </c>
      <c r="U202" s="355">
        <v>1</v>
      </c>
      <c r="V202" s="355">
        <v>0</v>
      </c>
      <c r="W202" s="355"/>
      <c r="X202" s="355">
        <v>0</v>
      </c>
      <c r="Y202" s="355"/>
      <c r="Z202" s="355">
        <v>0</v>
      </c>
      <c r="AA202" s="355"/>
      <c r="AB202" s="33"/>
      <c r="AC202" s="33"/>
      <c r="AD202" s="33"/>
      <c r="AE202" s="33"/>
      <c r="AF202" s="33"/>
      <c r="AG202" s="33"/>
      <c r="AH202" s="33"/>
      <c r="AI202" s="33"/>
      <c r="AJ202" s="33"/>
      <c r="AK202" s="34"/>
      <c r="AL202" s="34"/>
      <c r="AM202" s="34"/>
      <c r="AN202" s="34"/>
      <c r="AO202" s="34"/>
      <c r="AP202" s="35"/>
      <c r="AQ202" s="35"/>
      <c r="AR202" s="35"/>
      <c r="AS202" s="35"/>
      <c r="AT202" s="35"/>
      <c r="AU202" s="35"/>
      <c r="AV202" s="35"/>
      <c r="AW202" s="35"/>
      <c r="AX202" s="27">
        <f t="shared" si="39"/>
        <v>0</v>
      </c>
      <c r="AY202" s="40"/>
      <c r="AZ202" s="27">
        <f t="shared" si="40"/>
        <v>0</v>
      </c>
      <c r="BA202" s="38"/>
      <c r="BB202" s="27">
        <f t="shared" si="41"/>
        <v>0</v>
      </c>
    </row>
    <row r="203" spans="1:79" s="442" customFormat="1" ht="21" customHeight="1">
      <c r="A203" s="70"/>
      <c r="B203" s="70"/>
      <c r="C203" s="27"/>
      <c r="D203" s="28" t="s">
        <v>351</v>
      </c>
      <c r="E203" s="46">
        <v>43003</v>
      </c>
      <c r="F203" s="46">
        <v>43004</v>
      </c>
      <c r="G203" s="528" t="s">
        <v>357</v>
      </c>
      <c r="H203" s="528"/>
      <c r="I203" s="31">
        <v>0</v>
      </c>
      <c r="J203" s="31">
        <v>0</v>
      </c>
      <c r="K203" s="31">
        <v>0</v>
      </c>
      <c r="L203" s="31">
        <v>0</v>
      </c>
      <c r="M203" s="31">
        <v>0</v>
      </c>
      <c r="N203" s="31">
        <v>0</v>
      </c>
      <c r="O203" s="31">
        <v>0</v>
      </c>
      <c r="P203" s="31">
        <v>0</v>
      </c>
      <c r="Q203" s="31">
        <v>0</v>
      </c>
      <c r="R203" s="31">
        <v>0</v>
      </c>
      <c r="S203" s="31">
        <v>0</v>
      </c>
      <c r="T203" s="355">
        <v>0</v>
      </c>
      <c r="U203" s="355">
        <v>0</v>
      </c>
      <c r="V203" s="355">
        <v>0</v>
      </c>
      <c r="W203" s="355"/>
      <c r="X203" s="355">
        <v>0</v>
      </c>
      <c r="Y203" s="355"/>
      <c r="Z203" s="355">
        <v>0</v>
      </c>
      <c r="AA203" s="355"/>
      <c r="AB203" s="33"/>
      <c r="AC203" s="33"/>
      <c r="AD203" s="33"/>
      <c r="AE203" s="33"/>
      <c r="AF203" s="33"/>
      <c r="AG203" s="33"/>
      <c r="AH203" s="33"/>
      <c r="AI203" s="33"/>
      <c r="AJ203" s="33"/>
      <c r="AK203" s="33"/>
      <c r="AL203" s="33"/>
      <c r="AM203" s="33"/>
      <c r="AN203" s="33"/>
      <c r="AO203" s="35"/>
      <c r="AP203" s="35"/>
      <c r="AQ203" s="35"/>
      <c r="AR203" s="35"/>
      <c r="AS203" s="35"/>
      <c r="AT203" s="35"/>
      <c r="AU203" s="35"/>
      <c r="AV203" s="35"/>
      <c r="AW203" s="35"/>
      <c r="AX203" s="27">
        <f t="shared" si="39"/>
        <v>0</v>
      </c>
      <c r="AY203" s="40"/>
      <c r="AZ203" s="27">
        <f t="shared" si="40"/>
        <v>0</v>
      </c>
      <c r="BA203" s="38"/>
      <c r="BB203" s="27">
        <f t="shared" si="41"/>
        <v>0</v>
      </c>
    </row>
    <row r="204" spans="1:79" s="40" customFormat="1" ht="21" customHeight="1">
      <c r="A204" s="27"/>
      <c r="B204" s="27"/>
      <c r="C204" s="27"/>
      <c r="D204" s="28" t="s">
        <v>1670</v>
      </c>
      <c r="E204" s="41">
        <v>37259</v>
      </c>
      <c r="F204" s="46">
        <v>36396</v>
      </c>
      <c r="G204" s="528" t="s">
        <v>357</v>
      </c>
      <c r="H204" s="528"/>
      <c r="I204" s="31">
        <v>0</v>
      </c>
      <c r="J204" s="31">
        <v>0</v>
      </c>
      <c r="K204" s="31">
        <v>0</v>
      </c>
      <c r="L204" s="31">
        <v>0</v>
      </c>
      <c r="M204" s="31">
        <v>0</v>
      </c>
      <c r="N204" s="31">
        <v>0</v>
      </c>
      <c r="O204" s="31">
        <v>0</v>
      </c>
      <c r="P204" s="31">
        <v>0</v>
      </c>
      <c r="Q204" s="31">
        <v>0</v>
      </c>
      <c r="R204" s="31">
        <v>0</v>
      </c>
      <c r="S204" s="31">
        <v>0</v>
      </c>
      <c r="T204" s="355">
        <v>3</v>
      </c>
      <c r="U204" s="355">
        <v>3</v>
      </c>
      <c r="V204" s="355">
        <v>0</v>
      </c>
      <c r="W204" s="355"/>
      <c r="X204" s="355">
        <v>0</v>
      </c>
      <c r="Y204" s="355"/>
      <c r="Z204" s="355">
        <v>0</v>
      </c>
      <c r="AA204" s="355"/>
      <c r="AB204" s="33"/>
      <c r="AC204" s="33"/>
      <c r="AD204" s="33"/>
      <c r="AE204" s="33"/>
      <c r="AF204" s="33"/>
      <c r="AG204" s="33"/>
      <c r="AH204" s="33"/>
      <c r="AI204" s="33"/>
      <c r="AJ204" s="33"/>
      <c r="AK204" s="34"/>
      <c r="AL204" s="34"/>
      <c r="AM204" s="34"/>
      <c r="AN204" s="34"/>
      <c r="AO204" s="34"/>
      <c r="AP204" s="35"/>
      <c r="AQ204" s="35"/>
      <c r="AR204" s="35"/>
      <c r="AS204" s="35"/>
      <c r="AT204" s="35"/>
      <c r="AU204" s="35"/>
      <c r="AV204" s="35"/>
      <c r="AW204" s="35"/>
      <c r="AX204" s="27">
        <f t="shared" si="39"/>
        <v>0</v>
      </c>
      <c r="AZ204" s="27">
        <f t="shared" si="40"/>
        <v>0</v>
      </c>
      <c r="BA204" s="38"/>
      <c r="BB204" s="27">
        <f t="shared" si="41"/>
        <v>0</v>
      </c>
    </row>
    <row r="205" spans="1:79" s="442" customFormat="1" ht="21" customHeight="1">
      <c r="A205" s="27"/>
      <c r="B205" s="27"/>
      <c r="C205" s="27"/>
      <c r="D205" s="28" t="s">
        <v>1597</v>
      </c>
      <c r="E205" s="29">
        <v>43375</v>
      </c>
      <c r="F205" s="46">
        <v>43361</v>
      </c>
      <c r="G205" s="528" t="s">
        <v>357</v>
      </c>
      <c r="H205" s="528"/>
      <c r="I205" s="31">
        <v>0</v>
      </c>
      <c r="J205" s="31">
        <v>0</v>
      </c>
      <c r="K205" s="31">
        <v>0</v>
      </c>
      <c r="L205" s="31">
        <v>0</v>
      </c>
      <c r="M205" s="31">
        <v>0</v>
      </c>
      <c r="N205" s="31">
        <v>0</v>
      </c>
      <c r="O205" s="31">
        <v>0</v>
      </c>
      <c r="P205" s="31">
        <v>0</v>
      </c>
      <c r="Q205" s="31">
        <v>0</v>
      </c>
      <c r="R205" s="31">
        <v>0</v>
      </c>
      <c r="S205" s="31">
        <v>0</v>
      </c>
      <c r="T205" s="355">
        <v>0</v>
      </c>
      <c r="U205" s="355">
        <v>0</v>
      </c>
      <c r="V205" s="355">
        <v>0</v>
      </c>
      <c r="W205" s="355"/>
      <c r="X205" s="355">
        <v>0</v>
      </c>
      <c r="Y205" s="355"/>
      <c r="Z205" s="355">
        <v>0</v>
      </c>
      <c r="AA205" s="355"/>
      <c r="AB205" s="33"/>
      <c r="AC205" s="33"/>
      <c r="AD205" s="33"/>
      <c r="AE205" s="33"/>
      <c r="AF205" s="33"/>
      <c r="AG205" s="33"/>
      <c r="AH205" s="33"/>
      <c r="AI205" s="33"/>
      <c r="AJ205" s="33"/>
      <c r="AK205" s="34"/>
      <c r="AL205" s="34"/>
      <c r="AM205" s="34"/>
      <c r="AN205" s="34"/>
      <c r="AO205" s="34"/>
      <c r="AP205" s="35"/>
      <c r="AQ205" s="35"/>
      <c r="AR205" s="35"/>
      <c r="AS205" s="35"/>
      <c r="AT205" s="35"/>
      <c r="AU205" s="35"/>
      <c r="AV205" s="35"/>
      <c r="AW205" s="35"/>
      <c r="AX205" s="27">
        <f t="shared" si="39"/>
        <v>0</v>
      </c>
      <c r="AY205" s="40"/>
      <c r="AZ205" s="27">
        <f t="shared" si="40"/>
        <v>0</v>
      </c>
      <c r="BA205" s="38"/>
      <c r="BB205" s="27">
        <f t="shared" si="41"/>
        <v>0</v>
      </c>
    </row>
    <row r="206" spans="1:79" s="40" customFormat="1" ht="21.75" customHeight="1">
      <c r="A206" s="27"/>
      <c r="B206" s="27"/>
      <c r="C206" s="27"/>
      <c r="D206" s="28" t="s">
        <v>30</v>
      </c>
      <c r="E206" s="29">
        <v>40136</v>
      </c>
      <c r="F206" s="46">
        <v>28780</v>
      </c>
      <c r="G206" s="528" t="s">
        <v>356</v>
      </c>
      <c r="H206" s="528"/>
      <c r="I206" s="31">
        <v>33</v>
      </c>
      <c r="J206" s="31">
        <v>8</v>
      </c>
      <c r="K206" s="31">
        <v>41</v>
      </c>
      <c r="L206" s="31">
        <v>15</v>
      </c>
      <c r="M206" s="31">
        <v>56</v>
      </c>
      <c r="N206" s="31">
        <v>9</v>
      </c>
      <c r="O206" s="31">
        <v>65</v>
      </c>
      <c r="P206" s="31">
        <v>10</v>
      </c>
      <c r="Q206" s="31">
        <v>75</v>
      </c>
      <c r="R206" s="31">
        <v>2</v>
      </c>
      <c r="S206" s="31">
        <v>77</v>
      </c>
      <c r="T206" s="31">
        <v>3</v>
      </c>
      <c r="U206" s="355">
        <v>80</v>
      </c>
      <c r="V206" s="355">
        <v>0</v>
      </c>
      <c r="W206" s="355"/>
      <c r="X206" s="355">
        <v>0</v>
      </c>
      <c r="Y206" s="355"/>
      <c r="Z206" s="355">
        <v>0</v>
      </c>
      <c r="AA206" s="355"/>
      <c r="AB206" s="33"/>
      <c r="AC206" s="33"/>
      <c r="AD206" s="33"/>
      <c r="AE206" s="33"/>
      <c r="AF206" s="33"/>
      <c r="AG206" s="33"/>
      <c r="AH206" s="33"/>
      <c r="AI206" s="33"/>
      <c r="AJ206" s="33"/>
      <c r="AK206" s="34"/>
      <c r="AL206" s="34"/>
      <c r="AM206" s="34"/>
      <c r="AN206" s="34"/>
      <c r="AO206" s="34"/>
      <c r="AP206" s="35"/>
      <c r="AQ206" s="35"/>
      <c r="AR206" s="35"/>
      <c r="AS206" s="35"/>
      <c r="AT206" s="35"/>
      <c r="AU206" s="35"/>
      <c r="AV206" s="35"/>
      <c r="AW206" s="35"/>
      <c r="AX206" s="27">
        <f t="shared" si="39"/>
        <v>0</v>
      </c>
      <c r="AZ206" s="27">
        <f t="shared" si="40"/>
        <v>0</v>
      </c>
      <c r="BA206" s="38"/>
      <c r="BB206" s="27">
        <f t="shared" si="41"/>
        <v>0</v>
      </c>
    </row>
    <row r="207" spans="1:79" s="40" customFormat="1" ht="21" customHeight="1">
      <c r="A207" s="27"/>
      <c r="B207" s="27"/>
      <c r="C207" s="27"/>
      <c r="D207" s="28" t="s">
        <v>48</v>
      </c>
      <c r="E207" s="29">
        <v>40136</v>
      </c>
      <c r="F207" s="46">
        <v>23229</v>
      </c>
      <c r="G207" s="528" t="s">
        <v>356</v>
      </c>
      <c r="H207" s="528"/>
      <c r="I207" s="31">
        <v>297</v>
      </c>
      <c r="J207" s="31">
        <v>15</v>
      </c>
      <c r="K207" s="31">
        <v>312</v>
      </c>
      <c r="L207" s="31">
        <v>20</v>
      </c>
      <c r="M207" s="31">
        <v>332</v>
      </c>
      <c r="N207" s="31">
        <v>20</v>
      </c>
      <c r="O207" s="31">
        <v>352</v>
      </c>
      <c r="P207" s="31">
        <v>21</v>
      </c>
      <c r="Q207" s="31">
        <v>373</v>
      </c>
      <c r="R207" s="31">
        <v>18</v>
      </c>
      <c r="S207" s="31">
        <v>391</v>
      </c>
      <c r="T207" s="355">
        <v>10</v>
      </c>
      <c r="U207" s="355">
        <v>401</v>
      </c>
      <c r="V207" s="355">
        <v>0</v>
      </c>
      <c r="W207" s="355"/>
      <c r="X207" s="355">
        <v>0</v>
      </c>
      <c r="Y207" s="355"/>
      <c r="Z207" s="355">
        <v>0</v>
      </c>
      <c r="AA207" s="355"/>
      <c r="AB207" s="33"/>
      <c r="AC207" s="33"/>
      <c r="AD207" s="33"/>
      <c r="AE207" s="33"/>
      <c r="AF207" s="33"/>
      <c r="AG207" s="33"/>
      <c r="AH207" s="33"/>
      <c r="AI207" s="33"/>
      <c r="AJ207" s="33"/>
      <c r="AK207" s="34"/>
      <c r="AL207" s="34"/>
      <c r="AM207" s="34"/>
      <c r="AN207" s="34"/>
      <c r="AO207" s="34"/>
      <c r="AP207" s="35"/>
      <c r="AQ207" s="35"/>
      <c r="AR207" s="35"/>
      <c r="AS207" s="35"/>
      <c r="AT207" s="35"/>
      <c r="AU207" s="35"/>
      <c r="AV207" s="35"/>
      <c r="AW207" s="35"/>
      <c r="AX207" s="27">
        <f t="shared" si="39"/>
        <v>0</v>
      </c>
      <c r="AZ207" s="27">
        <f t="shared" si="40"/>
        <v>0</v>
      </c>
      <c r="BA207" s="38"/>
      <c r="BB207" s="27">
        <f>SUM(AX207,AZ207)</f>
        <v>0</v>
      </c>
    </row>
    <row r="209" spans="1:54" s="76" customFormat="1" ht="54" customHeight="1">
      <c r="D209" s="86" t="s">
        <v>1747</v>
      </c>
      <c r="E209" s="112"/>
      <c r="F209" s="77"/>
      <c r="G209" s="77"/>
      <c r="H209" s="77"/>
      <c r="I209" s="40"/>
    </row>
    <row r="210" spans="1:54" s="76" customFormat="1" ht="15" customHeight="1">
      <c r="D210" s="86"/>
      <c r="E210" s="112"/>
      <c r="F210" s="77"/>
      <c r="G210" s="77"/>
      <c r="H210" s="77"/>
      <c r="I210" s="40"/>
    </row>
    <row r="211" spans="1:54" s="40" customFormat="1" ht="34.5" customHeight="1">
      <c r="A211" s="27" t="s">
        <v>12</v>
      </c>
      <c r="B211" s="27"/>
      <c r="C211" s="92" t="s">
        <v>13</v>
      </c>
      <c r="D211" s="66" t="s">
        <v>59</v>
      </c>
      <c r="E211" s="472" t="s">
        <v>15</v>
      </c>
      <c r="F211" s="472" t="s">
        <v>16</v>
      </c>
      <c r="G211" s="472" t="s">
        <v>445</v>
      </c>
      <c r="H211" s="472"/>
      <c r="I211" s="760" t="s">
        <v>17</v>
      </c>
      <c r="J211" s="760" t="s">
        <v>18</v>
      </c>
      <c r="K211" s="760" t="s">
        <v>19</v>
      </c>
      <c r="L211" s="760" t="s">
        <v>20</v>
      </c>
      <c r="M211" s="760" t="s">
        <v>21</v>
      </c>
      <c r="N211" s="554" t="s">
        <v>22</v>
      </c>
      <c r="O211" s="554" t="s">
        <v>23</v>
      </c>
      <c r="P211" s="554" t="s">
        <v>24</v>
      </c>
      <c r="Q211" s="554" t="s">
        <v>25</v>
      </c>
      <c r="R211" s="554" t="s">
        <v>1558</v>
      </c>
      <c r="S211" s="554" t="s">
        <v>1556</v>
      </c>
      <c r="T211" s="761" t="s">
        <v>1568</v>
      </c>
      <c r="U211" s="761" t="s">
        <v>1654</v>
      </c>
      <c r="V211" s="761" t="s">
        <v>1721</v>
      </c>
      <c r="W211" s="761"/>
      <c r="X211" s="761" t="s">
        <v>1721</v>
      </c>
      <c r="Y211" s="761"/>
      <c r="Z211" s="761" t="s">
        <v>1585</v>
      </c>
      <c r="AA211" s="761"/>
      <c r="AB211" s="554">
        <v>7</v>
      </c>
      <c r="AC211" s="554">
        <v>14</v>
      </c>
      <c r="AD211" s="554">
        <v>21</v>
      </c>
      <c r="AE211" s="554">
        <v>28</v>
      </c>
      <c r="AF211" s="554">
        <v>4</v>
      </c>
      <c r="AG211" s="554">
        <v>11</v>
      </c>
      <c r="AH211" s="554">
        <v>18</v>
      </c>
      <c r="AI211" s="554"/>
      <c r="AJ211" s="554">
        <v>25</v>
      </c>
      <c r="AK211" s="554">
        <v>2</v>
      </c>
      <c r="AL211" s="554">
        <v>9</v>
      </c>
      <c r="AM211" s="554">
        <v>16</v>
      </c>
      <c r="AN211" s="554">
        <v>30</v>
      </c>
      <c r="AO211" s="554">
        <v>6</v>
      </c>
      <c r="AP211" s="554">
        <v>13</v>
      </c>
      <c r="AQ211" s="554">
        <v>20</v>
      </c>
      <c r="AR211" s="554">
        <v>27</v>
      </c>
      <c r="AS211" s="554">
        <v>3</v>
      </c>
      <c r="AT211" s="554">
        <v>10</v>
      </c>
      <c r="AU211" s="554">
        <v>17</v>
      </c>
      <c r="AV211" s="554"/>
      <c r="AW211" s="554">
        <v>24</v>
      </c>
      <c r="AX211" s="24" t="s">
        <v>1585</v>
      </c>
      <c r="AY211" s="25"/>
      <c r="AZ211" s="24" t="s">
        <v>1586</v>
      </c>
      <c r="BA211" s="279"/>
      <c r="BB211" s="26" t="s">
        <v>1721</v>
      </c>
    </row>
    <row r="212" spans="1:54" s="40" customFormat="1" ht="21" customHeight="1">
      <c r="A212" s="27"/>
      <c r="B212" s="27"/>
      <c r="C212" s="27"/>
      <c r="D212" s="28" t="s">
        <v>93</v>
      </c>
      <c r="E212" s="29">
        <v>42419</v>
      </c>
      <c r="F212" s="46">
        <v>39317</v>
      </c>
      <c r="G212" s="528" t="s">
        <v>354</v>
      </c>
      <c r="H212" s="528"/>
      <c r="I212" s="31">
        <v>13</v>
      </c>
      <c r="J212" s="31">
        <v>4</v>
      </c>
      <c r="K212" s="31">
        <v>17</v>
      </c>
      <c r="L212" s="31">
        <v>0</v>
      </c>
      <c r="M212" s="31">
        <v>17</v>
      </c>
      <c r="N212" s="31">
        <v>4</v>
      </c>
      <c r="O212" s="31">
        <v>21</v>
      </c>
      <c r="P212" s="31">
        <v>0</v>
      </c>
      <c r="Q212" s="31">
        <v>21</v>
      </c>
      <c r="R212" s="31">
        <v>0</v>
      </c>
      <c r="S212" s="31">
        <v>21</v>
      </c>
      <c r="T212" s="355">
        <v>0</v>
      </c>
      <c r="U212" s="355">
        <v>0</v>
      </c>
      <c r="V212" s="355">
        <v>0</v>
      </c>
      <c r="W212" s="355"/>
      <c r="X212" s="355">
        <v>0</v>
      </c>
      <c r="Y212" s="355"/>
      <c r="Z212" s="355">
        <v>0</v>
      </c>
      <c r="AA212" s="355"/>
      <c r="AB212" s="33"/>
      <c r="AC212" s="33"/>
      <c r="AD212" s="33"/>
      <c r="AE212" s="33"/>
      <c r="AF212" s="33"/>
      <c r="AG212" s="33"/>
      <c r="AH212" s="33"/>
      <c r="AI212" s="33"/>
      <c r="AJ212" s="33"/>
      <c r="AK212" s="34"/>
      <c r="AL212" s="34"/>
      <c r="AM212" s="34"/>
      <c r="AN212" s="34"/>
      <c r="AO212" s="34"/>
      <c r="AP212" s="35"/>
      <c r="AQ212" s="35"/>
      <c r="AR212" s="35"/>
      <c r="AS212" s="35"/>
      <c r="AT212" s="35"/>
      <c r="AU212" s="35"/>
      <c r="AV212" s="35"/>
      <c r="AW212" s="35"/>
      <c r="AX212" s="27">
        <f>SUM(AB212:AJ212)</f>
        <v>0</v>
      </c>
      <c r="AZ212" s="27">
        <f>SUM(AK212:AW212)</f>
        <v>0</v>
      </c>
      <c r="BA212" s="38"/>
      <c r="BB212" s="27">
        <f>SUM(AX212,AZ212)</f>
        <v>0</v>
      </c>
    </row>
    <row r="213" spans="1:54" s="40" customFormat="1" ht="21" customHeight="1">
      <c r="A213" s="27"/>
      <c r="B213" s="27"/>
      <c r="C213" s="27"/>
      <c r="D213" s="28" t="s">
        <v>63</v>
      </c>
      <c r="E213" s="41">
        <v>38840</v>
      </c>
      <c r="F213" s="46">
        <v>36566</v>
      </c>
      <c r="G213" s="528" t="s">
        <v>354</v>
      </c>
      <c r="H213" s="528"/>
      <c r="I213" s="31">
        <v>3</v>
      </c>
      <c r="J213" s="31">
        <v>10</v>
      </c>
      <c r="K213" s="31">
        <v>13</v>
      </c>
      <c r="L213" s="31">
        <v>1</v>
      </c>
      <c r="M213" s="31">
        <v>14</v>
      </c>
      <c r="N213" s="31">
        <v>2</v>
      </c>
      <c r="O213" s="31">
        <v>16</v>
      </c>
      <c r="P213" s="31">
        <v>0</v>
      </c>
      <c r="Q213" s="31">
        <v>16</v>
      </c>
      <c r="R213" s="31">
        <v>0</v>
      </c>
      <c r="S213" s="31">
        <v>16</v>
      </c>
      <c r="T213" s="355">
        <v>0</v>
      </c>
      <c r="U213" s="355">
        <v>0</v>
      </c>
      <c r="V213" s="355">
        <v>0</v>
      </c>
      <c r="W213" s="355"/>
      <c r="X213" s="355">
        <v>0</v>
      </c>
      <c r="Y213" s="355"/>
      <c r="Z213" s="355">
        <v>0</v>
      </c>
      <c r="AA213" s="355"/>
      <c r="AB213" s="33"/>
      <c r="AC213" s="33"/>
      <c r="AD213" s="33"/>
      <c r="AE213" s="33"/>
      <c r="AF213" s="33"/>
      <c r="AG213" s="33"/>
      <c r="AH213" s="33"/>
      <c r="AI213" s="33"/>
      <c r="AJ213" s="33"/>
      <c r="AK213" s="34"/>
      <c r="AL213" s="34"/>
      <c r="AM213" s="34"/>
      <c r="AN213" s="34"/>
      <c r="AO213" s="34"/>
      <c r="AP213" s="35"/>
      <c r="AQ213" s="35"/>
      <c r="AR213" s="35"/>
      <c r="AS213" s="35"/>
      <c r="AT213" s="35"/>
      <c r="AU213" s="35"/>
      <c r="AV213" s="35"/>
      <c r="AW213" s="35"/>
      <c r="AX213" s="27">
        <f>SUM(AB213:AJ213)</f>
        <v>0</v>
      </c>
      <c r="AZ213" s="27">
        <f>SUM(AK213:AW213)</f>
        <v>0</v>
      </c>
      <c r="BA213" s="38"/>
      <c r="BB213" s="27">
        <f>SUM(AX213,AZ213)</f>
        <v>0</v>
      </c>
    </row>
    <row r="214" spans="1:54" s="40" customFormat="1" ht="21" customHeight="1">
      <c r="A214" s="27"/>
      <c r="B214" s="27"/>
      <c r="C214" s="27"/>
      <c r="D214" s="28" t="s">
        <v>70</v>
      </c>
      <c r="E214" s="29">
        <v>35185</v>
      </c>
      <c r="F214" s="46">
        <v>37036</v>
      </c>
      <c r="G214" s="528" t="s">
        <v>356</v>
      </c>
      <c r="H214" s="528"/>
      <c r="I214" s="31">
        <v>82</v>
      </c>
      <c r="J214" s="31">
        <v>0</v>
      </c>
      <c r="K214" s="31">
        <v>82</v>
      </c>
      <c r="L214" s="31">
        <v>0</v>
      </c>
      <c r="M214" s="31">
        <v>0</v>
      </c>
      <c r="N214" s="31">
        <v>2</v>
      </c>
      <c r="O214" s="31">
        <v>2</v>
      </c>
      <c r="P214" s="31">
        <v>0</v>
      </c>
      <c r="Q214" s="31">
        <v>2</v>
      </c>
      <c r="R214" s="31">
        <v>0</v>
      </c>
      <c r="S214" s="31">
        <v>2</v>
      </c>
      <c r="T214" s="355">
        <v>0</v>
      </c>
      <c r="U214" s="355">
        <v>0</v>
      </c>
      <c r="V214" s="355">
        <v>0</v>
      </c>
      <c r="W214" s="355"/>
      <c r="X214" s="355">
        <v>0</v>
      </c>
      <c r="Y214" s="355"/>
      <c r="Z214" s="355">
        <v>0</v>
      </c>
      <c r="AA214" s="355"/>
      <c r="AB214" s="33"/>
      <c r="AC214" s="33"/>
      <c r="AD214" s="33"/>
      <c r="AE214" s="33"/>
      <c r="AF214" s="33"/>
      <c r="AG214" s="33"/>
      <c r="AH214" s="33"/>
      <c r="AI214" s="33"/>
      <c r="AJ214" s="33"/>
      <c r="AK214" s="34"/>
      <c r="AL214" s="34"/>
      <c r="AM214" s="34"/>
      <c r="AN214" s="34"/>
      <c r="AO214" s="34"/>
      <c r="AP214" s="35"/>
      <c r="AQ214" s="35"/>
      <c r="AR214" s="35"/>
      <c r="AS214" s="35"/>
      <c r="AT214" s="35"/>
      <c r="AU214" s="35"/>
      <c r="AV214" s="35"/>
      <c r="AW214" s="35"/>
      <c r="AX214" s="27">
        <f>SUM(AB214:AJ214)</f>
        <v>0</v>
      </c>
      <c r="AZ214" s="27">
        <f>SUM(AK214:AW214)</f>
        <v>0</v>
      </c>
      <c r="BA214" s="38"/>
      <c r="BB214" s="27">
        <f>SUM(AX214,AZ214)</f>
        <v>0</v>
      </c>
    </row>
    <row r="215" spans="1:54" s="40" customFormat="1" ht="21" customHeight="1">
      <c r="A215" s="70"/>
      <c r="B215" s="70"/>
      <c r="C215" s="27"/>
      <c r="D215" s="28" t="s">
        <v>650</v>
      </c>
      <c r="E215" s="29">
        <v>37591</v>
      </c>
      <c r="F215" s="46">
        <v>24407</v>
      </c>
      <c r="G215" s="528" t="s">
        <v>356</v>
      </c>
      <c r="H215" s="528"/>
      <c r="I215" s="31">
        <v>0</v>
      </c>
      <c r="J215" s="31">
        <v>1</v>
      </c>
      <c r="K215" s="31">
        <v>1</v>
      </c>
      <c r="L215" s="31">
        <v>0</v>
      </c>
      <c r="M215" s="31">
        <v>1</v>
      </c>
      <c r="N215" s="31">
        <v>1</v>
      </c>
      <c r="O215" s="31">
        <v>2</v>
      </c>
      <c r="P215" s="31">
        <v>0</v>
      </c>
      <c r="Q215" s="31">
        <v>2</v>
      </c>
      <c r="R215" s="31">
        <v>0</v>
      </c>
      <c r="S215" s="31">
        <v>2</v>
      </c>
      <c r="T215" s="355">
        <v>0</v>
      </c>
      <c r="U215" s="355">
        <v>0</v>
      </c>
      <c r="V215" s="355">
        <v>0</v>
      </c>
      <c r="W215" s="355"/>
      <c r="X215" s="355">
        <v>0</v>
      </c>
      <c r="Y215" s="355"/>
      <c r="Z215" s="355">
        <v>0</v>
      </c>
      <c r="AA215" s="355"/>
      <c r="AB215" s="33"/>
      <c r="AC215" s="33"/>
      <c r="AD215" s="33"/>
      <c r="AE215" s="33"/>
      <c r="AF215" s="33"/>
      <c r="AG215" s="33"/>
      <c r="AH215" s="33"/>
      <c r="AI215" s="33"/>
      <c r="AJ215" s="33"/>
      <c r="AK215" s="34"/>
      <c r="AL215" s="34"/>
      <c r="AM215" s="34"/>
      <c r="AN215" s="34"/>
      <c r="AO215" s="34"/>
      <c r="AP215" s="35"/>
      <c r="AQ215" s="35"/>
      <c r="AR215" s="35"/>
      <c r="AS215" s="35"/>
      <c r="AT215" s="35"/>
      <c r="AU215" s="35"/>
      <c r="AV215" s="35"/>
      <c r="AW215" s="35"/>
      <c r="AX215" s="27">
        <f>SUM(AB215:AJ215)</f>
        <v>0</v>
      </c>
      <c r="AZ215" s="27">
        <f>SUM(AK215:AW215)</f>
        <v>0</v>
      </c>
      <c r="BA215" s="38"/>
      <c r="BB215" s="27">
        <f>SUM(AX215,AZ215)</f>
        <v>0</v>
      </c>
    </row>
    <row r="216" spans="1:54" s="442" customFormat="1" ht="21" customHeight="1">
      <c r="A216" s="70"/>
      <c r="B216" s="70"/>
      <c r="C216" s="27"/>
      <c r="D216" s="28" t="s">
        <v>1760</v>
      </c>
      <c r="E216" s="46">
        <v>42836</v>
      </c>
      <c r="F216" s="46">
        <v>42894</v>
      </c>
      <c r="G216" s="528" t="s">
        <v>359</v>
      </c>
      <c r="H216" s="528"/>
      <c r="I216" s="31">
        <v>0</v>
      </c>
      <c r="J216" s="31">
        <v>0</v>
      </c>
      <c r="K216" s="31">
        <v>0</v>
      </c>
      <c r="L216" s="31">
        <v>0</v>
      </c>
      <c r="M216" s="31">
        <v>0</v>
      </c>
      <c r="N216" s="31">
        <v>0</v>
      </c>
      <c r="O216" s="31">
        <v>0</v>
      </c>
      <c r="P216" s="31">
        <v>0</v>
      </c>
      <c r="Q216" s="31">
        <v>0</v>
      </c>
      <c r="R216" s="31">
        <v>0</v>
      </c>
      <c r="S216" s="31">
        <v>0</v>
      </c>
      <c r="T216" s="355">
        <v>0</v>
      </c>
      <c r="U216" s="355">
        <v>0</v>
      </c>
      <c r="V216" s="355">
        <v>0</v>
      </c>
      <c r="W216" s="355"/>
      <c r="X216" s="355">
        <v>0</v>
      </c>
      <c r="Y216" s="355"/>
      <c r="Z216" s="355">
        <v>0</v>
      </c>
      <c r="AA216" s="355"/>
      <c r="AB216" s="33"/>
      <c r="AC216" s="33"/>
      <c r="AD216" s="33"/>
      <c r="AE216" s="33"/>
      <c r="AF216" s="33"/>
      <c r="AG216" s="33"/>
      <c r="AH216" s="33"/>
      <c r="AI216" s="33"/>
      <c r="AJ216" s="33"/>
      <c r="AK216" s="33"/>
      <c r="AL216" s="33"/>
      <c r="AM216" s="33"/>
      <c r="AN216" s="33"/>
      <c r="AO216" s="35"/>
      <c r="AP216" s="35"/>
      <c r="AQ216" s="35"/>
      <c r="AR216" s="35"/>
      <c r="AS216" s="35"/>
      <c r="AT216" s="35"/>
      <c r="AU216" s="35"/>
      <c r="AV216" s="35"/>
      <c r="AW216" s="35"/>
      <c r="AX216" s="27">
        <f>SUM(AB216:AJ216)</f>
        <v>0</v>
      </c>
      <c r="AY216" s="40"/>
      <c r="AZ216" s="27">
        <f>SUM(AK216:AW216)</f>
        <v>0</v>
      </c>
      <c r="BA216" s="38"/>
      <c r="BB216" s="27">
        <f>SUM(AX216,AZ216)</f>
        <v>0</v>
      </c>
    </row>
    <row r="218" spans="1:54" ht="30" customHeight="1">
      <c r="D218" s="575" t="s">
        <v>1729</v>
      </c>
    </row>
    <row r="219" spans="1:54" s="40" customFormat="1" ht="34.5" customHeight="1">
      <c r="A219" s="27" t="s">
        <v>12</v>
      </c>
      <c r="B219" s="27"/>
      <c r="C219" s="92" t="s">
        <v>13</v>
      </c>
      <c r="D219" s="66" t="s">
        <v>59</v>
      </c>
      <c r="E219" s="472" t="s">
        <v>15</v>
      </c>
      <c r="F219" s="472" t="s">
        <v>16</v>
      </c>
      <c r="G219" s="472" t="s">
        <v>445</v>
      </c>
      <c r="H219" s="472"/>
      <c r="I219" s="760" t="s">
        <v>17</v>
      </c>
      <c r="J219" s="760" t="s">
        <v>18</v>
      </c>
      <c r="K219" s="760" t="s">
        <v>19</v>
      </c>
      <c r="L219" s="760" t="s">
        <v>20</v>
      </c>
      <c r="M219" s="760" t="s">
        <v>21</v>
      </c>
      <c r="N219" s="554" t="s">
        <v>22</v>
      </c>
      <c r="O219" s="554" t="s">
        <v>23</v>
      </c>
      <c r="P219" s="554" t="s">
        <v>24</v>
      </c>
      <c r="Q219" s="554" t="s">
        <v>25</v>
      </c>
      <c r="R219" s="554" t="s">
        <v>1558</v>
      </c>
      <c r="S219" s="554" t="s">
        <v>1556</v>
      </c>
      <c r="T219" s="761" t="s">
        <v>1568</v>
      </c>
      <c r="U219" s="761" t="s">
        <v>1654</v>
      </c>
      <c r="V219" s="761" t="s">
        <v>1721</v>
      </c>
      <c r="W219" s="761"/>
      <c r="X219" s="761" t="s">
        <v>1721</v>
      </c>
      <c r="Y219" s="761"/>
      <c r="Z219" s="761" t="s">
        <v>1585</v>
      </c>
      <c r="AA219" s="761"/>
      <c r="AB219" s="554">
        <v>7</v>
      </c>
      <c r="AC219" s="554">
        <v>14</v>
      </c>
      <c r="AD219" s="554">
        <v>21</v>
      </c>
      <c r="AE219" s="554">
        <v>28</v>
      </c>
      <c r="AF219" s="554">
        <v>4</v>
      </c>
      <c r="AG219" s="554">
        <v>11</v>
      </c>
      <c r="AH219" s="554">
        <v>18</v>
      </c>
      <c r="AI219" s="554"/>
      <c r="AJ219" s="554">
        <v>25</v>
      </c>
      <c r="AK219" s="554">
        <v>2</v>
      </c>
      <c r="AL219" s="554">
        <v>9</v>
      </c>
      <c r="AM219" s="554">
        <v>16</v>
      </c>
      <c r="AN219" s="554">
        <v>30</v>
      </c>
      <c r="AO219" s="554">
        <v>6</v>
      </c>
      <c r="AP219" s="554">
        <v>13</v>
      </c>
      <c r="AQ219" s="554">
        <v>20</v>
      </c>
      <c r="AR219" s="554">
        <v>27</v>
      </c>
      <c r="AS219" s="554">
        <v>3</v>
      </c>
      <c r="AT219" s="554">
        <v>10</v>
      </c>
      <c r="AU219" s="554">
        <v>17</v>
      </c>
      <c r="AV219" s="554"/>
      <c r="AW219" s="554">
        <v>24</v>
      </c>
      <c r="AX219" s="24" t="s">
        <v>1585</v>
      </c>
      <c r="AY219" s="25"/>
      <c r="AZ219" s="24" t="s">
        <v>1586</v>
      </c>
      <c r="BA219" s="279"/>
      <c r="BB219" s="26" t="s">
        <v>1721</v>
      </c>
    </row>
    <row r="220" spans="1:54" s="40" customFormat="1" ht="21" customHeight="1">
      <c r="A220" s="70"/>
      <c r="B220" s="70"/>
      <c r="C220" s="27"/>
      <c r="D220" s="28" t="s">
        <v>1737</v>
      </c>
      <c r="E220" s="46">
        <v>43672</v>
      </c>
      <c r="F220" s="46">
        <v>15407</v>
      </c>
      <c r="G220" s="528" t="s">
        <v>353</v>
      </c>
      <c r="H220" s="528"/>
      <c r="I220" s="31"/>
      <c r="J220" s="70"/>
      <c r="K220" s="31"/>
      <c r="L220" s="70"/>
      <c r="M220" s="31"/>
      <c r="N220" s="31">
        <v>0</v>
      </c>
      <c r="O220" s="31">
        <v>0</v>
      </c>
      <c r="P220" s="31">
        <v>0</v>
      </c>
      <c r="Q220" s="31">
        <v>0</v>
      </c>
      <c r="R220" s="31">
        <v>0</v>
      </c>
      <c r="S220" s="31">
        <v>0</v>
      </c>
      <c r="T220" s="355">
        <v>0</v>
      </c>
      <c r="U220" s="355">
        <v>0</v>
      </c>
      <c r="V220" s="355">
        <v>0</v>
      </c>
      <c r="W220" s="355"/>
      <c r="X220" s="355">
        <v>0</v>
      </c>
      <c r="Y220" s="355"/>
      <c r="Z220" s="355">
        <v>0</v>
      </c>
      <c r="AA220" s="355"/>
      <c r="AB220" s="33"/>
      <c r="AC220" s="33"/>
      <c r="AD220" s="33"/>
      <c r="AE220" s="33"/>
      <c r="AF220" s="33"/>
      <c r="AG220" s="33"/>
      <c r="AH220" s="33"/>
      <c r="AI220" s="33"/>
      <c r="AJ220" s="33"/>
      <c r="AK220" s="34"/>
      <c r="AL220" s="34"/>
      <c r="AM220" s="34"/>
      <c r="AN220" s="34"/>
      <c r="AO220" s="34"/>
      <c r="AP220" s="35"/>
      <c r="AQ220" s="35"/>
      <c r="AR220" s="35"/>
      <c r="AS220" s="35"/>
      <c r="AT220" s="35"/>
      <c r="AU220" s="35"/>
      <c r="AV220" s="35"/>
      <c r="AW220" s="35"/>
      <c r="AX220" s="27">
        <f t="shared" ref="AX220:AX230" si="42">SUM(AB220:AJ220)</f>
        <v>0</v>
      </c>
      <c r="AZ220" s="27">
        <f t="shared" ref="AZ220:AZ230" si="43">SUM(AK220:AW220)</f>
        <v>0</v>
      </c>
      <c r="BA220" s="38"/>
      <c r="BB220" s="27">
        <f t="shared" ref="BB220:BB229" si="44">SUM(AX220,AZ220)</f>
        <v>0</v>
      </c>
    </row>
    <row r="221" spans="1:54" s="442" customFormat="1" ht="20.45" customHeight="1">
      <c r="A221" s="70"/>
      <c r="B221" s="70"/>
      <c r="C221" s="27"/>
      <c r="D221" s="28" t="s">
        <v>105</v>
      </c>
      <c r="E221" s="29">
        <v>40452</v>
      </c>
      <c r="F221" s="46">
        <v>40015</v>
      </c>
      <c r="G221" s="528" t="s">
        <v>353</v>
      </c>
      <c r="H221" s="528"/>
      <c r="I221" s="31">
        <v>0</v>
      </c>
      <c r="J221" s="31">
        <v>2</v>
      </c>
      <c r="K221" s="31">
        <v>2</v>
      </c>
      <c r="L221" s="31">
        <v>0</v>
      </c>
      <c r="M221" s="31">
        <v>2</v>
      </c>
      <c r="N221" s="31">
        <v>0</v>
      </c>
      <c r="O221" s="31">
        <v>2</v>
      </c>
      <c r="P221" s="31">
        <v>0</v>
      </c>
      <c r="Q221" s="31">
        <v>0</v>
      </c>
      <c r="R221" s="31">
        <v>0</v>
      </c>
      <c r="S221" s="31">
        <v>0</v>
      </c>
      <c r="T221" s="355">
        <v>0</v>
      </c>
      <c r="U221" s="355">
        <v>0</v>
      </c>
      <c r="V221" s="355">
        <v>0</v>
      </c>
      <c r="W221" s="355"/>
      <c r="X221" s="355">
        <v>0</v>
      </c>
      <c r="Y221" s="355"/>
      <c r="Z221" s="355">
        <v>0</v>
      </c>
      <c r="AA221" s="355"/>
      <c r="AB221" s="33"/>
      <c r="AC221" s="33"/>
      <c r="AD221" s="33"/>
      <c r="AE221" s="33"/>
      <c r="AF221" s="33"/>
      <c r="AG221" s="33"/>
      <c r="AH221" s="33"/>
      <c r="AI221" s="33"/>
      <c r="AJ221" s="33"/>
      <c r="AK221" s="34"/>
      <c r="AL221" s="34"/>
      <c r="AM221" s="34"/>
      <c r="AN221" s="34"/>
      <c r="AO221" s="34"/>
      <c r="AP221" s="35"/>
      <c r="AQ221" s="35"/>
      <c r="AR221" s="35"/>
      <c r="AS221" s="35"/>
      <c r="AT221" s="35"/>
      <c r="AU221" s="35"/>
      <c r="AV221" s="35"/>
      <c r="AW221" s="35"/>
      <c r="AX221" s="27">
        <f t="shared" si="42"/>
        <v>0</v>
      </c>
      <c r="AY221" s="40"/>
      <c r="AZ221" s="27">
        <f t="shared" si="43"/>
        <v>0</v>
      </c>
      <c r="BA221" s="38"/>
      <c r="BB221" s="27">
        <f t="shared" si="44"/>
        <v>0</v>
      </c>
    </row>
    <row r="222" spans="1:54" s="442" customFormat="1" ht="21" customHeight="1">
      <c r="A222" s="70"/>
      <c r="B222" s="70"/>
      <c r="C222" s="27"/>
      <c r="D222" s="28" t="s">
        <v>310</v>
      </c>
      <c r="E222" s="46">
        <v>40513</v>
      </c>
      <c r="F222" s="46">
        <v>40534</v>
      </c>
      <c r="G222" s="528" t="s">
        <v>353</v>
      </c>
      <c r="H222" s="528"/>
      <c r="I222" s="31"/>
      <c r="J222" s="70"/>
      <c r="K222" s="31"/>
      <c r="L222" s="70"/>
      <c r="M222" s="31">
        <v>0</v>
      </c>
      <c r="N222" s="31">
        <v>0</v>
      </c>
      <c r="O222" s="31">
        <v>0</v>
      </c>
      <c r="P222" s="31">
        <v>0</v>
      </c>
      <c r="Q222" s="31">
        <v>0</v>
      </c>
      <c r="R222" s="31">
        <v>0</v>
      </c>
      <c r="S222" s="31">
        <v>0</v>
      </c>
      <c r="T222" s="355">
        <v>0</v>
      </c>
      <c r="U222" s="355">
        <v>0</v>
      </c>
      <c r="V222" s="355">
        <v>0</v>
      </c>
      <c r="W222" s="355"/>
      <c r="X222" s="355">
        <v>0</v>
      </c>
      <c r="Y222" s="355"/>
      <c r="Z222" s="355">
        <v>0</v>
      </c>
      <c r="AA222" s="355"/>
      <c r="AB222" s="33"/>
      <c r="AC222" s="33"/>
      <c r="AD222" s="33"/>
      <c r="AE222" s="33"/>
      <c r="AF222" s="33"/>
      <c r="AG222" s="33"/>
      <c r="AH222" s="33"/>
      <c r="AI222" s="33"/>
      <c r="AJ222" s="33"/>
      <c r="AK222" s="34"/>
      <c r="AL222" s="34"/>
      <c r="AM222" s="34"/>
      <c r="AN222" s="34"/>
      <c r="AO222" s="34"/>
      <c r="AP222" s="35"/>
      <c r="AQ222" s="35"/>
      <c r="AR222" s="35"/>
      <c r="AS222" s="35"/>
      <c r="AT222" s="35"/>
      <c r="AU222" s="35"/>
      <c r="AV222" s="35"/>
      <c r="AW222" s="35"/>
      <c r="AX222" s="27">
        <f t="shared" si="42"/>
        <v>0</v>
      </c>
      <c r="AY222" s="40"/>
      <c r="AZ222" s="27">
        <f t="shared" si="43"/>
        <v>0</v>
      </c>
      <c r="BA222" s="38"/>
      <c r="BB222" s="27">
        <f t="shared" si="44"/>
        <v>0</v>
      </c>
    </row>
    <row r="223" spans="1:54" s="442" customFormat="1" ht="21" customHeight="1">
      <c r="A223" s="70"/>
      <c r="B223" s="70"/>
      <c r="C223" s="27"/>
      <c r="D223" s="28" t="s">
        <v>323</v>
      </c>
      <c r="E223" s="41">
        <v>41263</v>
      </c>
      <c r="F223" s="46">
        <v>42662</v>
      </c>
      <c r="G223" s="528" t="s">
        <v>353</v>
      </c>
      <c r="H223" s="528"/>
      <c r="I223" s="31"/>
      <c r="J223" s="27"/>
      <c r="K223" s="31"/>
      <c r="L223" s="27"/>
      <c r="M223" s="31"/>
      <c r="N223" s="31">
        <v>0</v>
      </c>
      <c r="O223" s="31">
        <v>0</v>
      </c>
      <c r="P223" s="31">
        <v>0</v>
      </c>
      <c r="Q223" s="31">
        <v>0</v>
      </c>
      <c r="R223" s="31">
        <v>0</v>
      </c>
      <c r="S223" s="31">
        <v>0</v>
      </c>
      <c r="T223" s="355">
        <v>0</v>
      </c>
      <c r="U223" s="355">
        <v>0</v>
      </c>
      <c r="V223" s="355">
        <v>0</v>
      </c>
      <c r="W223" s="355"/>
      <c r="X223" s="355">
        <v>0</v>
      </c>
      <c r="Y223" s="355"/>
      <c r="Z223" s="355">
        <v>0</v>
      </c>
      <c r="AA223" s="355"/>
      <c r="AB223" s="33"/>
      <c r="AC223" s="33"/>
      <c r="AD223" s="33"/>
      <c r="AE223" s="33"/>
      <c r="AF223" s="33"/>
      <c r="AG223" s="33"/>
      <c r="AH223" s="33"/>
      <c r="AI223" s="33"/>
      <c r="AJ223" s="33"/>
      <c r="AK223" s="34"/>
      <c r="AL223" s="34"/>
      <c r="AM223" s="34"/>
      <c r="AN223" s="34"/>
      <c r="AO223" s="34"/>
      <c r="AP223" s="35"/>
      <c r="AQ223" s="35"/>
      <c r="AR223" s="35"/>
      <c r="AS223" s="35"/>
      <c r="AT223" s="35"/>
      <c r="AU223" s="35"/>
      <c r="AV223" s="35"/>
      <c r="AW223" s="35"/>
      <c r="AX223" s="27">
        <f t="shared" si="42"/>
        <v>0</v>
      </c>
      <c r="AY223" s="40"/>
      <c r="AZ223" s="27">
        <f t="shared" si="43"/>
        <v>0</v>
      </c>
      <c r="BA223" s="38"/>
      <c r="BB223" s="27">
        <f t="shared" si="44"/>
        <v>0</v>
      </c>
    </row>
    <row r="224" spans="1:54" s="40" customFormat="1" ht="22.15" customHeight="1">
      <c r="A224" s="70"/>
      <c r="B224" s="70"/>
      <c r="C224" s="27"/>
      <c r="D224" s="28" t="s">
        <v>324</v>
      </c>
      <c r="E224" s="41">
        <v>41289</v>
      </c>
      <c r="F224" s="46">
        <v>41253</v>
      </c>
      <c r="G224" s="528" t="s">
        <v>353</v>
      </c>
      <c r="H224" s="528"/>
      <c r="I224" s="31"/>
      <c r="J224" s="27"/>
      <c r="K224" s="31"/>
      <c r="L224" s="27"/>
      <c r="M224" s="31"/>
      <c r="N224" s="31">
        <v>0</v>
      </c>
      <c r="O224" s="31">
        <v>0</v>
      </c>
      <c r="P224" s="31">
        <v>0</v>
      </c>
      <c r="Q224" s="31">
        <v>0</v>
      </c>
      <c r="R224" s="31">
        <v>0</v>
      </c>
      <c r="S224" s="31">
        <v>0</v>
      </c>
      <c r="T224" s="355">
        <v>0</v>
      </c>
      <c r="U224" s="355">
        <v>0</v>
      </c>
      <c r="V224" s="355">
        <v>0</v>
      </c>
      <c r="W224" s="355"/>
      <c r="X224" s="355">
        <v>0</v>
      </c>
      <c r="Y224" s="355"/>
      <c r="Z224" s="355">
        <v>0</v>
      </c>
      <c r="AA224" s="355"/>
      <c r="AB224" s="33"/>
      <c r="AC224" s="33"/>
      <c r="AD224" s="33"/>
      <c r="AE224" s="33"/>
      <c r="AF224" s="33"/>
      <c r="AG224" s="33"/>
      <c r="AH224" s="33"/>
      <c r="AI224" s="33"/>
      <c r="AJ224" s="33"/>
      <c r="AK224" s="34"/>
      <c r="AL224" s="34"/>
      <c r="AM224" s="34"/>
      <c r="AN224" s="34"/>
      <c r="AO224" s="34"/>
      <c r="AP224" s="35"/>
      <c r="AQ224" s="35"/>
      <c r="AR224" s="35"/>
      <c r="AS224" s="35"/>
      <c r="AT224" s="35"/>
      <c r="AU224" s="35"/>
      <c r="AV224" s="35"/>
      <c r="AW224" s="35"/>
      <c r="AX224" s="27">
        <f t="shared" si="42"/>
        <v>0</v>
      </c>
      <c r="AZ224" s="27">
        <f t="shared" si="43"/>
        <v>0</v>
      </c>
      <c r="BA224" s="38"/>
      <c r="BB224" s="27">
        <f t="shared" si="44"/>
        <v>0</v>
      </c>
    </row>
    <row r="225" spans="1:54" s="40" customFormat="1" ht="22.15" customHeight="1">
      <c r="A225" s="70"/>
      <c r="B225" s="70"/>
      <c r="C225" s="27"/>
      <c r="D225" s="28" t="s">
        <v>327</v>
      </c>
      <c r="E225" s="63">
        <v>41771</v>
      </c>
      <c r="F225" s="46">
        <v>41753</v>
      </c>
      <c r="G225" s="528" t="s">
        <v>353</v>
      </c>
      <c r="H225" s="528"/>
      <c r="I225" s="31"/>
      <c r="J225" s="70"/>
      <c r="K225" s="31"/>
      <c r="L225" s="70"/>
      <c r="M225" s="31">
        <v>0</v>
      </c>
      <c r="N225" s="31">
        <v>0</v>
      </c>
      <c r="O225" s="31">
        <v>0</v>
      </c>
      <c r="P225" s="31">
        <v>0</v>
      </c>
      <c r="Q225" s="31">
        <v>0</v>
      </c>
      <c r="R225" s="31">
        <v>0</v>
      </c>
      <c r="S225" s="31">
        <v>0</v>
      </c>
      <c r="T225" s="31">
        <v>0</v>
      </c>
      <c r="U225" s="355">
        <v>0</v>
      </c>
      <c r="V225" s="355">
        <v>0</v>
      </c>
      <c r="W225" s="355"/>
      <c r="X225" s="355">
        <v>0</v>
      </c>
      <c r="Y225" s="355"/>
      <c r="Z225" s="355">
        <v>0</v>
      </c>
      <c r="AA225" s="355"/>
      <c r="AB225" s="33"/>
      <c r="AC225" s="33"/>
      <c r="AD225" s="33"/>
      <c r="AE225" s="33"/>
      <c r="AF225" s="33"/>
      <c r="AG225" s="33"/>
      <c r="AH225" s="33"/>
      <c r="AI225" s="33"/>
      <c r="AJ225" s="33"/>
      <c r="AK225" s="34"/>
      <c r="AL225" s="34"/>
      <c r="AM225" s="34"/>
      <c r="AN225" s="34"/>
      <c r="AO225" s="34"/>
      <c r="AP225" s="35"/>
      <c r="AQ225" s="35"/>
      <c r="AR225" s="35"/>
      <c r="AS225" s="35"/>
      <c r="AT225" s="35"/>
      <c r="AU225" s="35"/>
      <c r="AV225" s="35"/>
      <c r="AW225" s="35"/>
      <c r="AX225" s="27">
        <f t="shared" si="42"/>
        <v>0</v>
      </c>
      <c r="AZ225" s="27">
        <f t="shared" si="43"/>
        <v>0</v>
      </c>
      <c r="BA225" s="38"/>
      <c r="BB225" s="27">
        <f t="shared" si="44"/>
        <v>0</v>
      </c>
    </row>
    <row r="226" spans="1:54" s="40" customFormat="1" ht="22.15" customHeight="1">
      <c r="A226" s="70"/>
      <c r="B226" s="70"/>
      <c r="C226" s="27"/>
      <c r="D226" s="28" t="s">
        <v>336</v>
      </c>
      <c r="E226" s="41">
        <v>42310</v>
      </c>
      <c r="F226" s="46">
        <v>42194</v>
      </c>
      <c r="G226" s="528" t="s">
        <v>353</v>
      </c>
      <c r="H226" s="528"/>
      <c r="I226" s="31"/>
      <c r="J226" s="70"/>
      <c r="K226" s="31"/>
      <c r="L226" s="70"/>
      <c r="M226" s="31"/>
      <c r="N226" s="31">
        <v>0</v>
      </c>
      <c r="O226" s="31">
        <v>0</v>
      </c>
      <c r="P226" s="31">
        <v>0</v>
      </c>
      <c r="Q226" s="31">
        <v>0</v>
      </c>
      <c r="R226" s="31">
        <v>0</v>
      </c>
      <c r="S226" s="31">
        <v>0</v>
      </c>
      <c r="T226" s="31">
        <v>0</v>
      </c>
      <c r="U226" s="355">
        <v>0</v>
      </c>
      <c r="V226" s="355">
        <v>0</v>
      </c>
      <c r="W226" s="355"/>
      <c r="X226" s="355">
        <v>0</v>
      </c>
      <c r="Y226" s="355"/>
      <c r="Z226" s="355">
        <v>0</v>
      </c>
      <c r="AA226" s="355"/>
      <c r="AB226" s="33"/>
      <c r="AC226" s="33"/>
      <c r="AD226" s="33"/>
      <c r="AE226" s="33"/>
      <c r="AF226" s="33"/>
      <c r="AG226" s="33"/>
      <c r="AH226" s="33"/>
      <c r="AI226" s="33"/>
      <c r="AJ226" s="33"/>
      <c r="AK226" s="34"/>
      <c r="AL226" s="34"/>
      <c r="AM226" s="34"/>
      <c r="AN226" s="34"/>
      <c r="AO226" s="34"/>
      <c r="AP226" s="35"/>
      <c r="AQ226" s="35"/>
      <c r="AR226" s="35"/>
      <c r="AS226" s="35"/>
      <c r="AT226" s="35"/>
      <c r="AU226" s="35"/>
      <c r="AV226" s="35"/>
      <c r="AW226" s="35"/>
      <c r="AX226" s="27">
        <f t="shared" si="42"/>
        <v>0</v>
      </c>
      <c r="AZ226" s="27">
        <f t="shared" si="43"/>
        <v>0</v>
      </c>
      <c r="BA226" s="38"/>
      <c r="BB226" s="27">
        <f t="shared" si="44"/>
        <v>0</v>
      </c>
    </row>
    <row r="227" spans="1:54" s="40" customFormat="1" ht="22.15" customHeight="1">
      <c r="A227" s="70"/>
      <c r="B227" s="70"/>
      <c r="C227" s="27"/>
      <c r="D227" s="28" t="s">
        <v>434</v>
      </c>
      <c r="E227" s="41">
        <v>42507</v>
      </c>
      <c r="F227" s="46">
        <v>38215</v>
      </c>
      <c r="G227" s="528" t="s">
        <v>353</v>
      </c>
      <c r="H227" s="528"/>
      <c r="I227" s="31"/>
      <c r="J227" s="70"/>
      <c r="K227" s="31"/>
      <c r="L227" s="70"/>
      <c r="M227" s="31"/>
      <c r="N227" s="31">
        <v>0</v>
      </c>
      <c r="O227" s="31">
        <v>0</v>
      </c>
      <c r="P227" s="31">
        <v>0</v>
      </c>
      <c r="Q227" s="31">
        <v>0</v>
      </c>
      <c r="R227" s="31">
        <v>0</v>
      </c>
      <c r="S227" s="31">
        <v>0</v>
      </c>
      <c r="T227" s="31">
        <v>0</v>
      </c>
      <c r="U227" s="355">
        <v>0</v>
      </c>
      <c r="V227" s="355">
        <v>0</v>
      </c>
      <c r="W227" s="355"/>
      <c r="X227" s="355">
        <v>0</v>
      </c>
      <c r="Y227" s="355"/>
      <c r="Z227" s="355">
        <v>0</v>
      </c>
      <c r="AA227" s="355"/>
      <c r="AB227" s="33"/>
      <c r="AC227" s="33"/>
      <c r="AD227" s="33"/>
      <c r="AE227" s="33"/>
      <c r="AF227" s="33"/>
      <c r="AG227" s="33"/>
      <c r="AH227" s="33"/>
      <c r="AI227" s="33"/>
      <c r="AJ227" s="33"/>
      <c r="AK227" s="34"/>
      <c r="AL227" s="34"/>
      <c r="AM227" s="34"/>
      <c r="AN227" s="34"/>
      <c r="AO227" s="34"/>
      <c r="AP227" s="35"/>
      <c r="AQ227" s="35"/>
      <c r="AR227" s="35"/>
      <c r="AS227" s="35"/>
      <c r="AT227" s="35"/>
      <c r="AU227" s="35"/>
      <c r="AV227" s="35"/>
      <c r="AW227" s="35"/>
      <c r="AX227" s="27">
        <f t="shared" si="42"/>
        <v>0</v>
      </c>
      <c r="AZ227" s="27">
        <f t="shared" si="43"/>
        <v>0</v>
      </c>
      <c r="BA227" s="38"/>
      <c r="BB227" s="27">
        <f t="shared" si="44"/>
        <v>0</v>
      </c>
    </row>
    <row r="228" spans="1:54" s="40" customFormat="1" ht="22.15" customHeight="1">
      <c r="A228" s="70"/>
      <c r="B228" s="70"/>
      <c r="C228" s="27"/>
      <c r="D228" s="28" t="s">
        <v>339</v>
      </c>
      <c r="E228" s="46">
        <v>42657</v>
      </c>
      <c r="F228" s="46">
        <v>35121</v>
      </c>
      <c r="G228" s="528" t="s">
        <v>353</v>
      </c>
      <c r="H228" s="528"/>
      <c r="I228" s="31"/>
      <c r="J228" s="70"/>
      <c r="K228" s="31"/>
      <c r="L228" s="70"/>
      <c r="M228" s="31">
        <v>0</v>
      </c>
      <c r="N228" s="31">
        <v>0</v>
      </c>
      <c r="O228" s="31">
        <v>0</v>
      </c>
      <c r="P228" s="31">
        <v>0</v>
      </c>
      <c r="Q228" s="31">
        <v>0</v>
      </c>
      <c r="R228" s="31">
        <v>0</v>
      </c>
      <c r="S228" s="31">
        <v>0</v>
      </c>
      <c r="T228" s="31">
        <v>0</v>
      </c>
      <c r="U228" s="355">
        <v>0</v>
      </c>
      <c r="V228" s="355">
        <v>0</v>
      </c>
      <c r="W228" s="355"/>
      <c r="X228" s="355">
        <v>0</v>
      </c>
      <c r="Y228" s="355"/>
      <c r="Z228" s="355">
        <v>0</v>
      </c>
      <c r="AA228" s="355"/>
      <c r="AB228" s="33"/>
      <c r="AC228" s="33"/>
      <c r="AD228" s="33"/>
      <c r="AE228" s="33"/>
      <c r="AF228" s="33"/>
      <c r="AG228" s="33"/>
      <c r="AH228" s="33"/>
      <c r="AI228" s="33"/>
      <c r="AJ228" s="33"/>
      <c r="AK228" s="34"/>
      <c r="AL228" s="34"/>
      <c r="AM228" s="34"/>
      <c r="AN228" s="34"/>
      <c r="AO228" s="34"/>
      <c r="AP228" s="35"/>
      <c r="AQ228" s="35"/>
      <c r="AR228" s="35"/>
      <c r="AS228" s="35"/>
      <c r="AT228" s="35"/>
      <c r="AU228" s="35"/>
      <c r="AV228" s="35"/>
      <c r="AW228" s="35"/>
      <c r="AX228" s="27">
        <f t="shared" si="42"/>
        <v>0</v>
      </c>
      <c r="AZ228" s="27">
        <f t="shared" si="43"/>
        <v>0</v>
      </c>
      <c r="BA228" s="38"/>
      <c r="BB228" s="27">
        <f t="shared" si="44"/>
        <v>0</v>
      </c>
    </row>
    <row r="229" spans="1:54" s="442" customFormat="1" ht="22.15" customHeight="1">
      <c r="A229" s="70"/>
      <c r="B229" s="70"/>
      <c r="C229" s="27"/>
      <c r="D229" s="28" t="s">
        <v>739</v>
      </c>
      <c r="E229" s="46">
        <v>42842</v>
      </c>
      <c r="F229" s="46">
        <v>42501</v>
      </c>
      <c r="G229" s="528" t="s">
        <v>353</v>
      </c>
      <c r="H229" s="528"/>
      <c r="I229" s="31"/>
      <c r="J229" s="70"/>
      <c r="K229" s="31"/>
      <c r="L229" s="70"/>
      <c r="M229" s="31"/>
      <c r="N229" s="31">
        <v>0</v>
      </c>
      <c r="O229" s="31">
        <v>0</v>
      </c>
      <c r="P229" s="31">
        <v>0</v>
      </c>
      <c r="Q229" s="31">
        <v>0</v>
      </c>
      <c r="R229" s="31">
        <v>0</v>
      </c>
      <c r="S229" s="31">
        <v>0</v>
      </c>
      <c r="T229" s="31">
        <v>0</v>
      </c>
      <c r="U229" s="355">
        <v>0</v>
      </c>
      <c r="V229" s="355">
        <v>0</v>
      </c>
      <c r="W229" s="355"/>
      <c r="X229" s="355">
        <v>0</v>
      </c>
      <c r="Y229" s="355"/>
      <c r="Z229" s="355">
        <v>0</v>
      </c>
      <c r="AA229" s="355"/>
      <c r="AB229" s="33"/>
      <c r="AC229" s="33"/>
      <c r="AD229" s="33"/>
      <c r="AE229" s="33"/>
      <c r="AF229" s="33"/>
      <c r="AG229" s="33"/>
      <c r="AH229" s="33"/>
      <c r="AI229" s="33"/>
      <c r="AJ229" s="33"/>
      <c r="AK229" s="34"/>
      <c r="AL229" s="34"/>
      <c r="AM229" s="34"/>
      <c r="AN229" s="34"/>
      <c r="AO229" s="34"/>
      <c r="AP229" s="35"/>
      <c r="AQ229" s="35"/>
      <c r="AR229" s="35"/>
      <c r="AS229" s="35"/>
      <c r="AT229" s="35"/>
      <c r="AU229" s="35"/>
      <c r="AV229" s="35"/>
      <c r="AW229" s="35"/>
      <c r="AX229" s="27">
        <f t="shared" si="42"/>
        <v>0</v>
      </c>
      <c r="AY229" s="40"/>
      <c r="AZ229" s="27">
        <f t="shared" si="43"/>
        <v>0</v>
      </c>
      <c r="BA229" s="38"/>
      <c r="BB229" s="27">
        <f t="shared" si="44"/>
        <v>0</v>
      </c>
    </row>
    <row r="230" spans="1:54" s="442" customFormat="1" ht="22.15" customHeight="1">
      <c r="A230" s="27"/>
      <c r="B230" s="27"/>
      <c r="C230" s="27"/>
      <c r="D230" s="28" t="s">
        <v>100</v>
      </c>
      <c r="E230" s="46">
        <v>40126</v>
      </c>
      <c r="F230" s="46">
        <v>37761</v>
      </c>
      <c r="G230" s="528" t="s">
        <v>356</v>
      </c>
      <c r="H230" s="528"/>
      <c r="I230" s="31">
        <v>3</v>
      </c>
      <c r="J230" s="31">
        <v>6</v>
      </c>
      <c r="K230" s="31">
        <v>9</v>
      </c>
      <c r="L230" s="31">
        <v>0</v>
      </c>
      <c r="M230" s="31">
        <v>9</v>
      </c>
      <c r="N230" s="31">
        <v>0</v>
      </c>
      <c r="O230" s="31">
        <v>9</v>
      </c>
      <c r="P230" s="31">
        <v>0</v>
      </c>
      <c r="Q230" s="31">
        <v>0</v>
      </c>
      <c r="R230" s="31">
        <v>0</v>
      </c>
      <c r="S230" s="31">
        <v>0</v>
      </c>
      <c r="T230" s="31">
        <v>0</v>
      </c>
      <c r="U230" s="355">
        <v>0</v>
      </c>
      <c r="V230" s="355">
        <v>0</v>
      </c>
      <c r="W230" s="355"/>
      <c r="X230" s="355">
        <v>0</v>
      </c>
      <c r="Y230" s="355"/>
      <c r="Z230" s="355">
        <v>0</v>
      </c>
      <c r="AA230" s="355"/>
      <c r="AB230" s="33"/>
      <c r="AC230" s="33"/>
      <c r="AD230" s="33"/>
      <c r="AE230" s="33"/>
      <c r="AF230" s="33"/>
      <c r="AG230" s="33"/>
      <c r="AH230" s="33"/>
      <c r="AI230" s="33"/>
      <c r="AJ230" s="33"/>
      <c r="AK230" s="34"/>
      <c r="AL230" s="34"/>
      <c r="AM230" s="34"/>
      <c r="AN230" s="34"/>
      <c r="AO230" s="34"/>
      <c r="AP230" s="33"/>
      <c r="AQ230" s="33"/>
      <c r="AR230" s="33"/>
      <c r="AS230" s="33"/>
      <c r="AT230" s="33"/>
      <c r="AU230" s="33"/>
      <c r="AV230" s="33"/>
      <c r="AW230" s="33"/>
      <c r="AX230" s="27">
        <f t="shared" si="42"/>
        <v>0</v>
      </c>
      <c r="AY230" s="40"/>
      <c r="AZ230" s="27">
        <f t="shared" si="43"/>
        <v>0</v>
      </c>
      <c r="BA230" s="38"/>
      <c r="BB230" s="27">
        <f>SUM(AX230:AZ230)</f>
        <v>0</v>
      </c>
    </row>
    <row r="232" spans="1:54" s="76" customFormat="1" ht="44.25" customHeight="1">
      <c r="C232" s="2"/>
      <c r="D232" s="86" t="s">
        <v>1620</v>
      </c>
      <c r="E232" s="3"/>
      <c r="F232" s="77"/>
      <c r="G232" s="473"/>
      <c r="H232" s="473"/>
    </row>
    <row r="233" spans="1:54" s="76" customFormat="1" ht="15" customHeight="1">
      <c r="C233" s="2"/>
      <c r="D233" s="86"/>
      <c r="E233" s="3"/>
      <c r="F233" s="77"/>
      <c r="G233" s="473"/>
      <c r="H233" s="473"/>
    </row>
    <row r="234" spans="1:54" s="279" customFormat="1" ht="34.5" customHeight="1">
      <c r="A234" s="554" t="s">
        <v>12</v>
      </c>
      <c r="B234" s="554"/>
      <c r="C234" s="586" t="s">
        <v>13</v>
      </c>
      <c r="D234" s="587" t="s">
        <v>59</v>
      </c>
      <c r="E234" s="472" t="s">
        <v>15</v>
      </c>
      <c r="F234" s="472" t="s">
        <v>16</v>
      </c>
      <c r="G234" s="687" t="s">
        <v>445</v>
      </c>
      <c r="H234" s="687"/>
      <c r="I234" s="554" t="s">
        <v>17</v>
      </c>
      <c r="J234" s="554" t="s">
        <v>18</v>
      </c>
      <c r="K234" s="554" t="s">
        <v>19</v>
      </c>
      <c r="L234" s="554" t="s">
        <v>20</v>
      </c>
      <c r="M234" s="760" t="s">
        <v>21</v>
      </c>
      <c r="N234" s="760" t="s">
        <v>22</v>
      </c>
      <c r="O234" s="554" t="s">
        <v>23</v>
      </c>
      <c r="P234" s="554" t="s">
        <v>24</v>
      </c>
      <c r="Q234" s="554" t="s">
        <v>25</v>
      </c>
      <c r="R234" s="554" t="s">
        <v>1558</v>
      </c>
      <c r="S234" s="554" t="s">
        <v>1556</v>
      </c>
      <c r="T234" s="554"/>
      <c r="U234" s="554"/>
      <c r="V234" s="554">
        <v>3</v>
      </c>
      <c r="W234" s="554"/>
      <c r="X234" s="554">
        <v>3</v>
      </c>
      <c r="Y234" s="554"/>
      <c r="Z234" s="554">
        <v>5</v>
      </c>
      <c r="AA234" s="554"/>
      <c r="AB234" s="554">
        <v>2</v>
      </c>
      <c r="AC234" s="554">
        <v>9</v>
      </c>
      <c r="AD234" s="554">
        <v>16</v>
      </c>
      <c r="AE234" s="554">
        <v>30</v>
      </c>
      <c r="AF234" s="554">
        <v>6</v>
      </c>
      <c r="AG234" s="554">
        <v>13</v>
      </c>
      <c r="AH234" s="554">
        <v>20</v>
      </c>
      <c r="AI234" s="554"/>
      <c r="AJ234" s="554">
        <v>27</v>
      </c>
      <c r="AK234" s="554">
        <v>6</v>
      </c>
      <c r="AL234" s="554">
        <v>13</v>
      </c>
      <c r="AM234" s="554">
        <v>20</v>
      </c>
      <c r="AN234" s="554">
        <v>27</v>
      </c>
      <c r="AO234" s="554">
        <v>3</v>
      </c>
      <c r="AP234" s="554">
        <v>10</v>
      </c>
      <c r="AQ234" s="554">
        <v>17</v>
      </c>
      <c r="AR234" s="554">
        <v>1</v>
      </c>
      <c r="AS234" s="554">
        <v>8</v>
      </c>
      <c r="AT234" s="554">
        <v>15</v>
      </c>
      <c r="AU234" s="554">
        <v>22</v>
      </c>
      <c r="AV234" s="554"/>
      <c r="AW234" s="554">
        <v>29</v>
      </c>
      <c r="AX234" s="554">
        <v>5</v>
      </c>
      <c r="AY234" s="554">
        <v>12</v>
      </c>
      <c r="AZ234" s="554">
        <v>19</v>
      </c>
      <c r="BA234" s="554">
        <v>26</v>
      </c>
      <c r="BB234" s="554">
        <v>3</v>
      </c>
    </row>
    <row r="235" spans="1:54" s="40" customFormat="1" ht="22.15" customHeight="1">
      <c r="A235" s="70"/>
      <c r="B235" s="70"/>
      <c r="C235" s="27"/>
      <c r="D235" s="28" t="s">
        <v>197</v>
      </c>
      <c r="E235" s="46">
        <v>42503</v>
      </c>
      <c r="F235" s="46">
        <v>14882</v>
      </c>
      <c r="G235" s="528" t="s">
        <v>353</v>
      </c>
      <c r="H235" s="528"/>
      <c r="I235" s="31"/>
      <c r="J235" s="70"/>
      <c r="K235" s="31"/>
      <c r="L235" s="70"/>
      <c r="M235" s="31">
        <v>0</v>
      </c>
      <c r="N235" s="31">
        <v>0</v>
      </c>
      <c r="O235" s="31">
        <v>0</v>
      </c>
      <c r="P235" s="31">
        <v>1</v>
      </c>
      <c r="Q235" s="31">
        <v>1</v>
      </c>
      <c r="R235" s="31">
        <v>0</v>
      </c>
      <c r="S235" s="31">
        <v>1</v>
      </c>
      <c r="T235" s="31">
        <v>0</v>
      </c>
      <c r="U235" s="31"/>
      <c r="V235" s="31">
        <v>0</v>
      </c>
      <c r="W235" s="31"/>
      <c r="X235" s="31">
        <v>0</v>
      </c>
      <c r="Y235" s="31"/>
      <c r="Z235" s="31">
        <v>0</v>
      </c>
      <c r="AA235" s="31"/>
      <c r="AB235" s="33"/>
      <c r="AC235" s="33"/>
      <c r="AD235" s="33"/>
      <c r="AE235" s="33"/>
      <c r="AF235" s="33"/>
      <c r="AG235" s="33"/>
      <c r="AH235" s="33"/>
      <c r="AI235" s="33"/>
      <c r="AJ235" s="33"/>
      <c r="AK235" s="34"/>
      <c r="AL235" s="34"/>
      <c r="AM235" s="34"/>
      <c r="AN235" s="34"/>
      <c r="AO235" s="34"/>
      <c r="AP235" s="35"/>
      <c r="AQ235" s="35"/>
      <c r="AR235" s="35"/>
      <c r="AS235" s="35"/>
      <c r="AT235" s="35"/>
      <c r="AU235" s="35"/>
      <c r="AV235" s="35"/>
      <c r="AW235" s="35"/>
      <c r="AX235" s="27">
        <f t="shared" ref="AX235:AX247" si="45">SUM(AB235:AJ235)</f>
        <v>0</v>
      </c>
      <c r="AZ235" s="27">
        <f t="shared" ref="AZ235:AZ247" si="46">SUM(AK235:AW235)</f>
        <v>0</v>
      </c>
      <c r="BA235" s="38"/>
      <c r="BB235" s="27">
        <f t="shared" ref="BB235:BB242" si="47">SUM(AX235,AZ235)</f>
        <v>0</v>
      </c>
    </row>
    <row r="236" spans="1:54" s="442" customFormat="1" ht="22.15" customHeight="1">
      <c r="A236" s="27"/>
      <c r="B236" s="27"/>
      <c r="C236" s="27"/>
      <c r="D236" s="28" t="s">
        <v>182</v>
      </c>
      <c r="E236" s="29">
        <v>40556</v>
      </c>
      <c r="F236" s="46">
        <v>37222</v>
      </c>
      <c r="G236" s="528" t="s">
        <v>353</v>
      </c>
      <c r="H236" s="528"/>
      <c r="I236" s="31">
        <v>0</v>
      </c>
      <c r="J236" s="31">
        <v>0</v>
      </c>
      <c r="K236" s="31">
        <v>0</v>
      </c>
      <c r="L236" s="31">
        <v>0</v>
      </c>
      <c r="M236" s="31">
        <v>0</v>
      </c>
      <c r="N236" s="31">
        <v>0</v>
      </c>
      <c r="O236" s="31">
        <v>0</v>
      </c>
      <c r="P236" s="31">
        <v>0</v>
      </c>
      <c r="Q236" s="31">
        <v>0</v>
      </c>
      <c r="R236" s="31">
        <v>0</v>
      </c>
      <c r="S236" s="31">
        <v>0</v>
      </c>
      <c r="T236" s="31">
        <v>0</v>
      </c>
      <c r="U236" s="31"/>
      <c r="V236" s="31">
        <v>0</v>
      </c>
      <c r="W236" s="31"/>
      <c r="X236" s="31">
        <v>0</v>
      </c>
      <c r="Y236" s="31"/>
      <c r="Z236" s="31">
        <v>0</v>
      </c>
      <c r="AA236" s="31"/>
      <c r="AB236" s="33"/>
      <c r="AC236" s="33"/>
      <c r="AD236" s="33"/>
      <c r="AE236" s="33"/>
      <c r="AF236" s="33"/>
      <c r="AG236" s="33"/>
      <c r="AH236" s="33"/>
      <c r="AI236" s="33"/>
      <c r="AJ236" s="33"/>
      <c r="AK236" s="34"/>
      <c r="AL236" s="34"/>
      <c r="AM236" s="34"/>
      <c r="AN236" s="34"/>
      <c r="AO236" s="34"/>
      <c r="AP236" s="35"/>
      <c r="AQ236" s="35"/>
      <c r="AR236" s="35"/>
      <c r="AS236" s="35"/>
      <c r="AT236" s="35"/>
      <c r="AU236" s="35"/>
      <c r="AV236" s="35"/>
      <c r="AW236" s="35"/>
      <c r="AX236" s="27">
        <f t="shared" si="45"/>
        <v>0</v>
      </c>
      <c r="AY236" s="40"/>
      <c r="AZ236" s="27">
        <f t="shared" si="46"/>
        <v>0</v>
      </c>
      <c r="BA236" s="38"/>
      <c r="BB236" s="27">
        <f t="shared" si="47"/>
        <v>0</v>
      </c>
    </row>
    <row r="237" spans="1:54" s="40" customFormat="1" ht="22.15" customHeight="1">
      <c r="A237" s="70"/>
      <c r="B237" s="70"/>
      <c r="C237" s="27"/>
      <c r="D237" s="28" t="s">
        <v>122</v>
      </c>
      <c r="E237" s="29">
        <v>41919</v>
      </c>
      <c r="F237" s="46">
        <v>41900</v>
      </c>
      <c r="G237" s="528" t="s">
        <v>355</v>
      </c>
      <c r="H237" s="528"/>
      <c r="I237" s="31"/>
      <c r="J237" s="31"/>
      <c r="K237" s="31">
        <v>0</v>
      </c>
      <c r="L237" s="31">
        <v>0</v>
      </c>
      <c r="M237" s="31">
        <v>0</v>
      </c>
      <c r="N237" s="31">
        <v>0</v>
      </c>
      <c r="O237" s="31">
        <v>0</v>
      </c>
      <c r="P237" s="31">
        <v>0</v>
      </c>
      <c r="Q237" s="31">
        <v>0</v>
      </c>
      <c r="R237" s="31">
        <v>1</v>
      </c>
      <c r="S237" s="31">
        <v>1</v>
      </c>
      <c r="T237" s="31">
        <v>0</v>
      </c>
      <c r="U237" s="31"/>
      <c r="V237" s="31">
        <v>0</v>
      </c>
      <c r="W237" s="31"/>
      <c r="X237" s="31">
        <v>0</v>
      </c>
      <c r="Y237" s="31"/>
      <c r="Z237" s="31">
        <v>0</v>
      </c>
      <c r="AA237" s="31"/>
      <c r="AB237" s="33"/>
      <c r="AC237" s="33"/>
      <c r="AD237" s="33"/>
      <c r="AE237" s="33"/>
      <c r="AF237" s="33"/>
      <c r="AG237" s="33"/>
      <c r="AH237" s="33"/>
      <c r="AI237" s="33"/>
      <c r="AJ237" s="33"/>
      <c r="AK237" s="34"/>
      <c r="AL237" s="34"/>
      <c r="AM237" s="34"/>
      <c r="AN237" s="34"/>
      <c r="AO237" s="34"/>
      <c r="AP237" s="35"/>
      <c r="AQ237" s="35"/>
      <c r="AR237" s="35"/>
      <c r="AS237" s="35"/>
      <c r="AT237" s="35"/>
      <c r="AU237" s="35"/>
      <c r="AV237" s="35"/>
      <c r="AW237" s="35"/>
      <c r="AX237" s="27">
        <f t="shared" si="45"/>
        <v>0</v>
      </c>
      <c r="AZ237" s="27">
        <f t="shared" si="46"/>
        <v>0</v>
      </c>
      <c r="BA237" s="38"/>
      <c r="BB237" s="27">
        <f t="shared" si="47"/>
        <v>0</v>
      </c>
    </row>
    <row r="238" spans="1:54" s="40" customFormat="1" ht="22.15" customHeight="1">
      <c r="A238" s="70"/>
      <c r="B238" s="70"/>
      <c r="C238" s="27"/>
      <c r="D238" s="28" t="s">
        <v>329</v>
      </c>
      <c r="E238" s="41">
        <v>41827</v>
      </c>
      <c r="F238" s="46">
        <v>41827</v>
      </c>
      <c r="G238" s="528" t="s">
        <v>356</v>
      </c>
      <c r="H238" s="528"/>
      <c r="I238" s="31">
        <v>0</v>
      </c>
      <c r="J238" s="31">
        <v>3</v>
      </c>
      <c r="K238" s="31">
        <v>3</v>
      </c>
      <c r="L238" s="31">
        <v>5</v>
      </c>
      <c r="M238" s="31">
        <v>8</v>
      </c>
      <c r="N238" s="31">
        <v>2</v>
      </c>
      <c r="O238" s="31">
        <v>10</v>
      </c>
      <c r="P238" s="31">
        <v>0</v>
      </c>
      <c r="Q238" s="31">
        <v>10</v>
      </c>
      <c r="R238" s="31">
        <v>1</v>
      </c>
      <c r="S238" s="31">
        <v>11</v>
      </c>
      <c r="T238" s="31">
        <v>0</v>
      </c>
      <c r="U238" s="31"/>
      <c r="V238" s="31">
        <v>0</v>
      </c>
      <c r="W238" s="31"/>
      <c r="X238" s="31">
        <v>0</v>
      </c>
      <c r="Y238" s="31"/>
      <c r="Z238" s="31">
        <v>0</v>
      </c>
      <c r="AA238" s="31"/>
      <c r="AB238" s="33"/>
      <c r="AC238" s="33"/>
      <c r="AD238" s="33"/>
      <c r="AE238" s="33"/>
      <c r="AF238" s="33"/>
      <c r="AG238" s="33"/>
      <c r="AH238" s="33"/>
      <c r="AI238" s="33"/>
      <c r="AJ238" s="33"/>
      <c r="AK238" s="34"/>
      <c r="AL238" s="34"/>
      <c r="AM238" s="34"/>
      <c r="AN238" s="34"/>
      <c r="AO238" s="34"/>
      <c r="AP238" s="35"/>
      <c r="AQ238" s="35"/>
      <c r="AR238" s="35"/>
      <c r="AS238" s="35"/>
      <c r="AT238" s="35"/>
      <c r="AU238" s="35"/>
      <c r="AV238" s="35"/>
      <c r="AW238" s="35"/>
      <c r="AX238" s="27">
        <f t="shared" si="45"/>
        <v>0</v>
      </c>
      <c r="AZ238" s="27">
        <f t="shared" si="46"/>
        <v>0</v>
      </c>
      <c r="BA238" s="38"/>
      <c r="BB238" s="27">
        <f t="shared" si="47"/>
        <v>0</v>
      </c>
    </row>
    <row r="239" spans="1:54" s="40" customFormat="1" ht="22.15" customHeight="1">
      <c r="A239" s="70"/>
      <c r="B239" s="70"/>
      <c r="C239" s="27"/>
      <c r="D239" s="28" t="s">
        <v>36</v>
      </c>
      <c r="E239" s="29">
        <v>21052</v>
      </c>
      <c r="F239" s="46">
        <v>31166</v>
      </c>
      <c r="G239" s="528" t="s">
        <v>359</v>
      </c>
      <c r="H239" s="528"/>
      <c r="I239" s="31">
        <v>0</v>
      </c>
      <c r="J239" s="31">
        <v>0</v>
      </c>
      <c r="K239" s="31">
        <v>0</v>
      </c>
      <c r="L239" s="31">
        <v>1</v>
      </c>
      <c r="M239" s="31">
        <v>1</v>
      </c>
      <c r="N239" s="31">
        <v>17</v>
      </c>
      <c r="O239" s="31">
        <v>18</v>
      </c>
      <c r="P239" s="31">
        <v>4</v>
      </c>
      <c r="Q239" s="31">
        <v>22</v>
      </c>
      <c r="R239" s="31">
        <v>0</v>
      </c>
      <c r="S239" s="31">
        <v>22</v>
      </c>
      <c r="T239" s="31">
        <v>0</v>
      </c>
      <c r="U239" s="31"/>
      <c r="V239" s="31">
        <v>0</v>
      </c>
      <c r="W239" s="31"/>
      <c r="X239" s="31">
        <v>0</v>
      </c>
      <c r="Y239" s="31"/>
      <c r="Z239" s="31">
        <v>0</v>
      </c>
      <c r="AA239" s="31"/>
      <c r="AB239" s="33"/>
      <c r="AC239" s="33"/>
      <c r="AD239" s="33"/>
      <c r="AE239" s="33"/>
      <c r="AF239" s="33"/>
      <c r="AG239" s="33"/>
      <c r="AH239" s="33"/>
      <c r="AI239" s="33"/>
      <c r="AJ239" s="33"/>
      <c r="AK239" s="34"/>
      <c r="AL239" s="34"/>
      <c r="AM239" s="34"/>
      <c r="AN239" s="34"/>
      <c r="AO239" s="34"/>
      <c r="AP239" s="35"/>
      <c r="AQ239" s="35"/>
      <c r="AR239" s="35"/>
      <c r="AS239" s="35"/>
      <c r="AT239" s="35"/>
      <c r="AU239" s="35"/>
      <c r="AV239" s="35"/>
      <c r="AW239" s="35"/>
      <c r="AX239" s="27">
        <f t="shared" si="45"/>
        <v>0</v>
      </c>
      <c r="AZ239" s="27">
        <f t="shared" si="46"/>
        <v>0</v>
      </c>
      <c r="BA239" s="38"/>
      <c r="BB239" s="27">
        <f t="shared" si="47"/>
        <v>0</v>
      </c>
    </row>
    <row r="240" spans="1:54" s="442" customFormat="1" ht="22.15" customHeight="1">
      <c r="A240" s="27"/>
      <c r="B240" s="27"/>
      <c r="C240" s="27"/>
      <c r="D240" s="28" t="s">
        <v>186</v>
      </c>
      <c r="E240" s="29">
        <v>42278</v>
      </c>
      <c r="F240" s="46">
        <v>43108</v>
      </c>
      <c r="G240" s="528" t="s">
        <v>359</v>
      </c>
      <c r="H240" s="528"/>
      <c r="I240" s="31"/>
      <c r="J240" s="31"/>
      <c r="K240" s="31"/>
      <c r="L240" s="31"/>
      <c r="M240" s="31"/>
      <c r="N240" s="31"/>
      <c r="O240" s="31"/>
      <c r="P240" s="31"/>
      <c r="Q240" s="31">
        <v>0</v>
      </c>
      <c r="R240" s="31">
        <v>0</v>
      </c>
      <c r="S240" s="31">
        <v>0</v>
      </c>
      <c r="T240" s="31">
        <v>0</v>
      </c>
      <c r="U240" s="31"/>
      <c r="V240" s="31">
        <v>0</v>
      </c>
      <c r="W240" s="31"/>
      <c r="X240" s="31">
        <v>0</v>
      </c>
      <c r="Y240" s="31"/>
      <c r="Z240" s="31">
        <v>0</v>
      </c>
      <c r="AA240" s="31"/>
      <c r="AB240" s="33"/>
      <c r="AC240" s="33"/>
      <c r="AD240" s="33"/>
      <c r="AE240" s="33"/>
      <c r="AF240" s="33"/>
      <c r="AG240" s="33"/>
      <c r="AH240" s="33"/>
      <c r="AI240" s="33"/>
      <c r="AJ240" s="33"/>
      <c r="AK240" s="34"/>
      <c r="AL240" s="34"/>
      <c r="AM240" s="34"/>
      <c r="AN240" s="34"/>
      <c r="AO240" s="34"/>
      <c r="AP240" s="35"/>
      <c r="AQ240" s="35"/>
      <c r="AR240" s="35"/>
      <c r="AS240" s="35"/>
      <c r="AT240" s="35"/>
      <c r="AU240" s="35"/>
      <c r="AV240" s="35"/>
      <c r="AW240" s="35"/>
      <c r="AX240" s="27">
        <f t="shared" si="45"/>
        <v>0</v>
      </c>
      <c r="AY240" s="40"/>
      <c r="AZ240" s="27">
        <f t="shared" si="46"/>
        <v>0</v>
      </c>
      <c r="BA240" s="38"/>
      <c r="BB240" s="27">
        <f t="shared" si="47"/>
        <v>0</v>
      </c>
    </row>
    <row r="241" spans="1:54" s="40" customFormat="1" ht="22.15" customHeight="1">
      <c r="A241" s="70"/>
      <c r="B241" s="70"/>
      <c r="C241" s="27"/>
      <c r="D241" s="28" t="s">
        <v>131</v>
      </c>
      <c r="E241" s="29">
        <v>42478</v>
      </c>
      <c r="F241" s="46">
        <v>42333</v>
      </c>
      <c r="G241" s="528" t="s">
        <v>359</v>
      </c>
      <c r="H241" s="528"/>
      <c r="I241" s="31"/>
      <c r="J241" s="70"/>
      <c r="K241" s="31"/>
      <c r="L241" s="70"/>
      <c r="M241" s="31">
        <v>0</v>
      </c>
      <c r="N241" s="31">
        <v>3</v>
      </c>
      <c r="O241" s="31">
        <v>3</v>
      </c>
      <c r="P241" s="31">
        <v>9</v>
      </c>
      <c r="Q241" s="31">
        <v>12</v>
      </c>
      <c r="R241" s="31">
        <v>2</v>
      </c>
      <c r="S241" s="31">
        <v>14</v>
      </c>
      <c r="T241" s="31">
        <v>0</v>
      </c>
      <c r="U241" s="31"/>
      <c r="V241" s="31">
        <v>0</v>
      </c>
      <c r="W241" s="31"/>
      <c r="X241" s="31">
        <v>0</v>
      </c>
      <c r="Y241" s="31"/>
      <c r="Z241" s="31">
        <v>0</v>
      </c>
      <c r="AA241" s="31"/>
      <c r="AB241" s="33"/>
      <c r="AC241" s="33"/>
      <c r="AD241" s="33"/>
      <c r="AE241" s="33"/>
      <c r="AF241" s="33"/>
      <c r="AG241" s="33"/>
      <c r="AH241" s="33"/>
      <c r="AI241" s="33"/>
      <c r="AJ241" s="33"/>
      <c r="AK241" s="34"/>
      <c r="AL241" s="34"/>
      <c r="AM241" s="34"/>
      <c r="AN241" s="34"/>
      <c r="AO241" s="34"/>
      <c r="AP241" s="35"/>
      <c r="AQ241" s="35"/>
      <c r="AR241" s="35"/>
      <c r="AS241" s="35"/>
      <c r="AT241" s="35"/>
      <c r="AU241" s="35"/>
      <c r="AV241" s="35"/>
      <c r="AW241" s="35"/>
      <c r="AX241" s="27">
        <f t="shared" si="45"/>
        <v>0</v>
      </c>
      <c r="AZ241" s="27">
        <f t="shared" si="46"/>
        <v>0</v>
      </c>
      <c r="BA241" s="38"/>
      <c r="BB241" s="27">
        <f t="shared" si="47"/>
        <v>0</v>
      </c>
    </row>
    <row r="242" spans="1:54" s="442" customFormat="1" ht="22.15" customHeight="1">
      <c r="A242" s="27"/>
      <c r="B242" s="27"/>
      <c r="C242" s="27"/>
      <c r="D242" s="28" t="s">
        <v>103</v>
      </c>
      <c r="E242" s="41">
        <v>37743</v>
      </c>
      <c r="F242" s="46">
        <v>37719</v>
      </c>
      <c r="G242" s="528" t="s">
        <v>359</v>
      </c>
      <c r="H242" s="528"/>
      <c r="I242" s="31">
        <v>0</v>
      </c>
      <c r="J242" s="31">
        <v>0</v>
      </c>
      <c r="K242" s="31">
        <v>0</v>
      </c>
      <c r="L242" s="31">
        <v>0</v>
      </c>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4"/>
      <c r="AL242" s="34"/>
      <c r="AM242" s="34"/>
      <c r="AN242" s="34"/>
      <c r="AO242" s="34"/>
      <c r="AP242" s="35"/>
      <c r="AQ242" s="35"/>
      <c r="AR242" s="35"/>
      <c r="AS242" s="35"/>
      <c r="AT242" s="35"/>
      <c r="AU242" s="35"/>
      <c r="AV242" s="35"/>
      <c r="AW242" s="35"/>
      <c r="AX242" s="27">
        <f t="shared" si="45"/>
        <v>0</v>
      </c>
      <c r="AY242" s="40"/>
      <c r="AZ242" s="27">
        <f t="shared" si="46"/>
        <v>0</v>
      </c>
      <c r="BA242" s="38"/>
      <c r="BB242" s="27">
        <f t="shared" si="47"/>
        <v>0</v>
      </c>
    </row>
    <row r="243" spans="1:54" s="442" customFormat="1" ht="22.15" customHeight="1">
      <c r="A243" s="70"/>
      <c r="B243" s="70"/>
      <c r="C243" s="27"/>
      <c r="D243" s="28" t="s">
        <v>303</v>
      </c>
      <c r="E243" s="46">
        <v>39874</v>
      </c>
      <c r="F243" s="46">
        <v>39874</v>
      </c>
      <c r="G243" s="528" t="s">
        <v>356</v>
      </c>
      <c r="H243" s="528"/>
      <c r="I243" s="31">
        <v>0</v>
      </c>
      <c r="J243" s="31">
        <v>0</v>
      </c>
      <c r="K243" s="31">
        <v>0</v>
      </c>
      <c r="L243" s="31">
        <v>0</v>
      </c>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4"/>
      <c r="AL243" s="34"/>
      <c r="AM243" s="34"/>
      <c r="AN243" s="34"/>
      <c r="AO243" s="34"/>
      <c r="AP243" s="35"/>
      <c r="AQ243" s="35"/>
      <c r="AR243" s="35"/>
      <c r="AS243" s="35"/>
      <c r="AT243" s="35"/>
      <c r="AU243" s="35"/>
      <c r="AV243" s="35"/>
      <c r="AW243" s="35"/>
      <c r="AX243" s="27">
        <f t="shared" si="45"/>
        <v>0</v>
      </c>
      <c r="AY243" s="40"/>
      <c r="AZ243" s="38">
        <f t="shared" si="46"/>
        <v>0</v>
      </c>
      <c r="BA243" s="38"/>
      <c r="BB243" s="38">
        <f>SUM(AX243:AZ243)</f>
        <v>0</v>
      </c>
    </row>
    <row r="244" spans="1:54" s="442" customFormat="1" ht="22.15" customHeight="1">
      <c r="A244" s="70"/>
      <c r="B244" s="70"/>
      <c r="C244" s="27"/>
      <c r="D244" s="28" t="s">
        <v>137</v>
      </c>
      <c r="E244" s="41">
        <v>42999</v>
      </c>
      <c r="F244" s="46">
        <v>42998</v>
      </c>
      <c r="G244" s="528" t="s">
        <v>359</v>
      </c>
      <c r="H244" s="528"/>
      <c r="I244" s="31"/>
      <c r="J244" s="27"/>
      <c r="K244" s="31"/>
      <c r="L244" s="27"/>
      <c r="M244" s="31"/>
      <c r="N244" s="31"/>
      <c r="O244" s="31"/>
      <c r="P244" s="31"/>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4"/>
      <c r="AL244" s="34"/>
      <c r="AM244" s="34"/>
      <c r="AN244" s="34"/>
      <c r="AO244" s="34"/>
      <c r="AP244" s="35"/>
      <c r="AQ244" s="35"/>
      <c r="AR244" s="35"/>
      <c r="AS244" s="35"/>
      <c r="AT244" s="35"/>
      <c r="AU244" s="35"/>
      <c r="AV244" s="35"/>
      <c r="AW244" s="35"/>
      <c r="AX244" s="27">
        <f t="shared" si="45"/>
        <v>0</v>
      </c>
      <c r="AY244" s="40"/>
      <c r="AZ244" s="27">
        <f t="shared" si="46"/>
        <v>0</v>
      </c>
      <c r="BA244" s="38"/>
      <c r="BB244" s="27">
        <f>SUM(AX244,AZ244)</f>
        <v>0</v>
      </c>
    </row>
    <row r="245" spans="1:54" s="442" customFormat="1" ht="20.45" customHeight="1">
      <c r="A245" s="70"/>
      <c r="B245" s="70"/>
      <c r="C245" s="27"/>
      <c r="D245" s="28" t="s">
        <v>149</v>
      </c>
      <c r="E245" s="29">
        <v>41318</v>
      </c>
      <c r="F245" s="46">
        <v>41312</v>
      </c>
      <c r="G245" s="528" t="s">
        <v>356</v>
      </c>
      <c r="H245" s="528"/>
      <c r="I245" s="31">
        <v>0</v>
      </c>
      <c r="J245" s="31">
        <v>5</v>
      </c>
      <c r="K245" s="31">
        <v>5</v>
      </c>
      <c r="L245" s="31">
        <v>0</v>
      </c>
      <c r="M245" s="31">
        <v>5</v>
      </c>
      <c r="N245" s="31">
        <v>0</v>
      </c>
      <c r="O245" s="31">
        <v>5</v>
      </c>
      <c r="P245" s="31">
        <v>0</v>
      </c>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4"/>
      <c r="AL245" s="34"/>
      <c r="AM245" s="34"/>
      <c r="AN245" s="34"/>
      <c r="AO245" s="34"/>
      <c r="AP245" s="35"/>
      <c r="AQ245" s="35"/>
      <c r="AR245" s="35"/>
      <c r="AS245" s="35"/>
      <c r="AT245" s="35"/>
      <c r="AU245" s="35"/>
      <c r="AV245" s="35"/>
      <c r="AW245" s="35"/>
      <c r="AX245" s="27">
        <f t="shared" si="45"/>
        <v>0</v>
      </c>
      <c r="AY245" s="40"/>
      <c r="AZ245" s="38">
        <f t="shared" si="46"/>
        <v>0</v>
      </c>
      <c r="BA245" s="38"/>
      <c r="BB245" s="38">
        <f>SUM(AX245:AZ245)</f>
        <v>0</v>
      </c>
    </row>
    <row r="246" spans="1:54" s="442" customFormat="1" ht="22.15" customHeight="1">
      <c r="A246" s="70"/>
      <c r="B246" s="70"/>
      <c r="C246" s="27"/>
      <c r="D246" s="28" t="s">
        <v>345</v>
      </c>
      <c r="E246" s="46">
        <v>43347</v>
      </c>
      <c r="F246" s="46">
        <v>43339</v>
      </c>
      <c r="G246" s="528" t="s">
        <v>359</v>
      </c>
      <c r="H246" s="528"/>
      <c r="I246" s="31"/>
      <c r="J246" s="31"/>
      <c r="K246" s="31"/>
      <c r="L246" s="31"/>
      <c r="M246" s="31"/>
      <c r="N246" s="31"/>
      <c r="O246" s="31"/>
      <c r="P246" s="31"/>
      <c r="Q246" s="31"/>
      <c r="R246" s="31">
        <v>0</v>
      </c>
      <c r="S246" s="31">
        <v>0</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5"/>
      <c r="AP246" s="35"/>
      <c r="AQ246" s="35"/>
      <c r="AR246" s="35"/>
      <c r="AS246" s="35"/>
      <c r="AT246" s="35"/>
      <c r="AU246" s="35"/>
      <c r="AV246" s="35"/>
      <c r="AW246" s="35"/>
      <c r="AX246" s="27">
        <f t="shared" si="45"/>
        <v>0</v>
      </c>
      <c r="AY246" s="40"/>
      <c r="AZ246" s="27">
        <f t="shared" si="46"/>
        <v>0</v>
      </c>
      <c r="BA246" s="38"/>
      <c r="BB246" s="27">
        <f>SUM(AX246,AZ246)</f>
        <v>0</v>
      </c>
    </row>
    <row r="247" spans="1:54" s="442" customFormat="1" ht="22.15" customHeight="1">
      <c r="A247" s="70"/>
      <c r="B247" s="70"/>
      <c r="C247" s="27"/>
      <c r="D247" s="28" t="s">
        <v>348</v>
      </c>
      <c r="E247" s="46">
        <v>41052</v>
      </c>
      <c r="F247" s="46">
        <v>38479</v>
      </c>
      <c r="G247" s="528" t="s">
        <v>357</v>
      </c>
      <c r="H247" s="528"/>
      <c r="I247" s="31"/>
      <c r="J247" s="31"/>
      <c r="K247" s="31"/>
      <c r="L247" s="31"/>
      <c r="M247" s="31"/>
      <c r="N247" s="31"/>
      <c r="O247" s="31"/>
      <c r="P247" s="31"/>
      <c r="Q247" s="31"/>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3"/>
      <c r="AL247" s="33"/>
      <c r="AM247" s="33"/>
      <c r="AN247" s="33"/>
      <c r="AO247" s="35"/>
      <c r="AP247" s="35"/>
      <c r="AQ247" s="35"/>
      <c r="AR247" s="35"/>
      <c r="AS247" s="35"/>
      <c r="AT247" s="35"/>
      <c r="AU247" s="35"/>
      <c r="AV247" s="35"/>
      <c r="AW247" s="35"/>
      <c r="AX247" s="27">
        <f t="shared" si="45"/>
        <v>0</v>
      </c>
      <c r="AY247" s="40"/>
      <c r="AZ247" s="27">
        <f t="shared" si="46"/>
        <v>0</v>
      </c>
      <c r="BA247" s="38"/>
      <c r="BB247" s="27">
        <f>SUM(AX247,AZ247)</f>
        <v>0</v>
      </c>
    </row>
    <row r="248" spans="1:54" s="76" customFormat="1" ht="12.75">
      <c r="E248" s="112"/>
      <c r="F248" s="77"/>
      <c r="G248" s="77"/>
      <c r="H248" s="77"/>
      <c r="I248" s="40"/>
    </row>
    <row r="249" spans="1:54" s="76" customFormat="1" ht="54" customHeight="1">
      <c r="D249" s="86" t="s">
        <v>1622</v>
      </c>
      <c r="E249" s="112"/>
      <c r="F249" s="77"/>
      <c r="G249" s="77"/>
      <c r="H249" s="77"/>
      <c r="I249" s="40"/>
    </row>
    <row r="251" spans="1:54" s="40" customFormat="1" ht="34.5" customHeight="1">
      <c r="A251" s="27" t="s">
        <v>12</v>
      </c>
      <c r="B251" s="27"/>
      <c r="C251" s="92" t="s">
        <v>13</v>
      </c>
      <c r="D251" s="66" t="s">
        <v>59</v>
      </c>
      <c r="E251" s="472" t="s">
        <v>15</v>
      </c>
      <c r="F251" s="472" t="s">
        <v>16</v>
      </c>
      <c r="G251" s="472" t="s">
        <v>445</v>
      </c>
      <c r="H251" s="472"/>
      <c r="I251" s="760" t="s">
        <v>17</v>
      </c>
      <c r="J251" s="760" t="s">
        <v>18</v>
      </c>
      <c r="K251" s="760" t="s">
        <v>19</v>
      </c>
      <c r="L251" s="760" t="s">
        <v>20</v>
      </c>
      <c r="M251" s="760" t="s">
        <v>21</v>
      </c>
      <c r="N251" s="554" t="s">
        <v>22</v>
      </c>
      <c r="O251" s="554" t="s">
        <v>23</v>
      </c>
      <c r="P251" s="554" t="s">
        <v>24</v>
      </c>
      <c r="Q251" s="554" t="s">
        <v>25</v>
      </c>
      <c r="R251" s="554" t="s">
        <v>1558</v>
      </c>
      <c r="S251" s="554" t="s">
        <v>1556</v>
      </c>
      <c r="T251" s="554" t="s">
        <v>28</v>
      </c>
      <c r="U251" s="554"/>
      <c r="V251" s="554" t="s">
        <v>28</v>
      </c>
      <c r="W251" s="554"/>
      <c r="X251" s="554" t="s">
        <v>28</v>
      </c>
      <c r="Y251" s="554"/>
      <c r="Z251" s="554" t="s">
        <v>26</v>
      </c>
      <c r="AA251" s="554"/>
      <c r="AB251" s="27">
        <v>3</v>
      </c>
      <c r="AC251" s="27">
        <v>10</v>
      </c>
      <c r="AD251" s="27">
        <v>17</v>
      </c>
      <c r="AE251" s="27">
        <v>31</v>
      </c>
      <c r="AF251" s="27">
        <v>7</v>
      </c>
      <c r="AG251" s="27">
        <v>14</v>
      </c>
      <c r="AH251" s="27">
        <v>21</v>
      </c>
      <c r="AI251" s="27"/>
      <c r="AJ251" s="27">
        <v>28</v>
      </c>
      <c r="AK251" s="27">
        <v>5</v>
      </c>
      <c r="AL251" s="27">
        <v>12</v>
      </c>
      <c r="AM251" s="27">
        <v>19</v>
      </c>
      <c r="AN251" s="27">
        <v>26</v>
      </c>
      <c r="AO251" s="27">
        <v>2</v>
      </c>
      <c r="AP251" s="27">
        <v>9</v>
      </c>
      <c r="AQ251" s="27">
        <v>16</v>
      </c>
      <c r="AR251" s="27">
        <v>30</v>
      </c>
      <c r="AS251" s="27">
        <v>6</v>
      </c>
      <c r="AT251" s="27">
        <v>13</v>
      </c>
      <c r="AU251" s="27">
        <v>20</v>
      </c>
      <c r="AV251" s="27"/>
      <c r="AW251" s="27">
        <v>27</v>
      </c>
      <c r="AX251" s="24" t="s">
        <v>26</v>
      </c>
      <c r="AY251" s="25"/>
      <c r="AZ251" s="24" t="s">
        <v>27</v>
      </c>
      <c r="BA251" s="279"/>
      <c r="BB251" s="26" t="s">
        <v>28</v>
      </c>
    </row>
    <row r="252" spans="1:54" s="40" customFormat="1" ht="20.45" customHeight="1">
      <c r="A252" s="70"/>
      <c r="B252" s="70"/>
      <c r="C252" s="27"/>
      <c r="D252" s="28" t="s">
        <v>335</v>
      </c>
      <c r="E252" s="41">
        <v>42290</v>
      </c>
      <c r="F252" s="46">
        <v>42283</v>
      </c>
      <c r="G252" s="528" t="s">
        <v>355</v>
      </c>
      <c r="H252" s="528"/>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4"/>
      <c r="AL252" s="34"/>
      <c r="AM252" s="34"/>
      <c r="AN252" s="34"/>
      <c r="AO252" s="34"/>
      <c r="AP252" s="35"/>
      <c r="AQ252" s="35"/>
      <c r="AR252" s="35"/>
      <c r="AS252" s="35"/>
      <c r="AT252" s="35"/>
      <c r="AU252" s="35"/>
      <c r="AV252" s="35"/>
      <c r="AW252" s="35"/>
      <c r="AX252" s="27">
        <f t="shared" ref="AX252:AX283" si="48">SUM(AB252:AJ252)</f>
        <v>0</v>
      </c>
      <c r="AZ252" s="27">
        <f t="shared" ref="AZ252:AZ283" si="49">SUM(AK252:AW252)</f>
        <v>0</v>
      </c>
      <c r="BA252" s="38"/>
      <c r="BB252" s="27">
        <f t="shared" ref="BB252:BB282" si="50">SUM(AX252:AZ252)</f>
        <v>0</v>
      </c>
    </row>
    <row r="253" spans="1:54" s="40" customFormat="1" ht="20.45" customHeight="1">
      <c r="A253" s="70"/>
      <c r="B253" s="70"/>
      <c r="C253" s="27"/>
      <c r="D253" s="28" t="s">
        <v>322</v>
      </c>
      <c r="E253" s="41">
        <v>41253</v>
      </c>
      <c r="F253" s="46">
        <v>40995</v>
      </c>
      <c r="G253" s="528" t="s">
        <v>356</v>
      </c>
      <c r="H253" s="528"/>
      <c r="I253" s="31">
        <v>0</v>
      </c>
      <c r="J253" s="31">
        <v>0</v>
      </c>
      <c r="K253" s="31">
        <v>0</v>
      </c>
      <c r="L253" s="31">
        <v>0</v>
      </c>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4"/>
      <c r="AL253" s="34"/>
      <c r="AM253" s="34"/>
      <c r="AN253" s="34"/>
      <c r="AO253" s="34"/>
      <c r="AP253" s="35"/>
      <c r="AQ253" s="35"/>
      <c r="AR253" s="35"/>
      <c r="AS253" s="35"/>
      <c r="AT253" s="35"/>
      <c r="AU253" s="35"/>
      <c r="AV253" s="35"/>
      <c r="AW253" s="35"/>
      <c r="AX253" s="27">
        <f t="shared" si="48"/>
        <v>0</v>
      </c>
      <c r="AZ253" s="27">
        <f t="shared" si="49"/>
        <v>0</v>
      </c>
      <c r="BA253" s="38"/>
      <c r="BB253" s="27">
        <f t="shared" si="50"/>
        <v>0</v>
      </c>
    </row>
    <row r="254" spans="1:54" s="40" customFormat="1" ht="20.45" customHeight="1">
      <c r="A254" s="70"/>
      <c r="B254" s="70"/>
      <c r="C254" s="27"/>
      <c r="D254" s="28" t="s">
        <v>288</v>
      </c>
      <c r="E254" s="46">
        <v>38365</v>
      </c>
      <c r="F254" s="46">
        <v>23561</v>
      </c>
      <c r="G254" s="528" t="s">
        <v>356</v>
      </c>
      <c r="H254" s="528"/>
      <c r="I254" s="31">
        <v>0</v>
      </c>
      <c r="J254" s="31">
        <v>0</v>
      </c>
      <c r="K254" s="31">
        <v>0</v>
      </c>
      <c r="L254" s="31">
        <v>0</v>
      </c>
      <c r="M254" s="31">
        <v>0</v>
      </c>
      <c r="N254" s="31">
        <v>0</v>
      </c>
      <c r="O254" s="31">
        <v>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4"/>
      <c r="AL254" s="34"/>
      <c r="AM254" s="34"/>
      <c r="AN254" s="34"/>
      <c r="AO254" s="34"/>
      <c r="AP254" s="35"/>
      <c r="AQ254" s="35"/>
      <c r="AR254" s="35"/>
      <c r="AS254" s="35"/>
      <c r="AT254" s="35"/>
      <c r="AU254" s="35"/>
      <c r="AV254" s="35"/>
      <c r="AW254" s="35"/>
      <c r="AX254" s="27">
        <f t="shared" si="48"/>
        <v>0</v>
      </c>
      <c r="AZ254" s="27">
        <f t="shared" si="49"/>
        <v>0</v>
      </c>
      <c r="BA254" s="38"/>
      <c r="BB254" s="27">
        <f t="shared" si="50"/>
        <v>0</v>
      </c>
    </row>
    <row r="255" spans="1:54" s="40" customFormat="1" ht="20.45" customHeight="1">
      <c r="A255" s="27"/>
      <c r="B255" s="27"/>
      <c r="C255" s="27"/>
      <c r="D255" s="28" t="s">
        <v>242</v>
      </c>
      <c r="E255" s="41">
        <v>30802</v>
      </c>
      <c r="F255" s="46">
        <v>40905</v>
      </c>
      <c r="G255" s="528" t="s">
        <v>356</v>
      </c>
      <c r="H255" s="528"/>
      <c r="I255" s="31">
        <v>1</v>
      </c>
      <c r="J255" s="31">
        <v>0</v>
      </c>
      <c r="K255" s="31">
        <v>1</v>
      </c>
      <c r="L255" s="31">
        <v>0</v>
      </c>
      <c r="M255" s="31">
        <v>1</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4"/>
      <c r="AL255" s="34"/>
      <c r="AM255" s="34"/>
      <c r="AN255" s="34"/>
      <c r="AO255" s="34"/>
      <c r="AP255" s="35"/>
      <c r="AQ255" s="35"/>
      <c r="AR255" s="35"/>
      <c r="AS255" s="35"/>
      <c r="AT255" s="35"/>
      <c r="AU255" s="35"/>
      <c r="AV255" s="35"/>
      <c r="AW255" s="35"/>
      <c r="AX255" s="27">
        <f t="shared" si="48"/>
        <v>0</v>
      </c>
      <c r="AZ255" s="27">
        <f t="shared" si="49"/>
        <v>0</v>
      </c>
      <c r="BA255" s="38"/>
      <c r="BB255" s="27">
        <f t="shared" si="50"/>
        <v>0</v>
      </c>
    </row>
    <row r="256" spans="1:54" s="40" customFormat="1" ht="20.45" customHeight="1">
      <c r="A256" s="27"/>
      <c r="B256" s="27"/>
      <c r="C256" s="27"/>
      <c r="D256" s="28" t="s">
        <v>295</v>
      </c>
      <c r="E256" s="46">
        <v>38805</v>
      </c>
      <c r="F256" s="46">
        <v>21257</v>
      </c>
      <c r="G256" s="528" t="s">
        <v>356</v>
      </c>
      <c r="H256" s="528"/>
      <c r="I256" s="31">
        <v>0</v>
      </c>
      <c r="J256" s="31">
        <v>0</v>
      </c>
      <c r="K256" s="31">
        <v>0</v>
      </c>
      <c r="L256" s="31">
        <v>0</v>
      </c>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4"/>
      <c r="AL256" s="34"/>
      <c r="AM256" s="34"/>
      <c r="AN256" s="34"/>
      <c r="AO256" s="34"/>
      <c r="AP256" s="35"/>
      <c r="AQ256" s="35"/>
      <c r="AR256" s="35"/>
      <c r="AS256" s="35"/>
      <c r="AT256" s="35"/>
      <c r="AU256" s="35"/>
      <c r="AV256" s="35"/>
      <c r="AW256" s="35"/>
      <c r="AX256" s="27">
        <f t="shared" si="48"/>
        <v>0</v>
      </c>
      <c r="AZ256" s="27">
        <f t="shared" si="49"/>
        <v>0</v>
      </c>
      <c r="BA256" s="38"/>
      <c r="BB256" s="27">
        <f t="shared" si="50"/>
        <v>0</v>
      </c>
    </row>
    <row r="257" spans="1:54" s="40" customFormat="1" ht="20.45" customHeight="1">
      <c r="A257" s="70"/>
      <c r="B257" s="70"/>
      <c r="C257" s="27"/>
      <c r="D257" s="28" t="s">
        <v>304</v>
      </c>
      <c r="E257" s="41">
        <v>40057</v>
      </c>
      <c r="F257" s="46">
        <v>40042</v>
      </c>
      <c r="G257" s="528" t="s">
        <v>354</v>
      </c>
      <c r="H257" s="528"/>
      <c r="I257" s="31">
        <v>0</v>
      </c>
      <c r="J257" s="31">
        <v>0</v>
      </c>
      <c r="K257" s="31">
        <v>0</v>
      </c>
      <c r="L257" s="31">
        <v>0</v>
      </c>
      <c r="M257" s="31">
        <v>0</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4"/>
      <c r="AL257" s="34"/>
      <c r="AM257" s="34"/>
      <c r="AN257" s="34"/>
      <c r="AO257" s="34"/>
      <c r="AP257" s="35"/>
      <c r="AQ257" s="35"/>
      <c r="AR257" s="35"/>
      <c r="AS257" s="35"/>
      <c r="AT257" s="35"/>
      <c r="AU257" s="35"/>
      <c r="AV257" s="35"/>
      <c r="AW257" s="35"/>
      <c r="AX257" s="27">
        <f t="shared" si="48"/>
        <v>0</v>
      </c>
      <c r="AZ257" s="27">
        <f t="shared" si="49"/>
        <v>0</v>
      </c>
      <c r="BA257" s="38"/>
      <c r="BB257" s="27">
        <f t="shared" si="50"/>
        <v>0</v>
      </c>
    </row>
    <row r="258" spans="1:54" s="40" customFormat="1" ht="20.45" customHeight="1">
      <c r="A258" s="27"/>
      <c r="B258" s="27"/>
      <c r="C258" s="27"/>
      <c r="D258" s="28" t="s">
        <v>233</v>
      </c>
      <c r="E258" s="41">
        <v>29985</v>
      </c>
      <c r="F258" s="46">
        <v>38714</v>
      </c>
      <c r="G258" s="528" t="s">
        <v>354</v>
      </c>
      <c r="H258" s="528"/>
      <c r="I258" s="31"/>
      <c r="J258" s="31"/>
      <c r="K258" s="31"/>
      <c r="L258" s="31"/>
      <c r="M258" s="31">
        <v>0</v>
      </c>
      <c r="N258" s="31">
        <v>0</v>
      </c>
      <c r="O258" s="31">
        <v>0</v>
      </c>
      <c r="P258" s="31">
        <v>0</v>
      </c>
      <c r="Q258" s="31">
        <v>0</v>
      </c>
      <c r="R258" s="31">
        <v>0</v>
      </c>
      <c r="S258" s="31">
        <v>0</v>
      </c>
      <c r="T258" s="31">
        <v>0</v>
      </c>
      <c r="U258" s="31"/>
      <c r="V258" s="31">
        <v>0</v>
      </c>
      <c r="W258" s="31"/>
      <c r="X258" s="31">
        <v>0</v>
      </c>
      <c r="Y258" s="31"/>
      <c r="Z258" s="31">
        <v>0</v>
      </c>
      <c r="AA258" s="31"/>
      <c r="AB258" s="33"/>
      <c r="AC258" s="33"/>
      <c r="AD258" s="33"/>
      <c r="AE258" s="33"/>
      <c r="AF258" s="33"/>
      <c r="AG258" s="33"/>
      <c r="AH258" s="33"/>
      <c r="AI258" s="33"/>
      <c r="AJ258" s="33"/>
      <c r="AK258" s="34"/>
      <c r="AL258" s="34"/>
      <c r="AM258" s="34"/>
      <c r="AN258" s="34"/>
      <c r="AO258" s="34"/>
      <c r="AP258" s="35"/>
      <c r="AQ258" s="35"/>
      <c r="AR258" s="35"/>
      <c r="AS258" s="35"/>
      <c r="AT258" s="35"/>
      <c r="AU258" s="35"/>
      <c r="AV258" s="35"/>
      <c r="AW258" s="35"/>
      <c r="AX258" s="27">
        <f t="shared" si="48"/>
        <v>0</v>
      </c>
      <c r="AZ258" s="27">
        <f t="shared" si="49"/>
        <v>0</v>
      </c>
      <c r="BA258" s="38"/>
      <c r="BB258" s="27">
        <f t="shared" si="50"/>
        <v>0</v>
      </c>
    </row>
    <row r="259" spans="1:54" s="40" customFormat="1" ht="20.45" customHeight="1">
      <c r="A259" s="70"/>
      <c r="B259" s="70"/>
      <c r="C259" s="27"/>
      <c r="D259" s="28" t="s">
        <v>129</v>
      </c>
      <c r="E259" s="46">
        <v>41914</v>
      </c>
      <c r="F259" s="46">
        <v>39856</v>
      </c>
      <c r="G259" s="528" t="s">
        <v>355</v>
      </c>
      <c r="H259" s="528"/>
      <c r="I259" s="31"/>
      <c r="J259" s="31"/>
      <c r="K259" s="31">
        <v>0</v>
      </c>
      <c r="L259" s="31">
        <v>0</v>
      </c>
      <c r="M259" s="31">
        <v>0</v>
      </c>
      <c r="N259" s="31">
        <v>0</v>
      </c>
      <c r="O259" s="31">
        <v>0</v>
      </c>
      <c r="P259" s="31">
        <v>0</v>
      </c>
      <c r="Q259" s="31">
        <v>0</v>
      </c>
      <c r="R259" s="31">
        <v>0</v>
      </c>
      <c r="S259" s="31">
        <v>0</v>
      </c>
      <c r="T259" s="31">
        <v>0</v>
      </c>
      <c r="U259" s="31"/>
      <c r="V259" s="31">
        <v>0</v>
      </c>
      <c r="W259" s="31"/>
      <c r="X259" s="31">
        <v>0</v>
      </c>
      <c r="Y259" s="31"/>
      <c r="Z259" s="31">
        <v>0</v>
      </c>
      <c r="AA259" s="31"/>
      <c r="AB259" s="33"/>
      <c r="AC259" s="33"/>
      <c r="AD259" s="33"/>
      <c r="AE259" s="33"/>
      <c r="AF259" s="33"/>
      <c r="AG259" s="33"/>
      <c r="AH259" s="33"/>
      <c r="AI259" s="33"/>
      <c r="AJ259" s="33"/>
      <c r="AK259" s="34"/>
      <c r="AL259" s="34"/>
      <c r="AM259" s="34"/>
      <c r="AN259" s="34"/>
      <c r="AO259" s="34"/>
      <c r="AP259" s="35"/>
      <c r="AQ259" s="35"/>
      <c r="AR259" s="35"/>
      <c r="AS259" s="35"/>
      <c r="AT259" s="35"/>
      <c r="AU259" s="35"/>
      <c r="AV259" s="35"/>
      <c r="AW259" s="35"/>
      <c r="AX259" s="27">
        <f t="shared" si="48"/>
        <v>0</v>
      </c>
      <c r="AZ259" s="27">
        <f t="shared" si="49"/>
        <v>0</v>
      </c>
      <c r="BA259" s="38"/>
      <c r="BB259" s="27">
        <f t="shared" si="50"/>
        <v>0</v>
      </c>
    </row>
    <row r="260" spans="1:54" s="40" customFormat="1" ht="20.45" customHeight="1">
      <c r="A260" s="27"/>
      <c r="B260" s="27"/>
      <c r="C260" s="27"/>
      <c r="D260" s="28" t="s">
        <v>299</v>
      </c>
      <c r="E260" s="41">
        <v>39253</v>
      </c>
      <c r="F260" s="46">
        <v>21646</v>
      </c>
      <c r="G260" s="528" t="s">
        <v>354</v>
      </c>
      <c r="H260" s="528"/>
      <c r="I260" s="31"/>
      <c r="J260" s="31"/>
      <c r="K260" s="31"/>
      <c r="L260" s="31"/>
      <c r="M260" s="31">
        <v>0</v>
      </c>
      <c r="N260" s="31">
        <v>0</v>
      </c>
      <c r="O260" s="31">
        <v>0</v>
      </c>
      <c r="P260" s="31">
        <v>0</v>
      </c>
      <c r="Q260" s="31">
        <v>0</v>
      </c>
      <c r="R260" s="31">
        <v>0</v>
      </c>
      <c r="S260" s="31">
        <v>0</v>
      </c>
      <c r="T260" s="31">
        <v>0</v>
      </c>
      <c r="U260" s="31"/>
      <c r="V260" s="31">
        <v>0</v>
      </c>
      <c r="W260" s="31"/>
      <c r="X260" s="31">
        <v>0</v>
      </c>
      <c r="Y260" s="31"/>
      <c r="Z260" s="31">
        <v>0</v>
      </c>
      <c r="AA260" s="31"/>
      <c r="AB260" s="31"/>
      <c r="AC260" s="31"/>
      <c r="AD260" s="31"/>
      <c r="AE260" s="31"/>
      <c r="AF260" s="33"/>
      <c r="AG260" s="31"/>
      <c r="AH260" s="33"/>
      <c r="AI260" s="33"/>
      <c r="AJ260" s="33"/>
      <c r="AK260" s="34"/>
      <c r="AL260" s="34"/>
      <c r="AM260" s="34"/>
      <c r="AN260" s="34"/>
      <c r="AO260" s="34"/>
      <c r="AP260" s="35"/>
      <c r="AQ260" s="35"/>
      <c r="AR260" s="35"/>
      <c r="AS260" s="35"/>
      <c r="AT260" s="35"/>
      <c r="AU260" s="35"/>
      <c r="AV260" s="35"/>
      <c r="AW260" s="35"/>
      <c r="AX260" s="27">
        <f t="shared" si="48"/>
        <v>0</v>
      </c>
      <c r="AZ260" s="27">
        <f t="shared" si="49"/>
        <v>0</v>
      </c>
      <c r="BA260" s="38"/>
      <c r="BB260" s="27">
        <f t="shared" si="50"/>
        <v>0</v>
      </c>
    </row>
    <row r="261" spans="1:54" s="40" customFormat="1" ht="20.45" customHeight="1">
      <c r="A261" s="70"/>
      <c r="B261" s="70"/>
      <c r="C261" s="27"/>
      <c r="D261" s="28" t="s">
        <v>300</v>
      </c>
      <c r="E261" s="41">
        <v>39253</v>
      </c>
      <c r="F261" s="46">
        <v>39272</v>
      </c>
      <c r="G261" s="528" t="s">
        <v>354</v>
      </c>
      <c r="H261" s="528"/>
      <c r="I261" s="31"/>
      <c r="J261" s="31"/>
      <c r="K261" s="31">
        <v>0</v>
      </c>
      <c r="L261" s="31">
        <v>0</v>
      </c>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4"/>
      <c r="AL261" s="34"/>
      <c r="AM261" s="34"/>
      <c r="AN261" s="34"/>
      <c r="AO261" s="34"/>
      <c r="AP261" s="35"/>
      <c r="AQ261" s="35"/>
      <c r="AR261" s="35"/>
      <c r="AS261" s="35"/>
      <c r="AT261" s="35"/>
      <c r="AU261" s="35"/>
      <c r="AV261" s="35"/>
      <c r="AW261" s="35"/>
      <c r="AX261" s="27">
        <f t="shared" si="48"/>
        <v>0</v>
      </c>
      <c r="AZ261" s="27">
        <f t="shared" si="49"/>
        <v>0</v>
      </c>
      <c r="BA261" s="38"/>
      <c r="BB261" s="27">
        <f t="shared" si="50"/>
        <v>0</v>
      </c>
    </row>
    <row r="262" spans="1:54" s="40" customFormat="1" ht="20.45" customHeight="1">
      <c r="A262" s="27"/>
      <c r="B262" s="27"/>
      <c r="C262" s="27"/>
      <c r="D262" s="28" t="s">
        <v>326</v>
      </c>
      <c r="E262" s="46">
        <v>41492</v>
      </c>
      <c r="F262" s="46">
        <v>21605</v>
      </c>
      <c r="G262" s="528" t="s">
        <v>355</v>
      </c>
      <c r="H262" s="528"/>
      <c r="I262" s="31"/>
      <c r="J262" s="31"/>
      <c r="K262" s="31"/>
      <c r="L262" s="31"/>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4"/>
      <c r="AL262" s="34"/>
      <c r="AM262" s="34"/>
      <c r="AN262" s="34"/>
      <c r="AO262" s="34"/>
      <c r="AP262" s="35"/>
      <c r="AQ262" s="35"/>
      <c r="AR262" s="35"/>
      <c r="AS262" s="35"/>
      <c r="AT262" s="35"/>
      <c r="AU262" s="35"/>
      <c r="AV262" s="35"/>
      <c r="AW262" s="35"/>
      <c r="AX262" s="27">
        <f t="shared" si="48"/>
        <v>0</v>
      </c>
      <c r="AZ262" s="27">
        <f t="shared" si="49"/>
        <v>0</v>
      </c>
      <c r="BA262" s="38"/>
      <c r="BB262" s="27">
        <f t="shared" si="50"/>
        <v>0</v>
      </c>
    </row>
    <row r="263" spans="1:54" s="40" customFormat="1" ht="20.45" customHeight="1">
      <c r="A263" s="70"/>
      <c r="B263" s="70"/>
      <c r="C263" s="27"/>
      <c r="D263" s="28" t="s">
        <v>317</v>
      </c>
      <c r="E263" s="41">
        <v>40895</v>
      </c>
      <c r="F263" s="46">
        <v>38898</v>
      </c>
      <c r="G263" s="528" t="s">
        <v>356</v>
      </c>
      <c r="H263" s="528"/>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4"/>
      <c r="AL263" s="34"/>
      <c r="AM263" s="34"/>
      <c r="AN263" s="34"/>
      <c r="AO263" s="34"/>
      <c r="AP263" s="35"/>
      <c r="AQ263" s="35"/>
      <c r="AR263" s="35"/>
      <c r="AS263" s="35"/>
      <c r="AT263" s="35"/>
      <c r="AU263" s="35"/>
      <c r="AV263" s="35"/>
      <c r="AW263" s="35"/>
      <c r="AX263" s="27">
        <f t="shared" si="48"/>
        <v>0</v>
      </c>
      <c r="AZ263" s="27">
        <f t="shared" si="49"/>
        <v>0</v>
      </c>
      <c r="BA263" s="38"/>
      <c r="BB263" s="27">
        <f t="shared" si="50"/>
        <v>0</v>
      </c>
    </row>
    <row r="264" spans="1:54" s="40" customFormat="1" ht="20.45" customHeight="1">
      <c r="A264" s="27"/>
      <c r="B264" s="27"/>
      <c r="C264" s="27"/>
      <c r="D264" s="28" t="s">
        <v>601</v>
      </c>
      <c r="E264" s="41">
        <v>41373</v>
      </c>
      <c r="F264" s="46">
        <v>41325</v>
      </c>
      <c r="G264" s="528" t="s">
        <v>355</v>
      </c>
      <c r="H264" s="528"/>
      <c r="I264" s="31"/>
      <c r="J264" s="31"/>
      <c r="K264" s="31">
        <v>0</v>
      </c>
      <c r="L264" s="31">
        <v>0</v>
      </c>
      <c r="M264" s="31">
        <v>0</v>
      </c>
      <c r="N264" s="31">
        <v>0</v>
      </c>
      <c r="O264" s="31">
        <v>0</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4"/>
      <c r="AL264" s="34"/>
      <c r="AM264" s="34"/>
      <c r="AN264" s="34"/>
      <c r="AO264" s="34"/>
      <c r="AP264" s="35"/>
      <c r="AQ264" s="35"/>
      <c r="AR264" s="35"/>
      <c r="AS264" s="35"/>
      <c r="AT264" s="35"/>
      <c r="AU264" s="35"/>
      <c r="AV264" s="35"/>
      <c r="AW264" s="35"/>
      <c r="AX264" s="27">
        <f t="shared" si="48"/>
        <v>0</v>
      </c>
      <c r="AZ264" s="27">
        <f t="shared" si="49"/>
        <v>0</v>
      </c>
      <c r="BA264" s="38"/>
      <c r="BB264" s="27">
        <f t="shared" si="50"/>
        <v>0</v>
      </c>
    </row>
    <row r="265" spans="1:54" s="40" customFormat="1" ht="20.45" customHeight="1">
      <c r="A265" s="70"/>
      <c r="B265" s="70"/>
      <c r="C265" s="27"/>
      <c r="D265" s="28" t="s">
        <v>332</v>
      </c>
      <c r="E265" s="41">
        <v>42026</v>
      </c>
      <c r="F265" s="46">
        <v>25260</v>
      </c>
      <c r="G265" s="528" t="s">
        <v>355</v>
      </c>
      <c r="H265" s="528"/>
      <c r="I265" s="31"/>
      <c r="J265" s="31"/>
      <c r="K265" s="31">
        <v>0</v>
      </c>
      <c r="L265" s="31">
        <v>0</v>
      </c>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4"/>
      <c r="AL265" s="34"/>
      <c r="AM265" s="34"/>
      <c r="AN265" s="34"/>
      <c r="AO265" s="34"/>
      <c r="AP265" s="35"/>
      <c r="AQ265" s="35"/>
      <c r="AR265" s="35"/>
      <c r="AS265" s="35"/>
      <c r="AT265" s="35"/>
      <c r="AU265" s="35"/>
      <c r="AV265" s="35"/>
      <c r="AW265" s="35"/>
      <c r="AX265" s="27">
        <f t="shared" si="48"/>
        <v>0</v>
      </c>
      <c r="AZ265" s="27">
        <f t="shared" si="49"/>
        <v>0</v>
      </c>
      <c r="BA265" s="38"/>
      <c r="BB265" s="27">
        <f t="shared" si="50"/>
        <v>0</v>
      </c>
    </row>
    <row r="266" spans="1:54" s="40" customFormat="1" ht="20.45" customHeight="1">
      <c r="A266" s="70"/>
      <c r="B266" s="70"/>
      <c r="C266" s="27"/>
      <c r="D266" s="50" t="s">
        <v>184</v>
      </c>
      <c r="E266" s="29">
        <v>41240</v>
      </c>
      <c r="F266" s="46">
        <v>41559</v>
      </c>
      <c r="G266" s="528" t="s">
        <v>354</v>
      </c>
      <c r="H266" s="528"/>
      <c r="I266" s="31"/>
      <c r="J266" s="31"/>
      <c r="K266" s="31"/>
      <c r="L266" s="31"/>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4"/>
      <c r="AL266" s="34"/>
      <c r="AM266" s="34"/>
      <c r="AN266" s="34"/>
      <c r="AO266" s="34"/>
      <c r="AP266" s="35"/>
      <c r="AQ266" s="35"/>
      <c r="AR266" s="35"/>
      <c r="AS266" s="35"/>
      <c r="AT266" s="35"/>
      <c r="AU266" s="35"/>
      <c r="AV266" s="35"/>
      <c r="AW266" s="35"/>
      <c r="AX266" s="27">
        <f t="shared" si="48"/>
        <v>0</v>
      </c>
      <c r="AY266" s="480"/>
      <c r="AZ266" s="27">
        <f t="shared" si="49"/>
        <v>0</v>
      </c>
      <c r="BA266" s="376"/>
      <c r="BB266" s="27">
        <f t="shared" si="50"/>
        <v>0</v>
      </c>
    </row>
    <row r="267" spans="1:54" s="40" customFormat="1" ht="20.45" customHeight="1">
      <c r="A267" s="70"/>
      <c r="B267" s="70"/>
      <c r="C267" s="27"/>
      <c r="D267" s="28" t="s">
        <v>1557</v>
      </c>
      <c r="E267" s="41">
        <v>42576</v>
      </c>
      <c r="F267" s="46">
        <v>42395</v>
      </c>
      <c r="G267" s="528" t="s">
        <v>354</v>
      </c>
      <c r="H267" s="528"/>
      <c r="I267" s="31">
        <v>0</v>
      </c>
      <c r="J267" s="31">
        <v>0</v>
      </c>
      <c r="K267" s="31">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4"/>
      <c r="AL267" s="34"/>
      <c r="AM267" s="34"/>
      <c r="AN267" s="34"/>
      <c r="AO267" s="34"/>
      <c r="AP267" s="35"/>
      <c r="AQ267" s="35"/>
      <c r="AR267" s="35"/>
      <c r="AS267" s="35"/>
      <c r="AT267" s="35"/>
      <c r="AU267" s="35"/>
      <c r="AV267" s="35"/>
      <c r="AW267" s="35"/>
      <c r="AX267" s="27">
        <f t="shared" si="48"/>
        <v>0</v>
      </c>
      <c r="AY267" s="480"/>
      <c r="AZ267" s="27">
        <f t="shared" si="49"/>
        <v>0</v>
      </c>
      <c r="BA267" s="376"/>
      <c r="BB267" s="27">
        <f t="shared" si="50"/>
        <v>0</v>
      </c>
    </row>
    <row r="268" spans="1:54" s="40" customFormat="1" ht="20.45" customHeight="1">
      <c r="A268" s="70"/>
      <c r="B268" s="70"/>
      <c r="C268" s="27"/>
      <c r="D268" s="28" t="s">
        <v>127</v>
      </c>
      <c r="E268" s="46">
        <v>34494</v>
      </c>
      <c r="F268" s="46">
        <v>35626</v>
      </c>
      <c r="G268" s="528" t="s">
        <v>356</v>
      </c>
      <c r="H268" s="528"/>
      <c r="I268" s="31">
        <v>0</v>
      </c>
      <c r="J268" s="31">
        <v>0</v>
      </c>
      <c r="K268" s="31">
        <v>0</v>
      </c>
      <c r="L268" s="31">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4"/>
      <c r="AL268" s="34"/>
      <c r="AM268" s="34"/>
      <c r="AN268" s="34"/>
      <c r="AO268" s="34"/>
      <c r="AP268" s="35"/>
      <c r="AQ268" s="35"/>
      <c r="AR268" s="35"/>
      <c r="AS268" s="35"/>
      <c r="AT268" s="35"/>
      <c r="AU268" s="35"/>
      <c r="AV268" s="35"/>
      <c r="AW268" s="35"/>
      <c r="AX268" s="27">
        <f t="shared" si="48"/>
        <v>0</v>
      </c>
      <c r="AY268" s="480"/>
      <c r="AZ268" s="27">
        <f t="shared" si="49"/>
        <v>0</v>
      </c>
      <c r="BA268" s="376"/>
      <c r="BB268" s="27">
        <f t="shared" si="50"/>
        <v>0</v>
      </c>
    </row>
    <row r="269" spans="1:54" s="40" customFormat="1" ht="20.45" customHeight="1">
      <c r="A269" s="27"/>
      <c r="B269" s="27"/>
      <c r="C269" s="27"/>
      <c r="D269" s="28" t="s">
        <v>139</v>
      </c>
      <c r="E269" s="46">
        <v>40941</v>
      </c>
      <c r="F269" s="46">
        <v>41213</v>
      </c>
      <c r="G269" s="528" t="s">
        <v>356</v>
      </c>
      <c r="H269" s="528"/>
      <c r="I269" s="31">
        <v>0</v>
      </c>
      <c r="J269" s="31">
        <v>0</v>
      </c>
      <c r="K269" s="31">
        <v>0</v>
      </c>
      <c r="L269" s="31">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4"/>
      <c r="AL269" s="34"/>
      <c r="AM269" s="34"/>
      <c r="AN269" s="34"/>
      <c r="AO269" s="34"/>
      <c r="AP269" s="35"/>
      <c r="AQ269" s="35"/>
      <c r="AR269" s="35"/>
      <c r="AS269" s="35"/>
      <c r="AT269" s="35"/>
      <c r="AU269" s="35"/>
      <c r="AV269" s="35"/>
      <c r="AW269" s="35"/>
      <c r="AX269" s="27">
        <f t="shared" si="48"/>
        <v>0</v>
      </c>
      <c r="AY269" s="480"/>
      <c r="AZ269" s="27">
        <f t="shared" si="49"/>
        <v>0</v>
      </c>
      <c r="BA269" s="376"/>
      <c r="BB269" s="27">
        <f t="shared" si="50"/>
        <v>0</v>
      </c>
    </row>
    <row r="270" spans="1:54" s="40" customFormat="1" ht="20.45" customHeight="1">
      <c r="A270" s="70"/>
      <c r="B270" s="70"/>
      <c r="C270" s="27"/>
      <c r="D270" s="28" t="s">
        <v>316</v>
      </c>
      <c r="E270" s="41">
        <v>40866</v>
      </c>
      <c r="F270" s="46">
        <v>41159</v>
      </c>
      <c r="G270" s="528" t="s">
        <v>355</v>
      </c>
      <c r="H270" s="528"/>
      <c r="I270" s="31">
        <v>0</v>
      </c>
      <c r="J270" s="31">
        <v>14</v>
      </c>
      <c r="K270" s="31">
        <v>14</v>
      </c>
      <c r="L270" s="31">
        <v>5</v>
      </c>
      <c r="M270" s="31">
        <v>19</v>
      </c>
      <c r="N270" s="31">
        <v>0</v>
      </c>
      <c r="O270" s="31">
        <v>19</v>
      </c>
      <c r="P270" s="31">
        <v>0</v>
      </c>
      <c r="Q270" s="31">
        <v>19</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4"/>
      <c r="AL270" s="34"/>
      <c r="AM270" s="34"/>
      <c r="AN270" s="34"/>
      <c r="AO270" s="34"/>
      <c r="AP270" s="35"/>
      <c r="AQ270" s="35"/>
      <c r="AR270" s="35"/>
      <c r="AS270" s="35"/>
      <c r="AT270" s="35"/>
      <c r="AU270" s="35"/>
      <c r="AV270" s="35"/>
      <c r="AW270" s="35"/>
      <c r="AX270" s="27">
        <f t="shared" si="48"/>
        <v>0</v>
      </c>
      <c r="AY270" s="480"/>
      <c r="AZ270" s="27">
        <f t="shared" si="49"/>
        <v>0</v>
      </c>
      <c r="BA270" s="376"/>
      <c r="BB270" s="27">
        <f t="shared" si="50"/>
        <v>0</v>
      </c>
    </row>
    <row r="271" spans="1:54" s="40" customFormat="1" ht="20.45" customHeight="1">
      <c r="A271" s="70"/>
      <c r="B271" s="70"/>
      <c r="C271" s="27"/>
      <c r="D271" s="28" t="s">
        <v>237</v>
      </c>
      <c r="E271" s="41">
        <v>30686</v>
      </c>
      <c r="F271" s="46">
        <v>24971</v>
      </c>
      <c r="G271" s="528" t="s">
        <v>356</v>
      </c>
      <c r="H271" s="528"/>
      <c r="I271" s="31">
        <v>0</v>
      </c>
      <c r="J271" s="31">
        <v>0</v>
      </c>
      <c r="K271" s="31">
        <v>0</v>
      </c>
      <c r="L271" s="31">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4"/>
      <c r="AL271" s="34"/>
      <c r="AM271" s="34"/>
      <c r="AN271" s="34"/>
      <c r="AO271" s="34"/>
      <c r="AP271" s="35"/>
      <c r="AQ271" s="35"/>
      <c r="AR271" s="35"/>
      <c r="AS271" s="35"/>
      <c r="AT271" s="35"/>
      <c r="AU271" s="35"/>
      <c r="AV271" s="35"/>
      <c r="AW271" s="35"/>
      <c r="AX271" s="27">
        <f t="shared" si="48"/>
        <v>0</v>
      </c>
      <c r="AY271" s="480"/>
      <c r="AZ271" s="27">
        <f t="shared" si="49"/>
        <v>0</v>
      </c>
      <c r="BA271" s="376"/>
      <c r="BB271" s="27">
        <f t="shared" si="50"/>
        <v>0</v>
      </c>
    </row>
    <row r="272" spans="1:54" s="40" customFormat="1" ht="20.45" customHeight="1">
      <c r="A272" s="70"/>
      <c r="B272" s="70"/>
      <c r="C272" s="27"/>
      <c r="D272" s="28" t="s">
        <v>290</v>
      </c>
      <c r="E272" s="41">
        <v>38502</v>
      </c>
      <c r="F272" s="46">
        <v>32127</v>
      </c>
      <c r="G272" s="528" t="s">
        <v>356</v>
      </c>
      <c r="H272" s="528"/>
      <c r="I272" s="31">
        <v>0</v>
      </c>
      <c r="J272" s="31">
        <v>0</v>
      </c>
      <c r="K272" s="31">
        <v>0</v>
      </c>
      <c r="L272" s="31">
        <v>0</v>
      </c>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4"/>
      <c r="AL272" s="34"/>
      <c r="AM272" s="34"/>
      <c r="AN272" s="34"/>
      <c r="AO272" s="34"/>
      <c r="AP272" s="35"/>
      <c r="AQ272" s="35"/>
      <c r="AR272" s="35"/>
      <c r="AS272" s="35"/>
      <c r="AT272" s="35"/>
      <c r="AU272" s="35"/>
      <c r="AV272" s="35"/>
      <c r="AW272" s="35"/>
      <c r="AX272" s="27">
        <f t="shared" si="48"/>
        <v>0</v>
      </c>
      <c r="AY272" s="480"/>
      <c r="AZ272" s="27">
        <f t="shared" si="49"/>
        <v>0</v>
      </c>
      <c r="BA272" s="376"/>
      <c r="BB272" s="27">
        <f t="shared" si="50"/>
        <v>0</v>
      </c>
    </row>
    <row r="273" spans="1:54" s="40" customFormat="1" ht="20.45" customHeight="1">
      <c r="A273" s="27"/>
      <c r="B273" s="27"/>
      <c r="C273" s="27"/>
      <c r="D273" s="28" t="s">
        <v>145</v>
      </c>
      <c r="E273" s="46">
        <v>40591</v>
      </c>
      <c r="F273" s="46">
        <v>18333</v>
      </c>
      <c r="G273" s="528" t="s">
        <v>354</v>
      </c>
      <c r="H273" s="528"/>
      <c r="I273" s="31">
        <v>0</v>
      </c>
      <c r="J273" s="31">
        <v>0</v>
      </c>
      <c r="K273" s="31">
        <v>0</v>
      </c>
      <c r="L273" s="31">
        <v>0</v>
      </c>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4"/>
      <c r="AL273" s="34"/>
      <c r="AM273" s="34"/>
      <c r="AN273" s="34"/>
      <c r="AO273" s="34"/>
      <c r="AP273" s="35"/>
      <c r="AQ273" s="35"/>
      <c r="AR273" s="35"/>
      <c r="AS273" s="35"/>
      <c r="AT273" s="35"/>
      <c r="AU273" s="35"/>
      <c r="AV273" s="35"/>
      <c r="AW273" s="35"/>
      <c r="AX273" s="27">
        <f t="shared" si="48"/>
        <v>0</v>
      </c>
      <c r="AY273" s="480"/>
      <c r="AZ273" s="27">
        <f t="shared" si="49"/>
        <v>0</v>
      </c>
      <c r="BA273" s="376"/>
      <c r="BB273" s="27">
        <f t="shared" si="50"/>
        <v>0</v>
      </c>
    </row>
    <row r="274" spans="1:54" s="40" customFormat="1" ht="20.45" customHeight="1">
      <c r="A274" s="27"/>
      <c r="B274" s="27"/>
      <c r="C274" s="27"/>
      <c r="D274" s="28" t="s">
        <v>1518</v>
      </c>
      <c r="E274" s="46">
        <v>35048</v>
      </c>
      <c r="F274" s="46">
        <v>20191</v>
      </c>
      <c r="G274" s="528" t="s">
        <v>356</v>
      </c>
      <c r="H274" s="528"/>
      <c r="I274" s="31">
        <v>0</v>
      </c>
      <c r="J274" s="31">
        <v>0</v>
      </c>
      <c r="K274" s="31">
        <v>0</v>
      </c>
      <c r="L274" s="31">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4"/>
      <c r="AL274" s="34"/>
      <c r="AM274" s="34"/>
      <c r="AN274" s="34"/>
      <c r="AO274" s="34"/>
      <c r="AP274" s="35"/>
      <c r="AQ274" s="35"/>
      <c r="AR274" s="35"/>
      <c r="AS274" s="35"/>
      <c r="AT274" s="35"/>
      <c r="AU274" s="35"/>
      <c r="AV274" s="35"/>
      <c r="AW274" s="35"/>
      <c r="AX274" s="27">
        <f t="shared" si="48"/>
        <v>0</v>
      </c>
      <c r="AY274" s="480"/>
      <c r="AZ274" s="27">
        <f t="shared" si="49"/>
        <v>0</v>
      </c>
      <c r="BA274" s="376"/>
      <c r="BB274" s="27">
        <f t="shared" si="50"/>
        <v>0</v>
      </c>
    </row>
    <row r="275" spans="1:54" s="40" customFormat="1" ht="20.45" customHeight="1">
      <c r="A275" s="27"/>
      <c r="B275" s="27"/>
      <c r="C275" s="27"/>
      <c r="D275" s="28" t="s">
        <v>318</v>
      </c>
      <c r="E275" s="46">
        <v>40933</v>
      </c>
      <c r="F275" s="46">
        <v>11543</v>
      </c>
      <c r="G275" s="528" t="s">
        <v>356</v>
      </c>
      <c r="H275" s="528"/>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4"/>
      <c r="AL275" s="34"/>
      <c r="AM275" s="34"/>
      <c r="AN275" s="34"/>
      <c r="AO275" s="34"/>
      <c r="AP275" s="35"/>
      <c r="AQ275" s="35"/>
      <c r="AR275" s="35"/>
      <c r="AS275" s="35"/>
      <c r="AT275" s="35"/>
      <c r="AU275" s="35"/>
      <c r="AV275" s="35"/>
      <c r="AW275" s="35"/>
      <c r="AX275" s="27">
        <f t="shared" si="48"/>
        <v>0</v>
      </c>
      <c r="AZ275" s="27">
        <f t="shared" si="49"/>
        <v>0</v>
      </c>
      <c r="BA275" s="38"/>
      <c r="BB275" s="27">
        <f t="shared" si="50"/>
        <v>0</v>
      </c>
    </row>
    <row r="276" spans="1:54" s="40" customFormat="1" ht="20.45" customHeight="1">
      <c r="A276" s="27"/>
      <c r="B276" s="27"/>
      <c r="C276" s="27"/>
      <c r="D276" s="28" t="s">
        <v>330</v>
      </c>
      <c r="E276" s="41">
        <v>41831</v>
      </c>
      <c r="F276" s="46">
        <v>21466</v>
      </c>
      <c r="G276" s="528" t="s">
        <v>354</v>
      </c>
      <c r="H276" s="528"/>
      <c r="I276" s="31"/>
      <c r="J276" s="31"/>
      <c r="K276" s="31">
        <v>0</v>
      </c>
      <c r="L276" s="31">
        <v>0</v>
      </c>
      <c r="M276" s="31">
        <v>0</v>
      </c>
      <c r="N276" s="31">
        <v>0</v>
      </c>
      <c r="O276" s="31">
        <v>0</v>
      </c>
      <c r="P276" s="31">
        <v>0</v>
      </c>
      <c r="Q276" s="31">
        <v>0</v>
      </c>
      <c r="R276" s="31">
        <v>0</v>
      </c>
      <c r="S276" s="31">
        <v>0</v>
      </c>
      <c r="T276" s="31">
        <v>0</v>
      </c>
      <c r="U276" s="31"/>
      <c r="V276" s="31">
        <v>0</v>
      </c>
      <c r="W276" s="31"/>
      <c r="X276" s="31">
        <v>0</v>
      </c>
      <c r="Y276" s="31"/>
      <c r="Z276" s="31">
        <v>0</v>
      </c>
      <c r="AA276" s="31"/>
      <c r="AB276" s="33"/>
      <c r="AC276" s="33"/>
      <c r="AD276" s="33"/>
      <c r="AE276" s="33"/>
      <c r="AF276" s="33"/>
      <c r="AG276" s="33"/>
      <c r="AH276" s="33"/>
      <c r="AI276" s="33"/>
      <c r="AJ276" s="33"/>
      <c r="AK276" s="34"/>
      <c r="AL276" s="34"/>
      <c r="AM276" s="34"/>
      <c r="AN276" s="34"/>
      <c r="AO276" s="34"/>
      <c r="AP276" s="35"/>
      <c r="AQ276" s="35"/>
      <c r="AR276" s="35"/>
      <c r="AS276" s="35"/>
      <c r="AT276" s="35"/>
      <c r="AU276" s="35"/>
      <c r="AV276" s="35"/>
      <c r="AW276" s="35"/>
      <c r="AX276" s="27">
        <f t="shared" si="48"/>
        <v>0</v>
      </c>
      <c r="AZ276" s="27">
        <f t="shared" si="49"/>
        <v>0</v>
      </c>
      <c r="BA276" s="38"/>
      <c r="BB276" s="27">
        <f t="shared" si="50"/>
        <v>0</v>
      </c>
    </row>
    <row r="277" spans="1:54" s="40" customFormat="1" ht="20.45" customHeight="1">
      <c r="A277" s="27"/>
      <c r="B277" s="27"/>
      <c r="C277" s="27"/>
      <c r="D277" s="28" t="s">
        <v>437</v>
      </c>
      <c r="E277" s="41">
        <v>41831</v>
      </c>
      <c r="F277" s="46">
        <v>21466</v>
      </c>
      <c r="G277" s="528" t="s">
        <v>354</v>
      </c>
      <c r="H277" s="528"/>
      <c r="I277" s="31"/>
      <c r="J277" s="31"/>
      <c r="K277" s="31">
        <v>0</v>
      </c>
      <c r="L277" s="31">
        <v>0</v>
      </c>
      <c r="M277" s="31">
        <v>0</v>
      </c>
      <c r="N277" s="31">
        <v>0</v>
      </c>
      <c r="O277" s="31">
        <v>0</v>
      </c>
      <c r="P277" s="31">
        <v>0</v>
      </c>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4"/>
      <c r="AL277" s="34"/>
      <c r="AM277" s="34"/>
      <c r="AN277" s="34"/>
      <c r="AO277" s="34"/>
      <c r="AP277" s="35"/>
      <c r="AQ277" s="35"/>
      <c r="AR277" s="35"/>
      <c r="AS277" s="35"/>
      <c r="AT277" s="35"/>
      <c r="AU277" s="35"/>
      <c r="AV277" s="35"/>
      <c r="AW277" s="35"/>
      <c r="AX277" s="27">
        <f t="shared" si="48"/>
        <v>0</v>
      </c>
      <c r="AY277" s="480"/>
      <c r="AZ277" s="27">
        <f t="shared" si="49"/>
        <v>0</v>
      </c>
      <c r="BA277" s="376"/>
      <c r="BB277" s="27">
        <f t="shared" si="50"/>
        <v>0</v>
      </c>
    </row>
    <row r="278" spans="1:54" s="40" customFormat="1" ht="20.45" customHeight="1">
      <c r="A278" s="27"/>
      <c r="B278" s="27"/>
      <c r="C278" s="27"/>
      <c r="D278" s="28" t="s">
        <v>430</v>
      </c>
      <c r="E278" s="41">
        <v>31154</v>
      </c>
      <c r="F278" s="46">
        <v>17806</v>
      </c>
      <c r="G278" s="528" t="s">
        <v>354</v>
      </c>
      <c r="H278" s="528"/>
      <c r="I278" s="31"/>
      <c r="J278" s="31"/>
      <c r="K278" s="31"/>
      <c r="L278" s="31"/>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4"/>
      <c r="AL278" s="34"/>
      <c r="AM278" s="34"/>
      <c r="AN278" s="34"/>
      <c r="AO278" s="34"/>
      <c r="AP278" s="35"/>
      <c r="AQ278" s="35"/>
      <c r="AR278" s="35"/>
      <c r="AS278" s="35"/>
      <c r="AT278" s="35"/>
      <c r="AU278" s="35"/>
      <c r="AV278" s="35"/>
      <c r="AW278" s="35"/>
      <c r="AX278" s="27">
        <f t="shared" si="48"/>
        <v>0</v>
      </c>
      <c r="AZ278" s="27">
        <f t="shared" si="49"/>
        <v>0</v>
      </c>
      <c r="BA278" s="38"/>
      <c r="BB278" s="27">
        <f t="shared" si="50"/>
        <v>0</v>
      </c>
    </row>
    <row r="279" spans="1:54" s="40" customFormat="1" ht="20.45" customHeight="1">
      <c r="A279" s="27"/>
      <c r="B279" s="27"/>
      <c r="C279" s="27"/>
      <c r="D279" s="28" t="s">
        <v>174</v>
      </c>
      <c r="E279" s="41">
        <v>31154</v>
      </c>
      <c r="F279" s="46">
        <v>17806</v>
      </c>
      <c r="G279" s="528" t="s">
        <v>354</v>
      </c>
      <c r="H279" s="528"/>
      <c r="I279" s="31"/>
      <c r="J279" s="31"/>
      <c r="K279" s="31"/>
      <c r="L279" s="31"/>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4"/>
      <c r="AL279" s="34"/>
      <c r="AM279" s="34"/>
      <c r="AN279" s="34"/>
      <c r="AO279" s="34"/>
      <c r="AP279" s="35"/>
      <c r="AQ279" s="35"/>
      <c r="AR279" s="35"/>
      <c r="AS279" s="35"/>
      <c r="AT279" s="35"/>
      <c r="AU279" s="35"/>
      <c r="AV279" s="35"/>
      <c r="AW279" s="35"/>
      <c r="AX279" s="27">
        <f t="shared" si="48"/>
        <v>0</v>
      </c>
      <c r="AZ279" s="27">
        <f t="shared" si="49"/>
        <v>0</v>
      </c>
      <c r="BA279" s="38"/>
      <c r="BB279" s="27">
        <f t="shared" si="50"/>
        <v>0</v>
      </c>
    </row>
    <row r="280" spans="1:54" s="40" customFormat="1" ht="20.45" customHeight="1">
      <c r="A280" s="70"/>
      <c r="B280" s="70"/>
      <c r="C280" s="27"/>
      <c r="D280" s="28" t="s">
        <v>125</v>
      </c>
      <c r="E280" s="41">
        <v>41880</v>
      </c>
      <c r="F280" s="46">
        <v>15981</v>
      </c>
      <c r="G280" s="528" t="s">
        <v>355</v>
      </c>
      <c r="H280" s="528"/>
      <c r="I280" s="31">
        <v>0</v>
      </c>
      <c r="J280" s="31">
        <v>0</v>
      </c>
      <c r="K280" s="31">
        <v>0</v>
      </c>
      <c r="L280" s="31">
        <v>1</v>
      </c>
      <c r="M280" s="31">
        <v>1</v>
      </c>
      <c r="N280" s="31">
        <v>0</v>
      </c>
      <c r="O280" s="31">
        <v>1</v>
      </c>
      <c r="P280" s="31">
        <v>0</v>
      </c>
      <c r="Q280" s="31">
        <v>1</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4"/>
      <c r="AL280" s="34"/>
      <c r="AM280" s="34"/>
      <c r="AN280" s="34"/>
      <c r="AO280" s="34"/>
      <c r="AP280" s="35"/>
      <c r="AQ280" s="35"/>
      <c r="AR280" s="35"/>
      <c r="AS280" s="35"/>
      <c r="AT280" s="35"/>
      <c r="AU280" s="35"/>
      <c r="AV280" s="35"/>
      <c r="AW280" s="35"/>
      <c r="AX280" s="27">
        <f t="shared" si="48"/>
        <v>0</v>
      </c>
      <c r="AZ280" s="27">
        <f t="shared" si="49"/>
        <v>0</v>
      </c>
      <c r="BA280" s="38"/>
      <c r="BB280" s="27">
        <f t="shared" si="50"/>
        <v>0</v>
      </c>
    </row>
    <row r="281" spans="1:54" s="442" customFormat="1" ht="22.15" customHeight="1">
      <c r="A281" s="27"/>
      <c r="B281" s="27"/>
      <c r="C281" s="27"/>
      <c r="D281" s="28" t="s">
        <v>296</v>
      </c>
      <c r="E281" s="46">
        <v>39021</v>
      </c>
      <c r="F281" s="46">
        <v>38390</v>
      </c>
      <c r="G281" s="528" t="s">
        <v>354</v>
      </c>
      <c r="H281" s="528"/>
      <c r="I281" s="31"/>
      <c r="J281" s="31"/>
      <c r="K281" s="31"/>
      <c r="L281" s="31"/>
      <c r="M281" s="31">
        <v>0</v>
      </c>
      <c r="N281" s="31">
        <v>0</v>
      </c>
      <c r="O281" s="31">
        <v>0</v>
      </c>
      <c r="P281" s="31">
        <v>0</v>
      </c>
      <c r="Q281" s="31">
        <v>0</v>
      </c>
      <c r="R281" s="31">
        <v>0</v>
      </c>
      <c r="S281" s="31">
        <v>0</v>
      </c>
      <c r="T281" s="31">
        <v>0</v>
      </c>
      <c r="U281" s="31"/>
      <c r="V281" s="31">
        <v>0</v>
      </c>
      <c r="W281" s="31"/>
      <c r="X281" s="31">
        <v>0</v>
      </c>
      <c r="Y281" s="31"/>
      <c r="Z281" s="31">
        <v>0</v>
      </c>
      <c r="AA281" s="31"/>
      <c r="AB281" s="33"/>
      <c r="AC281" s="33"/>
      <c r="AD281" s="33"/>
      <c r="AE281" s="33"/>
      <c r="AF281" s="33"/>
      <c r="AG281" s="33"/>
      <c r="AH281" s="33"/>
      <c r="AI281" s="33"/>
      <c r="AJ281" s="33"/>
      <c r="AK281" s="34"/>
      <c r="AL281" s="34"/>
      <c r="AM281" s="34"/>
      <c r="AN281" s="34"/>
      <c r="AO281" s="34"/>
      <c r="AP281" s="35"/>
      <c r="AQ281" s="35"/>
      <c r="AR281" s="35"/>
      <c r="AS281" s="35"/>
      <c r="AT281" s="35"/>
      <c r="AU281" s="35"/>
      <c r="AV281" s="35"/>
      <c r="AW281" s="35"/>
      <c r="AX281" s="27">
        <f t="shared" si="48"/>
        <v>0</v>
      </c>
      <c r="AY281" s="40"/>
      <c r="AZ281" s="27">
        <f t="shared" si="49"/>
        <v>0</v>
      </c>
      <c r="BA281" s="38"/>
      <c r="BB281" s="27">
        <f>SUM(AX281,AZ281)</f>
        <v>0</v>
      </c>
    </row>
    <row r="282" spans="1:54" s="442" customFormat="1" ht="20.45" customHeight="1">
      <c r="A282" s="70"/>
      <c r="B282" s="70"/>
      <c r="C282" s="27"/>
      <c r="D282" s="28" t="s">
        <v>305</v>
      </c>
      <c r="E282" s="46">
        <v>40078</v>
      </c>
      <c r="F282" s="46">
        <v>27211</v>
      </c>
      <c r="G282" s="528" t="s">
        <v>354</v>
      </c>
      <c r="H282" s="528"/>
      <c r="I282" s="31"/>
      <c r="J282" s="70"/>
      <c r="K282" s="31"/>
      <c r="L282" s="70"/>
      <c r="M282" s="31">
        <v>0</v>
      </c>
      <c r="N282" s="31">
        <v>0</v>
      </c>
      <c r="O282" s="31">
        <v>0</v>
      </c>
      <c r="P282" s="31">
        <v>0</v>
      </c>
      <c r="Q282" s="31">
        <v>0</v>
      </c>
      <c r="R282" s="31">
        <v>0</v>
      </c>
      <c r="S282" s="31">
        <v>0</v>
      </c>
      <c r="T282" s="31">
        <v>0</v>
      </c>
      <c r="U282" s="31"/>
      <c r="V282" s="31">
        <v>0</v>
      </c>
      <c r="W282" s="31"/>
      <c r="X282" s="31">
        <v>0</v>
      </c>
      <c r="Y282" s="31"/>
      <c r="Z282" s="31">
        <v>0</v>
      </c>
      <c r="AA282" s="31"/>
      <c r="AB282" s="66"/>
      <c r="AC282" s="66"/>
      <c r="AD282" s="66"/>
      <c r="AE282" s="66"/>
      <c r="AF282" s="33"/>
      <c r="AG282" s="66"/>
      <c r="AH282" s="66"/>
      <c r="AI282" s="66"/>
      <c r="AJ282" s="66"/>
      <c r="AK282" s="34"/>
      <c r="AL282" s="34"/>
      <c r="AM282" s="34"/>
      <c r="AN282" s="34"/>
      <c r="AO282" s="34"/>
      <c r="AP282" s="66"/>
      <c r="AQ282" s="66"/>
      <c r="AR282" s="66"/>
      <c r="AS282" s="66"/>
      <c r="AT282" s="66"/>
      <c r="AU282" s="66"/>
      <c r="AV282" s="66"/>
      <c r="AW282" s="66"/>
      <c r="AX282" s="27">
        <f t="shared" si="48"/>
        <v>0</v>
      </c>
      <c r="AY282" s="40"/>
      <c r="AZ282" s="38">
        <f t="shared" si="49"/>
        <v>0</v>
      </c>
      <c r="BA282" s="38"/>
      <c r="BB282" s="38">
        <f t="shared" si="50"/>
        <v>0</v>
      </c>
    </row>
    <row r="283" spans="1:54" s="442" customFormat="1" ht="20.45" customHeight="1">
      <c r="A283" s="70"/>
      <c r="B283" s="70"/>
      <c r="C283" s="27"/>
      <c r="D283" s="28" t="s">
        <v>267</v>
      </c>
      <c r="E283" s="41">
        <v>36185</v>
      </c>
      <c r="F283" s="46">
        <v>40920</v>
      </c>
      <c r="G283" s="528" t="s">
        <v>356</v>
      </c>
      <c r="H283" s="528"/>
      <c r="I283" s="31">
        <v>0</v>
      </c>
      <c r="J283" s="31">
        <v>0</v>
      </c>
      <c r="K283" s="31">
        <v>0</v>
      </c>
      <c r="L283" s="31">
        <v>0</v>
      </c>
      <c r="M283" s="31">
        <v>0</v>
      </c>
      <c r="N283" s="31">
        <v>0</v>
      </c>
      <c r="O283" s="31">
        <v>0</v>
      </c>
      <c r="P283" s="31">
        <v>0</v>
      </c>
      <c r="Q283" s="31">
        <v>0</v>
      </c>
      <c r="R283" s="31">
        <v>0</v>
      </c>
      <c r="S283" s="31">
        <v>0</v>
      </c>
      <c r="T283" s="31">
        <v>0</v>
      </c>
      <c r="U283" s="31"/>
      <c r="V283" s="31">
        <v>0</v>
      </c>
      <c r="W283" s="31"/>
      <c r="X283" s="31">
        <v>0</v>
      </c>
      <c r="Y283" s="31"/>
      <c r="Z283" s="31">
        <v>0</v>
      </c>
      <c r="AA283" s="31"/>
      <c r="AB283" s="33"/>
      <c r="AC283" s="33"/>
      <c r="AD283" s="33"/>
      <c r="AE283" s="33"/>
      <c r="AF283" s="33"/>
      <c r="AG283" s="33"/>
      <c r="AH283" s="33"/>
      <c r="AI283" s="33"/>
      <c r="AJ283" s="33"/>
      <c r="AK283" s="34"/>
      <c r="AL283" s="34"/>
      <c r="AM283" s="34"/>
      <c r="AN283" s="34"/>
      <c r="AO283" s="34"/>
      <c r="AP283" s="35"/>
      <c r="AQ283" s="35"/>
      <c r="AR283" s="35"/>
      <c r="AS283" s="35"/>
      <c r="AT283" s="35"/>
      <c r="AU283" s="35"/>
      <c r="AV283" s="35"/>
      <c r="AW283" s="35"/>
      <c r="AX283" s="27">
        <f t="shared" si="48"/>
        <v>0</v>
      </c>
      <c r="AY283" s="40"/>
      <c r="AZ283" s="38">
        <f t="shared" si="49"/>
        <v>0</v>
      </c>
      <c r="BA283" s="38"/>
      <c r="BB283" s="38">
        <f t="shared" ref="BB283:BB311" si="51">SUM(AX283:AZ283)</f>
        <v>0</v>
      </c>
    </row>
    <row r="284" spans="1:54" s="442" customFormat="1" ht="20.45" customHeight="1">
      <c r="A284" s="70"/>
      <c r="B284" s="70"/>
      <c r="C284" s="27"/>
      <c r="D284" s="28" t="s">
        <v>319</v>
      </c>
      <c r="E284" s="46">
        <v>41047</v>
      </c>
      <c r="F284" s="46">
        <v>24124</v>
      </c>
      <c r="G284" s="528" t="s">
        <v>356</v>
      </c>
      <c r="H284" s="528"/>
      <c r="I284" s="31"/>
      <c r="J284" s="31"/>
      <c r="K284" s="31">
        <v>0</v>
      </c>
      <c r="L284" s="31">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4"/>
      <c r="AL284" s="34"/>
      <c r="AM284" s="34"/>
      <c r="AN284" s="34"/>
      <c r="AO284" s="34"/>
      <c r="AP284" s="35"/>
      <c r="AQ284" s="35"/>
      <c r="AR284" s="35"/>
      <c r="AS284" s="35"/>
      <c r="AT284" s="35"/>
      <c r="AU284" s="35"/>
      <c r="AV284" s="35"/>
      <c r="AW284" s="35"/>
      <c r="AX284" s="27">
        <f t="shared" ref="AX284:AX317" si="52">SUM(AB284:AJ284)</f>
        <v>0</v>
      </c>
      <c r="AY284" s="40"/>
      <c r="AZ284" s="38">
        <f t="shared" ref="AZ284:AZ317" si="53">SUM(AK284:AW284)</f>
        <v>0</v>
      </c>
      <c r="BA284" s="38"/>
      <c r="BB284" s="38">
        <f t="shared" si="51"/>
        <v>0</v>
      </c>
    </row>
    <row r="285" spans="1:54" s="442" customFormat="1" ht="20.45" customHeight="1">
      <c r="A285" s="70"/>
      <c r="B285" s="70"/>
      <c r="C285" s="27"/>
      <c r="D285" s="28" t="s">
        <v>301</v>
      </c>
      <c r="E285" s="41">
        <v>39387</v>
      </c>
      <c r="F285" s="46">
        <v>39381</v>
      </c>
      <c r="G285" s="528" t="s">
        <v>354</v>
      </c>
      <c r="H285" s="528"/>
      <c r="I285" s="31"/>
      <c r="J285" s="31"/>
      <c r="K285" s="31"/>
      <c r="L285" s="31"/>
      <c r="M285" s="31">
        <v>0</v>
      </c>
      <c r="N285" s="31">
        <v>0</v>
      </c>
      <c r="O285" s="31">
        <v>0</v>
      </c>
      <c r="P285" s="31">
        <v>0</v>
      </c>
      <c r="Q285" s="31">
        <v>0</v>
      </c>
      <c r="R285" s="31">
        <v>0</v>
      </c>
      <c r="S285" s="31">
        <v>0</v>
      </c>
      <c r="T285" s="31">
        <v>0</v>
      </c>
      <c r="U285" s="31"/>
      <c r="V285" s="31">
        <v>0</v>
      </c>
      <c r="W285" s="31"/>
      <c r="X285" s="31">
        <v>0</v>
      </c>
      <c r="Y285" s="31"/>
      <c r="Z285" s="31">
        <v>0</v>
      </c>
      <c r="AA285" s="31"/>
      <c r="AB285" s="33"/>
      <c r="AC285" s="33"/>
      <c r="AD285" s="33"/>
      <c r="AE285" s="33"/>
      <c r="AF285" s="33"/>
      <c r="AG285" s="33"/>
      <c r="AH285" s="33"/>
      <c r="AI285" s="33"/>
      <c r="AJ285" s="33"/>
      <c r="AK285" s="34"/>
      <c r="AL285" s="34"/>
      <c r="AM285" s="34"/>
      <c r="AN285" s="34"/>
      <c r="AO285" s="34"/>
      <c r="AP285" s="35"/>
      <c r="AQ285" s="35"/>
      <c r="AR285" s="35"/>
      <c r="AS285" s="35"/>
      <c r="AT285" s="35"/>
      <c r="AU285" s="35"/>
      <c r="AV285" s="35"/>
      <c r="AW285" s="35"/>
      <c r="AX285" s="27">
        <f t="shared" si="52"/>
        <v>0</v>
      </c>
      <c r="AY285" s="40"/>
      <c r="AZ285" s="38">
        <f t="shared" si="53"/>
        <v>0</v>
      </c>
      <c r="BA285" s="38"/>
      <c r="BB285" s="38">
        <f t="shared" si="51"/>
        <v>0</v>
      </c>
    </row>
    <row r="286" spans="1:54" s="442" customFormat="1" ht="20.45" customHeight="1">
      <c r="A286" s="27"/>
      <c r="B286" s="27"/>
      <c r="C286" s="27"/>
      <c r="D286" s="28" t="s">
        <v>314</v>
      </c>
      <c r="E286" s="41">
        <v>40721</v>
      </c>
      <c r="F286" s="46">
        <v>40668</v>
      </c>
      <c r="G286" s="528" t="s">
        <v>356</v>
      </c>
      <c r="H286" s="528"/>
      <c r="I286" s="31">
        <v>0</v>
      </c>
      <c r="J286" s="31">
        <v>0</v>
      </c>
      <c r="K286" s="31">
        <v>0</v>
      </c>
      <c r="L286" s="31">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4"/>
      <c r="AL286" s="34"/>
      <c r="AM286" s="34"/>
      <c r="AN286" s="34"/>
      <c r="AO286" s="34"/>
      <c r="AP286" s="35"/>
      <c r="AQ286" s="35"/>
      <c r="AR286" s="35"/>
      <c r="AS286" s="35"/>
      <c r="AT286" s="35"/>
      <c r="AU286" s="35"/>
      <c r="AV286" s="35"/>
      <c r="AW286" s="35"/>
      <c r="AX286" s="27">
        <f t="shared" si="52"/>
        <v>0</v>
      </c>
      <c r="AY286" s="40"/>
      <c r="AZ286" s="38">
        <f t="shared" si="53"/>
        <v>0</v>
      </c>
      <c r="BA286" s="38"/>
      <c r="BB286" s="38">
        <f t="shared" si="51"/>
        <v>0</v>
      </c>
    </row>
    <row r="287" spans="1:54" s="442" customFormat="1" ht="20.45" customHeight="1">
      <c r="A287" s="70"/>
      <c r="B287" s="70"/>
      <c r="C287" s="27"/>
      <c r="D287" s="28" t="s">
        <v>209</v>
      </c>
      <c r="E287" s="41">
        <v>28977</v>
      </c>
      <c r="F287" s="46">
        <v>34822</v>
      </c>
      <c r="G287" s="528" t="s">
        <v>356</v>
      </c>
      <c r="H287" s="528"/>
      <c r="I287" s="31">
        <v>0</v>
      </c>
      <c r="J287" s="31">
        <v>0</v>
      </c>
      <c r="K287" s="31">
        <v>0</v>
      </c>
      <c r="L287" s="31">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4"/>
      <c r="AL287" s="34"/>
      <c r="AM287" s="34"/>
      <c r="AN287" s="34"/>
      <c r="AO287" s="34"/>
      <c r="AP287" s="35"/>
      <c r="AQ287" s="35"/>
      <c r="AR287" s="35"/>
      <c r="AS287" s="35"/>
      <c r="AT287" s="35"/>
      <c r="AU287" s="35"/>
      <c r="AV287" s="35"/>
      <c r="AW287" s="35"/>
      <c r="AX287" s="27">
        <f t="shared" si="52"/>
        <v>0</v>
      </c>
      <c r="AY287" s="40"/>
      <c r="AZ287" s="38">
        <f t="shared" si="53"/>
        <v>0</v>
      </c>
      <c r="BA287" s="38"/>
      <c r="BB287" s="38">
        <f t="shared" si="51"/>
        <v>0</v>
      </c>
    </row>
    <row r="288" spans="1:54" s="442" customFormat="1" ht="20.45" customHeight="1">
      <c r="A288" s="70"/>
      <c r="B288" s="70"/>
      <c r="C288" s="27"/>
      <c r="D288" s="28" t="s">
        <v>291</v>
      </c>
      <c r="E288" s="46">
        <v>38658</v>
      </c>
      <c r="F288" s="46">
        <v>39063</v>
      </c>
      <c r="G288" s="528" t="s">
        <v>356</v>
      </c>
      <c r="H288" s="528"/>
      <c r="I288" s="31">
        <v>0</v>
      </c>
      <c r="J288" s="31">
        <v>0</v>
      </c>
      <c r="K288" s="31">
        <v>0</v>
      </c>
      <c r="L288" s="31">
        <v>0</v>
      </c>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4"/>
      <c r="AL288" s="34"/>
      <c r="AM288" s="34"/>
      <c r="AN288" s="34"/>
      <c r="AO288" s="34"/>
      <c r="AP288" s="35"/>
      <c r="AQ288" s="35"/>
      <c r="AR288" s="35"/>
      <c r="AS288" s="35"/>
      <c r="AT288" s="35"/>
      <c r="AU288" s="35"/>
      <c r="AV288" s="35"/>
      <c r="AW288" s="35"/>
      <c r="AX288" s="27">
        <f t="shared" si="52"/>
        <v>0</v>
      </c>
      <c r="AY288" s="40"/>
      <c r="AZ288" s="38">
        <f t="shared" si="53"/>
        <v>0</v>
      </c>
      <c r="BA288" s="38"/>
      <c r="BB288" s="38">
        <f t="shared" si="51"/>
        <v>0</v>
      </c>
    </row>
    <row r="289" spans="1:54" s="442" customFormat="1" ht="20.45" customHeight="1">
      <c r="A289" s="70"/>
      <c r="B289" s="70"/>
      <c r="C289" s="27"/>
      <c r="D289" s="28" t="s">
        <v>308</v>
      </c>
      <c r="E289" s="46">
        <v>40309</v>
      </c>
      <c r="F289" s="46">
        <v>40555</v>
      </c>
      <c r="G289" s="446" t="s">
        <v>354</v>
      </c>
      <c r="H289" s="446"/>
      <c r="I289" s="31"/>
      <c r="J289" s="31"/>
      <c r="K289" s="31"/>
      <c r="L289" s="31"/>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4"/>
      <c r="AL289" s="34"/>
      <c r="AM289" s="34"/>
      <c r="AN289" s="34"/>
      <c r="AO289" s="34"/>
      <c r="AP289" s="35"/>
      <c r="AQ289" s="35"/>
      <c r="AR289" s="35"/>
      <c r="AS289" s="35"/>
      <c r="AT289" s="35"/>
      <c r="AU289" s="35"/>
      <c r="AV289" s="35"/>
      <c r="AW289" s="35"/>
      <c r="AX289" s="27">
        <f t="shared" si="52"/>
        <v>0</v>
      </c>
      <c r="AY289" s="40"/>
      <c r="AZ289" s="38">
        <f t="shared" si="53"/>
        <v>0</v>
      </c>
      <c r="BA289" s="38"/>
      <c r="BB289" s="38">
        <f t="shared" si="51"/>
        <v>0</v>
      </c>
    </row>
    <row r="290" spans="1:54" s="442" customFormat="1" ht="20.45" customHeight="1">
      <c r="A290" s="27"/>
      <c r="B290" s="27"/>
      <c r="C290" s="27"/>
      <c r="D290" s="28" t="s">
        <v>302</v>
      </c>
      <c r="E290" s="41">
        <v>39829</v>
      </c>
      <c r="F290" s="46">
        <v>25478</v>
      </c>
      <c r="G290" s="528" t="s">
        <v>356</v>
      </c>
      <c r="H290" s="528"/>
      <c r="I290" s="27">
        <v>0</v>
      </c>
      <c r="J290" s="27">
        <v>0</v>
      </c>
      <c r="K290" s="31">
        <v>0</v>
      </c>
      <c r="L290" s="31">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4"/>
      <c r="AL290" s="34"/>
      <c r="AM290" s="34"/>
      <c r="AN290" s="34"/>
      <c r="AO290" s="34"/>
      <c r="AP290" s="35"/>
      <c r="AQ290" s="35"/>
      <c r="AR290" s="35"/>
      <c r="AS290" s="35"/>
      <c r="AT290" s="35"/>
      <c r="AU290" s="35"/>
      <c r="AV290" s="35"/>
      <c r="AW290" s="35"/>
      <c r="AX290" s="27">
        <f t="shared" si="52"/>
        <v>0</v>
      </c>
      <c r="AY290" s="40"/>
      <c r="AZ290" s="38">
        <f t="shared" si="53"/>
        <v>0</v>
      </c>
      <c r="BA290" s="38"/>
      <c r="BB290" s="38">
        <f t="shared" si="51"/>
        <v>0</v>
      </c>
    </row>
    <row r="291" spans="1:54" s="442" customFormat="1" ht="20.45" customHeight="1">
      <c r="A291" s="70"/>
      <c r="B291" s="70"/>
      <c r="C291" s="27"/>
      <c r="D291" s="28" t="s">
        <v>207</v>
      </c>
      <c r="E291" s="41">
        <v>42676</v>
      </c>
      <c r="F291" s="46">
        <v>40509</v>
      </c>
      <c r="G291" s="528" t="s">
        <v>354</v>
      </c>
      <c r="H291" s="528"/>
      <c r="I291" s="31"/>
      <c r="J291" s="70"/>
      <c r="K291" s="31"/>
      <c r="L291" s="70"/>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4"/>
      <c r="AL291" s="34"/>
      <c r="AM291" s="34"/>
      <c r="AN291" s="34"/>
      <c r="AO291" s="34"/>
      <c r="AP291" s="35"/>
      <c r="AQ291" s="35"/>
      <c r="AR291" s="35"/>
      <c r="AS291" s="35"/>
      <c r="AT291" s="35"/>
      <c r="AU291" s="35"/>
      <c r="AV291" s="35"/>
      <c r="AW291" s="35"/>
      <c r="AX291" s="27">
        <f t="shared" si="52"/>
        <v>0</v>
      </c>
      <c r="AY291" s="40"/>
      <c r="AZ291" s="38">
        <f t="shared" si="53"/>
        <v>0</v>
      </c>
      <c r="BA291" s="38"/>
      <c r="BB291" s="38">
        <f t="shared" si="51"/>
        <v>0</v>
      </c>
    </row>
    <row r="292" spans="1:54" s="442" customFormat="1" ht="20.45" customHeight="1">
      <c r="A292" s="70"/>
      <c r="B292" s="70"/>
      <c r="C292" s="27"/>
      <c r="D292" s="28" t="s">
        <v>277</v>
      </c>
      <c r="E292" s="46">
        <v>36858</v>
      </c>
      <c r="F292" s="46">
        <v>34715</v>
      </c>
      <c r="G292" s="528" t="s">
        <v>354</v>
      </c>
      <c r="H292" s="528"/>
      <c r="I292" s="31"/>
      <c r="J292" s="70"/>
      <c r="K292" s="31"/>
      <c r="L292" s="70"/>
      <c r="M292" s="31">
        <v>0</v>
      </c>
      <c r="N292" s="31">
        <v>0</v>
      </c>
      <c r="O292" s="31">
        <v>0</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4"/>
      <c r="AL292" s="34"/>
      <c r="AM292" s="34"/>
      <c r="AN292" s="34"/>
      <c r="AO292" s="34"/>
      <c r="AP292" s="35"/>
      <c r="AQ292" s="35"/>
      <c r="AR292" s="35"/>
      <c r="AS292" s="35"/>
      <c r="AT292" s="35"/>
      <c r="AU292" s="35"/>
      <c r="AV292" s="35"/>
      <c r="AW292" s="35"/>
      <c r="AX292" s="27">
        <f t="shared" si="52"/>
        <v>0</v>
      </c>
      <c r="AY292" s="40"/>
      <c r="AZ292" s="38">
        <f t="shared" si="53"/>
        <v>0</v>
      </c>
      <c r="BA292" s="38"/>
      <c r="BB292" s="38">
        <f t="shared" si="51"/>
        <v>0</v>
      </c>
    </row>
    <row r="293" spans="1:54" s="442" customFormat="1" ht="20.45" customHeight="1">
      <c r="A293" s="70"/>
      <c r="B293" s="70"/>
      <c r="C293" s="27"/>
      <c r="D293" s="28" t="s">
        <v>328</v>
      </c>
      <c r="E293" s="41">
        <v>41821</v>
      </c>
      <c r="F293" s="46">
        <v>24264</v>
      </c>
      <c r="G293" s="528" t="s">
        <v>356</v>
      </c>
      <c r="H293" s="528"/>
      <c r="I293" s="31">
        <v>0</v>
      </c>
      <c r="J293" s="31">
        <v>0</v>
      </c>
      <c r="K293" s="31">
        <v>0</v>
      </c>
      <c r="L293" s="31">
        <v>0</v>
      </c>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4"/>
      <c r="AL293" s="34"/>
      <c r="AM293" s="34"/>
      <c r="AN293" s="34"/>
      <c r="AO293" s="34"/>
      <c r="AP293" s="35"/>
      <c r="AQ293" s="35"/>
      <c r="AR293" s="35"/>
      <c r="AS293" s="35"/>
      <c r="AT293" s="35"/>
      <c r="AU293" s="35"/>
      <c r="AV293" s="35"/>
      <c r="AW293" s="35"/>
      <c r="AX293" s="27">
        <f t="shared" si="52"/>
        <v>0</v>
      </c>
      <c r="AY293" s="40"/>
      <c r="AZ293" s="38">
        <f t="shared" si="53"/>
        <v>0</v>
      </c>
      <c r="BA293" s="38"/>
      <c r="BB293" s="38">
        <f t="shared" si="51"/>
        <v>0</v>
      </c>
    </row>
    <row r="294" spans="1:54" s="442" customFormat="1" ht="22.15" customHeight="1">
      <c r="A294" s="70"/>
      <c r="B294" s="70"/>
      <c r="C294" s="27"/>
      <c r="D294" s="28" t="s">
        <v>56</v>
      </c>
      <c r="E294" s="41">
        <v>42151</v>
      </c>
      <c r="F294" s="46">
        <v>28804</v>
      </c>
      <c r="G294" s="528" t="s">
        <v>354</v>
      </c>
      <c r="H294" s="528"/>
      <c r="I294" s="31"/>
      <c r="J294" s="31"/>
      <c r="K294" s="31"/>
      <c r="L294" s="31"/>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4"/>
      <c r="AL294" s="34"/>
      <c r="AM294" s="34"/>
      <c r="AN294" s="34"/>
      <c r="AO294" s="34"/>
      <c r="AP294" s="35"/>
      <c r="AQ294" s="35"/>
      <c r="AR294" s="35"/>
      <c r="AS294" s="35"/>
      <c r="AT294" s="35"/>
      <c r="AU294" s="35"/>
      <c r="AV294" s="35"/>
      <c r="AW294" s="35"/>
      <c r="AX294" s="27">
        <f t="shared" si="52"/>
        <v>0</v>
      </c>
      <c r="AY294" s="40"/>
      <c r="AZ294" s="27">
        <f t="shared" si="53"/>
        <v>0</v>
      </c>
      <c r="BA294" s="38"/>
      <c r="BB294" s="27">
        <f>SUM(AX294,AZ294)</f>
        <v>0</v>
      </c>
    </row>
    <row r="295" spans="1:54" s="442" customFormat="1" ht="20.45" customHeight="1">
      <c r="A295" s="27"/>
      <c r="B295" s="27"/>
      <c r="C295" s="27"/>
      <c r="D295" s="28" t="s">
        <v>273</v>
      </c>
      <c r="E295" s="41">
        <v>36726</v>
      </c>
      <c r="F295" s="46">
        <v>23050</v>
      </c>
      <c r="G295" s="528" t="s">
        <v>356</v>
      </c>
      <c r="H295" s="528"/>
      <c r="I295" s="31">
        <v>0</v>
      </c>
      <c r="J295" s="31">
        <v>0</v>
      </c>
      <c r="K295" s="31">
        <v>0</v>
      </c>
      <c r="L295" s="31">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4"/>
      <c r="AL295" s="34"/>
      <c r="AM295" s="34"/>
      <c r="AN295" s="34"/>
      <c r="AO295" s="34"/>
      <c r="AP295" s="35"/>
      <c r="AQ295" s="35"/>
      <c r="AR295" s="35"/>
      <c r="AS295" s="35"/>
      <c r="AT295" s="35"/>
      <c r="AU295" s="35"/>
      <c r="AV295" s="35"/>
      <c r="AW295" s="35"/>
      <c r="AX295" s="27">
        <f t="shared" si="52"/>
        <v>0</v>
      </c>
      <c r="AY295" s="40"/>
      <c r="AZ295" s="38">
        <f t="shared" si="53"/>
        <v>0</v>
      </c>
      <c r="BA295" s="38"/>
      <c r="BB295" s="38">
        <f t="shared" si="51"/>
        <v>0</v>
      </c>
    </row>
    <row r="296" spans="1:54" s="442" customFormat="1" ht="20.45" customHeight="1">
      <c r="A296" s="27"/>
      <c r="B296" s="27"/>
      <c r="C296" s="27"/>
      <c r="D296" s="28" t="s">
        <v>217</v>
      </c>
      <c r="E296" s="41">
        <v>37272</v>
      </c>
      <c r="F296" s="46">
        <v>34592</v>
      </c>
      <c r="G296" s="528" t="s">
        <v>356</v>
      </c>
      <c r="H296" s="528"/>
      <c r="I296" s="31">
        <v>0</v>
      </c>
      <c r="J296" s="31">
        <v>1</v>
      </c>
      <c r="K296" s="31">
        <v>1</v>
      </c>
      <c r="L296" s="31">
        <v>0</v>
      </c>
      <c r="M296" s="31">
        <v>1</v>
      </c>
      <c r="N296" s="31">
        <v>0</v>
      </c>
      <c r="O296" s="31">
        <v>1</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4"/>
      <c r="AL296" s="34"/>
      <c r="AM296" s="34"/>
      <c r="AN296" s="34"/>
      <c r="AO296" s="34"/>
      <c r="AP296" s="35"/>
      <c r="AQ296" s="35"/>
      <c r="AR296" s="35"/>
      <c r="AS296" s="35"/>
      <c r="AT296" s="35"/>
      <c r="AU296" s="35"/>
      <c r="AV296" s="35"/>
      <c r="AW296" s="35"/>
      <c r="AX296" s="27">
        <f t="shared" si="52"/>
        <v>0</v>
      </c>
      <c r="AY296" s="40"/>
      <c r="AZ296" s="38">
        <f t="shared" si="53"/>
        <v>0</v>
      </c>
      <c r="BA296" s="38"/>
      <c r="BB296" s="38">
        <f t="shared" si="51"/>
        <v>0</v>
      </c>
    </row>
    <row r="297" spans="1:54" s="442" customFormat="1" ht="20.45" customHeight="1">
      <c r="A297" s="70"/>
      <c r="B297" s="70"/>
      <c r="C297" s="27"/>
      <c r="D297" s="28" t="s">
        <v>157</v>
      </c>
      <c r="E297" s="41">
        <v>37272</v>
      </c>
      <c r="F297" s="46">
        <v>28609</v>
      </c>
      <c r="G297" s="528" t="s">
        <v>354</v>
      </c>
      <c r="H297" s="528"/>
      <c r="I297" s="31"/>
      <c r="J297" s="70"/>
      <c r="K297" s="31"/>
      <c r="L297" s="70"/>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4"/>
      <c r="AL297" s="34"/>
      <c r="AM297" s="34"/>
      <c r="AN297" s="34"/>
      <c r="AO297" s="34"/>
      <c r="AP297" s="35"/>
      <c r="AQ297" s="35"/>
      <c r="AR297" s="35"/>
      <c r="AS297" s="35"/>
      <c r="AT297" s="35"/>
      <c r="AU297" s="35"/>
      <c r="AV297" s="35"/>
      <c r="AW297" s="35"/>
      <c r="AX297" s="27">
        <f t="shared" si="52"/>
        <v>0</v>
      </c>
      <c r="AY297" s="40"/>
      <c r="AZ297" s="38">
        <f t="shared" si="53"/>
        <v>0</v>
      </c>
      <c r="BA297" s="38"/>
      <c r="BB297" s="38">
        <f t="shared" si="51"/>
        <v>0</v>
      </c>
    </row>
    <row r="298" spans="1:54" s="442" customFormat="1" ht="20.45" customHeight="1">
      <c r="A298" s="70"/>
      <c r="B298" s="70"/>
      <c r="C298" s="27"/>
      <c r="D298" s="28" t="s">
        <v>298</v>
      </c>
      <c r="E298" s="41">
        <v>39217</v>
      </c>
      <c r="F298" s="46">
        <v>24751</v>
      </c>
      <c r="G298" s="528" t="s">
        <v>356</v>
      </c>
      <c r="H298" s="528"/>
      <c r="I298" s="31">
        <v>0</v>
      </c>
      <c r="J298" s="31">
        <v>0</v>
      </c>
      <c r="K298" s="31">
        <v>0</v>
      </c>
      <c r="L298" s="31">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4"/>
      <c r="AL298" s="34"/>
      <c r="AM298" s="34"/>
      <c r="AN298" s="34"/>
      <c r="AO298" s="34"/>
      <c r="AP298" s="35"/>
      <c r="AQ298" s="35"/>
      <c r="AR298" s="35"/>
      <c r="AS298" s="35"/>
      <c r="AT298" s="35"/>
      <c r="AU298" s="35"/>
      <c r="AV298" s="35"/>
      <c r="AW298" s="35"/>
      <c r="AX298" s="27">
        <f t="shared" si="52"/>
        <v>0</v>
      </c>
      <c r="AY298" s="40"/>
      <c r="AZ298" s="38">
        <f t="shared" si="53"/>
        <v>0</v>
      </c>
      <c r="BA298" s="38"/>
      <c r="BB298" s="38">
        <f t="shared" si="51"/>
        <v>0</v>
      </c>
    </row>
    <row r="299" spans="1:54" s="442" customFormat="1" ht="20.45" customHeight="1">
      <c r="A299" s="70"/>
      <c r="B299" s="70"/>
      <c r="C299" s="27"/>
      <c r="D299" s="28" t="s">
        <v>287</v>
      </c>
      <c r="E299" s="46">
        <v>37781</v>
      </c>
      <c r="F299" s="46">
        <v>40574</v>
      </c>
      <c r="G299" s="528" t="s">
        <v>354</v>
      </c>
      <c r="H299" s="528"/>
      <c r="I299" s="31">
        <v>0</v>
      </c>
      <c r="J299" s="31">
        <v>0</v>
      </c>
      <c r="K299" s="31">
        <v>0</v>
      </c>
      <c r="L299" s="296">
        <v>0</v>
      </c>
      <c r="M299" s="31">
        <v>0</v>
      </c>
      <c r="N299" s="31">
        <v>0</v>
      </c>
      <c r="O299" s="31">
        <v>0</v>
      </c>
      <c r="P299" s="296">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4"/>
      <c r="AL299" s="34"/>
      <c r="AM299" s="34"/>
      <c r="AN299" s="34"/>
      <c r="AO299" s="34"/>
      <c r="AP299" s="35"/>
      <c r="AQ299" s="35"/>
      <c r="AR299" s="35"/>
      <c r="AS299" s="35"/>
      <c r="AT299" s="35"/>
      <c r="AU299" s="35"/>
      <c r="AV299" s="35"/>
      <c r="AW299" s="35"/>
      <c r="AX299" s="27">
        <f t="shared" si="52"/>
        <v>0</v>
      </c>
      <c r="AY299" s="40"/>
      <c r="AZ299" s="38">
        <f t="shared" si="53"/>
        <v>0</v>
      </c>
      <c r="BA299" s="38"/>
      <c r="BB299" s="38">
        <f t="shared" si="51"/>
        <v>0</v>
      </c>
    </row>
    <row r="300" spans="1:54" s="442" customFormat="1" ht="20.45" customHeight="1">
      <c r="A300" s="70"/>
      <c r="B300" s="70"/>
      <c r="C300" s="27"/>
      <c r="D300" s="28" t="s">
        <v>320</v>
      </c>
      <c r="E300" s="41">
        <v>41177</v>
      </c>
      <c r="F300" s="46">
        <v>41263</v>
      </c>
      <c r="G300" s="528" t="s">
        <v>356</v>
      </c>
      <c r="H300" s="528"/>
      <c r="I300" s="31">
        <v>0</v>
      </c>
      <c r="J300" s="31">
        <v>0</v>
      </c>
      <c r="K300" s="31">
        <v>0</v>
      </c>
      <c r="L300" s="31">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4"/>
      <c r="AL300" s="34"/>
      <c r="AM300" s="34"/>
      <c r="AN300" s="34"/>
      <c r="AO300" s="34"/>
      <c r="AP300" s="35"/>
      <c r="AQ300" s="35"/>
      <c r="AR300" s="35"/>
      <c r="AS300" s="35"/>
      <c r="AT300" s="35"/>
      <c r="AU300" s="35"/>
      <c r="AV300" s="35"/>
      <c r="AW300" s="35"/>
      <c r="AX300" s="27">
        <f t="shared" si="52"/>
        <v>0</v>
      </c>
      <c r="AY300" s="40"/>
      <c r="AZ300" s="38">
        <f t="shared" si="53"/>
        <v>0</v>
      </c>
      <c r="BA300" s="38"/>
      <c r="BB300" s="38">
        <f t="shared" si="51"/>
        <v>0</v>
      </c>
    </row>
    <row r="301" spans="1:54" s="442" customFormat="1" ht="20.45" customHeight="1">
      <c r="A301" s="70"/>
      <c r="B301" s="70"/>
      <c r="C301" s="27"/>
      <c r="D301" s="28" t="s">
        <v>307</v>
      </c>
      <c r="E301" s="41">
        <v>40098</v>
      </c>
      <c r="F301" s="46">
        <v>40168</v>
      </c>
      <c r="G301" s="528" t="s">
        <v>356</v>
      </c>
      <c r="H301" s="528"/>
      <c r="I301" s="31">
        <v>0</v>
      </c>
      <c r="J301" s="31">
        <v>0</v>
      </c>
      <c r="K301" s="31">
        <v>0</v>
      </c>
      <c r="L301" s="31">
        <v>0</v>
      </c>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4"/>
      <c r="AL301" s="34"/>
      <c r="AM301" s="34"/>
      <c r="AN301" s="34"/>
      <c r="AO301" s="34"/>
      <c r="AP301" s="35"/>
      <c r="AQ301" s="35"/>
      <c r="AR301" s="35"/>
      <c r="AS301" s="35"/>
      <c r="AT301" s="35"/>
      <c r="AU301" s="35"/>
      <c r="AV301" s="35"/>
      <c r="AW301" s="35"/>
      <c r="AX301" s="27">
        <f t="shared" si="52"/>
        <v>0</v>
      </c>
      <c r="AY301" s="40"/>
      <c r="AZ301" s="38">
        <f t="shared" si="53"/>
        <v>0</v>
      </c>
      <c r="BA301" s="38"/>
      <c r="BB301" s="38">
        <f t="shared" si="51"/>
        <v>0</v>
      </c>
    </row>
    <row r="302" spans="1:54" s="442" customFormat="1" ht="20.45" customHeight="1">
      <c r="A302" s="70"/>
      <c r="B302" s="70"/>
      <c r="C302" s="27"/>
      <c r="D302" s="28" t="s">
        <v>120</v>
      </c>
      <c r="E302" s="29">
        <v>39904</v>
      </c>
      <c r="F302" s="46">
        <v>20131</v>
      </c>
      <c r="G302" s="528" t="s">
        <v>355</v>
      </c>
      <c r="H302" s="528"/>
      <c r="I302" s="31"/>
      <c r="J302" s="31"/>
      <c r="K302" s="31">
        <v>0</v>
      </c>
      <c r="L302" s="31">
        <v>0</v>
      </c>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4"/>
      <c r="AL302" s="34"/>
      <c r="AM302" s="34"/>
      <c r="AN302" s="34"/>
      <c r="AO302" s="34"/>
      <c r="AP302" s="35"/>
      <c r="AQ302" s="35"/>
      <c r="AR302" s="35"/>
      <c r="AS302" s="35"/>
      <c r="AT302" s="35"/>
      <c r="AU302" s="35"/>
      <c r="AV302" s="35"/>
      <c r="AW302" s="35"/>
      <c r="AX302" s="27">
        <f t="shared" si="52"/>
        <v>0</v>
      </c>
      <c r="AY302" s="40"/>
      <c r="AZ302" s="38">
        <f t="shared" si="53"/>
        <v>0</v>
      </c>
      <c r="BA302" s="38"/>
      <c r="BB302" s="38">
        <f t="shared" si="51"/>
        <v>0</v>
      </c>
    </row>
    <row r="303" spans="1:54" s="442" customFormat="1" ht="20.45" customHeight="1">
      <c r="A303" s="27"/>
      <c r="B303" s="27"/>
      <c r="C303" s="27"/>
      <c r="D303" s="28" t="s">
        <v>313</v>
      </c>
      <c r="E303" s="41">
        <v>40688</v>
      </c>
      <c r="F303" s="46">
        <v>40661</v>
      </c>
      <c r="G303" s="528" t="s">
        <v>356</v>
      </c>
      <c r="H303" s="528"/>
      <c r="I303" s="31">
        <v>0</v>
      </c>
      <c r="J303" s="31">
        <v>0</v>
      </c>
      <c r="K303" s="31">
        <v>0</v>
      </c>
      <c r="L303" s="31">
        <v>0</v>
      </c>
      <c r="M303" s="31">
        <v>0</v>
      </c>
      <c r="N303" s="31">
        <v>0</v>
      </c>
      <c r="O303" s="31">
        <v>0</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4"/>
      <c r="AL303" s="34"/>
      <c r="AM303" s="34"/>
      <c r="AN303" s="34"/>
      <c r="AO303" s="34"/>
      <c r="AP303" s="35"/>
      <c r="AQ303" s="35"/>
      <c r="AR303" s="35"/>
      <c r="AS303" s="35"/>
      <c r="AT303" s="35"/>
      <c r="AU303" s="35"/>
      <c r="AV303" s="35"/>
      <c r="AW303" s="35"/>
      <c r="AX303" s="27">
        <f t="shared" si="52"/>
        <v>0</v>
      </c>
      <c r="AY303" s="40"/>
      <c r="AZ303" s="38">
        <f t="shared" si="53"/>
        <v>0</v>
      </c>
      <c r="BA303" s="38"/>
      <c r="BB303" s="38">
        <f t="shared" si="51"/>
        <v>0</v>
      </c>
    </row>
    <row r="304" spans="1:54" s="442" customFormat="1" ht="20.45" customHeight="1">
      <c r="A304" s="70"/>
      <c r="B304" s="70"/>
      <c r="C304" s="27"/>
      <c r="D304" s="28" t="s">
        <v>286</v>
      </c>
      <c r="E304" s="46">
        <v>37781</v>
      </c>
      <c r="F304" s="46">
        <v>33264</v>
      </c>
      <c r="G304" s="528" t="s">
        <v>356</v>
      </c>
      <c r="H304" s="528"/>
      <c r="I304" s="31">
        <v>0</v>
      </c>
      <c r="J304" s="31">
        <v>0</v>
      </c>
      <c r="K304" s="31">
        <v>0</v>
      </c>
      <c r="L304" s="31">
        <v>0</v>
      </c>
      <c r="M304" s="31">
        <v>0</v>
      </c>
      <c r="N304" s="31">
        <v>0</v>
      </c>
      <c r="O304" s="31">
        <v>0</v>
      </c>
      <c r="P304" s="31">
        <v>0</v>
      </c>
      <c r="Q304" s="31">
        <v>0</v>
      </c>
      <c r="R304" s="31">
        <v>0</v>
      </c>
      <c r="S304" s="31">
        <v>0</v>
      </c>
      <c r="T304" s="31">
        <v>0</v>
      </c>
      <c r="U304" s="31"/>
      <c r="V304" s="31">
        <v>0</v>
      </c>
      <c r="W304" s="31"/>
      <c r="X304" s="31">
        <v>0</v>
      </c>
      <c r="Y304" s="31"/>
      <c r="Z304" s="31">
        <v>0</v>
      </c>
      <c r="AA304" s="31"/>
      <c r="AB304" s="33"/>
      <c r="AC304" s="33"/>
      <c r="AD304" s="33"/>
      <c r="AE304" s="33"/>
      <c r="AF304" s="33"/>
      <c r="AG304" s="33"/>
      <c r="AH304" s="33"/>
      <c r="AI304" s="33"/>
      <c r="AJ304" s="33"/>
      <c r="AK304" s="34"/>
      <c r="AL304" s="34"/>
      <c r="AM304" s="34"/>
      <c r="AN304" s="34"/>
      <c r="AO304" s="34"/>
      <c r="AP304" s="35"/>
      <c r="AQ304" s="35"/>
      <c r="AR304" s="35"/>
      <c r="AS304" s="35"/>
      <c r="AT304" s="35"/>
      <c r="AU304" s="35"/>
      <c r="AV304" s="35"/>
      <c r="AW304" s="35"/>
      <c r="AX304" s="27">
        <f t="shared" si="52"/>
        <v>0</v>
      </c>
      <c r="AY304" s="40"/>
      <c r="AZ304" s="38">
        <f t="shared" si="53"/>
        <v>0</v>
      </c>
      <c r="BA304" s="38"/>
      <c r="BB304" s="38">
        <f t="shared" si="51"/>
        <v>0</v>
      </c>
    </row>
    <row r="305" spans="1:54" s="442" customFormat="1" ht="20.45" customHeight="1">
      <c r="A305" s="70"/>
      <c r="B305" s="70"/>
      <c r="C305" s="27"/>
      <c r="D305" s="28" t="s">
        <v>1732</v>
      </c>
      <c r="E305" s="46">
        <v>43672</v>
      </c>
      <c r="F305" s="46">
        <v>15407</v>
      </c>
      <c r="G305" s="528" t="s">
        <v>355</v>
      </c>
      <c r="H305" s="528"/>
      <c r="I305" s="31"/>
      <c r="J305" s="31"/>
      <c r="K305" s="31">
        <v>0</v>
      </c>
      <c r="L305" s="31">
        <v>0</v>
      </c>
      <c r="M305" s="31">
        <v>0</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4"/>
      <c r="AL305" s="34"/>
      <c r="AM305" s="34"/>
      <c r="AN305" s="34"/>
      <c r="AO305" s="34"/>
      <c r="AP305" s="35"/>
      <c r="AQ305" s="35"/>
      <c r="AR305" s="35"/>
      <c r="AS305" s="35"/>
      <c r="AT305" s="35"/>
      <c r="AU305" s="35"/>
      <c r="AV305" s="35"/>
      <c r="AW305" s="35"/>
      <c r="AX305" s="27">
        <f t="shared" si="52"/>
        <v>0</v>
      </c>
      <c r="AY305" s="40"/>
      <c r="AZ305" s="38">
        <f t="shared" si="53"/>
        <v>0</v>
      </c>
      <c r="BA305" s="38"/>
      <c r="BB305" s="38">
        <f t="shared" si="51"/>
        <v>0</v>
      </c>
    </row>
    <row r="306" spans="1:54" s="442" customFormat="1" ht="20.45" customHeight="1">
      <c r="A306" s="70"/>
      <c r="B306" s="70"/>
      <c r="C306" s="27"/>
      <c r="D306" s="28" t="s">
        <v>172</v>
      </c>
      <c r="E306" s="46">
        <v>42153</v>
      </c>
      <c r="F306" s="46">
        <v>42185</v>
      </c>
      <c r="G306" s="528" t="s">
        <v>354</v>
      </c>
      <c r="H306" s="528"/>
      <c r="I306" s="31"/>
      <c r="J306" s="31"/>
      <c r="K306" s="31">
        <v>0</v>
      </c>
      <c r="L306" s="31">
        <v>0</v>
      </c>
      <c r="M306" s="31">
        <v>0</v>
      </c>
      <c r="N306" s="31">
        <v>0</v>
      </c>
      <c r="O306" s="31">
        <v>0</v>
      </c>
      <c r="P306" s="31">
        <v>0</v>
      </c>
      <c r="Q306" s="31">
        <v>0</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4"/>
      <c r="AL306" s="34"/>
      <c r="AM306" s="34"/>
      <c r="AN306" s="34"/>
      <c r="AO306" s="34"/>
      <c r="AP306" s="35"/>
      <c r="AQ306" s="35"/>
      <c r="AR306" s="35"/>
      <c r="AS306" s="35"/>
      <c r="AT306" s="35"/>
      <c r="AU306" s="35"/>
      <c r="AV306" s="35"/>
      <c r="AW306" s="35"/>
      <c r="AX306" s="27">
        <f t="shared" si="52"/>
        <v>0</v>
      </c>
      <c r="AY306" s="40"/>
      <c r="AZ306" s="38">
        <f t="shared" si="53"/>
        <v>0</v>
      </c>
      <c r="BA306" s="38"/>
      <c r="BB306" s="38">
        <f t="shared" si="51"/>
        <v>0</v>
      </c>
    </row>
    <row r="307" spans="1:54" s="442" customFormat="1" ht="20.45" customHeight="1">
      <c r="A307" s="70"/>
      <c r="B307" s="70"/>
      <c r="C307" s="27"/>
      <c r="D307" s="28" t="s">
        <v>370</v>
      </c>
      <c r="E307" s="41">
        <v>42255</v>
      </c>
      <c r="F307" s="46">
        <v>24873</v>
      </c>
      <c r="G307" s="528" t="s">
        <v>354</v>
      </c>
      <c r="H307" s="528"/>
      <c r="I307" s="31"/>
      <c r="J307" s="31"/>
      <c r="K307" s="31">
        <v>0</v>
      </c>
      <c r="L307" s="31">
        <v>0</v>
      </c>
      <c r="M307" s="31">
        <v>0</v>
      </c>
      <c r="N307" s="31">
        <v>0</v>
      </c>
      <c r="O307" s="31">
        <v>0</v>
      </c>
      <c r="P307" s="31">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4"/>
      <c r="AL307" s="34"/>
      <c r="AM307" s="34"/>
      <c r="AN307" s="34"/>
      <c r="AO307" s="34"/>
      <c r="AP307" s="35"/>
      <c r="AQ307" s="35"/>
      <c r="AR307" s="35"/>
      <c r="AS307" s="35"/>
      <c r="AT307" s="35"/>
      <c r="AU307" s="35"/>
      <c r="AV307" s="35"/>
      <c r="AW307" s="35"/>
      <c r="AX307" s="27">
        <f t="shared" si="52"/>
        <v>0</v>
      </c>
      <c r="AY307" s="40"/>
      <c r="AZ307" s="38">
        <f t="shared" si="53"/>
        <v>0</v>
      </c>
      <c r="BA307" s="38"/>
      <c r="BB307" s="38">
        <f t="shared" si="51"/>
        <v>0</v>
      </c>
    </row>
    <row r="308" spans="1:54" s="442" customFormat="1" ht="20.45" customHeight="1">
      <c r="A308" s="70"/>
      <c r="B308" s="70"/>
      <c r="C308" s="27"/>
      <c r="D308" s="28" t="s">
        <v>331</v>
      </c>
      <c r="E308" s="46">
        <v>41974</v>
      </c>
      <c r="F308" s="46">
        <v>42072</v>
      </c>
      <c r="G308" s="528" t="s">
        <v>355</v>
      </c>
      <c r="H308" s="528"/>
      <c r="I308" s="31">
        <v>0</v>
      </c>
      <c r="J308" s="31">
        <v>0</v>
      </c>
      <c r="K308" s="31">
        <v>0</v>
      </c>
      <c r="L308" s="31">
        <v>0</v>
      </c>
      <c r="M308" s="31">
        <v>0</v>
      </c>
      <c r="N308" s="31">
        <v>0</v>
      </c>
      <c r="O308" s="31">
        <v>0</v>
      </c>
      <c r="P308" s="31">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4"/>
      <c r="AL308" s="34"/>
      <c r="AM308" s="34"/>
      <c r="AN308" s="34"/>
      <c r="AO308" s="34"/>
      <c r="AP308" s="35"/>
      <c r="AQ308" s="35"/>
      <c r="AR308" s="35"/>
      <c r="AS308" s="35"/>
      <c r="AT308" s="35"/>
      <c r="AU308" s="35"/>
      <c r="AV308" s="35"/>
      <c r="AW308" s="35"/>
      <c r="AX308" s="27">
        <f t="shared" si="52"/>
        <v>0</v>
      </c>
      <c r="AY308" s="40"/>
      <c r="AZ308" s="38">
        <f t="shared" si="53"/>
        <v>0</v>
      </c>
      <c r="BA308" s="38"/>
      <c r="BB308" s="38">
        <f t="shared" si="51"/>
        <v>0</v>
      </c>
    </row>
    <row r="309" spans="1:54" s="442" customFormat="1" ht="20.45" customHeight="1">
      <c r="A309" s="70"/>
      <c r="B309" s="70"/>
      <c r="C309" s="27"/>
      <c r="D309" s="28" t="s">
        <v>147</v>
      </c>
      <c r="E309" s="29">
        <v>32249</v>
      </c>
      <c r="F309" s="46">
        <v>19758</v>
      </c>
      <c r="G309" s="528" t="s">
        <v>354</v>
      </c>
      <c r="H309" s="528"/>
      <c r="I309" s="31">
        <v>0</v>
      </c>
      <c r="J309" s="31">
        <v>1</v>
      </c>
      <c r="K309" s="31">
        <v>1</v>
      </c>
      <c r="L309" s="31">
        <v>0</v>
      </c>
      <c r="M309" s="31">
        <v>1</v>
      </c>
      <c r="N309" s="31">
        <v>0</v>
      </c>
      <c r="O309" s="31">
        <v>1</v>
      </c>
      <c r="P309" s="31">
        <v>0</v>
      </c>
      <c r="Q309" s="31">
        <v>0</v>
      </c>
      <c r="R309" s="31">
        <v>0</v>
      </c>
      <c r="S309" s="31">
        <v>0</v>
      </c>
      <c r="T309" s="31">
        <v>0</v>
      </c>
      <c r="U309" s="31"/>
      <c r="V309" s="31">
        <v>0</v>
      </c>
      <c r="W309" s="31"/>
      <c r="X309" s="31">
        <v>0</v>
      </c>
      <c r="Y309" s="31"/>
      <c r="Z309" s="31">
        <v>0</v>
      </c>
      <c r="AA309" s="31"/>
      <c r="AB309" s="33"/>
      <c r="AC309" s="33"/>
      <c r="AD309" s="33"/>
      <c r="AE309" s="33"/>
      <c r="AF309" s="33"/>
      <c r="AG309" s="33"/>
      <c r="AH309" s="33"/>
      <c r="AI309" s="33"/>
      <c r="AJ309" s="33"/>
      <c r="AK309" s="34"/>
      <c r="AL309" s="34"/>
      <c r="AM309" s="34"/>
      <c r="AN309" s="34"/>
      <c r="AO309" s="34"/>
      <c r="AP309" s="35"/>
      <c r="AQ309" s="35"/>
      <c r="AR309" s="35"/>
      <c r="AS309" s="35"/>
      <c r="AT309" s="35"/>
      <c r="AU309" s="35"/>
      <c r="AV309" s="35"/>
      <c r="AW309" s="35"/>
      <c r="AX309" s="27">
        <f t="shared" si="52"/>
        <v>0</v>
      </c>
      <c r="AY309" s="40"/>
      <c r="AZ309" s="38">
        <f t="shared" si="53"/>
        <v>0</v>
      </c>
      <c r="BA309" s="38"/>
      <c r="BB309" s="38">
        <f t="shared" si="51"/>
        <v>0</v>
      </c>
    </row>
    <row r="310" spans="1:54" s="442" customFormat="1" ht="20.45" customHeight="1">
      <c r="A310" s="70"/>
      <c r="B310" s="70"/>
      <c r="C310" s="27"/>
      <c r="D310" s="28" t="s">
        <v>215</v>
      </c>
      <c r="E310" s="29">
        <v>31329</v>
      </c>
      <c r="F310" s="46">
        <v>24328</v>
      </c>
      <c r="G310" s="528" t="s">
        <v>354</v>
      </c>
      <c r="H310" s="528"/>
      <c r="I310" s="31"/>
      <c r="J310" s="31"/>
      <c r="K310" s="31">
        <v>0</v>
      </c>
      <c r="L310" s="31">
        <v>0</v>
      </c>
      <c r="M310" s="31">
        <v>0</v>
      </c>
      <c r="N310" s="31">
        <v>0</v>
      </c>
      <c r="O310" s="31">
        <v>0</v>
      </c>
      <c r="P310" s="31">
        <v>0</v>
      </c>
      <c r="Q310" s="31">
        <v>0</v>
      </c>
      <c r="R310" s="31">
        <v>0</v>
      </c>
      <c r="S310" s="31">
        <v>0</v>
      </c>
      <c r="T310" s="31">
        <v>0</v>
      </c>
      <c r="U310" s="31"/>
      <c r="V310" s="31">
        <v>0</v>
      </c>
      <c r="W310" s="31"/>
      <c r="X310" s="31">
        <v>0</v>
      </c>
      <c r="Y310" s="31"/>
      <c r="Z310" s="31">
        <v>0</v>
      </c>
      <c r="AA310" s="31"/>
      <c r="AB310" s="33"/>
      <c r="AC310" s="33"/>
      <c r="AD310" s="33"/>
      <c r="AE310" s="33"/>
      <c r="AF310" s="33"/>
      <c r="AG310" s="33"/>
      <c r="AH310" s="33"/>
      <c r="AI310" s="33"/>
      <c r="AJ310" s="33"/>
      <c r="AK310" s="34"/>
      <c r="AL310" s="34"/>
      <c r="AM310" s="34"/>
      <c r="AN310" s="34"/>
      <c r="AO310" s="34"/>
      <c r="AP310" s="35"/>
      <c r="AQ310" s="35"/>
      <c r="AR310" s="35"/>
      <c r="AS310" s="35"/>
      <c r="AT310" s="35"/>
      <c r="AU310" s="35"/>
      <c r="AV310" s="35"/>
      <c r="AW310" s="35"/>
      <c r="AX310" s="27">
        <f t="shared" si="52"/>
        <v>0</v>
      </c>
      <c r="AY310" s="40"/>
      <c r="AZ310" s="38">
        <f t="shared" si="53"/>
        <v>0</v>
      </c>
      <c r="BA310" s="38"/>
      <c r="BB310" s="38">
        <f t="shared" si="51"/>
        <v>0</v>
      </c>
    </row>
    <row r="311" spans="1:54" s="442" customFormat="1" ht="20.45" customHeight="1">
      <c r="A311" s="70"/>
      <c r="B311" s="70"/>
      <c r="C311" s="27"/>
      <c r="D311" s="28" t="s">
        <v>116</v>
      </c>
      <c r="E311" s="46">
        <v>41836</v>
      </c>
      <c r="F311" s="46">
        <v>24876</v>
      </c>
      <c r="G311" s="528" t="s">
        <v>356</v>
      </c>
      <c r="H311" s="528"/>
      <c r="I311" s="31">
        <v>0</v>
      </c>
      <c r="J311" s="31">
        <v>0</v>
      </c>
      <c r="K311" s="31">
        <v>0</v>
      </c>
      <c r="L311" s="31">
        <v>0</v>
      </c>
      <c r="M311" s="31">
        <v>0</v>
      </c>
      <c r="N311" s="31">
        <v>0</v>
      </c>
      <c r="O311" s="31">
        <v>0</v>
      </c>
      <c r="P311" s="31">
        <v>0</v>
      </c>
      <c r="Q311" s="31">
        <v>0</v>
      </c>
      <c r="R311" s="31">
        <v>0</v>
      </c>
      <c r="S311" s="31">
        <v>0</v>
      </c>
      <c r="T311" s="31">
        <v>0</v>
      </c>
      <c r="U311" s="31"/>
      <c r="V311" s="31">
        <v>0</v>
      </c>
      <c r="W311" s="31"/>
      <c r="X311" s="31">
        <v>0</v>
      </c>
      <c r="Y311" s="31"/>
      <c r="Z311" s="31">
        <v>0</v>
      </c>
      <c r="AA311" s="31"/>
      <c r="AB311" s="33"/>
      <c r="AC311" s="33"/>
      <c r="AD311" s="33"/>
      <c r="AE311" s="33"/>
      <c r="AF311" s="33"/>
      <c r="AG311" s="33"/>
      <c r="AH311" s="33"/>
      <c r="AI311" s="33"/>
      <c r="AJ311" s="33"/>
      <c r="AK311" s="34"/>
      <c r="AL311" s="34"/>
      <c r="AM311" s="34"/>
      <c r="AN311" s="34"/>
      <c r="AO311" s="34"/>
      <c r="AP311" s="35"/>
      <c r="AQ311" s="35"/>
      <c r="AR311" s="35"/>
      <c r="AS311" s="35"/>
      <c r="AT311" s="35"/>
      <c r="AU311" s="35"/>
      <c r="AV311" s="35"/>
      <c r="AW311" s="35"/>
      <c r="AX311" s="27">
        <f t="shared" si="52"/>
        <v>0</v>
      </c>
      <c r="AY311" s="40"/>
      <c r="AZ311" s="38">
        <f t="shared" si="53"/>
        <v>0</v>
      </c>
      <c r="BA311" s="38"/>
      <c r="BB311" s="38">
        <f t="shared" si="51"/>
        <v>0</v>
      </c>
    </row>
    <row r="312" spans="1:54" s="442" customFormat="1" ht="20.45" customHeight="1">
      <c r="A312" s="27"/>
      <c r="B312" s="27"/>
      <c r="C312" s="27"/>
      <c r="D312" s="28" t="s">
        <v>257</v>
      </c>
      <c r="E312" s="41">
        <v>33689</v>
      </c>
      <c r="F312" s="46">
        <v>36480</v>
      </c>
      <c r="G312" s="528" t="s">
        <v>356</v>
      </c>
      <c r="H312" s="528"/>
      <c r="I312" s="31">
        <v>0</v>
      </c>
      <c r="J312" s="31">
        <v>0</v>
      </c>
      <c r="K312" s="31">
        <v>0</v>
      </c>
      <c r="L312" s="31">
        <v>0</v>
      </c>
      <c r="M312" s="31">
        <v>0</v>
      </c>
      <c r="N312" s="31">
        <v>0</v>
      </c>
      <c r="O312" s="31">
        <v>0</v>
      </c>
      <c r="P312" s="31">
        <v>0</v>
      </c>
      <c r="Q312" s="31">
        <v>0</v>
      </c>
      <c r="R312" s="31">
        <v>0</v>
      </c>
      <c r="S312" s="31">
        <v>0</v>
      </c>
      <c r="T312" s="31">
        <v>0</v>
      </c>
      <c r="U312" s="31"/>
      <c r="V312" s="31">
        <v>0</v>
      </c>
      <c r="W312" s="31"/>
      <c r="X312" s="31">
        <v>0</v>
      </c>
      <c r="Y312" s="31"/>
      <c r="Z312" s="31">
        <v>0</v>
      </c>
      <c r="AA312" s="31"/>
      <c r="AB312" s="33"/>
      <c r="AC312" s="33"/>
      <c r="AD312" s="33"/>
      <c r="AE312" s="33"/>
      <c r="AF312" s="33"/>
      <c r="AG312" s="33"/>
      <c r="AH312" s="33"/>
      <c r="AI312" s="33"/>
      <c r="AJ312" s="33"/>
      <c r="AK312" s="34"/>
      <c r="AL312" s="34"/>
      <c r="AM312" s="34"/>
      <c r="AN312" s="34"/>
      <c r="AO312" s="34"/>
      <c r="AP312" s="35"/>
      <c r="AQ312" s="35"/>
      <c r="AR312" s="35"/>
      <c r="AS312" s="35"/>
      <c r="AT312" s="35"/>
      <c r="AU312" s="35"/>
      <c r="AV312" s="35"/>
      <c r="AW312" s="35"/>
      <c r="AX312" s="27">
        <f t="shared" si="52"/>
        <v>0</v>
      </c>
      <c r="AY312" s="40"/>
      <c r="AZ312" s="38">
        <f t="shared" si="53"/>
        <v>0</v>
      </c>
      <c r="BA312" s="38"/>
      <c r="BB312" s="38">
        <f t="shared" ref="BB312:BB317" si="54">SUM(AX312:AZ312)</f>
        <v>0</v>
      </c>
    </row>
    <row r="313" spans="1:54" s="442" customFormat="1" ht="20.45" customHeight="1">
      <c r="A313" s="27"/>
      <c r="B313" s="27"/>
      <c r="C313" s="27"/>
      <c r="D313" s="28" t="s">
        <v>315</v>
      </c>
      <c r="E313" s="41">
        <v>40756</v>
      </c>
      <c r="F313" s="46">
        <v>21724</v>
      </c>
      <c r="G313" s="528" t="s">
        <v>354</v>
      </c>
      <c r="H313" s="528"/>
      <c r="I313" s="31"/>
      <c r="J313" s="31"/>
      <c r="K313" s="31"/>
      <c r="L313" s="31"/>
      <c r="M313" s="31">
        <v>0</v>
      </c>
      <c r="N313" s="31">
        <v>0</v>
      </c>
      <c r="O313" s="31">
        <v>0</v>
      </c>
      <c r="P313" s="31">
        <v>0</v>
      </c>
      <c r="Q313" s="31">
        <v>0</v>
      </c>
      <c r="R313" s="31">
        <v>0</v>
      </c>
      <c r="S313" s="31">
        <v>0</v>
      </c>
      <c r="T313" s="31">
        <v>0</v>
      </c>
      <c r="U313" s="31"/>
      <c r="V313" s="31">
        <v>0</v>
      </c>
      <c r="W313" s="31"/>
      <c r="X313" s="31">
        <v>0</v>
      </c>
      <c r="Y313" s="31"/>
      <c r="Z313" s="31">
        <v>0</v>
      </c>
      <c r="AA313" s="31"/>
      <c r="AB313" s="33"/>
      <c r="AC313" s="33"/>
      <c r="AD313" s="33"/>
      <c r="AE313" s="33"/>
      <c r="AF313" s="33"/>
      <c r="AG313" s="33"/>
      <c r="AH313" s="33"/>
      <c r="AI313" s="33"/>
      <c r="AJ313" s="33"/>
      <c r="AK313" s="34"/>
      <c r="AL313" s="34"/>
      <c r="AM313" s="34"/>
      <c r="AN313" s="34"/>
      <c r="AO313" s="34"/>
      <c r="AP313" s="35"/>
      <c r="AQ313" s="35"/>
      <c r="AR313" s="35"/>
      <c r="AS313" s="35"/>
      <c r="AT313" s="35"/>
      <c r="AU313" s="35"/>
      <c r="AV313" s="35"/>
      <c r="AW313" s="35"/>
      <c r="AX313" s="27">
        <f t="shared" si="52"/>
        <v>0</v>
      </c>
      <c r="AY313" s="40"/>
      <c r="AZ313" s="38">
        <f t="shared" si="53"/>
        <v>0</v>
      </c>
      <c r="BA313" s="38"/>
      <c r="BB313" s="38">
        <f t="shared" si="54"/>
        <v>0</v>
      </c>
    </row>
    <row r="314" spans="1:54" s="442" customFormat="1" ht="20.45" customHeight="1">
      <c r="A314" s="27"/>
      <c r="B314" s="27"/>
      <c r="C314" s="27"/>
      <c r="D314" s="28" t="s">
        <v>297</v>
      </c>
      <c r="E314" s="41">
        <v>39086</v>
      </c>
      <c r="F314" s="46">
        <v>10227</v>
      </c>
      <c r="G314" s="528" t="s">
        <v>355</v>
      </c>
      <c r="H314" s="528"/>
      <c r="I314" s="31"/>
      <c r="J314" s="31"/>
      <c r="K314" s="31">
        <v>0</v>
      </c>
      <c r="L314" s="31">
        <v>0</v>
      </c>
      <c r="M314" s="31">
        <v>0</v>
      </c>
      <c r="N314" s="31">
        <v>0</v>
      </c>
      <c r="O314" s="31">
        <v>0</v>
      </c>
      <c r="P314" s="31">
        <v>0</v>
      </c>
      <c r="Q314" s="31">
        <v>0</v>
      </c>
      <c r="R314" s="31">
        <v>0</v>
      </c>
      <c r="S314" s="31">
        <v>0</v>
      </c>
      <c r="T314" s="31">
        <v>0</v>
      </c>
      <c r="U314" s="31"/>
      <c r="V314" s="31">
        <v>0</v>
      </c>
      <c r="W314" s="31"/>
      <c r="X314" s="31">
        <v>0</v>
      </c>
      <c r="Y314" s="31"/>
      <c r="Z314" s="31">
        <v>0</v>
      </c>
      <c r="AA314" s="31"/>
      <c r="AB314" s="33"/>
      <c r="AC314" s="33"/>
      <c r="AD314" s="33"/>
      <c r="AE314" s="33"/>
      <c r="AF314" s="33"/>
      <c r="AG314" s="33"/>
      <c r="AH314" s="33"/>
      <c r="AI314" s="33"/>
      <c r="AJ314" s="33"/>
      <c r="AK314" s="34"/>
      <c r="AL314" s="34"/>
      <c r="AM314" s="34"/>
      <c r="AN314" s="34"/>
      <c r="AO314" s="34"/>
      <c r="AP314" s="35"/>
      <c r="AQ314" s="35"/>
      <c r="AR314" s="35"/>
      <c r="AS314" s="35"/>
      <c r="AT314" s="35"/>
      <c r="AU314" s="35"/>
      <c r="AV314" s="35"/>
      <c r="AW314" s="35"/>
      <c r="AX314" s="27">
        <f t="shared" si="52"/>
        <v>0</v>
      </c>
      <c r="AY314" s="40"/>
      <c r="AZ314" s="38">
        <f t="shared" si="53"/>
        <v>0</v>
      </c>
      <c r="BA314" s="38"/>
      <c r="BB314" s="38">
        <f t="shared" si="54"/>
        <v>0</v>
      </c>
    </row>
    <row r="315" spans="1:54" s="442" customFormat="1" ht="22.15" customHeight="1">
      <c r="A315" s="70"/>
      <c r="B315" s="70"/>
      <c r="C315" s="27"/>
      <c r="D315" s="28" t="s">
        <v>203</v>
      </c>
      <c r="E315" s="29">
        <v>40710</v>
      </c>
      <c r="F315" s="46">
        <v>38380</v>
      </c>
      <c r="G315" s="528" t="s">
        <v>354</v>
      </c>
      <c r="H315" s="528"/>
      <c r="I315" s="31"/>
      <c r="J315" s="27"/>
      <c r="K315" s="31"/>
      <c r="L315" s="27"/>
      <c r="M315" s="31"/>
      <c r="N315" s="31">
        <v>0</v>
      </c>
      <c r="O315" s="31"/>
      <c r="P315" s="31">
        <v>0</v>
      </c>
      <c r="Q315" s="31">
        <v>0</v>
      </c>
      <c r="R315" s="31">
        <v>0</v>
      </c>
      <c r="S315" s="31">
        <v>0</v>
      </c>
      <c r="T315" s="31">
        <v>0</v>
      </c>
      <c r="U315" s="31"/>
      <c r="V315" s="31">
        <v>0</v>
      </c>
      <c r="W315" s="31"/>
      <c r="X315" s="31">
        <v>0</v>
      </c>
      <c r="Y315" s="31"/>
      <c r="Z315" s="31">
        <v>0</v>
      </c>
      <c r="AA315" s="31"/>
      <c r="AB315" s="33"/>
      <c r="AC315" s="33"/>
      <c r="AD315" s="33"/>
      <c r="AE315" s="33"/>
      <c r="AF315" s="33"/>
      <c r="AG315" s="33"/>
      <c r="AH315" s="33"/>
      <c r="AI315" s="33"/>
      <c r="AJ315" s="33"/>
      <c r="AK315" s="34"/>
      <c r="AL315" s="34"/>
      <c r="AM315" s="34"/>
      <c r="AN315" s="34"/>
      <c r="AO315" s="34"/>
      <c r="AP315" s="35"/>
      <c r="AQ315" s="35"/>
      <c r="AR315" s="35"/>
      <c r="AS315" s="35"/>
      <c r="AT315" s="35"/>
      <c r="AU315" s="35"/>
      <c r="AV315" s="35"/>
      <c r="AW315" s="35"/>
      <c r="AX315" s="27">
        <f t="shared" si="52"/>
        <v>0</v>
      </c>
      <c r="AY315" s="40"/>
      <c r="AZ315" s="27">
        <f t="shared" si="53"/>
        <v>0</v>
      </c>
      <c r="BA315" s="38"/>
      <c r="BB315" s="27">
        <f>SUM(AX315,AZ315)</f>
        <v>0</v>
      </c>
    </row>
    <row r="316" spans="1:54" s="442" customFormat="1" ht="20.45" customHeight="1">
      <c r="A316" s="27"/>
      <c r="B316" s="27"/>
      <c r="C316" s="27"/>
      <c r="D316" s="28" t="s">
        <v>338</v>
      </c>
      <c r="E316" s="46">
        <v>42423</v>
      </c>
      <c r="F316" s="46">
        <v>33198</v>
      </c>
      <c r="G316" s="528" t="s">
        <v>354</v>
      </c>
      <c r="H316" s="528"/>
      <c r="I316" s="31">
        <v>0</v>
      </c>
      <c r="J316" s="31">
        <v>0</v>
      </c>
      <c r="K316" s="31">
        <v>0</v>
      </c>
      <c r="L316" s="31">
        <v>0</v>
      </c>
      <c r="M316" s="31">
        <v>0</v>
      </c>
      <c r="N316" s="31">
        <v>0</v>
      </c>
      <c r="O316" s="31">
        <v>0</v>
      </c>
      <c r="P316" s="31">
        <v>0</v>
      </c>
      <c r="Q316" s="31">
        <v>0</v>
      </c>
      <c r="R316" s="31">
        <v>0</v>
      </c>
      <c r="S316" s="31">
        <v>0</v>
      </c>
      <c r="T316" s="31">
        <v>0</v>
      </c>
      <c r="U316" s="31"/>
      <c r="V316" s="31">
        <v>0</v>
      </c>
      <c r="W316" s="31"/>
      <c r="X316" s="31">
        <v>0</v>
      </c>
      <c r="Y316" s="31"/>
      <c r="Z316" s="31">
        <v>0</v>
      </c>
      <c r="AA316" s="31"/>
      <c r="AB316" s="33"/>
      <c r="AC316" s="33"/>
      <c r="AD316" s="33"/>
      <c r="AE316" s="33"/>
      <c r="AF316" s="33"/>
      <c r="AG316" s="33"/>
      <c r="AH316" s="33"/>
      <c r="AI316" s="33"/>
      <c r="AJ316" s="33"/>
      <c r="AK316" s="34"/>
      <c r="AL316" s="34"/>
      <c r="AM316" s="34"/>
      <c r="AN316" s="34"/>
      <c r="AO316" s="34"/>
      <c r="AP316" s="35"/>
      <c r="AQ316" s="35"/>
      <c r="AR316" s="35"/>
      <c r="AS316" s="35"/>
      <c r="AT316" s="35"/>
      <c r="AU316" s="35"/>
      <c r="AV316" s="35"/>
      <c r="AW316" s="35"/>
      <c r="AX316" s="27">
        <f t="shared" si="52"/>
        <v>0</v>
      </c>
      <c r="AY316" s="40"/>
      <c r="AZ316" s="38">
        <f t="shared" si="53"/>
        <v>0</v>
      </c>
      <c r="BA316" s="38"/>
      <c r="BB316" s="38">
        <f t="shared" si="54"/>
        <v>0</v>
      </c>
    </row>
    <row r="317" spans="1:54" s="442" customFormat="1" ht="20.45" customHeight="1">
      <c r="A317" s="70"/>
      <c r="B317" s="70"/>
      <c r="C317" s="27"/>
      <c r="D317" s="28" t="s">
        <v>312</v>
      </c>
      <c r="E317" s="46">
        <v>40554</v>
      </c>
      <c r="F317" s="46">
        <v>31609</v>
      </c>
      <c r="G317" s="528" t="s">
        <v>356</v>
      </c>
      <c r="H317" s="528"/>
      <c r="I317" s="31">
        <v>0</v>
      </c>
      <c r="J317" s="31">
        <v>0</v>
      </c>
      <c r="K317" s="31">
        <v>0</v>
      </c>
      <c r="L317" s="31">
        <v>0</v>
      </c>
      <c r="M317" s="31">
        <v>0</v>
      </c>
      <c r="N317" s="31">
        <v>0</v>
      </c>
      <c r="O317" s="31">
        <v>0</v>
      </c>
      <c r="P317" s="31">
        <v>0</v>
      </c>
      <c r="Q317" s="31">
        <v>0</v>
      </c>
      <c r="R317" s="31">
        <v>0</v>
      </c>
      <c r="S317" s="31">
        <v>0</v>
      </c>
      <c r="T317" s="31">
        <v>0</v>
      </c>
      <c r="U317" s="31"/>
      <c r="V317" s="31">
        <v>0</v>
      </c>
      <c r="W317" s="31"/>
      <c r="X317" s="31">
        <v>0</v>
      </c>
      <c r="Y317" s="31"/>
      <c r="Z317" s="31">
        <v>0</v>
      </c>
      <c r="AA317" s="31"/>
      <c r="AB317" s="33"/>
      <c r="AC317" s="33"/>
      <c r="AD317" s="33"/>
      <c r="AE317" s="33"/>
      <c r="AF317" s="33"/>
      <c r="AG317" s="33"/>
      <c r="AH317" s="33"/>
      <c r="AI317" s="33"/>
      <c r="AJ317" s="33"/>
      <c r="AK317" s="34"/>
      <c r="AL317" s="34"/>
      <c r="AM317" s="34"/>
      <c r="AN317" s="34"/>
      <c r="AO317" s="34"/>
      <c r="AP317" s="35"/>
      <c r="AQ317" s="35"/>
      <c r="AR317" s="35"/>
      <c r="AS317" s="35"/>
      <c r="AT317" s="35"/>
      <c r="AU317" s="35"/>
      <c r="AV317" s="35"/>
      <c r="AW317" s="35"/>
      <c r="AX317" s="27">
        <f t="shared" si="52"/>
        <v>0</v>
      </c>
      <c r="AY317" s="40"/>
      <c r="AZ317" s="38">
        <f t="shared" si="53"/>
        <v>0</v>
      </c>
      <c r="BA317" s="38"/>
      <c r="BB317" s="38">
        <f t="shared" si="54"/>
        <v>0</v>
      </c>
    </row>
    <row r="318" spans="1:54" s="442" customFormat="1" ht="20.45" customHeight="1">
      <c r="A318" s="40"/>
      <c r="B318" s="40"/>
      <c r="C318" s="38"/>
      <c r="D318" s="71"/>
      <c r="E318" s="61"/>
      <c r="F318" s="61"/>
      <c r="G318" s="450"/>
      <c r="H318" s="450"/>
      <c r="I318" s="73"/>
      <c r="J318" s="73"/>
      <c r="K318" s="73"/>
      <c r="L318" s="73"/>
      <c r="M318" s="73"/>
      <c r="N318" s="73"/>
      <c r="O318" s="73"/>
      <c r="P318" s="73"/>
      <c r="Q318" s="73"/>
      <c r="R318" s="73"/>
      <c r="S318" s="73"/>
      <c r="T318" s="73"/>
      <c r="U318" s="73"/>
      <c r="V318" s="73"/>
      <c r="W318" s="73"/>
      <c r="X318" s="73"/>
      <c r="Y318" s="73"/>
      <c r="Z318" s="73"/>
      <c r="AA318" s="73"/>
      <c r="AB318" s="74"/>
      <c r="AC318" s="74"/>
      <c r="AD318" s="74"/>
      <c r="AE318" s="74"/>
      <c r="AF318" s="74"/>
      <c r="AG318" s="74"/>
      <c r="AH318" s="74"/>
      <c r="AI318" s="74"/>
      <c r="AJ318" s="74"/>
      <c r="AK318" s="89"/>
      <c r="AL318" s="89"/>
      <c r="AM318" s="89"/>
      <c r="AN318" s="89"/>
      <c r="AO318" s="89"/>
      <c r="AP318" s="573"/>
      <c r="AQ318" s="573"/>
      <c r="AR318" s="573"/>
      <c r="AS318" s="573"/>
      <c r="AT318" s="573"/>
      <c r="AU318" s="573"/>
      <c r="AV318" s="573"/>
      <c r="AW318" s="573"/>
      <c r="AX318" s="38"/>
      <c r="AY318" s="40"/>
      <c r="AZ318" s="38"/>
      <c r="BA318" s="38"/>
      <c r="BB318" s="38"/>
    </row>
    <row r="319" spans="1:54" s="76" customFormat="1" ht="44.25" customHeight="1">
      <c r="C319" s="2"/>
      <c r="D319" s="86" t="s">
        <v>1621</v>
      </c>
      <c r="E319" s="3"/>
      <c r="F319" s="77"/>
      <c r="G319" s="77"/>
      <c r="H319" s="77"/>
    </row>
    <row r="321" spans="1:54" s="40" customFormat="1" ht="34.5" customHeight="1">
      <c r="A321" s="27" t="s">
        <v>12</v>
      </c>
      <c r="B321" s="27"/>
      <c r="C321" s="92" t="s">
        <v>13</v>
      </c>
      <c r="D321" s="66" t="s">
        <v>59</v>
      </c>
      <c r="E321" s="472" t="s">
        <v>15</v>
      </c>
      <c r="F321" s="472" t="s">
        <v>16</v>
      </c>
      <c r="G321" s="472"/>
      <c r="H321" s="472"/>
      <c r="I321" s="760" t="s">
        <v>17</v>
      </c>
      <c r="J321" s="760" t="s">
        <v>18</v>
      </c>
      <c r="K321" s="760" t="s">
        <v>19</v>
      </c>
      <c r="L321" s="760" t="s">
        <v>20</v>
      </c>
      <c r="M321" s="760" t="s">
        <v>21</v>
      </c>
      <c r="N321" s="554" t="s">
        <v>21</v>
      </c>
      <c r="O321" s="554" t="s">
        <v>23</v>
      </c>
      <c r="P321" s="554" t="s">
        <v>23</v>
      </c>
      <c r="Q321" s="554" t="s">
        <v>25</v>
      </c>
      <c r="R321" s="554" t="s">
        <v>28</v>
      </c>
      <c r="S321" s="554"/>
      <c r="T321" s="554" t="s">
        <v>28</v>
      </c>
      <c r="U321" s="554"/>
      <c r="V321" s="554" t="s">
        <v>28</v>
      </c>
      <c r="W321" s="554"/>
      <c r="X321" s="554" t="s">
        <v>28</v>
      </c>
      <c r="Y321" s="554"/>
      <c r="Z321" s="554" t="s">
        <v>377</v>
      </c>
      <c r="AA321" s="554"/>
      <c r="AB321" s="27">
        <v>3</v>
      </c>
      <c r="AC321" s="27">
        <v>10</v>
      </c>
      <c r="AD321" s="27">
        <v>17</v>
      </c>
      <c r="AE321" s="27">
        <v>31</v>
      </c>
      <c r="AF321" s="27">
        <v>7</v>
      </c>
      <c r="AG321" s="27">
        <v>14</v>
      </c>
      <c r="AH321" s="27">
        <v>21</v>
      </c>
      <c r="AI321" s="27"/>
      <c r="AJ321" s="27">
        <v>28</v>
      </c>
      <c r="AK321" s="27">
        <v>5</v>
      </c>
      <c r="AL321" s="27">
        <v>12</v>
      </c>
      <c r="AM321" s="27">
        <v>19</v>
      </c>
      <c r="AN321" s="27">
        <v>26</v>
      </c>
      <c r="AO321" s="27">
        <v>2</v>
      </c>
      <c r="AP321" s="27">
        <v>9</v>
      </c>
      <c r="AQ321" s="27">
        <v>16</v>
      </c>
      <c r="AR321" s="27">
        <v>30</v>
      </c>
      <c r="AS321" s="27">
        <v>6</v>
      </c>
      <c r="AT321" s="27">
        <v>13</v>
      </c>
      <c r="AU321" s="27">
        <v>20</v>
      </c>
      <c r="AV321" s="27"/>
      <c r="AW321" s="27">
        <v>27</v>
      </c>
      <c r="AX321" s="24" t="s">
        <v>377</v>
      </c>
      <c r="AY321" s="25"/>
      <c r="AZ321" s="24" t="s">
        <v>398</v>
      </c>
      <c r="BA321" s="279"/>
      <c r="BB321" s="26" t="s">
        <v>28</v>
      </c>
    </row>
    <row r="322" spans="1:54" s="40" customFormat="1" ht="21.75" customHeight="1">
      <c r="A322" s="70"/>
      <c r="B322" s="70"/>
      <c r="C322" s="27"/>
      <c r="D322" s="28" t="s">
        <v>401</v>
      </c>
      <c r="E322" s="46">
        <v>40977</v>
      </c>
      <c r="F322" s="46">
        <v>15155</v>
      </c>
      <c r="G322" s="46"/>
      <c r="H322" s="46"/>
      <c r="I322" s="31">
        <v>0</v>
      </c>
      <c r="J322" s="31">
        <v>0</v>
      </c>
      <c r="K322" s="31">
        <v>0</v>
      </c>
      <c r="L322" s="31">
        <v>0</v>
      </c>
      <c r="M322" s="31">
        <v>0</v>
      </c>
      <c r="N322" s="31">
        <v>0</v>
      </c>
      <c r="O322" s="31">
        <v>0</v>
      </c>
      <c r="P322" s="31">
        <v>0</v>
      </c>
      <c r="Q322" s="31">
        <v>0</v>
      </c>
      <c r="R322" s="31"/>
      <c r="S322" s="31"/>
      <c r="T322" s="31"/>
      <c r="U322" s="31"/>
      <c r="V322" s="31"/>
      <c r="W322" s="31"/>
      <c r="X322" s="31"/>
      <c r="Y322" s="31"/>
      <c r="Z322" s="31"/>
      <c r="AA322" s="31"/>
      <c r="AB322" s="33"/>
      <c r="AC322" s="33"/>
      <c r="AD322" s="33"/>
      <c r="AE322" s="33"/>
      <c r="AF322" s="33"/>
      <c r="AG322" s="33"/>
      <c r="AH322" s="33"/>
      <c r="AI322" s="33"/>
      <c r="AJ322" s="33"/>
      <c r="AK322" s="33"/>
      <c r="AL322" s="33"/>
      <c r="AM322" s="33"/>
      <c r="AN322" s="33"/>
      <c r="AO322" s="35"/>
      <c r="AP322" s="35"/>
      <c r="AQ322" s="35"/>
      <c r="AR322" s="35"/>
      <c r="AS322" s="35"/>
      <c r="AT322" s="35"/>
      <c r="AU322" s="35"/>
      <c r="AV322" s="35"/>
      <c r="AW322" s="35"/>
      <c r="AX322" s="27"/>
      <c r="AZ322" s="27"/>
      <c r="BA322" s="38"/>
      <c r="BB322" s="27"/>
    </row>
    <row r="323" spans="1:54" s="40" customFormat="1" ht="21.75" customHeight="1">
      <c r="A323" s="27"/>
      <c r="B323" s="27"/>
      <c r="C323" s="27"/>
      <c r="D323" s="28" t="s">
        <v>402</v>
      </c>
      <c r="E323" s="29">
        <v>40862</v>
      </c>
      <c r="F323" s="46">
        <v>40124</v>
      </c>
      <c r="G323" s="46"/>
      <c r="H323" s="46"/>
      <c r="I323" s="31">
        <v>0</v>
      </c>
      <c r="J323" s="31">
        <v>0</v>
      </c>
      <c r="K323" s="31">
        <v>0</v>
      </c>
      <c r="L323" s="31">
        <v>0</v>
      </c>
      <c r="M323" s="31">
        <v>0</v>
      </c>
      <c r="N323" s="31">
        <v>0</v>
      </c>
      <c r="O323" s="31">
        <v>0</v>
      </c>
      <c r="P323" s="31">
        <v>0</v>
      </c>
      <c r="Q323" s="31">
        <v>0</v>
      </c>
      <c r="R323" s="31"/>
      <c r="S323" s="31"/>
      <c r="T323" s="31"/>
      <c r="U323" s="31"/>
      <c r="V323" s="31"/>
      <c r="W323" s="31"/>
      <c r="X323" s="31"/>
      <c r="Y323" s="31"/>
      <c r="Z323" s="31"/>
      <c r="AA323" s="31"/>
      <c r="AB323" s="33"/>
      <c r="AC323" s="33"/>
      <c r="AD323" s="33"/>
      <c r="AE323" s="33"/>
      <c r="AF323" s="33"/>
      <c r="AG323" s="33"/>
      <c r="AH323" s="33"/>
      <c r="AI323" s="33"/>
      <c r="AJ323" s="33"/>
      <c r="AK323" s="33"/>
      <c r="AL323" s="33"/>
      <c r="AM323" s="33"/>
      <c r="AN323" s="33"/>
      <c r="AO323" s="35"/>
      <c r="AP323" s="35"/>
      <c r="AQ323" s="35"/>
      <c r="AR323" s="35"/>
      <c r="AS323" s="35"/>
      <c r="AT323" s="35"/>
      <c r="AU323" s="35"/>
      <c r="AV323" s="35"/>
      <c r="AW323" s="35"/>
      <c r="AX323" s="27"/>
      <c r="AZ323" s="27"/>
      <c r="BA323" s="38"/>
      <c r="BB323" s="27"/>
    </row>
    <row r="324" spans="1:54" s="40" customFormat="1" ht="21.75" customHeight="1">
      <c r="A324" s="70"/>
      <c r="B324" s="70"/>
      <c r="C324" s="27"/>
      <c r="D324" s="28" t="s">
        <v>372</v>
      </c>
      <c r="E324" s="41">
        <v>42296</v>
      </c>
      <c r="F324" s="46">
        <v>42289</v>
      </c>
      <c r="G324" s="46"/>
      <c r="H324" s="46"/>
      <c r="I324" s="31"/>
      <c r="J324" s="70"/>
      <c r="K324" s="31"/>
      <c r="L324" s="70"/>
      <c r="M324" s="31">
        <v>0</v>
      </c>
      <c r="N324" s="31">
        <v>0</v>
      </c>
      <c r="O324" s="31">
        <v>0</v>
      </c>
      <c r="P324" s="31">
        <v>0</v>
      </c>
      <c r="Q324" s="31">
        <v>0</v>
      </c>
      <c r="R324" s="31"/>
      <c r="S324" s="31"/>
      <c r="T324" s="31"/>
      <c r="U324" s="31"/>
      <c r="V324" s="31"/>
      <c r="W324" s="31"/>
      <c r="X324" s="31"/>
      <c r="Y324" s="31"/>
      <c r="Z324" s="31"/>
      <c r="AA324" s="31"/>
      <c r="AB324" s="33"/>
      <c r="AC324" s="33"/>
      <c r="AD324" s="33"/>
      <c r="AE324" s="33"/>
      <c r="AF324" s="33"/>
      <c r="AG324" s="33"/>
      <c r="AH324" s="33"/>
      <c r="AI324" s="33"/>
      <c r="AJ324" s="33"/>
      <c r="AK324" s="33"/>
      <c r="AL324" s="33"/>
      <c r="AM324" s="33"/>
      <c r="AN324" s="33"/>
      <c r="AO324" s="35"/>
      <c r="AP324" s="35"/>
      <c r="AQ324" s="35"/>
      <c r="AR324" s="35"/>
      <c r="AS324" s="35"/>
      <c r="AT324" s="35"/>
      <c r="AU324" s="35"/>
      <c r="AV324" s="35"/>
      <c r="AW324" s="35"/>
      <c r="AX324" s="27"/>
      <c r="AZ324" s="27"/>
      <c r="BA324" s="38"/>
      <c r="BB324" s="27"/>
    </row>
    <row r="325" spans="1:54" s="47" customFormat="1" ht="21.75" customHeight="1">
      <c r="A325" s="51"/>
      <c r="B325" s="51"/>
      <c r="C325" s="27"/>
      <c r="D325" s="28" t="s">
        <v>373</v>
      </c>
      <c r="E325" s="41">
        <v>41484</v>
      </c>
      <c r="F325" s="46">
        <v>41444</v>
      </c>
      <c r="G325" s="46"/>
      <c r="H325" s="46"/>
      <c r="I325" s="31"/>
      <c r="J325" s="31"/>
      <c r="K325" s="31"/>
      <c r="L325" s="31"/>
      <c r="M325" s="31"/>
      <c r="N325" s="31">
        <v>0</v>
      </c>
      <c r="O325" s="31">
        <v>0</v>
      </c>
      <c r="P325" s="31">
        <v>0</v>
      </c>
      <c r="Q325" s="31">
        <v>0</v>
      </c>
      <c r="R325" s="31"/>
      <c r="S325" s="31"/>
      <c r="T325" s="31"/>
      <c r="U325" s="31"/>
      <c r="V325" s="31"/>
      <c r="W325" s="31"/>
      <c r="X325" s="31"/>
      <c r="Y325" s="31"/>
      <c r="Z325" s="31"/>
      <c r="AA325" s="31"/>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27"/>
      <c r="AY325" s="33"/>
      <c r="AZ325" s="27"/>
      <c r="BA325" s="33"/>
      <c r="BB325" s="27"/>
    </row>
    <row r="326" spans="1:54" s="40" customFormat="1" ht="21.75" customHeight="1">
      <c r="A326" s="27"/>
      <c r="B326" s="27"/>
      <c r="C326" s="27"/>
      <c r="D326" s="28" t="s">
        <v>405</v>
      </c>
      <c r="E326" s="41">
        <v>37694</v>
      </c>
      <c r="F326" s="46">
        <v>37748</v>
      </c>
      <c r="G326" s="46"/>
      <c r="H326" s="46"/>
      <c r="I326" s="31"/>
      <c r="J326" s="31"/>
      <c r="K326" s="31"/>
      <c r="L326" s="31"/>
      <c r="M326" s="31">
        <v>0</v>
      </c>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5"/>
      <c r="AP326" s="35"/>
      <c r="AQ326" s="35"/>
      <c r="AR326" s="35"/>
      <c r="AS326" s="35"/>
      <c r="AT326" s="35"/>
      <c r="AU326" s="35"/>
      <c r="AV326" s="35"/>
      <c r="AW326" s="35"/>
      <c r="AX326" s="27"/>
      <c r="AZ326" s="27"/>
      <c r="BA326" s="38"/>
      <c r="BB326" s="27"/>
    </row>
    <row r="327" spans="1:54" s="40" customFormat="1" ht="21.75" customHeight="1">
      <c r="A327" s="70"/>
      <c r="B327" s="70"/>
      <c r="C327" s="27"/>
      <c r="D327" s="28" t="s">
        <v>406</v>
      </c>
      <c r="E327" s="46">
        <v>41311</v>
      </c>
      <c r="F327" s="46">
        <v>22463</v>
      </c>
      <c r="G327" s="46"/>
      <c r="H327" s="46"/>
      <c r="I327" s="31">
        <v>0</v>
      </c>
      <c r="J327" s="31">
        <v>2</v>
      </c>
      <c r="K327" s="31">
        <v>2</v>
      </c>
      <c r="L327" s="31">
        <v>0</v>
      </c>
      <c r="M327" s="31">
        <v>2</v>
      </c>
      <c r="N327" s="31">
        <v>0</v>
      </c>
      <c r="O327" s="31">
        <v>2</v>
      </c>
      <c r="P327" s="31">
        <v>0</v>
      </c>
      <c r="Q327" s="31">
        <v>0</v>
      </c>
      <c r="R327" s="31"/>
      <c r="S327" s="31"/>
      <c r="T327" s="31"/>
      <c r="U327" s="31"/>
      <c r="V327" s="31"/>
      <c r="W327" s="31"/>
      <c r="X327" s="31"/>
      <c r="Y327" s="31"/>
      <c r="Z327" s="31"/>
      <c r="AA327" s="31"/>
      <c r="AB327" s="33"/>
      <c r="AC327" s="33"/>
      <c r="AD327" s="33"/>
      <c r="AE327" s="33"/>
      <c r="AF327" s="33"/>
      <c r="AG327" s="33"/>
      <c r="AH327" s="33"/>
      <c r="AI327" s="33"/>
      <c r="AJ327" s="33"/>
      <c r="AK327" s="33"/>
      <c r="AL327" s="33"/>
      <c r="AM327" s="33"/>
      <c r="AN327" s="33"/>
      <c r="AO327" s="35"/>
      <c r="AP327" s="35"/>
      <c r="AQ327" s="35"/>
      <c r="AR327" s="35"/>
      <c r="AS327" s="35"/>
      <c r="AT327" s="35"/>
      <c r="AU327" s="35"/>
      <c r="AV327" s="35"/>
      <c r="AW327" s="35"/>
      <c r="AX327" s="27"/>
      <c r="AZ327" s="27"/>
      <c r="BA327" s="38"/>
      <c r="BB327" s="27"/>
    </row>
    <row r="328" spans="1:54" s="40" customFormat="1" ht="21.75" customHeight="1">
      <c r="A328" s="70"/>
      <c r="B328" s="70"/>
      <c r="C328" s="27"/>
      <c r="D328" s="28" t="s">
        <v>407</v>
      </c>
      <c r="E328" s="41">
        <v>42353</v>
      </c>
      <c r="F328" s="46">
        <v>21297</v>
      </c>
      <c r="G328" s="46"/>
      <c r="H328" s="46"/>
      <c r="I328" s="31">
        <v>0</v>
      </c>
      <c r="J328" s="31">
        <v>8</v>
      </c>
      <c r="K328" s="31">
        <v>8</v>
      </c>
      <c r="L328" s="31">
        <v>0</v>
      </c>
      <c r="M328" s="31">
        <v>8</v>
      </c>
      <c r="N328" s="31">
        <v>0</v>
      </c>
      <c r="O328" s="31">
        <v>8</v>
      </c>
      <c r="P328" s="31">
        <v>0</v>
      </c>
      <c r="Q328" s="31">
        <v>0</v>
      </c>
      <c r="R328" s="31"/>
      <c r="S328" s="31"/>
      <c r="T328" s="31"/>
      <c r="U328" s="31"/>
      <c r="V328" s="31"/>
      <c r="W328" s="31"/>
      <c r="X328" s="31"/>
      <c r="Y328" s="31"/>
      <c r="Z328" s="31"/>
      <c r="AA328" s="31"/>
      <c r="AB328" s="33"/>
      <c r="AC328" s="33"/>
      <c r="AD328" s="33"/>
      <c r="AE328" s="33"/>
      <c r="AF328" s="33"/>
      <c r="AG328" s="33"/>
      <c r="AH328" s="33"/>
      <c r="AI328" s="33"/>
      <c r="AJ328" s="33"/>
      <c r="AK328" s="33"/>
      <c r="AL328" s="33"/>
      <c r="AM328" s="33"/>
      <c r="AN328" s="33"/>
      <c r="AO328" s="35"/>
      <c r="AP328" s="35"/>
      <c r="AQ328" s="35"/>
      <c r="AR328" s="35"/>
      <c r="AS328" s="35"/>
      <c r="AT328" s="35"/>
      <c r="AU328" s="35"/>
      <c r="AV328" s="35"/>
      <c r="AW328" s="35"/>
      <c r="AX328" s="27"/>
      <c r="AZ328" s="27"/>
      <c r="BA328" s="38"/>
      <c r="BB328" s="27"/>
    </row>
    <row r="329" spans="1:54" s="40" customFormat="1" ht="21.75" customHeight="1">
      <c r="A329" s="70"/>
      <c r="B329" s="70"/>
      <c r="C329" s="27"/>
      <c r="D329" s="28" t="s">
        <v>408</v>
      </c>
      <c r="E329" s="29">
        <v>41099</v>
      </c>
      <c r="F329" s="46">
        <v>25397</v>
      </c>
      <c r="G329" s="46"/>
      <c r="H329" s="46"/>
      <c r="I329" s="31"/>
      <c r="J329" s="31"/>
      <c r="K329" s="31"/>
      <c r="L329" s="31"/>
      <c r="M329" s="31">
        <v>0</v>
      </c>
      <c r="N329" s="31">
        <v>0</v>
      </c>
      <c r="O329" s="31">
        <v>0</v>
      </c>
      <c r="P329" s="31">
        <v>0</v>
      </c>
      <c r="Q329" s="31">
        <v>0</v>
      </c>
      <c r="R329" s="31"/>
      <c r="S329" s="31"/>
      <c r="T329" s="31"/>
      <c r="U329" s="31"/>
      <c r="V329" s="31"/>
      <c r="W329" s="31"/>
      <c r="X329" s="31"/>
      <c r="Y329" s="31"/>
      <c r="Z329" s="31"/>
      <c r="AA329" s="31"/>
      <c r="AB329" s="33"/>
      <c r="AC329" s="33"/>
      <c r="AD329" s="33"/>
      <c r="AE329" s="33"/>
      <c r="AF329" s="33"/>
      <c r="AG329" s="33"/>
      <c r="AH329" s="33"/>
      <c r="AI329" s="33"/>
      <c r="AJ329" s="33"/>
      <c r="AK329" s="33"/>
      <c r="AL329" s="33"/>
      <c r="AM329" s="33"/>
      <c r="AN329" s="33"/>
      <c r="AO329" s="35"/>
      <c r="AP329" s="35"/>
      <c r="AQ329" s="35"/>
      <c r="AR329" s="35"/>
      <c r="AS329" s="35"/>
      <c r="AT329" s="35"/>
      <c r="AU329" s="35"/>
      <c r="AV329" s="35"/>
      <c r="AW329" s="35"/>
      <c r="AX329" s="27"/>
      <c r="AZ329" s="27"/>
      <c r="BA329" s="38"/>
      <c r="BB329" s="27"/>
    </row>
    <row r="330" spans="1:54" s="40" customFormat="1" ht="21.75" customHeight="1">
      <c r="A330" s="70"/>
      <c r="B330" s="70"/>
      <c r="C330" s="27"/>
      <c r="D330" s="28" t="s">
        <v>409</v>
      </c>
      <c r="E330" s="29">
        <v>41099</v>
      </c>
      <c r="F330" s="46">
        <v>28520</v>
      </c>
      <c r="G330" s="46"/>
      <c r="H330" s="46"/>
      <c r="I330" s="31"/>
      <c r="J330" s="31"/>
      <c r="K330" s="31"/>
      <c r="L330" s="31"/>
      <c r="M330" s="31">
        <v>0</v>
      </c>
      <c r="N330" s="31">
        <v>0</v>
      </c>
      <c r="O330" s="31">
        <v>0</v>
      </c>
      <c r="P330" s="31">
        <v>0</v>
      </c>
      <c r="Q330" s="31">
        <v>0</v>
      </c>
      <c r="R330" s="31"/>
      <c r="S330" s="31"/>
      <c r="T330" s="31"/>
      <c r="U330" s="31"/>
      <c r="V330" s="31"/>
      <c r="W330" s="31"/>
      <c r="X330" s="31"/>
      <c r="Y330" s="31"/>
      <c r="Z330" s="31"/>
      <c r="AA330" s="31"/>
      <c r="AB330" s="33"/>
      <c r="AC330" s="33"/>
      <c r="AD330" s="33"/>
      <c r="AE330" s="33"/>
      <c r="AF330" s="33"/>
      <c r="AG330" s="33"/>
      <c r="AH330" s="33"/>
      <c r="AI330" s="33"/>
      <c r="AJ330" s="33"/>
      <c r="AK330" s="33"/>
      <c r="AL330" s="33"/>
      <c r="AM330" s="33"/>
      <c r="AN330" s="33"/>
      <c r="AO330" s="35"/>
      <c r="AP330" s="35"/>
      <c r="AQ330" s="35"/>
      <c r="AR330" s="35"/>
      <c r="AS330" s="35"/>
      <c r="AT330" s="35"/>
      <c r="AU330" s="35"/>
      <c r="AV330" s="35"/>
      <c r="AW330" s="35"/>
      <c r="AX330" s="27"/>
      <c r="AZ330" s="27"/>
      <c r="BA330" s="38"/>
      <c r="BB330" s="27"/>
    </row>
    <row r="331" spans="1:54" s="40" customFormat="1" ht="21.75" customHeight="1">
      <c r="A331" s="70"/>
      <c r="B331" s="70"/>
      <c r="C331" s="27"/>
      <c r="D331" s="28" t="s">
        <v>410</v>
      </c>
      <c r="E331" s="29">
        <v>39066</v>
      </c>
      <c r="F331" s="46">
        <v>41548</v>
      </c>
      <c r="G331" s="46"/>
      <c r="H331" s="46"/>
      <c r="I331" s="31">
        <v>0</v>
      </c>
      <c r="J331" s="31">
        <v>0</v>
      </c>
      <c r="K331" s="31">
        <v>0</v>
      </c>
      <c r="L331" s="31">
        <v>0</v>
      </c>
      <c r="M331" s="31">
        <v>0</v>
      </c>
      <c r="N331" s="31">
        <v>0</v>
      </c>
      <c r="O331" s="31">
        <v>0</v>
      </c>
      <c r="P331" s="31">
        <v>0</v>
      </c>
      <c r="Q331" s="31">
        <v>0</v>
      </c>
      <c r="R331" s="31"/>
      <c r="S331" s="31"/>
      <c r="T331" s="31"/>
      <c r="U331" s="31"/>
      <c r="V331" s="31"/>
      <c r="W331" s="31"/>
      <c r="X331" s="31"/>
      <c r="Y331" s="31"/>
      <c r="Z331" s="31"/>
      <c r="AA331" s="31"/>
      <c r="AB331" s="33"/>
      <c r="AC331" s="33"/>
      <c r="AD331" s="33"/>
      <c r="AE331" s="33"/>
      <c r="AF331" s="33"/>
      <c r="AG331" s="33"/>
      <c r="AH331" s="33"/>
      <c r="AI331" s="33"/>
      <c r="AJ331" s="33"/>
      <c r="AK331" s="33"/>
      <c r="AL331" s="33"/>
      <c r="AM331" s="33"/>
      <c r="AN331" s="33"/>
      <c r="AO331" s="35"/>
      <c r="AP331" s="35"/>
      <c r="AQ331" s="35"/>
      <c r="AR331" s="35"/>
      <c r="AS331" s="35"/>
      <c r="AT331" s="35"/>
      <c r="AU331" s="35"/>
      <c r="AV331" s="35"/>
      <c r="AW331" s="35"/>
      <c r="AX331" s="27"/>
      <c r="AZ331" s="27"/>
      <c r="BA331" s="38"/>
      <c r="BB331" s="27"/>
    </row>
    <row r="332" spans="1:54" s="40" customFormat="1" ht="21.75" customHeight="1">
      <c r="A332" s="70"/>
      <c r="B332" s="70"/>
      <c r="C332" s="27"/>
      <c r="D332" s="28" t="s">
        <v>411</v>
      </c>
      <c r="E332" s="29">
        <v>42562</v>
      </c>
      <c r="F332" s="46">
        <v>42562</v>
      </c>
      <c r="G332" s="46"/>
      <c r="H332" s="46"/>
      <c r="I332" s="31"/>
      <c r="J332" s="70"/>
      <c r="K332" s="31"/>
      <c r="L332" s="70"/>
      <c r="M332" s="31">
        <v>0</v>
      </c>
      <c r="N332" s="31">
        <v>0</v>
      </c>
      <c r="O332" s="31">
        <v>0</v>
      </c>
      <c r="P332" s="31">
        <v>0</v>
      </c>
      <c r="Q332" s="31">
        <v>0</v>
      </c>
      <c r="R332" s="31"/>
      <c r="S332" s="31"/>
      <c r="T332" s="31"/>
      <c r="U332" s="31"/>
      <c r="V332" s="31"/>
      <c r="W332" s="31"/>
      <c r="X332" s="31"/>
      <c r="Y332" s="31"/>
      <c r="Z332" s="31"/>
      <c r="AA332" s="31"/>
      <c r="AB332" s="33"/>
      <c r="AC332" s="33"/>
      <c r="AD332" s="33"/>
      <c r="AE332" s="33"/>
      <c r="AF332" s="33"/>
      <c r="AG332" s="33"/>
      <c r="AH332" s="33"/>
      <c r="AI332" s="33"/>
      <c r="AJ332" s="33"/>
      <c r="AK332" s="33"/>
      <c r="AL332" s="33"/>
      <c r="AM332" s="33"/>
      <c r="AN332" s="33"/>
      <c r="AO332" s="35"/>
      <c r="AP332" s="35"/>
      <c r="AQ332" s="35"/>
      <c r="AR332" s="35"/>
      <c r="AS332" s="35"/>
      <c r="AT332" s="35"/>
      <c r="AU332" s="35"/>
      <c r="AV332" s="35"/>
      <c r="AW332" s="35"/>
      <c r="AX332" s="27"/>
      <c r="AZ332" s="27"/>
      <c r="BA332" s="38"/>
      <c r="BB332" s="27"/>
    </row>
    <row r="333" spans="1:54" s="40" customFormat="1" ht="21.75" customHeight="1">
      <c r="A333" s="27"/>
      <c r="B333" s="27"/>
      <c r="C333" s="27"/>
      <c r="D333" s="28" t="s">
        <v>374</v>
      </c>
      <c r="E333" s="29">
        <v>41289</v>
      </c>
      <c r="F333" s="46">
        <v>41270</v>
      </c>
      <c r="G333" s="46"/>
      <c r="H333" s="46"/>
      <c r="I333" s="31">
        <v>17</v>
      </c>
      <c r="J333" s="31">
        <v>14</v>
      </c>
      <c r="K333" s="31">
        <v>31</v>
      </c>
      <c r="L333" s="31">
        <v>15</v>
      </c>
      <c r="M333" s="31">
        <v>46</v>
      </c>
      <c r="N333" s="31">
        <v>20</v>
      </c>
      <c r="O333" s="31">
        <v>66</v>
      </c>
      <c r="P333" s="31">
        <v>15</v>
      </c>
      <c r="Q333" s="31">
        <v>81</v>
      </c>
      <c r="R333" s="31"/>
      <c r="S333" s="31"/>
      <c r="T333" s="31"/>
      <c r="U333" s="31"/>
      <c r="V333" s="31"/>
      <c r="W333" s="31"/>
      <c r="X333" s="31"/>
      <c r="Y333" s="31"/>
      <c r="Z333" s="31"/>
      <c r="AA333" s="31"/>
      <c r="AB333" s="33"/>
      <c r="AC333" s="33"/>
      <c r="AD333" s="33"/>
      <c r="AE333" s="33"/>
      <c r="AF333" s="33"/>
      <c r="AG333" s="33"/>
      <c r="AH333" s="33"/>
      <c r="AI333" s="33"/>
      <c r="AJ333" s="33"/>
      <c r="AK333" s="33"/>
      <c r="AL333" s="33"/>
      <c r="AM333" s="33"/>
      <c r="AN333" s="33"/>
      <c r="AO333" s="35"/>
      <c r="AP333" s="35"/>
      <c r="AQ333" s="35"/>
      <c r="AR333" s="35"/>
      <c r="AS333" s="35"/>
      <c r="AT333" s="35"/>
      <c r="AU333" s="35"/>
      <c r="AV333" s="35"/>
      <c r="AW333" s="35"/>
      <c r="AX333" s="27"/>
      <c r="AZ333" s="27"/>
      <c r="BA333" s="38"/>
      <c r="BB333" s="27"/>
    </row>
    <row r="334" spans="1:54" s="40" customFormat="1" ht="21.75" customHeight="1">
      <c r="A334" s="27"/>
      <c r="B334" s="27"/>
      <c r="C334" s="27"/>
      <c r="D334" s="28" t="s">
        <v>413</v>
      </c>
      <c r="E334" s="29">
        <v>41283</v>
      </c>
      <c r="F334" s="46">
        <v>28831</v>
      </c>
      <c r="G334" s="46"/>
      <c r="H334" s="46"/>
      <c r="I334" s="31">
        <v>149</v>
      </c>
      <c r="J334" s="31">
        <v>17</v>
      </c>
      <c r="K334" s="31">
        <v>166</v>
      </c>
      <c r="L334" s="31">
        <v>12</v>
      </c>
      <c r="M334" s="31">
        <v>178</v>
      </c>
      <c r="N334" s="31">
        <v>0</v>
      </c>
      <c r="O334" s="31">
        <v>178</v>
      </c>
      <c r="P334" s="31">
        <v>9</v>
      </c>
      <c r="Q334" s="31">
        <v>187</v>
      </c>
      <c r="R334" s="31"/>
      <c r="S334" s="31"/>
      <c r="T334" s="31"/>
      <c r="U334" s="31"/>
      <c r="V334" s="31"/>
      <c r="W334" s="31"/>
      <c r="X334" s="31"/>
      <c r="Y334" s="31"/>
      <c r="Z334" s="31"/>
      <c r="AA334" s="31"/>
      <c r="AB334" s="33"/>
      <c r="AC334" s="33"/>
      <c r="AD334" s="33"/>
      <c r="AE334" s="33"/>
      <c r="AF334" s="33"/>
      <c r="AG334" s="33"/>
      <c r="AH334" s="33"/>
      <c r="AI334" s="33"/>
      <c r="AJ334" s="33"/>
      <c r="AK334" s="33"/>
      <c r="AL334" s="33"/>
      <c r="AM334" s="33"/>
      <c r="AN334" s="33"/>
      <c r="AO334" s="34"/>
      <c r="AP334" s="34"/>
      <c r="AQ334" s="34"/>
      <c r="AR334" s="34"/>
      <c r="AS334" s="34"/>
      <c r="AT334" s="34"/>
      <c r="AU334" s="34"/>
      <c r="AV334" s="34"/>
      <c r="AW334" s="34"/>
      <c r="AX334" s="27"/>
      <c r="AZ334" s="27"/>
      <c r="BA334" s="38"/>
      <c r="BB334" s="27"/>
    </row>
    <row r="335" spans="1:54" s="40" customFormat="1" ht="21.75" customHeight="1">
      <c r="A335" s="70"/>
      <c r="B335" s="70"/>
      <c r="C335" s="27"/>
      <c r="D335" s="28" t="s">
        <v>414</v>
      </c>
      <c r="E335" s="46">
        <v>41044</v>
      </c>
      <c r="F335" s="46">
        <v>15762</v>
      </c>
      <c r="G335" s="46"/>
      <c r="H335" s="46"/>
      <c r="I335" s="31"/>
      <c r="J335" s="31"/>
      <c r="K335" s="31">
        <v>0</v>
      </c>
      <c r="L335" s="31">
        <v>0</v>
      </c>
      <c r="M335" s="31">
        <v>0</v>
      </c>
      <c r="N335" s="31">
        <v>0</v>
      </c>
      <c r="O335" s="31">
        <v>0</v>
      </c>
      <c r="P335" s="31">
        <v>0</v>
      </c>
      <c r="Q335" s="31">
        <v>0</v>
      </c>
      <c r="R335" s="31"/>
      <c r="S335" s="31"/>
      <c r="T335" s="31"/>
      <c r="U335" s="31"/>
      <c r="V335" s="31"/>
      <c r="W335" s="31"/>
      <c r="X335" s="31"/>
      <c r="Y335" s="31"/>
      <c r="Z335" s="31"/>
      <c r="AA335" s="31"/>
      <c r="AB335" s="33"/>
      <c r="AC335" s="33"/>
      <c r="AD335" s="33"/>
      <c r="AE335" s="33"/>
      <c r="AF335" s="33"/>
      <c r="AG335" s="33"/>
      <c r="AH335" s="33"/>
      <c r="AI335" s="33"/>
      <c r="AJ335" s="33"/>
      <c r="AK335" s="33"/>
      <c r="AL335" s="33"/>
      <c r="AM335" s="33"/>
      <c r="AN335" s="33"/>
      <c r="AO335" s="35"/>
      <c r="AP335" s="35"/>
      <c r="AQ335" s="35"/>
      <c r="AR335" s="35"/>
      <c r="AS335" s="35"/>
      <c r="AT335" s="35"/>
      <c r="AU335" s="35"/>
      <c r="AV335" s="35"/>
      <c r="AW335" s="35"/>
      <c r="AX335" s="27"/>
      <c r="AZ335" s="27"/>
      <c r="BA335" s="38"/>
      <c r="BB335" s="27"/>
    </row>
    <row r="336" spans="1:54" s="40" customFormat="1" ht="21.75" customHeight="1">
      <c r="A336" s="70"/>
      <c r="B336" s="70"/>
      <c r="C336" s="27"/>
      <c r="D336" s="28" t="s">
        <v>416</v>
      </c>
      <c r="E336" s="29">
        <v>41789</v>
      </c>
      <c r="F336" s="46">
        <v>41786</v>
      </c>
      <c r="G336" s="46"/>
      <c r="H336" s="46"/>
      <c r="I336" s="31">
        <v>0</v>
      </c>
      <c r="J336" s="31">
        <v>4</v>
      </c>
      <c r="K336" s="31">
        <v>4</v>
      </c>
      <c r="L336" s="31">
        <v>0</v>
      </c>
      <c r="M336" s="31">
        <v>4</v>
      </c>
      <c r="N336" s="31">
        <v>0</v>
      </c>
      <c r="O336" s="31">
        <v>4</v>
      </c>
      <c r="P336" s="31">
        <v>0</v>
      </c>
      <c r="Q336" s="31">
        <v>0</v>
      </c>
      <c r="R336" s="31"/>
      <c r="S336" s="31"/>
      <c r="T336" s="31"/>
      <c r="U336" s="31"/>
      <c r="V336" s="31"/>
      <c r="W336" s="31"/>
      <c r="X336" s="31"/>
      <c r="Y336" s="31"/>
      <c r="Z336" s="31"/>
      <c r="AA336" s="31"/>
      <c r="AB336" s="33"/>
      <c r="AC336" s="33"/>
      <c r="AD336" s="33"/>
      <c r="AE336" s="33"/>
      <c r="AF336" s="33"/>
      <c r="AG336" s="33"/>
      <c r="AH336" s="33"/>
      <c r="AI336" s="33"/>
      <c r="AJ336" s="33"/>
      <c r="AK336" s="33"/>
      <c r="AL336" s="33"/>
      <c r="AM336" s="33"/>
      <c r="AN336" s="33"/>
      <c r="AO336" s="35"/>
      <c r="AP336" s="35"/>
      <c r="AQ336" s="35"/>
      <c r="AR336" s="35"/>
      <c r="AS336" s="35"/>
      <c r="AT336" s="35"/>
      <c r="AU336" s="35"/>
      <c r="AV336" s="35"/>
      <c r="AW336" s="35"/>
      <c r="AX336" s="27"/>
      <c r="AZ336" s="27"/>
      <c r="BA336" s="38"/>
      <c r="BB336" s="27"/>
    </row>
  </sheetData>
  <sortState ref="A4:CH118">
    <sortCondition descending="1" ref="AA4:AA118"/>
    <sortCondition ref="E4:E118"/>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"10"</oddHeader>
    <oddFooter>&amp;L&amp;D&amp;C&amp;P di &amp;N&amp;R&amp;A</oddFooter>
  </headerFooter>
  <rowBreaks count="2" manualBreakCount="2">
    <brk id="38" max="26" man="1"/>
    <brk id="79" max="2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I406"/>
  <sheetViews>
    <sheetView zoomScale="60" zoomScaleNormal="60" workbookViewId="0">
      <selection activeCell="A3" sqref="A3"/>
    </sheetView>
  </sheetViews>
  <sheetFormatPr defaultColWidth="8.77734375" defaultRowHeight="15.75" outlineLevelCol="1"/>
  <cols>
    <col min="1" max="2" width="7.6640625" style="378" customWidth="1"/>
    <col min="3" max="3" width="5.5546875" style="180" customWidth="1"/>
    <col min="4" max="4" width="50.5546875" style="180" customWidth="1"/>
    <col min="5" max="5" width="13.5546875" style="180" customWidth="1"/>
    <col min="6" max="6" width="12.77734375" style="382" hidden="1" customWidth="1" outlineLevel="1"/>
    <col min="7" max="8" width="15.5546875" style="382" hidden="1" customWidth="1" outlineLevel="1"/>
    <col min="9" max="26" width="8.6640625" style="381" hidden="1" customWidth="1" outlineLevel="1"/>
    <col min="27" max="27" width="8.6640625" style="381" customWidth="1" collapsed="1"/>
    <col min="28" max="28" width="3.77734375" style="394" customWidth="1"/>
    <col min="29" max="49" width="3.77734375" style="378" customWidth="1"/>
    <col min="50" max="50" width="21.21875" style="38" customWidth="1"/>
    <col min="51" max="51" width="1.6640625" style="378" customWidth="1"/>
    <col min="52" max="52" width="21.21875" style="379" customWidth="1"/>
    <col min="53" max="53" width="1.6640625" style="379" customWidth="1"/>
    <col min="54" max="54" width="21.21875" style="379" customWidth="1"/>
    <col min="55" max="16384" width="8.77734375" style="378"/>
  </cols>
  <sheetData>
    <row r="1" spans="1:54" s="387" customFormat="1" ht="72" customHeight="1">
      <c r="A1" s="1"/>
      <c r="B1" s="1"/>
      <c r="C1" s="383"/>
      <c r="D1" s="383"/>
      <c r="E1" s="383"/>
      <c r="F1" s="384"/>
      <c r="G1" s="384"/>
      <c r="H1" s="384"/>
      <c r="I1" s="385"/>
      <c r="J1" s="385"/>
      <c r="K1" s="385"/>
      <c r="L1" s="385"/>
      <c r="M1" s="385"/>
      <c r="N1" s="385"/>
      <c r="O1" s="385"/>
      <c r="P1" s="385"/>
      <c r="Q1" s="385"/>
      <c r="R1" s="385"/>
      <c r="S1" s="385"/>
      <c r="T1" s="385"/>
      <c r="U1" s="385"/>
      <c r="V1" s="385"/>
      <c r="W1" s="385"/>
      <c r="X1" s="385"/>
      <c r="Y1" s="385"/>
      <c r="Z1" s="385"/>
      <c r="AA1" s="385"/>
      <c r="AB1" s="386"/>
      <c r="AX1" s="71"/>
      <c r="AZ1" s="388"/>
      <c r="BA1" s="388"/>
      <c r="BB1" s="388"/>
    </row>
    <row r="2" spans="1:54" s="40" customFormat="1" ht="34.5" customHeight="1">
      <c r="A2" s="545" t="s">
        <v>1631</v>
      </c>
      <c r="B2" s="601"/>
      <c r="C2" s="6"/>
      <c r="D2" s="286" t="s">
        <v>2165</v>
      </c>
      <c r="E2" s="7"/>
      <c r="F2" s="389"/>
      <c r="G2" s="389"/>
      <c r="H2" s="389"/>
      <c r="I2" s="11"/>
      <c r="J2" s="11"/>
      <c r="K2" s="10"/>
      <c r="L2" s="11"/>
      <c r="M2" s="11"/>
      <c r="N2" s="11"/>
      <c r="O2" s="11"/>
      <c r="P2" s="11"/>
      <c r="Q2" s="390"/>
      <c r="R2" s="390"/>
      <c r="S2" s="10"/>
      <c r="T2" s="390"/>
      <c r="U2" s="10"/>
      <c r="V2" s="390"/>
      <c r="W2" s="390"/>
      <c r="X2" s="390"/>
      <c r="Y2" s="10"/>
      <c r="Z2" s="390"/>
      <c r="AA2" s="390"/>
      <c r="AB2" s="721" t="s">
        <v>4</v>
      </c>
      <c r="AC2" s="721"/>
      <c r="AD2" s="721"/>
      <c r="AE2" s="721"/>
      <c r="AF2" s="723"/>
      <c r="AG2" s="721" t="s">
        <v>1527</v>
      </c>
      <c r="AH2" s="721"/>
      <c r="AI2" s="721"/>
      <c r="AJ2" s="723"/>
      <c r="AK2" s="721" t="s">
        <v>1528</v>
      </c>
      <c r="AL2" s="721"/>
      <c r="AM2" s="721"/>
      <c r="AN2" s="723"/>
      <c r="AO2" s="721" t="s">
        <v>7</v>
      </c>
      <c r="AP2" s="721"/>
      <c r="AQ2" s="721"/>
      <c r="AR2" s="721"/>
      <c r="AS2" s="723"/>
      <c r="AT2" s="721" t="s">
        <v>8</v>
      </c>
      <c r="AU2" s="721"/>
      <c r="AV2" s="721"/>
      <c r="AW2" s="723"/>
      <c r="AX2" s="375"/>
      <c r="AZ2" s="38"/>
      <c r="BA2" s="38"/>
      <c r="BB2" s="38"/>
    </row>
    <row r="3" spans="1:54" s="353" customFormat="1" ht="35.25" customHeight="1">
      <c r="A3" s="23" t="s">
        <v>12</v>
      </c>
      <c r="B3" s="23" t="s">
        <v>1800</v>
      </c>
      <c r="C3" s="16" t="s">
        <v>13</v>
      </c>
      <c r="D3" s="17" t="s">
        <v>14</v>
      </c>
      <c r="E3" s="391" t="s">
        <v>15</v>
      </c>
      <c r="F3" s="392" t="s">
        <v>16</v>
      </c>
      <c r="G3" s="482" t="s">
        <v>445</v>
      </c>
      <c r="H3" s="788" t="s">
        <v>1976</v>
      </c>
      <c r="I3" s="21" t="s">
        <v>17</v>
      </c>
      <c r="J3" s="22" t="s">
        <v>18</v>
      </c>
      <c r="K3" s="21" t="s">
        <v>19</v>
      </c>
      <c r="L3" s="22"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1585</v>
      </c>
      <c r="AA3" s="556" t="s">
        <v>2316</v>
      </c>
      <c r="AB3" s="736">
        <v>3</v>
      </c>
      <c r="AC3" s="736">
        <v>10</v>
      </c>
      <c r="AD3" s="736">
        <v>17</v>
      </c>
      <c r="AE3" s="736">
        <v>24</v>
      </c>
      <c r="AF3" s="736">
        <v>31</v>
      </c>
      <c r="AG3" s="736">
        <v>7</v>
      </c>
      <c r="AH3" s="736">
        <v>14</v>
      </c>
      <c r="AI3" s="736">
        <v>21</v>
      </c>
      <c r="AJ3" s="736">
        <v>28</v>
      </c>
      <c r="AK3" s="736">
        <v>5</v>
      </c>
      <c r="AL3" s="736">
        <v>12</v>
      </c>
      <c r="AM3" s="736">
        <v>19</v>
      </c>
      <c r="AN3" s="736">
        <v>26</v>
      </c>
      <c r="AO3" s="736">
        <v>2</v>
      </c>
      <c r="AP3" s="736">
        <v>9</v>
      </c>
      <c r="AQ3" s="736">
        <v>16</v>
      </c>
      <c r="AR3" s="736">
        <v>23</v>
      </c>
      <c r="AS3" s="736">
        <v>30</v>
      </c>
      <c r="AT3" s="736">
        <v>6</v>
      </c>
      <c r="AU3" s="736">
        <v>13</v>
      </c>
      <c r="AV3" s="736">
        <v>20</v>
      </c>
      <c r="AW3" s="736">
        <v>27</v>
      </c>
      <c r="AX3" s="24" t="s">
        <v>1585</v>
      </c>
      <c r="AY3" s="25"/>
      <c r="AZ3" s="24" t="s">
        <v>1586</v>
      </c>
      <c r="BA3" s="279"/>
      <c r="BB3" s="26" t="s">
        <v>2158</v>
      </c>
    </row>
    <row r="4" spans="1:54" s="442" customFormat="1" ht="21" customHeight="1">
      <c r="A4" s="27"/>
      <c r="B4" s="27"/>
      <c r="C4" s="27" t="s">
        <v>29</v>
      </c>
      <c r="D4" s="28" t="s">
        <v>1963</v>
      </c>
      <c r="E4" s="46">
        <v>33633</v>
      </c>
      <c r="F4" s="30">
        <v>43516</v>
      </c>
      <c r="G4" s="466" t="s">
        <v>1289</v>
      </c>
      <c r="H4" s="446"/>
      <c r="I4" s="31">
        <v>0</v>
      </c>
      <c r="J4" s="32">
        <v>0</v>
      </c>
      <c r="K4" s="31">
        <v>0</v>
      </c>
      <c r="L4" s="32">
        <v>0</v>
      </c>
      <c r="M4" s="31">
        <v>0</v>
      </c>
      <c r="N4" s="32">
        <v>0</v>
      </c>
      <c r="O4" s="31">
        <v>0</v>
      </c>
      <c r="P4" s="32">
        <v>0</v>
      </c>
      <c r="Q4" s="31">
        <v>0</v>
      </c>
      <c r="R4" s="464">
        <v>0</v>
      </c>
      <c r="S4" s="31">
        <v>0</v>
      </c>
      <c r="T4" s="464">
        <v>0</v>
      </c>
      <c r="U4" s="31">
        <v>0</v>
      </c>
      <c r="V4" s="464">
        <v>0</v>
      </c>
      <c r="W4" s="31">
        <v>0</v>
      </c>
      <c r="X4" s="464">
        <v>0</v>
      </c>
      <c r="Y4" s="31">
        <v>0</v>
      </c>
      <c r="Z4" s="31">
        <v>0</v>
      </c>
      <c r="AA4" s="31">
        <v>0</v>
      </c>
      <c r="AB4" s="33"/>
      <c r="AC4" s="33"/>
      <c r="AD4" s="33"/>
      <c r="AE4" s="33"/>
      <c r="AF4" s="33"/>
      <c r="AG4" s="33"/>
      <c r="AH4" s="33"/>
      <c r="AI4" s="33"/>
      <c r="AJ4" s="33"/>
      <c r="AK4" s="33"/>
      <c r="AL4" s="34"/>
      <c r="AM4" s="34"/>
      <c r="AN4" s="34"/>
      <c r="AO4" s="34"/>
      <c r="AP4" s="35"/>
      <c r="AQ4" s="35"/>
      <c r="AR4" s="35"/>
      <c r="AS4" s="35"/>
      <c r="AT4" s="35"/>
      <c r="AU4" s="35"/>
      <c r="AV4" s="35"/>
      <c r="AW4" s="35"/>
      <c r="AX4" s="27">
        <f t="shared" ref="AX4:AX10" si="0">COUNT(AB4:AJ4)</f>
        <v>0</v>
      </c>
      <c r="AY4" s="40"/>
      <c r="AZ4" s="27">
        <f t="shared" ref="AZ4:AZ10" si="1">COUNT(AK4:AW4)</f>
        <v>0</v>
      </c>
      <c r="BA4" s="38"/>
      <c r="BB4" s="27">
        <f t="shared" ref="BB4:BB10" si="2">SUM(AX4,AZ4)</f>
        <v>0</v>
      </c>
    </row>
    <row r="5" spans="1:54" s="442" customFormat="1" ht="21" customHeight="1">
      <c r="A5" s="27"/>
      <c r="B5" s="27"/>
      <c r="C5" s="27" t="s">
        <v>31</v>
      </c>
      <c r="D5" s="28" t="s">
        <v>1748</v>
      </c>
      <c r="E5" s="46">
        <v>40187</v>
      </c>
      <c r="F5" s="30">
        <v>40187</v>
      </c>
      <c r="G5" s="466" t="s">
        <v>1669</v>
      </c>
      <c r="H5" s="446"/>
      <c r="I5" s="31">
        <v>0</v>
      </c>
      <c r="J5" s="32">
        <v>0</v>
      </c>
      <c r="K5" s="31">
        <v>0</v>
      </c>
      <c r="L5" s="32">
        <v>0</v>
      </c>
      <c r="M5" s="31">
        <v>0</v>
      </c>
      <c r="N5" s="32">
        <v>0</v>
      </c>
      <c r="O5" s="31">
        <v>0</v>
      </c>
      <c r="P5" s="32">
        <v>0</v>
      </c>
      <c r="Q5" s="31">
        <v>0</v>
      </c>
      <c r="R5" s="464">
        <v>0</v>
      </c>
      <c r="S5" s="31">
        <v>0</v>
      </c>
      <c r="T5" s="464">
        <v>0</v>
      </c>
      <c r="U5" s="31">
        <v>0</v>
      </c>
      <c r="V5" s="464">
        <v>0</v>
      </c>
      <c r="W5" s="31">
        <v>0</v>
      </c>
      <c r="X5" s="464">
        <v>0</v>
      </c>
      <c r="Y5" s="31">
        <v>0</v>
      </c>
      <c r="Z5" s="31">
        <v>0</v>
      </c>
      <c r="AA5" s="31">
        <v>0</v>
      </c>
      <c r="AB5" s="33"/>
      <c r="AC5" s="33"/>
      <c r="AD5" s="33"/>
      <c r="AE5" s="33"/>
      <c r="AF5" s="33"/>
      <c r="AG5" s="33"/>
      <c r="AH5" s="33"/>
      <c r="AI5" s="33"/>
      <c r="AJ5" s="33"/>
      <c r="AK5" s="33"/>
      <c r="AL5" s="34"/>
      <c r="AM5" s="34"/>
      <c r="AN5" s="34"/>
      <c r="AO5" s="34"/>
      <c r="AP5" s="35"/>
      <c r="AQ5" s="35"/>
      <c r="AR5" s="35"/>
      <c r="AS5" s="35"/>
      <c r="AT5" s="35"/>
      <c r="AU5" s="35"/>
      <c r="AV5" s="35"/>
      <c r="AW5" s="35"/>
      <c r="AX5" s="27">
        <f t="shared" si="0"/>
        <v>0</v>
      </c>
      <c r="AY5" s="40"/>
      <c r="AZ5" s="27">
        <f t="shared" si="1"/>
        <v>0</v>
      </c>
      <c r="BA5" s="38"/>
      <c r="BB5" s="27">
        <f t="shared" si="2"/>
        <v>0</v>
      </c>
    </row>
    <row r="6" spans="1:54" s="442" customFormat="1" ht="21" customHeight="1">
      <c r="A6" s="27"/>
      <c r="B6" s="27"/>
      <c r="C6" s="27" t="s">
        <v>33</v>
      </c>
      <c r="D6" s="28" t="s">
        <v>2311</v>
      </c>
      <c r="E6" s="46">
        <v>43124</v>
      </c>
      <c r="F6" s="30">
        <v>43124</v>
      </c>
      <c r="G6" s="466" t="s">
        <v>523</v>
      </c>
      <c r="H6" s="446"/>
      <c r="I6" s="31">
        <v>0</v>
      </c>
      <c r="J6" s="32">
        <v>0</v>
      </c>
      <c r="K6" s="31">
        <v>0</v>
      </c>
      <c r="L6" s="32">
        <v>0</v>
      </c>
      <c r="M6" s="31">
        <v>0</v>
      </c>
      <c r="N6" s="32">
        <v>0</v>
      </c>
      <c r="O6" s="31">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4"/>
      <c r="AM6" s="34"/>
      <c r="AN6" s="34"/>
      <c r="AO6" s="34"/>
      <c r="AP6" s="35"/>
      <c r="AQ6" s="35"/>
      <c r="AR6" s="35"/>
      <c r="AS6" s="35"/>
      <c r="AT6" s="35"/>
      <c r="AU6" s="35"/>
      <c r="AV6" s="35"/>
      <c r="AW6" s="35"/>
      <c r="AX6" s="27">
        <f t="shared" si="0"/>
        <v>0</v>
      </c>
      <c r="AY6" s="40"/>
      <c r="AZ6" s="27">
        <f t="shared" si="1"/>
        <v>0</v>
      </c>
      <c r="BA6" s="38"/>
      <c r="BB6" s="27">
        <f t="shared" si="2"/>
        <v>0</v>
      </c>
    </row>
    <row r="7" spans="1:54" s="442" customFormat="1" ht="21" customHeight="1">
      <c r="A7" s="27"/>
      <c r="B7" s="27"/>
      <c r="C7" s="27" t="s">
        <v>35</v>
      </c>
      <c r="D7" s="28" t="s">
        <v>2139</v>
      </c>
      <c r="E7" s="46">
        <v>43283</v>
      </c>
      <c r="F7" s="30">
        <v>44076</v>
      </c>
      <c r="G7" s="466" t="s">
        <v>1289</v>
      </c>
      <c r="H7" s="446"/>
      <c r="I7" s="31">
        <v>0</v>
      </c>
      <c r="J7" s="32">
        <v>0</v>
      </c>
      <c r="K7" s="31">
        <v>0</v>
      </c>
      <c r="L7" s="32">
        <v>0</v>
      </c>
      <c r="M7" s="31">
        <v>0</v>
      </c>
      <c r="N7" s="32">
        <v>0</v>
      </c>
      <c r="O7" s="31">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4"/>
      <c r="AM7" s="34"/>
      <c r="AN7" s="34"/>
      <c r="AO7" s="34"/>
      <c r="AP7" s="35"/>
      <c r="AQ7" s="35"/>
      <c r="AR7" s="35"/>
      <c r="AS7" s="35"/>
      <c r="AT7" s="35"/>
      <c r="AU7" s="35"/>
      <c r="AV7" s="35"/>
      <c r="AW7" s="35"/>
      <c r="AX7" s="27">
        <f t="shared" si="0"/>
        <v>0</v>
      </c>
      <c r="AY7" s="40"/>
      <c r="AZ7" s="27">
        <f t="shared" si="1"/>
        <v>0</v>
      </c>
      <c r="BA7" s="38"/>
      <c r="BB7" s="27">
        <f t="shared" si="2"/>
        <v>0</v>
      </c>
    </row>
    <row r="8" spans="1:54" s="442" customFormat="1" ht="21" customHeight="1">
      <c r="A8" s="27"/>
      <c r="B8" s="27"/>
      <c r="C8" s="27" t="s">
        <v>37</v>
      </c>
      <c r="D8" s="28" t="s">
        <v>1820</v>
      </c>
      <c r="E8" s="46">
        <v>43838</v>
      </c>
      <c r="F8" s="30">
        <v>41950</v>
      </c>
      <c r="G8" s="466" t="s">
        <v>1669</v>
      </c>
      <c r="H8" s="446"/>
      <c r="I8" s="31">
        <v>0</v>
      </c>
      <c r="J8" s="32">
        <v>0</v>
      </c>
      <c r="K8" s="31">
        <v>0</v>
      </c>
      <c r="L8" s="32">
        <v>0</v>
      </c>
      <c r="M8" s="31">
        <v>0</v>
      </c>
      <c r="N8" s="32">
        <v>0</v>
      </c>
      <c r="O8" s="31">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4"/>
      <c r="AM8" s="34"/>
      <c r="AN8" s="34"/>
      <c r="AO8" s="34"/>
      <c r="AP8" s="35"/>
      <c r="AQ8" s="35"/>
      <c r="AR8" s="35"/>
      <c r="AS8" s="35"/>
      <c r="AT8" s="35"/>
      <c r="AU8" s="35"/>
      <c r="AV8" s="35"/>
      <c r="AW8" s="35"/>
      <c r="AX8" s="27">
        <f t="shared" si="0"/>
        <v>0</v>
      </c>
      <c r="AY8" s="40"/>
      <c r="AZ8" s="27">
        <f t="shared" si="1"/>
        <v>0</v>
      </c>
      <c r="BA8" s="38"/>
      <c r="BB8" s="27">
        <f t="shared" si="2"/>
        <v>0</v>
      </c>
    </row>
    <row r="9" spans="1:54" s="442" customFormat="1" ht="21" customHeight="1">
      <c r="A9" s="27"/>
      <c r="B9" s="27"/>
      <c r="C9" s="27" t="s">
        <v>39</v>
      </c>
      <c r="D9" s="28" t="s">
        <v>2212</v>
      </c>
      <c r="E9" s="46">
        <v>44593</v>
      </c>
      <c r="F9" s="30">
        <v>44581</v>
      </c>
      <c r="G9" s="466" t="s">
        <v>523</v>
      </c>
      <c r="H9" s="446"/>
      <c r="I9" s="31">
        <v>0</v>
      </c>
      <c r="J9" s="32">
        <v>0</v>
      </c>
      <c r="K9" s="31">
        <v>0</v>
      </c>
      <c r="L9" s="32">
        <v>0</v>
      </c>
      <c r="M9" s="31">
        <v>0</v>
      </c>
      <c r="N9" s="32">
        <v>0</v>
      </c>
      <c r="O9" s="31">
        <v>0</v>
      </c>
      <c r="P9" s="32">
        <v>0</v>
      </c>
      <c r="Q9" s="31">
        <v>0</v>
      </c>
      <c r="R9" s="464">
        <v>0</v>
      </c>
      <c r="S9" s="31">
        <v>0</v>
      </c>
      <c r="T9" s="464">
        <v>0</v>
      </c>
      <c r="U9" s="31">
        <v>0</v>
      </c>
      <c r="V9" s="464">
        <v>0</v>
      </c>
      <c r="W9" s="31">
        <v>0</v>
      </c>
      <c r="X9" s="464">
        <v>0</v>
      </c>
      <c r="Y9" s="31">
        <v>0</v>
      </c>
      <c r="Z9" s="31">
        <v>0</v>
      </c>
      <c r="AA9" s="31">
        <v>0</v>
      </c>
      <c r="AB9" s="33"/>
      <c r="AC9" s="33"/>
      <c r="AD9" s="33"/>
      <c r="AE9" s="33"/>
      <c r="AF9" s="33"/>
      <c r="AG9" s="33"/>
      <c r="AH9" s="33"/>
      <c r="AI9" s="33"/>
      <c r="AJ9" s="33"/>
      <c r="AK9" s="33"/>
      <c r="AL9" s="34"/>
      <c r="AM9" s="34"/>
      <c r="AN9" s="34"/>
      <c r="AO9" s="34"/>
      <c r="AP9" s="35"/>
      <c r="AQ9" s="35"/>
      <c r="AR9" s="35"/>
      <c r="AS9" s="35"/>
      <c r="AT9" s="35"/>
      <c r="AU9" s="35"/>
      <c r="AV9" s="35"/>
      <c r="AW9" s="35"/>
      <c r="AX9" s="27">
        <f t="shared" ref="AX9" si="3">COUNT(AB9:AJ9)</f>
        <v>0</v>
      </c>
      <c r="AY9" s="40"/>
      <c r="AZ9" s="27">
        <f t="shared" ref="AZ9" si="4">COUNT(AK9:AW9)</f>
        <v>0</v>
      </c>
      <c r="BA9" s="38"/>
      <c r="BB9" s="27">
        <f t="shared" ref="BB9" si="5">SUM(AX9,AZ9)</f>
        <v>0</v>
      </c>
    </row>
    <row r="10" spans="1:54" s="442" customFormat="1" ht="21" customHeight="1">
      <c r="A10" s="27"/>
      <c r="B10" s="27"/>
      <c r="C10" s="27" t="s">
        <v>41</v>
      </c>
      <c r="D10" s="28" t="s">
        <v>2387</v>
      </c>
      <c r="E10" s="46">
        <v>44823</v>
      </c>
      <c r="F10" s="30">
        <v>44658</v>
      </c>
      <c r="G10" s="466" t="s">
        <v>523</v>
      </c>
      <c r="H10" s="446"/>
      <c r="I10" s="31">
        <v>0</v>
      </c>
      <c r="J10" s="32">
        <v>0</v>
      </c>
      <c r="K10" s="31">
        <v>0</v>
      </c>
      <c r="L10" s="32">
        <v>0</v>
      </c>
      <c r="M10" s="31">
        <v>0</v>
      </c>
      <c r="N10" s="32">
        <v>0</v>
      </c>
      <c r="O10" s="31">
        <v>0</v>
      </c>
      <c r="P10" s="32">
        <v>0</v>
      </c>
      <c r="Q10" s="31">
        <v>0</v>
      </c>
      <c r="R10" s="464">
        <v>0</v>
      </c>
      <c r="S10" s="31">
        <v>0</v>
      </c>
      <c r="T10" s="464">
        <v>0</v>
      </c>
      <c r="U10" s="31">
        <v>0</v>
      </c>
      <c r="V10" s="464">
        <v>0</v>
      </c>
      <c r="W10" s="31">
        <v>0</v>
      </c>
      <c r="X10" s="464">
        <v>0</v>
      </c>
      <c r="Y10" s="31">
        <v>0</v>
      </c>
      <c r="Z10" s="31">
        <v>0</v>
      </c>
      <c r="AA10" s="31">
        <v>0</v>
      </c>
      <c r="AB10" s="33"/>
      <c r="AC10" s="33"/>
      <c r="AD10" s="33"/>
      <c r="AE10" s="33"/>
      <c r="AF10" s="33"/>
      <c r="AG10" s="33"/>
      <c r="AH10" s="33"/>
      <c r="AI10" s="33"/>
      <c r="AJ10" s="33"/>
      <c r="AK10" s="33"/>
      <c r="AL10" s="34"/>
      <c r="AM10" s="34"/>
      <c r="AN10" s="34"/>
      <c r="AO10" s="34"/>
      <c r="AP10" s="35"/>
      <c r="AQ10" s="35"/>
      <c r="AR10" s="35"/>
      <c r="AS10" s="35"/>
      <c r="AT10" s="35"/>
      <c r="AU10" s="35"/>
      <c r="AV10" s="35"/>
      <c r="AW10" s="35"/>
      <c r="AX10" s="27">
        <f t="shared" si="0"/>
        <v>0</v>
      </c>
      <c r="AY10" s="40"/>
      <c r="AZ10" s="27">
        <f t="shared" si="1"/>
        <v>0</v>
      </c>
      <c r="BA10" s="38"/>
      <c r="BB10" s="27">
        <f t="shared" si="2"/>
        <v>0</v>
      </c>
    </row>
    <row r="11" spans="1:54" s="40" customFormat="1" ht="34.5" customHeight="1">
      <c r="A11" s="6"/>
      <c r="B11" s="98"/>
      <c r="C11" s="98"/>
      <c r="D11" s="48"/>
      <c r="E11" s="99"/>
      <c r="F11" s="481"/>
      <c r="G11" s="481"/>
      <c r="H11" s="481"/>
      <c r="I11" s="102"/>
      <c r="J11" s="102"/>
      <c r="K11" s="103"/>
      <c r="L11" s="102"/>
      <c r="M11" s="102"/>
      <c r="N11" s="102"/>
      <c r="O11" s="102"/>
      <c r="P11" s="102"/>
      <c r="Q11" s="439"/>
      <c r="R11" s="439"/>
      <c r="S11" s="439"/>
      <c r="T11" s="439"/>
      <c r="U11" s="439"/>
      <c r="V11" s="439"/>
      <c r="W11" s="439"/>
      <c r="X11" s="439"/>
      <c r="Y11" s="439"/>
      <c r="Z11" s="439"/>
      <c r="AA11" s="439"/>
      <c r="AB11" s="721" t="s">
        <v>4</v>
      </c>
      <c r="AC11" s="721"/>
      <c r="AD11" s="721"/>
      <c r="AE11" s="721"/>
      <c r="AF11" s="723"/>
      <c r="AG11" s="721" t="s">
        <v>1527</v>
      </c>
      <c r="AH11" s="721"/>
      <c r="AI11" s="721"/>
      <c r="AJ11" s="723"/>
      <c r="AK11" s="721" t="s">
        <v>1528</v>
      </c>
      <c r="AL11" s="721"/>
      <c r="AM11" s="721"/>
      <c r="AN11" s="723"/>
      <c r="AO11" s="721" t="s">
        <v>7</v>
      </c>
      <c r="AP11" s="721"/>
      <c r="AQ11" s="721"/>
      <c r="AR11" s="721"/>
      <c r="AS11" s="723"/>
      <c r="AT11" s="721" t="s">
        <v>8</v>
      </c>
      <c r="AU11" s="721"/>
      <c r="AV11" s="721"/>
      <c r="AW11" s="723"/>
      <c r="AX11" s="375"/>
      <c r="AZ11" s="38"/>
      <c r="BA11" s="38"/>
      <c r="BB11" s="38"/>
    </row>
    <row r="12" spans="1:54" s="353" customFormat="1" ht="35.25" customHeight="1">
      <c r="A12" s="23" t="s">
        <v>12</v>
      </c>
      <c r="B12" s="23" t="s">
        <v>1800</v>
      </c>
      <c r="C12" s="16" t="s">
        <v>13</v>
      </c>
      <c r="D12" s="17" t="s">
        <v>59</v>
      </c>
      <c r="E12" s="391" t="s">
        <v>15</v>
      </c>
      <c r="F12" s="392" t="s">
        <v>16</v>
      </c>
      <c r="G12" s="482" t="s">
        <v>445</v>
      </c>
      <c r="H12" s="788" t="s">
        <v>1976</v>
      </c>
      <c r="I12" s="21" t="s">
        <v>17</v>
      </c>
      <c r="J12" s="22" t="s">
        <v>18</v>
      </c>
      <c r="K12" s="21" t="s">
        <v>19</v>
      </c>
      <c r="L12" s="22" t="s">
        <v>20</v>
      </c>
      <c r="M12" s="21" t="s">
        <v>21</v>
      </c>
      <c r="N12" s="20" t="s">
        <v>22</v>
      </c>
      <c r="O12" s="23" t="s">
        <v>23</v>
      </c>
      <c r="P12" s="20" t="s">
        <v>24</v>
      </c>
      <c r="Q12" s="23" t="s">
        <v>25</v>
      </c>
      <c r="R12" s="20" t="s">
        <v>1558</v>
      </c>
      <c r="S12" s="23" t="s">
        <v>1556</v>
      </c>
      <c r="T12" s="574" t="s">
        <v>1568</v>
      </c>
      <c r="U12" s="556" t="s">
        <v>1654</v>
      </c>
      <c r="V12" s="574" t="s">
        <v>1970</v>
      </c>
      <c r="W12" s="556" t="s">
        <v>1971</v>
      </c>
      <c r="X12" s="574" t="s">
        <v>2159</v>
      </c>
      <c r="Y12" s="556" t="s">
        <v>2157</v>
      </c>
      <c r="Z12" s="556" t="s">
        <v>1585</v>
      </c>
      <c r="AA12" s="556" t="s">
        <v>2316</v>
      </c>
      <c r="AB12" s="736">
        <v>3</v>
      </c>
      <c r="AC12" s="736">
        <v>10</v>
      </c>
      <c r="AD12" s="736">
        <v>17</v>
      </c>
      <c r="AE12" s="736">
        <v>24</v>
      </c>
      <c r="AF12" s="736">
        <v>31</v>
      </c>
      <c r="AG12" s="736">
        <v>7</v>
      </c>
      <c r="AH12" s="736">
        <v>14</v>
      </c>
      <c r="AI12" s="736">
        <v>21</v>
      </c>
      <c r="AJ12" s="736">
        <v>28</v>
      </c>
      <c r="AK12" s="736">
        <v>5</v>
      </c>
      <c r="AL12" s="736">
        <v>12</v>
      </c>
      <c r="AM12" s="736">
        <v>19</v>
      </c>
      <c r="AN12" s="736">
        <v>26</v>
      </c>
      <c r="AO12" s="736">
        <v>2</v>
      </c>
      <c r="AP12" s="736">
        <v>9</v>
      </c>
      <c r="AQ12" s="736">
        <v>16</v>
      </c>
      <c r="AR12" s="736">
        <v>23</v>
      </c>
      <c r="AS12" s="736">
        <v>30</v>
      </c>
      <c r="AT12" s="736">
        <v>6</v>
      </c>
      <c r="AU12" s="736">
        <v>13</v>
      </c>
      <c r="AV12" s="736">
        <v>20</v>
      </c>
      <c r="AW12" s="736">
        <v>27</v>
      </c>
      <c r="AX12" s="24" t="s">
        <v>1585</v>
      </c>
      <c r="AY12" s="25"/>
      <c r="AZ12" s="24" t="s">
        <v>1586</v>
      </c>
      <c r="BA12" s="279"/>
      <c r="BB12" s="26" t="s">
        <v>2158</v>
      </c>
    </row>
    <row r="13" spans="1:54" s="40" customFormat="1" ht="21" customHeight="1">
      <c r="A13" s="51"/>
      <c r="B13" s="51"/>
      <c r="C13" s="310" t="s">
        <v>29</v>
      </c>
      <c r="D13" s="28" t="s">
        <v>312</v>
      </c>
      <c r="E13" s="46">
        <v>40554</v>
      </c>
      <c r="F13" s="45">
        <v>31609</v>
      </c>
      <c r="G13" s="467" t="s">
        <v>356</v>
      </c>
      <c r="H13" s="528"/>
      <c r="I13" s="31">
        <v>351</v>
      </c>
      <c r="J13" s="32">
        <v>21</v>
      </c>
      <c r="K13" s="31">
        <v>372</v>
      </c>
      <c r="L13" s="32">
        <v>18</v>
      </c>
      <c r="M13" s="31">
        <v>390</v>
      </c>
      <c r="N13" s="32">
        <v>20</v>
      </c>
      <c r="O13" s="31">
        <v>410</v>
      </c>
      <c r="P13" s="32">
        <v>20</v>
      </c>
      <c r="Q13" s="31">
        <v>430</v>
      </c>
      <c r="R13" s="464">
        <v>9</v>
      </c>
      <c r="S13" s="31">
        <v>439</v>
      </c>
      <c r="T13" s="464">
        <v>20</v>
      </c>
      <c r="U13" s="31">
        <v>459</v>
      </c>
      <c r="V13" s="464">
        <v>17</v>
      </c>
      <c r="W13" s="31">
        <v>476</v>
      </c>
      <c r="X13" s="464">
        <v>21</v>
      </c>
      <c r="Y13" s="31">
        <v>497</v>
      </c>
      <c r="Z13" s="31">
        <v>9</v>
      </c>
      <c r="AA13" s="31">
        <v>506</v>
      </c>
      <c r="AB13" s="33">
        <v>32</v>
      </c>
      <c r="AC13" s="33">
        <v>35</v>
      </c>
      <c r="AD13" s="33">
        <v>35</v>
      </c>
      <c r="AE13" s="33">
        <v>35</v>
      </c>
      <c r="AF13" s="33">
        <v>35</v>
      </c>
      <c r="AG13" s="33">
        <v>35</v>
      </c>
      <c r="AH13" s="33">
        <v>35</v>
      </c>
      <c r="AI13" s="33">
        <v>35</v>
      </c>
      <c r="AJ13" s="33">
        <v>33</v>
      </c>
      <c r="AK13" s="34">
        <v>35</v>
      </c>
      <c r="AL13" s="34">
        <v>35</v>
      </c>
      <c r="AM13" s="34">
        <v>32</v>
      </c>
      <c r="AN13" s="34">
        <v>32</v>
      </c>
      <c r="AO13" s="34">
        <v>32</v>
      </c>
      <c r="AP13" s="35">
        <v>32</v>
      </c>
      <c r="AQ13" s="35">
        <v>32</v>
      </c>
      <c r="AR13" s="35">
        <v>33</v>
      </c>
      <c r="AS13" s="35">
        <v>32</v>
      </c>
      <c r="AT13" s="35">
        <v>32</v>
      </c>
      <c r="AU13" s="35"/>
      <c r="AV13" s="35"/>
      <c r="AW13" s="35">
        <v>33</v>
      </c>
      <c r="AX13" s="27">
        <f t="shared" ref="AX13:AX44" si="6">COUNT(AB13:AJ13)</f>
        <v>9</v>
      </c>
      <c r="AZ13" s="27">
        <f t="shared" ref="AZ13:AZ44" si="7">COUNT(AK13:AW13)</f>
        <v>11</v>
      </c>
      <c r="BA13" s="38"/>
      <c r="BB13" s="27">
        <f t="shared" ref="BB13:BB44" si="8">SUM(AX13,AZ13)</f>
        <v>20</v>
      </c>
    </row>
    <row r="14" spans="1:54" s="40" customFormat="1" ht="21" customHeight="1">
      <c r="A14" s="95"/>
      <c r="B14" s="95"/>
      <c r="C14" s="310" t="s">
        <v>31</v>
      </c>
      <c r="D14" s="28" t="s">
        <v>1614</v>
      </c>
      <c r="E14" s="41">
        <v>42051</v>
      </c>
      <c r="F14" s="492">
        <v>37910</v>
      </c>
      <c r="G14" s="467" t="s">
        <v>357</v>
      </c>
      <c r="H14" s="528"/>
      <c r="I14" s="31">
        <v>330</v>
      </c>
      <c r="J14" s="32">
        <v>11</v>
      </c>
      <c r="K14" s="31">
        <v>341</v>
      </c>
      <c r="L14" s="32">
        <v>9</v>
      </c>
      <c r="M14" s="31">
        <v>350</v>
      </c>
      <c r="N14" s="32">
        <v>7</v>
      </c>
      <c r="O14" s="31">
        <v>357</v>
      </c>
      <c r="P14" s="32">
        <v>21</v>
      </c>
      <c r="Q14" s="31">
        <v>378</v>
      </c>
      <c r="R14" s="464">
        <v>22</v>
      </c>
      <c r="S14" s="31">
        <v>400</v>
      </c>
      <c r="T14" s="464">
        <v>21</v>
      </c>
      <c r="U14" s="31">
        <v>421</v>
      </c>
      <c r="V14" s="464">
        <v>12</v>
      </c>
      <c r="W14" s="31">
        <v>433</v>
      </c>
      <c r="X14" s="464">
        <v>10</v>
      </c>
      <c r="Y14" s="31">
        <v>443</v>
      </c>
      <c r="Z14" s="31">
        <v>8</v>
      </c>
      <c r="AA14" s="31">
        <v>451</v>
      </c>
      <c r="AB14" s="33">
        <v>32</v>
      </c>
      <c r="AC14" s="33"/>
      <c r="AD14" s="33">
        <v>35</v>
      </c>
      <c r="AE14" s="33">
        <v>35</v>
      </c>
      <c r="AF14" s="33">
        <v>33</v>
      </c>
      <c r="AG14" s="33">
        <v>33</v>
      </c>
      <c r="AH14" s="33">
        <v>33</v>
      </c>
      <c r="AI14" s="33">
        <v>33</v>
      </c>
      <c r="AJ14" s="33">
        <v>35</v>
      </c>
      <c r="AK14" s="34">
        <v>33</v>
      </c>
      <c r="AL14" s="34">
        <v>33</v>
      </c>
      <c r="AM14" s="34">
        <v>35</v>
      </c>
      <c r="AN14" s="34"/>
      <c r="AO14" s="34">
        <v>33</v>
      </c>
      <c r="AP14" s="35">
        <v>33</v>
      </c>
      <c r="AQ14" s="35">
        <v>33</v>
      </c>
      <c r="AR14" s="35">
        <v>32</v>
      </c>
      <c r="AS14" s="35">
        <v>33</v>
      </c>
      <c r="AT14" s="35">
        <v>33</v>
      </c>
      <c r="AU14" s="35">
        <v>32</v>
      </c>
      <c r="AV14" s="35"/>
      <c r="AW14" s="35"/>
      <c r="AX14" s="27">
        <f t="shared" si="6"/>
        <v>8</v>
      </c>
      <c r="AZ14" s="27">
        <f t="shared" si="7"/>
        <v>10</v>
      </c>
      <c r="BA14" s="38"/>
      <c r="BB14" s="27">
        <f t="shared" si="8"/>
        <v>18</v>
      </c>
    </row>
    <row r="15" spans="1:54" s="40" customFormat="1" ht="21" customHeight="1">
      <c r="A15" s="51"/>
      <c r="B15" s="51"/>
      <c r="C15" s="310" t="s">
        <v>33</v>
      </c>
      <c r="D15" s="28" t="s">
        <v>2044</v>
      </c>
      <c r="E15" s="29">
        <v>41551</v>
      </c>
      <c r="F15" s="45">
        <v>23229</v>
      </c>
      <c r="G15" s="467" t="s">
        <v>1289</v>
      </c>
      <c r="H15" s="528"/>
      <c r="I15" s="31">
        <v>356</v>
      </c>
      <c r="J15" s="32">
        <v>10</v>
      </c>
      <c r="K15" s="31">
        <v>366</v>
      </c>
      <c r="L15" s="32">
        <v>17</v>
      </c>
      <c r="M15" s="31">
        <v>383</v>
      </c>
      <c r="N15" s="32">
        <v>10</v>
      </c>
      <c r="O15" s="31">
        <v>393</v>
      </c>
      <c r="P15" s="32">
        <v>21</v>
      </c>
      <c r="Q15" s="31">
        <v>414</v>
      </c>
      <c r="R15" s="464">
        <v>14</v>
      </c>
      <c r="S15" s="31">
        <v>428</v>
      </c>
      <c r="T15" s="464">
        <v>7</v>
      </c>
      <c r="U15" s="31">
        <v>435</v>
      </c>
      <c r="V15" s="464">
        <v>0</v>
      </c>
      <c r="W15" s="31">
        <v>435</v>
      </c>
      <c r="X15" s="464">
        <v>4</v>
      </c>
      <c r="Y15" s="31">
        <v>439</v>
      </c>
      <c r="Z15" s="31">
        <v>2</v>
      </c>
      <c r="AA15" s="31">
        <v>441</v>
      </c>
      <c r="AB15" s="33"/>
      <c r="AC15" s="33"/>
      <c r="AD15" s="33"/>
      <c r="AE15" s="33"/>
      <c r="AF15" s="33"/>
      <c r="AG15" s="33">
        <v>32</v>
      </c>
      <c r="AH15" s="33">
        <v>32</v>
      </c>
      <c r="AI15" s="33"/>
      <c r="AJ15" s="33"/>
      <c r="AK15" s="34"/>
      <c r="AL15" s="34"/>
      <c r="AM15" s="34"/>
      <c r="AN15" s="34"/>
      <c r="AO15" s="34"/>
      <c r="AP15" s="35"/>
      <c r="AQ15" s="35"/>
      <c r="AR15" s="35"/>
      <c r="AS15" s="35"/>
      <c r="AT15" s="35"/>
      <c r="AU15" s="35"/>
      <c r="AV15" s="35"/>
      <c r="AW15" s="35"/>
      <c r="AX15" s="27">
        <f t="shared" si="6"/>
        <v>2</v>
      </c>
      <c r="AZ15" s="27">
        <f t="shared" si="7"/>
        <v>0</v>
      </c>
      <c r="BA15" s="38"/>
      <c r="BB15" s="27">
        <f t="shared" si="8"/>
        <v>2</v>
      </c>
    </row>
    <row r="16" spans="1:54" s="40" customFormat="1" ht="21" customHeight="1">
      <c r="A16" s="310"/>
      <c r="B16" s="310"/>
      <c r="C16" s="310" t="s">
        <v>35</v>
      </c>
      <c r="D16" s="28" t="s">
        <v>1664</v>
      </c>
      <c r="E16" s="46">
        <v>39264</v>
      </c>
      <c r="F16" s="45">
        <v>36207</v>
      </c>
      <c r="G16" s="467" t="s">
        <v>354</v>
      </c>
      <c r="H16" s="528"/>
      <c r="I16" s="31">
        <v>254</v>
      </c>
      <c r="J16" s="32">
        <v>20</v>
      </c>
      <c r="K16" s="31">
        <v>274</v>
      </c>
      <c r="L16" s="32">
        <v>22</v>
      </c>
      <c r="M16" s="31">
        <v>296</v>
      </c>
      <c r="N16" s="32">
        <v>21</v>
      </c>
      <c r="O16" s="31">
        <v>317</v>
      </c>
      <c r="P16" s="32">
        <v>20</v>
      </c>
      <c r="Q16" s="31">
        <v>337</v>
      </c>
      <c r="R16" s="464">
        <v>21</v>
      </c>
      <c r="S16" s="31">
        <v>358</v>
      </c>
      <c r="T16" s="464">
        <v>16</v>
      </c>
      <c r="U16" s="31">
        <v>374</v>
      </c>
      <c r="V16" s="464">
        <v>13</v>
      </c>
      <c r="W16" s="31">
        <v>387</v>
      </c>
      <c r="X16" s="464">
        <v>22</v>
      </c>
      <c r="Y16" s="31">
        <v>409</v>
      </c>
      <c r="Z16" s="31">
        <v>9</v>
      </c>
      <c r="AA16" s="31">
        <v>418</v>
      </c>
      <c r="AB16" s="33">
        <v>35</v>
      </c>
      <c r="AC16" s="33">
        <v>33</v>
      </c>
      <c r="AD16" s="33">
        <v>33</v>
      </c>
      <c r="AE16" s="33">
        <v>33</v>
      </c>
      <c r="AF16" s="33">
        <v>32</v>
      </c>
      <c r="AG16" s="33">
        <v>32</v>
      </c>
      <c r="AH16" s="33">
        <v>32</v>
      </c>
      <c r="AI16" s="33">
        <v>33</v>
      </c>
      <c r="AJ16" s="33">
        <v>32</v>
      </c>
      <c r="AK16" s="34">
        <v>32</v>
      </c>
      <c r="AL16" s="34">
        <v>33</v>
      </c>
      <c r="AM16" s="34">
        <v>33</v>
      </c>
      <c r="AN16" s="34">
        <v>33</v>
      </c>
      <c r="AO16" s="34">
        <v>33</v>
      </c>
      <c r="AP16" s="35">
        <v>33</v>
      </c>
      <c r="AQ16" s="35">
        <v>32</v>
      </c>
      <c r="AR16" s="35">
        <v>30</v>
      </c>
      <c r="AS16" s="35">
        <v>32</v>
      </c>
      <c r="AT16" s="35">
        <v>35</v>
      </c>
      <c r="AU16" s="35">
        <v>35</v>
      </c>
      <c r="AV16" s="35">
        <v>32</v>
      </c>
      <c r="AW16" s="35">
        <v>33</v>
      </c>
      <c r="AX16" s="27">
        <f t="shared" si="6"/>
        <v>9</v>
      </c>
      <c r="AZ16" s="27">
        <f t="shared" si="7"/>
        <v>13</v>
      </c>
      <c r="BA16" s="38"/>
      <c r="BB16" s="27">
        <f t="shared" si="8"/>
        <v>22</v>
      </c>
    </row>
    <row r="17" spans="1:54" s="40" customFormat="1" ht="21" customHeight="1">
      <c r="A17" s="310"/>
      <c r="B17" s="310"/>
      <c r="C17" s="310" t="s">
        <v>37</v>
      </c>
      <c r="D17" s="28" t="s">
        <v>66</v>
      </c>
      <c r="E17" s="41">
        <v>36537</v>
      </c>
      <c r="F17" s="45">
        <v>36511</v>
      </c>
      <c r="G17" s="467" t="s">
        <v>354</v>
      </c>
      <c r="H17" s="528"/>
      <c r="I17" s="31">
        <v>189</v>
      </c>
      <c r="J17" s="32">
        <v>14</v>
      </c>
      <c r="K17" s="31">
        <v>203</v>
      </c>
      <c r="L17" s="32">
        <v>12</v>
      </c>
      <c r="M17" s="31">
        <v>215</v>
      </c>
      <c r="N17" s="32">
        <v>20</v>
      </c>
      <c r="O17" s="31">
        <v>235</v>
      </c>
      <c r="P17" s="32">
        <v>20</v>
      </c>
      <c r="Q17" s="31">
        <v>255</v>
      </c>
      <c r="R17" s="464">
        <v>22</v>
      </c>
      <c r="S17" s="31">
        <v>277</v>
      </c>
      <c r="T17" s="464">
        <v>21</v>
      </c>
      <c r="U17" s="31">
        <v>298</v>
      </c>
      <c r="V17" s="464">
        <v>16</v>
      </c>
      <c r="W17" s="31">
        <v>314</v>
      </c>
      <c r="X17" s="464">
        <v>22</v>
      </c>
      <c r="Y17" s="31">
        <v>336</v>
      </c>
      <c r="Z17" s="31">
        <v>9</v>
      </c>
      <c r="AA17" s="31">
        <v>345</v>
      </c>
      <c r="AB17" s="33">
        <v>32</v>
      </c>
      <c r="AC17" s="33">
        <v>30</v>
      </c>
      <c r="AD17" s="33">
        <v>35</v>
      </c>
      <c r="AE17" s="33">
        <v>35</v>
      </c>
      <c r="AF17" s="33">
        <v>35</v>
      </c>
      <c r="AG17" s="33">
        <v>33</v>
      </c>
      <c r="AH17" s="33">
        <v>35</v>
      </c>
      <c r="AI17" s="33">
        <v>35</v>
      </c>
      <c r="AJ17" s="33">
        <v>35</v>
      </c>
      <c r="AK17" s="34">
        <v>35</v>
      </c>
      <c r="AL17" s="34">
        <v>35</v>
      </c>
      <c r="AM17" s="34">
        <v>35</v>
      </c>
      <c r="AN17" s="34">
        <v>35</v>
      </c>
      <c r="AO17" s="34">
        <v>35</v>
      </c>
      <c r="AP17" s="35">
        <v>35</v>
      </c>
      <c r="AQ17" s="35">
        <v>35</v>
      </c>
      <c r="AR17" s="35">
        <v>35</v>
      </c>
      <c r="AS17" s="35">
        <v>35</v>
      </c>
      <c r="AT17" s="35">
        <v>35</v>
      </c>
      <c r="AU17" s="35">
        <v>35</v>
      </c>
      <c r="AV17" s="35">
        <v>35</v>
      </c>
      <c r="AW17" s="35">
        <v>30</v>
      </c>
      <c r="AX17" s="27">
        <f t="shared" si="6"/>
        <v>9</v>
      </c>
      <c r="AZ17" s="27">
        <f t="shared" si="7"/>
        <v>13</v>
      </c>
      <c r="BA17" s="38"/>
      <c r="BB17" s="27">
        <f t="shared" si="8"/>
        <v>22</v>
      </c>
    </row>
    <row r="18" spans="1:54" s="40" customFormat="1" ht="21" customHeight="1">
      <c r="A18" s="51"/>
      <c r="B18" s="51"/>
      <c r="C18" s="310" t="s">
        <v>39</v>
      </c>
      <c r="D18" s="28" t="s">
        <v>82</v>
      </c>
      <c r="E18" s="29">
        <v>40896</v>
      </c>
      <c r="F18" s="45">
        <v>36482</v>
      </c>
      <c r="G18" s="467" t="s">
        <v>357</v>
      </c>
      <c r="H18" s="528"/>
      <c r="I18" s="31">
        <v>165</v>
      </c>
      <c r="J18" s="32">
        <v>22</v>
      </c>
      <c r="K18" s="31">
        <v>187</v>
      </c>
      <c r="L18" s="32">
        <v>22</v>
      </c>
      <c r="M18" s="31">
        <v>209</v>
      </c>
      <c r="N18" s="32">
        <v>20</v>
      </c>
      <c r="O18" s="31">
        <v>229</v>
      </c>
      <c r="P18" s="32">
        <v>21</v>
      </c>
      <c r="Q18" s="31">
        <v>250</v>
      </c>
      <c r="R18" s="464">
        <v>21</v>
      </c>
      <c r="S18" s="31">
        <v>271</v>
      </c>
      <c r="T18" s="464">
        <v>19</v>
      </c>
      <c r="U18" s="31">
        <v>290</v>
      </c>
      <c r="V18" s="464">
        <v>16</v>
      </c>
      <c r="W18" s="31">
        <v>306</v>
      </c>
      <c r="X18" s="464">
        <v>10</v>
      </c>
      <c r="Y18" s="31">
        <v>316</v>
      </c>
      <c r="Z18" s="31">
        <v>8</v>
      </c>
      <c r="AA18" s="31">
        <v>324</v>
      </c>
      <c r="AB18" s="33">
        <v>39</v>
      </c>
      <c r="AC18" s="33">
        <v>35</v>
      </c>
      <c r="AD18" s="33">
        <v>33</v>
      </c>
      <c r="AE18" s="33">
        <v>35</v>
      </c>
      <c r="AF18" s="33">
        <v>39</v>
      </c>
      <c r="AG18" s="33">
        <v>35</v>
      </c>
      <c r="AH18" s="33">
        <v>40</v>
      </c>
      <c r="AI18" s="33"/>
      <c r="AJ18" s="33">
        <v>40</v>
      </c>
      <c r="AK18" s="34">
        <v>35</v>
      </c>
      <c r="AL18" s="34">
        <v>35</v>
      </c>
      <c r="AM18" s="34">
        <v>33</v>
      </c>
      <c r="AN18" s="34">
        <v>40</v>
      </c>
      <c r="AO18" s="34">
        <v>35</v>
      </c>
      <c r="AP18" s="35">
        <v>35</v>
      </c>
      <c r="AQ18" s="35">
        <v>40</v>
      </c>
      <c r="AR18" s="35">
        <v>40</v>
      </c>
      <c r="AS18" s="35">
        <v>40</v>
      </c>
      <c r="AT18" s="35">
        <v>35</v>
      </c>
      <c r="AU18" s="35">
        <v>30</v>
      </c>
      <c r="AV18" s="35">
        <v>33</v>
      </c>
      <c r="AW18" s="35">
        <v>32</v>
      </c>
      <c r="AX18" s="27">
        <f t="shared" si="6"/>
        <v>8</v>
      </c>
      <c r="AZ18" s="27">
        <f t="shared" si="7"/>
        <v>13</v>
      </c>
      <c r="BA18" s="38"/>
      <c r="BB18" s="27">
        <f t="shared" si="8"/>
        <v>21</v>
      </c>
    </row>
    <row r="19" spans="1:54" s="40" customFormat="1" ht="21" customHeight="1">
      <c r="A19" s="27"/>
      <c r="B19" s="27"/>
      <c r="C19" s="310" t="s">
        <v>41</v>
      </c>
      <c r="D19" s="28" t="s">
        <v>1763</v>
      </c>
      <c r="E19" s="29">
        <v>43845</v>
      </c>
      <c r="F19" s="45">
        <v>20191</v>
      </c>
      <c r="G19" s="467" t="s">
        <v>1669</v>
      </c>
      <c r="H19" s="528"/>
      <c r="I19" s="31">
        <v>166</v>
      </c>
      <c r="J19" s="32">
        <v>21</v>
      </c>
      <c r="K19" s="31">
        <v>187</v>
      </c>
      <c r="L19" s="32">
        <v>21</v>
      </c>
      <c r="M19" s="31">
        <v>208</v>
      </c>
      <c r="N19" s="32">
        <v>22</v>
      </c>
      <c r="O19" s="31">
        <v>230</v>
      </c>
      <c r="P19" s="32">
        <v>21</v>
      </c>
      <c r="Q19" s="31">
        <v>251</v>
      </c>
      <c r="R19" s="464">
        <v>22</v>
      </c>
      <c r="S19" s="31">
        <v>273</v>
      </c>
      <c r="T19" s="464">
        <v>21</v>
      </c>
      <c r="U19" s="31">
        <v>294</v>
      </c>
      <c r="V19" s="464">
        <v>7</v>
      </c>
      <c r="W19" s="31">
        <v>301</v>
      </c>
      <c r="X19" s="464">
        <v>4</v>
      </c>
      <c r="Y19" s="31">
        <v>305</v>
      </c>
      <c r="Z19" s="31">
        <v>9</v>
      </c>
      <c r="AA19" s="31">
        <v>314</v>
      </c>
      <c r="AB19" s="33">
        <v>30</v>
      </c>
      <c r="AC19" s="33">
        <v>33</v>
      </c>
      <c r="AD19" s="33">
        <v>33</v>
      </c>
      <c r="AE19" s="33">
        <v>33</v>
      </c>
      <c r="AF19" s="33">
        <v>33</v>
      </c>
      <c r="AG19" s="33">
        <v>32</v>
      </c>
      <c r="AH19" s="33">
        <v>33</v>
      </c>
      <c r="AI19" s="33">
        <v>33</v>
      </c>
      <c r="AJ19" s="33">
        <v>39</v>
      </c>
      <c r="AK19" s="34">
        <v>33</v>
      </c>
      <c r="AL19" s="34">
        <v>39</v>
      </c>
      <c r="AM19" s="34">
        <v>33</v>
      </c>
      <c r="AN19" s="34">
        <v>39</v>
      </c>
      <c r="AO19" s="34">
        <v>39</v>
      </c>
      <c r="AP19" s="35">
        <v>33</v>
      </c>
      <c r="AQ19" s="35">
        <v>33</v>
      </c>
      <c r="AR19" s="35"/>
      <c r="AS19" s="35">
        <v>33</v>
      </c>
      <c r="AT19" s="35">
        <v>33</v>
      </c>
      <c r="AU19" s="35">
        <v>33</v>
      </c>
      <c r="AV19" s="35">
        <v>33</v>
      </c>
      <c r="AW19" s="35"/>
      <c r="AX19" s="27">
        <f t="shared" si="6"/>
        <v>9</v>
      </c>
      <c r="AZ19" s="27">
        <f t="shared" si="7"/>
        <v>11</v>
      </c>
      <c r="BA19" s="38"/>
      <c r="BB19" s="27">
        <f t="shared" si="8"/>
        <v>20</v>
      </c>
    </row>
    <row r="20" spans="1:54" s="40" customFormat="1" ht="21" customHeight="1">
      <c r="A20" s="27"/>
      <c r="B20" s="27"/>
      <c r="C20" s="310" t="s">
        <v>43</v>
      </c>
      <c r="D20" s="28" t="s">
        <v>72</v>
      </c>
      <c r="E20" s="41">
        <v>38687</v>
      </c>
      <c r="F20" s="45">
        <v>37295</v>
      </c>
      <c r="G20" s="467" t="s">
        <v>354</v>
      </c>
      <c r="H20" s="528"/>
      <c r="I20" s="31">
        <v>85</v>
      </c>
      <c r="J20" s="32">
        <v>22</v>
      </c>
      <c r="K20" s="31">
        <v>107</v>
      </c>
      <c r="L20" s="32">
        <v>4</v>
      </c>
      <c r="M20" s="31">
        <v>111</v>
      </c>
      <c r="N20" s="32">
        <v>4</v>
      </c>
      <c r="O20" s="31">
        <v>115</v>
      </c>
      <c r="P20" s="32">
        <v>13</v>
      </c>
      <c r="Q20" s="31">
        <v>128</v>
      </c>
      <c r="R20" s="464">
        <v>17</v>
      </c>
      <c r="S20" s="31">
        <v>145</v>
      </c>
      <c r="T20" s="464">
        <v>15</v>
      </c>
      <c r="U20" s="31">
        <v>160</v>
      </c>
      <c r="V20" s="464">
        <v>15</v>
      </c>
      <c r="W20" s="31">
        <v>175</v>
      </c>
      <c r="X20" s="464">
        <v>22</v>
      </c>
      <c r="Y20" s="31">
        <v>197</v>
      </c>
      <c r="Z20" s="31">
        <v>9</v>
      </c>
      <c r="AA20" s="31">
        <v>206</v>
      </c>
      <c r="AB20" s="33">
        <v>32</v>
      </c>
      <c r="AC20" s="33">
        <v>30</v>
      </c>
      <c r="AD20" s="33">
        <v>30</v>
      </c>
      <c r="AE20" s="33">
        <v>30</v>
      </c>
      <c r="AF20" s="33">
        <v>32</v>
      </c>
      <c r="AG20" s="33">
        <v>35</v>
      </c>
      <c r="AH20" s="33">
        <v>35</v>
      </c>
      <c r="AI20" s="33">
        <v>35</v>
      </c>
      <c r="AJ20" s="33">
        <v>35</v>
      </c>
      <c r="AK20" s="34">
        <v>35</v>
      </c>
      <c r="AL20" s="34">
        <v>35</v>
      </c>
      <c r="AM20" s="34">
        <v>35</v>
      </c>
      <c r="AN20" s="34">
        <v>35</v>
      </c>
      <c r="AO20" s="34">
        <v>35</v>
      </c>
      <c r="AP20" s="35">
        <v>40</v>
      </c>
      <c r="AQ20" s="35">
        <v>35</v>
      </c>
      <c r="AR20" s="35">
        <v>35</v>
      </c>
      <c r="AS20" s="35">
        <v>35</v>
      </c>
      <c r="AT20" s="35">
        <v>35</v>
      </c>
      <c r="AU20" s="35">
        <v>35</v>
      </c>
      <c r="AV20" s="35">
        <v>35</v>
      </c>
      <c r="AW20" s="35">
        <v>30</v>
      </c>
      <c r="AX20" s="27">
        <f t="shared" si="6"/>
        <v>9</v>
      </c>
      <c r="AZ20" s="27">
        <f t="shared" si="7"/>
        <v>13</v>
      </c>
      <c r="BA20" s="38"/>
      <c r="BB20" s="27">
        <f t="shared" si="8"/>
        <v>22</v>
      </c>
    </row>
    <row r="21" spans="1:54" s="40" customFormat="1" ht="21" customHeight="1">
      <c r="A21" s="310"/>
      <c r="B21" s="310"/>
      <c r="C21" s="310" t="s">
        <v>45</v>
      </c>
      <c r="D21" s="28" t="s">
        <v>275</v>
      </c>
      <c r="E21" s="41">
        <v>36746</v>
      </c>
      <c r="F21" s="45">
        <v>36830</v>
      </c>
      <c r="G21" s="467" t="s">
        <v>523</v>
      </c>
      <c r="H21" s="528"/>
      <c r="I21" s="31">
        <v>147</v>
      </c>
      <c r="J21" s="32">
        <v>18</v>
      </c>
      <c r="K21" s="31">
        <v>165</v>
      </c>
      <c r="L21" s="32">
        <v>14</v>
      </c>
      <c r="M21" s="31">
        <v>179</v>
      </c>
      <c r="N21" s="32">
        <v>15</v>
      </c>
      <c r="O21" s="31">
        <v>194</v>
      </c>
      <c r="P21" s="32">
        <v>2</v>
      </c>
      <c r="Q21" s="31">
        <v>196</v>
      </c>
      <c r="R21" s="464">
        <v>2</v>
      </c>
      <c r="S21" s="31">
        <v>198</v>
      </c>
      <c r="T21" s="464">
        <v>2</v>
      </c>
      <c r="U21" s="31">
        <v>200</v>
      </c>
      <c r="V21" s="464">
        <v>0</v>
      </c>
      <c r="W21" s="31">
        <v>200</v>
      </c>
      <c r="X21" s="464">
        <v>0</v>
      </c>
      <c r="Y21" s="31">
        <v>200</v>
      </c>
      <c r="Z21" s="31">
        <v>0</v>
      </c>
      <c r="AA21" s="31">
        <v>200</v>
      </c>
      <c r="AB21" s="33"/>
      <c r="AC21" s="33"/>
      <c r="AD21" s="33"/>
      <c r="AE21" s="33"/>
      <c r="AF21" s="33"/>
      <c r="AG21" s="33"/>
      <c r="AH21" s="33"/>
      <c r="AI21" s="33"/>
      <c r="AJ21" s="33"/>
      <c r="AK21" s="34"/>
      <c r="AL21" s="34"/>
      <c r="AM21" s="34"/>
      <c r="AN21" s="34"/>
      <c r="AO21" s="34"/>
      <c r="AP21" s="35"/>
      <c r="AQ21" s="35"/>
      <c r="AR21" s="35"/>
      <c r="AS21" s="35"/>
      <c r="AT21" s="35"/>
      <c r="AU21" s="35"/>
      <c r="AV21" s="35"/>
      <c r="AW21" s="35"/>
      <c r="AX21" s="27">
        <f t="shared" si="6"/>
        <v>0</v>
      </c>
      <c r="AZ21" s="27">
        <f t="shared" si="7"/>
        <v>0</v>
      </c>
      <c r="BA21" s="38"/>
      <c r="BB21" s="27">
        <f t="shared" si="8"/>
        <v>0</v>
      </c>
    </row>
    <row r="22" spans="1:54" s="40" customFormat="1" ht="21" customHeight="1">
      <c r="A22" s="27"/>
      <c r="B22" s="27"/>
      <c r="C22" s="310" t="s">
        <v>47</v>
      </c>
      <c r="D22" s="28" t="s">
        <v>2293</v>
      </c>
      <c r="E22" s="41">
        <v>44350</v>
      </c>
      <c r="F22" s="45">
        <v>37930</v>
      </c>
      <c r="G22" s="467" t="s">
        <v>359</v>
      </c>
      <c r="H22" s="528"/>
      <c r="I22" s="31">
        <v>11</v>
      </c>
      <c r="J22" s="32">
        <v>11</v>
      </c>
      <c r="K22" s="31">
        <v>22</v>
      </c>
      <c r="L22" s="32">
        <v>21</v>
      </c>
      <c r="M22" s="31">
        <v>43</v>
      </c>
      <c r="N22" s="32">
        <v>14</v>
      </c>
      <c r="O22" s="31">
        <v>57</v>
      </c>
      <c r="P22" s="32">
        <v>19</v>
      </c>
      <c r="Q22" s="31">
        <v>76</v>
      </c>
      <c r="R22" s="464">
        <v>22</v>
      </c>
      <c r="S22" s="31">
        <v>98</v>
      </c>
      <c r="T22" s="464">
        <v>21</v>
      </c>
      <c r="U22" s="31">
        <v>119</v>
      </c>
      <c r="V22" s="464">
        <v>17</v>
      </c>
      <c r="W22" s="31">
        <v>136</v>
      </c>
      <c r="X22" s="464">
        <v>1</v>
      </c>
      <c r="Y22" s="31">
        <v>137</v>
      </c>
      <c r="Z22" s="31">
        <v>5</v>
      </c>
      <c r="AA22" s="31">
        <v>142</v>
      </c>
      <c r="AB22" s="33"/>
      <c r="AC22" s="33"/>
      <c r="AD22" s="33">
        <v>32</v>
      </c>
      <c r="AE22" s="33"/>
      <c r="AF22" s="33">
        <v>33</v>
      </c>
      <c r="AG22" s="33">
        <v>33</v>
      </c>
      <c r="AH22" s="33">
        <v>35</v>
      </c>
      <c r="AI22" s="33">
        <v>32</v>
      </c>
      <c r="AJ22" s="33"/>
      <c r="AK22" s="34">
        <v>30</v>
      </c>
      <c r="AL22" s="34">
        <v>35</v>
      </c>
      <c r="AM22" s="34">
        <v>35</v>
      </c>
      <c r="AN22" s="34">
        <v>35</v>
      </c>
      <c r="AO22" s="34">
        <v>35</v>
      </c>
      <c r="AP22" s="35">
        <v>32</v>
      </c>
      <c r="AQ22" s="35">
        <v>35</v>
      </c>
      <c r="AR22" s="35">
        <v>33</v>
      </c>
      <c r="AS22" s="35"/>
      <c r="AT22" s="35">
        <v>33</v>
      </c>
      <c r="AU22" s="35"/>
      <c r="AV22" s="35">
        <v>33</v>
      </c>
      <c r="AW22" s="35"/>
      <c r="AX22" s="27">
        <f t="shared" si="6"/>
        <v>5</v>
      </c>
      <c r="AZ22" s="27">
        <f t="shared" si="7"/>
        <v>10</v>
      </c>
      <c r="BA22" s="38"/>
      <c r="BB22" s="27">
        <f t="shared" si="8"/>
        <v>15</v>
      </c>
    </row>
    <row r="23" spans="1:54" s="40" customFormat="1" ht="21" customHeight="1">
      <c r="A23" s="51"/>
      <c r="B23" s="51"/>
      <c r="C23" s="310" t="s">
        <v>49</v>
      </c>
      <c r="D23" s="28" t="s">
        <v>139</v>
      </c>
      <c r="E23" s="46">
        <v>40941</v>
      </c>
      <c r="F23" s="45">
        <v>41213</v>
      </c>
      <c r="G23" s="467" t="s">
        <v>356</v>
      </c>
      <c r="H23" s="528"/>
      <c r="I23" s="31">
        <v>15</v>
      </c>
      <c r="J23" s="32">
        <v>20</v>
      </c>
      <c r="K23" s="31">
        <v>35</v>
      </c>
      <c r="L23" s="32">
        <v>19</v>
      </c>
      <c r="M23" s="31">
        <v>54</v>
      </c>
      <c r="N23" s="32">
        <v>20</v>
      </c>
      <c r="O23" s="31">
        <v>74</v>
      </c>
      <c r="P23" s="32">
        <v>18</v>
      </c>
      <c r="Q23" s="31">
        <v>92</v>
      </c>
      <c r="R23" s="464">
        <v>18</v>
      </c>
      <c r="S23" s="31">
        <v>110</v>
      </c>
      <c r="T23" s="464">
        <v>17</v>
      </c>
      <c r="U23" s="31">
        <v>127</v>
      </c>
      <c r="V23" s="464">
        <v>8</v>
      </c>
      <c r="W23" s="31">
        <v>135</v>
      </c>
      <c r="X23" s="464">
        <v>0</v>
      </c>
      <c r="Y23" s="31">
        <v>135</v>
      </c>
      <c r="Z23" s="31">
        <v>0</v>
      </c>
      <c r="AA23" s="31">
        <v>135</v>
      </c>
      <c r="AB23" s="33"/>
      <c r="AC23" s="33"/>
      <c r="AD23" s="33"/>
      <c r="AE23" s="33"/>
      <c r="AF23" s="33"/>
      <c r="AG23" s="33"/>
      <c r="AH23" s="33"/>
      <c r="AI23" s="33"/>
      <c r="AJ23" s="33"/>
      <c r="AK23" s="34"/>
      <c r="AL23" s="34"/>
      <c r="AM23" s="34"/>
      <c r="AN23" s="34"/>
      <c r="AO23" s="34"/>
      <c r="AP23" s="35"/>
      <c r="AQ23" s="35"/>
      <c r="AR23" s="35"/>
      <c r="AS23" s="35"/>
      <c r="AT23" s="35"/>
      <c r="AU23" s="35"/>
      <c r="AV23" s="35"/>
      <c r="AW23" s="35"/>
      <c r="AX23" s="27">
        <f t="shared" si="6"/>
        <v>0</v>
      </c>
      <c r="AZ23" s="27">
        <f t="shared" si="7"/>
        <v>0</v>
      </c>
      <c r="BA23" s="38"/>
      <c r="BB23" s="27">
        <f t="shared" si="8"/>
        <v>0</v>
      </c>
    </row>
    <row r="24" spans="1:54" s="40" customFormat="1" ht="21" customHeight="1">
      <c r="A24" s="27"/>
      <c r="B24" s="27"/>
      <c r="C24" s="310" t="s">
        <v>51</v>
      </c>
      <c r="D24" s="28" t="s">
        <v>74</v>
      </c>
      <c r="E24" s="46">
        <v>37721</v>
      </c>
      <c r="F24" s="45">
        <v>29918</v>
      </c>
      <c r="G24" s="467" t="s">
        <v>359</v>
      </c>
      <c r="H24" s="528"/>
      <c r="I24" s="31">
        <v>33</v>
      </c>
      <c r="J24" s="32">
        <v>0</v>
      </c>
      <c r="K24" s="31">
        <v>33</v>
      </c>
      <c r="L24" s="32">
        <v>0</v>
      </c>
      <c r="M24" s="31">
        <v>33</v>
      </c>
      <c r="N24" s="32">
        <v>7</v>
      </c>
      <c r="O24" s="31">
        <v>40</v>
      </c>
      <c r="P24" s="32">
        <v>15</v>
      </c>
      <c r="Q24" s="31">
        <v>55</v>
      </c>
      <c r="R24" s="464">
        <v>12</v>
      </c>
      <c r="S24" s="31">
        <v>67</v>
      </c>
      <c r="T24" s="464">
        <v>7</v>
      </c>
      <c r="U24" s="31">
        <v>74</v>
      </c>
      <c r="V24" s="464">
        <v>12</v>
      </c>
      <c r="W24" s="31">
        <v>86</v>
      </c>
      <c r="X24" s="464">
        <v>21</v>
      </c>
      <c r="Y24" s="31">
        <v>107</v>
      </c>
      <c r="Z24" s="31">
        <v>8</v>
      </c>
      <c r="AA24" s="31">
        <v>115</v>
      </c>
      <c r="AB24" s="33">
        <v>32</v>
      </c>
      <c r="AC24" s="33">
        <v>32</v>
      </c>
      <c r="AD24" s="33">
        <v>30</v>
      </c>
      <c r="AE24" s="33">
        <v>32</v>
      </c>
      <c r="AF24" s="33">
        <v>32</v>
      </c>
      <c r="AG24" s="33">
        <v>40</v>
      </c>
      <c r="AH24" s="33"/>
      <c r="AI24" s="33">
        <v>4</v>
      </c>
      <c r="AJ24" s="33">
        <v>35</v>
      </c>
      <c r="AK24" s="34">
        <v>35</v>
      </c>
      <c r="AL24" s="34">
        <v>35</v>
      </c>
      <c r="AM24" s="34">
        <v>33</v>
      </c>
      <c r="AN24" s="34">
        <v>35</v>
      </c>
      <c r="AO24" s="34">
        <v>32</v>
      </c>
      <c r="AP24" s="35">
        <v>33</v>
      </c>
      <c r="AQ24" s="35">
        <v>35</v>
      </c>
      <c r="AR24" s="35">
        <v>35</v>
      </c>
      <c r="AS24" s="35">
        <v>39</v>
      </c>
      <c r="AT24" s="35">
        <v>35</v>
      </c>
      <c r="AU24" s="35">
        <v>35</v>
      </c>
      <c r="AV24" s="35">
        <v>30</v>
      </c>
      <c r="AW24" s="35">
        <v>30</v>
      </c>
      <c r="AX24" s="27">
        <f t="shared" si="6"/>
        <v>8</v>
      </c>
      <c r="AZ24" s="27">
        <f t="shared" si="7"/>
        <v>13</v>
      </c>
      <c r="BA24" s="38"/>
      <c r="BB24" s="27">
        <f t="shared" si="8"/>
        <v>21</v>
      </c>
    </row>
    <row r="25" spans="1:54" s="40" customFormat="1" ht="21" customHeight="1">
      <c r="A25" s="27"/>
      <c r="B25" s="27"/>
      <c r="C25" s="310" t="s">
        <v>53</v>
      </c>
      <c r="D25" s="28" t="s">
        <v>257</v>
      </c>
      <c r="E25" s="41">
        <v>33689</v>
      </c>
      <c r="F25" s="45">
        <v>36480</v>
      </c>
      <c r="G25" s="467" t="s">
        <v>356</v>
      </c>
      <c r="H25" s="528"/>
      <c r="I25" s="31">
        <v>56</v>
      </c>
      <c r="J25" s="32">
        <v>18</v>
      </c>
      <c r="K25" s="31">
        <v>74</v>
      </c>
      <c r="L25" s="32">
        <v>20</v>
      </c>
      <c r="M25" s="31">
        <v>94</v>
      </c>
      <c r="N25" s="32">
        <v>16</v>
      </c>
      <c r="O25" s="31">
        <v>110</v>
      </c>
      <c r="P25" s="32">
        <v>1</v>
      </c>
      <c r="Q25" s="31">
        <v>111</v>
      </c>
      <c r="R25" s="464">
        <v>0</v>
      </c>
      <c r="S25" s="31">
        <v>111</v>
      </c>
      <c r="T25" s="464">
        <v>3</v>
      </c>
      <c r="U25" s="31">
        <v>114</v>
      </c>
      <c r="V25" s="464">
        <v>0</v>
      </c>
      <c r="W25" s="31">
        <v>114</v>
      </c>
      <c r="X25" s="464">
        <v>0</v>
      </c>
      <c r="Y25" s="31">
        <v>114</v>
      </c>
      <c r="Z25" s="31">
        <v>0</v>
      </c>
      <c r="AA25" s="31">
        <v>114</v>
      </c>
      <c r="AB25" s="33"/>
      <c r="AC25" s="33"/>
      <c r="AD25" s="33"/>
      <c r="AE25" s="33"/>
      <c r="AF25" s="33"/>
      <c r="AG25" s="33"/>
      <c r="AH25" s="33"/>
      <c r="AI25" s="33"/>
      <c r="AJ25" s="33"/>
      <c r="AK25" s="34"/>
      <c r="AL25" s="34"/>
      <c r="AM25" s="34"/>
      <c r="AN25" s="34"/>
      <c r="AO25" s="34"/>
      <c r="AP25" s="35"/>
      <c r="AQ25" s="35"/>
      <c r="AR25" s="35"/>
      <c r="AS25" s="35"/>
      <c r="AT25" s="35"/>
      <c r="AU25" s="35"/>
      <c r="AV25" s="35"/>
      <c r="AW25" s="35"/>
      <c r="AX25" s="27">
        <f t="shared" si="6"/>
        <v>0</v>
      </c>
      <c r="AZ25" s="27">
        <f t="shared" si="7"/>
        <v>0</v>
      </c>
      <c r="BA25" s="38"/>
      <c r="BB25" s="27">
        <f t="shared" si="8"/>
        <v>0</v>
      </c>
    </row>
    <row r="26" spans="1:54" s="40" customFormat="1" ht="21" customHeight="1">
      <c r="A26" s="27"/>
      <c r="B26" s="27"/>
      <c r="C26" s="310" t="s">
        <v>55</v>
      </c>
      <c r="D26" s="28" t="s">
        <v>2407</v>
      </c>
      <c r="E26" s="41">
        <v>30834</v>
      </c>
      <c r="F26" s="45">
        <v>34716</v>
      </c>
      <c r="G26" s="467" t="s">
        <v>359</v>
      </c>
      <c r="H26" s="528"/>
      <c r="I26" s="31">
        <v>0</v>
      </c>
      <c r="J26" s="32">
        <v>16</v>
      </c>
      <c r="K26" s="31">
        <v>16</v>
      </c>
      <c r="L26" s="32">
        <v>19</v>
      </c>
      <c r="M26" s="31">
        <v>35</v>
      </c>
      <c r="N26" s="32">
        <v>21</v>
      </c>
      <c r="O26" s="31">
        <v>56</v>
      </c>
      <c r="P26" s="32">
        <v>4</v>
      </c>
      <c r="Q26" s="31">
        <v>60</v>
      </c>
      <c r="R26" s="464">
        <v>8</v>
      </c>
      <c r="S26" s="31">
        <v>68</v>
      </c>
      <c r="T26" s="464">
        <v>13</v>
      </c>
      <c r="U26" s="31">
        <v>81</v>
      </c>
      <c r="V26" s="464">
        <v>13</v>
      </c>
      <c r="W26" s="31">
        <v>94</v>
      </c>
      <c r="X26" s="464">
        <v>13</v>
      </c>
      <c r="Y26" s="31">
        <v>107</v>
      </c>
      <c r="Z26" s="31">
        <v>4</v>
      </c>
      <c r="AA26" s="31">
        <v>111</v>
      </c>
      <c r="AB26" s="33">
        <v>32</v>
      </c>
      <c r="AC26" s="33"/>
      <c r="AD26" s="33"/>
      <c r="AE26" s="33">
        <v>33</v>
      </c>
      <c r="AF26" s="33"/>
      <c r="AG26" s="33"/>
      <c r="AH26" s="33"/>
      <c r="AI26" s="33">
        <v>32</v>
      </c>
      <c r="AJ26" s="33">
        <v>35</v>
      </c>
      <c r="AK26" s="34"/>
      <c r="AL26" s="34"/>
      <c r="AM26" s="34">
        <v>35</v>
      </c>
      <c r="AN26" s="34"/>
      <c r="AO26" s="34"/>
      <c r="AP26" s="35">
        <v>35</v>
      </c>
      <c r="AQ26" s="35"/>
      <c r="AR26" s="35">
        <v>35</v>
      </c>
      <c r="AS26" s="35">
        <v>35</v>
      </c>
      <c r="AT26" s="35"/>
      <c r="AU26" s="35"/>
      <c r="AV26" s="35"/>
      <c r="AW26" s="35"/>
      <c r="AX26" s="27">
        <f t="shared" si="6"/>
        <v>4</v>
      </c>
      <c r="AZ26" s="27">
        <f t="shared" si="7"/>
        <v>4</v>
      </c>
      <c r="BA26" s="38"/>
      <c r="BB26" s="27">
        <f t="shared" si="8"/>
        <v>8</v>
      </c>
    </row>
    <row r="27" spans="1:54" s="40" customFormat="1" ht="21" customHeight="1">
      <c r="A27" s="27"/>
      <c r="B27" s="27"/>
      <c r="C27" s="310" t="s">
        <v>57</v>
      </c>
      <c r="D27" s="28" t="s">
        <v>84</v>
      </c>
      <c r="E27" s="41">
        <v>36984</v>
      </c>
      <c r="F27" s="45">
        <v>35821</v>
      </c>
      <c r="G27" s="467" t="s">
        <v>356</v>
      </c>
      <c r="H27" s="528"/>
      <c r="I27" s="31">
        <v>61</v>
      </c>
      <c r="J27" s="32">
        <v>1</v>
      </c>
      <c r="K27" s="31">
        <v>62</v>
      </c>
      <c r="L27" s="32">
        <v>1</v>
      </c>
      <c r="M27" s="31">
        <v>63</v>
      </c>
      <c r="N27" s="32">
        <v>2</v>
      </c>
      <c r="O27" s="31">
        <v>65</v>
      </c>
      <c r="P27" s="32">
        <v>15</v>
      </c>
      <c r="Q27" s="31">
        <v>80</v>
      </c>
      <c r="R27" s="464">
        <v>12</v>
      </c>
      <c r="S27" s="31">
        <v>92</v>
      </c>
      <c r="T27" s="464">
        <v>4</v>
      </c>
      <c r="U27" s="31">
        <v>96</v>
      </c>
      <c r="V27" s="464">
        <v>2</v>
      </c>
      <c r="W27" s="31">
        <v>98</v>
      </c>
      <c r="X27" s="464">
        <v>6</v>
      </c>
      <c r="Y27" s="31">
        <v>104</v>
      </c>
      <c r="Z27" s="31">
        <v>5</v>
      </c>
      <c r="AA27" s="31">
        <v>109</v>
      </c>
      <c r="AB27" s="33"/>
      <c r="AC27" s="33"/>
      <c r="AD27" s="33">
        <v>32</v>
      </c>
      <c r="AE27" s="33">
        <v>32</v>
      </c>
      <c r="AF27" s="33">
        <v>30</v>
      </c>
      <c r="AG27" s="33"/>
      <c r="AH27" s="33"/>
      <c r="AI27" s="33">
        <v>32</v>
      </c>
      <c r="AJ27" s="33">
        <v>35</v>
      </c>
      <c r="AK27" s="34">
        <v>39</v>
      </c>
      <c r="AL27" s="34">
        <v>33</v>
      </c>
      <c r="AM27" s="34">
        <v>35</v>
      </c>
      <c r="AN27" s="34"/>
      <c r="AO27" s="34">
        <v>35</v>
      </c>
      <c r="AP27" s="35"/>
      <c r="AQ27" s="35"/>
      <c r="AR27" s="35"/>
      <c r="AS27" s="35"/>
      <c r="AT27" s="35"/>
      <c r="AU27" s="35"/>
      <c r="AV27" s="35"/>
      <c r="AW27" s="35"/>
      <c r="AX27" s="27">
        <f t="shared" si="6"/>
        <v>5</v>
      </c>
      <c r="AZ27" s="27">
        <f t="shared" si="7"/>
        <v>4</v>
      </c>
      <c r="BA27" s="38"/>
      <c r="BB27" s="27">
        <f t="shared" si="8"/>
        <v>9</v>
      </c>
    </row>
    <row r="28" spans="1:54" s="40" customFormat="1" ht="21" customHeight="1">
      <c r="A28" s="51"/>
      <c r="B28" s="51"/>
      <c r="C28" s="310" t="s">
        <v>71</v>
      </c>
      <c r="D28" s="28" t="s">
        <v>195</v>
      </c>
      <c r="E28" s="46">
        <v>40554</v>
      </c>
      <c r="F28" s="45">
        <v>40613</v>
      </c>
      <c r="G28" s="467" t="s">
        <v>359</v>
      </c>
      <c r="H28" s="528"/>
      <c r="I28" s="31">
        <v>20</v>
      </c>
      <c r="J28" s="32">
        <v>21</v>
      </c>
      <c r="K28" s="31">
        <v>41</v>
      </c>
      <c r="L28" s="32">
        <v>21</v>
      </c>
      <c r="M28" s="31">
        <v>62</v>
      </c>
      <c r="N28" s="32">
        <v>12</v>
      </c>
      <c r="O28" s="31">
        <v>74</v>
      </c>
      <c r="P28" s="32">
        <v>13</v>
      </c>
      <c r="Q28" s="31">
        <v>87</v>
      </c>
      <c r="R28" s="464">
        <v>10</v>
      </c>
      <c r="S28" s="31">
        <v>97</v>
      </c>
      <c r="T28" s="464">
        <v>5</v>
      </c>
      <c r="U28" s="31">
        <v>102</v>
      </c>
      <c r="V28" s="464">
        <v>0</v>
      </c>
      <c r="W28" s="31">
        <v>102</v>
      </c>
      <c r="X28" s="464">
        <v>1</v>
      </c>
      <c r="Y28" s="31">
        <v>103</v>
      </c>
      <c r="Z28" s="31">
        <v>0</v>
      </c>
      <c r="AA28" s="31">
        <v>103</v>
      </c>
      <c r="AB28" s="33"/>
      <c r="AC28" s="33"/>
      <c r="AD28" s="33"/>
      <c r="AE28" s="33"/>
      <c r="AF28" s="33"/>
      <c r="AG28" s="33"/>
      <c r="AH28" s="33"/>
      <c r="AI28" s="33"/>
      <c r="AJ28" s="33"/>
      <c r="AK28" s="34"/>
      <c r="AL28" s="34"/>
      <c r="AM28" s="34"/>
      <c r="AN28" s="34"/>
      <c r="AO28" s="34"/>
      <c r="AP28" s="35"/>
      <c r="AQ28" s="35"/>
      <c r="AR28" s="35"/>
      <c r="AS28" s="35"/>
      <c r="AT28" s="35"/>
      <c r="AU28" s="35"/>
      <c r="AV28" s="35"/>
      <c r="AW28" s="35"/>
      <c r="AX28" s="27">
        <f t="shared" si="6"/>
        <v>0</v>
      </c>
      <c r="AZ28" s="27">
        <f t="shared" si="7"/>
        <v>0</v>
      </c>
      <c r="BA28" s="38"/>
      <c r="BB28" s="27">
        <f t="shared" si="8"/>
        <v>0</v>
      </c>
    </row>
    <row r="29" spans="1:54" s="40" customFormat="1" ht="21" customHeight="1">
      <c r="A29" s="27"/>
      <c r="B29" s="27"/>
      <c r="C29" s="310" t="s">
        <v>73</v>
      </c>
      <c r="D29" s="28" t="s">
        <v>68</v>
      </c>
      <c r="E29" s="29">
        <v>40896</v>
      </c>
      <c r="F29" s="45">
        <v>32571</v>
      </c>
      <c r="G29" s="467" t="s">
        <v>357</v>
      </c>
      <c r="H29" s="528"/>
      <c r="I29" s="31">
        <v>46</v>
      </c>
      <c r="J29" s="32">
        <v>1</v>
      </c>
      <c r="K29" s="31">
        <v>47</v>
      </c>
      <c r="L29" s="32">
        <v>1</v>
      </c>
      <c r="M29" s="31">
        <v>48</v>
      </c>
      <c r="N29" s="32">
        <v>3</v>
      </c>
      <c r="O29" s="31">
        <v>51</v>
      </c>
      <c r="P29" s="32">
        <v>14</v>
      </c>
      <c r="Q29" s="31">
        <v>65</v>
      </c>
      <c r="R29" s="464">
        <v>9</v>
      </c>
      <c r="S29" s="31">
        <v>74</v>
      </c>
      <c r="T29" s="464">
        <v>5</v>
      </c>
      <c r="U29" s="31">
        <v>79</v>
      </c>
      <c r="V29" s="464">
        <v>0</v>
      </c>
      <c r="W29" s="31">
        <v>79</v>
      </c>
      <c r="X29" s="464">
        <v>6</v>
      </c>
      <c r="Y29" s="31">
        <v>85</v>
      </c>
      <c r="Z29" s="31">
        <v>0</v>
      </c>
      <c r="AA29" s="31">
        <v>85</v>
      </c>
      <c r="AB29" s="33"/>
      <c r="AC29" s="33"/>
      <c r="AD29" s="33"/>
      <c r="AE29" s="33"/>
      <c r="AF29" s="33"/>
      <c r="AG29" s="33"/>
      <c r="AH29" s="33"/>
      <c r="AI29" s="33"/>
      <c r="AJ29" s="33"/>
      <c r="AK29" s="34"/>
      <c r="AL29" s="34">
        <v>33</v>
      </c>
      <c r="AM29" s="34"/>
      <c r="AN29" s="34"/>
      <c r="AO29" s="34"/>
      <c r="AP29" s="35"/>
      <c r="AQ29" s="35"/>
      <c r="AR29" s="35"/>
      <c r="AS29" s="35"/>
      <c r="AT29" s="35"/>
      <c r="AU29" s="35"/>
      <c r="AV29" s="35"/>
      <c r="AW29" s="35"/>
      <c r="AX29" s="27">
        <f t="shared" si="6"/>
        <v>0</v>
      </c>
      <c r="AZ29" s="27">
        <f t="shared" si="7"/>
        <v>1</v>
      </c>
      <c r="BA29" s="38"/>
      <c r="BB29" s="27">
        <f t="shared" si="8"/>
        <v>1</v>
      </c>
    </row>
    <row r="30" spans="1:54" s="40" customFormat="1" ht="21" customHeight="1">
      <c r="A30" s="51"/>
      <c r="B30" s="51"/>
      <c r="C30" s="310" t="s">
        <v>75</v>
      </c>
      <c r="D30" s="28" t="s">
        <v>2039</v>
      </c>
      <c r="E30" s="46">
        <v>44237</v>
      </c>
      <c r="F30" s="45">
        <v>36516</v>
      </c>
      <c r="G30" s="467" t="s">
        <v>357</v>
      </c>
      <c r="H30" s="528"/>
      <c r="I30" s="31">
        <v>6</v>
      </c>
      <c r="J30" s="32">
        <v>17</v>
      </c>
      <c r="K30" s="31">
        <v>23</v>
      </c>
      <c r="L30" s="32">
        <v>13</v>
      </c>
      <c r="M30" s="31">
        <v>36</v>
      </c>
      <c r="N30" s="32">
        <v>10</v>
      </c>
      <c r="O30" s="31">
        <v>46</v>
      </c>
      <c r="P30" s="32">
        <v>1</v>
      </c>
      <c r="Q30" s="31">
        <v>47</v>
      </c>
      <c r="R30" s="464">
        <v>1</v>
      </c>
      <c r="S30" s="31">
        <v>48</v>
      </c>
      <c r="T30" s="464">
        <v>1</v>
      </c>
      <c r="U30" s="31">
        <v>49</v>
      </c>
      <c r="V30" s="464">
        <v>5</v>
      </c>
      <c r="W30" s="31">
        <v>54</v>
      </c>
      <c r="X30" s="464">
        <v>12</v>
      </c>
      <c r="Y30" s="31">
        <v>66</v>
      </c>
      <c r="Z30" s="31">
        <v>6</v>
      </c>
      <c r="AA30" s="31">
        <v>72</v>
      </c>
      <c r="AB30" s="33"/>
      <c r="AC30" s="33">
        <v>32</v>
      </c>
      <c r="AD30" s="33"/>
      <c r="AE30" s="33">
        <v>35</v>
      </c>
      <c r="AF30" s="33">
        <v>35</v>
      </c>
      <c r="AG30" s="33">
        <v>32</v>
      </c>
      <c r="AH30" s="33">
        <v>35</v>
      </c>
      <c r="AI30" s="33">
        <v>32</v>
      </c>
      <c r="AJ30" s="33"/>
      <c r="AK30" s="34"/>
      <c r="AL30" s="34">
        <v>35</v>
      </c>
      <c r="AM30" s="34">
        <v>35</v>
      </c>
      <c r="AN30" s="34">
        <v>35</v>
      </c>
      <c r="AO30" s="34">
        <v>35</v>
      </c>
      <c r="AP30" s="35"/>
      <c r="AQ30" s="35">
        <v>30</v>
      </c>
      <c r="AR30" s="35">
        <v>32</v>
      </c>
      <c r="AS30" s="35"/>
      <c r="AT30" s="35"/>
      <c r="AU30" s="35"/>
      <c r="AV30" s="35"/>
      <c r="AW30" s="35"/>
      <c r="AX30" s="27">
        <f t="shared" si="6"/>
        <v>6</v>
      </c>
      <c r="AZ30" s="27">
        <f t="shared" si="7"/>
        <v>6</v>
      </c>
      <c r="BA30" s="38"/>
      <c r="BB30" s="27">
        <f t="shared" si="8"/>
        <v>12</v>
      </c>
    </row>
    <row r="31" spans="1:54" s="40" customFormat="1" ht="21" customHeight="1">
      <c r="A31" s="27"/>
      <c r="B31" s="27"/>
      <c r="C31" s="310" t="s">
        <v>77</v>
      </c>
      <c r="D31" s="28" t="s">
        <v>91</v>
      </c>
      <c r="E31" s="46">
        <v>38930</v>
      </c>
      <c r="F31" s="45">
        <v>38814</v>
      </c>
      <c r="G31" s="467" t="s">
        <v>359</v>
      </c>
      <c r="H31" s="528"/>
      <c r="I31" s="31">
        <v>13</v>
      </c>
      <c r="J31" s="32">
        <v>3</v>
      </c>
      <c r="K31" s="31">
        <v>16</v>
      </c>
      <c r="L31" s="32">
        <v>10</v>
      </c>
      <c r="M31" s="31">
        <v>26</v>
      </c>
      <c r="N31" s="32">
        <v>6</v>
      </c>
      <c r="O31" s="31">
        <v>32</v>
      </c>
      <c r="P31" s="32">
        <v>14</v>
      </c>
      <c r="Q31" s="31">
        <v>46</v>
      </c>
      <c r="R31" s="464">
        <v>11</v>
      </c>
      <c r="S31" s="31">
        <v>57</v>
      </c>
      <c r="T31" s="464">
        <v>6</v>
      </c>
      <c r="U31" s="31">
        <v>63</v>
      </c>
      <c r="V31" s="464">
        <v>0</v>
      </c>
      <c r="W31" s="31">
        <v>63</v>
      </c>
      <c r="X31" s="464">
        <v>0</v>
      </c>
      <c r="Y31" s="31">
        <v>63</v>
      </c>
      <c r="Z31" s="31">
        <v>0</v>
      </c>
      <c r="AA31" s="31">
        <v>63</v>
      </c>
      <c r="AB31" s="33"/>
      <c r="AC31" s="33"/>
      <c r="AD31" s="33"/>
      <c r="AE31" s="33"/>
      <c r="AF31" s="33"/>
      <c r="AG31" s="33"/>
      <c r="AH31" s="33"/>
      <c r="AI31" s="33"/>
      <c r="AJ31" s="33"/>
      <c r="AK31" s="34"/>
      <c r="AL31" s="34"/>
      <c r="AM31" s="34"/>
      <c r="AN31" s="34"/>
      <c r="AO31" s="34"/>
      <c r="AP31" s="35"/>
      <c r="AQ31" s="35"/>
      <c r="AR31" s="35"/>
      <c r="AS31" s="35"/>
      <c r="AT31" s="35"/>
      <c r="AU31" s="35"/>
      <c r="AV31" s="35"/>
      <c r="AW31" s="35">
        <v>35</v>
      </c>
      <c r="AX31" s="27">
        <f t="shared" si="6"/>
        <v>0</v>
      </c>
      <c r="AZ31" s="27">
        <f t="shared" si="7"/>
        <v>1</v>
      </c>
      <c r="BA31" s="38"/>
      <c r="BB31" s="27">
        <f t="shared" si="8"/>
        <v>1</v>
      </c>
    </row>
    <row r="32" spans="1:54" s="40" customFormat="1" ht="21" customHeight="1">
      <c r="A32" s="27"/>
      <c r="B32" s="27"/>
      <c r="C32" s="310" t="s">
        <v>79</v>
      </c>
      <c r="D32" s="28" t="s">
        <v>111</v>
      </c>
      <c r="E32" s="41">
        <v>36984</v>
      </c>
      <c r="F32" s="45">
        <v>36608</v>
      </c>
      <c r="G32" s="467" t="s">
        <v>356</v>
      </c>
      <c r="H32" s="528"/>
      <c r="I32" s="31">
        <v>25</v>
      </c>
      <c r="J32" s="32">
        <v>1</v>
      </c>
      <c r="K32" s="31">
        <v>26</v>
      </c>
      <c r="L32" s="32">
        <v>2</v>
      </c>
      <c r="M32" s="31">
        <v>28</v>
      </c>
      <c r="N32" s="32">
        <v>7</v>
      </c>
      <c r="O32" s="31">
        <v>35</v>
      </c>
      <c r="P32" s="32">
        <v>13</v>
      </c>
      <c r="Q32" s="31">
        <v>48</v>
      </c>
      <c r="R32" s="464">
        <v>6</v>
      </c>
      <c r="S32" s="31">
        <v>54</v>
      </c>
      <c r="T32" s="464">
        <v>3</v>
      </c>
      <c r="U32" s="31">
        <v>57</v>
      </c>
      <c r="V32" s="464">
        <v>0</v>
      </c>
      <c r="W32" s="31">
        <v>57</v>
      </c>
      <c r="X32" s="464">
        <v>1</v>
      </c>
      <c r="Y32" s="31">
        <v>58</v>
      </c>
      <c r="Z32" s="31">
        <v>2</v>
      </c>
      <c r="AA32" s="31">
        <v>60</v>
      </c>
      <c r="AB32" s="33"/>
      <c r="AC32" s="33"/>
      <c r="AD32" s="33">
        <v>32</v>
      </c>
      <c r="AE32" s="33"/>
      <c r="AF32" s="33"/>
      <c r="AG32" s="33"/>
      <c r="AH32" s="33"/>
      <c r="AI32" s="33"/>
      <c r="AJ32" s="33">
        <v>35</v>
      </c>
      <c r="AK32" s="34">
        <v>35</v>
      </c>
      <c r="AL32" s="34">
        <v>40</v>
      </c>
      <c r="AM32" s="34">
        <v>35</v>
      </c>
      <c r="AN32" s="34"/>
      <c r="AO32" s="34">
        <v>32</v>
      </c>
      <c r="AP32" s="35"/>
      <c r="AQ32" s="35"/>
      <c r="AR32" s="35"/>
      <c r="AS32" s="35"/>
      <c r="AT32" s="35"/>
      <c r="AU32" s="35"/>
      <c r="AV32" s="35"/>
      <c r="AW32" s="35"/>
      <c r="AX32" s="27">
        <f t="shared" si="6"/>
        <v>2</v>
      </c>
      <c r="AZ32" s="27">
        <f t="shared" si="7"/>
        <v>4</v>
      </c>
      <c r="BA32" s="38"/>
      <c r="BB32" s="27">
        <f t="shared" si="8"/>
        <v>6</v>
      </c>
    </row>
    <row r="33" spans="1:84" s="40" customFormat="1" ht="21" customHeight="1">
      <c r="A33" s="27"/>
      <c r="B33" s="27"/>
      <c r="C33" s="310" t="s">
        <v>81</v>
      </c>
      <c r="D33" s="28" t="s">
        <v>2408</v>
      </c>
      <c r="E33" s="41">
        <v>43292</v>
      </c>
      <c r="F33" s="45">
        <v>29271</v>
      </c>
      <c r="G33" s="467" t="s">
        <v>359</v>
      </c>
      <c r="H33" s="528"/>
      <c r="I33" s="31">
        <v>0</v>
      </c>
      <c r="J33" s="32">
        <v>16</v>
      </c>
      <c r="K33" s="31">
        <v>16</v>
      </c>
      <c r="L33" s="32">
        <v>15</v>
      </c>
      <c r="M33" s="31">
        <v>31</v>
      </c>
      <c r="N33" s="32">
        <v>11</v>
      </c>
      <c r="O33" s="31">
        <v>42</v>
      </c>
      <c r="P33" s="32">
        <v>3</v>
      </c>
      <c r="Q33" s="31">
        <v>45</v>
      </c>
      <c r="R33" s="464">
        <v>4</v>
      </c>
      <c r="S33" s="31">
        <v>49</v>
      </c>
      <c r="T33" s="464">
        <v>7</v>
      </c>
      <c r="U33" s="31">
        <v>56</v>
      </c>
      <c r="V33" s="464">
        <v>0</v>
      </c>
      <c r="W33" s="31">
        <v>56</v>
      </c>
      <c r="X33" s="464">
        <v>2</v>
      </c>
      <c r="Y33" s="31">
        <v>58</v>
      </c>
      <c r="Z33" s="31">
        <v>0</v>
      </c>
      <c r="AA33" s="31">
        <v>58</v>
      </c>
      <c r="AB33" s="33"/>
      <c r="AC33" s="33"/>
      <c r="AD33" s="33"/>
      <c r="AE33" s="33"/>
      <c r="AF33" s="33"/>
      <c r="AG33" s="33"/>
      <c r="AH33" s="33"/>
      <c r="AI33" s="33"/>
      <c r="AJ33" s="33"/>
      <c r="AK33" s="34"/>
      <c r="AL33" s="34"/>
      <c r="AM33" s="34"/>
      <c r="AN33" s="34"/>
      <c r="AO33" s="34"/>
      <c r="AP33" s="35"/>
      <c r="AQ33" s="35"/>
      <c r="AR33" s="35"/>
      <c r="AS33" s="35"/>
      <c r="AT33" s="35"/>
      <c r="AU33" s="35"/>
      <c r="AV33" s="35"/>
      <c r="AW33" s="35"/>
      <c r="AX33" s="27">
        <f t="shared" si="6"/>
        <v>0</v>
      </c>
      <c r="AZ33" s="27">
        <f t="shared" si="7"/>
        <v>0</v>
      </c>
      <c r="BA33" s="38"/>
      <c r="BB33" s="27">
        <f t="shared" si="8"/>
        <v>0</v>
      </c>
    </row>
    <row r="34" spans="1:84" s="40" customFormat="1" ht="21" customHeight="1">
      <c r="A34" s="51"/>
      <c r="B34" s="51"/>
      <c r="C34" s="310" t="s">
        <v>83</v>
      </c>
      <c r="D34" s="28" t="s">
        <v>143</v>
      </c>
      <c r="E34" s="41">
        <v>35641</v>
      </c>
      <c r="F34" s="45">
        <v>36657</v>
      </c>
      <c r="G34" s="467" t="s">
        <v>354</v>
      </c>
      <c r="H34" s="528"/>
      <c r="I34" s="31">
        <v>1</v>
      </c>
      <c r="J34" s="32">
        <v>0</v>
      </c>
      <c r="K34" s="31">
        <v>1</v>
      </c>
      <c r="L34" s="32">
        <v>0</v>
      </c>
      <c r="M34" s="31">
        <v>1</v>
      </c>
      <c r="N34" s="32">
        <v>10</v>
      </c>
      <c r="O34" s="31">
        <v>11</v>
      </c>
      <c r="P34" s="32">
        <v>15</v>
      </c>
      <c r="Q34" s="31">
        <v>26</v>
      </c>
      <c r="R34" s="464">
        <v>12</v>
      </c>
      <c r="S34" s="31">
        <v>38</v>
      </c>
      <c r="T34" s="464">
        <v>10</v>
      </c>
      <c r="U34" s="31">
        <v>48</v>
      </c>
      <c r="V34" s="464">
        <v>2</v>
      </c>
      <c r="W34" s="31">
        <v>50</v>
      </c>
      <c r="X34" s="464">
        <v>0</v>
      </c>
      <c r="Y34" s="31">
        <v>50</v>
      </c>
      <c r="Z34" s="31">
        <v>0</v>
      </c>
      <c r="AA34" s="31">
        <v>50</v>
      </c>
      <c r="AB34" s="33"/>
      <c r="AC34" s="33"/>
      <c r="AD34" s="33"/>
      <c r="AE34" s="33"/>
      <c r="AF34" s="33"/>
      <c r="AG34" s="33"/>
      <c r="AH34" s="33"/>
      <c r="AI34" s="33"/>
      <c r="AJ34" s="33"/>
      <c r="AK34" s="34"/>
      <c r="AL34" s="34"/>
      <c r="AM34" s="34"/>
      <c r="AN34" s="34"/>
      <c r="AO34" s="34"/>
      <c r="AP34" s="35"/>
      <c r="AQ34" s="35"/>
      <c r="AR34" s="35"/>
      <c r="AS34" s="35"/>
      <c r="AT34" s="35"/>
      <c r="AU34" s="35"/>
      <c r="AV34" s="35"/>
      <c r="AW34" s="35"/>
      <c r="AX34" s="27">
        <f t="shared" si="6"/>
        <v>0</v>
      </c>
      <c r="AZ34" s="27">
        <f t="shared" si="7"/>
        <v>0</v>
      </c>
      <c r="BA34" s="38"/>
      <c r="BB34" s="27">
        <f t="shared" si="8"/>
        <v>0</v>
      </c>
    </row>
    <row r="35" spans="1:84" s="40" customFormat="1" ht="21" customHeight="1">
      <c r="A35" s="51"/>
      <c r="B35" s="51"/>
      <c r="C35" s="310" t="s">
        <v>85</v>
      </c>
      <c r="D35" s="28" t="s">
        <v>135</v>
      </c>
      <c r="E35" s="41">
        <v>36537</v>
      </c>
      <c r="F35" s="45">
        <v>21724</v>
      </c>
      <c r="G35" s="467" t="s">
        <v>359</v>
      </c>
      <c r="H35" s="528"/>
      <c r="I35" s="31">
        <v>0</v>
      </c>
      <c r="J35" s="32">
        <v>0</v>
      </c>
      <c r="K35" s="31">
        <v>0</v>
      </c>
      <c r="L35" s="32">
        <v>11</v>
      </c>
      <c r="M35" s="31">
        <v>11</v>
      </c>
      <c r="N35" s="32">
        <v>7</v>
      </c>
      <c r="O35" s="31">
        <v>18</v>
      </c>
      <c r="P35" s="32">
        <v>15</v>
      </c>
      <c r="Q35" s="31">
        <v>33</v>
      </c>
      <c r="R35" s="464">
        <v>1</v>
      </c>
      <c r="S35" s="31">
        <v>34</v>
      </c>
      <c r="T35" s="464">
        <v>0</v>
      </c>
      <c r="U35" s="31">
        <v>34</v>
      </c>
      <c r="V35" s="464">
        <v>0</v>
      </c>
      <c r="W35" s="31">
        <v>34</v>
      </c>
      <c r="X35" s="464">
        <v>7</v>
      </c>
      <c r="Y35" s="31">
        <v>41</v>
      </c>
      <c r="Z35" s="31">
        <v>4</v>
      </c>
      <c r="AA35" s="31">
        <v>45</v>
      </c>
      <c r="AB35" s="33"/>
      <c r="AC35" s="33">
        <v>32</v>
      </c>
      <c r="AD35" s="33">
        <v>35</v>
      </c>
      <c r="AE35" s="33">
        <v>35</v>
      </c>
      <c r="AF35" s="33">
        <v>35</v>
      </c>
      <c r="AG35" s="33"/>
      <c r="AH35" s="33"/>
      <c r="AI35" s="33"/>
      <c r="AJ35" s="33"/>
      <c r="AK35" s="34"/>
      <c r="AL35" s="34"/>
      <c r="AM35" s="34"/>
      <c r="AN35" s="34"/>
      <c r="AO35" s="34"/>
      <c r="AP35" s="35"/>
      <c r="AQ35" s="35"/>
      <c r="AR35" s="35"/>
      <c r="AS35" s="35"/>
      <c r="AT35" s="35"/>
      <c r="AU35" s="35"/>
      <c r="AV35" s="35">
        <v>33</v>
      </c>
      <c r="AW35" s="35">
        <v>32</v>
      </c>
      <c r="AX35" s="27">
        <f t="shared" si="6"/>
        <v>4</v>
      </c>
      <c r="AZ35" s="27">
        <f t="shared" si="7"/>
        <v>2</v>
      </c>
      <c r="BA35" s="38"/>
      <c r="BB35" s="27">
        <f t="shared" si="8"/>
        <v>6</v>
      </c>
    </row>
    <row r="36" spans="1:84" s="40" customFormat="1" ht="21" customHeight="1">
      <c r="A36" s="51"/>
      <c r="B36" s="51"/>
      <c r="C36" s="310" t="s">
        <v>86</v>
      </c>
      <c r="D36" s="28" t="s">
        <v>292</v>
      </c>
      <c r="E36" s="41">
        <v>38687</v>
      </c>
      <c r="F36" s="45">
        <v>21823</v>
      </c>
      <c r="G36" s="467" t="s">
        <v>354</v>
      </c>
      <c r="H36" s="528"/>
      <c r="I36" s="31">
        <v>0</v>
      </c>
      <c r="J36" s="32">
        <v>0</v>
      </c>
      <c r="K36" s="31">
        <v>0</v>
      </c>
      <c r="L36" s="32">
        <v>0</v>
      </c>
      <c r="M36" s="31">
        <v>0</v>
      </c>
      <c r="N36" s="32">
        <v>8</v>
      </c>
      <c r="O36" s="31">
        <v>8</v>
      </c>
      <c r="P36" s="32">
        <v>15</v>
      </c>
      <c r="Q36" s="31">
        <v>23</v>
      </c>
      <c r="R36" s="464">
        <v>12</v>
      </c>
      <c r="S36" s="31">
        <v>35</v>
      </c>
      <c r="T36" s="464">
        <v>7</v>
      </c>
      <c r="U36" s="31">
        <v>42</v>
      </c>
      <c r="V36" s="464">
        <v>0</v>
      </c>
      <c r="W36" s="31">
        <v>42</v>
      </c>
      <c r="X36" s="464">
        <v>1</v>
      </c>
      <c r="Y36" s="31">
        <v>43</v>
      </c>
      <c r="Z36" s="31">
        <v>1</v>
      </c>
      <c r="AA36" s="31">
        <v>44</v>
      </c>
      <c r="AB36" s="33">
        <v>32</v>
      </c>
      <c r="AC36" s="33"/>
      <c r="AD36" s="33"/>
      <c r="AE36" s="33"/>
      <c r="AF36" s="33"/>
      <c r="AG36" s="33"/>
      <c r="AH36" s="33"/>
      <c r="AI36" s="33"/>
      <c r="AJ36" s="33"/>
      <c r="AK36" s="34"/>
      <c r="AL36" s="34"/>
      <c r="AM36" s="34"/>
      <c r="AN36" s="34"/>
      <c r="AO36" s="34"/>
      <c r="AP36" s="35"/>
      <c r="AQ36" s="35"/>
      <c r="AR36" s="35"/>
      <c r="AS36" s="35"/>
      <c r="AT36" s="35"/>
      <c r="AU36" s="35"/>
      <c r="AV36" s="35"/>
      <c r="AW36" s="35"/>
      <c r="AX36" s="27">
        <f t="shared" si="6"/>
        <v>1</v>
      </c>
      <c r="AZ36" s="27">
        <f t="shared" si="7"/>
        <v>0</v>
      </c>
      <c r="BA36" s="38"/>
      <c r="BB36" s="27">
        <f t="shared" si="8"/>
        <v>1</v>
      </c>
    </row>
    <row r="37" spans="1:84" s="40" customFormat="1" ht="21" customHeight="1">
      <c r="A37" s="27"/>
      <c r="B37" s="27"/>
      <c r="C37" s="310" t="s">
        <v>88</v>
      </c>
      <c r="D37" s="28" t="s">
        <v>1613</v>
      </c>
      <c r="E37" s="41">
        <v>42051</v>
      </c>
      <c r="F37" s="492">
        <v>36725</v>
      </c>
      <c r="G37" s="467" t="s">
        <v>357</v>
      </c>
      <c r="H37" s="528"/>
      <c r="I37" s="31">
        <v>0</v>
      </c>
      <c r="J37" s="32">
        <v>0</v>
      </c>
      <c r="K37" s="31">
        <v>0</v>
      </c>
      <c r="L37" s="32">
        <v>0</v>
      </c>
      <c r="M37" s="31">
        <v>0</v>
      </c>
      <c r="N37" s="32">
        <v>3</v>
      </c>
      <c r="O37" s="31">
        <v>3</v>
      </c>
      <c r="P37" s="32">
        <v>13</v>
      </c>
      <c r="Q37" s="31">
        <v>16</v>
      </c>
      <c r="R37" s="464">
        <v>12</v>
      </c>
      <c r="S37" s="31">
        <v>28</v>
      </c>
      <c r="T37" s="464">
        <v>12</v>
      </c>
      <c r="U37" s="31">
        <v>40</v>
      </c>
      <c r="V37" s="464">
        <v>2</v>
      </c>
      <c r="W37" s="31">
        <v>42</v>
      </c>
      <c r="X37" s="464">
        <v>0</v>
      </c>
      <c r="Y37" s="31">
        <v>42</v>
      </c>
      <c r="Z37" s="31">
        <v>0</v>
      </c>
      <c r="AA37" s="31">
        <v>42</v>
      </c>
      <c r="AB37" s="33"/>
      <c r="AC37" s="33"/>
      <c r="AD37" s="33"/>
      <c r="AE37" s="33"/>
      <c r="AF37" s="33"/>
      <c r="AG37" s="33"/>
      <c r="AH37" s="33"/>
      <c r="AI37" s="33"/>
      <c r="AJ37" s="33"/>
      <c r="AK37" s="34"/>
      <c r="AL37" s="34"/>
      <c r="AM37" s="34"/>
      <c r="AN37" s="34"/>
      <c r="AO37" s="34"/>
      <c r="AP37" s="35"/>
      <c r="AQ37" s="35"/>
      <c r="AR37" s="35"/>
      <c r="AS37" s="35"/>
      <c r="AT37" s="35"/>
      <c r="AU37" s="35"/>
      <c r="AV37" s="35"/>
      <c r="AW37" s="35"/>
      <c r="AX37" s="27">
        <f t="shared" si="6"/>
        <v>0</v>
      </c>
      <c r="AZ37" s="27">
        <f t="shared" si="7"/>
        <v>0</v>
      </c>
      <c r="BA37" s="38"/>
      <c r="BB37" s="27">
        <f t="shared" si="8"/>
        <v>0</v>
      </c>
    </row>
    <row r="38" spans="1:84" s="40" customFormat="1" ht="21" customHeight="1">
      <c r="A38" s="51"/>
      <c r="B38" s="51"/>
      <c r="C38" s="310" t="s">
        <v>90</v>
      </c>
      <c r="D38" s="28" t="s">
        <v>1892</v>
      </c>
      <c r="E38" s="46">
        <v>41551</v>
      </c>
      <c r="F38" s="45">
        <v>39373</v>
      </c>
      <c r="G38" s="467" t="s">
        <v>359</v>
      </c>
      <c r="H38" s="528"/>
      <c r="I38" s="31">
        <v>0</v>
      </c>
      <c r="J38" s="32">
        <v>0</v>
      </c>
      <c r="K38" s="31">
        <v>0</v>
      </c>
      <c r="L38" s="32">
        <v>2</v>
      </c>
      <c r="M38" s="31">
        <v>2</v>
      </c>
      <c r="N38" s="32">
        <v>7</v>
      </c>
      <c r="O38" s="31">
        <v>9</v>
      </c>
      <c r="P38" s="32">
        <v>15</v>
      </c>
      <c r="Q38" s="31">
        <v>24</v>
      </c>
      <c r="R38" s="464">
        <v>10</v>
      </c>
      <c r="S38" s="31">
        <v>34</v>
      </c>
      <c r="T38" s="464">
        <v>7</v>
      </c>
      <c r="U38" s="31">
        <v>41</v>
      </c>
      <c r="V38" s="464">
        <v>0</v>
      </c>
      <c r="W38" s="31">
        <v>41</v>
      </c>
      <c r="X38" s="464">
        <v>0</v>
      </c>
      <c r="Y38" s="31">
        <v>41</v>
      </c>
      <c r="Z38" s="31">
        <v>0</v>
      </c>
      <c r="AA38" s="31">
        <v>41</v>
      </c>
      <c r="AB38" s="33"/>
      <c r="AC38" s="33"/>
      <c r="AD38" s="33"/>
      <c r="AE38" s="33"/>
      <c r="AF38" s="33"/>
      <c r="AG38" s="33"/>
      <c r="AH38" s="33"/>
      <c r="AI38" s="33"/>
      <c r="AJ38" s="33"/>
      <c r="AK38" s="34"/>
      <c r="AL38" s="34"/>
      <c r="AM38" s="34"/>
      <c r="AN38" s="34"/>
      <c r="AO38" s="34"/>
      <c r="AP38" s="35"/>
      <c r="AQ38" s="35"/>
      <c r="AR38" s="35"/>
      <c r="AS38" s="35"/>
      <c r="AT38" s="35"/>
      <c r="AU38" s="35"/>
      <c r="AV38" s="35"/>
      <c r="AW38" s="35"/>
      <c r="AX38" s="27">
        <f t="shared" si="6"/>
        <v>0</v>
      </c>
      <c r="AZ38" s="27">
        <f t="shared" si="7"/>
        <v>0</v>
      </c>
      <c r="BA38" s="38"/>
      <c r="BB38" s="27">
        <f t="shared" si="8"/>
        <v>0</v>
      </c>
    </row>
    <row r="39" spans="1:84" s="40" customFormat="1" ht="21" customHeight="1">
      <c r="A39" s="27"/>
      <c r="B39" s="27"/>
      <c r="C39" s="310" t="s">
        <v>92</v>
      </c>
      <c r="D39" s="28" t="s">
        <v>1700</v>
      </c>
      <c r="E39" s="46">
        <v>38309</v>
      </c>
      <c r="F39" s="45">
        <v>29881</v>
      </c>
      <c r="G39" s="467" t="s">
        <v>357</v>
      </c>
      <c r="H39" s="528"/>
      <c r="I39" s="31">
        <v>0</v>
      </c>
      <c r="J39" s="32">
        <v>0</v>
      </c>
      <c r="K39" s="31">
        <v>0</v>
      </c>
      <c r="L39" s="32">
        <v>0</v>
      </c>
      <c r="M39" s="31">
        <v>0</v>
      </c>
      <c r="N39" s="32">
        <v>0</v>
      </c>
      <c r="O39" s="31">
        <v>0</v>
      </c>
      <c r="P39" s="32">
        <v>0</v>
      </c>
      <c r="Q39" s="31">
        <v>0</v>
      </c>
      <c r="R39" s="464">
        <v>1</v>
      </c>
      <c r="S39" s="31">
        <v>1</v>
      </c>
      <c r="T39" s="464">
        <v>0</v>
      </c>
      <c r="U39" s="31">
        <v>1</v>
      </c>
      <c r="V39" s="464">
        <v>17</v>
      </c>
      <c r="W39" s="31">
        <v>18</v>
      </c>
      <c r="X39" s="464">
        <v>15</v>
      </c>
      <c r="Y39" s="31">
        <v>33</v>
      </c>
      <c r="Z39" s="31">
        <v>5</v>
      </c>
      <c r="AA39" s="31">
        <v>38</v>
      </c>
      <c r="AB39" s="33"/>
      <c r="AC39" s="33"/>
      <c r="AD39" s="33"/>
      <c r="AE39" s="33"/>
      <c r="AF39" s="33">
        <v>35</v>
      </c>
      <c r="AG39" s="33">
        <v>32</v>
      </c>
      <c r="AH39" s="33">
        <v>35</v>
      </c>
      <c r="AI39" s="33">
        <v>35</v>
      </c>
      <c r="AJ39" s="33">
        <v>35</v>
      </c>
      <c r="AK39" s="34">
        <v>35</v>
      </c>
      <c r="AL39" s="34">
        <v>35</v>
      </c>
      <c r="AM39" s="34">
        <v>35</v>
      </c>
      <c r="AN39" s="34">
        <v>35</v>
      </c>
      <c r="AO39" s="34">
        <v>35</v>
      </c>
      <c r="AP39" s="35">
        <v>35</v>
      </c>
      <c r="AQ39" s="35">
        <v>35</v>
      </c>
      <c r="AR39" s="35"/>
      <c r="AS39" s="35"/>
      <c r="AT39" s="35"/>
      <c r="AU39" s="35"/>
      <c r="AV39" s="35"/>
      <c r="AW39" s="35"/>
      <c r="AX39" s="27">
        <f t="shared" si="6"/>
        <v>5</v>
      </c>
      <c r="AZ39" s="27">
        <f t="shared" si="7"/>
        <v>7</v>
      </c>
      <c r="BA39" s="38"/>
      <c r="BB39" s="27">
        <f t="shared" si="8"/>
        <v>12</v>
      </c>
    </row>
    <row r="40" spans="1:84" s="40" customFormat="1" ht="21" customHeight="1">
      <c r="A40" s="51"/>
      <c r="B40" s="51"/>
      <c r="C40" s="310" t="s">
        <v>94</v>
      </c>
      <c r="D40" s="28" t="s">
        <v>141</v>
      </c>
      <c r="E40" s="46">
        <v>40808</v>
      </c>
      <c r="F40" s="45">
        <v>40819</v>
      </c>
      <c r="G40" s="467" t="s">
        <v>357</v>
      </c>
      <c r="H40" s="528"/>
      <c r="I40" s="31">
        <v>0</v>
      </c>
      <c r="J40" s="32">
        <v>12</v>
      </c>
      <c r="K40" s="31">
        <v>12</v>
      </c>
      <c r="L40" s="32">
        <v>7</v>
      </c>
      <c r="M40" s="31">
        <v>19</v>
      </c>
      <c r="N40" s="32">
        <v>3</v>
      </c>
      <c r="O40" s="31">
        <v>22</v>
      </c>
      <c r="P40" s="32">
        <v>1</v>
      </c>
      <c r="Q40" s="31">
        <v>23</v>
      </c>
      <c r="R40" s="464">
        <v>0</v>
      </c>
      <c r="S40" s="31">
        <v>23</v>
      </c>
      <c r="T40" s="464">
        <v>4</v>
      </c>
      <c r="U40" s="31">
        <v>27</v>
      </c>
      <c r="V40" s="464">
        <v>3</v>
      </c>
      <c r="W40" s="31">
        <v>30</v>
      </c>
      <c r="X40" s="464">
        <v>0</v>
      </c>
      <c r="Y40" s="31">
        <v>30</v>
      </c>
      <c r="Z40" s="31">
        <v>7</v>
      </c>
      <c r="AA40" s="31">
        <v>37</v>
      </c>
      <c r="AB40" s="33"/>
      <c r="AC40" s="33"/>
      <c r="AD40" s="33">
        <v>33</v>
      </c>
      <c r="AE40" s="33">
        <v>32</v>
      </c>
      <c r="AF40" s="33">
        <v>33</v>
      </c>
      <c r="AG40" s="33">
        <v>40</v>
      </c>
      <c r="AH40" s="33">
        <v>33</v>
      </c>
      <c r="AI40" s="33">
        <v>32</v>
      </c>
      <c r="AJ40" s="33">
        <v>40</v>
      </c>
      <c r="AK40" s="34">
        <v>33</v>
      </c>
      <c r="AL40" s="34">
        <v>33</v>
      </c>
      <c r="AM40" s="34"/>
      <c r="AN40" s="34"/>
      <c r="AO40" s="34">
        <v>33</v>
      </c>
      <c r="AP40" s="35"/>
      <c r="AQ40" s="35">
        <v>40</v>
      </c>
      <c r="AR40" s="35"/>
      <c r="AS40" s="35">
        <v>33</v>
      </c>
      <c r="AT40" s="35"/>
      <c r="AU40" s="35"/>
      <c r="AV40" s="35"/>
      <c r="AW40" s="35"/>
      <c r="AX40" s="27">
        <f t="shared" si="6"/>
        <v>7</v>
      </c>
      <c r="AZ40" s="27">
        <f t="shared" si="7"/>
        <v>5</v>
      </c>
      <c r="BA40" s="38"/>
      <c r="BB40" s="27">
        <f t="shared" si="8"/>
        <v>12</v>
      </c>
    </row>
    <row r="41" spans="1:84" s="40" customFormat="1" ht="21" customHeight="1">
      <c r="A41" s="51"/>
      <c r="B41" s="51"/>
      <c r="C41" s="310" t="s">
        <v>96</v>
      </c>
      <c r="D41" s="28" t="s">
        <v>151</v>
      </c>
      <c r="E41" s="41">
        <v>35937</v>
      </c>
      <c r="F41" s="45">
        <v>24622</v>
      </c>
      <c r="G41" s="467" t="s">
        <v>359</v>
      </c>
      <c r="H41" s="528"/>
      <c r="I41" s="31">
        <v>0</v>
      </c>
      <c r="J41" s="32">
        <v>0</v>
      </c>
      <c r="K41" s="31">
        <v>0</v>
      </c>
      <c r="L41" s="32">
        <v>0</v>
      </c>
      <c r="M41" s="31">
        <v>0</v>
      </c>
      <c r="N41" s="32">
        <v>1</v>
      </c>
      <c r="O41" s="31">
        <v>1</v>
      </c>
      <c r="P41" s="32">
        <v>13</v>
      </c>
      <c r="Q41" s="31">
        <v>14</v>
      </c>
      <c r="R41" s="464">
        <v>13</v>
      </c>
      <c r="S41" s="31">
        <v>27</v>
      </c>
      <c r="T41" s="464">
        <v>9</v>
      </c>
      <c r="U41" s="31">
        <v>36</v>
      </c>
      <c r="V41" s="464">
        <v>0</v>
      </c>
      <c r="W41" s="31">
        <v>36</v>
      </c>
      <c r="X41" s="464">
        <v>0</v>
      </c>
      <c r="Y41" s="31">
        <v>36</v>
      </c>
      <c r="Z41" s="31">
        <v>0</v>
      </c>
      <c r="AA41" s="31">
        <v>36</v>
      </c>
      <c r="AB41" s="33"/>
      <c r="AC41" s="33"/>
      <c r="AD41" s="33"/>
      <c r="AE41" s="33"/>
      <c r="AF41" s="33"/>
      <c r="AG41" s="33"/>
      <c r="AH41" s="33"/>
      <c r="AI41" s="33"/>
      <c r="AJ41" s="33"/>
      <c r="AK41" s="34"/>
      <c r="AL41" s="34"/>
      <c r="AM41" s="34"/>
      <c r="AN41" s="34"/>
      <c r="AO41" s="34"/>
      <c r="AP41" s="35"/>
      <c r="AQ41" s="35"/>
      <c r="AR41" s="35"/>
      <c r="AS41" s="35"/>
      <c r="AT41" s="35"/>
      <c r="AU41" s="35"/>
      <c r="AV41" s="35"/>
      <c r="AW41" s="35"/>
      <c r="AX41" s="27">
        <f t="shared" si="6"/>
        <v>0</v>
      </c>
      <c r="AZ41" s="27">
        <f t="shared" si="7"/>
        <v>0</v>
      </c>
      <c r="BA41" s="38"/>
      <c r="BB41" s="27">
        <f t="shared" si="8"/>
        <v>0</v>
      </c>
    </row>
    <row r="42" spans="1:84" s="40" customFormat="1" ht="21" customHeight="1">
      <c r="A42" s="51"/>
      <c r="B42" s="51"/>
      <c r="C42" s="310" t="s">
        <v>97</v>
      </c>
      <c r="D42" s="28" t="s">
        <v>113</v>
      </c>
      <c r="E42" s="41">
        <v>35641</v>
      </c>
      <c r="F42" s="45">
        <v>35810</v>
      </c>
      <c r="G42" s="467" t="s">
        <v>359</v>
      </c>
      <c r="H42" s="528"/>
      <c r="I42" s="31">
        <v>0</v>
      </c>
      <c r="J42" s="32">
        <v>0</v>
      </c>
      <c r="K42" s="31">
        <v>0</v>
      </c>
      <c r="L42" s="32">
        <v>0</v>
      </c>
      <c r="M42" s="31">
        <v>0</v>
      </c>
      <c r="N42" s="32">
        <v>4</v>
      </c>
      <c r="O42" s="31">
        <v>4</v>
      </c>
      <c r="P42" s="32">
        <v>13</v>
      </c>
      <c r="Q42" s="31">
        <v>17</v>
      </c>
      <c r="R42" s="464">
        <v>12</v>
      </c>
      <c r="S42" s="31">
        <v>29</v>
      </c>
      <c r="T42" s="464">
        <v>5</v>
      </c>
      <c r="U42" s="31">
        <v>34</v>
      </c>
      <c r="V42" s="464">
        <v>0</v>
      </c>
      <c r="W42" s="31">
        <v>34</v>
      </c>
      <c r="X42" s="464">
        <v>0</v>
      </c>
      <c r="Y42" s="31">
        <v>34</v>
      </c>
      <c r="Z42" s="31">
        <v>0</v>
      </c>
      <c r="AA42" s="31">
        <v>34</v>
      </c>
      <c r="AB42" s="33"/>
      <c r="AC42" s="33"/>
      <c r="AD42" s="33"/>
      <c r="AE42" s="33"/>
      <c r="AF42" s="33"/>
      <c r="AG42" s="33"/>
      <c r="AH42" s="33"/>
      <c r="AI42" s="33"/>
      <c r="AJ42" s="33"/>
      <c r="AK42" s="34"/>
      <c r="AL42" s="34"/>
      <c r="AM42" s="34"/>
      <c r="AN42" s="34"/>
      <c r="AO42" s="34"/>
      <c r="AP42" s="35"/>
      <c r="AQ42" s="35"/>
      <c r="AR42" s="35"/>
      <c r="AS42" s="35"/>
      <c r="AT42" s="35"/>
      <c r="AU42" s="35"/>
      <c r="AV42" s="35"/>
      <c r="AW42" s="35"/>
      <c r="AX42" s="27">
        <f t="shared" si="6"/>
        <v>0</v>
      </c>
      <c r="AZ42" s="27">
        <f t="shared" si="7"/>
        <v>0</v>
      </c>
      <c r="BA42" s="38"/>
      <c r="BB42" s="27">
        <f t="shared" si="8"/>
        <v>0</v>
      </c>
    </row>
    <row r="43" spans="1:84" s="40" customFormat="1" ht="21" customHeight="1">
      <c r="A43" s="27"/>
      <c r="B43" s="27"/>
      <c r="C43" s="310" t="s">
        <v>99</v>
      </c>
      <c r="D43" s="28" t="s">
        <v>67</v>
      </c>
      <c r="E43" s="41">
        <v>35937</v>
      </c>
      <c r="F43" s="45">
        <v>31951</v>
      </c>
      <c r="G43" s="467" t="s">
        <v>359</v>
      </c>
      <c r="H43" s="528"/>
      <c r="I43" s="31">
        <v>0</v>
      </c>
      <c r="J43" s="32">
        <v>0</v>
      </c>
      <c r="K43" s="31">
        <v>0</v>
      </c>
      <c r="L43" s="32">
        <v>0</v>
      </c>
      <c r="M43" s="31">
        <v>0</v>
      </c>
      <c r="N43" s="32">
        <v>0</v>
      </c>
      <c r="O43" s="31">
        <v>0</v>
      </c>
      <c r="P43" s="32">
        <v>11</v>
      </c>
      <c r="Q43" s="31">
        <v>11</v>
      </c>
      <c r="R43" s="464">
        <v>12</v>
      </c>
      <c r="S43" s="31">
        <v>23</v>
      </c>
      <c r="T43" s="464">
        <v>6</v>
      </c>
      <c r="U43" s="31">
        <v>29</v>
      </c>
      <c r="V43" s="464">
        <v>0</v>
      </c>
      <c r="W43" s="31">
        <v>29</v>
      </c>
      <c r="X43" s="464">
        <v>0</v>
      </c>
      <c r="Y43" s="31">
        <v>29</v>
      </c>
      <c r="Z43" s="31">
        <v>0</v>
      </c>
      <c r="AA43" s="31">
        <v>29</v>
      </c>
      <c r="AB43" s="33"/>
      <c r="AC43" s="33"/>
      <c r="AD43" s="33"/>
      <c r="AE43" s="33"/>
      <c r="AF43" s="33"/>
      <c r="AG43" s="33"/>
      <c r="AH43" s="33"/>
      <c r="AI43" s="33"/>
      <c r="AJ43" s="33"/>
      <c r="AK43" s="34"/>
      <c r="AL43" s="34"/>
      <c r="AM43" s="34"/>
      <c r="AN43" s="34"/>
      <c r="AO43" s="34"/>
      <c r="AP43" s="35"/>
      <c r="AQ43" s="35"/>
      <c r="AR43" s="35"/>
      <c r="AS43" s="35"/>
      <c r="AT43" s="35"/>
      <c r="AU43" s="35"/>
      <c r="AV43" s="35"/>
      <c r="AW43" s="35"/>
      <c r="AX43" s="27">
        <f t="shared" si="6"/>
        <v>0</v>
      </c>
      <c r="AZ43" s="27">
        <f t="shared" si="7"/>
        <v>0</v>
      </c>
      <c r="BA43" s="38"/>
      <c r="BB43" s="27">
        <f t="shared" si="8"/>
        <v>0</v>
      </c>
    </row>
    <row r="44" spans="1:84" s="40" customFormat="1" ht="21" customHeight="1">
      <c r="A44" s="27"/>
      <c r="B44" s="27"/>
      <c r="C44" s="310" t="s">
        <v>101</v>
      </c>
      <c r="D44" s="28" t="s">
        <v>283</v>
      </c>
      <c r="E44" s="46">
        <v>37721</v>
      </c>
      <c r="F44" s="45">
        <v>26042</v>
      </c>
      <c r="G44" s="467" t="s">
        <v>359</v>
      </c>
      <c r="H44" s="528"/>
      <c r="I44" s="31">
        <v>0</v>
      </c>
      <c r="J44" s="32">
        <v>0</v>
      </c>
      <c r="K44" s="31">
        <v>0</v>
      </c>
      <c r="L44" s="32">
        <v>0</v>
      </c>
      <c r="M44" s="31">
        <v>0</v>
      </c>
      <c r="N44" s="32">
        <v>0</v>
      </c>
      <c r="O44" s="31">
        <v>0</v>
      </c>
      <c r="P44" s="32">
        <v>0</v>
      </c>
      <c r="Q44" s="31">
        <v>0</v>
      </c>
      <c r="R44" s="464">
        <v>13</v>
      </c>
      <c r="S44" s="31">
        <v>13</v>
      </c>
      <c r="T44" s="464">
        <v>6</v>
      </c>
      <c r="U44" s="31">
        <v>19</v>
      </c>
      <c r="V44" s="464">
        <v>0</v>
      </c>
      <c r="W44" s="31">
        <v>19</v>
      </c>
      <c r="X44" s="464">
        <v>7</v>
      </c>
      <c r="Y44" s="31">
        <v>26</v>
      </c>
      <c r="Z44" s="31">
        <v>2</v>
      </c>
      <c r="AA44" s="31">
        <v>28</v>
      </c>
      <c r="AB44" s="33"/>
      <c r="AC44" s="33"/>
      <c r="AD44" s="33"/>
      <c r="AE44" s="33">
        <v>35</v>
      </c>
      <c r="AF44" s="33">
        <v>35</v>
      </c>
      <c r="AG44" s="33"/>
      <c r="AH44" s="33"/>
      <c r="AI44" s="33"/>
      <c r="AJ44" s="33"/>
      <c r="AK44" s="34"/>
      <c r="AL44" s="34"/>
      <c r="AM44" s="34"/>
      <c r="AN44" s="34">
        <v>35</v>
      </c>
      <c r="AO44" s="34">
        <v>33</v>
      </c>
      <c r="AP44" s="35">
        <v>33</v>
      </c>
      <c r="AQ44" s="35">
        <v>33</v>
      </c>
      <c r="AR44" s="35"/>
      <c r="AS44" s="35"/>
      <c r="AT44" s="35"/>
      <c r="AU44" s="35"/>
      <c r="AV44" s="35">
        <v>30</v>
      </c>
      <c r="AW44" s="35"/>
      <c r="AX44" s="27">
        <f t="shared" si="6"/>
        <v>2</v>
      </c>
      <c r="AZ44" s="27">
        <f t="shared" si="7"/>
        <v>5</v>
      </c>
      <c r="BA44" s="38"/>
      <c r="BB44" s="27">
        <f t="shared" si="8"/>
        <v>7</v>
      </c>
    </row>
    <row r="45" spans="1:84" s="40" customFormat="1" ht="21" customHeight="1">
      <c r="A45" s="27"/>
      <c r="B45" s="27"/>
      <c r="C45" s="310" t="s">
        <v>102</v>
      </c>
      <c r="D45" s="28" t="s">
        <v>344</v>
      </c>
      <c r="E45" s="46">
        <v>41044</v>
      </c>
      <c r="F45" s="492">
        <v>15767</v>
      </c>
      <c r="G45" s="467" t="s">
        <v>1289</v>
      </c>
      <c r="H45" s="528"/>
      <c r="I45" s="31">
        <v>0</v>
      </c>
      <c r="J45" s="464">
        <v>0</v>
      </c>
      <c r="K45" s="31">
        <v>0</v>
      </c>
      <c r="L45" s="464">
        <v>0</v>
      </c>
      <c r="M45" s="31">
        <v>0</v>
      </c>
      <c r="N45" s="464">
        <v>0</v>
      </c>
      <c r="O45" s="31">
        <v>0</v>
      </c>
      <c r="P45" s="464">
        <v>0</v>
      </c>
      <c r="Q45" s="31">
        <v>0</v>
      </c>
      <c r="R45" s="464">
        <v>0</v>
      </c>
      <c r="S45" s="31">
        <v>0</v>
      </c>
      <c r="T45" s="464">
        <v>0</v>
      </c>
      <c r="U45" s="31">
        <v>0</v>
      </c>
      <c r="V45" s="464">
        <v>0</v>
      </c>
      <c r="W45" s="31">
        <v>0</v>
      </c>
      <c r="X45" s="464">
        <v>19</v>
      </c>
      <c r="Y45" s="31">
        <v>19</v>
      </c>
      <c r="Z45" s="31">
        <v>5</v>
      </c>
      <c r="AA45" s="31">
        <v>24</v>
      </c>
      <c r="AB45" s="33"/>
      <c r="AC45" s="33"/>
      <c r="AD45" s="33">
        <v>40</v>
      </c>
      <c r="AE45" s="33"/>
      <c r="AF45" s="33"/>
      <c r="AG45" s="33">
        <v>40</v>
      </c>
      <c r="AH45" s="33">
        <v>40</v>
      </c>
      <c r="AI45" s="33">
        <v>40</v>
      </c>
      <c r="AJ45" s="33">
        <v>40</v>
      </c>
      <c r="AK45" s="34">
        <v>40</v>
      </c>
      <c r="AL45" s="34">
        <v>35</v>
      </c>
      <c r="AM45" s="34">
        <v>40</v>
      </c>
      <c r="AN45" s="34">
        <v>40</v>
      </c>
      <c r="AO45" s="34">
        <v>40</v>
      </c>
      <c r="AP45" s="34">
        <v>40</v>
      </c>
      <c r="AQ45" s="34">
        <v>40</v>
      </c>
      <c r="AR45" s="34">
        <v>40</v>
      </c>
      <c r="AS45" s="34"/>
      <c r="AT45" s="34"/>
      <c r="AU45" s="34"/>
      <c r="AV45" s="34"/>
      <c r="AW45" s="34"/>
      <c r="AX45" s="27">
        <f t="shared" ref="AX45:AX76" si="9">COUNT(AB45:AJ45)</f>
        <v>5</v>
      </c>
      <c r="AZ45" s="27">
        <f t="shared" ref="AZ45:AZ76" si="10">COUNT(AK45:AW45)</f>
        <v>8</v>
      </c>
      <c r="BA45" s="38"/>
      <c r="BB45" s="27">
        <f t="shared" ref="BB45:BB76" si="11">SUM(AX45,AZ45)</f>
        <v>13</v>
      </c>
      <c r="BC45" s="442"/>
      <c r="BD45" s="442"/>
      <c r="BE45" s="442"/>
      <c r="BF45" s="442"/>
      <c r="BG45" s="442"/>
      <c r="BH45" s="442"/>
      <c r="BI45" s="442"/>
      <c r="BJ45" s="442"/>
      <c r="BK45" s="442"/>
      <c r="BL45" s="442"/>
      <c r="BM45" s="442"/>
      <c r="BN45" s="442"/>
      <c r="BO45" s="442"/>
      <c r="BP45" s="442"/>
      <c r="BQ45" s="442"/>
      <c r="BR45" s="442"/>
      <c r="BS45" s="442"/>
      <c r="BT45" s="442"/>
      <c r="BU45" s="442"/>
      <c r="BV45" s="442"/>
      <c r="BW45" s="442"/>
      <c r="BX45" s="442"/>
      <c r="BY45" s="442"/>
      <c r="BZ45" s="442"/>
      <c r="CA45" s="442"/>
      <c r="CB45" s="442"/>
      <c r="CC45" s="442"/>
      <c r="CD45" s="442"/>
      <c r="CE45" s="442"/>
      <c r="CF45" s="442"/>
    </row>
    <row r="46" spans="1:84" s="40" customFormat="1" ht="21" customHeight="1">
      <c r="A46" s="51"/>
      <c r="B46" s="51"/>
      <c r="C46" s="310" t="s">
        <v>104</v>
      </c>
      <c r="D46" s="28" t="s">
        <v>2057</v>
      </c>
      <c r="E46" s="29">
        <v>26406</v>
      </c>
      <c r="F46" s="45">
        <v>36271</v>
      </c>
      <c r="G46" s="467" t="s">
        <v>1289</v>
      </c>
      <c r="H46" s="528"/>
      <c r="I46" s="31">
        <v>0</v>
      </c>
      <c r="J46" s="32">
        <v>0</v>
      </c>
      <c r="K46" s="31">
        <v>0</v>
      </c>
      <c r="L46" s="32">
        <v>0</v>
      </c>
      <c r="M46" s="31">
        <v>0</v>
      </c>
      <c r="N46" s="32">
        <v>0</v>
      </c>
      <c r="O46" s="31">
        <v>0</v>
      </c>
      <c r="P46" s="32">
        <v>0</v>
      </c>
      <c r="Q46" s="31">
        <v>0</v>
      </c>
      <c r="R46" s="464">
        <v>0</v>
      </c>
      <c r="S46" s="31">
        <v>0</v>
      </c>
      <c r="T46" s="464">
        <v>0</v>
      </c>
      <c r="U46" s="31">
        <v>0</v>
      </c>
      <c r="V46" s="464">
        <v>0</v>
      </c>
      <c r="W46" s="31">
        <v>0</v>
      </c>
      <c r="X46" s="464">
        <v>16</v>
      </c>
      <c r="Y46" s="31">
        <v>16</v>
      </c>
      <c r="Z46" s="31">
        <v>5</v>
      </c>
      <c r="AA46" s="31">
        <v>21</v>
      </c>
      <c r="AB46" s="33"/>
      <c r="AC46" s="33">
        <v>35</v>
      </c>
      <c r="AD46" s="33">
        <v>35</v>
      </c>
      <c r="AE46" s="33">
        <v>35</v>
      </c>
      <c r="AF46" s="33">
        <v>32</v>
      </c>
      <c r="AG46" s="33"/>
      <c r="AH46" s="33">
        <v>35</v>
      </c>
      <c r="AI46" s="33"/>
      <c r="AJ46" s="33"/>
      <c r="AK46" s="34">
        <v>33</v>
      </c>
      <c r="AL46" s="34"/>
      <c r="AM46" s="34"/>
      <c r="AN46" s="34"/>
      <c r="AO46" s="34">
        <v>32</v>
      </c>
      <c r="AP46" s="35"/>
      <c r="AQ46" s="35"/>
      <c r="AR46" s="35"/>
      <c r="AS46" s="35"/>
      <c r="AT46" s="35"/>
      <c r="AU46" s="35"/>
      <c r="AV46" s="35"/>
      <c r="AW46" s="35"/>
      <c r="AX46" s="27">
        <f t="shared" si="9"/>
        <v>5</v>
      </c>
      <c r="AZ46" s="27">
        <f t="shared" si="10"/>
        <v>2</v>
      </c>
      <c r="BA46" s="38"/>
      <c r="BB46" s="27">
        <f t="shared" si="11"/>
        <v>7</v>
      </c>
    </row>
    <row r="47" spans="1:84" s="40" customFormat="1" ht="21" customHeight="1">
      <c r="A47" s="27"/>
      <c r="B47" s="27"/>
      <c r="C47" s="310" t="s">
        <v>106</v>
      </c>
      <c r="D47" s="28" t="s">
        <v>284</v>
      </c>
      <c r="E47" s="46">
        <v>37721</v>
      </c>
      <c r="F47" s="45">
        <v>27937</v>
      </c>
      <c r="G47" s="467" t="s">
        <v>359</v>
      </c>
      <c r="H47" s="528"/>
      <c r="I47" s="31">
        <v>0</v>
      </c>
      <c r="J47" s="32">
        <v>0</v>
      </c>
      <c r="K47" s="31">
        <v>0</v>
      </c>
      <c r="L47" s="32">
        <v>0</v>
      </c>
      <c r="M47" s="31">
        <v>0</v>
      </c>
      <c r="N47" s="32">
        <v>0</v>
      </c>
      <c r="O47" s="31">
        <v>0</v>
      </c>
      <c r="P47" s="32">
        <v>0</v>
      </c>
      <c r="Q47" s="31">
        <v>0</v>
      </c>
      <c r="R47" s="464">
        <v>13</v>
      </c>
      <c r="S47" s="31">
        <v>13</v>
      </c>
      <c r="T47" s="464">
        <v>6</v>
      </c>
      <c r="U47" s="31">
        <v>19</v>
      </c>
      <c r="V47" s="464">
        <v>0</v>
      </c>
      <c r="W47" s="31">
        <v>19</v>
      </c>
      <c r="X47" s="464">
        <v>1</v>
      </c>
      <c r="Y47" s="31">
        <v>20</v>
      </c>
      <c r="Z47" s="31">
        <v>0</v>
      </c>
      <c r="AA47" s="31">
        <v>20</v>
      </c>
      <c r="AB47" s="33"/>
      <c r="AC47" s="33"/>
      <c r="AD47" s="33"/>
      <c r="AE47" s="33"/>
      <c r="AF47" s="33"/>
      <c r="AG47" s="33"/>
      <c r="AH47" s="33"/>
      <c r="AI47" s="33"/>
      <c r="AJ47" s="33"/>
      <c r="AK47" s="34"/>
      <c r="AL47" s="34"/>
      <c r="AM47" s="34"/>
      <c r="AN47" s="34">
        <v>33</v>
      </c>
      <c r="AO47" s="34"/>
      <c r="AP47" s="35"/>
      <c r="AQ47" s="35"/>
      <c r="AR47" s="35"/>
      <c r="AS47" s="35"/>
      <c r="AT47" s="35"/>
      <c r="AU47" s="35"/>
      <c r="AV47" s="35">
        <v>30</v>
      </c>
      <c r="AW47" s="35"/>
      <c r="AX47" s="27">
        <f t="shared" si="9"/>
        <v>0</v>
      </c>
      <c r="AZ47" s="27">
        <f t="shared" si="10"/>
        <v>2</v>
      </c>
      <c r="BA47" s="38"/>
      <c r="BB47" s="27">
        <f t="shared" si="11"/>
        <v>2</v>
      </c>
    </row>
    <row r="48" spans="1:84" s="40" customFormat="1" ht="21" customHeight="1">
      <c r="A48" s="27"/>
      <c r="B48" s="27"/>
      <c r="C48" s="310" t="s">
        <v>108</v>
      </c>
      <c r="D48" s="28" t="s">
        <v>2250</v>
      </c>
      <c r="E48" s="46">
        <v>41551</v>
      </c>
      <c r="F48" s="45">
        <v>25118</v>
      </c>
      <c r="G48" s="467" t="s">
        <v>357</v>
      </c>
      <c r="H48" s="528"/>
      <c r="I48" s="31">
        <v>0</v>
      </c>
      <c r="J48" s="32">
        <v>0</v>
      </c>
      <c r="K48" s="31">
        <v>0</v>
      </c>
      <c r="L48" s="32">
        <v>0</v>
      </c>
      <c r="M48" s="31">
        <v>0</v>
      </c>
      <c r="N48" s="32">
        <v>0</v>
      </c>
      <c r="O48" s="31">
        <v>0</v>
      </c>
      <c r="P48" s="32">
        <v>0</v>
      </c>
      <c r="Q48" s="31">
        <v>0</v>
      </c>
      <c r="R48" s="464">
        <v>0</v>
      </c>
      <c r="S48" s="31">
        <v>0</v>
      </c>
      <c r="T48" s="464">
        <v>14</v>
      </c>
      <c r="U48" s="31">
        <v>14</v>
      </c>
      <c r="V48" s="464">
        <v>3</v>
      </c>
      <c r="W48" s="31">
        <v>17</v>
      </c>
      <c r="X48" s="464">
        <v>0</v>
      </c>
      <c r="Y48" s="31">
        <v>17</v>
      </c>
      <c r="Z48" s="31">
        <v>0</v>
      </c>
      <c r="AA48" s="31">
        <v>17</v>
      </c>
      <c r="AB48" s="33"/>
      <c r="AC48" s="33"/>
      <c r="AD48" s="33"/>
      <c r="AE48" s="33"/>
      <c r="AF48" s="33"/>
      <c r="AG48" s="33"/>
      <c r="AH48" s="33"/>
      <c r="AI48" s="33"/>
      <c r="AJ48" s="33"/>
      <c r="AK48" s="34"/>
      <c r="AL48" s="34"/>
      <c r="AM48" s="34"/>
      <c r="AN48" s="34"/>
      <c r="AO48" s="34"/>
      <c r="AP48" s="35"/>
      <c r="AQ48" s="35"/>
      <c r="AR48" s="35"/>
      <c r="AS48" s="35"/>
      <c r="AT48" s="35"/>
      <c r="AU48" s="35"/>
      <c r="AV48" s="35"/>
      <c r="AW48" s="35"/>
      <c r="AX48" s="27">
        <f t="shared" si="9"/>
        <v>0</v>
      </c>
      <c r="AZ48" s="27">
        <f t="shared" si="10"/>
        <v>0</v>
      </c>
      <c r="BA48" s="38"/>
      <c r="BB48" s="27">
        <f t="shared" si="11"/>
        <v>0</v>
      </c>
    </row>
    <row r="49" spans="1:87" s="40" customFormat="1" ht="21" customHeight="1">
      <c r="A49" s="27"/>
      <c r="B49" s="27"/>
      <c r="C49" s="310" t="s">
        <v>110</v>
      </c>
      <c r="D49" s="28" t="s">
        <v>1810</v>
      </c>
      <c r="E49" s="29">
        <v>43892</v>
      </c>
      <c r="F49" s="45">
        <v>39317</v>
      </c>
      <c r="G49" s="467" t="s">
        <v>354</v>
      </c>
      <c r="H49" s="528"/>
      <c r="I49" s="31">
        <v>7</v>
      </c>
      <c r="J49" s="32">
        <v>1</v>
      </c>
      <c r="K49" s="31">
        <v>8</v>
      </c>
      <c r="L49" s="32">
        <v>0</v>
      </c>
      <c r="M49" s="31">
        <v>8</v>
      </c>
      <c r="N49" s="32">
        <v>2</v>
      </c>
      <c r="O49" s="31">
        <v>10</v>
      </c>
      <c r="P49" s="32">
        <v>1</v>
      </c>
      <c r="Q49" s="31">
        <v>11</v>
      </c>
      <c r="R49" s="464">
        <v>0</v>
      </c>
      <c r="S49" s="31">
        <v>11</v>
      </c>
      <c r="T49" s="464">
        <v>3</v>
      </c>
      <c r="U49" s="31">
        <v>14</v>
      </c>
      <c r="V49" s="464">
        <v>0</v>
      </c>
      <c r="W49" s="31">
        <v>14</v>
      </c>
      <c r="X49" s="464">
        <v>0</v>
      </c>
      <c r="Y49" s="31">
        <v>14</v>
      </c>
      <c r="Z49" s="31">
        <v>0</v>
      </c>
      <c r="AA49" s="31">
        <v>14</v>
      </c>
      <c r="AB49" s="33"/>
      <c r="AC49" s="33"/>
      <c r="AD49" s="33"/>
      <c r="AE49" s="33"/>
      <c r="AF49" s="33"/>
      <c r="AG49" s="33"/>
      <c r="AH49" s="33"/>
      <c r="AI49" s="33"/>
      <c r="AJ49" s="33"/>
      <c r="AK49" s="34"/>
      <c r="AL49" s="34"/>
      <c r="AM49" s="34"/>
      <c r="AN49" s="34"/>
      <c r="AO49" s="34"/>
      <c r="AP49" s="35"/>
      <c r="AQ49" s="35"/>
      <c r="AR49" s="35"/>
      <c r="AS49" s="35"/>
      <c r="AT49" s="35"/>
      <c r="AU49" s="35"/>
      <c r="AV49" s="35"/>
      <c r="AW49" s="35"/>
      <c r="AX49" s="27">
        <f t="shared" si="9"/>
        <v>0</v>
      </c>
      <c r="AZ49" s="27">
        <f t="shared" si="10"/>
        <v>0</v>
      </c>
      <c r="BA49" s="38"/>
      <c r="BB49" s="27">
        <f t="shared" si="11"/>
        <v>0</v>
      </c>
    </row>
    <row r="50" spans="1:87" s="40" customFormat="1" ht="21" customHeight="1">
      <c r="A50" s="70"/>
      <c r="B50" s="70"/>
      <c r="C50" s="310" t="s">
        <v>112</v>
      </c>
      <c r="D50" s="28" t="s">
        <v>310</v>
      </c>
      <c r="E50" s="46">
        <v>40513</v>
      </c>
      <c r="F50" s="45">
        <v>40534</v>
      </c>
      <c r="G50" s="467" t="s">
        <v>353</v>
      </c>
      <c r="H50" s="528"/>
      <c r="I50" s="31">
        <v>0</v>
      </c>
      <c r="J50" s="55">
        <v>0</v>
      </c>
      <c r="K50" s="31">
        <v>0</v>
      </c>
      <c r="L50" s="55">
        <v>0</v>
      </c>
      <c r="M50" s="31">
        <v>0</v>
      </c>
      <c r="N50" s="32">
        <v>0</v>
      </c>
      <c r="O50" s="31">
        <v>0</v>
      </c>
      <c r="P50" s="32">
        <v>2</v>
      </c>
      <c r="Q50" s="31">
        <v>2</v>
      </c>
      <c r="R50" s="464">
        <v>2</v>
      </c>
      <c r="S50" s="31">
        <v>4</v>
      </c>
      <c r="T50" s="464">
        <v>7</v>
      </c>
      <c r="U50" s="31">
        <v>11</v>
      </c>
      <c r="V50" s="464">
        <v>0</v>
      </c>
      <c r="W50" s="31">
        <v>11</v>
      </c>
      <c r="X50" s="464">
        <v>2</v>
      </c>
      <c r="Y50" s="31">
        <v>13</v>
      </c>
      <c r="Z50" s="31">
        <v>0</v>
      </c>
      <c r="AA50" s="31">
        <v>13</v>
      </c>
      <c r="AB50" s="33"/>
      <c r="AC50" s="33"/>
      <c r="AD50" s="33"/>
      <c r="AE50" s="33"/>
      <c r="AF50" s="33"/>
      <c r="AG50" s="33"/>
      <c r="AH50" s="33"/>
      <c r="AI50" s="33"/>
      <c r="AJ50" s="33"/>
      <c r="AK50" s="34"/>
      <c r="AL50" s="34"/>
      <c r="AM50" s="34"/>
      <c r="AN50" s="34"/>
      <c r="AO50" s="34"/>
      <c r="AP50" s="35"/>
      <c r="AQ50" s="35"/>
      <c r="AR50" s="35"/>
      <c r="AS50" s="35"/>
      <c r="AT50" s="35"/>
      <c r="AU50" s="35"/>
      <c r="AV50" s="35"/>
      <c r="AW50" s="35"/>
      <c r="AX50" s="27">
        <f t="shared" si="9"/>
        <v>0</v>
      </c>
      <c r="AZ50" s="27">
        <f t="shared" si="10"/>
        <v>0</v>
      </c>
      <c r="BA50" s="38"/>
      <c r="BB50" s="27">
        <f t="shared" si="11"/>
        <v>0</v>
      </c>
    </row>
    <row r="51" spans="1:87" s="40" customFormat="1" ht="21" customHeight="1">
      <c r="A51" s="51"/>
      <c r="B51" s="51"/>
      <c r="C51" s="310" t="s">
        <v>114</v>
      </c>
      <c r="D51" s="28" t="s">
        <v>78</v>
      </c>
      <c r="E51" s="29">
        <v>37408</v>
      </c>
      <c r="F51" s="45">
        <v>36222</v>
      </c>
      <c r="G51" s="467" t="s">
        <v>1669</v>
      </c>
      <c r="H51" s="528"/>
      <c r="I51" s="31">
        <v>0</v>
      </c>
      <c r="J51" s="32">
        <v>0</v>
      </c>
      <c r="K51" s="31">
        <v>0</v>
      </c>
      <c r="L51" s="32">
        <v>0</v>
      </c>
      <c r="M51" s="31">
        <v>0</v>
      </c>
      <c r="N51" s="32">
        <v>8</v>
      </c>
      <c r="O51" s="31">
        <v>8</v>
      </c>
      <c r="P51" s="32">
        <v>0</v>
      </c>
      <c r="Q51" s="31">
        <v>8</v>
      </c>
      <c r="R51" s="464">
        <v>0</v>
      </c>
      <c r="S51" s="31">
        <v>8</v>
      </c>
      <c r="T51" s="464">
        <v>1</v>
      </c>
      <c r="U51" s="31">
        <v>9</v>
      </c>
      <c r="V51" s="464">
        <v>0</v>
      </c>
      <c r="W51" s="31">
        <v>9</v>
      </c>
      <c r="X51" s="464">
        <v>0</v>
      </c>
      <c r="Y51" s="31">
        <v>9</v>
      </c>
      <c r="Z51" s="31">
        <v>0</v>
      </c>
      <c r="AA51" s="31">
        <v>9</v>
      </c>
      <c r="AB51" s="33"/>
      <c r="AC51" s="33"/>
      <c r="AD51" s="33"/>
      <c r="AE51" s="33"/>
      <c r="AF51" s="33"/>
      <c r="AG51" s="33"/>
      <c r="AH51" s="33"/>
      <c r="AI51" s="33"/>
      <c r="AJ51" s="33"/>
      <c r="AK51" s="34"/>
      <c r="AL51" s="34"/>
      <c r="AM51" s="34"/>
      <c r="AN51" s="34"/>
      <c r="AO51" s="34"/>
      <c r="AP51" s="35"/>
      <c r="AQ51" s="35"/>
      <c r="AR51" s="35"/>
      <c r="AS51" s="35"/>
      <c r="AT51" s="35"/>
      <c r="AU51" s="35"/>
      <c r="AV51" s="35">
        <v>32</v>
      </c>
      <c r="AW51" s="35">
        <v>35</v>
      </c>
      <c r="AX51" s="27">
        <f t="shared" si="9"/>
        <v>0</v>
      </c>
      <c r="AZ51" s="27">
        <f t="shared" si="10"/>
        <v>2</v>
      </c>
      <c r="BA51" s="38"/>
      <c r="BB51" s="27">
        <f t="shared" si="11"/>
        <v>2</v>
      </c>
    </row>
    <row r="52" spans="1:87" s="40" customFormat="1" ht="21" customHeight="1">
      <c r="A52" s="51"/>
      <c r="B52" s="51"/>
      <c r="C52" s="310" t="s">
        <v>115</v>
      </c>
      <c r="D52" s="28" t="s">
        <v>163</v>
      </c>
      <c r="E52" s="41">
        <v>41880</v>
      </c>
      <c r="F52" s="45">
        <v>21930</v>
      </c>
      <c r="G52" s="467" t="s">
        <v>1669</v>
      </c>
      <c r="H52" s="528"/>
      <c r="I52" s="31">
        <v>0</v>
      </c>
      <c r="J52" s="32">
        <v>0</v>
      </c>
      <c r="K52" s="31">
        <v>0</v>
      </c>
      <c r="L52" s="32">
        <v>0</v>
      </c>
      <c r="M52" s="31">
        <v>0</v>
      </c>
      <c r="N52" s="32">
        <v>0</v>
      </c>
      <c r="O52" s="31">
        <v>0</v>
      </c>
      <c r="P52" s="32">
        <v>0</v>
      </c>
      <c r="Q52" s="31">
        <v>0</v>
      </c>
      <c r="R52" s="464">
        <v>0</v>
      </c>
      <c r="S52" s="31">
        <v>0</v>
      </c>
      <c r="T52" s="464">
        <v>0</v>
      </c>
      <c r="U52" s="31">
        <v>0</v>
      </c>
      <c r="V52" s="464">
        <v>3</v>
      </c>
      <c r="W52" s="31">
        <v>3</v>
      </c>
      <c r="X52" s="464">
        <v>2</v>
      </c>
      <c r="Y52" s="31">
        <v>5</v>
      </c>
      <c r="Z52" s="31">
        <v>3</v>
      </c>
      <c r="AA52" s="31">
        <v>8</v>
      </c>
      <c r="AB52" s="33"/>
      <c r="AC52" s="33">
        <v>32</v>
      </c>
      <c r="AD52" s="33"/>
      <c r="AE52" s="33">
        <v>32</v>
      </c>
      <c r="AF52" s="33">
        <v>35</v>
      </c>
      <c r="AG52" s="33"/>
      <c r="AH52" s="33"/>
      <c r="AI52" s="33"/>
      <c r="AJ52" s="33"/>
      <c r="AK52" s="33">
        <v>40</v>
      </c>
      <c r="AL52" s="34"/>
      <c r="AM52" s="34"/>
      <c r="AN52" s="34"/>
      <c r="AO52" s="34"/>
      <c r="AP52" s="35"/>
      <c r="AQ52" s="35"/>
      <c r="AR52" s="35"/>
      <c r="AS52" s="35"/>
      <c r="AT52" s="35"/>
      <c r="AU52" s="35"/>
      <c r="AV52" s="35"/>
      <c r="AW52" s="35"/>
      <c r="AX52" s="27">
        <f t="shared" si="9"/>
        <v>3</v>
      </c>
      <c r="AZ52" s="27">
        <f t="shared" si="10"/>
        <v>1</v>
      </c>
      <c r="BA52" s="38"/>
      <c r="BB52" s="27">
        <f t="shared" si="11"/>
        <v>4</v>
      </c>
    </row>
    <row r="53" spans="1:87" s="40" customFormat="1" ht="21" customHeight="1">
      <c r="A53" s="51"/>
      <c r="B53" s="51"/>
      <c r="C53" s="310" t="s">
        <v>117</v>
      </c>
      <c r="D53" s="28" t="s">
        <v>1709</v>
      </c>
      <c r="E53" s="41">
        <v>43677</v>
      </c>
      <c r="F53" s="45">
        <v>43643</v>
      </c>
      <c r="G53" s="467" t="s">
        <v>1289</v>
      </c>
      <c r="H53" s="528"/>
      <c r="I53" s="31">
        <v>0</v>
      </c>
      <c r="J53" s="32">
        <v>0</v>
      </c>
      <c r="K53" s="31">
        <v>0</v>
      </c>
      <c r="L53" s="32">
        <v>0</v>
      </c>
      <c r="M53" s="31">
        <v>0</v>
      </c>
      <c r="N53" s="32">
        <v>0</v>
      </c>
      <c r="O53" s="31">
        <v>0</v>
      </c>
      <c r="P53" s="32">
        <v>0</v>
      </c>
      <c r="Q53" s="31">
        <v>0</v>
      </c>
      <c r="R53" s="464">
        <v>0</v>
      </c>
      <c r="S53" s="31">
        <v>0</v>
      </c>
      <c r="T53" s="464">
        <v>0</v>
      </c>
      <c r="U53" s="31">
        <v>0</v>
      </c>
      <c r="V53" s="464">
        <v>0</v>
      </c>
      <c r="W53" s="31">
        <v>0</v>
      </c>
      <c r="X53" s="464">
        <v>8</v>
      </c>
      <c r="Y53" s="31">
        <v>8</v>
      </c>
      <c r="Z53" s="31">
        <v>0</v>
      </c>
      <c r="AA53" s="31">
        <v>8</v>
      </c>
      <c r="AB53" s="33"/>
      <c r="AC53" s="33"/>
      <c r="AD53" s="33"/>
      <c r="AE53" s="33"/>
      <c r="AF53" s="33"/>
      <c r="AG53" s="33"/>
      <c r="AH53" s="33"/>
      <c r="AI53" s="33"/>
      <c r="AJ53" s="33"/>
      <c r="AK53" s="34"/>
      <c r="AL53" s="34"/>
      <c r="AM53" s="34"/>
      <c r="AN53" s="34"/>
      <c r="AO53" s="34"/>
      <c r="AP53" s="35"/>
      <c r="AQ53" s="35"/>
      <c r="AR53" s="35"/>
      <c r="AS53" s="35"/>
      <c r="AT53" s="35"/>
      <c r="AU53" s="35"/>
      <c r="AV53" s="35"/>
      <c r="AW53" s="35"/>
      <c r="AX53" s="27">
        <f t="shared" si="9"/>
        <v>0</v>
      </c>
      <c r="AZ53" s="27">
        <f t="shared" si="10"/>
        <v>0</v>
      </c>
      <c r="BA53" s="38"/>
      <c r="BB53" s="27">
        <f t="shared" si="11"/>
        <v>0</v>
      </c>
    </row>
    <row r="54" spans="1:87" s="40" customFormat="1" ht="21" customHeight="1">
      <c r="A54" s="51"/>
      <c r="B54" s="51"/>
      <c r="C54" s="310" t="s">
        <v>119</v>
      </c>
      <c r="D54" s="28" t="s">
        <v>2119</v>
      </c>
      <c r="E54" s="41">
        <v>36489</v>
      </c>
      <c r="F54" s="492">
        <v>22108</v>
      </c>
      <c r="G54" s="467" t="s">
        <v>1289</v>
      </c>
      <c r="H54" s="528"/>
      <c r="I54" s="31">
        <v>0</v>
      </c>
      <c r="J54" s="32">
        <v>0</v>
      </c>
      <c r="K54" s="31">
        <v>0</v>
      </c>
      <c r="L54" s="32">
        <v>0</v>
      </c>
      <c r="M54" s="31">
        <v>0</v>
      </c>
      <c r="N54" s="32">
        <v>0</v>
      </c>
      <c r="O54" s="31">
        <v>0</v>
      </c>
      <c r="P54" s="32">
        <v>0</v>
      </c>
      <c r="Q54" s="31">
        <v>0</v>
      </c>
      <c r="R54" s="464">
        <v>0</v>
      </c>
      <c r="S54" s="31">
        <v>0</v>
      </c>
      <c r="T54" s="464">
        <v>0</v>
      </c>
      <c r="U54" s="31">
        <v>0</v>
      </c>
      <c r="V54" s="464">
        <v>0</v>
      </c>
      <c r="W54" s="31">
        <v>0</v>
      </c>
      <c r="X54" s="464">
        <v>7</v>
      </c>
      <c r="Y54" s="31">
        <v>7</v>
      </c>
      <c r="Z54" s="31">
        <v>0</v>
      </c>
      <c r="AA54" s="31">
        <v>7</v>
      </c>
      <c r="AB54" s="33"/>
      <c r="AC54" s="33"/>
      <c r="AD54" s="33"/>
      <c r="AE54" s="33"/>
      <c r="AF54" s="33"/>
      <c r="AG54" s="33"/>
      <c r="AH54" s="33"/>
      <c r="AI54" s="33"/>
      <c r="AJ54" s="33"/>
      <c r="AK54" s="34">
        <v>35</v>
      </c>
      <c r="AL54" s="34">
        <v>35</v>
      </c>
      <c r="AM54" s="34">
        <v>35</v>
      </c>
      <c r="AN54" s="34"/>
      <c r="AO54" s="34">
        <v>35</v>
      </c>
      <c r="AP54" s="35">
        <v>35</v>
      </c>
      <c r="AQ54" s="35"/>
      <c r="AR54" s="35"/>
      <c r="AS54" s="35"/>
      <c r="AT54" s="35"/>
      <c r="AU54" s="35"/>
      <c r="AV54" s="35"/>
      <c r="AW54" s="35"/>
      <c r="AX54" s="27">
        <f t="shared" si="9"/>
        <v>0</v>
      </c>
      <c r="AZ54" s="27">
        <f t="shared" si="10"/>
        <v>5</v>
      </c>
      <c r="BA54" s="38"/>
      <c r="BB54" s="27">
        <f t="shared" si="11"/>
        <v>5</v>
      </c>
    </row>
    <row r="55" spans="1:87" s="40" customFormat="1" ht="21" customHeight="1">
      <c r="A55" s="51"/>
      <c r="B55" s="51"/>
      <c r="C55" s="310" t="s">
        <v>121</v>
      </c>
      <c r="D55" s="28" t="s">
        <v>293</v>
      </c>
      <c r="E55" s="41">
        <v>38687</v>
      </c>
      <c r="F55" s="45">
        <v>22007</v>
      </c>
      <c r="G55" s="467" t="s">
        <v>359</v>
      </c>
      <c r="H55" s="528"/>
      <c r="I55" s="31">
        <v>0</v>
      </c>
      <c r="J55" s="32">
        <v>0</v>
      </c>
      <c r="K55" s="31">
        <v>0</v>
      </c>
      <c r="L55" s="32">
        <v>0</v>
      </c>
      <c r="M55" s="31">
        <v>0</v>
      </c>
      <c r="N55" s="32">
        <v>0</v>
      </c>
      <c r="O55" s="31">
        <v>0</v>
      </c>
      <c r="P55" s="32">
        <v>0</v>
      </c>
      <c r="Q55" s="31">
        <v>0</v>
      </c>
      <c r="R55" s="464">
        <v>6</v>
      </c>
      <c r="S55" s="31">
        <v>6</v>
      </c>
      <c r="T55" s="464">
        <v>1</v>
      </c>
      <c r="U55" s="31">
        <v>7</v>
      </c>
      <c r="V55" s="464">
        <v>0</v>
      </c>
      <c r="W55" s="31">
        <v>7</v>
      </c>
      <c r="X55" s="464">
        <v>0</v>
      </c>
      <c r="Y55" s="31">
        <v>7</v>
      </c>
      <c r="Z55" s="31">
        <v>0</v>
      </c>
      <c r="AA55" s="31">
        <v>7</v>
      </c>
      <c r="AB55" s="33"/>
      <c r="AC55" s="33"/>
      <c r="AD55" s="33"/>
      <c r="AE55" s="33"/>
      <c r="AF55" s="33"/>
      <c r="AG55" s="33"/>
      <c r="AH55" s="33"/>
      <c r="AI55" s="33"/>
      <c r="AJ55" s="33"/>
      <c r="AK55" s="34"/>
      <c r="AL55" s="34"/>
      <c r="AM55" s="34"/>
      <c r="AN55" s="34"/>
      <c r="AO55" s="34"/>
      <c r="AP55" s="35"/>
      <c r="AQ55" s="35"/>
      <c r="AR55" s="35"/>
      <c r="AS55" s="35"/>
      <c r="AT55" s="35"/>
      <c r="AU55" s="35"/>
      <c r="AV55" s="35"/>
      <c r="AW55" s="35"/>
      <c r="AX55" s="27">
        <f t="shared" si="9"/>
        <v>0</v>
      </c>
      <c r="AZ55" s="27">
        <f t="shared" si="10"/>
        <v>0</v>
      </c>
      <c r="BA55" s="38"/>
      <c r="BB55" s="27">
        <f t="shared" si="11"/>
        <v>0</v>
      </c>
    </row>
    <row r="56" spans="1:87" s="40" customFormat="1" ht="21" customHeight="1">
      <c r="A56" s="51"/>
      <c r="B56" s="51"/>
      <c r="C56" s="310" t="s">
        <v>123</v>
      </c>
      <c r="D56" s="28" t="s">
        <v>1883</v>
      </c>
      <c r="E56" s="41">
        <v>30184</v>
      </c>
      <c r="F56" s="45">
        <v>21751</v>
      </c>
      <c r="G56" s="467" t="s">
        <v>523</v>
      </c>
      <c r="H56" s="528"/>
      <c r="I56" s="31">
        <v>0</v>
      </c>
      <c r="J56" s="32">
        <v>0</v>
      </c>
      <c r="K56" s="31">
        <v>0</v>
      </c>
      <c r="L56" s="32">
        <v>0</v>
      </c>
      <c r="M56" s="31">
        <v>0</v>
      </c>
      <c r="N56" s="32">
        <v>0</v>
      </c>
      <c r="O56" s="31">
        <v>0</v>
      </c>
      <c r="P56" s="32">
        <v>0</v>
      </c>
      <c r="Q56" s="31">
        <v>0</v>
      </c>
      <c r="R56" s="464">
        <v>1</v>
      </c>
      <c r="S56" s="31">
        <v>1</v>
      </c>
      <c r="T56" s="464">
        <v>5</v>
      </c>
      <c r="U56" s="31">
        <v>6</v>
      </c>
      <c r="V56" s="464">
        <v>0</v>
      </c>
      <c r="W56" s="31">
        <v>6</v>
      </c>
      <c r="X56" s="464">
        <v>0</v>
      </c>
      <c r="Y56" s="31">
        <v>6</v>
      </c>
      <c r="Z56" s="31">
        <v>0</v>
      </c>
      <c r="AA56" s="31">
        <v>6</v>
      </c>
      <c r="AB56" s="33"/>
      <c r="AC56" s="33"/>
      <c r="AD56" s="33"/>
      <c r="AE56" s="33"/>
      <c r="AF56" s="33"/>
      <c r="AG56" s="33"/>
      <c r="AH56" s="33"/>
      <c r="AI56" s="33"/>
      <c r="AJ56" s="33"/>
      <c r="AK56" s="34"/>
      <c r="AL56" s="34"/>
      <c r="AM56" s="34"/>
      <c r="AN56" s="34"/>
      <c r="AO56" s="34"/>
      <c r="AP56" s="35"/>
      <c r="AQ56" s="35"/>
      <c r="AR56" s="35"/>
      <c r="AS56" s="35"/>
      <c r="AT56" s="35"/>
      <c r="AU56" s="35"/>
      <c r="AV56" s="35"/>
      <c r="AW56" s="35"/>
      <c r="AX56" s="27">
        <f t="shared" si="9"/>
        <v>0</v>
      </c>
      <c r="AZ56" s="27">
        <f t="shared" si="10"/>
        <v>0</v>
      </c>
      <c r="BA56" s="38"/>
      <c r="BB56" s="27">
        <f t="shared" si="11"/>
        <v>0</v>
      </c>
    </row>
    <row r="57" spans="1:87" s="40" customFormat="1" ht="21" customHeight="1">
      <c r="A57" s="51"/>
      <c r="B57" s="51"/>
      <c r="C57" s="310" t="s">
        <v>124</v>
      </c>
      <c r="D57" s="28" t="s">
        <v>2207</v>
      </c>
      <c r="E57" s="41">
        <v>44356</v>
      </c>
      <c r="F57" s="492">
        <v>25664</v>
      </c>
      <c r="G57" s="467" t="s">
        <v>523</v>
      </c>
      <c r="H57" s="528"/>
      <c r="I57" s="31">
        <v>0</v>
      </c>
      <c r="J57" s="32">
        <v>0</v>
      </c>
      <c r="K57" s="31">
        <v>0</v>
      </c>
      <c r="L57" s="32">
        <v>0</v>
      </c>
      <c r="M57" s="31">
        <v>0</v>
      </c>
      <c r="N57" s="32">
        <v>0</v>
      </c>
      <c r="O57" s="31">
        <v>0</v>
      </c>
      <c r="P57" s="32">
        <v>0</v>
      </c>
      <c r="Q57" s="31">
        <v>0</v>
      </c>
      <c r="R57" s="464">
        <v>0</v>
      </c>
      <c r="S57" s="31">
        <v>0</v>
      </c>
      <c r="T57" s="464">
        <v>0</v>
      </c>
      <c r="U57" s="31">
        <v>0</v>
      </c>
      <c r="V57" s="464">
        <v>0</v>
      </c>
      <c r="W57" s="31">
        <v>0</v>
      </c>
      <c r="X57" s="464">
        <v>0</v>
      </c>
      <c r="Y57" s="31">
        <v>0</v>
      </c>
      <c r="Z57" s="31">
        <v>6</v>
      </c>
      <c r="AA57" s="31">
        <v>6</v>
      </c>
      <c r="AB57" s="33"/>
      <c r="AC57" s="33">
        <v>35</v>
      </c>
      <c r="AD57" s="33">
        <v>35</v>
      </c>
      <c r="AE57" s="33"/>
      <c r="AF57" s="33">
        <v>35</v>
      </c>
      <c r="AG57" s="33">
        <v>35</v>
      </c>
      <c r="AH57" s="33">
        <v>35</v>
      </c>
      <c r="AI57" s="33"/>
      <c r="AJ57" s="33">
        <v>35</v>
      </c>
      <c r="AK57" s="34">
        <v>35</v>
      </c>
      <c r="AL57" s="34">
        <v>35</v>
      </c>
      <c r="AM57" s="34">
        <v>35</v>
      </c>
      <c r="AN57" s="34">
        <v>35</v>
      </c>
      <c r="AO57" s="34">
        <v>35</v>
      </c>
      <c r="AP57" s="35"/>
      <c r="AQ57" s="35">
        <v>35</v>
      </c>
      <c r="AR57" s="35">
        <v>35</v>
      </c>
      <c r="AS57" s="35"/>
      <c r="AT57" s="35"/>
      <c r="AU57" s="35">
        <v>35</v>
      </c>
      <c r="AV57" s="35">
        <v>35</v>
      </c>
      <c r="AW57" s="35">
        <v>35</v>
      </c>
      <c r="AX57" s="27">
        <f t="shared" si="9"/>
        <v>6</v>
      </c>
      <c r="AZ57" s="27">
        <f t="shared" si="10"/>
        <v>10</v>
      </c>
      <c r="BA57" s="38"/>
      <c r="BB57" s="27">
        <f t="shared" si="11"/>
        <v>16</v>
      </c>
    </row>
    <row r="58" spans="1:87" s="40" customFormat="1" ht="21" customHeight="1">
      <c r="A58" s="27"/>
      <c r="B58" s="27"/>
      <c r="C58" s="310" t="s">
        <v>126</v>
      </c>
      <c r="D58" s="28" t="s">
        <v>311</v>
      </c>
      <c r="E58" s="41">
        <v>40540</v>
      </c>
      <c r="F58" s="45">
        <v>20221</v>
      </c>
      <c r="G58" s="467" t="s">
        <v>359</v>
      </c>
      <c r="H58" s="528"/>
      <c r="I58" s="31">
        <v>0</v>
      </c>
      <c r="J58" s="32">
        <v>0</v>
      </c>
      <c r="K58" s="31">
        <v>0</v>
      </c>
      <c r="L58" s="32">
        <v>0</v>
      </c>
      <c r="M58" s="31">
        <v>0</v>
      </c>
      <c r="N58" s="32">
        <v>0</v>
      </c>
      <c r="O58" s="31">
        <v>0</v>
      </c>
      <c r="P58" s="32">
        <v>0</v>
      </c>
      <c r="Q58" s="31">
        <v>0</v>
      </c>
      <c r="R58" s="464">
        <v>1</v>
      </c>
      <c r="S58" s="31">
        <v>1</v>
      </c>
      <c r="T58" s="464">
        <v>3</v>
      </c>
      <c r="U58" s="31">
        <v>4</v>
      </c>
      <c r="V58" s="464">
        <v>0</v>
      </c>
      <c r="W58" s="31">
        <v>4</v>
      </c>
      <c r="X58" s="464">
        <v>1</v>
      </c>
      <c r="Y58" s="31">
        <v>5</v>
      </c>
      <c r="Z58" s="31">
        <v>0</v>
      </c>
      <c r="AA58" s="31">
        <v>5</v>
      </c>
      <c r="AB58" s="33"/>
      <c r="AC58" s="33"/>
      <c r="AD58" s="33"/>
      <c r="AE58" s="33"/>
      <c r="AF58" s="33"/>
      <c r="AG58" s="33"/>
      <c r="AH58" s="33"/>
      <c r="AI58" s="33"/>
      <c r="AJ58" s="33"/>
      <c r="AK58" s="34"/>
      <c r="AL58" s="34"/>
      <c r="AM58" s="34"/>
      <c r="AN58" s="34"/>
      <c r="AO58" s="34"/>
      <c r="AP58" s="35"/>
      <c r="AQ58" s="35"/>
      <c r="AR58" s="35"/>
      <c r="AS58" s="35"/>
      <c r="AT58" s="35"/>
      <c r="AU58" s="35">
        <v>32</v>
      </c>
      <c r="AV58" s="35"/>
      <c r="AW58" s="35"/>
      <c r="AX58" s="27">
        <f t="shared" si="9"/>
        <v>0</v>
      </c>
      <c r="AZ58" s="27">
        <f t="shared" si="10"/>
        <v>1</v>
      </c>
      <c r="BA58" s="38"/>
      <c r="BB58" s="27">
        <f t="shared" si="11"/>
        <v>1</v>
      </c>
    </row>
    <row r="59" spans="1:87" s="40" customFormat="1" ht="21" customHeight="1">
      <c r="A59" s="51"/>
      <c r="B59" s="51"/>
      <c r="C59" s="310" t="s">
        <v>128</v>
      </c>
      <c r="D59" s="28" t="s">
        <v>235</v>
      </c>
      <c r="E59" s="46">
        <v>43259</v>
      </c>
      <c r="F59" s="45">
        <v>22790</v>
      </c>
      <c r="G59" s="467" t="s">
        <v>1289</v>
      </c>
      <c r="H59" s="528"/>
      <c r="I59" s="31">
        <v>0</v>
      </c>
      <c r="J59" s="32">
        <v>0</v>
      </c>
      <c r="K59" s="31">
        <v>0</v>
      </c>
      <c r="L59" s="32">
        <v>0</v>
      </c>
      <c r="M59" s="31">
        <v>0</v>
      </c>
      <c r="N59" s="32">
        <v>0</v>
      </c>
      <c r="O59" s="31">
        <v>0</v>
      </c>
      <c r="P59" s="32">
        <v>0</v>
      </c>
      <c r="Q59" s="31">
        <v>0</v>
      </c>
      <c r="R59" s="464">
        <v>0</v>
      </c>
      <c r="S59" s="31">
        <v>0</v>
      </c>
      <c r="T59" s="464">
        <v>0</v>
      </c>
      <c r="U59" s="31">
        <v>0</v>
      </c>
      <c r="V59" s="464">
        <v>0</v>
      </c>
      <c r="W59" s="31">
        <v>0</v>
      </c>
      <c r="X59" s="464">
        <v>4</v>
      </c>
      <c r="Y59" s="31">
        <v>4</v>
      </c>
      <c r="Z59" s="31">
        <v>0</v>
      </c>
      <c r="AA59" s="31">
        <v>4</v>
      </c>
      <c r="AB59" s="33"/>
      <c r="AC59" s="33"/>
      <c r="AD59" s="33"/>
      <c r="AE59" s="33"/>
      <c r="AF59" s="33"/>
      <c r="AG59" s="33"/>
      <c r="AH59" s="33"/>
      <c r="AI59" s="33"/>
      <c r="AJ59" s="33"/>
      <c r="AK59" s="34"/>
      <c r="AL59" s="34"/>
      <c r="AM59" s="34"/>
      <c r="AN59" s="34"/>
      <c r="AO59" s="34"/>
      <c r="AP59" s="35"/>
      <c r="AQ59" s="35"/>
      <c r="AR59" s="35"/>
      <c r="AS59" s="35"/>
      <c r="AT59" s="35"/>
      <c r="AU59" s="35"/>
      <c r="AV59" s="35"/>
      <c r="AW59" s="35"/>
      <c r="AX59" s="27">
        <f t="shared" si="9"/>
        <v>0</v>
      </c>
      <c r="AZ59" s="27">
        <f t="shared" si="10"/>
        <v>0</v>
      </c>
      <c r="BA59" s="38"/>
      <c r="BB59" s="27">
        <f t="shared" si="11"/>
        <v>0</v>
      </c>
      <c r="CG59" s="442"/>
      <c r="CH59" s="442"/>
      <c r="CI59" s="442"/>
    </row>
    <row r="60" spans="1:87" s="40" customFormat="1" ht="21" customHeight="1">
      <c r="A60" s="51"/>
      <c r="B60" s="51"/>
      <c r="C60" s="310" t="s">
        <v>130</v>
      </c>
      <c r="D60" s="50" t="s">
        <v>1756</v>
      </c>
      <c r="E60" s="46">
        <v>33752</v>
      </c>
      <c r="F60" s="45">
        <v>22153</v>
      </c>
      <c r="G60" s="467" t="s">
        <v>357</v>
      </c>
      <c r="H60" s="528"/>
      <c r="I60" s="31">
        <v>0</v>
      </c>
      <c r="J60" s="32">
        <v>0</v>
      </c>
      <c r="K60" s="31">
        <v>0</v>
      </c>
      <c r="L60" s="32">
        <v>0</v>
      </c>
      <c r="M60" s="31">
        <v>0</v>
      </c>
      <c r="N60" s="32">
        <v>0</v>
      </c>
      <c r="O60" s="31">
        <v>0</v>
      </c>
      <c r="P60" s="32">
        <v>0</v>
      </c>
      <c r="Q60" s="31">
        <v>0</v>
      </c>
      <c r="R60" s="464">
        <v>0</v>
      </c>
      <c r="S60" s="31">
        <v>0</v>
      </c>
      <c r="T60" s="464">
        <v>3</v>
      </c>
      <c r="U60" s="31">
        <v>3</v>
      </c>
      <c r="V60" s="464">
        <v>0</v>
      </c>
      <c r="W60" s="31">
        <v>3</v>
      </c>
      <c r="X60" s="464">
        <v>0</v>
      </c>
      <c r="Y60" s="31">
        <v>3</v>
      </c>
      <c r="Z60" s="31">
        <v>0</v>
      </c>
      <c r="AA60" s="31">
        <v>3</v>
      </c>
      <c r="AB60" s="33"/>
      <c r="AC60" s="33"/>
      <c r="AD60" s="33"/>
      <c r="AE60" s="33"/>
      <c r="AF60" s="33"/>
      <c r="AG60" s="33"/>
      <c r="AH60" s="33"/>
      <c r="AI60" s="33"/>
      <c r="AJ60" s="33"/>
      <c r="AK60" s="34"/>
      <c r="AL60" s="34"/>
      <c r="AM60" s="34"/>
      <c r="AN60" s="34"/>
      <c r="AO60" s="34"/>
      <c r="AP60" s="35"/>
      <c r="AQ60" s="35"/>
      <c r="AR60" s="35"/>
      <c r="AS60" s="35"/>
      <c r="AT60" s="35"/>
      <c r="AU60" s="35"/>
      <c r="AV60" s="35"/>
      <c r="AW60" s="35"/>
      <c r="AX60" s="27">
        <f t="shared" si="9"/>
        <v>0</v>
      </c>
      <c r="AZ60" s="27">
        <f t="shared" si="10"/>
        <v>0</v>
      </c>
      <c r="BA60" s="38"/>
      <c r="BB60" s="27">
        <f t="shared" si="11"/>
        <v>0</v>
      </c>
    </row>
    <row r="61" spans="1:87" s="40" customFormat="1" ht="21" customHeight="1">
      <c r="A61" s="51"/>
      <c r="B61" s="51"/>
      <c r="C61" s="310" t="s">
        <v>132</v>
      </c>
      <c r="D61" s="28" t="s">
        <v>118</v>
      </c>
      <c r="E61" s="46">
        <v>38825</v>
      </c>
      <c r="F61" s="45">
        <v>13674</v>
      </c>
      <c r="G61" s="467" t="s">
        <v>357</v>
      </c>
      <c r="H61" s="528"/>
      <c r="I61" s="31">
        <v>0</v>
      </c>
      <c r="J61" s="32">
        <v>0</v>
      </c>
      <c r="K61" s="31">
        <v>0</v>
      </c>
      <c r="L61" s="32">
        <v>0</v>
      </c>
      <c r="M61" s="31">
        <v>0</v>
      </c>
      <c r="N61" s="32">
        <v>0</v>
      </c>
      <c r="O61" s="31">
        <v>0</v>
      </c>
      <c r="P61" s="32">
        <v>0</v>
      </c>
      <c r="Q61" s="31">
        <v>0</v>
      </c>
      <c r="R61" s="464">
        <v>1</v>
      </c>
      <c r="S61" s="31">
        <v>1</v>
      </c>
      <c r="T61" s="464">
        <v>2</v>
      </c>
      <c r="U61" s="31">
        <v>3</v>
      </c>
      <c r="V61" s="464">
        <v>0</v>
      </c>
      <c r="W61" s="31">
        <v>3</v>
      </c>
      <c r="X61" s="464">
        <v>0</v>
      </c>
      <c r="Y61" s="31">
        <v>3</v>
      </c>
      <c r="Z61" s="31">
        <v>0</v>
      </c>
      <c r="AA61" s="31">
        <v>3</v>
      </c>
      <c r="AB61" s="33"/>
      <c r="AC61" s="33"/>
      <c r="AD61" s="33"/>
      <c r="AE61" s="33"/>
      <c r="AF61" s="33"/>
      <c r="AG61" s="33"/>
      <c r="AH61" s="33"/>
      <c r="AI61" s="33"/>
      <c r="AJ61" s="33"/>
      <c r="AK61" s="34"/>
      <c r="AL61" s="34"/>
      <c r="AM61" s="34"/>
      <c r="AN61" s="34"/>
      <c r="AO61" s="34"/>
      <c r="AP61" s="35"/>
      <c r="AQ61" s="35"/>
      <c r="AR61" s="35"/>
      <c r="AS61" s="35"/>
      <c r="AT61" s="35"/>
      <c r="AU61" s="35"/>
      <c r="AV61" s="35"/>
      <c r="AW61" s="35"/>
      <c r="AX61" s="27">
        <f t="shared" si="9"/>
        <v>0</v>
      </c>
      <c r="AZ61" s="27">
        <f t="shared" si="10"/>
        <v>0</v>
      </c>
      <c r="BA61" s="38"/>
      <c r="BB61" s="27">
        <f t="shared" si="11"/>
        <v>0</v>
      </c>
    </row>
    <row r="62" spans="1:87" s="40" customFormat="1" ht="21" customHeight="1">
      <c r="A62" s="51"/>
      <c r="B62" s="51"/>
      <c r="C62" s="310" t="s">
        <v>134</v>
      </c>
      <c r="D62" s="28" t="s">
        <v>272</v>
      </c>
      <c r="E62" s="46">
        <v>36705</v>
      </c>
      <c r="F62" s="45">
        <v>37180</v>
      </c>
      <c r="G62" s="467" t="s">
        <v>523</v>
      </c>
      <c r="H62" s="528"/>
      <c r="I62" s="31">
        <v>0</v>
      </c>
      <c r="J62" s="32">
        <v>0</v>
      </c>
      <c r="K62" s="31">
        <v>0</v>
      </c>
      <c r="L62" s="32">
        <v>0</v>
      </c>
      <c r="M62" s="31">
        <v>0</v>
      </c>
      <c r="N62" s="32">
        <v>1</v>
      </c>
      <c r="O62" s="31">
        <v>1</v>
      </c>
      <c r="P62" s="32">
        <v>0</v>
      </c>
      <c r="Q62" s="31">
        <v>1</v>
      </c>
      <c r="R62" s="464">
        <v>0</v>
      </c>
      <c r="S62" s="31">
        <v>1</v>
      </c>
      <c r="T62" s="464">
        <v>1</v>
      </c>
      <c r="U62" s="31">
        <v>2</v>
      </c>
      <c r="V62" s="464">
        <v>0</v>
      </c>
      <c r="W62" s="31">
        <v>2</v>
      </c>
      <c r="X62" s="464">
        <v>0</v>
      </c>
      <c r="Y62" s="31">
        <v>2</v>
      </c>
      <c r="Z62" s="31">
        <v>0</v>
      </c>
      <c r="AA62" s="31">
        <v>2</v>
      </c>
      <c r="AB62" s="33"/>
      <c r="AC62" s="33"/>
      <c r="AD62" s="33"/>
      <c r="AE62" s="33"/>
      <c r="AF62" s="33"/>
      <c r="AG62" s="33"/>
      <c r="AH62" s="33"/>
      <c r="AI62" s="33"/>
      <c r="AJ62" s="33"/>
      <c r="AK62" s="34"/>
      <c r="AL62" s="34"/>
      <c r="AM62" s="34"/>
      <c r="AN62" s="34"/>
      <c r="AO62" s="34"/>
      <c r="AP62" s="35"/>
      <c r="AQ62" s="35"/>
      <c r="AR62" s="35"/>
      <c r="AS62" s="35"/>
      <c r="AT62" s="35"/>
      <c r="AU62" s="35"/>
      <c r="AV62" s="35"/>
      <c r="AW62" s="35"/>
      <c r="AX62" s="27">
        <f t="shared" si="9"/>
        <v>0</v>
      </c>
      <c r="AZ62" s="27">
        <f t="shared" si="10"/>
        <v>0</v>
      </c>
      <c r="BA62" s="38"/>
      <c r="BB62" s="27">
        <f t="shared" si="11"/>
        <v>0</v>
      </c>
    </row>
    <row r="63" spans="1:87" s="40" customFormat="1" ht="21" customHeight="1">
      <c r="A63" s="51"/>
      <c r="B63" s="51"/>
      <c r="C63" s="310" t="s">
        <v>136</v>
      </c>
      <c r="D63" s="28" t="s">
        <v>306</v>
      </c>
      <c r="E63" s="41">
        <v>40087</v>
      </c>
      <c r="F63" s="45">
        <v>40143</v>
      </c>
      <c r="G63" s="467" t="s">
        <v>359</v>
      </c>
      <c r="H63" s="528"/>
      <c r="I63" s="31">
        <v>0</v>
      </c>
      <c r="J63" s="32">
        <v>0</v>
      </c>
      <c r="K63" s="31">
        <v>0</v>
      </c>
      <c r="L63" s="32">
        <v>0</v>
      </c>
      <c r="M63" s="31">
        <v>0</v>
      </c>
      <c r="N63" s="32">
        <v>0</v>
      </c>
      <c r="O63" s="31">
        <v>0</v>
      </c>
      <c r="P63" s="32">
        <v>0</v>
      </c>
      <c r="Q63" s="31">
        <v>0</v>
      </c>
      <c r="R63" s="464">
        <v>0</v>
      </c>
      <c r="S63" s="31">
        <v>0</v>
      </c>
      <c r="T63" s="464">
        <v>2</v>
      </c>
      <c r="U63" s="31">
        <v>2</v>
      </c>
      <c r="V63" s="464">
        <v>0</v>
      </c>
      <c r="W63" s="31">
        <v>2</v>
      </c>
      <c r="X63" s="464">
        <v>0</v>
      </c>
      <c r="Y63" s="31">
        <v>2</v>
      </c>
      <c r="Z63" s="31">
        <v>0</v>
      </c>
      <c r="AA63" s="31">
        <v>2</v>
      </c>
      <c r="AB63" s="33"/>
      <c r="AC63" s="33"/>
      <c r="AD63" s="33"/>
      <c r="AE63" s="33"/>
      <c r="AF63" s="33"/>
      <c r="AG63" s="33"/>
      <c r="AH63" s="33"/>
      <c r="AI63" s="33"/>
      <c r="AJ63" s="33"/>
      <c r="AK63" s="34"/>
      <c r="AL63" s="34"/>
      <c r="AM63" s="34"/>
      <c r="AN63" s="34"/>
      <c r="AO63" s="34"/>
      <c r="AP63" s="35"/>
      <c r="AQ63" s="35"/>
      <c r="AR63" s="35"/>
      <c r="AS63" s="35"/>
      <c r="AT63" s="35"/>
      <c r="AU63" s="35"/>
      <c r="AV63" s="35"/>
      <c r="AW63" s="35"/>
      <c r="AX63" s="27">
        <f t="shared" si="9"/>
        <v>0</v>
      </c>
      <c r="AZ63" s="27">
        <f t="shared" si="10"/>
        <v>0</v>
      </c>
      <c r="BA63" s="38"/>
      <c r="BB63" s="27">
        <f t="shared" si="11"/>
        <v>0</v>
      </c>
      <c r="BC63" s="441"/>
      <c r="BD63" s="441"/>
      <c r="CG63" s="441"/>
      <c r="CH63" s="441"/>
      <c r="CI63" s="441"/>
    </row>
    <row r="64" spans="1:87" s="441" customFormat="1" ht="21" customHeight="1">
      <c r="A64" s="51"/>
      <c r="B64" s="51"/>
      <c r="C64" s="310" t="s">
        <v>138</v>
      </c>
      <c r="D64" s="28" t="s">
        <v>691</v>
      </c>
      <c r="E64" s="46">
        <v>40107</v>
      </c>
      <c r="F64" s="45">
        <v>36733</v>
      </c>
      <c r="G64" s="467" t="s">
        <v>353</v>
      </c>
      <c r="H64" s="528"/>
      <c r="I64" s="31">
        <v>0</v>
      </c>
      <c r="J64" s="32">
        <v>0</v>
      </c>
      <c r="K64" s="31">
        <v>0</v>
      </c>
      <c r="L64" s="32">
        <v>0</v>
      </c>
      <c r="M64" s="31">
        <v>0</v>
      </c>
      <c r="N64" s="32">
        <v>0</v>
      </c>
      <c r="O64" s="31">
        <v>0</v>
      </c>
      <c r="P64" s="32">
        <v>0</v>
      </c>
      <c r="Q64" s="31">
        <v>0</v>
      </c>
      <c r="R64" s="464">
        <v>0</v>
      </c>
      <c r="S64" s="31">
        <v>0</v>
      </c>
      <c r="T64" s="464">
        <v>2</v>
      </c>
      <c r="U64" s="31">
        <v>2</v>
      </c>
      <c r="V64" s="464">
        <v>0</v>
      </c>
      <c r="W64" s="31">
        <v>2</v>
      </c>
      <c r="X64" s="464">
        <v>0</v>
      </c>
      <c r="Y64" s="31">
        <v>2</v>
      </c>
      <c r="Z64" s="31">
        <v>0</v>
      </c>
      <c r="AA64" s="31">
        <v>2</v>
      </c>
      <c r="AB64" s="33"/>
      <c r="AC64" s="33"/>
      <c r="AD64" s="33"/>
      <c r="AE64" s="33"/>
      <c r="AF64" s="33"/>
      <c r="AG64" s="33"/>
      <c r="AH64" s="33"/>
      <c r="AI64" s="33"/>
      <c r="AJ64" s="33"/>
      <c r="AK64" s="34"/>
      <c r="AL64" s="34"/>
      <c r="AM64" s="34"/>
      <c r="AN64" s="34"/>
      <c r="AO64" s="34"/>
      <c r="AP64" s="35"/>
      <c r="AQ64" s="35"/>
      <c r="AR64" s="35"/>
      <c r="AS64" s="35"/>
      <c r="AT64" s="35"/>
      <c r="AU64" s="35"/>
      <c r="AV64" s="35"/>
      <c r="AW64" s="35"/>
      <c r="AX64" s="27">
        <f t="shared" si="9"/>
        <v>0</v>
      </c>
      <c r="AY64" s="40"/>
      <c r="AZ64" s="27">
        <f t="shared" si="10"/>
        <v>0</v>
      </c>
      <c r="BA64" s="38"/>
      <c r="BB64" s="27">
        <f t="shared" si="11"/>
        <v>0</v>
      </c>
      <c r="BC64" s="442"/>
      <c r="BD64" s="442"/>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row>
    <row r="65" spans="1:87" s="442" customFormat="1" ht="21" customHeight="1">
      <c r="A65" s="51"/>
      <c r="B65" s="51"/>
      <c r="C65" s="310" t="s">
        <v>140</v>
      </c>
      <c r="D65" s="28" t="s">
        <v>1956</v>
      </c>
      <c r="E65" s="29">
        <v>43991</v>
      </c>
      <c r="F65" s="45">
        <v>23767</v>
      </c>
      <c r="G65" s="467" t="s">
        <v>1289</v>
      </c>
      <c r="H65" s="528"/>
      <c r="I65" s="31">
        <v>0</v>
      </c>
      <c r="J65" s="32">
        <v>0</v>
      </c>
      <c r="K65" s="31">
        <v>0</v>
      </c>
      <c r="L65" s="32">
        <v>0</v>
      </c>
      <c r="M65" s="31">
        <v>0</v>
      </c>
      <c r="N65" s="32">
        <v>0</v>
      </c>
      <c r="O65" s="31">
        <v>0</v>
      </c>
      <c r="P65" s="32">
        <v>0</v>
      </c>
      <c r="Q65" s="31">
        <v>0</v>
      </c>
      <c r="R65" s="464">
        <v>0</v>
      </c>
      <c r="S65" s="31">
        <v>0</v>
      </c>
      <c r="T65" s="464">
        <v>0</v>
      </c>
      <c r="U65" s="31">
        <v>0</v>
      </c>
      <c r="V65" s="464">
        <v>0</v>
      </c>
      <c r="W65" s="31">
        <v>0</v>
      </c>
      <c r="X65" s="464">
        <v>0</v>
      </c>
      <c r="Y65" s="31">
        <v>0</v>
      </c>
      <c r="Z65" s="31">
        <v>2</v>
      </c>
      <c r="AA65" s="31">
        <v>2</v>
      </c>
      <c r="AB65" s="33"/>
      <c r="AC65" s="33">
        <v>33</v>
      </c>
      <c r="AD65" s="33"/>
      <c r="AE65" s="33">
        <v>39</v>
      </c>
      <c r="AF65" s="33"/>
      <c r="AG65" s="33"/>
      <c r="AH65" s="33"/>
      <c r="AI65" s="33"/>
      <c r="AJ65" s="33"/>
      <c r="AK65" s="34"/>
      <c r="AL65" s="34"/>
      <c r="AM65" s="34"/>
      <c r="AN65" s="34"/>
      <c r="AO65" s="34"/>
      <c r="AP65" s="35"/>
      <c r="AQ65" s="35"/>
      <c r="AR65" s="35"/>
      <c r="AS65" s="35"/>
      <c r="AT65" s="35"/>
      <c r="AU65" s="35"/>
      <c r="AV65" s="35"/>
      <c r="AW65" s="35"/>
      <c r="AX65" s="27">
        <f t="shared" si="9"/>
        <v>2</v>
      </c>
      <c r="AY65" s="40"/>
      <c r="AZ65" s="27">
        <f t="shared" si="10"/>
        <v>0</v>
      </c>
      <c r="BA65" s="38"/>
      <c r="BB65" s="27">
        <f t="shared" si="11"/>
        <v>2</v>
      </c>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row>
    <row r="66" spans="1:87" s="442" customFormat="1" ht="21" customHeight="1">
      <c r="A66" s="51"/>
      <c r="B66" s="51"/>
      <c r="C66" s="310" t="s">
        <v>142</v>
      </c>
      <c r="D66" s="28" t="s">
        <v>2107</v>
      </c>
      <c r="E66" s="29">
        <v>44273</v>
      </c>
      <c r="F66" s="492">
        <v>44251</v>
      </c>
      <c r="G66" s="467" t="s">
        <v>1289</v>
      </c>
      <c r="H66" s="528"/>
      <c r="I66" s="31">
        <v>0</v>
      </c>
      <c r="J66" s="32">
        <v>0</v>
      </c>
      <c r="K66" s="31">
        <v>0</v>
      </c>
      <c r="L66" s="32">
        <v>0</v>
      </c>
      <c r="M66" s="31">
        <v>0</v>
      </c>
      <c r="N66" s="32">
        <v>0</v>
      </c>
      <c r="O66" s="31">
        <v>0</v>
      </c>
      <c r="P66" s="32">
        <v>0</v>
      </c>
      <c r="Q66" s="31">
        <v>0</v>
      </c>
      <c r="R66" s="464">
        <v>0</v>
      </c>
      <c r="S66" s="31">
        <v>0</v>
      </c>
      <c r="T66" s="464">
        <v>0</v>
      </c>
      <c r="U66" s="31">
        <v>0</v>
      </c>
      <c r="V66" s="464">
        <v>0</v>
      </c>
      <c r="W66" s="31">
        <v>0</v>
      </c>
      <c r="X66" s="464">
        <v>0</v>
      </c>
      <c r="Y66" s="31">
        <v>0</v>
      </c>
      <c r="Z66" s="31">
        <v>2</v>
      </c>
      <c r="AA66" s="31">
        <v>2</v>
      </c>
      <c r="AB66" s="33"/>
      <c r="AC66" s="33"/>
      <c r="AD66" s="33"/>
      <c r="AE66" s="33"/>
      <c r="AF66" s="33"/>
      <c r="AG66" s="33"/>
      <c r="AH66" s="33"/>
      <c r="AI66" s="33">
        <v>39</v>
      </c>
      <c r="AJ66" s="33">
        <v>33</v>
      </c>
      <c r="AK66" s="34">
        <v>33</v>
      </c>
      <c r="AL66" s="34">
        <v>40</v>
      </c>
      <c r="AM66" s="34"/>
      <c r="AN66" s="34">
        <v>33</v>
      </c>
      <c r="AO66" s="34">
        <v>33</v>
      </c>
      <c r="AP66" s="35"/>
      <c r="AQ66" s="35">
        <v>40</v>
      </c>
      <c r="AR66" s="35">
        <v>33</v>
      </c>
      <c r="AS66" s="35">
        <v>33</v>
      </c>
      <c r="AT66" s="35">
        <v>33</v>
      </c>
      <c r="AU66" s="35">
        <v>33</v>
      </c>
      <c r="AV66" s="35"/>
      <c r="AW66" s="35"/>
      <c r="AX66" s="27">
        <f t="shared" si="9"/>
        <v>2</v>
      </c>
      <c r="AY66" s="40"/>
      <c r="AZ66" s="27">
        <f t="shared" si="10"/>
        <v>9</v>
      </c>
      <c r="BA66" s="38"/>
      <c r="BB66" s="27">
        <f t="shared" si="11"/>
        <v>11</v>
      </c>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row>
    <row r="67" spans="1:87" s="442" customFormat="1" ht="21" customHeight="1">
      <c r="A67" s="27"/>
      <c r="B67" s="27"/>
      <c r="C67" s="310" t="s">
        <v>144</v>
      </c>
      <c r="D67" s="28" t="s">
        <v>253</v>
      </c>
      <c r="E67" s="46">
        <v>33563</v>
      </c>
      <c r="F67" s="45">
        <v>21530</v>
      </c>
      <c r="G67" s="467" t="s">
        <v>357</v>
      </c>
      <c r="H67" s="528"/>
      <c r="I67" s="31">
        <v>0</v>
      </c>
      <c r="J67" s="32">
        <v>0</v>
      </c>
      <c r="K67" s="31">
        <v>0</v>
      </c>
      <c r="L67" s="32">
        <v>0</v>
      </c>
      <c r="M67" s="31">
        <v>0</v>
      </c>
      <c r="N67" s="32">
        <v>0</v>
      </c>
      <c r="O67" s="31">
        <v>0</v>
      </c>
      <c r="P67" s="32">
        <v>0</v>
      </c>
      <c r="Q67" s="31">
        <v>0</v>
      </c>
      <c r="R67" s="464">
        <v>0</v>
      </c>
      <c r="S67" s="31">
        <v>0</v>
      </c>
      <c r="T67" s="464">
        <v>0</v>
      </c>
      <c r="U67" s="31">
        <v>0</v>
      </c>
      <c r="V67" s="464">
        <v>0</v>
      </c>
      <c r="W67" s="31">
        <v>0</v>
      </c>
      <c r="X67" s="464">
        <v>1</v>
      </c>
      <c r="Y67" s="31">
        <v>1</v>
      </c>
      <c r="Z67" s="31">
        <v>0</v>
      </c>
      <c r="AA67" s="31">
        <v>1</v>
      </c>
      <c r="AB67" s="33"/>
      <c r="AC67" s="33"/>
      <c r="AD67" s="33"/>
      <c r="AE67" s="33"/>
      <c r="AF67" s="33"/>
      <c r="AG67" s="33"/>
      <c r="AH67" s="33"/>
      <c r="AI67" s="33"/>
      <c r="AJ67" s="33"/>
      <c r="AK67" s="34"/>
      <c r="AL67" s="34"/>
      <c r="AM67" s="34"/>
      <c r="AN67" s="34"/>
      <c r="AO67" s="34"/>
      <c r="AP67" s="35"/>
      <c r="AQ67" s="35"/>
      <c r="AR67" s="35"/>
      <c r="AS67" s="35"/>
      <c r="AT67" s="35"/>
      <c r="AU67" s="35"/>
      <c r="AV67" s="35"/>
      <c r="AW67" s="35"/>
      <c r="AX67" s="27">
        <f t="shared" si="9"/>
        <v>0</v>
      </c>
      <c r="AY67" s="40"/>
      <c r="AZ67" s="27">
        <f t="shared" si="10"/>
        <v>0</v>
      </c>
      <c r="BA67" s="38"/>
      <c r="BB67" s="27">
        <f t="shared" si="11"/>
        <v>0</v>
      </c>
      <c r="CG67" s="40"/>
      <c r="CH67" s="40"/>
      <c r="CI67" s="40"/>
    </row>
    <row r="68" spans="1:87" s="442" customFormat="1" ht="21" customHeight="1">
      <c r="A68" s="51"/>
      <c r="B68" s="51"/>
      <c r="C68" s="310" t="s">
        <v>146</v>
      </c>
      <c r="D68" s="851" t="s">
        <v>2236</v>
      </c>
      <c r="E68" s="41">
        <v>36984</v>
      </c>
      <c r="F68" s="45">
        <v>26445</v>
      </c>
      <c r="G68" s="467" t="s">
        <v>356</v>
      </c>
      <c r="H68" s="528"/>
      <c r="I68" s="31">
        <v>0</v>
      </c>
      <c r="J68" s="32">
        <v>1</v>
      </c>
      <c r="K68" s="31">
        <v>1</v>
      </c>
      <c r="L68" s="32">
        <v>11</v>
      </c>
      <c r="M68" s="31">
        <v>12</v>
      </c>
      <c r="N68" s="32">
        <v>6</v>
      </c>
      <c r="O68" s="31">
        <v>18</v>
      </c>
      <c r="P68" s="32">
        <v>0</v>
      </c>
      <c r="Q68" s="31">
        <v>18</v>
      </c>
      <c r="R68" s="464">
        <v>3</v>
      </c>
      <c r="S68" s="31">
        <v>21</v>
      </c>
      <c r="T68" s="464">
        <v>1</v>
      </c>
      <c r="U68" s="31">
        <v>22</v>
      </c>
      <c r="V68" s="464">
        <v>0</v>
      </c>
      <c r="W68" s="31">
        <v>22</v>
      </c>
      <c r="X68" s="464">
        <v>0</v>
      </c>
      <c r="Y68" s="31">
        <v>0</v>
      </c>
      <c r="Z68" s="31">
        <v>1</v>
      </c>
      <c r="AA68" s="31">
        <v>1</v>
      </c>
      <c r="AB68" s="33"/>
      <c r="AC68" s="33"/>
      <c r="AD68" s="33">
        <v>32</v>
      </c>
      <c r="AE68" s="33"/>
      <c r="AF68" s="33"/>
      <c r="AG68" s="33"/>
      <c r="AH68" s="33"/>
      <c r="AI68" s="33"/>
      <c r="AJ68" s="33"/>
      <c r="AK68" s="34"/>
      <c r="AL68" s="34"/>
      <c r="AM68" s="34"/>
      <c r="AN68" s="34"/>
      <c r="AO68" s="34"/>
      <c r="AP68" s="35"/>
      <c r="AQ68" s="35"/>
      <c r="AR68" s="35"/>
      <c r="AS68" s="35"/>
      <c r="AT68" s="35"/>
      <c r="AU68" s="35"/>
      <c r="AV68" s="35"/>
      <c r="AW68" s="35"/>
      <c r="AX68" s="27">
        <f t="shared" si="9"/>
        <v>1</v>
      </c>
      <c r="AY68" s="40"/>
      <c r="AZ68" s="27">
        <f t="shared" si="10"/>
        <v>0</v>
      </c>
      <c r="BA68" s="38"/>
      <c r="BB68" s="27">
        <f t="shared" si="11"/>
        <v>1</v>
      </c>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row>
    <row r="69" spans="1:87" s="442" customFormat="1" ht="21" customHeight="1">
      <c r="A69" s="27"/>
      <c r="B69" s="27"/>
      <c r="C69" s="310" t="s">
        <v>148</v>
      </c>
      <c r="D69" s="28" t="s">
        <v>285</v>
      </c>
      <c r="E69" s="46">
        <v>37767</v>
      </c>
      <c r="F69" s="492">
        <v>36438</v>
      </c>
      <c r="G69" s="467" t="s">
        <v>1289</v>
      </c>
      <c r="H69" s="528"/>
      <c r="I69" s="31">
        <v>0</v>
      </c>
      <c r="J69" s="32">
        <v>0</v>
      </c>
      <c r="K69" s="31">
        <v>0</v>
      </c>
      <c r="L69" s="32">
        <v>0</v>
      </c>
      <c r="M69" s="31">
        <v>0</v>
      </c>
      <c r="N69" s="32">
        <v>0</v>
      </c>
      <c r="O69" s="31">
        <v>0</v>
      </c>
      <c r="P69" s="32">
        <v>0</v>
      </c>
      <c r="Q69" s="31">
        <v>0</v>
      </c>
      <c r="R69" s="464">
        <v>0</v>
      </c>
      <c r="S69" s="31">
        <v>0</v>
      </c>
      <c r="T69" s="464">
        <v>0</v>
      </c>
      <c r="U69" s="31">
        <v>0</v>
      </c>
      <c r="V69" s="464">
        <v>0</v>
      </c>
      <c r="W69" s="31">
        <v>0</v>
      </c>
      <c r="X69" s="464">
        <v>0</v>
      </c>
      <c r="Y69" s="31">
        <v>0</v>
      </c>
      <c r="Z69" s="31">
        <v>1</v>
      </c>
      <c r="AA69" s="31">
        <v>1</v>
      </c>
      <c r="AB69" s="33"/>
      <c r="AC69" s="33"/>
      <c r="AD69" s="33">
        <v>39</v>
      </c>
      <c r="AE69" s="33"/>
      <c r="AF69" s="33"/>
      <c r="AG69" s="33"/>
      <c r="AH69" s="33"/>
      <c r="AI69" s="33"/>
      <c r="AJ69" s="33"/>
      <c r="AK69" s="34"/>
      <c r="AL69" s="33"/>
      <c r="AM69" s="33"/>
      <c r="AN69" s="33"/>
      <c r="AO69" s="33"/>
      <c r="AP69" s="35"/>
      <c r="AQ69" s="35"/>
      <c r="AR69" s="35"/>
      <c r="AS69" s="35"/>
      <c r="AT69" s="35"/>
      <c r="AU69" s="35"/>
      <c r="AV69" s="35"/>
      <c r="AW69" s="35"/>
      <c r="AX69" s="27">
        <f t="shared" si="9"/>
        <v>1</v>
      </c>
      <c r="AY69" s="40"/>
      <c r="AZ69" s="27">
        <f t="shared" si="10"/>
        <v>0</v>
      </c>
      <c r="BA69" s="38"/>
      <c r="BB69" s="27">
        <f t="shared" si="11"/>
        <v>1</v>
      </c>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row>
    <row r="70" spans="1:87" s="442" customFormat="1" ht="21" customHeight="1">
      <c r="A70" s="51"/>
      <c r="B70" s="51"/>
      <c r="C70" s="310" t="s">
        <v>150</v>
      </c>
      <c r="D70" s="28" t="s">
        <v>289</v>
      </c>
      <c r="E70" s="46">
        <v>38468</v>
      </c>
      <c r="F70" s="45">
        <v>36614</v>
      </c>
      <c r="G70" s="467" t="s">
        <v>359</v>
      </c>
      <c r="H70" s="528"/>
      <c r="I70" s="31">
        <v>0</v>
      </c>
      <c r="J70" s="32">
        <v>0</v>
      </c>
      <c r="K70" s="31">
        <v>0</v>
      </c>
      <c r="L70" s="32">
        <v>0</v>
      </c>
      <c r="M70" s="31">
        <v>0</v>
      </c>
      <c r="N70" s="32">
        <v>0</v>
      </c>
      <c r="O70" s="31">
        <v>0</v>
      </c>
      <c r="P70" s="32">
        <v>0</v>
      </c>
      <c r="Q70" s="31">
        <v>0</v>
      </c>
      <c r="R70" s="464">
        <v>0</v>
      </c>
      <c r="S70" s="31">
        <v>0</v>
      </c>
      <c r="T70" s="464">
        <v>1</v>
      </c>
      <c r="U70" s="31">
        <v>1</v>
      </c>
      <c r="V70" s="464">
        <v>0</v>
      </c>
      <c r="W70" s="31">
        <v>1</v>
      </c>
      <c r="X70" s="464">
        <v>0</v>
      </c>
      <c r="Y70" s="31">
        <v>1</v>
      </c>
      <c r="Z70" s="31">
        <v>0</v>
      </c>
      <c r="AA70" s="31">
        <v>1</v>
      </c>
      <c r="AB70" s="33"/>
      <c r="AC70" s="33"/>
      <c r="AD70" s="33"/>
      <c r="AE70" s="33"/>
      <c r="AF70" s="33"/>
      <c r="AG70" s="33"/>
      <c r="AH70" s="33"/>
      <c r="AI70" s="33"/>
      <c r="AJ70" s="33"/>
      <c r="AK70" s="34"/>
      <c r="AL70" s="34"/>
      <c r="AM70" s="34"/>
      <c r="AN70" s="34"/>
      <c r="AO70" s="34"/>
      <c r="AP70" s="35"/>
      <c r="AQ70" s="35"/>
      <c r="AR70" s="35"/>
      <c r="AS70" s="35"/>
      <c r="AT70" s="35"/>
      <c r="AU70" s="35"/>
      <c r="AV70" s="35"/>
      <c r="AW70" s="35"/>
      <c r="AX70" s="27">
        <f t="shared" si="9"/>
        <v>0</v>
      </c>
      <c r="AY70" s="40"/>
      <c r="AZ70" s="27">
        <f t="shared" si="10"/>
        <v>0</v>
      </c>
      <c r="BA70" s="38"/>
      <c r="BB70" s="27">
        <f t="shared" si="11"/>
        <v>0</v>
      </c>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row>
    <row r="71" spans="1:87" s="40" customFormat="1" ht="21" customHeight="1">
      <c r="A71" s="51"/>
      <c r="B71" s="51"/>
      <c r="C71" s="310" t="s">
        <v>152</v>
      </c>
      <c r="D71" s="28" t="s">
        <v>100</v>
      </c>
      <c r="E71" s="46">
        <v>40126</v>
      </c>
      <c r="F71" s="45">
        <v>37761</v>
      </c>
      <c r="G71" s="467" t="s">
        <v>357</v>
      </c>
      <c r="H71" s="528"/>
      <c r="I71" s="31">
        <v>0</v>
      </c>
      <c r="J71" s="32">
        <v>0</v>
      </c>
      <c r="K71" s="31">
        <v>0</v>
      </c>
      <c r="L71" s="32">
        <v>0</v>
      </c>
      <c r="M71" s="31">
        <v>0</v>
      </c>
      <c r="N71" s="32">
        <v>0</v>
      </c>
      <c r="O71" s="31">
        <v>0</v>
      </c>
      <c r="P71" s="32">
        <v>0</v>
      </c>
      <c r="Q71" s="31">
        <v>0</v>
      </c>
      <c r="R71" s="464">
        <v>0</v>
      </c>
      <c r="S71" s="31">
        <v>0</v>
      </c>
      <c r="T71" s="464">
        <v>0</v>
      </c>
      <c r="U71" s="31">
        <v>0</v>
      </c>
      <c r="V71" s="464">
        <v>0</v>
      </c>
      <c r="W71" s="31">
        <v>0</v>
      </c>
      <c r="X71" s="464">
        <v>1</v>
      </c>
      <c r="Y71" s="31">
        <v>1</v>
      </c>
      <c r="Z71" s="31">
        <v>0</v>
      </c>
      <c r="AA71" s="31">
        <v>1</v>
      </c>
      <c r="AB71" s="33"/>
      <c r="AC71" s="33"/>
      <c r="AD71" s="33"/>
      <c r="AE71" s="33"/>
      <c r="AF71" s="33"/>
      <c r="AG71" s="33"/>
      <c r="AH71" s="33"/>
      <c r="AI71" s="33"/>
      <c r="AJ71" s="33"/>
      <c r="AK71" s="34"/>
      <c r="AL71" s="34"/>
      <c r="AM71" s="34"/>
      <c r="AN71" s="34"/>
      <c r="AO71" s="34"/>
      <c r="AP71" s="33"/>
      <c r="AQ71" s="33"/>
      <c r="AR71" s="33"/>
      <c r="AS71" s="33"/>
      <c r="AT71" s="33"/>
      <c r="AU71" s="33"/>
      <c r="AV71" s="33"/>
      <c r="AW71" s="33"/>
      <c r="AX71" s="27">
        <f t="shared" si="9"/>
        <v>0</v>
      </c>
      <c r="AZ71" s="27">
        <f t="shared" si="10"/>
        <v>0</v>
      </c>
      <c r="BA71" s="38"/>
      <c r="BB71" s="27">
        <f t="shared" si="11"/>
        <v>0</v>
      </c>
      <c r="CG71" s="442"/>
      <c r="CH71" s="442"/>
      <c r="CI71" s="442"/>
    </row>
    <row r="72" spans="1:87" s="40" customFormat="1" ht="21" customHeight="1">
      <c r="A72" s="51"/>
      <c r="B72" s="51"/>
      <c r="C72" s="310" t="s">
        <v>154</v>
      </c>
      <c r="D72" s="28" t="s">
        <v>2061</v>
      </c>
      <c r="E72" s="29">
        <v>40547</v>
      </c>
      <c r="F72" s="45">
        <v>40722</v>
      </c>
      <c r="G72" s="467" t="s">
        <v>1289</v>
      </c>
      <c r="H72" s="528"/>
      <c r="I72" s="31">
        <v>0</v>
      </c>
      <c r="J72" s="32">
        <v>0</v>
      </c>
      <c r="K72" s="31">
        <v>0</v>
      </c>
      <c r="L72" s="32">
        <v>0</v>
      </c>
      <c r="M72" s="31">
        <v>0</v>
      </c>
      <c r="N72" s="32">
        <v>0</v>
      </c>
      <c r="O72" s="31">
        <v>0</v>
      </c>
      <c r="P72" s="32">
        <v>0</v>
      </c>
      <c r="Q72" s="31">
        <v>0</v>
      </c>
      <c r="R72" s="464">
        <v>0</v>
      </c>
      <c r="S72" s="31">
        <v>0</v>
      </c>
      <c r="T72" s="464">
        <v>0</v>
      </c>
      <c r="U72" s="31">
        <v>0</v>
      </c>
      <c r="V72" s="464">
        <v>0</v>
      </c>
      <c r="W72" s="31">
        <v>0</v>
      </c>
      <c r="X72" s="464">
        <v>1</v>
      </c>
      <c r="Y72" s="31">
        <v>1</v>
      </c>
      <c r="Z72" s="31">
        <v>0</v>
      </c>
      <c r="AA72" s="31">
        <v>1</v>
      </c>
      <c r="AB72" s="33"/>
      <c r="AC72" s="33"/>
      <c r="AD72" s="33"/>
      <c r="AE72" s="33"/>
      <c r="AF72" s="33"/>
      <c r="AG72" s="33"/>
      <c r="AH72" s="33"/>
      <c r="AI72" s="33"/>
      <c r="AJ72" s="33"/>
      <c r="AK72" s="34"/>
      <c r="AL72" s="34"/>
      <c r="AM72" s="34"/>
      <c r="AN72" s="34"/>
      <c r="AO72" s="34"/>
      <c r="AP72" s="35"/>
      <c r="AQ72" s="35"/>
      <c r="AR72" s="35"/>
      <c r="AS72" s="35"/>
      <c r="AT72" s="35"/>
      <c r="AU72" s="35"/>
      <c r="AV72" s="35"/>
      <c r="AW72" s="35"/>
      <c r="AX72" s="27">
        <f t="shared" si="9"/>
        <v>0</v>
      </c>
      <c r="AZ72" s="27">
        <f t="shared" si="10"/>
        <v>0</v>
      </c>
      <c r="BA72" s="38"/>
      <c r="BB72" s="27">
        <f t="shared" si="11"/>
        <v>0</v>
      </c>
      <c r="CG72" s="442"/>
      <c r="CH72" s="442"/>
      <c r="CI72" s="442"/>
    </row>
    <row r="73" spans="1:87" s="40" customFormat="1" ht="21" customHeight="1">
      <c r="A73" s="51"/>
      <c r="B73" s="51"/>
      <c r="C73" s="310" t="s">
        <v>156</v>
      </c>
      <c r="D73" s="28" t="s">
        <v>1890</v>
      </c>
      <c r="E73" s="46">
        <v>41551</v>
      </c>
      <c r="F73" s="45">
        <v>41524</v>
      </c>
      <c r="G73" s="467" t="s">
        <v>357</v>
      </c>
      <c r="H73" s="528"/>
      <c r="I73" s="31">
        <v>0</v>
      </c>
      <c r="J73" s="32">
        <v>0</v>
      </c>
      <c r="K73" s="31">
        <v>0</v>
      </c>
      <c r="L73" s="32">
        <v>0</v>
      </c>
      <c r="M73" s="31">
        <v>0</v>
      </c>
      <c r="N73" s="32">
        <v>0</v>
      </c>
      <c r="O73" s="31">
        <v>0</v>
      </c>
      <c r="P73" s="32">
        <v>0</v>
      </c>
      <c r="Q73" s="31">
        <v>0</v>
      </c>
      <c r="R73" s="464">
        <v>0</v>
      </c>
      <c r="S73" s="31">
        <v>0</v>
      </c>
      <c r="T73" s="464">
        <v>1</v>
      </c>
      <c r="U73" s="31">
        <v>1</v>
      </c>
      <c r="V73" s="464">
        <v>0</v>
      </c>
      <c r="W73" s="31">
        <v>1</v>
      </c>
      <c r="X73" s="464">
        <v>0</v>
      </c>
      <c r="Y73" s="31">
        <v>1</v>
      </c>
      <c r="Z73" s="31">
        <v>0</v>
      </c>
      <c r="AA73" s="31">
        <v>1</v>
      </c>
      <c r="AB73" s="33"/>
      <c r="AC73" s="33"/>
      <c r="AD73" s="33"/>
      <c r="AE73" s="33"/>
      <c r="AF73" s="33"/>
      <c r="AG73" s="33"/>
      <c r="AH73" s="33"/>
      <c r="AI73" s="33"/>
      <c r="AJ73" s="33"/>
      <c r="AK73" s="34"/>
      <c r="AL73" s="33"/>
      <c r="AM73" s="33"/>
      <c r="AN73" s="33"/>
      <c r="AO73" s="33"/>
      <c r="AP73" s="35"/>
      <c r="AQ73" s="35"/>
      <c r="AR73" s="35"/>
      <c r="AS73" s="35"/>
      <c r="AT73" s="35"/>
      <c r="AU73" s="35"/>
      <c r="AV73" s="35"/>
      <c r="AW73" s="35"/>
      <c r="AX73" s="27">
        <f t="shared" si="9"/>
        <v>0</v>
      </c>
      <c r="AZ73" s="27">
        <f t="shared" si="10"/>
        <v>0</v>
      </c>
      <c r="BA73" s="38"/>
      <c r="BB73" s="27">
        <f t="shared" si="11"/>
        <v>0</v>
      </c>
      <c r="BC73" s="442"/>
      <c r="BD73" s="442"/>
      <c r="CC73" s="442"/>
      <c r="CD73" s="442"/>
      <c r="CE73" s="442"/>
      <c r="CF73" s="442"/>
      <c r="CG73" s="442"/>
      <c r="CH73" s="442"/>
      <c r="CI73" s="442"/>
    </row>
    <row r="74" spans="1:87" s="40" customFormat="1" ht="21" customHeight="1">
      <c r="A74" s="27"/>
      <c r="B74" s="27"/>
      <c r="C74" s="310" t="s">
        <v>158</v>
      </c>
      <c r="D74" s="28" t="s">
        <v>225</v>
      </c>
      <c r="E74" s="29">
        <v>42875</v>
      </c>
      <c r="F74" s="45">
        <v>42867</v>
      </c>
      <c r="G74" s="467" t="s">
        <v>1289</v>
      </c>
      <c r="H74" s="528"/>
      <c r="I74" s="31">
        <v>0</v>
      </c>
      <c r="J74" s="32">
        <v>0</v>
      </c>
      <c r="K74" s="31">
        <v>0</v>
      </c>
      <c r="L74" s="32">
        <v>0</v>
      </c>
      <c r="M74" s="31">
        <v>0</v>
      </c>
      <c r="N74" s="32">
        <v>0</v>
      </c>
      <c r="O74" s="31">
        <v>0</v>
      </c>
      <c r="P74" s="32">
        <v>0</v>
      </c>
      <c r="Q74" s="31">
        <v>0</v>
      </c>
      <c r="R74" s="464">
        <v>1</v>
      </c>
      <c r="S74" s="31">
        <v>1</v>
      </c>
      <c r="T74" s="464">
        <v>0</v>
      </c>
      <c r="U74" s="31">
        <v>1</v>
      </c>
      <c r="V74" s="464">
        <v>0</v>
      </c>
      <c r="W74" s="31">
        <v>1</v>
      </c>
      <c r="X74" s="464">
        <v>0</v>
      </c>
      <c r="Y74" s="31">
        <v>1</v>
      </c>
      <c r="Z74" s="31">
        <v>0</v>
      </c>
      <c r="AA74" s="31">
        <v>1</v>
      </c>
      <c r="AB74" s="33"/>
      <c r="AC74" s="33"/>
      <c r="AD74" s="33"/>
      <c r="AE74" s="33"/>
      <c r="AF74" s="33"/>
      <c r="AG74" s="33"/>
      <c r="AH74" s="33"/>
      <c r="AI74" s="33"/>
      <c r="AJ74" s="33"/>
      <c r="AK74" s="34"/>
      <c r="AL74" s="34"/>
      <c r="AM74" s="34"/>
      <c r="AN74" s="34"/>
      <c r="AO74" s="34"/>
      <c r="AP74" s="35"/>
      <c r="AQ74" s="35"/>
      <c r="AR74" s="35"/>
      <c r="AS74" s="35"/>
      <c r="AT74" s="35"/>
      <c r="AU74" s="35"/>
      <c r="AV74" s="35"/>
      <c r="AW74" s="35"/>
      <c r="AX74" s="27">
        <f t="shared" si="9"/>
        <v>0</v>
      </c>
      <c r="AZ74" s="27">
        <f t="shared" si="10"/>
        <v>0</v>
      </c>
      <c r="BA74" s="38"/>
      <c r="BB74" s="27">
        <f t="shared" si="11"/>
        <v>0</v>
      </c>
      <c r="BC74" s="442"/>
      <c r="BD74" s="442"/>
      <c r="BE74" s="442"/>
      <c r="BF74" s="442"/>
      <c r="BG74" s="442"/>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2"/>
      <c r="CF74" s="442"/>
      <c r="CG74" s="442"/>
      <c r="CH74" s="442"/>
      <c r="CI74" s="442"/>
    </row>
    <row r="75" spans="1:87" s="442" customFormat="1" ht="21" customHeight="1">
      <c r="A75" s="51"/>
      <c r="B75" s="51"/>
      <c r="C75" s="310" t="s">
        <v>160</v>
      </c>
      <c r="D75" s="28" t="s">
        <v>2264</v>
      </c>
      <c r="E75" s="41">
        <v>44517</v>
      </c>
      <c r="F75" s="45">
        <v>44517</v>
      </c>
      <c r="G75" s="467" t="s">
        <v>523</v>
      </c>
      <c r="H75" s="528"/>
      <c r="I75" s="31">
        <v>0</v>
      </c>
      <c r="J75" s="32">
        <v>0</v>
      </c>
      <c r="K75" s="31">
        <v>0</v>
      </c>
      <c r="L75" s="32">
        <v>0</v>
      </c>
      <c r="M75" s="31">
        <v>0</v>
      </c>
      <c r="N75" s="32">
        <v>0</v>
      </c>
      <c r="O75" s="31">
        <v>0</v>
      </c>
      <c r="P75" s="32">
        <v>0</v>
      </c>
      <c r="Q75" s="31">
        <v>0</v>
      </c>
      <c r="R75" s="464">
        <v>0</v>
      </c>
      <c r="S75" s="31">
        <v>0</v>
      </c>
      <c r="T75" s="464">
        <v>0</v>
      </c>
      <c r="U75" s="31">
        <v>0</v>
      </c>
      <c r="V75" s="464">
        <v>0</v>
      </c>
      <c r="W75" s="31">
        <v>0</v>
      </c>
      <c r="X75" s="464">
        <v>0</v>
      </c>
      <c r="Y75" s="31">
        <v>0</v>
      </c>
      <c r="Z75" s="31">
        <v>1</v>
      </c>
      <c r="AA75" s="31">
        <v>1</v>
      </c>
      <c r="AB75" s="33">
        <v>32</v>
      </c>
      <c r="AC75" s="33"/>
      <c r="AD75" s="33"/>
      <c r="AE75" s="33"/>
      <c r="AF75" s="33"/>
      <c r="AG75" s="33"/>
      <c r="AH75" s="33"/>
      <c r="AI75" s="33"/>
      <c r="AJ75" s="33"/>
      <c r="AK75" s="34"/>
      <c r="AL75" s="34"/>
      <c r="AM75" s="34"/>
      <c r="AN75" s="34"/>
      <c r="AO75" s="34"/>
      <c r="AP75" s="35"/>
      <c r="AQ75" s="35"/>
      <c r="AR75" s="35"/>
      <c r="AS75" s="35"/>
      <c r="AT75" s="35"/>
      <c r="AU75" s="35"/>
      <c r="AV75" s="35"/>
      <c r="AW75" s="35"/>
      <c r="AX75" s="27">
        <f t="shared" si="9"/>
        <v>1</v>
      </c>
      <c r="AY75" s="40"/>
      <c r="AZ75" s="27">
        <f t="shared" si="10"/>
        <v>0</v>
      </c>
      <c r="BA75" s="38"/>
      <c r="BB75" s="27">
        <f t="shared" si="11"/>
        <v>1</v>
      </c>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row>
    <row r="76" spans="1:87" s="40" customFormat="1" ht="21" customHeight="1">
      <c r="A76" s="51"/>
      <c r="B76" s="51"/>
      <c r="C76" s="310" t="s">
        <v>162</v>
      </c>
      <c r="D76" s="28" t="s">
        <v>2124</v>
      </c>
      <c r="E76" s="41">
        <v>31154</v>
      </c>
      <c r="F76" s="492">
        <v>40995</v>
      </c>
      <c r="G76" s="467" t="s">
        <v>1289</v>
      </c>
      <c r="H76" s="528"/>
      <c r="I76" s="31">
        <v>0</v>
      </c>
      <c r="J76" s="32">
        <v>0</v>
      </c>
      <c r="K76" s="31">
        <v>0</v>
      </c>
      <c r="L76" s="32">
        <v>0</v>
      </c>
      <c r="M76" s="31">
        <v>0</v>
      </c>
      <c r="N76" s="32">
        <v>0</v>
      </c>
      <c r="O76" s="31">
        <v>0</v>
      </c>
      <c r="P76" s="32">
        <v>0</v>
      </c>
      <c r="Q76" s="31">
        <v>0</v>
      </c>
      <c r="R76" s="464">
        <v>0</v>
      </c>
      <c r="S76" s="31">
        <v>0</v>
      </c>
      <c r="T76" s="464">
        <v>0</v>
      </c>
      <c r="U76" s="31">
        <v>0</v>
      </c>
      <c r="V76" s="464">
        <v>0</v>
      </c>
      <c r="W76" s="31">
        <v>0</v>
      </c>
      <c r="X76" s="464">
        <v>0</v>
      </c>
      <c r="Y76" s="31">
        <v>0</v>
      </c>
      <c r="Z76" s="31">
        <v>0</v>
      </c>
      <c r="AA76" s="31">
        <v>0</v>
      </c>
      <c r="AB76" s="33"/>
      <c r="AC76" s="33"/>
      <c r="AD76" s="33"/>
      <c r="AE76" s="33"/>
      <c r="AF76" s="33"/>
      <c r="AG76" s="33"/>
      <c r="AH76" s="33"/>
      <c r="AI76" s="33"/>
      <c r="AJ76" s="33"/>
      <c r="AK76" s="34"/>
      <c r="AL76" s="34"/>
      <c r="AM76" s="34"/>
      <c r="AN76" s="34"/>
      <c r="AO76" s="34"/>
      <c r="AP76" s="35"/>
      <c r="AQ76" s="35"/>
      <c r="AR76" s="35"/>
      <c r="AS76" s="35"/>
      <c r="AT76" s="35"/>
      <c r="AU76" s="35"/>
      <c r="AV76" s="35"/>
      <c r="AW76" s="35"/>
      <c r="AX76" s="27">
        <f t="shared" si="9"/>
        <v>0</v>
      </c>
      <c r="AZ76" s="27">
        <f t="shared" si="10"/>
        <v>0</v>
      </c>
      <c r="BA76" s="38"/>
      <c r="BB76" s="27">
        <f t="shared" si="11"/>
        <v>0</v>
      </c>
    </row>
    <row r="77" spans="1:87" s="40" customFormat="1" ht="21" customHeight="1">
      <c r="A77" s="51"/>
      <c r="B77" s="51"/>
      <c r="C77" s="310" t="s">
        <v>164</v>
      </c>
      <c r="D77" s="28" t="s">
        <v>255</v>
      </c>
      <c r="E77" s="41">
        <v>33611</v>
      </c>
      <c r="F77" s="492">
        <v>16792</v>
      </c>
      <c r="G77" s="467" t="s">
        <v>523</v>
      </c>
      <c r="H77" s="528"/>
      <c r="I77" s="31">
        <v>0</v>
      </c>
      <c r="J77" s="32">
        <v>0</v>
      </c>
      <c r="K77" s="31">
        <v>0</v>
      </c>
      <c r="L77" s="32">
        <v>0</v>
      </c>
      <c r="M77" s="31">
        <v>0</v>
      </c>
      <c r="N77" s="32">
        <v>0</v>
      </c>
      <c r="O77" s="31">
        <v>0</v>
      </c>
      <c r="P77" s="32">
        <v>0</v>
      </c>
      <c r="Q77" s="31">
        <v>0</v>
      </c>
      <c r="R77" s="464">
        <v>0</v>
      </c>
      <c r="S77" s="31">
        <v>0</v>
      </c>
      <c r="T77" s="464">
        <v>0</v>
      </c>
      <c r="U77" s="31">
        <v>0</v>
      </c>
      <c r="V77" s="464">
        <v>0</v>
      </c>
      <c r="W77" s="31">
        <v>0</v>
      </c>
      <c r="X77" s="464">
        <v>0</v>
      </c>
      <c r="Y77" s="31">
        <v>0</v>
      </c>
      <c r="Z77" s="31">
        <v>0</v>
      </c>
      <c r="AA77" s="31">
        <v>0</v>
      </c>
      <c r="AB77" s="33"/>
      <c r="AC77" s="33"/>
      <c r="AD77" s="33"/>
      <c r="AE77" s="33"/>
      <c r="AF77" s="33"/>
      <c r="AG77" s="33"/>
      <c r="AH77" s="33"/>
      <c r="AI77" s="33"/>
      <c r="AJ77" s="33"/>
      <c r="AK77" s="34"/>
      <c r="AL77" s="34"/>
      <c r="AM77" s="34"/>
      <c r="AN77" s="34"/>
      <c r="AO77" s="34"/>
      <c r="AP77" s="35"/>
      <c r="AQ77" s="35"/>
      <c r="AR77" s="35"/>
      <c r="AS77" s="35"/>
      <c r="AT77" s="35"/>
      <c r="AU77" s="35"/>
      <c r="AV77" s="35"/>
      <c r="AW77" s="35"/>
      <c r="AX77" s="27">
        <f t="shared" ref="AX77:AX109" si="12">COUNT(AB77:AJ77)</f>
        <v>0</v>
      </c>
      <c r="AZ77" s="27">
        <f t="shared" ref="AZ77:AZ109" si="13">COUNT(AK77:AW77)</f>
        <v>0</v>
      </c>
      <c r="BA77" s="38"/>
      <c r="BB77" s="27">
        <f t="shared" ref="BB77:BB109" si="14">SUM(AX77,AZ77)</f>
        <v>0</v>
      </c>
    </row>
    <row r="78" spans="1:87" s="40" customFormat="1" ht="21" customHeight="1">
      <c r="A78" s="27"/>
      <c r="B78" s="27"/>
      <c r="C78" s="310" t="s">
        <v>166</v>
      </c>
      <c r="D78" s="28" t="s">
        <v>2115</v>
      </c>
      <c r="E78" s="46">
        <v>33752</v>
      </c>
      <c r="F78" s="45">
        <v>44393</v>
      </c>
      <c r="G78" s="467" t="s">
        <v>1289</v>
      </c>
      <c r="H78" s="528"/>
      <c r="I78" s="31">
        <v>0</v>
      </c>
      <c r="J78" s="32">
        <v>0</v>
      </c>
      <c r="K78" s="31">
        <v>0</v>
      </c>
      <c r="L78" s="32">
        <v>0</v>
      </c>
      <c r="M78" s="31">
        <v>0</v>
      </c>
      <c r="N78" s="32">
        <v>0</v>
      </c>
      <c r="O78" s="31">
        <v>0</v>
      </c>
      <c r="P78" s="32">
        <v>0</v>
      </c>
      <c r="Q78" s="31">
        <v>0</v>
      </c>
      <c r="R78" s="464">
        <v>0</v>
      </c>
      <c r="S78" s="31">
        <v>0</v>
      </c>
      <c r="T78" s="464">
        <v>0</v>
      </c>
      <c r="U78" s="31">
        <v>0</v>
      </c>
      <c r="V78" s="464">
        <v>0</v>
      </c>
      <c r="W78" s="31">
        <v>0</v>
      </c>
      <c r="X78" s="464">
        <v>0</v>
      </c>
      <c r="Y78" s="31">
        <v>0</v>
      </c>
      <c r="Z78" s="31">
        <v>0</v>
      </c>
      <c r="AA78" s="31">
        <v>0</v>
      </c>
      <c r="AB78" s="33"/>
      <c r="AC78" s="33"/>
      <c r="AD78" s="33"/>
      <c r="AE78" s="33"/>
      <c r="AF78" s="33"/>
      <c r="AG78" s="33"/>
      <c r="AH78" s="33"/>
      <c r="AI78" s="33"/>
      <c r="AJ78" s="33"/>
      <c r="AK78" s="34"/>
      <c r="AL78" s="34"/>
      <c r="AM78" s="34"/>
      <c r="AN78" s="34"/>
      <c r="AO78" s="34"/>
      <c r="AP78" s="35"/>
      <c r="AQ78" s="35"/>
      <c r="AR78" s="35"/>
      <c r="AS78" s="35"/>
      <c r="AT78" s="35"/>
      <c r="AU78" s="35"/>
      <c r="AV78" s="35"/>
      <c r="AW78" s="35"/>
      <c r="AX78" s="27">
        <f t="shared" si="12"/>
        <v>0</v>
      </c>
      <c r="AZ78" s="27">
        <f t="shared" si="13"/>
        <v>0</v>
      </c>
      <c r="BA78" s="38"/>
      <c r="BB78" s="27">
        <f t="shared" si="14"/>
        <v>0</v>
      </c>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row>
    <row r="79" spans="1:87" s="40" customFormat="1" ht="21" customHeight="1">
      <c r="A79" s="51"/>
      <c r="B79" s="51"/>
      <c r="C79" s="310" t="s">
        <v>168</v>
      </c>
      <c r="D79" s="28" t="s">
        <v>127</v>
      </c>
      <c r="E79" s="46">
        <v>34494</v>
      </c>
      <c r="F79" s="45">
        <v>35626</v>
      </c>
      <c r="G79" s="467" t="s">
        <v>1289</v>
      </c>
      <c r="H79" s="528"/>
      <c r="I79" s="31">
        <v>0</v>
      </c>
      <c r="J79" s="32">
        <v>0</v>
      </c>
      <c r="K79" s="31">
        <v>0</v>
      </c>
      <c r="L79" s="32">
        <v>0</v>
      </c>
      <c r="M79" s="31">
        <v>0</v>
      </c>
      <c r="N79" s="32">
        <v>0</v>
      </c>
      <c r="O79" s="31">
        <v>0</v>
      </c>
      <c r="P79" s="32">
        <v>0</v>
      </c>
      <c r="Q79" s="31">
        <v>0</v>
      </c>
      <c r="R79" s="464">
        <v>0</v>
      </c>
      <c r="S79" s="31">
        <v>0</v>
      </c>
      <c r="T79" s="464">
        <v>0</v>
      </c>
      <c r="U79" s="31">
        <v>0</v>
      </c>
      <c r="V79" s="464">
        <v>0</v>
      </c>
      <c r="W79" s="31">
        <v>0</v>
      </c>
      <c r="X79" s="464">
        <v>0</v>
      </c>
      <c r="Y79" s="31">
        <v>0</v>
      </c>
      <c r="Z79" s="31">
        <v>0</v>
      </c>
      <c r="AA79" s="31">
        <v>0</v>
      </c>
      <c r="AB79" s="33"/>
      <c r="AC79" s="33"/>
      <c r="AD79" s="33"/>
      <c r="AE79" s="33"/>
      <c r="AF79" s="33"/>
      <c r="AG79" s="33"/>
      <c r="AH79" s="33"/>
      <c r="AI79" s="33"/>
      <c r="AJ79" s="33"/>
      <c r="AK79" s="34"/>
      <c r="AL79" s="34"/>
      <c r="AM79" s="34"/>
      <c r="AN79" s="34"/>
      <c r="AO79" s="34"/>
      <c r="AP79" s="35"/>
      <c r="AQ79" s="35"/>
      <c r="AR79" s="35"/>
      <c r="AS79" s="35"/>
      <c r="AT79" s="35"/>
      <c r="AU79" s="35"/>
      <c r="AV79" s="35"/>
      <c r="AW79" s="35"/>
      <c r="AX79" s="27">
        <f t="shared" si="12"/>
        <v>0</v>
      </c>
      <c r="AZ79" s="27">
        <f t="shared" si="13"/>
        <v>0</v>
      </c>
      <c r="BA79" s="38"/>
      <c r="BB79" s="27">
        <f t="shared" si="14"/>
        <v>0</v>
      </c>
      <c r="CC79" s="442"/>
      <c r="CD79" s="442"/>
      <c r="CE79" s="442"/>
      <c r="CF79" s="442"/>
    </row>
    <row r="80" spans="1:87" s="40" customFormat="1" ht="21" customHeight="1">
      <c r="A80" s="51"/>
      <c r="B80" s="51"/>
      <c r="C80" s="310" t="s">
        <v>170</v>
      </c>
      <c r="D80" s="28" t="s">
        <v>1862</v>
      </c>
      <c r="E80" s="46">
        <v>36207</v>
      </c>
      <c r="F80" s="492">
        <v>21808</v>
      </c>
      <c r="G80" s="467" t="s">
        <v>1289</v>
      </c>
      <c r="H80" s="528"/>
      <c r="I80" s="31">
        <v>0</v>
      </c>
      <c r="J80" s="32">
        <v>0</v>
      </c>
      <c r="K80" s="31">
        <v>0</v>
      </c>
      <c r="L80" s="32">
        <v>0</v>
      </c>
      <c r="M80" s="31">
        <v>0</v>
      </c>
      <c r="N80" s="32">
        <v>0</v>
      </c>
      <c r="O80" s="31">
        <v>0</v>
      </c>
      <c r="P80" s="32">
        <v>0</v>
      </c>
      <c r="Q80" s="31">
        <v>0</v>
      </c>
      <c r="R80" s="464">
        <v>0</v>
      </c>
      <c r="S80" s="31">
        <v>0</v>
      </c>
      <c r="T80" s="464">
        <v>0</v>
      </c>
      <c r="U80" s="31">
        <v>0</v>
      </c>
      <c r="V80" s="464">
        <v>0</v>
      </c>
      <c r="W80" s="31">
        <v>0</v>
      </c>
      <c r="X80" s="464">
        <v>0</v>
      </c>
      <c r="Y80" s="31">
        <v>0</v>
      </c>
      <c r="Z80" s="31">
        <v>0</v>
      </c>
      <c r="AA80" s="31">
        <v>0</v>
      </c>
      <c r="AB80" s="33"/>
      <c r="AC80" s="33"/>
      <c r="AD80" s="33"/>
      <c r="AE80" s="33"/>
      <c r="AF80" s="33"/>
      <c r="AG80" s="33"/>
      <c r="AH80" s="33"/>
      <c r="AI80" s="33"/>
      <c r="AJ80" s="33"/>
      <c r="AK80" s="34"/>
      <c r="AL80" s="34"/>
      <c r="AM80" s="34"/>
      <c r="AN80" s="34"/>
      <c r="AO80" s="34"/>
      <c r="AP80" s="35"/>
      <c r="AQ80" s="35"/>
      <c r="AR80" s="35"/>
      <c r="AS80" s="35"/>
      <c r="AT80" s="35"/>
      <c r="AU80" s="35"/>
      <c r="AV80" s="35"/>
      <c r="AW80" s="35"/>
      <c r="AX80" s="27">
        <f t="shared" si="12"/>
        <v>0</v>
      </c>
      <c r="AZ80" s="27">
        <f t="shared" si="13"/>
        <v>0</v>
      </c>
      <c r="BA80" s="38"/>
      <c r="BB80" s="27">
        <f t="shared" si="14"/>
        <v>0</v>
      </c>
    </row>
    <row r="81" spans="1:87" s="40" customFormat="1" ht="21" customHeight="1">
      <c r="A81" s="51"/>
      <c r="B81" s="51"/>
      <c r="C81" s="310" t="s">
        <v>171</v>
      </c>
      <c r="D81" s="28" t="s">
        <v>273</v>
      </c>
      <c r="E81" s="41">
        <v>36726</v>
      </c>
      <c r="F81" s="492">
        <v>36803</v>
      </c>
      <c r="G81" s="467" t="s">
        <v>1289</v>
      </c>
      <c r="H81" s="528"/>
      <c r="I81" s="31">
        <v>0</v>
      </c>
      <c r="J81" s="32">
        <v>0</v>
      </c>
      <c r="K81" s="31">
        <v>0</v>
      </c>
      <c r="L81" s="32">
        <v>0</v>
      </c>
      <c r="M81" s="31">
        <v>0</v>
      </c>
      <c r="N81" s="32">
        <v>0</v>
      </c>
      <c r="O81" s="31">
        <v>0</v>
      </c>
      <c r="P81" s="32">
        <v>0</v>
      </c>
      <c r="Q81" s="31">
        <v>0</v>
      </c>
      <c r="R81" s="464">
        <v>0</v>
      </c>
      <c r="S81" s="31">
        <v>0</v>
      </c>
      <c r="T81" s="464">
        <v>0</v>
      </c>
      <c r="U81" s="31">
        <v>0</v>
      </c>
      <c r="V81" s="464">
        <v>0</v>
      </c>
      <c r="W81" s="31">
        <v>0</v>
      </c>
      <c r="X81" s="464">
        <v>0</v>
      </c>
      <c r="Y81" s="31">
        <v>0</v>
      </c>
      <c r="Z81" s="31">
        <v>0</v>
      </c>
      <c r="AA81" s="31">
        <v>0</v>
      </c>
      <c r="AB81" s="33"/>
      <c r="AC81" s="33"/>
      <c r="AD81" s="33"/>
      <c r="AE81" s="33"/>
      <c r="AF81" s="33"/>
      <c r="AG81" s="33"/>
      <c r="AH81" s="33"/>
      <c r="AI81" s="33"/>
      <c r="AJ81" s="33"/>
      <c r="AK81" s="34"/>
      <c r="AL81" s="34"/>
      <c r="AM81" s="34"/>
      <c r="AN81" s="34"/>
      <c r="AO81" s="34"/>
      <c r="AP81" s="35"/>
      <c r="AQ81" s="35"/>
      <c r="AR81" s="35"/>
      <c r="AS81" s="35"/>
      <c r="AT81" s="35"/>
      <c r="AU81" s="35"/>
      <c r="AV81" s="35"/>
      <c r="AW81" s="35"/>
      <c r="AX81" s="27">
        <f t="shared" si="12"/>
        <v>0</v>
      </c>
      <c r="AZ81" s="27">
        <f t="shared" si="13"/>
        <v>0</v>
      </c>
      <c r="BA81" s="38"/>
      <c r="BB81" s="27">
        <f t="shared" si="14"/>
        <v>0</v>
      </c>
    </row>
    <row r="82" spans="1:87" s="40" customFormat="1" ht="21" customHeight="1">
      <c r="A82" s="51"/>
      <c r="B82" s="51"/>
      <c r="C82" s="310" t="s">
        <v>173</v>
      </c>
      <c r="D82" s="28" t="s">
        <v>188</v>
      </c>
      <c r="E82" s="41">
        <v>36770</v>
      </c>
      <c r="F82" s="492">
        <v>36748</v>
      </c>
      <c r="G82" s="467" t="s">
        <v>523</v>
      </c>
      <c r="H82" s="528"/>
      <c r="I82" s="31">
        <v>0</v>
      </c>
      <c r="J82" s="32">
        <v>0</v>
      </c>
      <c r="K82" s="31">
        <v>0</v>
      </c>
      <c r="L82" s="32">
        <v>0</v>
      </c>
      <c r="M82" s="31">
        <v>0</v>
      </c>
      <c r="N82" s="32">
        <v>0</v>
      </c>
      <c r="O82" s="31">
        <v>0</v>
      </c>
      <c r="P82" s="32">
        <v>0</v>
      </c>
      <c r="Q82" s="31">
        <v>0</v>
      </c>
      <c r="R82" s="464">
        <v>0</v>
      </c>
      <c r="S82" s="31">
        <v>0</v>
      </c>
      <c r="T82" s="464">
        <v>0</v>
      </c>
      <c r="U82" s="31">
        <v>0</v>
      </c>
      <c r="V82" s="464">
        <v>0</v>
      </c>
      <c r="W82" s="31">
        <v>0</v>
      </c>
      <c r="X82" s="464">
        <v>0</v>
      </c>
      <c r="Y82" s="31">
        <v>0</v>
      </c>
      <c r="Z82" s="31">
        <v>0</v>
      </c>
      <c r="AA82" s="31">
        <v>0</v>
      </c>
      <c r="AB82" s="33"/>
      <c r="AC82" s="33"/>
      <c r="AD82" s="33"/>
      <c r="AE82" s="33"/>
      <c r="AF82" s="33"/>
      <c r="AG82" s="33"/>
      <c r="AH82" s="33"/>
      <c r="AI82" s="33"/>
      <c r="AJ82" s="33"/>
      <c r="AK82" s="34"/>
      <c r="AL82" s="34"/>
      <c r="AM82" s="34"/>
      <c r="AN82" s="34"/>
      <c r="AO82" s="34"/>
      <c r="AP82" s="35"/>
      <c r="AQ82" s="35"/>
      <c r="AR82" s="35"/>
      <c r="AS82" s="35"/>
      <c r="AT82" s="35"/>
      <c r="AU82" s="35"/>
      <c r="AV82" s="35"/>
      <c r="AW82" s="35"/>
      <c r="AX82" s="27">
        <f t="shared" si="12"/>
        <v>0</v>
      </c>
      <c r="AZ82" s="27">
        <f t="shared" si="13"/>
        <v>0</v>
      </c>
      <c r="BA82" s="38"/>
      <c r="BB82" s="27">
        <f t="shared" si="14"/>
        <v>0</v>
      </c>
    </row>
    <row r="83" spans="1:87" s="442" customFormat="1" ht="21" customHeight="1">
      <c r="A83" s="51"/>
      <c r="B83" s="51"/>
      <c r="C83" s="310" t="s">
        <v>175</v>
      </c>
      <c r="D83" s="28" t="s">
        <v>2005</v>
      </c>
      <c r="E83" s="46">
        <v>36820</v>
      </c>
      <c r="F83" s="492">
        <v>13674</v>
      </c>
      <c r="G83" s="467" t="s">
        <v>1669</v>
      </c>
      <c r="H83" s="528"/>
      <c r="I83" s="31">
        <v>0</v>
      </c>
      <c r="J83" s="32">
        <v>0</v>
      </c>
      <c r="K83" s="31">
        <v>0</v>
      </c>
      <c r="L83" s="32">
        <v>0</v>
      </c>
      <c r="M83" s="31">
        <v>0</v>
      </c>
      <c r="N83" s="32">
        <v>0</v>
      </c>
      <c r="O83" s="31">
        <v>0</v>
      </c>
      <c r="P83" s="32">
        <v>0</v>
      </c>
      <c r="Q83" s="31">
        <v>0</v>
      </c>
      <c r="R83" s="464">
        <v>0</v>
      </c>
      <c r="S83" s="31">
        <v>0</v>
      </c>
      <c r="T83" s="464">
        <v>0</v>
      </c>
      <c r="U83" s="31">
        <v>0</v>
      </c>
      <c r="V83" s="464">
        <v>0</v>
      </c>
      <c r="W83" s="31">
        <v>0</v>
      </c>
      <c r="X83" s="464">
        <v>0</v>
      </c>
      <c r="Y83" s="31">
        <v>0</v>
      </c>
      <c r="Z83" s="31">
        <v>0</v>
      </c>
      <c r="AA83" s="31">
        <v>0</v>
      </c>
      <c r="AB83" s="33"/>
      <c r="AC83" s="33"/>
      <c r="AD83" s="33"/>
      <c r="AE83" s="33"/>
      <c r="AF83" s="33"/>
      <c r="AG83" s="33"/>
      <c r="AH83" s="33"/>
      <c r="AI83" s="33"/>
      <c r="AJ83" s="33"/>
      <c r="AK83" s="34"/>
      <c r="AL83" s="34"/>
      <c r="AM83" s="34"/>
      <c r="AN83" s="34"/>
      <c r="AO83" s="34"/>
      <c r="AP83" s="35"/>
      <c r="AQ83" s="35"/>
      <c r="AR83" s="35"/>
      <c r="AS83" s="35"/>
      <c r="AT83" s="35"/>
      <c r="AU83" s="35"/>
      <c r="AV83" s="35"/>
      <c r="AW83" s="35"/>
      <c r="AX83" s="27">
        <f t="shared" si="12"/>
        <v>0</v>
      </c>
      <c r="AY83" s="40"/>
      <c r="AZ83" s="27">
        <f t="shared" si="13"/>
        <v>0</v>
      </c>
      <c r="BA83" s="38"/>
      <c r="BB83" s="27">
        <f t="shared" si="14"/>
        <v>0</v>
      </c>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row>
    <row r="84" spans="1:87" s="40" customFormat="1" ht="21" customHeight="1">
      <c r="A84" s="51"/>
      <c r="B84" s="51"/>
      <c r="C84" s="310" t="s">
        <v>177</v>
      </c>
      <c r="D84" s="28" t="s">
        <v>282</v>
      </c>
      <c r="E84" s="46">
        <v>37712</v>
      </c>
      <c r="F84" s="45"/>
      <c r="G84" s="467" t="s">
        <v>1669</v>
      </c>
      <c r="H84" s="528"/>
      <c r="I84" s="31">
        <v>0</v>
      </c>
      <c r="J84" s="32">
        <v>0</v>
      </c>
      <c r="K84" s="31">
        <v>0</v>
      </c>
      <c r="L84" s="32">
        <v>0</v>
      </c>
      <c r="M84" s="31">
        <v>0</v>
      </c>
      <c r="N84" s="32">
        <v>0</v>
      </c>
      <c r="O84" s="31">
        <v>0</v>
      </c>
      <c r="P84" s="32">
        <v>0</v>
      </c>
      <c r="Q84" s="31">
        <v>0</v>
      </c>
      <c r="R84" s="464">
        <v>0</v>
      </c>
      <c r="S84" s="31">
        <v>0</v>
      </c>
      <c r="T84" s="464">
        <v>0</v>
      </c>
      <c r="U84" s="31">
        <v>0</v>
      </c>
      <c r="V84" s="464">
        <v>0</v>
      </c>
      <c r="W84" s="31">
        <v>0</v>
      </c>
      <c r="X84" s="464">
        <v>0</v>
      </c>
      <c r="Y84" s="31">
        <v>0</v>
      </c>
      <c r="Z84" s="31">
        <v>0</v>
      </c>
      <c r="AA84" s="31">
        <v>0</v>
      </c>
      <c r="AB84" s="33"/>
      <c r="AC84" s="33"/>
      <c r="AD84" s="33"/>
      <c r="AE84" s="33"/>
      <c r="AF84" s="33"/>
      <c r="AG84" s="33"/>
      <c r="AH84" s="33"/>
      <c r="AI84" s="33"/>
      <c r="AJ84" s="33"/>
      <c r="AK84" s="34"/>
      <c r="AL84" s="34"/>
      <c r="AM84" s="34"/>
      <c r="AN84" s="34"/>
      <c r="AO84" s="34"/>
      <c r="AP84" s="35"/>
      <c r="AQ84" s="35"/>
      <c r="AR84" s="35"/>
      <c r="AS84" s="35"/>
      <c r="AT84" s="35"/>
      <c r="AU84" s="35"/>
      <c r="AV84" s="35"/>
      <c r="AW84" s="35"/>
      <c r="AX84" s="27">
        <f t="shared" si="12"/>
        <v>0</v>
      </c>
      <c r="AZ84" s="27">
        <f t="shared" si="13"/>
        <v>0</v>
      </c>
      <c r="BA84" s="38"/>
      <c r="BB84" s="27">
        <f t="shared" si="14"/>
        <v>0</v>
      </c>
      <c r="BC84" s="442"/>
      <c r="BD84" s="442"/>
    </row>
    <row r="85" spans="1:87" s="40" customFormat="1" ht="21" customHeight="1">
      <c r="A85" s="51"/>
      <c r="B85" s="51"/>
      <c r="C85" s="310" t="s">
        <v>179</v>
      </c>
      <c r="D85" s="28" t="s">
        <v>1699</v>
      </c>
      <c r="E85" s="46">
        <v>38309</v>
      </c>
      <c r="F85" s="45">
        <v>29881</v>
      </c>
      <c r="G85" s="467" t="s">
        <v>1669</v>
      </c>
      <c r="H85" s="528"/>
      <c r="I85" s="31">
        <v>0</v>
      </c>
      <c r="J85" s="32">
        <v>0</v>
      </c>
      <c r="K85" s="31">
        <v>0</v>
      </c>
      <c r="L85" s="32">
        <v>0</v>
      </c>
      <c r="M85" s="31">
        <v>0</v>
      </c>
      <c r="N85" s="32">
        <v>0</v>
      </c>
      <c r="O85" s="31">
        <v>0</v>
      </c>
      <c r="P85" s="32">
        <v>0</v>
      </c>
      <c r="Q85" s="31">
        <v>0</v>
      </c>
      <c r="R85" s="464">
        <v>0</v>
      </c>
      <c r="S85" s="31">
        <v>0</v>
      </c>
      <c r="T85" s="464">
        <v>0</v>
      </c>
      <c r="U85" s="31">
        <v>0</v>
      </c>
      <c r="V85" s="464">
        <v>0</v>
      </c>
      <c r="W85" s="31">
        <v>0</v>
      </c>
      <c r="X85" s="464">
        <v>0</v>
      </c>
      <c r="Y85" s="31">
        <v>0</v>
      </c>
      <c r="Z85" s="31">
        <v>0</v>
      </c>
      <c r="AA85" s="31">
        <v>0</v>
      </c>
      <c r="AB85" s="33"/>
      <c r="AC85" s="33"/>
      <c r="AD85" s="33"/>
      <c r="AE85" s="33"/>
      <c r="AF85" s="33"/>
      <c r="AG85" s="33"/>
      <c r="AH85" s="33"/>
      <c r="AI85" s="33"/>
      <c r="AJ85" s="33"/>
      <c r="AK85" s="34"/>
      <c r="AL85" s="34"/>
      <c r="AM85" s="34"/>
      <c r="AN85" s="34"/>
      <c r="AO85" s="34"/>
      <c r="AP85" s="35"/>
      <c r="AQ85" s="35"/>
      <c r="AR85" s="35"/>
      <c r="AS85" s="35"/>
      <c r="AT85" s="35"/>
      <c r="AU85" s="35"/>
      <c r="AV85" s="35"/>
      <c r="AW85" s="35"/>
      <c r="AX85" s="27">
        <f t="shared" si="12"/>
        <v>0</v>
      </c>
      <c r="AZ85" s="27">
        <f t="shared" si="13"/>
        <v>0</v>
      </c>
      <c r="BA85" s="38"/>
      <c r="BB85" s="27">
        <f t="shared" si="14"/>
        <v>0</v>
      </c>
      <c r="BC85" s="442"/>
      <c r="BD85" s="442"/>
      <c r="CC85" s="442"/>
      <c r="CD85" s="442"/>
      <c r="CE85" s="442"/>
      <c r="CF85" s="442"/>
    </row>
    <row r="86" spans="1:87" s="40" customFormat="1" ht="21" customHeight="1">
      <c r="A86" s="51"/>
      <c r="B86" s="51"/>
      <c r="C86" s="310" t="s">
        <v>181</v>
      </c>
      <c r="D86" s="28" t="s">
        <v>1925</v>
      </c>
      <c r="E86" s="41">
        <v>38726</v>
      </c>
      <c r="F86" s="45">
        <v>39182</v>
      </c>
      <c r="G86" s="467" t="s">
        <v>1289</v>
      </c>
      <c r="H86" s="528"/>
      <c r="I86" s="31">
        <v>0</v>
      </c>
      <c r="J86" s="32">
        <v>0</v>
      </c>
      <c r="K86" s="31">
        <v>0</v>
      </c>
      <c r="L86" s="32">
        <v>0</v>
      </c>
      <c r="M86" s="31">
        <v>0</v>
      </c>
      <c r="N86" s="32">
        <v>0</v>
      </c>
      <c r="O86" s="31">
        <v>0</v>
      </c>
      <c r="P86" s="32">
        <v>0</v>
      </c>
      <c r="Q86" s="31">
        <v>0</v>
      </c>
      <c r="R86" s="464">
        <v>0</v>
      </c>
      <c r="S86" s="31">
        <v>0</v>
      </c>
      <c r="T86" s="464">
        <v>0</v>
      </c>
      <c r="U86" s="31">
        <v>0</v>
      </c>
      <c r="V86" s="464">
        <v>0</v>
      </c>
      <c r="W86" s="31">
        <v>0</v>
      </c>
      <c r="X86" s="464">
        <v>0</v>
      </c>
      <c r="Y86" s="31">
        <v>0</v>
      </c>
      <c r="Z86" s="31">
        <v>0</v>
      </c>
      <c r="AA86" s="31">
        <v>0</v>
      </c>
      <c r="AB86" s="33"/>
      <c r="AC86" s="33"/>
      <c r="AD86" s="33"/>
      <c r="AE86" s="33"/>
      <c r="AF86" s="33"/>
      <c r="AG86" s="33"/>
      <c r="AH86" s="33"/>
      <c r="AI86" s="33"/>
      <c r="AJ86" s="33"/>
      <c r="AK86" s="34"/>
      <c r="AL86" s="34"/>
      <c r="AM86" s="34"/>
      <c r="AN86" s="34"/>
      <c r="AO86" s="34"/>
      <c r="AP86" s="35"/>
      <c r="AQ86" s="35"/>
      <c r="AR86" s="35"/>
      <c r="AS86" s="35"/>
      <c r="AT86" s="35"/>
      <c r="AU86" s="35"/>
      <c r="AV86" s="35"/>
      <c r="AW86" s="35"/>
      <c r="AX86" s="27">
        <f t="shared" si="12"/>
        <v>0</v>
      </c>
      <c r="AZ86" s="27">
        <f t="shared" si="13"/>
        <v>0</v>
      </c>
      <c r="BA86" s="38"/>
      <c r="BB86" s="27">
        <f t="shared" si="14"/>
        <v>0</v>
      </c>
    </row>
    <row r="87" spans="1:87" s="40" customFormat="1" ht="21" customHeight="1">
      <c r="A87" s="51"/>
      <c r="B87" s="51"/>
      <c r="C87" s="310" t="s">
        <v>183</v>
      </c>
      <c r="D87" s="28" t="s">
        <v>295</v>
      </c>
      <c r="E87" s="29">
        <v>38805</v>
      </c>
      <c r="F87" s="45">
        <v>21257</v>
      </c>
      <c r="G87" s="467" t="s">
        <v>1289</v>
      </c>
      <c r="H87" s="528"/>
      <c r="I87" s="31">
        <v>0</v>
      </c>
      <c r="J87" s="32">
        <v>0</v>
      </c>
      <c r="K87" s="31">
        <v>0</v>
      </c>
      <c r="L87" s="32">
        <v>0</v>
      </c>
      <c r="M87" s="31">
        <v>0</v>
      </c>
      <c r="N87" s="32">
        <v>0</v>
      </c>
      <c r="O87" s="31">
        <v>0</v>
      </c>
      <c r="P87" s="32">
        <v>0</v>
      </c>
      <c r="Q87" s="31">
        <v>0</v>
      </c>
      <c r="R87" s="464">
        <v>0</v>
      </c>
      <c r="S87" s="31">
        <v>0</v>
      </c>
      <c r="T87" s="464">
        <v>0</v>
      </c>
      <c r="U87" s="31">
        <v>0</v>
      </c>
      <c r="V87" s="464">
        <v>0</v>
      </c>
      <c r="W87" s="31">
        <v>0</v>
      </c>
      <c r="X87" s="464">
        <v>0</v>
      </c>
      <c r="Y87" s="31">
        <v>0</v>
      </c>
      <c r="Z87" s="31">
        <v>0</v>
      </c>
      <c r="AA87" s="31">
        <v>0</v>
      </c>
      <c r="AB87" s="33"/>
      <c r="AC87" s="33"/>
      <c r="AD87" s="33"/>
      <c r="AE87" s="33"/>
      <c r="AF87" s="33"/>
      <c r="AG87" s="33"/>
      <c r="AH87" s="33"/>
      <c r="AI87" s="33"/>
      <c r="AJ87" s="33"/>
      <c r="AK87" s="34"/>
      <c r="AL87" s="34"/>
      <c r="AM87" s="34"/>
      <c r="AN87" s="34"/>
      <c r="AO87" s="34"/>
      <c r="AP87" s="35"/>
      <c r="AQ87" s="35"/>
      <c r="AR87" s="35"/>
      <c r="AS87" s="35"/>
      <c r="AT87" s="35"/>
      <c r="AU87" s="35"/>
      <c r="AV87" s="35"/>
      <c r="AW87" s="35"/>
      <c r="AX87" s="27">
        <f t="shared" si="12"/>
        <v>0</v>
      </c>
      <c r="AZ87" s="27">
        <f t="shared" si="13"/>
        <v>0</v>
      </c>
      <c r="BA87" s="38"/>
      <c r="BB87" s="27">
        <f t="shared" si="14"/>
        <v>0</v>
      </c>
    </row>
    <row r="88" spans="1:87" s="40" customFormat="1" ht="21" customHeight="1">
      <c r="A88" s="51"/>
      <c r="B88" s="51"/>
      <c r="C88" s="310" t="s">
        <v>185</v>
      </c>
      <c r="D88" s="28" t="s">
        <v>403</v>
      </c>
      <c r="E88" s="46">
        <v>38927</v>
      </c>
      <c r="F88" s="492">
        <v>25062</v>
      </c>
      <c r="G88" s="467" t="s">
        <v>1669</v>
      </c>
      <c r="H88" s="528"/>
      <c r="I88" s="31">
        <v>0</v>
      </c>
      <c r="J88" s="32">
        <v>1</v>
      </c>
      <c r="K88" s="31">
        <v>1</v>
      </c>
      <c r="L88" s="32">
        <v>0</v>
      </c>
      <c r="M88" s="31">
        <v>1</v>
      </c>
      <c r="N88" s="32">
        <v>0</v>
      </c>
      <c r="O88" s="31">
        <v>1</v>
      </c>
      <c r="P88" s="32">
        <v>0</v>
      </c>
      <c r="Q88" s="31">
        <v>0</v>
      </c>
      <c r="R88" s="464">
        <v>0</v>
      </c>
      <c r="S88" s="31">
        <v>0</v>
      </c>
      <c r="T88" s="464">
        <v>0</v>
      </c>
      <c r="U88" s="31">
        <v>0</v>
      </c>
      <c r="V88" s="464">
        <v>0</v>
      </c>
      <c r="W88" s="31">
        <v>0</v>
      </c>
      <c r="X88" s="464">
        <v>0</v>
      </c>
      <c r="Y88" s="31">
        <v>0</v>
      </c>
      <c r="Z88" s="31">
        <v>0</v>
      </c>
      <c r="AA88" s="31">
        <v>0</v>
      </c>
      <c r="AB88" s="33"/>
      <c r="AC88" s="33"/>
      <c r="AD88" s="33"/>
      <c r="AE88" s="33"/>
      <c r="AF88" s="33"/>
      <c r="AG88" s="33"/>
      <c r="AH88" s="33"/>
      <c r="AI88" s="33"/>
      <c r="AJ88" s="33"/>
      <c r="AK88" s="34"/>
      <c r="AL88" s="34"/>
      <c r="AM88" s="34"/>
      <c r="AN88" s="34"/>
      <c r="AO88" s="34"/>
      <c r="AP88" s="35"/>
      <c r="AQ88" s="35"/>
      <c r="AR88" s="35"/>
      <c r="AS88" s="35"/>
      <c r="AT88" s="35"/>
      <c r="AU88" s="35"/>
      <c r="AV88" s="35"/>
      <c r="AW88" s="35"/>
      <c r="AX88" s="27">
        <f t="shared" si="12"/>
        <v>0</v>
      </c>
      <c r="AZ88" s="27">
        <f t="shared" si="13"/>
        <v>0</v>
      </c>
      <c r="BA88" s="38"/>
      <c r="BB88" s="27">
        <f t="shared" si="14"/>
        <v>0</v>
      </c>
      <c r="BC88" s="442"/>
      <c r="BD88" s="442"/>
    </row>
    <row r="89" spans="1:87" s="40" customFormat="1" ht="21" customHeight="1">
      <c r="A89" s="51"/>
      <c r="B89" s="51"/>
      <c r="C89" s="310" t="s">
        <v>187</v>
      </c>
      <c r="D89" s="28" t="s">
        <v>2156</v>
      </c>
      <c r="E89" s="41">
        <v>39904</v>
      </c>
      <c r="F89" s="492"/>
      <c r="G89" s="467" t="s">
        <v>523</v>
      </c>
      <c r="H89" s="528"/>
      <c r="I89" s="31">
        <v>0</v>
      </c>
      <c r="J89" s="32">
        <v>0</v>
      </c>
      <c r="K89" s="31">
        <v>0</v>
      </c>
      <c r="L89" s="32">
        <v>0</v>
      </c>
      <c r="M89" s="31">
        <v>0</v>
      </c>
      <c r="N89" s="32">
        <v>0</v>
      </c>
      <c r="O89" s="31">
        <v>0</v>
      </c>
      <c r="P89" s="32">
        <v>0</v>
      </c>
      <c r="Q89" s="31">
        <v>0</v>
      </c>
      <c r="R89" s="464">
        <v>0</v>
      </c>
      <c r="S89" s="31">
        <v>0</v>
      </c>
      <c r="T89" s="464">
        <v>0</v>
      </c>
      <c r="U89" s="31">
        <v>0</v>
      </c>
      <c r="V89" s="464">
        <v>0</v>
      </c>
      <c r="W89" s="31">
        <v>0</v>
      </c>
      <c r="X89" s="464">
        <v>0</v>
      </c>
      <c r="Y89" s="31">
        <v>0</v>
      </c>
      <c r="Z89" s="31">
        <v>0</v>
      </c>
      <c r="AA89" s="31">
        <v>0</v>
      </c>
      <c r="AB89" s="33"/>
      <c r="AC89" s="33"/>
      <c r="AD89" s="33"/>
      <c r="AE89" s="33"/>
      <c r="AF89" s="33"/>
      <c r="AG89" s="33"/>
      <c r="AH89" s="33"/>
      <c r="AI89" s="33"/>
      <c r="AJ89" s="33"/>
      <c r="AK89" s="34"/>
      <c r="AL89" s="34"/>
      <c r="AM89" s="34"/>
      <c r="AN89" s="34"/>
      <c r="AO89" s="34"/>
      <c r="AP89" s="35"/>
      <c r="AQ89" s="35"/>
      <c r="AR89" s="35"/>
      <c r="AS89" s="35"/>
      <c r="AT89" s="35"/>
      <c r="AU89" s="35"/>
      <c r="AV89" s="35"/>
      <c r="AW89" s="35"/>
      <c r="AX89" s="27">
        <f t="shared" si="12"/>
        <v>0</v>
      </c>
      <c r="AZ89" s="27">
        <f t="shared" si="13"/>
        <v>0</v>
      </c>
      <c r="BA89" s="38"/>
      <c r="BB89" s="27">
        <f t="shared" si="14"/>
        <v>0</v>
      </c>
    </row>
    <row r="90" spans="1:87" s="40" customFormat="1" ht="21" customHeight="1">
      <c r="A90" s="51"/>
      <c r="B90" s="51"/>
      <c r="C90" s="310" t="s">
        <v>189</v>
      </c>
      <c r="D90" s="28" t="s">
        <v>2307</v>
      </c>
      <c r="E90" s="41">
        <v>39968</v>
      </c>
      <c r="F90" s="45">
        <v>39846</v>
      </c>
      <c r="G90" s="467" t="s">
        <v>523</v>
      </c>
      <c r="H90" s="528"/>
      <c r="I90" s="31">
        <v>0</v>
      </c>
      <c r="J90" s="32">
        <v>0</v>
      </c>
      <c r="K90" s="31">
        <v>0</v>
      </c>
      <c r="L90" s="32">
        <v>0</v>
      </c>
      <c r="M90" s="31">
        <v>0</v>
      </c>
      <c r="N90" s="32">
        <v>0</v>
      </c>
      <c r="O90" s="31">
        <v>0</v>
      </c>
      <c r="P90" s="32">
        <v>0</v>
      </c>
      <c r="Q90" s="31">
        <v>0</v>
      </c>
      <c r="R90" s="464">
        <v>0</v>
      </c>
      <c r="S90" s="31">
        <v>0</v>
      </c>
      <c r="T90" s="477">
        <v>0</v>
      </c>
      <c r="U90" s="355">
        <v>0</v>
      </c>
      <c r="V90" s="477">
        <v>0</v>
      </c>
      <c r="W90" s="355">
        <v>0</v>
      </c>
      <c r="X90" s="477">
        <v>0</v>
      </c>
      <c r="Y90" s="355">
        <v>0</v>
      </c>
      <c r="Z90" s="355">
        <v>0</v>
      </c>
      <c r="AA90" s="31">
        <v>0</v>
      </c>
      <c r="AB90" s="33"/>
      <c r="AC90" s="33"/>
      <c r="AD90" s="33"/>
      <c r="AE90" s="33"/>
      <c r="AF90" s="33"/>
      <c r="AG90" s="33"/>
      <c r="AH90" s="33"/>
      <c r="AI90" s="33"/>
      <c r="AJ90" s="33"/>
      <c r="AK90" s="34"/>
      <c r="AL90" s="34"/>
      <c r="AM90" s="34"/>
      <c r="AN90" s="34"/>
      <c r="AO90" s="34"/>
      <c r="AP90" s="35"/>
      <c r="AQ90" s="35"/>
      <c r="AR90" s="35"/>
      <c r="AS90" s="35"/>
      <c r="AT90" s="35"/>
      <c r="AU90" s="35"/>
      <c r="AV90" s="35"/>
      <c r="AW90" s="35"/>
      <c r="AX90" s="27">
        <f t="shared" si="12"/>
        <v>0</v>
      </c>
      <c r="AZ90" s="27">
        <f t="shared" si="13"/>
        <v>0</v>
      </c>
      <c r="BA90" s="38"/>
      <c r="BB90" s="27">
        <f t="shared" si="14"/>
        <v>0</v>
      </c>
    </row>
    <row r="91" spans="1:87" s="40" customFormat="1" ht="21" customHeight="1">
      <c r="A91" s="51"/>
      <c r="B91" s="51"/>
      <c r="C91" s="310" t="s">
        <v>191</v>
      </c>
      <c r="D91" s="28" t="s">
        <v>2289</v>
      </c>
      <c r="E91" s="41">
        <v>40107</v>
      </c>
      <c r="F91" s="45">
        <v>36733</v>
      </c>
      <c r="G91" s="467" t="s">
        <v>523</v>
      </c>
      <c r="H91" s="528"/>
      <c r="I91" s="31">
        <v>0</v>
      </c>
      <c r="J91" s="32">
        <v>0</v>
      </c>
      <c r="K91" s="31">
        <v>0</v>
      </c>
      <c r="L91" s="32">
        <v>0</v>
      </c>
      <c r="M91" s="31">
        <v>0</v>
      </c>
      <c r="N91" s="32">
        <v>0</v>
      </c>
      <c r="O91" s="31">
        <v>0</v>
      </c>
      <c r="P91" s="32">
        <v>0</v>
      </c>
      <c r="Q91" s="31">
        <v>0</v>
      </c>
      <c r="R91" s="464">
        <v>0</v>
      </c>
      <c r="S91" s="31">
        <v>0</v>
      </c>
      <c r="T91" s="464">
        <v>0</v>
      </c>
      <c r="U91" s="31">
        <v>0</v>
      </c>
      <c r="V91" s="464">
        <v>0</v>
      </c>
      <c r="W91" s="31">
        <v>0</v>
      </c>
      <c r="X91" s="464">
        <v>0</v>
      </c>
      <c r="Y91" s="31">
        <v>0</v>
      </c>
      <c r="Z91" s="31">
        <v>0</v>
      </c>
      <c r="AA91" s="31">
        <v>0</v>
      </c>
      <c r="AB91" s="33"/>
      <c r="AC91" s="33"/>
      <c r="AD91" s="33"/>
      <c r="AE91" s="33"/>
      <c r="AF91" s="33"/>
      <c r="AG91" s="33"/>
      <c r="AH91" s="33"/>
      <c r="AI91" s="33"/>
      <c r="AJ91" s="33"/>
      <c r="AK91" s="34"/>
      <c r="AL91" s="34"/>
      <c r="AM91" s="34"/>
      <c r="AN91" s="34"/>
      <c r="AO91" s="34"/>
      <c r="AP91" s="35"/>
      <c r="AQ91" s="35"/>
      <c r="AR91" s="35"/>
      <c r="AS91" s="35"/>
      <c r="AT91" s="35"/>
      <c r="AU91" s="35"/>
      <c r="AV91" s="35"/>
      <c r="AW91" s="35"/>
      <c r="AX91" s="27">
        <f t="shared" si="12"/>
        <v>0</v>
      </c>
      <c r="AZ91" s="27">
        <f t="shared" si="13"/>
        <v>0</v>
      </c>
      <c r="BA91" s="38"/>
      <c r="BB91" s="27">
        <f t="shared" si="14"/>
        <v>0</v>
      </c>
    </row>
    <row r="92" spans="1:87" s="40" customFormat="1" ht="21" customHeight="1">
      <c r="A92" s="51"/>
      <c r="B92" s="51"/>
      <c r="C92" s="310" t="s">
        <v>192</v>
      </c>
      <c r="D92" s="28" t="s">
        <v>316</v>
      </c>
      <c r="E92" s="46">
        <v>40866</v>
      </c>
      <c r="F92" s="492">
        <v>41159</v>
      </c>
      <c r="G92" s="467" t="s">
        <v>1669</v>
      </c>
      <c r="H92" s="528"/>
      <c r="I92" s="31">
        <v>0</v>
      </c>
      <c r="J92" s="32">
        <v>0</v>
      </c>
      <c r="K92" s="31">
        <v>0</v>
      </c>
      <c r="L92" s="32">
        <v>0</v>
      </c>
      <c r="M92" s="31">
        <v>0</v>
      </c>
      <c r="N92" s="32">
        <v>0</v>
      </c>
      <c r="O92" s="31">
        <v>0</v>
      </c>
      <c r="P92" s="32">
        <v>0</v>
      </c>
      <c r="Q92" s="31">
        <v>0</v>
      </c>
      <c r="R92" s="464">
        <v>0</v>
      </c>
      <c r="S92" s="31">
        <v>0</v>
      </c>
      <c r="T92" s="464">
        <v>0</v>
      </c>
      <c r="U92" s="31">
        <v>0</v>
      </c>
      <c r="V92" s="464">
        <v>0</v>
      </c>
      <c r="W92" s="31">
        <v>0</v>
      </c>
      <c r="X92" s="464">
        <v>0</v>
      </c>
      <c r="Y92" s="31">
        <v>0</v>
      </c>
      <c r="Z92" s="31">
        <v>0</v>
      </c>
      <c r="AA92" s="31">
        <v>0</v>
      </c>
      <c r="AB92" s="33"/>
      <c r="AC92" s="33"/>
      <c r="AD92" s="33"/>
      <c r="AE92" s="33"/>
      <c r="AF92" s="33"/>
      <c r="AG92" s="33"/>
      <c r="AH92" s="33"/>
      <c r="AI92" s="33"/>
      <c r="AJ92" s="33"/>
      <c r="AK92" s="34"/>
      <c r="AL92" s="34"/>
      <c r="AM92" s="34"/>
      <c r="AN92" s="34"/>
      <c r="AO92" s="34"/>
      <c r="AP92" s="35"/>
      <c r="AQ92" s="35"/>
      <c r="AR92" s="35"/>
      <c r="AS92" s="35"/>
      <c r="AT92" s="35"/>
      <c r="AU92" s="35"/>
      <c r="AV92" s="35"/>
      <c r="AW92" s="35"/>
      <c r="AX92" s="27">
        <f t="shared" si="12"/>
        <v>0</v>
      </c>
      <c r="AZ92" s="27">
        <f t="shared" si="13"/>
        <v>0</v>
      </c>
      <c r="BA92" s="38"/>
      <c r="BB92" s="27">
        <f t="shared" si="14"/>
        <v>0</v>
      </c>
    </row>
    <row r="93" spans="1:87" s="40" customFormat="1" ht="21" customHeight="1">
      <c r="A93" s="51"/>
      <c r="B93" s="51"/>
      <c r="C93" s="310" t="s">
        <v>194</v>
      </c>
      <c r="D93" s="50" t="s">
        <v>674</v>
      </c>
      <c r="E93" s="46">
        <v>40909</v>
      </c>
      <c r="F93" s="492">
        <v>24073</v>
      </c>
      <c r="G93" s="467" t="s">
        <v>523</v>
      </c>
      <c r="H93" s="528"/>
      <c r="I93" s="31">
        <v>0</v>
      </c>
      <c r="J93" s="32">
        <v>0</v>
      </c>
      <c r="K93" s="31">
        <v>0</v>
      </c>
      <c r="L93" s="32">
        <v>0</v>
      </c>
      <c r="M93" s="31">
        <v>0</v>
      </c>
      <c r="N93" s="32">
        <v>0</v>
      </c>
      <c r="O93" s="31">
        <v>0</v>
      </c>
      <c r="P93" s="32">
        <v>0</v>
      </c>
      <c r="Q93" s="31">
        <v>0</v>
      </c>
      <c r="R93" s="464">
        <v>0</v>
      </c>
      <c r="S93" s="31">
        <v>0</v>
      </c>
      <c r="T93" s="464">
        <v>0</v>
      </c>
      <c r="U93" s="31">
        <v>0</v>
      </c>
      <c r="V93" s="464">
        <v>0</v>
      </c>
      <c r="W93" s="31">
        <v>0</v>
      </c>
      <c r="X93" s="464">
        <v>0</v>
      </c>
      <c r="Y93" s="31">
        <v>0</v>
      </c>
      <c r="Z93" s="31">
        <v>0</v>
      </c>
      <c r="AA93" s="31">
        <v>0</v>
      </c>
      <c r="AB93" s="33"/>
      <c r="AC93" s="33"/>
      <c r="AD93" s="33"/>
      <c r="AE93" s="33"/>
      <c r="AF93" s="33"/>
      <c r="AG93" s="33"/>
      <c r="AH93" s="33"/>
      <c r="AI93" s="33"/>
      <c r="AJ93" s="33"/>
      <c r="AK93" s="34"/>
      <c r="AL93" s="34"/>
      <c r="AM93" s="34"/>
      <c r="AN93" s="34"/>
      <c r="AO93" s="34"/>
      <c r="AP93" s="35"/>
      <c r="AQ93" s="35"/>
      <c r="AR93" s="35"/>
      <c r="AS93" s="35"/>
      <c r="AT93" s="35"/>
      <c r="AU93" s="35"/>
      <c r="AV93" s="35"/>
      <c r="AW93" s="35"/>
      <c r="AX93" s="27">
        <f t="shared" si="12"/>
        <v>0</v>
      </c>
      <c r="AZ93" s="27">
        <f t="shared" si="13"/>
        <v>0</v>
      </c>
      <c r="BA93" s="38"/>
      <c r="BB93" s="27">
        <f t="shared" si="14"/>
        <v>0</v>
      </c>
    </row>
    <row r="94" spans="1:87" s="40" customFormat="1" ht="21" customHeight="1">
      <c r="A94" s="51"/>
      <c r="B94" s="51"/>
      <c r="C94" s="310" t="s">
        <v>196</v>
      </c>
      <c r="D94" s="50" t="s">
        <v>2356</v>
      </c>
      <c r="E94" s="46">
        <v>41017</v>
      </c>
      <c r="F94" s="492">
        <v>41085</v>
      </c>
      <c r="G94" s="467" t="s">
        <v>1669</v>
      </c>
      <c r="H94" s="528"/>
      <c r="I94" s="31">
        <v>0</v>
      </c>
      <c r="J94" s="32">
        <v>0</v>
      </c>
      <c r="K94" s="31">
        <v>0</v>
      </c>
      <c r="L94" s="32">
        <v>0</v>
      </c>
      <c r="M94" s="31">
        <v>0</v>
      </c>
      <c r="N94" s="32">
        <v>0</v>
      </c>
      <c r="O94" s="31">
        <v>0</v>
      </c>
      <c r="P94" s="32">
        <v>0</v>
      </c>
      <c r="Q94" s="31">
        <v>0</v>
      </c>
      <c r="R94" s="464">
        <v>0</v>
      </c>
      <c r="S94" s="31">
        <v>0</v>
      </c>
      <c r="T94" s="464">
        <v>0</v>
      </c>
      <c r="U94" s="31">
        <v>0</v>
      </c>
      <c r="V94" s="464">
        <v>0</v>
      </c>
      <c r="W94" s="31">
        <v>0</v>
      </c>
      <c r="X94" s="464">
        <v>0</v>
      </c>
      <c r="Y94" s="31">
        <v>0</v>
      </c>
      <c r="Z94" s="31">
        <v>0</v>
      </c>
      <c r="AA94" s="31">
        <v>0</v>
      </c>
      <c r="AB94" s="33"/>
      <c r="AC94" s="33"/>
      <c r="AD94" s="33"/>
      <c r="AE94" s="33"/>
      <c r="AF94" s="33"/>
      <c r="AG94" s="33"/>
      <c r="AH94" s="33"/>
      <c r="AI94" s="33"/>
      <c r="AJ94" s="33"/>
      <c r="AK94" s="34"/>
      <c r="AL94" s="34"/>
      <c r="AM94" s="34"/>
      <c r="AN94" s="34"/>
      <c r="AO94" s="34"/>
      <c r="AP94" s="35"/>
      <c r="AQ94" s="35"/>
      <c r="AR94" s="35"/>
      <c r="AS94" s="35"/>
      <c r="AT94" s="35"/>
      <c r="AU94" s="35"/>
      <c r="AV94" s="35"/>
      <c r="AW94" s="35"/>
      <c r="AX94" s="27">
        <f t="shared" ref="AX94" si="15">COUNT(AB94:AJ94)</f>
        <v>0</v>
      </c>
      <c r="AZ94" s="27">
        <f t="shared" ref="AZ94" si="16">COUNT(AK94:AW94)</f>
        <v>0</v>
      </c>
      <c r="BA94" s="38"/>
      <c r="BB94" s="27">
        <f t="shared" ref="BB94" si="17">SUM(AX94,AZ94)</f>
        <v>0</v>
      </c>
    </row>
    <row r="95" spans="1:87" s="40" customFormat="1" ht="21" customHeight="1">
      <c r="A95" s="51"/>
      <c r="B95" s="51"/>
      <c r="C95" s="310" t="s">
        <v>198</v>
      </c>
      <c r="D95" s="28" t="s">
        <v>2045</v>
      </c>
      <c r="E95" s="41">
        <v>41551</v>
      </c>
      <c r="F95" s="45">
        <v>28780</v>
      </c>
      <c r="G95" s="467" t="s">
        <v>1289</v>
      </c>
      <c r="H95" s="528"/>
      <c r="I95" s="31">
        <v>0</v>
      </c>
      <c r="J95" s="32">
        <v>0</v>
      </c>
      <c r="K95" s="31">
        <v>0</v>
      </c>
      <c r="L95" s="32">
        <v>0</v>
      </c>
      <c r="M95" s="31">
        <v>0</v>
      </c>
      <c r="N95" s="32">
        <v>0</v>
      </c>
      <c r="O95" s="31">
        <v>0</v>
      </c>
      <c r="P95" s="32">
        <v>0</v>
      </c>
      <c r="Q95" s="31">
        <v>0</v>
      </c>
      <c r="R95" s="464">
        <v>0</v>
      </c>
      <c r="S95" s="31">
        <v>0</v>
      </c>
      <c r="T95" s="464">
        <v>0</v>
      </c>
      <c r="U95" s="31">
        <v>0</v>
      </c>
      <c r="V95" s="464">
        <v>0</v>
      </c>
      <c r="W95" s="31">
        <v>0</v>
      </c>
      <c r="X95" s="464">
        <v>0</v>
      </c>
      <c r="Y95" s="31">
        <v>0</v>
      </c>
      <c r="Z95" s="31">
        <v>0</v>
      </c>
      <c r="AA95" s="31">
        <v>0</v>
      </c>
      <c r="AB95" s="33"/>
      <c r="AC95" s="33"/>
      <c r="AD95" s="33"/>
      <c r="AE95" s="33"/>
      <c r="AF95" s="33"/>
      <c r="AG95" s="33"/>
      <c r="AH95" s="33"/>
      <c r="AI95" s="33"/>
      <c r="AJ95" s="33"/>
      <c r="AK95" s="34"/>
      <c r="AL95" s="34"/>
      <c r="AM95" s="34"/>
      <c r="AN95" s="34"/>
      <c r="AO95" s="34"/>
      <c r="AP95" s="35"/>
      <c r="AQ95" s="35"/>
      <c r="AR95" s="35"/>
      <c r="AS95" s="35"/>
      <c r="AT95" s="35"/>
      <c r="AU95" s="35"/>
      <c r="AV95" s="35"/>
      <c r="AW95" s="35"/>
      <c r="AX95" s="27">
        <f t="shared" si="12"/>
        <v>0</v>
      </c>
      <c r="AZ95" s="27">
        <f t="shared" si="13"/>
        <v>0</v>
      </c>
      <c r="BA95" s="38"/>
      <c r="BB95" s="27">
        <f t="shared" si="14"/>
        <v>0</v>
      </c>
      <c r="CG95" s="442"/>
      <c r="CH95" s="442"/>
      <c r="CI95" s="442"/>
    </row>
    <row r="96" spans="1:87" s="40" customFormat="1" ht="21" customHeight="1">
      <c r="A96" s="51"/>
      <c r="B96" s="51"/>
      <c r="C96" s="310" t="s">
        <v>200</v>
      </c>
      <c r="D96" s="28" t="s">
        <v>2278</v>
      </c>
      <c r="E96" s="41">
        <v>41948</v>
      </c>
      <c r="F96" s="45">
        <v>15767</v>
      </c>
      <c r="G96" s="467" t="s">
        <v>523</v>
      </c>
      <c r="H96" s="528"/>
      <c r="I96" s="31">
        <v>0</v>
      </c>
      <c r="J96" s="32">
        <v>0</v>
      </c>
      <c r="K96" s="31">
        <v>0</v>
      </c>
      <c r="L96" s="32">
        <v>0</v>
      </c>
      <c r="M96" s="31">
        <v>0</v>
      </c>
      <c r="N96" s="32">
        <v>0</v>
      </c>
      <c r="O96" s="31">
        <v>0</v>
      </c>
      <c r="P96" s="32">
        <v>0</v>
      </c>
      <c r="Q96" s="31">
        <v>0</v>
      </c>
      <c r="R96" s="464">
        <v>0</v>
      </c>
      <c r="S96" s="31">
        <v>0</v>
      </c>
      <c r="T96" s="464">
        <v>0</v>
      </c>
      <c r="U96" s="31">
        <v>0</v>
      </c>
      <c r="V96" s="464">
        <v>0</v>
      </c>
      <c r="W96" s="31">
        <v>0</v>
      </c>
      <c r="X96" s="464">
        <v>0</v>
      </c>
      <c r="Y96" s="31">
        <v>0</v>
      </c>
      <c r="Z96" s="31">
        <v>0</v>
      </c>
      <c r="AA96" s="31">
        <v>0</v>
      </c>
      <c r="AB96" s="33"/>
      <c r="AC96" s="33"/>
      <c r="AD96" s="33"/>
      <c r="AE96" s="33"/>
      <c r="AF96" s="33"/>
      <c r="AG96" s="33"/>
      <c r="AH96" s="33"/>
      <c r="AI96" s="33"/>
      <c r="AJ96" s="33"/>
      <c r="AK96" s="34"/>
      <c r="AL96" s="34"/>
      <c r="AM96" s="34"/>
      <c r="AN96" s="34"/>
      <c r="AO96" s="34"/>
      <c r="AP96" s="35"/>
      <c r="AQ96" s="35"/>
      <c r="AR96" s="35"/>
      <c r="AS96" s="35"/>
      <c r="AT96" s="35"/>
      <c r="AU96" s="35"/>
      <c r="AV96" s="35"/>
      <c r="AW96" s="35"/>
      <c r="AX96" s="27">
        <f t="shared" si="12"/>
        <v>0</v>
      </c>
      <c r="AZ96" s="27">
        <f t="shared" si="13"/>
        <v>0</v>
      </c>
      <c r="BA96" s="38"/>
      <c r="BB96" s="27">
        <f t="shared" si="14"/>
        <v>0</v>
      </c>
    </row>
    <row r="97" spans="1:87" s="40" customFormat="1" ht="21" customHeight="1">
      <c r="A97" s="27"/>
      <c r="B97" s="27"/>
      <c r="C97" s="310" t="s">
        <v>202</v>
      </c>
      <c r="D97" s="28" t="s">
        <v>332</v>
      </c>
      <c r="E97" s="46">
        <v>42026</v>
      </c>
      <c r="F97" s="45">
        <v>43438</v>
      </c>
      <c r="G97" s="467" t="s">
        <v>1289</v>
      </c>
      <c r="H97" s="528"/>
      <c r="I97" s="31">
        <v>0</v>
      </c>
      <c r="J97" s="32">
        <v>0</v>
      </c>
      <c r="K97" s="31">
        <v>0</v>
      </c>
      <c r="L97" s="32">
        <v>0</v>
      </c>
      <c r="M97" s="31">
        <v>0</v>
      </c>
      <c r="N97" s="32">
        <v>0</v>
      </c>
      <c r="O97" s="31">
        <v>0</v>
      </c>
      <c r="P97" s="32">
        <v>0</v>
      </c>
      <c r="Q97" s="31">
        <v>0</v>
      </c>
      <c r="R97" s="464">
        <v>0</v>
      </c>
      <c r="S97" s="31">
        <v>0</v>
      </c>
      <c r="T97" s="464">
        <v>0</v>
      </c>
      <c r="U97" s="31">
        <v>0</v>
      </c>
      <c r="V97" s="464">
        <v>0</v>
      </c>
      <c r="W97" s="31">
        <v>0</v>
      </c>
      <c r="X97" s="464">
        <v>0</v>
      </c>
      <c r="Y97" s="31">
        <v>0</v>
      </c>
      <c r="Z97" s="31">
        <v>0</v>
      </c>
      <c r="AA97" s="31">
        <v>0</v>
      </c>
      <c r="AB97" s="33"/>
      <c r="AC97" s="33"/>
      <c r="AD97" s="33"/>
      <c r="AE97" s="33"/>
      <c r="AF97" s="33"/>
      <c r="AG97" s="33"/>
      <c r="AH97" s="33"/>
      <c r="AI97" s="33"/>
      <c r="AJ97" s="33"/>
      <c r="AK97" s="34"/>
      <c r="AL97" s="33"/>
      <c r="AM97" s="33"/>
      <c r="AN97" s="33"/>
      <c r="AO97" s="33"/>
      <c r="AP97" s="35"/>
      <c r="AQ97" s="35"/>
      <c r="AR97" s="35"/>
      <c r="AS97" s="35"/>
      <c r="AT97" s="35"/>
      <c r="AU97" s="35"/>
      <c r="AV97" s="35"/>
      <c r="AW97" s="35"/>
      <c r="AX97" s="27">
        <f t="shared" si="12"/>
        <v>0</v>
      </c>
      <c r="AZ97" s="27">
        <f t="shared" si="13"/>
        <v>0</v>
      </c>
      <c r="BA97" s="38"/>
      <c r="BB97" s="27">
        <f t="shared" si="14"/>
        <v>0</v>
      </c>
    </row>
    <row r="98" spans="1:87" s="40" customFormat="1" ht="21" customHeight="1">
      <c r="A98" s="51"/>
      <c r="B98" s="51"/>
      <c r="C98" s="310" t="s">
        <v>204</v>
      </c>
      <c r="D98" s="851" t="s">
        <v>2237</v>
      </c>
      <c r="E98" s="41">
        <v>42051</v>
      </c>
      <c r="F98" s="492">
        <v>27723</v>
      </c>
      <c r="G98" s="467" t="s">
        <v>1289</v>
      </c>
      <c r="H98" s="528"/>
      <c r="I98" s="31">
        <v>0</v>
      </c>
      <c r="J98" s="32">
        <v>0</v>
      </c>
      <c r="K98" s="31">
        <v>0</v>
      </c>
      <c r="L98" s="32">
        <v>0</v>
      </c>
      <c r="M98" s="31">
        <v>0</v>
      </c>
      <c r="N98" s="32">
        <v>0</v>
      </c>
      <c r="O98" s="31">
        <v>0</v>
      </c>
      <c r="P98" s="32">
        <v>0</v>
      </c>
      <c r="Q98" s="31">
        <v>0</v>
      </c>
      <c r="R98" s="464">
        <v>0</v>
      </c>
      <c r="S98" s="31">
        <v>0</v>
      </c>
      <c r="T98" s="464">
        <v>0</v>
      </c>
      <c r="U98" s="31">
        <v>0</v>
      </c>
      <c r="V98" s="464">
        <v>0</v>
      </c>
      <c r="W98" s="31">
        <v>0</v>
      </c>
      <c r="X98" s="464">
        <v>1</v>
      </c>
      <c r="Y98" s="31">
        <v>0</v>
      </c>
      <c r="Z98" s="31">
        <v>0</v>
      </c>
      <c r="AA98" s="31">
        <v>0</v>
      </c>
      <c r="AB98" s="33"/>
      <c r="AC98" s="33"/>
      <c r="AD98" s="33"/>
      <c r="AE98" s="33"/>
      <c r="AF98" s="33"/>
      <c r="AG98" s="33"/>
      <c r="AH98" s="33"/>
      <c r="AI98" s="33"/>
      <c r="AJ98" s="33"/>
      <c r="AK98" s="34"/>
      <c r="AL98" s="34"/>
      <c r="AM98" s="34"/>
      <c r="AN98" s="34"/>
      <c r="AO98" s="34"/>
      <c r="AP98" s="35"/>
      <c r="AQ98" s="35"/>
      <c r="AR98" s="35"/>
      <c r="AS98" s="35"/>
      <c r="AT98" s="35"/>
      <c r="AU98" s="35"/>
      <c r="AV98" s="35"/>
      <c r="AW98" s="35"/>
      <c r="AX98" s="27">
        <f t="shared" si="12"/>
        <v>0</v>
      </c>
      <c r="AZ98" s="27">
        <f t="shared" si="13"/>
        <v>0</v>
      </c>
      <c r="BA98" s="38"/>
      <c r="BB98" s="27">
        <f t="shared" si="14"/>
        <v>0</v>
      </c>
      <c r="CG98" s="442"/>
      <c r="CH98" s="442"/>
      <c r="CI98" s="442"/>
    </row>
    <row r="99" spans="1:87" s="40" customFormat="1" ht="21" customHeight="1">
      <c r="A99" s="51"/>
      <c r="B99" s="51"/>
      <c r="C99" s="310" t="s">
        <v>206</v>
      </c>
      <c r="D99" s="28" t="s">
        <v>2068</v>
      </c>
      <c r="E99" s="41">
        <v>42051</v>
      </c>
      <c r="F99" s="492">
        <v>43052</v>
      </c>
      <c r="G99" s="467" t="s">
        <v>1289</v>
      </c>
      <c r="H99" s="528"/>
      <c r="I99" s="31">
        <v>0</v>
      </c>
      <c r="J99" s="32">
        <v>0</v>
      </c>
      <c r="K99" s="31">
        <v>0</v>
      </c>
      <c r="L99" s="32">
        <v>0</v>
      </c>
      <c r="M99" s="31">
        <v>0</v>
      </c>
      <c r="N99" s="32">
        <v>0</v>
      </c>
      <c r="O99" s="31">
        <v>0</v>
      </c>
      <c r="P99" s="32">
        <v>0</v>
      </c>
      <c r="Q99" s="31">
        <v>0</v>
      </c>
      <c r="R99" s="464">
        <v>0</v>
      </c>
      <c r="S99" s="31">
        <v>0</v>
      </c>
      <c r="T99" s="464">
        <v>0</v>
      </c>
      <c r="U99" s="31">
        <v>0</v>
      </c>
      <c r="V99" s="464">
        <v>0</v>
      </c>
      <c r="W99" s="31">
        <v>0</v>
      </c>
      <c r="X99" s="464">
        <v>0</v>
      </c>
      <c r="Y99" s="31">
        <v>0</v>
      </c>
      <c r="Z99" s="31">
        <v>0</v>
      </c>
      <c r="AA99" s="31">
        <v>0</v>
      </c>
      <c r="AB99" s="33"/>
      <c r="AC99" s="33"/>
      <c r="AD99" s="33"/>
      <c r="AE99" s="33"/>
      <c r="AF99" s="33"/>
      <c r="AG99" s="33"/>
      <c r="AH99" s="33"/>
      <c r="AI99" s="33"/>
      <c r="AJ99" s="33"/>
      <c r="AK99" s="34"/>
      <c r="AL99" s="34"/>
      <c r="AM99" s="34"/>
      <c r="AN99" s="34"/>
      <c r="AO99" s="34"/>
      <c r="AP99" s="35"/>
      <c r="AQ99" s="35"/>
      <c r="AR99" s="35"/>
      <c r="AS99" s="35"/>
      <c r="AT99" s="35"/>
      <c r="AU99" s="35"/>
      <c r="AV99" s="35"/>
      <c r="AW99" s="35"/>
      <c r="AX99" s="27">
        <f t="shared" si="12"/>
        <v>0</v>
      </c>
      <c r="AZ99" s="27">
        <f t="shared" si="13"/>
        <v>0</v>
      </c>
      <c r="BA99" s="38"/>
      <c r="BB99" s="27">
        <f t="shared" si="14"/>
        <v>0</v>
      </c>
    </row>
    <row r="100" spans="1:87" s="40" customFormat="1" ht="21" customHeight="1">
      <c r="A100" s="51"/>
      <c r="B100" s="51"/>
      <c r="C100" s="310" t="s">
        <v>208</v>
      </c>
      <c r="D100" s="28" t="s">
        <v>172</v>
      </c>
      <c r="E100" s="41">
        <v>42153</v>
      </c>
      <c r="F100" s="492">
        <v>42185</v>
      </c>
      <c r="G100" s="467" t="s">
        <v>523</v>
      </c>
      <c r="H100" s="528"/>
      <c r="I100" s="31">
        <v>0</v>
      </c>
      <c r="J100" s="32">
        <v>0</v>
      </c>
      <c r="K100" s="31">
        <v>0</v>
      </c>
      <c r="L100" s="32">
        <v>0</v>
      </c>
      <c r="M100" s="31">
        <v>0</v>
      </c>
      <c r="N100" s="32">
        <v>0</v>
      </c>
      <c r="O100" s="31">
        <v>0</v>
      </c>
      <c r="P100" s="32">
        <v>0</v>
      </c>
      <c r="Q100" s="31">
        <v>0</v>
      </c>
      <c r="R100" s="464">
        <v>0</v>
      </c>
      <c r="S100" s="31">
        <v>0</v>
      </c>
      <c r="T100" s="464">
        <v>0</v>
      </c>
      <c r="U100" s="31">
        <v>0</v>
      </c>
      <c r="V100" s="464">
        <v>0</v>
      </c>
      <c r="W100" s="31">
        <v>0</v>
      </c>
      <c r="X100" s="464">
        <v>0</v>
      </c>
      <c r="Y100" s="31">
        <v>0</v>
      </c>
      <c r="Z100" s="31">
        <v>0</v>
      </c>
      <c r="AA100" s="31">
        <v>0</v>
      </c>
      <c r="AB100" s="33"/>
      <c r="AC100" s="33"/>
      <c r="AD100" s="33"/>
      <c r="AE100" s="33"/>
      <c r="AF100" s="33"/>
      <c r="AG100" s="33"/>
      <c r="AH100" s="33"/>
      <c r="AI100" s="33"/>
      <c r="AJ100" s="33"/>
      <c r="AK100" s="34"/>
      <c r="AL100" s="34"/>
      <c r="AM100" s="34"/>
      <c r="AN100" s="34"/>
      <c r="AO100" s="34"/>
      <c r="AP100" s="35"/>
      <c r="AQ100" s="35"/>
      <c r="AR100" s="35"/>
      <c r="AS100" s="35"/>
      <c r="AT100" s="35"/>
      <c r="AU100" s="35"/>
      <c r="AV100" s="35"/>
      <c r="AW100" s="35"/>
      <c r="AX100" s="27">
        <f t="shared" si="12"/>
        <v>0</v>
      </c>
      <c r="AZ100" s="27">
        <f t="shared" si="13"/>
        <v>0</v>
      </c>
      <c r="BA100" s="38"/>
      <c r="BB100" s="27">
        <f t="shared" si="14"/>
        <v>0</v>
      </c>
    </row>
    <row r="101" spans="1:87" s="40" customFormat="1" ht="21" customHeight="1">
      <c r="A101" s="51"/>
      <c r="B101" s="51"/>
      <c r="C101" s="310" t="s">
        <v>210</v>
      </c>
      <c r="D101" s="28" t="s">
        <v>1708</v>
      </c>
      <c r="E101" s="46">
        <v>42172</v>
      </c>
      <c r="F101" s="45">
        <v>40308</v>
      </c>
      <c r="G101" s="467" t="s">
        <v>1289</v>
      </c>
      <c r="H101" s="528"/>
      <c r="I101" s="31">
        <v>0</v>
      </c>
      <c r="J101" s="32">
        <v>0</v>
      </c>
      <c r="K101" s="31">
        <v>0</v>
      </c>
      <c r="L101" s="32">
        <v>0</v>
      </c>
      <c r="M101" s="31">
        <v>0</v>
      </c>
      <c r="N101" s="32">
        <v>0</v>
      </c>
      <c r="O101" s="31">
        <v>0</v>
      </c>
      <c r="P101" s="32">
        <v>0</v>
      </c>
      <c r="Q101" s="31">
        <v>0</v>
      </c>
      <c r="R101" s="464">
        <v>0</v>
      </c>
      <c r="S101" s="31">
        <v>0</v>
      </c>
      <c r="T101" s="464">
        <v>0</v>
      </c>
      <c r="U101" s="31">
        <v>0</v>
      </c>
      <c r="V101" s="464">
        <v>0</v>
      </c>
      <c r="W101" s="31">
        <v>0</v>
      </c>
      <c r="X101" s="464">
        <v>0</v>
      </c>
      <c r="Y101" s="31">
        <v>0</v>
      </c>
      <c r="Z101" s="31">
        <v>0</v>
      </c>
      <c r="AA101" s="31">
        <v>0</v>
      </c>
      <c r="AB101" s="33"/>
      <c r="AC101" s="33"/>
      <c r="AD101" s="33"/>
      <c r="AE101" s="33"/>
      <c r="AF101" s="33"/>
      <c r="AG101" s="33"/>
      <c r="AH101" s="33"/>
      <c r="AI101" s="33"/>
      <c r="AJ101" s="33"/>
      <c r="AK101" s="34"/>
      <c r="AL101" s="34"/>
      <c r="AM101" s="34"/>
      <c r="AN101" s="34"/>
      <c r="AO101" s="34"/>
      <c r="AP101" s="35"/>
      <c r="AQ101" s="35"/>
      <c r="AR101" s="35"/>
      <c r="AS101" s="35"/>
      <c r="AT101" s="35"/>
      <c r="AU101" s="35"/>
      <c r="AV101" s="35"/>
      <c r="AW101" s="35"/>
      <c r="AX101" s="27">
        <f t="shared" si="12"/>
        <v>0</v>
      </c>
      <c r="AZ101" s="27">
        <f t="shared" si="13"/>
        <v>0</v>
      </c>
      <c r="BA101" s="38"/>
      <c r="BB101" s="27">
        <f t="shared" si="14"/>
        <v>0</v>
      </c>
    </row>
    <row r="102" spans="1:87" s="40" customFormat="1" ht="21" customHeight="1">
      <c r="A102" s="51"/>
      <c r="B102" s="51"/>
      <c r="C102" s="310" t="s">
        <v>212</v>
      </c>
      <c r="D102" s="28" t="s">
        <v>197</v>
      </c>
      <c r="E102" s="41">
        <v>42442</v>
      </c>
      <c r="F102" s="492">
        <v>34663</v>
      </c>
      <c r="G102" s="467" t="s">
        <v>523</v>
      </c>
      <c r="H102" s="528"/>
      <c r="I102" s="31">
        <v>0</v>
      </c>
      <c r="J102" s="32">
        <v>0</v>
      </c>
      <c r="K102" s="31">
        <v>0</v>
      </c>
      <c r="L102" s="32">
        <v>0</v>
      </c>
      <c r="M102" s="31">
        <v>0</v>
      </c>
      <c r="N102" s="32">
        <v>0</v>
      </c>
      <c r="O102" s="31">
        <v>0</v>
      </c>
      <c r="P102" s="32">
        <v>0</v>
      </c>
      <c r="Q102" s="31">
        <v>0</v>
      </c>
      <c r="R102" s="464">
        <v>0</v>
      </c>
      <c r="S102" s="31">
        <v>0</v>
      </c>
      <c r="T102" s="464">
        <v>0</v>
      </c>
      <c r="U102" s="31">
        <v>0</v>
      </c>
      <c r="V102" s="464">
        <v>0</v>
      </c>
      <c r="W102" s="31">
        <v>0</v>
      </c>
      <c r="X102" s="464">
        <v>0</v>
      </c>
      <c r="Y102" s="31">
        <v>0</v>
      </c>
      <c r="Z102" s="31">
        <v>0</v>
      </c>
      <c r="AA102" s="31">
        <v>0</v>
      </c>
      <c r="AB102" s="33"/>
      <c r="AC102" s="33"/>
      <c r="AD102" s="33"/>
      <c r="AE102" s="33"/>
      <c r="AF102" s="33"/>
      <c r="AG102" s="33"/>
      <c r="AH102" s="33"/>
      <c r="AI102" s="33"/>
      <c r="AJ102" s="33"/>
      <c r="AK102" s="34"/>
      <c r="AL102" s="34"/>
      <c r="AM102" s="34"/>
      <c r="AN102" s="34"/>
      <c r="AO102" s="34"/>
      <c r="AP102" s="35"/>
      <c r="AQ102" s="35"/>
      <c r="AR102" s="35"/>
      <c r="AS102" s="35"/>
      <c r="AT102" s="35"/>
      <c r="AU102" s="35"/>
      <c r="AV102" s="35"/>
      <c r="AW102" s="35"/>
      <c r="AX102" s="27">
        <f t="shared" si="12"/>
        <v>0</v>
      </c>
      <c r="AZ102" s="27">
        <f t="shared" si="13"/>
        <v>0</v>
      </c>
      <c r="BA102" s="38"/>
      <c r="BB102" s="27">
        <f t="shared" si="14"/>
        <v>0</v>
      </c>
    </row>
    <row r="103" spans="1:87" s="40" customFormat="1" ht="21" customHeight="1">
      <c r="A103" s="51"/>
      <c r="B103" s="51"/>
      <c r="C103" s="310" t="s">
        <v>214</v>
      </c>
      <c r="D103" s="28" t="s">
        <v>2123</v>
      </c>
      <c r="E103" s="41">
        <v>42665</v>
      </c>
      <c r="F103" s="492">
        <v>42832</v>
      </c>
      <c r="G103" s="467" t="s">
        <v>1289</v>
      </c>
      <c r="H103" s="528"/>
      <c r="I103" s="31">
        <v>0</v>
      </c>
      <c r="J103" s="32">
        <v>0</v>
      </c>
      <c r="K103" s="31">
        <v>0</v>
      </c>
      <c r="L103" s="32">
        <v>0</v>
      </c>
      <c r="M103" s="31">
        <v>0</v>
      </c>
      <c r="N103" s="32">
        <v>0</v>
      </c>
      <c r="O103" s="31">
        <v>0</v>
      </c>
      <c r="P103" s="32">
        <v>0</v>
      </c>
      <c r="Q103" s="31">
        <v>0</v>
      </c>
      <c r="R103" s="464">
        <v>0</v>
      </c>
      <c r="S103" s="31">
        <v>0</v>
      </c>
      <c r="T103" s="464">
        <v>0</v>
      </c>
      <c r="U103" s="31">
        <v>0</v>
      </c>
      <c r="V103" s="464">
        <v>0</v>
      </c>
      <c r="W103" s="31">
        <v>0</v>
      </c>
      <c r="X103" s="464">
        <v>0</v>
      </c>
      <c r="Y103" s="31">
        <v>0</v>
      </c>
      <c r="Z103" s="31">
        <v>0</v>
      </c>
      <c r="AA103" s="31">
        <v>0</v>
      </c>
      <c r="AB103" s="33"/>
      <c r="AC103" s="33"/>
      <c r="AD103" s="33"/>
      <c r="AE103" s="33"/>
      <c r="AF103" s="33"/>
      <c r="AG103" s="33"/>
      <c r="AH103" s="33"/>
      <c r="AI103" s="33"/>
      <c r="AJ103" s="33"/>
      <c r="AK103" s="34"/>
      <c r="AL103" s="34"/>
      <c r="AM103" s="34"/>
      <c r="AN103" s="34"/>
      <c r="AO103" s="34"/>
      <c r="AP103" s="35"/>
      <c r="AQ103" s="35"/>
      <c r="AR103" s="35"/>
      <c r="AS103" s="35"/>
      <c r="AT103" s="35"/>
      <c r="AU103" s="35"/>
      <c r="AV103" s="35"/>
      <c r="AW103" s="35"/>
      <c r="AX103" s="27">
        <f t="shared" si="12"/>
        <v>0</v>
      </c>
      <c r="AZ103" s="27">
        <f t="shared" si="13"/>
        <v>0</v>
      </c>
      <c r="BA103" s="38"/>
      <c r="BB103" s="27">
        <f t="shared" si="14"/>
        <v>0</v>
      </c>
    </row>
    <row r="104" spans="1:87" s="40" customFormat="1" ht="21" customHeight="1">
      <c r="A104" s="51"/>
      <c r="B104" s="51"/>
      <c r="C104" s="310" t="s">
        <v>216</v>
      </c>
      <c r="D104" s="50" t="s">
        <v>1836</v>
      </c>
      <c r="E104" s="29">
        <v>43141</v>
      </c>
      <c r="F104" s="45">
        <v>43844</v>
      </c>
      <c r="G104" s="467" t="s">
        <v>1669</v>
      </c>
      <c r="H104" s="528"/>
      <c r="I104" s="31">
        <v>0</v>
      </c>
      <c r="J104" s="32">
        <v>0</v>
      </c>
      <c r="K104" s="31">
        <v>0</v>
      </c>
      <c r="L104" s="32">
        <v>0</v>
      </c>
      <c r="M104" s="31">
        <v>0</v>
      </c>
      <c r="N104" s="32">
        <v>0</v>
      </c>
      <c r="O104" s="31">
        <v>0</v>
      </c>
      <c r="P104" s="32">
        <v>0</v>
      </c>
      <c r="Q104" s="31">
        <v>0</v>
      </c>
      <c r="R104" s="464">
        <v>0</v>
      </c>
      <c r="S104" s="31">
        <v>0</v>
      </c>
      <c r="T104" s="464">
        <v>0</v>
      </c>
      <c r="U104" s="31">
        <v>0</v>
      </c>
      <c r="V104" s="464">
        <v>0</v>
      </c>
      <c r="W104" s="31">
        <v>0</v>
      </c>
      <c r="X104" s="464">
        <v>0</v>
      </c>
      <c r="Y104" s="31">
        <v>0</v>
      </c>
      <c r="Z104" s="31">
        <v>0</v>
      </c>
      <c r="AA104" s="31">
        <v>0</v>
      </c>
      <c r="AB104" s="33"/>
      <c r="AC104" s="33"/>
      <c r="AD104" s="33"/>
      <c r="AE104" s="33"/>
      <c r="AF104" s="33"/>
      <c r="AG104" s="33"/>
      <c r="AH104" s="33"/>
      <c r="AI104" s="33"/>
      <c r="AJ104" s="33"/>
      <c r="AK104" s="34"/>
      <c r="AL104" s="34"/>
      <c r="AM104" s="34"/>
      <c r="AN104" s="34"/>
      <c r="AO104" s="34"/>
      <c r="AP104" s="35"/>
      <c r="AQ104" s="35"/>
      <c r="AR104" s="35"/>
      <c r="AS104" s="35"/>
      <c r="AT104" s="35"/>
      <c r="AU104" s="35"/>
      <c r="AV104" s="35"/>
      <c r="AW104" s="35"/>
      <c r="AX104" s="27">
        <f t="shared" si="12"/>
        <v>0</v>
      </c>
      <c r="AZ104" s="27">
        <f t="shared" si="13"/>
        <v>0</v>
      </c>
      <c r="BA104" s="38"/>
      <c r="BB104" s="27">
        <f t="shared" si="14"/>
        <v>0</v>
      </c>
    </row>
    <row r="105" spans="1:87" s="40" customFormat="1" ht="21" customHeight="1">
      <c r="A105" s="27"/>
      <c r="B105" s="27"/>
      <c r="C105" s="310" t="s">
        <v>218</v>
      </c>
      <c r="D105" s="28" t="s">
        <v>1784</v>
      </c>
      <c r="E105" s="29">
        <v>43237</v>
      </c>
      <c r="F105" s="45">
        <v>21348</v>
      </c>
      <c r="G105" s="467" t="s">
        <v>1669</v>
      </c>
      <c r="H105" s="528"/>
      <c r="I105" s="31">
        <v>0</v>
      </c>
      <c r="J105" s="32">
        <v>0</v>
      </c>
      <c r="K105" s="31">
        <v>0</v>
      </c>
      <c r="L105" s="32">
        <v>0</v>
      </c>
      <c r="M105" s="31">
        <v>0</v>
      </c>
      <c r="N105" s="32">
        <v>0</v>
      </c>
      <c r="O105" s="31">
        <v>0</v>
      </c>
      <c r="P105" s="32">
        <v>0</v>
      </c>
      <c r="Q105" s="31">
        <v>0</v>
      </c>
      <c r="R105" s="464">
        <v>0</v>
      </c>
      <c r="S105" s="31">
        <v>0</v>
      </c>
      <c r="T105" s="464">
        <v>0</v>
      </c>
      <c r="U105" s="31">
        <v>0</v>
      </c>
      <c r="V105" s="464">
        <v>0</v>
      </c>
      <c r="W105" s="31">
        <v>0</v>
      </c>
      <c r="X105" s="464">
        <v>0</v>
      </c>
      <c r="Y105" s="31">
        <v>0</v>
      </c>
      <c r="Z105" s="31">
        <v>0</v>
      </c>
      <c r="AA105" s="31">
        <v>0</v>
      </c>
      <c r="AB105" s="33"/>
      <c r="AC105" s="33"/>
      <c r="AD105" s="33"/>
      <c r="AE105" s="33"/>
      <c r="AF105" s="33"/>
      <c r="AG105" s="33"/>
      <c r="AH105" s="33"/>
      <c r="AI105" s="33"/>
      <c r="AJ105" s="33"/>
      <c r="AK105" s="33"/>
      <c r="AL105" s="34"/>
      <c r="AM105" s="34"/>
      <c r="AN105" s="34"/>
      <c r="AO105" s="34"/>
      <c r="AP105" s="35"/>
      <c r="AQ105" s="35"/>
      <c r="AR105" s="35"/>
      <c r="AS105" s="35"/>
      <c r="AT105" s="35"/>
      <c r="AU105" s="35"/>
      <c r="AV105" s="35"/>
      <c r="AW105" s="35"/>
      <c r="AX105" s="27">
        <f t="shared" si="12"/>
        <v>0</v>
      </c>
      <c r="AZ105" s="27">
        <f t="shared" si="13"/>
        <v>0</v>
      </c>
      <c r="BA105" s="38"/>
      <c r="BB105" s="27">
        <f t="shared" si="14"/>
        <v>0</v>
      </c>
    </row>
    <row r="106" spans="1:87" s="40" customFormat="1" ht="21" customHeight="1">
      <c r="A106" s="27"/>
      <c r="B106" s="27"/>
      <c r="C106" s="310" t="s">
        <v>220</v>
      </c>
      <c r="D106" s="28" t="s">
        <v>1725</v>
      </c>
      <c r="E106" s="29">
        <v>43292</v>
      </c>
      <c r="F106" s="45">
        <v>22153</v>
      </c>
      <c r="G106" s="467" t="s">
        <v>1669</v>
      </c>
      <c r="H106" s="528"/>
      <c r="I106" s="31">
        <v>0</v>
      </c>
      <c r="J106" s="32">
        <v>0</v>
      </c>
      <c r="K106" s="31">
        <v>0</v>
      </c>
      <c r="L106" s="32">
        <v>0</v>
      </c>
      <c r="M106" s="31">
        <v>0</v>
      </c>
      <c r="N106" s="32">
        <v>0</v>
      </c>
      <c r="O106" s="31">
        <v>0</v>
      </c>
      <c r="P106" s="32">
        <v>0</v>
      </c>
      <c r="Q106" s="31">
        <v>0</v>
      </c>
      <c r="R106" s="464">
        <v>0</v>
      </c>
      <c r="S106" s="31">
        <v>0</v>
      </c>
      <c r="T106" s="464">
        <v>0</v>
      </c>
      <c r="U106" s="31">
        <v>0</v>
      </c>
      <c r="V106" s="464">
        <v>0</v>
      </c>
      <c r="W106" s="31">
        <v>0</v>
      </c>
      <c r="X106" s="464">
        <v>0</v>
      </c>
      <c r="Y106" s="31">
        <v>0</v>
      </c>
      <c r="Z106" s="31">
        <v>0</v>
      </c>
      <c r="AA106" s="31">
        <v>0</v>
      </c>
      <c r="AB106" s="33"/>
      <c r="AC106" s="33"/>
      <c r="AD106" s="33"/>
      <c r="AE106" s="33"/>
      <c r="AF106" s="33"/>
      <c r="AG106" s="33"/>
      <c r="AH106" s="33"/>
      <c r="AI106" s="33"/>
      <c r="AJ106" s="33"/>
      <c r="AK106" s="33"/>
      <c r="AL106" s="34"/>
      <c r="AM106" s="34"/>
      <c r="AN106" s="34"/>
      <c r="AO106" s="34"/>
      <c r="AP106" s="35"/>
      <c r="AQ106" s="35"/>
      <c r="AR106" s="35"/>
      <c r="AS106" s="35"/>
      <c r="AT106" s="35"/>
      <c r="AU106" s="35"/>
      <c r="AV106" s="35"/>
      <c r="AW106" s="35"/>
      <c r="AX106" s="27">
        <f t="shared" si="12"/>
        <v>0</v>
      </c>
      <c r="AZ106" s="27">
        <f t="shared" si="13"/>
        <v>0</v>
      </c>
      <c r="BA106" s="38"/>
      <c r="BB106" s="27">
        <f t="shared" si="14"/>
        <v>0</v>
      </c>
    </row>
    <row r="107" spans="1:87" s="40" customFormat="1" ht="21" customHeight="1">
      <c r="A107" s="27"/>
      <c r="B107" s="27"/>
      <c r="C107" s="310" t="s">
        <v>222</v>
      </c>
      <c r="D107" s="28" t="s">
        <v>1714</v>
      </c>
      <c r="E107" s="41">
        <v>43516</v>
      </c>
      <c r="F107" s="45">
        <v>36238</v>
      </c>
      <c r="G107" s="467" t="s">
        <v>1289</v>
      </c>
      <c r="H107" s="528"/>
      <c r="I107" s="31">
        <v>0</v>
      </c>
      <c r="J107" s="32">
        <v>0</v>
      </c>
      <c r="K107" s="31">
        <v>0</v>
      </c>
      <c r="L107" s="32">
        <v>0</v>
      </c>
      <c r="M107" s="31">
        <v>0</v>
      </c>
      <c r="N107" s="32">
        <v>0</v>
      </c>
      <c r="O107" s="31">
        <v>0</v>
      </c>
      <c r="P107" s="32">
        <v>0</v>
      </c>
      <c r="Q107" s="31">
        <v>0</v>
      </c>
      <c r="R107" s="464">
        <v>0</v>
      </c>
      <c r="S107" s="31">
        <v>0</v>
      </c>
      <c r="T107" s="464">
        <v>0</v>
      </c>
      <c r="U107" s="31">
        <v>0</v>
      </c>
      <c r="V107" s="464">
        <v>0</v>
      </c>
      <c r="W107" s="31">
        <v>0</v>
      </c>
      <c r="X107" s="464">
        <v>0</v>
      </c>
      <c r="Y107" s="31">
        <v>0</v>
      </c>
      <c r="Z107" s="31">
        <v>0</v>
      </c>
      <c r="AA107" s="31">
        <v>0</v>
      </c>
      <c r="AB107" s="33"/>
      <c r="AC107" s="33"/>
      <c r="AD107" s="33"/>
      <c r="AE107" s="33"/>
      <c r="AF107" s="33"/>
      <c r="AG107" s="33"/>
      <c r="AH107" s="33"/>
      <c r="AI107" s="33"/>
      <c r="AJ107" s="33"/>
      <c r="AK107" s="34"/>
      <c r="AL107" s="34"/>
      <c r="AM107" s="34"/>
      <c r="AN107" s="34"/>
      <c r="AO107" s="34"/>
      <c r="AP107" s="35"/>
      <c r="AQ107" s="35"/>
      <c r="AR107" s="35"/>
      <c r="AS107" s="35"/>
      <c r="AT107" s="35"/>
      <c r="AU107" s="35"/>
      <c r="AV107" s="35"/>
      <c r="AW107" s="35"/>
      <c r="AX107" s="27">
        <f t="shared" si="12"/>
        <v>0</v>
      </c>
      <c r="AZ107" s="27">
        <f t="shared" si="13"/>
        <v>0</v>
      </c>
      <c r="BA107" s="38"/>
      <c r="BB107" s="27">
        <f t="shared" si="14"/>
        <v>0</v>
      </c>
      <c r="BE107" s="44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row>
    <row r="108" spans="1:87" s="40" customFormat="1" ht="21" customHeight="1">
      <c r="A108" s="51"/>
      <c r="B108" s="51"/>
      <c r="C108" s="310" t="s">
        <v>224</v>
      </c>
      <c r="D108" s="50" t="s">
        <v>1796</v>
      </c>
      <c r="E108" s="29">
        <v>43537</v>
      </c>
      <c r="F108" s="45">
        <v>42373</v>
      </c>
      <c r="G108" s="467" t="s">
        <v>523</v>
      </c>
      <c r="H108" s="528"/>
      <c r="I108" s="31">
        <v>0</v>
      </c>
      <c r="J108" s="32">
        <v>0</v>
      </c>
      <c r="K108" s="31">
        <v>0</v>
      </c>
      <c r="L108" s="32">
        <v>0</v>
      </c>
      <c r="M108" s="31">
        <v>0</v>
      </c>
      <c r="N108" s="32">
        <v>0</v>
      </c>
      <c r="O108" s="31">
        <v>0</v>
      </c>
      <c r="P108" s="32">
        <v>0</v>
      </c>
      <c r="Q108" s="31">
        <v>0</v>
      </c>
      <c r="R108" s="464">
        <v>0</v>
      </c>
      <c r="S108" s="31">
        <v>0</v>
      </c>
      <c r="T108" s="464">
        <v>0</v>
      </c>
      <c r="U108" s="31">
        <v>0</v>
      </c>
      <c r="V108" s="464">
        <v>0</v>
      </c>
      <c r="W108" s="31">
        <v>0</v>
      </c>
      <c r="X108" s="464">
        <v>0</v>
      </c>
      <c r="Y108" s="31">
        <v>0</v>
      </c>
      <c r="Z108" s="31">
        <v>0</v>
      </c>
      <c r="AA108" s="31">
        <v>0</v>
      </c>
      <c r="AB108" s="33"/>
      <c r="AC108" s="33"/>
      <c r="AD108" s="33"/>
      <c r="AE108" s="33"/>
      <c r="AF108" s="33"/>
      <c r="AG108" s="33"/>
      <c r="AH108" s="33"/>
      <c r="AI108" s="33"/>
      <c r="AJ108" s="33"/>
      <c r="AK108" s="34"/>
      <c r="AL108" s="34"/>
      <c r="AM108" s="34"/>
      <c r="AN108" s="34"/>
      <c r="AO108" s="34"/>
      <c r="AP108" s="35"/>
      <c r="AQ108" s="35"/>
      <c r="AR108" s="35"/>
      <c r="AS108" s="35"/>
      <c r="AT108" s="35"/>
      <c r="AU108" s="35"/>
      <c r="AV108" s="35"/>
      <c r="AW108" s="35"/>
      <c r="AX108" s="27">
        <f t="shared" si="12"/>
        <v>0</v>
      </c>
      <c r="AZ108" s="27">
        <f t="shared" si="13"/>
        <v>0</v>
      </c>
      <c r="BA108" s="38"/>
      <c r="BB108" s="27">
        <f t="shared" si="14"/>
        <v>0</v>
      </c>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row>
    <row r="109" spans="1:87" s="40" customFormat="1" ht="21" customHeight="1">
      <c r="A109" s="51"/>
      <c r="B109" s="51"/>
      <c r="C109" s="310" t="s">
        <v>226</v>
      </c>
      <c r="D109" s="28" t="s">
        <v>2294</v>
      </c>
      <c r="E109" s="41">
        <v>43559</v>
      </c>
      <c r="F109" s="45">
        <v>41064</v>
      </c>
      <c r="G109" s="467" t="s">
        <v>523</v>
      </c>
      <c r="H109" s="528"/>
      <c r="I109" s="31">
        <v>0</v>
      </c>
      <c r="J109" s="32">
        <v>0</v>
      </c>
      <c r="K109" s="31">
        <v>0</v>
      </c>
      <c r="L109" s="32">
        <v>0</v>
      </c>
      <c r="M109" s="31">
        <v>0</v>
      </c>
      <c r="N109" s="32">
        <v>0</v>
      </c>
      <c r="O109" s="31">
        <v>0</v>
      </c>
      <c r="P109" s="32">
        <v>0</v>
      </c>
      <c r="Q109" s="31">
        <v>0</v>
      </c>
      <c r="R109" s="464">
        <v>0</v>
      </c>
      <c r="S109" s="31">
        <v>0</v>
      </c>
      <c r="T109" s="464">
        <v>0</v>
      </c>
      <c r="U109" s="31">
        <v>0</v>
      </c>
      <c r="V109" s="464">
        <v>0</v>
      </c>
      <c r="W109" s="31">
        <v>0</v>
      </c>
      <c r="X109" s="464">
        <v>0</v>
      </c>
      <c r="Y109" s="31">
        <v>0</v>
      </c>
      <c r="Z109" s="31">
        <v>0</v>
      </c>
      <c r="AA109" s="31">
        <v>0</v>
      </c>
      <c r="AB109" s="33"/>
      <c r="AC109" s="33"/>
      <c r="AD109" s="33"/>
      <c r="AE109" s="33"/>
      <c r="AF109" s="33"/>
      <c r="AG109" s="33"/>
      <c r="AH109" s="33"/>
      <c r="AI109" s="33"/>
      <c r="AJ109" s="33"/>
      <c r="AK109" s="34"/>
      <c r="AL109" s="34"/>
      <c r="AM109" s="34"/>
      <c r="AN109" s="34"/>
      <c r="AO109" s="34"/>
      <c r="AP109" s="35"/>
      <c r="AQ109" s="35"/>
      <c r="AR109" s="35"/>
      <c r="AS109" s="35"/>
      <c r="AT109" s="35"/>
      <c r="AU109" s="35"/>
      <c r="AV109" s="35"/>
      <c r="AW109" s="35"/>
      <c r="AX109" s="27">
        <f t="shared" si="12"/>
        <v>0</v>
      </c>
      <c r="AZ109" s="27">
        <f t="shared" si="13"/>
        <v>0</v>
      </c>
      <c r="BA109" s="38"/>
      <c r="BB109" s="27">
        <f t="shared" si="14"/>
        <v>0</v>
      </c>
    </row>
    <row r="110" spans="1:87" s="40" customFormat="1" ht="21" customHeight="1">
      <c r="A110" s="51"/>
      <c r="B110" s="51"/>
      <c r="C110" s="310" t="s">
        <v>228</v>
      </c>
      <c r="D110" s="28" t="s">
        <v>2031</v>
      </c>
      <c r="E110" s="29">
        <v>43677</v>
      </c>
      <c r="F110" s="45">
        <v>44239</v>
      </c>
      <c r="G110" s="467" t="s">
        <v>1289</v>
      </c>
      <c r="H110" s="528"/>
      <c r="I110" s="31">
        <v>0</v>
      </c>
      <c r="J110" s="32">
        <v>0</v>
      </c>
      <c r="K110" s="31">
        <v>0</v>
      </c>
      <c r="L110" s="32">
        <v>0</v>
      </c>
      <c r="M110" s="31">
        <v>0</v>
      </c>
      <c r="N110" s="32">
        <v>0</v>
      </c>
      <c r="O110" s="31">
        <v>0</v>
      </c>
      <c r="P110" s="32">
        <v>0</v>
      </c>
      <c r="Q110" s="31">
        <v>0</v>
      </c>
      <c r="R110" s="464">
        <v>0</v>
      </c>
      <c r="S110" s="31">
        <v>0</v>
      </c>
      <c r="T110" s="464">
        <v>0</v>
      </c>
      <c r="U110" s="31">
        <v>0</v>
      </c>
      <c r="V110" s="464">
        <v>0</v>
      </c>
      <c r="W110" s="31">
        <v>0</v>
      </c>
      <c r="X110" s="464">
        <v>0</v>
      </c>
      <c r="Y110" s="31">
        <v>0</v>
      </c>
      <c r="Z110" s="31">
        <v>0</v>
      </c>
      <c r="AA110" s="31">
        <v>0</v>
      </c>
      <c r="AB110" s="33"/>
      <c r="AC110" s="33"/>
      <c r="AD110" s="33"/>
      <c r="AE110" s="33"/>
      <c r="AF110" s="33"/>
      <c r="AG110" s="33"/>
      <c r="AH110" s="33"/>
      <c r="AI110" s="33"/>
      <c r="AJ110" s="33"/>
      <c r="AK110" s="34"/>
      <c r="AL110" s="34"/>
      <c r="AM110" s="34"/>
      <c r="AN110" s="34"/>
      <c r="AO110" s="34"/>
      <c r="AP110" s="35"/>
      <c r="AQ110" s="35"/>
      <c r="AR110" s="35"/>
      <c r="AS110" s="35"/>
      <c r="AT110" s="35"/>
      <c r="AU110" s="35"/>
      <c r="AV110" s="35"/>
      <c r="AW110" s="35"/>
      <c r="AX110" s="27">
        <f t="shared" ref="AX110:AX124" si="18">COUNT(AB110:AJ110)</f>
        <v>0</v>
      </c>
      <c r="AZ110" s="27">
        <f t="shared" ref="AZ110:AZ124" si="19">COUNT(AK110:AW110)</f>
        <v>0</v>
      </c>
      <c r="BA110" s="38"/>
      <c r="BB110" s="27">
        <f t="shared" ref="BB110:BB124" si="20">SUM(AX110,AZ110)</f>
        <v>0</v>
      </c>
    </row>
    <row r="111" spans="1:87" s="40" customFormat="1" ht="21" customHeight="1">
      <c r="A111" s="51"/>
      <c r="B111" s="51"/>
      <c r="C111" s="310" t="s">
        <v>230</v>
      </c>
      <c r="D111" s="28" t="s">
        <v>2280</v>
      </c>
      <c r="E111" s="41">
        <v>43972</v>
      </c>
      <c r="F111" s="45">
        <v>29290</v>
      </c>
      <c r="G111" s="467" t="s">
        <v>523</v>
      </c>
      <c r="H111" s="528"/>
      <c r="I111" s="31">
        <v>0</v>
      </c>
      <c r="J111" s="32">
        <v>0</v>
      </c>
      <c r="K111" s="31">
        <v>0</v>
      </c>
      <c r="L111" s="32">
        <v>0</v>
      </c>
      <c r="M111" s="31">
        <v>0</v>
      </c>
      <c r="N111" s="32">
        <v>0</v>
      </c>
      <c r="O111" s="31">
        <v>0</v>
      </c>
      <c r="P111" s="32">
        <v>0</v>
      </c>
      <c r="Q111" s="31">
        <v>0</v>
      </c>
      <c r="R111" s="464">
        <v>0</v>
      </c>
      <c r="S111" s="31">
        <v>0</v>
      </c>
      <c r="T111" s="464">
        <v>0</v>
      </c>
      <c r="U111" s="31">
        <v>0</v>
      </c>
      <c r="V111" s="464">
        <v>0</v>
      </c>
      <c r="W111" s="31">
        <v>0</v>
      </c>
      <c r="X111" s="464">
        <v>0</v>
      </c>
      <c r="Y111" s="31">
        <v>0</v>
      </c>
      <c r="Z111" s="31">
        <v>0</v>
      </c>
      <c r="AA111" s="31">
        <v>0</v>
      </c>
      <c r="AB111" s="33"/>
      <c r="AC111" s="33"/>
      <c r="AD111" s="33"/>
      <c r="AE111" s="33"/>
      <c r="AF111" s="33"/>
      <c r="AG111" s="33"/>
      <c r="AH111" s="33"/>
      <c r="AI111" s="33"/>
      <c r="AJ111" s="33"/>
      <c r="AK111" s="34"/>
      <c r="AL111" s="34"/>
      <c r="AM111" s="34"/>
      <c r="AN111" s="34"/>
      <c r="AO111" s="34"/>
      <c r="AP111" s="35"/>
      <c r="AQ111" s="35"/>
      <c r="AR111" s="35"/>
      <c r="AS111" s="35"/>
      <c r="AT111" s="35"/>
      <c r="AU111" s="35"/>
      <c r="AV111" s="35"/>
      <c r="AW111" s="35"/>
      <c r="AX111" s="27">
        <f t="shared" si="18"/>
        <v>0</v>
      </c>
      <c r="AZ111" s="27">
        <f t="shared" si="19"/>
        <v>0</v>
      </c>
      <c r="BA111" s="38"/>
      <c r="BB111" s="27">
        <f t="shared" si="20"/>
        <v>0</v>
      </c>
    </row>
    <row r="112" spans="1:87" s="40" customFormat="1" ht="21" customHeight="1">
      <c r="A112" s="51"/>
      <c r="B112" s="51"/>
      <c r="C112" s="310" t="s">
        <v>232</v>
      </c>
      <c r="D112" s="28" t="s">
        <v>2197</v>
      </c>
      <c r="E112" s="41">
        <v>43986</v>
      </c>
      <c r="F112" s="492">
        <v>44580</v>
      </c>
      <c r="G112" s="467" t="s">
        <v>523</v>
      </c>
      <c r="H112" s="528"/>
      <c r="I112" s="31">
        <v>0</v>
      </c>
      <c r="J112" s="32">
        <v>0</v>
      </c>
      <c r="K112" s="31">
        <v>0</v>
      </c>
      <c r="L112" s="32">
        <v>0</v>
      </c>
      <c r="M112" s="31">
        <v>0</v>
      </c>
      <c r="N112" s="32">
        <v>0</v>
      </c>
      <c r="O112" s="31">
        <v>0</v>
      </c>
      <c r="P112" s="32">
        <v>0</v>
      </c>
      <c r="Q112" s="31">
        <v>0</v>
      </c>
      <c r="R112" s="464">
        <v>0</v>
      </c>
      <c r="S112" s="31">
        <v>0</v>
      </c>
      <c r="T112" s="464">
        <v>0</v>
      </c>
      <c r="U112" s="31">
        <v>0</v>
      </c>
      <c r="V112" s="464">
        <v>0</v>
      </c>
      <c r="W112" s="31">
        <v>0</v>
      </c>
      <c r="X112" s="464">
        <v>0</v>
      </c>
      <c r="Y112" s="31">
        <v>0</v>
      </c>
      <c r="Z112" s="31">
        <v>0</v>
      </c>
      <c r="AA112" s="31">
        <v>0</v>
      </c>
      <c r="AB112" s="33"/>
      <c r="AC112" s="33"/>
      <c r="AD112" s="33"/>
      <c r="AE112" s="33"/>
      <c r="AF112" s="33"/>
      <c r="AG112" s="33"/>
      <c r="AH112" s="33"/>
      <c r="AI112" s="33"/>
      <c r="AJ112" s="33"/>
      <c r="AK112" s="34"/>
      <c r="AL112" s="34"/>
      <c r="AM112" s="34"/>
      <c r="AN112" s="34"/>
      <c r="AO112" s="34"/>
      <c r="AP112" s="35"/>
      <c r="AQ112" s="35"/>
      <c r="AR112" s="35"/>
      <c r="AS112" s="35"/>
      <c r="AT112" s="35"/>
      <c r="AU112" s="35"/>
      <c r="AV112" s="35"/>
      <c r="AW112" s="35"/>
      <c r="AX112" s="27">
        <f t="shared" si="18"/>
        <v>0</v>
      </c>
      <c r="AZ112" s="27">
        <f t="shared" si="19"/>
        <v>0</v>
      </c>
      <c r="BA112" s="38"/>
      <c r="BB112" s="27">
        <f t="shared" si="20"/>
        <v>0</v>
      </c>
    </row>
    <row r="113" spans="1:54" s="40" customFormat="1" ht="21" customHeight="1">
      <c r="A113" s="51"/>
      <c r="B113" s="51"/>
      <c r="C113" s="310" t="s">
        <v>234</v>
      </c>
      <c r="D113" s="28" t="s">
        <v>2081</v>
      </c>
      <c r="E113" s="41">
        <v>44321</v>
      </c>
      <c r="F113" s="492">
        <v>44327</v>
      </c>
      <c r="G113" s="467" t="s">
        <v>1289</v>
      </c>
      <c r="H113" s="528"/>
      <c r="I113" s="31">
        <v>0</v>
      </c>
      <c r="J113" s="32">
        <v>0</v>
      </c>
      <c r="K113" s="31">
        <v>0</v>
      </c>
      <c r="L113" s="32">
        <v>0</v>
      </c>
      <c r="M113" s="31">
        <v>0</v>
      </c>
      <c r="N113" s="32">
        <v>0</v>
      </c>
      <c r="O113" s="31">
        <v>0</v>
      </c>
      <c r="P113" s="32">
        <v>0</v>
      </c>
      <c r="Q113" s="31">
        <v>0</v>
      </c>
      <c r="R113" s="464">
        <v>0</v>
      </c>
      <c r="S113" s="31">
        <v>0</v>
      </c>
      <c r="T113" s="464">
        <v>0</v>
      </c>
      <c r="U113" s="31">
        <v>0</v>
      </c>
      <c r="V113" s="464">
        <v>0</v>
      </c>
      <c r="W113" s="31">
        <v>0</v>
      </c>
      <c r="X113" s="464">
        <v>0</v>
      </c>
      <c r="Y113" s="31">
        <v>0</v>
      </c>
      <c r="Z113" s="31">
        <v>0</v>
      </c>
      <c r="AA113" s="31">
        <v>0</v>
      </c>
      <c r="AB113" s="33"/>
      <c r="AC113" s="33"/>
      <c r="AD113" s="33"/>
      <c r="AE113" s="33"/>
      <c r="AF113" s="33"/>
      <c r="AG113" s="33"/>
      <c r="AH113" s="33"/>
      <c r="AI113" s="33"/>
      <c r="AJ113" s="33"/>
      <c r="AK113" s="34"/>
      <c r="AL113" s="34"/>
      <c r="AM113" s="34"/>
      <c r="AN113" s="34"/>
      <c r="AO113" s="34"/>
      <c r="AP113" s="35"/>
      <c r="AQ113" s="35"/>
      <c r="AR113" s="35"/>
      <c r="AS113" s="35"/>
      <c r="AT113" s="35"/>
      <c r="AU113" s="35"/>
      <c r="AV113" s="35"/>
      <c r="AW113" s="35"/>
      <c r="AX113" s="27">
        <f t="shared" si="18"/>
        <v>0</v>
      </c>
      <c r="AZ113" s="27">
        <f t="shared" si="19"/>
        <v>0</v>
      </c>
      <c r="BA113" s="38"/>
      <c r="BB113" s="27">
        <f t="shared" si="20"/>
        <v>0</v>
      </c>
    </row>
    <row r="114" spans="1:54" s="40" customFormat="1" ht="21" customHeight="1">
      <c r="A114" s="51"/>
      <c r="B114" s="51"/>
      <c r="C114" s="310" t="s">
        <v>236</v>
      </c>
      <c r="D114" s="28" t="s">
        <v>2093</v>
      </c>
      <c r="E114" s="41">
        <v>44323</v>
      </c>
      <c r="F114" s="492">
        <v>44313</v>
      </c>
      <c r="G114" s="467" t="s">
        <v>1289</v>
      </c>
      <c r="H114" s="528"/>
      <c r="I114" s="31">
        <v>0</v>
      </c>
      <c r="J114" s="32">
        <v>0</v>
      </c>
      <c r="K114" s="31">
        <v>0</v>
      </c>
      <c r="L114" s="32">
        <v>0</v>
      </c>
      <c r="M114" s="31">
        <v>0</v>
      </c>
      <c r="N114" s="32">
        <v>0</v>
      </c>
      <c r="O114" s="31">
        <v>0</v>
      </c>
      <c r="P114" s="32">
        <v>0</v>
      </c>
      <c r="Q114" s="31">
        <v>0</v>
      </c>
      <c r="R114" s="464">
        <v>0</v>
      </c>
      <c r="S114" s="31">
        <v>0</v>
      </c>
      <c r="T114" s="464">
        <v>0</v>
      </c>
      <c r="U114" s="31">
        <v>0</v>
      </c>
      <c r="V114" s="464">
        <v>0</v>
      </c>
      <c r="W114" s="31">
        <v>0</v>
      </c>
      <c r="X114" s="464">
        <v>0</v>
      </c>
      <c r="Y114" s="31">
        <v>0</v>
      </c>
      <c r="Z114" s="31">
        <v>0</v>
      </c>
      <c r="AA114" s="31">
        <v>0</v>
      </c>
      <c r="AB114" s="33"/>
      <c r="AC114" s="33"/>
      <c r="AD114" s="33"/>
      <c r="AE114" s="33"/>
      <c r="AF114" s="33"/>
      <c r="AG114" s="33"/>
      <c r="AH114" s="33"/>
      <c r="AI114" s="33"/>
      <c r="AJ114" s="33"/>
      <c r="AK114" s="34"/>
      <c r="AL114" s="34"/>
      <c r="AM114" s="34"/>
      <c r="AN114" s="34"/>
      <c r="AO114" s="34"/>
      <c r="AP114" s="35"/>
      <c r="AQ114" s="35"/>
      <c r="AR114" s="35"/>
      <c r="AS114" s="35"/>
      <c r="AT114" s="35"/>
      <c r="AU114" s="35"/>
      <c r="AV114" s="35"/>
      <c r="AW114" s="35"/>
      <c r="AX114" s="27">
        <f t="shared" si="18"/>
        <v>0</v>
      </c>
      <c r="AZ114" s="27">
        <f t="shared" si="19"/>
        <v>0</v>
      </c>
      <c r="BA114" s="38"/>
      <c r="BB114" s="27">
        <f t="shared" si="20"/>
        <v>0</v>
      </c>
    </row>
    <row r="115" spans="1:54" s="40" customFormat="1" ht="21" customHeight="1">
      <c r="A115" s="51"/>
      <c r="B115" s="51"/>
      <c r="C115" s="310" t="s">
        <v>238</v>
      </c>
      <c r="D115" s="28" t="s">
        <v>2143</v>
      </c>
      <c r="E115" s="41">
        <v>44347</v>
      </c>
      <c r="F115" s="492">
        <v>44326</v>
      </c>
      <c r="G115" s="467" t="s">
        <v>1289</v>
      </c>
      <c r="H115" s="528"/>
      <c r="I115" s="31">
        <v>0</v>
      </c>
      <c r="J115" s="32">
        <v>0</v>
      </c>
      <c r="K115" s="31">
        <v>0</v>
      </c>
      <c r="L115" s="32">
        <v>0</v>
      </c>
      <c r="M115" s="31">
        <v>0</v>
      </c>
      <c r="N115" s="32">
        <v>0</v>
      </c>
      <c r="O115" s="31">
        <v>0</v>
      </c>
      <c r="P115" s="32">
        <v>0</v>
      </c>
      <c r="Q115" s="31">
        <v>0</v>
      </c>
      <c r="R115" s="464">
        <v>0</v>
      </c>
      <c r="S115" s="31">
        <v>0</v>
      </c>
      <c r="T115" s="464">
        <v>0</v>
      </c>
      <c r="U115" s="31">
        <v>0</v>
      </c>
      <c r="V115" s="464">
        <v>0</v>
      </c>
      <c r="W115" s="31">
        <v>0</v>
      </c>
      <c r="X115" s="464">
        <v>0</v>
      </c>
      <c r="Y115" s="31">
        <v>0</v>
      </c>
      <c r="Z115" s="31">
        <v>0</v>
      </c>
      <c r="AA115" s="31">
        <v>0</v>
      </c>
      <c r="AB115" s="33"/>
      <c r="AC115" s="33"/>
      <c r="AD115" s="33"/>
      <c r="AE115" s="33"/>
      <c r="AF115" s="33"/>
      <c r="AG115" s="33"/>
      <c r="AH115" s="33"/>
      <c r="AI115" s="33"/>
      <c r="AJ115" s="33"/>
      <c r="AK115" s="34"/>
      <c r="AL115" s="34"/>
      <c r="AM115" s="34"/>
      <c r="AN115" s="34"/>
      <c r="AO115" s="34"/>
      <c r="AP115" s="35"/>
      <c r="AQ115" s="35"/>
      <c r="AR115" s="35"/>
      <c r="AS115" s="35"/>
      <c r="AT115" s="35"/>
      <c r="AU115" s="35"/>
      <c r="AV115" s="35"/>
      <c r="AW115" s="35"/>
      <c r="AX115" s="27">
        <f t="shared" si="18"/>
        <v>0</v>
      </c>
      <c r="AZ115" s="27">
        <f t="shared" si="19"/>
        <v>0</v>
      </c>
      <c r="BA115" s="38"/>
      <c r="BB115" s="27">
        <f t="shared" si="20"/>
        <v>0</v>
      </c>
    </row>
    <row r="116" spans="1:54" s="40" customFormat="1" ht="21" customHeight="1">
      <c r="A116" s="51"/>
      <c r="B116" s="51"/>
      <c r="C116" s="310" t="s">
        <v>239</v>
      </c>
      <c r="D116" s="28" t="s">
        <v>2251</v>
      </c>
      <c r="E116" s="41">
        <v>44621</v>
      </c>
      <c r="F116" s="492">
        <v>37368</v>
      </c>
      <c r="G116" s="467" t="s">
        <v>523</v>
      </c>
      <c r="H116" s="528"/>
      <c r="I116" s="31">
        <v>0</v>
      </c>
      <c r="J116" s="32">
        <v>0</v>
      </c>
      <c r="K116" s="31">
        <v>0</v>
      </c>
      <c r="L116" s="32">
        <v>0</v>
      </c>
      <c r="M116" s="31">
        <v>0</v>
      </c>
      <c r="N116" s="32">
        <v>0</v>
      </c>
      <c r="O116" s="31">
        <v>0</v>
      </c>
      <c r="P116" s="32">
        <v>0</v>
      </c>
      <c r="Q116" s="31">
        <v>0</v>
      </c>
      <c r="R116" s="464">
        <v>0</v>
      </c>
      <c r="S116" s="31">
        <v>0</v>
      </c>
      <c r="T116" s="464">
        <v>0</v>
      </c>
      <c r="U116" s="31">
        <v>0</v>
      </c>
      <c r="V116" s="464">
        <v>0</v>
      </c>
      <c r="W116" s="31">
        <v>0</v>
      </c>
      <c r="X116" s="464">
        <v>0</v>
      </c>
      <c r="Y116" s="31">
        <v>0</v>
      </c>
      <c r="Z116" s="31">
        <v>0</v>
      </c>
      <c r="AA116" s="31">
        <v>0</v>
      </c>
      <c r="AB116" s="33"/>
      <c r="AC116" s="33"/>
      <c r="AD116" s="33"/>
      <c r="AE116" s="33"/>
      <c r="AF116" s="33"/>
      <c r="AG116" s="33"/>
      <c r="AH116" s="33"/>
      <c r="AI116" s="33"/>
      <c r="AJ116" s="33"/>
      <c r="AK116" s="34"/>
      <c r="AL116" s="34"/>
      <c r="AM116" s="34"/>
      <c r="AN116" s="34"/>
      <c r="AO116" s="34"/>
      <c r="AP116" s="35"/>
      <c r="AQ116" s="35"/>
      <c r="AR116" s="35"/>
      <c r="AS116" s="35"/>
      <c r="AT116" s="35"/>
      <c r="AU116" s="35"/>
      <c r="AV116" s="35"/>
      <c r="AW116" s="35"/>
      <c r="AX116" s="27">
        <f t="shared" si="18"/>
        <v>0</v>
      </c>
      <c r="AZ116" s="27">
        <f t="shared" si="19"/>
        <v>0</v>
      </c>
      <c r="BA116" s="38"/>
      <c r="BB116" s="27">
        <f t="shared" si="20"/>
        <v>0</v>
      </c>
    </row>
    <row r="117" spans="1:54" s="40" customFormat="1" ht="21" customHeight="1">
      <c r="A117" s="51"/>
      <c r="B117" s="51"/>
      <c r="C117" s="310" t="s">
        <v>241</v>
      </c>
      <c r="D117" s="28" t="s">
        <v>2346</v>
      </c>
      <c r="E117" s="41">
        <v>44680</v>
      </c>
      <c r="F117" s="492">
        <v>44679</v>
      </c>
      <c r="G117" s="467" t="s">
        <v>523</v>
      </c>
      <c r="H117" s="528"/>
      <c r="I117" s="31">
        <v>0</v>
      </c>
      <c r="J117" s="32">
        <v>0</v>
      </c>
      <c r="K117" s="31">
        <v>0</v>
      </c>
      <c r="L117" s="32">
        <v>0</v>
      </c>
      <c r="M117" s="31">
        <v>0</v>
      </c>
      <c r="N117" s="32">
        <v>0</v>
      </c>
      <c r="O117" s="31">
        <v>0</v>
      </c>
      <c r="P117" s="32">
        <v>0</v>
      </c>
      <c r="Q117" s="31">
        <v>0</v>
      </c>
      <c r="R117" s="464">
        <v>0</v>
      </c>
      <c r="S117" s="31">
        <v>0</v>
      </c>
      <c r="T117" s="464">
        <v>0</v>
      </c>
      <c r="U117" s="31">
        <v>0</v>
      </c>
      <c r="V117" s="464">
        <v>0</v>
      </c>
      <c r="W117" s="31">
        <v>0</v>
      </c>
      <c r="X117" s="464">
        <v>0</v>
      </c>
      <c r="Y117" s="31">
        <v>0</v>
      </c>
      <c r="Z117" s="31">
        <v>0</v>
      </c>
      <c r="AA117" s="31">
        <v>0</v>
      </c>
      <c r="AB117" s="33"/>
      <c r="AC117" s="33"/>
      <c r="AD117" s="33"/>
      <c r="AE117" s="33"/>
      <c r="AF117" s="33"/>
      <c r="AG117" s="33"/>
      <c r="AH117" s="33"/>
      <c r="AI117" s="33"/>
      <c r="AJ117" s="33"/>
      <c r="AK117" s="34"/>
      <c r="AL117" s="34"/>
      <c r="AM117" s="34"/>
      <c r="AN117" s="34"/>
      <c r="AO117" s="34">
        <v>32</v>
      </c>
      <c r="AP117" s="35">
        <v>32</v>
      </c>
      <c r="AQ117" s="35"/>
      <c r="AR117" s="35"/>
      <c r="AS117" s="35">
        <v>35</v>
      </c>
      <c r="AT117" s="35"/>
      <c r="AU117" s="35"/>
      <c r="AV117" s="35"/>
      <c r="AW117" s="35"/>
      <c r="AX117" s="27">
        <f t="shared" si="18"/>
        <v>0</v>
      </c>
      <c r="AZ117" s="27">
        <f t="shared" si="19"/>
        <v>3</v>
      </c>
      <c r="BA117" s="38"/>
      <c r="BB117" s="27">
        <f t="shared" si="20"/>
        <v>3</v>
      </c>
    </row>
    <row r="118" spans="1:54" s="40" customFormat="1" ht="21" customHeight="1">
      <c r="A118" s="51"/>
      <c r="B118" s="51"/>
      <c r="C118" s="310" t="s">
        <v>243</v>
      </c>
      <c r="D118" s="28" t="s">
        <v>1946</v>
      </c>
      <c r="E118" s="41">
        <v>41395</v>
      </c>
      <c r="F118" s="492">
        <v>29881</v>
      </c>
      <c r="G118" s="467" t="s">
        <v>523</v>
      </c>
      <c r="H118" s="528"/>
      <c r="I118" s="31">
        <v>0</v>
      </c>
      <c r="J118" s="32">
        <v>0</v>
      </c>
      <c r="K118" s="31">
        <v>0</v>
      </c>
      <c r="L118" s="32">
        <v>0</v>
      </c>
      <c r="M118" s="31">
        <v>0</v>
      </c>
      <c r="N118" s="32">
        <v>0</v>
      </c>
      <c r="O118" s="31">
        <v>0</v>
      </c>
      <c r="P118" s="32">
        <v>0</v>
      </c>
      <c r="Q118" s="31">
        <v>0</v>
      </c>
      <c r="R118" s="464">
        <v>0</v>
      </c>
      <c r="S118" s="31">
        <v>0</v>
      </c>
      <c r="T118" s="464">
        <v>0</v>
      </c>
      <c r="U118" s="31">
        <v>0</v>
      </c>
      <c r="V118" s="464">
        <v>0</v>
      </c>
      <c r="W118" s="31">
        <v>0</v>
      </c>
      <c r="X118" s="464">
        <v>0</v>
      </c>
      <c r="Y118" s="31">
        <v>0</v>
      </c>
      <c r="Z118" s="31">
        <v>0</v>
      </c>
      <c r="AA118" s="31">
        <v>0</v>
      </c>
      <c r="AB118" s="33"/>
      <c r="AC118" s="33"/>
      <c r="AD118" s="33"/>
      <c r="AE118" s="33"/>
      <c r="AF118" s="33"/>
      <c r="AG118" s="33"/>
      <c r="AH118" s="33"/>
      <c r="AI118" s="33"/>
      <c r="AJ118" s="33"/>
      <c r="AK118" s="34"/>
      <c r="AL118" s="34"/>
      <c r="AM118" s="34"/>
      <c r="AN118" s="34"/>
      <c r="AO118" s="34"/>
      <c r="AP118" s="35"/>
      <c r="AQ118" s="35"/>
      <c r="AR118" s="35"/>
      <c r="AS118" s="35"/>
      <c r="AT118" s="35"/>
      <c r="AU118" s="35"/>
      <c r="AV118" s="35"/>
      <c r="AW118" s="35"/>
      <c r="AX118" s="27">
        <f t="shared" si="18"/>
        <v>0</v>
      </c>
      <c r="AZ118" s="27">
        <f t="shared" si="19"/>
        <v>0</v>
      </c>
      <c r="BA118" s="38"/>
      <c r="BB118" s="27">
        <f t="shared" si="20"/>
        <v>0</v>
      </c>
    </row>
    <row r="119" spans="1:54" s="40" customFormat="1" ht="21" customHeight="1">
      <c r="A119" s="51"/>
      <c r="B119" s="51"/>
      <c r="C119" s="310" t="s">
        <v>245</v>
      </c>
      <c r="D119" s="28" t="s">
        <v>319</v>
      </c>
      <c r="E119" s="41">
        <v>41047</v>
      </c>
      <c r="F119" s="492">
        <v>37000</v>
      </c>
      <c r="G119" s="467" t="s">
        <v>523</v>
      </c>
      <c r="H119" s="528"/>
      <c r="I119" s="31">
        <v>0</v>
      </c>
      <c r="J119" s="32">
        <v>0</v>
      </c>
      <c r="K119" s="31">
        <v>0</v>
      </c>
      <c r="L119" s="32">
        <v>0</v>
      </c>
      <c r="M119" s="31">
        <v>0</v>
      </c>
      <c r="N119" s="32">
        <v>0</v>
      </c>
      <c r="O119" s="31">
        <v>0</v>
      </c>
      <c r="P119" s="32">
        <v>0</v>
      </c>
      <c r="Q119" s="31">
        <v>0</v>
      </c>
      <c r="R119" s="464">
        <v>0</v>
      </c>
      <c r="S119" s="31">
        <v>0</v>
      </c>
      <c r="T119" s="464">
        <v>0</v>
      </c>
      <c r="U119" s="31">
        <v>0</v>
      </c>
      <c r="V119" s="464">
        <v>0</v>
      </c>
      <c r="W119" s="31">
        <v>0</v>
      </c>
      <c r="X119" s="464">
        <v>0</v>
      </c>
      <c r="Y119" s="31">
        <v>0</v>
      </c>
      <c r="Z119" s="31">
        <v>0</v>
      </c>
      <c r="AA119" s="31">
        <v>0</v>
      </c>
      <c r="AB119" s="33"/>
      <c r="AC119" s="33"/>
      <c r="AD119" s="33"/>
      <c r="AE119" s="33"/>
      <c r="AF119" s="33"/>
      <c r="AG119" s="33"/>
      <c r="AH119" s="33"/>
      <c r="AI119" s="33"/>
      <c r="AJ119" s="33"/>
      <c r="AK119" s="34"/>
      <c r="AL119" s="34"/>
      <c r="AM119" s="34"/>
      <c r="AN119" s="34"/>
      <c r="AO119" s="34"/>
      <c r="AP119" s="35"/>
      <c r="AQ119" s="35"/>
      <c r="AR119" s="35"/>
      <c r="AS119" s="35"/>
      <c r="AT119" s="35"/>
      <c r="AU119" s="35"/>
      <c r="AV119" s="35"/>
      <c r="AW119" s="35"/>
      <c r="AX119" s="27">
        <f t="shared" si="18"/>
        <v>0</v>
      </c>
      <c r="AZ119" s="27">
        <f t="shared" si="19"/>
        <v>0</v>
      </c>
      <c r="BA119" s="38"/>
      <c r="BB119" s="27">
        <f t="shared" si="20"/>
        <v>0</v>
      </c>
    </row>
    <row r="120" spans="1:54" s="40" customFormat="1" ht="21" customHeight="1">
      <c r="A120" s="51"/>
      <c r="B120" s="51"/>
      <c r="C120" s="310" t="s">
        <v>247</v>
      </c>
      <c r="D120" s="28" t="s">
        <v>2395</v>
      </c>
      <c r="E120" s="41">
        <v>38825</v>
      </c>
      <c r="F120" s="492">
        <v>23017</v>
      </c>
      <c r="G120" s="467" t="s">
        <v>523</v>
      </c>
      <c r="H120" s="528"/>
      <c r="I120" s="31">
        <v>0</v>
      </c>
      <c r="J120" s="32">
        <v>0</v>
      </c>
      <c r="K120" s="31">
        <v>0</v>
      </c>
      <c r="L120" s="32">
        <v>0</v>
      </c>
      <c r="M120" s="31">
        <v>0</v>
      </c>
      <c r="N120" s="32">
        <v>0</v>
      </c>
      <c r="O120" s="31">
        <v>0</v>
      </c>
      <c r="P120" s="32">
        <v>0</v>
      </c>
      <c r="Q120" s="31">
        <v>0</v>
      </c>
      <c r="R120" s="464">
        <v>0</v>
      </c>
      <c r="S120" s="31">
        <v>0</v>
      </c>
      <c r="T120" s="464">
        <v>0</v>
      </c>
      <c r="U120" s="31">
        <v>0</v>
      </c>
      <c r="V120" s="464">
        <v>0</v>
      </c>
      <c r="W120" s="31">
        <v>0</v>
      </c>
      <c r="X120" s="464">
        <v>0</v>
      </c>
      <c r="Y120" s="31">
        <v>0</v>
      </c>
      <c r="Z120" s="31">
        <v>0</v>
      </c>
      <c r="AA120" s="31">
        <v>0</v>
      </c>
      <c r="AB120" s="33"/>
      <c r="AC120" s="33"/>
      <c r="AD120" s="33"/>
      <c r="AE120" s="33"/>
      <c r="AF120" s="33"/>
      <c r="AG120" s="33"/>
      <c r="AH120" s="33"/>
      <c r="AI120" s="33"/>
      <c r="AJ120" s="33"/>
      <c r="AK120" s="34"/>
      <c r="AL120" s="34"/>
      <c r="AM120" s="34"/>
      <c r="AN120" s="34"/>
      <c r="AO120" s="34"/>
      <c r="AP120" s="35"/>
      <c r="AQ120" s="35"/>
      <c r="AR120" s="35"/>
      <c r="AS120" s="35"/>
      <c r="AT120" s="35"/>
      <c r="AU120" s="35"/>
      <c r="AV120" s="35"/>
      <c r="AW120" s="35"/>
      <c r="AX120" s="27">
        <f t="shared" si="18"/>
        <v>0</v>
      </c>
      <c r="AZ120" s="27">
        <f t="shared" si="19"/>
        <v>0</v>
      </c>
      <c r="BA120" s="38"/>
      <c r="BB120" s="27">
        <f t="shared" si="20"/>
        <v>0</v>
      </c>
    </row>
    <row r="121" spans="1:54" s="40" customFormat="1" ht="21" customHeight="1">
      <c r="A121" s="51"/>
      <c r="B121" s="51"/>
      <c r="C121" s="310" t="s">
        <v>249</v>
      </c>
      <c r="D121" s="28" t="s">
        <v>415</v>
      </c>
      <c r="E121" s="29">
        <v>38651</v>
      </c>
      <c r="F121" s="492">
        <v>35828</v>
      </c>
      <c r="G121" s="467" t="s">
        <v>523</v>
      </c>
      <c r="H121" s="528"/>
      <c r="I121" s="31">
        <v>13</v>
      </c>
      <c r="J121" s="464">
        <v>16</v>
      </c>
      <c r="K121" s="31">
        <v>29</v>
      </c>
      <c r="L121" s="464">
        <v>11</v>
      </c>
      <c r="M121" s="31">
        <v>40</v>
      </c>
      <c r="N121" s="464">
        <v>0</v>
      </c>
      <c r="O121" s="31">
        <v>40</v>
      </c>
      <c r="P121" s="464">
        <v>6</v>
      </c>
      <c r="Q121" s="31">
        <v>46</v>
      </c>
      <c r="R121" s="464">
        <v>0</v>
      </c>
      <c r="S121" s="31">
        <v>46</v>
      </c>
      <c r="T121" s="464">
        <v>7</v>
      </c>
      <c r="U121" s="31">
        <v>53</v>
      </c>
      <c r="V121" s="464">
        <v>5</v>
      </c>
      <c r="W121" s="31">
        <v>58</v>
      </c>
      <c r="X121" s="464">
        <v>15</v>
      </c>
      <c r="Y121" s="31">
        <v>73</v>
      </c>
      <c r="Z121" s="31">
        <v>6</v>
      </c>
      <c r="AA121" s="31">
        <v>79</v>
      </c>
      <c r="AB121" s="33"/>
      <c r="AC121" s="33"/>
      <c r="AD121" s="33">
        <v>35</v>
      </c>
      <c r="AE121" s="33">
        <v>35</v>
      </c>
      <c r="AF121" s="33"/>
      <c r="AG121" s="33">
        <v>35</v>
      </c>
      <c r="AH121" s="33">
        <v>32</v>
      </c>
      <c r="AI121" s="33">
        <v>35</v>
      </c>
      <c r="AJ121" s="33">
        <v>33</v>
      </c>
      <c r="AK121" s="34">
        <v>35</v>
      </c>
      <c r="AL121" s="34">
        <v>33</v>
      </c>
      <c r="AM121" s="34"/>
      <c r="AN121" s="34"/>
      <c r="AO121" s="34"/>
      <c r="AP121" s="34"/>
      <c r="AQ121" s="34"/>
      <c r="AR121" s="34"/>
      <c r="AS121" s="34"/>
      <c r="AT121" s="34"/>
      <c r="AU121" s="34"/>
      <c r="AV121" s="34"/>
      <c r="AW121" s="34"/>
      <c r="AX121" s="27">
        <f t="shared" ref="AX121:AX123" si="21">COUNT(AB121:AJ121)</f>
        <v>6</v>
      </c>
      <c r="AZ121" s="27">
        <f t="shared" ref="AZ121:AZ123" si="22">COUNT(AK121:AW121)</f>
        <v>2</v>
      </c>
      <c r="BA121" s="38"/>
      <c r="BB121" s="27">
        <f t="shared" ref="BB121:BB123" si="23">SUM(AX121,AZ121)</f>
        <v>8</v>
      </c>
    </row>
    <row r="122" spans="1:54" s="40" customFormat="1" ht="21" customHeight="1">
      <c r="A122" s="51"/>
      <c r="B122" s="51"/>
      <c r="C122" s="310" t="s">
        <v>250</v>
      </c>
      <c r="D122" s="28" t="s">
        <v>231</v>
      </c>
      <c r="E122" s="29">
        <v>29953</v>
      </c>
      <c r="F122" s="492">
        <v>27822</v>
      </c>
      <c r="G122" s="467" t="s">
        <v>2410</v>
      </c>
      <c r="H122" s="528"/>
      <c r="I122" s="31">
        <v>0</v>
      </c>
      <c r="J122" s="464">
        <v>0</v>
      </c>
      <c r="K122" s="31">
        <v>0</v>
      </c>
      <c r="L122" s="464">
        <v>0</v>
      </c>
      <c r="M122" s="31">
        <v>0</v>
      </c>
      <c r="N122" s="464">
        <v>0</v>
      </c>
      <c r="O122" s="31">
        <v>0</v>
      </c>
      <c r="P122" s="464">
        <v>0</v>
      </c>
      <c r="Q122" s="31">
        <v>0</v>
      </c>
      <c r="R122" s="464">
        <v>0</v>
      </c>
      <c r="S122" s="31">
        <v>0</v>
      </c>
      <c r="T122" s="464">
        <v>0</v>
      </c>
      <c r="U122" s="31">
        <v>0</v>
      </c>
      <c r="V122" s="464">
        <v>0</v>
      </c>
      <c r="W122" s="31">
        <v>0</v>
      </c>
      <c r="X122" s="464">
        <v>0</v>
      </c>
      <c r="Y122" s="31">
        <v>0</v>
      </c>
      <c r="Z122" s="31">
        <v>0</v>
      </c>
      <c r="AA122" s="31">
        <v>0</v>
      </c>
      <c r="AB122" s="33"/>
      <c r="AC122" s="33"/>
      <c r="AD122" s="33"/>
      <c r="AE122" s="33"/>
      <c r="AF122" s="33"/>
      <c r="AG122" s="33"/>
      <c r="AH122" s="33"/>
      <c r="AI122" s="33"/>
      <c r="AJ122" s="33"/>
      <c r="AK122" s="34"/>
      <c r="AL122" s="34"/>
      <c r="AM122" s="34"/>
      <c r="AN122" s="34"/>
      <c r="AO122" s="34"/>
      <c r="AP122" s="34"/>
      <c r="AQ122" s="34"/>
      <c r="AR122" s="34"/>
      <c r="AS122" s="34"/>
      <c r="AT122" s="34"/>
      <c r="AU122" s="34"/>
      <c r="AV122" s="34"/>
      <c r="AW122" s="34"/>
      <c r="AX122" s="27">
        <f t="shared" si="21"/>
        <v>0</v>
      </c>
      <c r="AZ122" s="27">
        <f t="shared" si="22"/>
        <v>0</v>
      </c>
      <c r="BA122" s="38"/>
      <c r="BB122" s="27">
        <f t="shared" si="23"/>
        <v>0</v>
      </c>
    </row>
    <row r="123" spans="1:54" s="40" customFormat="1" ht="21" customHeight="1">
      <c r="A123" s="51"/>
      <c r="B123" s="51"/>
      <c r="C123" s="310" t="s">
        <v>252</v>
      </c>
      <c r="D123" s="28" t="s">
        <v>2412</v>
      </c>
      <c r="E123" s="29">
        <v>44321</v>
      </c>
      <c r="F123" s="492">
        <v>37021</v>
      </c>
      <c r="G123" s="467" t="s">
        <v>2410</v>
      </c>
      <c r="H123" s="528"/>
      <c r="I123" s="31">
        <v>0</v>
      </c>
      <c r="J123" s="464">
        <v>0</v>
      </c>
      <c r="K123" s="31">
        <v>0</v>
      </c>
      <c r="L123" s="464">
        <v>0</v>
      </c>
      <c r="M123" s="31">
        <v>0</v>
      </c>
      <c r="N123" s="464">
        <v>0</v>
      </c>
      <c r="O123" s="31">
        <v>0</v>
      </c>
      <c r="P123" s="464">
        <v>0</v>
      </c>
      <c r="Q123" s="31">
        <v>0</v>
      </c>
      <c r="R123" s="464">
        <v>0</v>
      </c>
      <c r="S123" s="31">
        <v>0</v>
      </c>
      <c r="T123" s="464">
        <v>0</v>
      </c>
      <c r="U123" s="31">
        <v>0</v>
      </c>
      <c r="V123" s="464">
        <v>0</v>
      </c>
      <c r="W123" s="31">
        <v>0</v>
      </c>
      <c r="X123" s="464">
        <v>0</v>
      </c>
      <c r="Y123" s="31">
        <v>0</v>
      </c>
      <c r="Z123" s="31">
        <v>0</v>
      </c>
      <c r="AA123" s="31">
        <v>0</v>
      </c>
      <c r="AB123" s="33"/>
      <c r="AC123" s="33"/>
      <c r="AD123" s="33"/>
      <c r="AE123" s="33"/>
      <c r="AF123" s="33"/>
      <c r="AG123" s="33"/>
      <c r="AH123" s="33"/>
      <c r="AI123" s="33"/>
      <c r="AJ123" s="33"/>
      <c r="AK123" s="34"/>
      <c r="AL123" s="34"/>
      <c r="AM123" s="34"/>
      <c r="AN123" s="34"/>
      <c r="AO123" s="34"/>
      <c r="AP123" s="34"/>
      <c r="AQ123" s="34"/>
      <c r="AR123" s="34"/>
      <c r="AS123" s="34"/>
      <c r="AT123" s="34"/>
      <c r="AU123" s="34"/>
      <c r="AV123" s="34"/>
      <c r="AW123" s="34"/>
      <c r="AX123" s="27">
        <f t="shared" si="21"/>
        <v>0</v>
      </c>
      <c r="AZ123" s="27">
        <f t="shared" si="22"/>
        <v>0</v>
      </c>
      <c r="BA123" s="38"/>
      <c r="BB123" s="27">
        <f t="shared" si="23"/>
        <v>0</v>
      </c>
    </row>
    <row r="124" spans="1:54" s="40" customFormat="1" ht="21" customHeight="1">
      <c r="A124" s="51"/>
      <c r="B124" s="51"/>
      <c r="C124" s="310" t="s">
        <v>254</v>
      </c>
      <c r="D124" s="28" t="s">
        <v>2417</v>
      </c>
      <c r="E124" s="29">
        <v>44272</v>
      </c>
      <c r="F124" s="492">
        <v>38474</v>
      </c>
      <c r="G124" s="467" t="s">
        <v>2410</v>
      </c>
      <c r="H124" s="528"/>
      <c r="I124" s="31">
        <v>0</v>
      </c>
      <c r="J124" s="464">
        <v>0</v>
      </c>
      <c r="K124" s="31">
        <v>0</v>
      </c>
      <c r="L124" s="464">
        <v>0</v>
      </c>
      <c r="M124" s="31">
        <v>0</v>
      </c>
      <c r="N124" s="464">
        <v>0</v>
      </c>
      <c r="O124" s="31">
        <v>0</v>
      </c>
      <c r="P124" s="464">
        <v>0</v>
      </c>
      <c r="Q124" s="31">
        <v>0</v>
      </c>
      <c r="R124" s="464">
        <v>0</v>
      </c>
      <c r="S124" s="31">
        <v>0</v>
      </c>
      <c r="T124" s="464">
        <v>0</v>
      </c>
      <c r="U124" s="31">
        <v>0</v>
      </c>
      <c r="V124" s="464">
        <v>0</v>
      </c>
      <c r="W124" s="31">
        <v>0</v>
      </c>
      <c r="X124" s="464">
        <v>0</v>
      </c>
      <c r="Y124" s="31">
        <v>0</v>
      </c>
      <c r="Z124" s="31">
        <v>0</v>
      </c>
      <c r="AA124" s="31">
        <v>0</v>
      </c>
      <c r="AB124" s="33"/>
      <c r="AC124" s="33"/>
      <c r="AD124" s="33"/>
      <c r="AE124" s="33"/>
      <c r="AF124" s="33"/>
      <c r="AG124" s="33"/>
      <c r="AH124" s="33"/>
      <c r="AI124" s="33"/>
      <c r="AJ124" s="33"/>
      <c r="AK124" s="34"/>
      <c r="AL124" s="34"/>
      <c r="AM124" s="34"/>
      <c r="AN124" s="34"/>
      <c r="AO124" s="34"/>
      <c r="AP124" s="34"/>
      <c r="AQ124" s="34"/>
      <c r="AR124" s="34"/>
      <c r="AS124" s="34"/>
      <c r="AT124" s="34"/>
      <c r="AU124" s="34"/>
      <c r="AV124" s="34"/>
      <c r="AW124" s="34"/>
      <c r="AX124" s="27">
        <f t="shared" si="18"/>
        <v>0</v>
      </c>
      <c r="AZ124" s="27">
        <f t="shared" si="19"/>
        <v>0</v>
      </c>
      <c r="BA124" s="38"/>
      <c r="BB124" s="27">
        <f t="shared" si="20"/>
        <v>0</v>
      </c>
    </row>
    <row r="125" spans="1:54" s="40" customFormat="1" ht="34.5" customHeight="1">
      <c r="A125" s="38"/>
      <c r="B125" s="38"/>
      <c r="C125" s="38"/>
      <c r="D125" s="549"/>
      <c r="E125" s="549"/>
      <c r="F125" s="316"/>
      <c r="G125" s="316"/>
      <c r="H125" s="316"/>
      <c r="I125" s="525"/>
      <c r="J125" s="525"/>
      <c r="K125" s="525"/>
      <c r="L125" s="525"/>
      <c r="M125" s="525"/>
      <c r="N125" s="525"/>
      <c r="O125" s="525"/>
      <c r="P125" s="525"/>
      <c r="Q125" s="525"/>
      <c r="R125" s="525"/>
      <c r="S125" s="525"/>
      <c r="T125" s="525"/>
      <c r="U125" s="525"/>
      <c r="V125" s="525"/>
      <c r="W125" s="525"/>
      <c r="X125" s="525"/>
      <c r="Y125" s="525"/>
      <c r="Z125" s="525"/>
      <c r="AA125" s="525"/>
      <c r="AB125" s="721" t="s">
        <v>4</v>
      </c>
      <c r="AC125" s="721"/>
      <c r="AD125" s="721"/>
      <c r="AE125" s="721"/>
      <c r="AF125" s="723"/>
      <c r="AG125" s="721" t="s">
        <v>1527</v>
      </c>
      <c r="AH125" s="721"/>
      <c r="AI125" s="721"/>
      <c r="AJ125" s="723"/>
      <c r="AK125" s="721" t="s">
        <v>1528</v>
      </c>
      <c r="AL125" s="721"/>
      <c r="AM125" s="721"/>
      <c r="AN125" s="723"/>
      <c r="AO125" s="721" t="s">
        <v>7</v>
      </c>
      <c r="AP125" s="721"/>
      <c r="AQ125" s="721"/>
      <c r="AR125" s="721"/>
      <c r="AS125" s="723"/>
      <c r="AT125" s="721" t="s">
        <v>8</v>
      </c>
      <c r="AU125" s="721"/>
      <c r="AV125" s="721"/>
      <c r="AW125" s="723"/>
      <c r="AX125" s="375"/>
      <c r="AZ125" s="38"/>
      <c r="BA125" s="38"/>
      <c r="BB125" s="38"/>
    </row>
    <row r="126" spans="1:54" s="353" customFormat="1" ht="35.25" customHeight="1">
      <c r="A126" s="23" t="s">
        <v>12</v>
      </c>
      <c r="B126" s="23" t="s">
        <v>1800</v>
      </c>
      <c r="C126" s="16" t="s">
        <v>13</v>
      </c>
      <c r="D126" s="17" t="s">
        <v>376</v>
      </c>
      <c r="E126" s="391" t="s">
        <v>15</v>
      </c>
      <c r="F126" s="491" t="s">
        <v>1704</v>
      </c>
      <c r="G126" s="482" t="s">
        <v>445</v>
      </c>
      <c r="H126" s="788" t="s">
        <v>1976</v>
      </c>
      <c r="I126" s="21" t="s">
        <v>17</v>
      </c>
      <c r="J126" s="22" t="s">
        <v>18</v>
      </c>
      <c r="K126" s="21" t="s">
        <v>19</v>
      </c>
      <c r="L126" s="22" t="s">
        <v>20</v>
      </c>
      <c r="M126" s="21" t="s">
        <v>21</v>
      </c>
      <c r="N126" s="20" t="s">
        <v>22</v>
      </c>
      <c r="O126" s="23" t="s">
        <v>23</v>
      </c>
      <c r="P126" s="20" t="s">
        <v>24</v>
      </c>
      <c r="Q126" s="23" t="s">
        <v>25</v>
      </c>
      <c r="R126" s="20" t="s">
        <v>1558</v>
      </c>
      <c r="S126" s="23" t="s">
        <v>1556</v>
      </c>
      <c r="T126" s="574" t="s">
        <v>1568</v>
      </c>
      <c r="U126" s="556" t="s">
        <v>1654</v>
      </c>
      <c r="V126" s="574" t="s">
        <v>1970</v>
      </c>
      <c r="W126" s="556" t="s">
        <v>1971</v>
      </c>
      <c r="X126" s="574" t="s">
        <v>2159</v>
      </c>
      <c r="Y126" s="556" t="s">
        <v>2157</v>
      </c>
      <c r="Z126" s="556" t="s">
        <v>1585</v>
      </c>
      <c r="AA126" s="556" t="s">
        <v>2316</v>
      </c>
      <c r="AB126" s="736">
        <v>3</v>
      </c>
      <c r="AC126" s="736">
        <v>10</v>
      </c>
      <c r="AD126" s="736">
        <v>17</v>
      </c>
      <c r="AE126" s="736">
        <v>24</v>
      </c>
      <c r="AF126" s="736">
        <v>31</v>
      </c>
      <c r="AG126" s="736">
        <v>7</v>
      </c>
      <c r="AH126" s="736">
        <v>14</v>
      </c>
      <c r="AI126" s="736">
        <v>21</v>
      </c>
      <c r="AJ126" s="736">
        <v>28</v>
      </c>
      <c r="AK126" s="736">
        <v>5</v>
      </c>
      <c r="AL126" s="736">
        <v>12</v>
      </c>
      <c r="AM126" s="736">
        <v>19</v>
      </c>
      <c r="AN126" s="736">
        <v>26</v>
      </c>
      <c r="AO126" s="736">
        <v>2</v>
      </c>
      <c r="AP126" s="736">
        <v>9</v>
      </c>
      <c r="AQ126" s="736">
        <v>16</v>
      </c>
      <c r="AR126" s="736">
        <v>23</v>
      </c>
      <c r="AS126" s="736">
        <v>30</v>
      </c>
      <c r="AT126" s="736">
        <v>6</v>
      </c>
      <c r="AU126" s="736">
        <v>13</v>
      </c>
      <c r="AV126" s="736">
        <v>20</v>
      </c>
      <c r="AW126" s="736">
        <v>27</v>
      </c>
      <c r="AX126" s="24" t="s">
        <v>1585</v>
      </c>
      <c r="AY126" s="25"/>
      <c r="AZ126" s="24" t="s">
        <v>1586</v>
      </c>
      <c r="BA126" s="279"/>
      <c r="BB126" s="26" t="s">
        <v>2158</v>
      </c>
    </row>
    <row r="127" spans="1:54" s="69" customFormat="1" ht="21" customHeight="1">
      <c r="A127" s="434"/>
      <c r="B127" s="434"/>
      <c r="C127" s="434" t="s">
        <v>29</v>
      </c>
      <c r="D127" s="469" t="s">
        <v>1459</v>
      </c>
      <c r="E127" s="520">
        <v>34121</v>
      </c>
      <c r="F127" s="565">
        <v>35823</v>
      </c>
      <c r="G127" s="467" t="s">
        <v>357</v>
      </c>
      <c r="H127" s="692"/>
      <c r="I127" s="521">
        <v>172</v>
      </c>
      <c r="J127" s="522">
        <v>18</v>
      </c>
      <c r="K127" s="521">
        <v>190</v>
      </c>
      <c r="L127" s="522">
        <v>20</v>
      </c>
      <c r="M127" s="521">
        <v>210</v>
      </c>
      <c r="N127" s="522">
        <v>22</v>
      </c>
      <c r="O127" s="521">
        <v>232</v>
      </c>
      <c r="P127" s="522">
        <v>13</v>
      </c>
      <c r="Q127" s="521">
        <v>245</v>
      </c>
      <c r="R127" s="524">
        <v>17</v>
      </c>
      <c r="S127" s="376">
        <v>262</v>
      </c>
      <c r="T127" s="464">
        <v>19</v>
      </c>
      <c r="U127" s="31">
        <v>281</v>
      </c>
      <c r="V127" s="464">
        <v>21</v>
      </c>
      <c r="W127" s="31">
        <v>302</v>
      </c>
      <c r="X127" s="464">
        <v>22</v>
      </c>
      <c r="Y127" s="31">
        <v>324</v>
      </c>
      <c r="Z127" s="31">
        <v>9</v>
      </c>
      <c r="AA127" s="31">
        <v>333</v>
      </c>
      <c r="AB127" s="33">
        <v>30</v>
      </c>
      <c r="AC127" s="33">
        <v>30</v>
      </c>
      <c r="AD127" s="33">
        <v>30</v>
      </c>
      <c r="AE127" s="33">
        <v>30</v>
      </c>
      <c r="AF127" s="33">
        <v>30</v>
      </c>
      <c r="AG127" s="33">
        <v>30</v>
      </c>
      <c r="AH127" s="33">
        <v>30</v>
      </c>
      <c r="AI127" s="33">
        <v>30</v>
      </c>
      <c r="AJ127" s="33">
        <v>30</v>
      </c>
      <c r="AK127" s="34">
        <v>30</v>
      </c>
      <c r="AL127" s="34">
        <v>30</v>
      </c>
      <c r="AM127" s="34">
        <v>30</v>
      </c>
      <c r="AN127" s="34">
        <v>30</v>
      </c>
      <c r="AO127" s="35">
        <v>30</v>
      </c>
      <c r="AP127" s="35">
        <v>30</v>
      </c>
      <c r="AQ127" s="35">
        <v>30</v>
      </c>
      <c r="AR127" s="35">
        <v>30</v>
      </c>
      <c r="AS127" s="35">
        <v>30</v>
      </c>
      <c r="AT127" s="35">
        <v>30</v>
      </c>
      <c r="AU127" s="35">
        <v>30</v>
      </c>
      <c r="AV127" s="35">
        <v>30</v>
      </c>
      <c r="AW127" s="35">
        <v>30</v>
      </c>
      <c r="AX127" s="27">
        <f>COUNT(AB127:AJ127)</f>
        <v>9</v>
      </c>
      <c r="AY127" s="38"/>
      <c r="AZ127" s="27">
        <f t="shared" ref="AZ127" si="24">COUNT(AK127:AW127)</f>
        <v>13</v>
      </c>
      <c r="BA127" s="38"/>
      <c r="BB127" s="27">
        <f t="shared" ref="BB127" si="25">SUM(AX127,AZ127)</f>
        <v>22</v>
      </c>
    </row>
    <row r="128" spans="1:54" s="40" customFormat="1" ht="15" customHeight="1">
      <c r="F128" s="108"/>
      <c r="G128" s="108"/>
      <c r="H128" s="108"/>
      <c r="AX128" s="38"/>
      <c r="AZ128" s="38"/>
      <c r="BA128" s="38"/>
      <c r="BB128" s="38"/>
    </row>
    <row r="129" spans="1:87" s="40" customFormat="1" ht="15" customHeight="1">
      <c r="F129" s="108"/>
      <c r="G129" s="108"/>
      <c r="H129" s="108"/>
      <c r="AX129" s="38"/>
      <c r="AZ129" s="38"/>
      <c r="BA129" s="38"/>
      <c r="BB129" s="38"/>
    </row>
    <row r="130" spans="1:87" s="40" customFormat="1" ht="15" customHeight="1">
      <c r="F130" s="108"/>
      <c r="G130" s="108"/>
      <c r="H130" s="108"/>
      <c r="AX130" s="38"/>
      <c r="AZ130" s="38"/>
      <c r="BA130" s="38"/>
      <c r="BB130" s="38"/>
    </row>
    <row r="131" spans="1:87" ht="15">
      <c r="A131" s="803"/>
      <c r="B131" s="803"/>
      <c r="C131" s="803"/>
      <c r="D131" s="803"/>
      <c r="E131" s="804"/>
      <c r="F131" s="805"/>
      <c r="G131" s="805"/>
      <c r="H131" s="805"/>
      <c r="I131" s="806"/>
      <c r="J131" s="806"/>
      <c r="K131" s="806"/>
      <c r="L131" s="806"/>
      <c r="M131" s="806"/>
      <c r="N131" s="806"/>
      <c r="O131" s="806"/>
      <c r="P131" s="806"/>
      <c r="Q131" s="806"/>
      <c r="R131" s="806"/>
      <c r="S131" s="806"/>
      <c r="T131" s="806"/>
      <c r="U131" s="806"/>
      <c r="V131" s="806"/>
      <c r="W131" s="806"/>
      <c r="X131" s="806"/>
      <c r="Y131" s="806"/>
      <c r="Z131" s="806"/>
      <c r="AA131" s="806"/>
      <c r="AB131" s="807"/>
      <c r="AC131" s="803"/>
      <c r="AD131" s="803"/>
      <c r="AE131" s="803"/>
      <c r="AF131" s="803"/>
      <c r="AG131" s="803"/>
      <c r="AH131" s="803"/>
      <c r="AI131" s="803"/>
      <c r="AJ131" s="803"/>
      <c r="AK131" s="803"/>
      <c r="AL131" s="803"/>
      <c r="AM131" s="803"/>
      <c r="AN131" s="803"/>
      <c r="AO131" s="803"/>
      <c r="AP131" s="803"/>
      <c r="AQ131" s="803"/>
      <c r="AR131" s="803"/>
      <c r="AS131" s="803"/>
      <c r="AT131" s="803"/>
      <c r="AU131" s="803"/>
      <c r="AV131" s="803"/>
      <c r="AW131" s="808"/>
      <c r="AX131" s="378"/>
      <c r="AY131" s="379"/>
      <c r="BB131" s="378"/>
    </row>
    <row r="132" spans="1:87" ht="15">
      <c r="C132" s="378"/>
      <c r="D132" s="378"/>
      <c r="E132" s="377"/>
      <c r="F132" s="380"/>
      <c r="G132" s="380"/>
      <c r="H132" s="380"/>
      <c r="AB132" s="180"/>
      <c r="AW132" s="382"/>
      <c r="AX132" s="378"/>
      <c r="AY132" s="379"/>
      <c r="BB132" s="378"/>
    </row>
    <row r="133" spans="1:87" s="86" customFormat="1" ht="54" customHeight="1">
      <c r="C133" s="460"/>
      <c r="D133" s="86" t="s">
        <v>2323</v>
      </c>
      <c r="E133" s="461"/>
      <c r="F133" s="462"/>
      <c r="G133" s="473"/>
      <c r="H133" s="473"/>
      <c r="CD133" s="463"/>
      <c r="CE133" s="463"/>
      <c r="CF133" s="463"/>
      <c r="CH133" s="463"/>
    </row>
    <row r="134" spans="1:87" ht="15">
      <c r="C134" s="378"/>
      <c r="D134" s="378"/>
      <c r="E134" s="377"/>
      <c r="F134" s="380"/>
      <c r="G134" s="380"/>
      <c r="H134" s="380"/>
      <c r="AB134" s="180"/>
      <c r="AX134" s="382"/>
    </row>
    <row r="135" spans="1:87" s="279" customFormat="1" ht="34.5" customHeight="1">
      <c r="A135" s="554" t="s">
        <v>12</v>
      </c>
      <c r="B135" s="554" t="s">
        <v>1800</v>
      </c>
      <c r="C135" s="586" t="s">
        <v>13</v>
      </c>
      <c r="D135" s="587" t="s">
        <v>59</v>
      </c>
      <c r="E135" s="472" t="s">
        <v>15</v>
      </c>
      <c r="F135" s="472" t="s">
        <v>16</v>
      </c>
      <c r="G135" s="687" t="s">
        <v>445</v>
      </c>
      <c r="H135" s="789" t="s">
        <v>1976</v>
      </c>
      <c r="I135" s="554" t="s">
        <v>17</v>
      </c>
      <c r="J135" s="554" t="s">
        <v>18</v>
      </c>
      <c r="K135" s="554" t="s">
        <v>19</v>
      </c>
      <c r="L135" s="554" t="s">
        <v>20</v>
      </c>
      <c r="M135" s="760" t="s">
        <v>21</v>
      </c>
      <c r="N135" s="760" t="s">
        <v>22</v>
      </c>
      <c r="O135" s="554" t="s">
        <v>23</v>
      </c>
      <c r="P135" s="554" t="s">
        <v>24</v>
      </c>
      <c r="Q135" s="554" t="s">
        <v>25</v>
      </c>
      <c r="R135" s="554" t="s">
        <v>1558</v>
      </c>
      <c r="S135" s="554" t="s">
        <v>1556</v>
      </c>
      <c r="T135" s="554" t="s">
        <v>1568</v>
      </c>
      <c r="U135" s="761" t="s">
        <v>1654</v>
      </c>
      <c r="V135" s="761" t="s">
        <v>1970</v>
      </c>
      <c r="W135" s="761" t="s">
        <v>1971</v>
      </c>
      <c r="X135" s="761" t="s">
        <v>2159</v>
      </c>
      <c r="Y135" s="761" t="s">
        <v>2157</v>
      </c>
      <c r="Z135" s="761">
        <v>25</v>
      </c>
      <c r="AA135" s="761"/>
      <c r="AB135" s="27">
        <v>3</v>
      </c>
      <c r="AC135" s="27">
        <v>10</v>
      </c>
      <c r="AD135" s="27">
        <v>17</v>
      </c>
      <c r="AE135" s="27">
        <v>24</v>
      </c>
      <c r="AF135" s="27">
        <v>31</v>
      </c>
      <c r="AG135" s="27">
        <v>7</v>
      </c>
      <c r="AH135" s="27">
        <v>14</v>
      </c>
      <c r="AI135" s="27">
        <v>21</v>
      </c>
      <c r="AJ135" s="27">
        <v>28</v>
      </c>
      <c r="AK135" s="27">
        <v>5</v>
      </c>
      <c r="AL135" s="27">
        <v>12</v>
      </c>
      <c r="AM135" s="27">
        <v>19</v>
      </c>
      <c r="AN135" s="27">
        <v>26</v>
      </c>
      <c r="AO135" s="27">
        <v>2</v>
      </c>
      <c r="AP135" s="27">
        <v>9</v>
      </c>
      <c r="AQ135" s="27">
        <v>16</v>
      </c>
      <c r="AR135" s="27">
        <v>23</v>
      </c>
      <c r="AS135" s="27">
        <v>30</v>
      </c>
      <c r="AT135" s="27">
        <v>6</v>
      </c>
      <c r="AU135" s="27">
        <v>13</v>
      </c>
      <c r="AV135" s="27">
        <v>20</v>
      </c>
      <c r="AW135" s="27">
        <v>27</v>
      </c>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24"/>
      <c r="CE135" s="25"/>
      <c r="CF135" s="24"/>
      <c r="CH135" s="26"/>
    </row>
    <row r="136" spans="1:87" s="40" customFormat="1" ht="21" customHeight="1">
      <c r="A136" s="51"/>
      <c r="B136" s="51"/>
      <c r="C136" s="27" t="s">
        <v>198</v>
      </c>
      <c r="D136" s="28" t="s">
        <v>340</v>
      </c>
      <c r="E136" s="29">
        <v>42705</v>
      </c>
      <c r="F136" s="46">
        <v>43321</v>
      </c>
      <c r="G136" s="528" t="s">
        <v>1289</v>
      </c>
      <c r="H136" s="528"/>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v>0</v>
      </c>
      <c r="Z136" s="31">
        <v>0</v>
      </c>
      <c r="AA136" s="31"/>
      <c r="AB136" s="33"/>
      <c r="AC136" s="33"/>
      <c r="AD136" s="33"/>
      <c r="AE136" s="33"/>
      <c r="AF136" s="33"/>
      <c r="AG136" s="33"/>
      <c r="AH136" s="33"/>
      <c r="AI136" s="33"/>
      <c r="AJ136" s="33"/>
      <c r="AK136" s="34"/>
      <c r="AL136" s="34"/>
      <c r="AM136" s="34"/>
      <c r="AN136" s="34"/>
      <c r="AO136" s="34"/>
      <c r="AP136" s="35"/>
      <c r="AQ136" s="35"/>
      <c r="AR136" s="35"/>
      <c r="AS136" s="35"/>
      <c r="AT136" s="35"/>
      <c r="AU136" s="35"/>
      <c r="AV136" s="35"/>
      <c r="AW136" s="35"/>
      <c r="AX136" s="27"/>
      <c r="AZ136" s="27"/>
      <c r="BA136" s="38"/>
      <c r="BB136" s="27"/>
    </row>
    <row r="137" spans="1:87" ht="15">
      <c r="C137" s="378"/>
      <c r="D137" s="378"/>
      <c r="E137" s="377"/>
      <c r="F137" s="380"/>
      <c r="G137" s="380"/>
      <c r="H137" s="380"/>
      <c r="AB137" s="381"/>
      <c r="AC137" s="381"/>
      <c r="AD137" s="180"/>
      <c r="AX137" s="382"/>
      <c r="AZ137" s="378"/>
      <c r="BC137" s="379"/>
    </row>
    <row r="138" spans="1:87" s="86" customFormat="1" ht="54" customHeight="1">
      <c r="C138" s="460"/>
      <c r="D138" s="86" t="s">
        <v>2329</v>
      </c>
      <c r="E138" s="461"/>
      <c r="F138" s="462"/>
      <c r="G138" s="473"/>
      <c r="H138" s="473"/>
      <c r="CD138" s="463"/>
      <c r="CE138" s="463"/>
      <c r="CF138" s="463"/>
      <c r="CH138" s="463"/>
    </row>
    <row r="139" spans="1:87" s="86" customFormat="1" ht="15" customHeight="1">
      <c r="C139" s="460"/>
      <c r="E139" s="461"/>
      <c r="F139" s="462"/>
      <c r="G139" s="473"/>
      <c r="H139" s="473"/>
      <c r="CD139" s="463"/>
      <c r="CE139" s="463"/>
      <c r="CF139" s="463"/>
      <c r="CH139" s="463"/>
    </row>
    <row r="140" spans="1:87" s="279" customFormat="1" ht="34.5" customHeight="1">
      <c r="A140" s="554" t="s">
        <v>12</v>
      </c>
      <c r="B140" s="554" t="s">
        <v>1800</v>
      </c>
      <c r="C140" s="586" t="s">
        <v>13</v>
      </c>
      <c r="D140" s="587" t="s">
        <v>59</v>
      </c>
      <c r="E140" s="472" t="s">
        <v>15</v>
      </c>
      <c r="F140" s="472" t="s">
        <v>16</v>
      </c>
      <c r="G140" s="687" t="s">
        <v>445</v>
      </c>
      <c r="H140" s="789" t="s">
        <v>1976</v>
      </c>
      <c r="I140" s="554" t="s">
        <v>17</v>
      </c>
      <c r="J140" s="554" t="s">
        <v>18</v>
      </c>
      <c r="K140" s="554" t="s">
        <v>19</v>
      </c>
      <c r="L140" s="554" t="s">
        <v>20</v>
      </c>
      <c r="M140" s="760" t="s">
        <v>21</v>
      </c>
      <c r="N140" s="760" t="s">
        <v>22</v>
      </c>
      <c r="O140" s="554" t="s">
        <v>23</v>
      </c>
      <c r="P140" s="554" t="s">
        <v>24</v>
      </c>
      <c r="Q140" s="554" t="s">
        <v>25</v>
      </c>
      <c r="R140" s="554" t="s">
        <v>1558</v>
      </c>
      <c r="S140" s="554" t="s">
        <v>1556</v>
      </c>
      <c r="T140" s="554" t="s">
        <v>1568</v>
      </c>
      <c r="U140" s="761" t="s">
        <v>1654</v>
      </c>
      <c r="V140" s="761" t="s">
        <v>1970</v>
      </c>
      <c r="W140" s="761" t="s">
        <v>1971</v>
      </c>
      <c r="X140" s="761" t="s">
        <v>2159</v>
      </c>
      <c r="Y140" s="761" t="s">
        <v>2157</v>
      </c>
      <c r="Z140" s="761">
        <v>25</v>
      </c>
      <c r="AA140" s="761"/>
      <c r="AB140" s="27">
        <v>3</v>
      </c>
      <c r="AC140" s="27">
        <v>10</v>
      </c>
      <c r="AD140" s="27">
        <v>17</v>
      </c>
      <c r="AE140" s="27">
        <v>24</v>
      </c>
      <c r="AF140" s="27">
        <v>31</v>
      </c>
      <c r="AG140" s="27">
        <v>7</v>
      </c>
      <c r="AH140" s="27">
        <v>14</v>
      </c>
      <c r="AI140" s="27">
        <v>21</v>
      </c>
      <c r="AJ140" s="27">
        <v>28</v>
      </c>
      <c r="AK140" s="27">
        <v>5</v>
      </c>
      <c r="AL140" s="27">
        <v>12</v>
      </c>
      <c r="AM140" s="27">
        <v>19</v>
      </c>
      <c r="AN140" s="27">
        <v>26</v>
      </c>
      <c r="AO140" s="27">
        <v>2</v>
      </c>
      <c r="AP140" s="27">
        <v>9</v>
      </c>
      <c r="AQ140" s="27">
        <v>16</v>
      </c>
      <c r="AR140" s="27">
        <v>23</v>
      </c>
      <c r="AS140" s="27">
        <v>30</v>
      </c>
      <c r="AT140" s="27">
        <v>6</v>
      </c>
      <c r="AU140" s="27">
        <v>13</v>
      </c>
      <c r="AV140" s="27">
        <v>20</v>
      </c>
      <c r="AW140" s="27">
        <v>27</v>
      </c>
      <c r="AX140" s="554"/>
      <c r="AY140" s="554"/>
      <c r="AZ140" s="554"/>
      <c r="BA140" s="554"/>
      <c r="BB140" s="554"/>
      <c r="BC140" s="554"/>
      <c r="BD140" s="554"/>
      <c r="BE140" s="554"/>
      <c r="BF140" s="554"/>
      <c r="BG140" s="554"/>
      <c r="BH140" s="554"/>
      <c r="BI140" s="554"/>
      <c r="BJ140" s="554"/>
      <c r="BK140" s="554"/>
      <c r="BL140" s="554"/>
      <c r="BM140" s="554"/>
      <c r="BN140" s="554"/>
      <c r="BO140" s="554"/>
      <c r="BP140" s="554"/>
      <c r="BQ140" s="554"/>
      <c r="BR140" s="554"/>
      <c r="BS140" s="554"/>
      <c r="BT140" s="554"/>
      <c r="BU140" s="554"/>
      <c r="BV140" s="554"/>
      <c r="BW140" s="554"/>
      <c r="BX140" s="554"/>
      <c r="BY140" s="554"/>
      <c r="BZ140" s="554"/>
      <c r="CA140" s="554"/>
      <c r="CB140" s="554"/>
      <c r="CC140" s="554"/>
      <c r="CD140" s="24"/>
      <c r="CE140" s="25"/>
      <c r="CF140" s="24"/>
      <c r="CH140" s="26"/>
    </row>
    <row r="141" spans="1:87" s="442" customFormat="1" ht="21" customHeight="1">
      <c r="A141" s="51"/>
      <c r="B141" s="51"/>
      <c r="C141" s="27" t="s">
        <v>142</v>
      </c>
      <c r="D141" s="28" t="s">
        <v>2328</v>
      </c>
      <c r="E141" s="41">
        <v>36123</v>
      </c>
      <c r="F141" s="46">
        <v>22463</v>
      </c>
      <c r="G141" s="528" t="s">
        <v>1289</v>
      </c>
      <c r="H141" s="528"/>
      <c r="I141" s="31">
        <v>0</v>
      </c>
      <c r="J141" s="31">
        <v>0</v>
      </c>
      <c r="K141" s="31">
        <v>0</v>
      </c>
      <c r="L141" s="31">
        <v>0</v>
      </c>
      <c r="M141" s="31">
        <v>0</v>
      </c>
      <c r="N141" s="31">
        <v>0</v>
      </c>
      <c r="O141" s="31">
        <v>0</v>
      </c>
      <c r="P141" s="31">
        <v>0</v>
      </c>
      <c r="Q141" s="31">
        <v>0</v>
      </c>
      <c r="R141" s="31">
        <v>0</v>
      </c>
      <c r="S141" s="31">
        <v>0</v>
      </c>
      <c r="T141" s="31">
        <v>0</v>
      </c>
      <c r="U141" s="31">
        <v>0</v>
      </c>
      <c r="V141" s="31">
        <v>0</v>
      </c>
      <c r="W141" s="31">
        <v>0</v>
      </c>
      <c r="X141" s="31">
        <v>2</v>
      </c>
      <c r="Y141" s="31">
        <v>2</v>
      </c>
      <c r="Z141" s="31">
        <v>0</v>
      </c>
      <c r="AA141" s="31"/>
      <c r="AB141" s="33"/>
      <c r="AC141" s="33"/>
      <c r="AD141" s="33"/>
      <c r="AE141" s="33"/>
      <c r="AF141" s="33"/>
      <c r="AG141" s="33"/>
      <c r="AH141" s="33"/>
      <c r="AI141" s="33"/>
      <c r="AJ141" s="33"/>
      <c r="AK141" s="34"/>
      <c r="AL141" s="34"/>
      <c r="AM141" s="34"/>
      <c r="AN141" s="34"/>
      <c r="AO141" s="34"/>
      <c r="AP141" s="35"/>
      <c r="AQ141" s="35"/>
      <c r="AR141" s="35"/>
      <c r="AS141" s="35"/>
      <c r="AT141" s="35"/>
      <c r="AU141" s="35"/>
      <c r="AV141" s="35"/>
      <c r="AW141" s="35"/>
      <c r="AX141" s="27"/>
      <c r="AY141" s="40"/>
      <c r="AZ141" s="27"/>
      <c r="BA141" s="38"/>
      <c r="BB141" s="27"/>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row>
    <row r="142" spans="1:87" ht="15">
      <c r="C142" s="378"/>
      <c r="D142" s="378"/>
      <c r="E142" s="377"/>
      <c r="F142" s="380"/>
      <c r="G142" s="380"/>
      <c r="H142" s="380"/>
      <c r="AB142" s="381"/>
      <c r="AC142" s="381"/>
      <c r="AD142" s="180"/>
      <c r="AX142" s="382"/>
      <c r="AZ142" s="378"/>
      <c r="BC142" s="379"/>
    </row>
    <row r="143" spans="1:87" s="86" customFormat="1" ht="54" customHeight="1">
      <c r="C143" s="460"/>
      <c r="D143" s="86" t="s">
        <v>2334</v>
      </c>
      <c r="E143" s="461"/>
      <c r="F143" s="462"/>
      <c r="G143" s="473"/>
      <c r="H143" s="473"/>
      <c r="CD143" s="463"/>
      <c r="CE143" s="463"/>
      <c r="CF143" s="463"/>
      <c r="CH143" s="463"/>
    </row>
    <row r="144" spans="1:87" s="86" customFormat="1" ht="15" customHeight="1">
      <c r="C144" s="460"/>
      <c r="E144" s="461"/>
      <c r="F144" s="462"/>
      <c r="G144" s="473"/>
      <c r="H144" s="473"/>
      <c r="CD144" s="463"/>
      <c r="CE144" s="463"/>
      <c r="CF144" s="463"/>
      <c r="CH144" s="463"/>
    </row>
    <row r="145" spans="1:87" s="279" customFormat="1" ht="34.5" customHeight="1">
      <c r="A145" s="554" t="s">
        <v>12</v>
      </c>
      <c r="B145" s="554" t="s">
        <v>1800</v>
      </c>
      <c r="C145" s="586" t="s">
        <v>13</v>
      </c>
      <c r="D145" s="587" t="s">
        <v>59</v>
      </c>
      <c r="E145" s="472" t="s">
        <v>15</v>
      </c>
      <c r="F145" s="472" t="s">
        <v>16</v>
      </c>
      <c r="G145" s="687" t="s">
        <v>445</v>
      </c>
      <c r="H145" s="789" t="s">
        <v>1976</v>
      </c>
      <c r="I145" s="554" t="s">
        <v>17</v>
      </c>
      <c r="J145" s="554" t="s">
        <v>18</v>
      </c>
      <c r="K145" s="554" t="s">
        <v>19</v>
      </c>
      <c r="L145" s="554" t="s">
        <v>20</v>
      </c>
      <c r="M145" s="760" t="s">
        <v>21</v>
      </c>
      <c r="N145" s="760" t="s">
        <v>22</v>
      </c>
      <c r="O145" s="554" t="s">
        <v>23</v>
      </c>
      <c r="P145" s="554" t="s">
        <v>24</v>
      </c>
      <c r="Q145" s="554" t="s">
        <v>25</v>
      </c>
      <c r="R145" s="554" t="s">
        <v>1558</v>
      </c>
      <c r="S145" s="554" t="s">
        <v>1556</v>
      </c>
      <c r="T145" s="554" t="s">
        <v>1568</v>
      </c>
      <c r="U145" s="761" t="s">
        <v>1654</v>
      </c>
      <c r="V145" s="761" t="s">
        <v>1970</v>
      </c>
      <c r="W145" s="761" t="s">
        <v>1971</v>
      </c>
      <c r="X145" s="761" t="s">
        <v>2159</v>
      </c>
      <c r="Y145" s="761" t="s">
        <v>2157</v>
      </c>
      <c r="Z145" s="761">
        <v>25</v>
      </c>
      <c r="AA145" s="761"/>
      <c r="AB145" s="27">
        <v>3</v>
      </c>
      <c r="AC145" s="27">
        <v>10</v>
      </c>
      <c r="AD145" s="27">
        <v>17</v>
      </c>
      <c r="AE145" s="27">
        <v>24</v>
      </c>
      <c r="AF145" s="27">
        <v>31</v>
      </c>
      <c r="AG145" s="27">
        <v>7</v>
      </c>
      <c r="AH145" s="27">
        <v>14</v>
      </c>
      <c r="AI145" s="27">
        <v>21</v>
      </c>
      <c r="AJ145" s="27">
        <v>28</v>
      </c>
      <c r="AK145" s="27">
        <v>5</v>
      </c>
      <c r="AL145" s="27">
        <v>12</v>
      </c>
      <c r="AM145" s="27">
        <v>19</v>
      </c>
      <c r="AN145" s="27">
        <v>26</v>
      </c>
      <c r="AO145" s="27">
        <v>2</v>
      </c>
      <c r="AP145" s="27">
        <v>9</v>
      </c>
      <c r="AQ145" s="27">
        <v>16</v>
      </c>
      <c r="AR145" s="27">
        <v>23</v>
      </c>
      <c r="AS145" s="27">
        <v>30</v>
      </c>
      <c r="AT145" s="27">
        <v>6</v>
      </c>
      <c r="AU145" s="27">
        <v>13</v>
      </c>
      <c r="AV145" s="27">
        <v>20</v>
      </c>
      <c r="AW145" s="27">
        <v>27</v>
      </c>
      <c r="AX145" s="554"/>
      <c r="AY145" s="554"/>
      <c r="AZ145" s="554"/>
      <c r="BA145" s="554"/>
      <c r="BB145" s="554"/>
      <c r="BC145" s="554"/>
      <c r="BD145" s="554"/>
      <c r="BE145" s="554"/>
      <c r="BF145" s="554"/>
      <c r="BG145" s="554"/>
      <c r="BH145" s="554"/>
      <c r="BI145" s="554"/>
      <c r="BJ145" s="554"/>
      <c r="BK145" s="554"/>
      <c r="BL145" s="554"/>
      <c r="BM145" s="554"/>
      <c r="BN145" s="554"/>
      <c r="BO145" s="554"/>
      <c r="BP145" s="554"/>
      <c r="BQ145" s="554"/>
      <c r="BR145" s="554"/>
      <c r="BS145" s="554"/>
      <c r="BT145" s="554"/>
      <c r="BU145" s="554"/>
      <c r="BV145" s="554"/>
      <c r="BW145" s="554"/>
      <c r="BX145" s="554"/>
      <c r="BY145" s="554"/>
      <c r="BZ145" s="554"/>
      <c r="CA145" s="554"/>
      <c r="CB145" s="554"/>
      <c r="CC145" s="554"/>
      <c r="CD145" s="24"/>
      <c r="CE145" s="25"/>
      <c r="CF145" s="24"/>
      <c r="CH145" s="26"/>
    </row>
    <row r="146" spans="1:87" s="40" customFormat="1" ht="21" customHeight="1">
      <c r="A146" s="51"/>
      <c r="B146" s="51"/>
      <c r="C146" s="27" t="s">
        <v>212</v>
      </c>
      <c r="D146" s="50" t="s">
        <v>1783</v>
      </c>
      <c r="E146" s="46">
        <v>43798</v>
      </c>
      <c r="F146" s="46">
        <v>43798</v>
      </c>
      <c r="G146" s="528" t="s">
        <v>1669</v>
      </c>
      <c r="H146" s="528"/>
      <c r="I146" s="31">
        <v>0</v>
      </c>
      <c r="J146" s="31">
        <v>0</v>
      </c>
      <c r="K146" s="31">
        <v>0</v>
      </c>
      <c r="L146" s="31">
        <v>0</v>
      </c>
      <c r="M146" s="31">
        <v>0</v>
      </c>
      <c r="N146" s="31">
        <v>0</v>
      </c>
      <c r="O146" s="31">
        <v>0</v>
      </c>
      <c r="P146" s="31">
        <v>0</v>
      </c>
      <c r="Q146" s="31">
        <v>0</v>
      </c>
      <c r="R146" s="31">
        <v>0</v>
      </c>
      <c r="S146" s="31">
        <v>0</v>
      </c>
      <c r="T146" s="31">
        <v>0</v>
      </c>
      <c r="U146" s="31">
        <v>0</v>
      </c>
      <c r="V146" s="31">
        <v>0</v>
      </c>
      <c r="W146" s="31">
        <v>0</v>
      </c>
      <c r="X146" s="31">
        <v>0</v>
      </c>
      <c r="Y146" s="31">
        <v>0</v>
      </c>
      <c r="Z146" s="31">
        <v>0</v>
      </c>
      <c r="AA146" s="31"/>
      <c r="AB146" s="33"/>
      <c r="AC146" s="33"/>
      <c r="AD146" s="33"/>
      <c r="AE146" s="33"/>
      <c r="AF146" s="33"/>
      <c r="AG146" s="33"/>
      <c r="AH146" s="33"/>
      <c r="AI146" s="33"/>
      <c r="AJ146" s="33"/>
      <c r="AK146" s="34"/>
      <c r="AL146" s="34"/>
      <c r="AM146" s="34"/>
      <c r="AN146" s="34"/>
      <c r="AO146" s="34"/>
      <c r="AP146" s="35"/>
      <c r="AQ146" s="35"/>
      <c r="AR146" s="35"/>
      <c r="AS146" s="35"/>
      <c r="AT146" s="35"/>
      <c r="AU146" s="35"/>
      <c r="AV146" s="35"/>
      <c r="AW146" s="35"/>
      <c r="AX146" s="27"/>
      <c r="AZ146" s="27"/>
      <c r="BA146" s="38"/>
      <c r="BB146" s="27"/>
    </row>
    <row r="147" spans="1:87" s="40" customFormat="1" ht="15" customHeight="1">
      <c r="A147" s="429"/>
      <c r="B147" s="429"/>
      <c r="C147" s="38"/>
      <c r="D147" s="71"/>
      <c r="E147" s="437"/>
      <c r="F147" s="61"/>
      <c r="G147" s="450"/>
      <c r="H147" s="450"/>
      <c r="I147" s="73"/>
      <c r="J147" s="73"/>
      <c r="K147" s="73"/>
      <c r="L147" s="73"/>
      <c r="M147" s="73"/>
      <c r="N147" s="73"/>
      <c r="O147" s="73"/>
      <c r="P147" s="73"/>
      <c r="Q147" s="73"/>
      <c r="R147" s="73"/>
      <c r="S147" s="73"/>
      <c r="T147" s="73"/>
      <c r="U147" s="73"/>
      <c r="V147" s="73"/>
      <c r="W147" s="73"/>
      <c r="X147" s="73"/>
      <c r="Y147" s="73"/>
      <c r="Z147" s="73"/>
      <c r="AA147" s="73"/>
      <c r="AB147" s="74"/>
      <c r="AC147" s="74"/>
      <c r="AD147" s="74"/>
      <c r="AE147" s="74"/>
      <c r="AF147" s="74"/>
      <c r="AG147" s="74"/>
      <c r="AH147" s="74"/>
      <c r="AI147" s="74"/>
      <c r="AJ147" s="74"/>
      <c r="AK147" s="89"/>
      <c r="AL147" s="89"/>
      <c r="AM147" s="89"/>
      <c r="AN147" s="89"/>
      <c r="AO147" s="89"/>
      <c r="AP147" s="573"/>
      <c r="AQ147" s="573"/>
      <c r="AR147" s="573"/>
      <c r="AS147" s="573"/>
      <c r="AT147" s="573"/>
      <c r="AU147" s="573"/>
      <c r="AV147" s="573"/>
      <c r="AW147" s="573"/>
      <c r="AX147" s="38"/>
      <c r="AZ147" s="38"/>
      <c r="BA147" s="38"/>
      <c r="BB147" s="38"/>
    </row>
    <row r="148" spans="1:87" s="76" customFormat="1" ht="54" customHeight="1">
      <c r="D148" s="86" t="s">
        <v>2160</v>
      </c>
      <c r="E148" s="112"/>
      <c r="F148" s="77"/>
      <c r="G148" s="77"/>
      <c r="H148" s="77"/>
      <c r="I148" s="40"/>
    </row>
    <row r="149" spans="1:87" ht="15">
      <c r="C149" s="378"/>
      <c r="D149" s="378"/>
      <c r="E149" s="377"/>
      <c r="F149" s="380"/>
      <c r="G149" s="380"/>
      <c r="H149" s="380"/>
      <c r="AB149" s="180"/>
      <c r="AW149" s="382"/>
      <c r="AX149" s="378"/>
      <c r="AY149" s="379"/>
      <c r="BB149" s="378"/>
    </row>
    <row r="150" spans="1:87" s="353" customFormat="1" ht="35.25" customHeight="1">
      <c r="A150" s="554" t="s">
        <v>12</v>
      </c>
      <c r="B150" s="554" t="s">
        <v>1800</v>
      </c>
      <c r="C150" s="586" t="s">
        <v>13</v>
      </c>
      <c r="D150" s="587" t="s">
        <v>14</v>
      </c>
      <c r="E150" s="588" t="s">
        <v>15</v>
      </c>
      <c r="F150" s="588" t="s">
        <v>16</v>
      </c>
      <c r="G150" s="588" t="s">
        <v>445</v>
      </c>
      <c r="H150" s="762" t="s">
        <v>1976</v>
      </c>
      <c r="I150" s="760" t="s">
        <v>17</v>
      </c>
      <c r="J150" s="760" t="s">
        <v>18</v>
      </c>
      <c r="K150" s="760" t="s">
        <v>19</v>
      </c>
      <c r="L150" s="760" t="s">
        <v>20</v>
      </c>
      <c r="M150" s="760" t="s">
        <v>21</v>
      </c>
      <c r="N150" s="554" t="s">
        <v>22</v>
      </c>
      <c r="O150" s="554" t="s">
        <v>23</v>
      </c>
      <c r="P150" s="554" t="s">
        <v>24</v>
      </c>
      <c r="Q150" s="554" t="s">
        <v>25</v>
      </c>
      <c r="R150" s="554" t="s">
        <v>1558</v>
      </c>
      <c r="S150" s="554" t="s">
        <v>1556</v>
      </c>
      <c r="T150" s="761" t="s">
        <v>1568</v>
      </c>
      <c r="U150" s="761" t="s">
        <v>1654</v>
      </c>
      <c r="V150" s="761" t="s">
        <v>1970</v>
      </c>
      <c r="W150" s="761" t="s">
        <v>1971</v>
      </c>
      <c r="X150" s="761" t="s">
        <v>2159</v>
      </c>
      <c r="Y150" s="761" t="s">
        <v>2157</v>
      </c>
      <c r="Z150" s="761" t="s">
        <v>1585</v>
      </c>
      <c r="AA150" s="761"/>
      <c r="AB150" s="27">
        <v>3</v>
      </c>
      <c r="AC150" s="27">
        <v>10</v>
      </c>
      <c r="AD150" s="27">
        <v>17</v>
      </c>
      <c r="AE150" s="27">
        <v>24</v>
      </c>
      <c r="AF150" s="27">
        <v>31</v>
      </c>
      <c r="AG150" s="27">
        <v>7</v>
      </c>
      <c r="AH150" s="27">
        <v>14</v>
      </c>
      <c r="AI150" s="27">
        <v>21</v>
      </c>
      <c r="AJ150" s="27">
        <v>28</v>
      </c>
      <c r="AK150" s="27">
        <v>5</v>
      </c>
      <c r="AL150" s="27">
        <v>12</v>
      </c>
      <c r="AM150" s="27">
        <v>19</v>
      </c>
      <c r="AN150" s="27">
        <v>26</v>
      </c>
      <c r="AO150" s="27">
        <v>2</v>
      </c>
      <c r="AP150" s="27">
        <v>9</v>
      </c>
      <c r="AQ150" s="27">
        <v>16</v>
      </c>
      <c r="AR150" s="27">
        <v>23</v>
      </c>
      <c r="AS150" s="27">
        <v>30</v>
      </c>
      <c r="AT150" s="27">
        <v>6</v>
      </c>
      <c r="AU150" s="27">
        <v>13</v>
      </c>
      <c r="AV150" s="27">
        <v>20</v>
      </c>
      <c r="AW150" s="27">
        <v>27</v>
      </c>
      <c r="AX150" s="24" t="s">
        <v>1585</v>
      </c>
      <c r="AY150" s="25"/>
      <c r="AZ150" s="24" t="s">
        <v>1586</v>
      </c>
      <c r="BA150" s="279"/>
      <c r="BB150" s="26" t="s">
        <v>2158</v>
      </c>
    </row>
    <row r="151" spans="1:87" s="442" customFormat="1" ht="21" customHeight="1">
      <c r="A151" s="354"/>
      <c r="B151" s="354"/>
      <c r="C151" s="27" t="s">
        <v>29</v>
      </c>
      <c r="D151" s="28" t="s">
        <v>32</v>
      </c>
      <c r="E151" s="29">
        <v>41260</v>
      </c>
      <c r="F151" s="41">
        <v>39379</v>
      </c>
      <c r="G151" s="446" t="s">
        <v>353</v>
      </c>
      <c r="H151" s="446"/>
      <c r="I151" s="31">
        <v>0</v>
      </c>
      <c r="J151" s="31">
        <v>0</v>
      </c>
      <c r="K151" s="31">
        <v>0</v>
      </c>
      <c r="L151" s="31">
        <v>0</v>
      </c>
      <c r="M151" s="31">
        <v>0</v>
      </c>
      <c r="N151" s="31">
        <v>0</v>
      </c>
      <c r="O151" s="31">
        <v>0</v>
      </c>
      <c r="P151" s="31">
        <v>10</v>
      </c>
      <c r="Q151" s="31">
        <v>10</v>
      </c>
      <c r="R151" s="31">
        <v>18</v>
      </c>
      <c r="S151" s="31">
        <v>28</v>
      </c>
      <c r="T151" s="31">
        <v>0</v>
      </c>
      <c r="U151" s="31">
        <v>28</v>
      </c>
      <c r="V151" s="31">
        <v>0</v>
      </c>
      <c r="W151" s="31">
        <v>28</v>
      </c>
      <c r="X151" s="31">
        <v>0</v>
      </c>
      <c r="Y151" s="31">
        <v>0</v>
      </c>
      <c r="Z151" s="31">
        <v>0</v>
      </c>
      <c r="AA151" s="31"/>
      <c r="AB151" s="33"/>
      <c r="AC151" s="33"/>
      <c r="AD151" s="33"/>
      <c r="AE151" s="33"/>
      <c r="AF151" s="33"/>
      <c r="AG151" s="33"/>
      <c r="AH151" s="33"/>
      <c r="AI151" s="33"/>
      <c r="AJ151" s="33"/>
      <c r="AK151" s="33"/>
      <c r="AL151" s="34"/>
      <c r="AM151" s="34"/>
      <c r="AN151" s="34"/>
      <c r="AO151" s="34"/>
      <c r="AP151" s="35"/>
      <c r="AQ151" s="35"/>
      <c r="AR151" s="35"/>
      <c r="AS151" s="35"/>
      <c r="AT151" s="35"/>
      <c r="AU151" s="35"/>
      <c r="AV151" s="35"/>
      <c r="AW151" s="35"/>
      <c r="AX151" s="27">
        <f>COUNT(AB151:AJ151)</f>
        <v>0</v>
      </c>
      <c r="AY151" s="40"/>
      <c r="AZ151" s="27">
        <f>COUNT(AK151:AW151)</f>
        <v>0</v>
      </c>
      <c r="BA151" s="38"/>
      <c r="BB151" s="27">
        <f>SUM(AX151,AZ151)</f>
        <v>0</v>
      </c>
      <c r="BC151" s="40"/>
      <c r="BD151" s="40"/>
    </row>
    <row r="152" spans="1:87" s="442" customFormat="1" ht="21" customHeight="1">
      <c r="A152" s="27"/>
      <c r="B152" s="27"/>
      <c r="C152" s="27" t="s">
        <v>33</v>
      </c>
      <c r="D152" s="28" t="s">
        <v>1662</v>
      </c>
      <c r="E152" s="46">
        <v>38950</v>
      </c>
      <c r="F152" s="41">
        <v>32127</v>
      </c>
      <c r="G152" s="446" t="s">
        <v>357</v>
      </c>
      <c r="H152" s="446"/>
      <c r="I152" s="31">
        <v>0</v>
      </c>
      <c r="J152" s="31">
        <v>0</v>
      </c>
      <c r="K152" s="31">
        <v>0</v>
      </c>
      <c r="L152" s="31">
        <v>0</v>
      </c>
      <c r="M152" s="31">
        <v>0</v>
      </c>
      <c r="N152" s="31">
        <v>0</v>
      </c>
      <c r="O152" s="31">
        <v>0</v>
      </c>
      <c r="P152" s="31">
        <v>0</v>
      </c>
      <c r="Q152" s="31">
        <v>0</v>
      </c>
      <c r="R152" s="31">
        <v>0</v>
      </c>
      <c r="S152" s="31">
        <v>0</v>
      </c>
      <c r="T152" s="31">
        <v>0</v>
      </c>
      <c r="U152" s="31">
        <v>0</v>
      </c>
      <c r="V152" s="31">
        <v>0</v>
      </c>
      <c r="W152" s="31">
        <v>0</v>
      </c>
      <c r="X152" s="31">
        <v>0</v>
      </c>
      <c r="Y152" s="31">
        <v>0</v>
      </c>
      <c r="Z152" s="31">
        <v>0</v>
      </c>
      <c r="AA152" s="31"/>
      <c r="AB152" s="33"/>
      <c r="AC152" s="33"/>
      <c r="AD152" s="33"/>
      <c r="AE152" s="33"/>
      <c r="AF152" s="33"/>
      <c r="AG152" s="33"/>
      <c r="AH152" s="33"/>
      <c r="AI152" s="33"/>
      <c r="AJ152" s="33"/>
      <c r="AK152" s="33"/>
      <c r="AL152" s="34"/>
      <c r="AM152" s="34"/>
      <c r="AN152" s="34"/>
      <c r="AO152" s="34"/>
      <c r="AP152" s="35"/>
      <c r="AQ152" s="35"/>
      <c r="AR152" s="35"/>
      <c r="AS152" s="35"/>
      <c r="AT152" s="35"/>
      <c r="AU152" s="35"/>
      <c r="AV152" s="35"/>
      <c r="AW152" s="35"/>
      <c r="AX152" s="27">
        <f>COUNT(AB152:AJ152)</f>
        <v>0</v>
      </c>
      <c r="AY152" s="40"/>
      <c r="AZ152" s="27">
        <f>COUNT(AK152:AW152)</f>
        <v>0</v>
      </c>
      <c r="BA152" s="38"/>
      <c r="BB152" s="27">
        <f>SUM(AX152,AZ152)</f>
        <v>0</v>
      </c>
    </row>
    <row r="153" spans="1:87" s="353" customFormat="1" ht="35.25" customHeight="1">
      <c r="A153" s="554" t="s">
        <v>12</v>
      </c>
      <c r="B153" s="554" t="s">
        <v>1800</v>
      </c>
      <c r="C153" s="586" t="s">
        <v>13</v>
      </c>
      <c r="D153" s="587" t="s">
        <v>59</v>
      </c>
      <c r="E153" s="588" t="s">
        <v>15</v>
      </c>
      <c r="F153" s="588" t="s">
        <v>16</v>
      </c>
      <c r="G153" s="588" t="s">
        <v>445</v>
      </c>
      <c r="H153" s="762" t="s">
        <v>1976</v>
      </c>
      <c r="I153" s="760" t="s">
        <v>17</v>
      </c>
      <c r="J153" s="760" t="s">
        <v>18</v>
      </c>
      <c r="K153" s="760" t="s">
        <v>19</v>
      </c>
      <c r="L153" s="760" t="s">
        <v>20</v>
      </c>
      <c r="M153" s="760" t="s">
        <v>21</v>
      </c>
      <c r="N153" s="554" t="s">
        <v>22</v>
      </c>
      <c r="O153" s="554" t="s">
        <v>23</v>
      </c>
      <c r="P153" s="554" t="s">
        <v>24</v>
      </c>
      <c r="Q153" s="554" t="s">
        <v>25</v>
      </c>
      <c r="R153" s="554" t="s">
        <v>1558</v>
      </c>
      <c r="S153" s="554" t="s">
        <v>1556</v>
      </c>
      <c r="T153" s="761" t="s">
        <v>1568</v>
      </c>
      <c r="U153" s="761" t="s">
        <v>1654</v>
      </c>
      <c r="V153" s="761" t="s">
        <v>1970</v>
      </c>
      <c r="W153" s="761" t="s">
        <v>1971</v>
      </c>
      <c r="X153" s="761" t="s">
        <v>2159</v>
      </c>
      <c r="Y153" s="761" t="s">
        <v>2157</v>
      </c>
      <c r="Z153" s="761" t="s">
        <v>1585</v>
      </c>
      <c r="AA153" s="761"/>
      <c r="AB153" s="27">
        <v>3</v>
      </c>
      <c r="AC153" s="27">
        <v>10</v>
      </c>
      <c r="AD153" s="27">
        <v>17</v>
      </c>
      <c r="AE153" s="27">
        <v>24</v>
      </c>
      <c r="AF153" s="27">
        <v>31</v>
      </c>
      <c r="AG153" s="27">
        <v>7</v>
      </c>
      <c r="AH153" s="27">
        <v>14</v>
      </c>
      <c r="AI153" s="27">
        <v>21</v>
      </c>
      <c r="AJ153" s="27">
        <v>28</v>
      </c>
      <c r="AK153" s="27">
        <v>5</v>
      </c>
      <c r="AL153" s="27">
        <v>12</v>
      </c>
      <c r="AM153" s="27">
        <v>19</v>
      </c>
      <c r="AN153" s="27">
        <v>26</v>
      </c>
      <c r="AO153" s="27">
        <v>2</v>
      </c>
      <c r="AP153" s="27">
        <v>9</v>
      </c>
      <c r="AQ153" s="27">
        <v>16</v>
      </c>
      <c r="AR153" s="27">
        <v>23</v>
      </c>
      <c r="AS153" s="27">
        <v>30</v>
      </c>
      <c r="AT153" s="27">
        <v>6</v>
      </c>
      <c r="AU153" s="27">
        <v>13</v>
      </c>
      <c r="AV153" s="27">
        <v>20</v>
      </c>
      <c r="AW153" s="27">
        <v>27</v>
      </c>
      <c r="AX153" s="24" t="s">
        <v>1585</v>
      </c>
      <c r="AY153" s="25"/>
      <c r="AZ153" s="24" t="s">
        <v>1586</v>
      </c>
      <c r="BA153" s="279"/>
      <c r="BB153" s="26" t="s">
        <v>2158</v>
      </c>
    </row>
    <row r="154" spans="1:87" s="442" customFormat="1" ht="21" customHeight="1">
      <c r="A154" s="70"/>
      <c r="B154" s="70"/>
      <c r="C154" s="27" t="s">
        <v>179</v>
      </c>
      <c r="D154" s="28" t="s">
        <v>509</v>
      </c>
      <c r="E154" s="46">
        <v>36171</v>
      </c>
      <c r="F154" s="46">
        <v>36147</v>
      </c>
      <c r="G154" s="528" t="s">
        <v>357</v>
      </c>
      <c r="H154" s="528"/>
      <c r="I154" s="31">
        <v>0</v>
      </c>
      <c r="J154" s="31">
        <v>0</v>
      </c>
      <c r="K154" s="31">
        <v>0</v>
      </c>
      <c r="L154" s="31">
        <v>0</v>
      </c>
      <c r="M154" s="31">
        <v>0</v>
      </c>
      <c r="N154" s="31">
        <v>0</v>
      </c>
      <c r="O154" s="31">
        <v>0</v>
      </c>
      <c r="P154" s="31">
        <v>0</v>
      </c>
      <c r="Q154" s="31">
        <v>0</v>
      </c>
      <c r="R154" s="31">
        <v>0</v>
      </c>
      <c r="S154" s="31">
        <v>0</v>
      </c>
      <c r="T154" s="31">
        <v>0</v>
      </c>
      <c r="U154" s="31">
        <v>0</v>
      </c>
      <c r="V154" s="31">
        <v>0</v>
      </c>
      <c r="W154" s="31">
        <v>0</v>
      </c>
      <c r="X154" s="31">
        <v>0</v>
      </c>
      <c r="Y154" s="31">
        <v>0</v>
      </c>
      <c r="Z154" s="31">
        <v>0</v>
      </c>
      <c r="AA154" s="31"/>
      <c r="AB154" s="33"/>
      <c r="AC154" s="33"/>
      <c r="AD154" s="33"/>
      <c r="AE154" s="33"/>
      <c r="AF154" s="33"/>
      <c r="AG154" s="33"/>
      <c r="AH154" s="33"/>
      <c r="AI154" s="33"/>
      <c r="AJ154" s="33"/>
      <c r="AK154" s="34"/>
      <c r="AL154" s="33"/>
      <c r="AM154" s="33"/>
      <c r="AN154" s="33"/>
      <c r="AO154" s="33"/>
      <c r="AP154" s="35"/>
      <c r="AQ154" s="35"/>
      <c r="AR154" s="35"/>
      <c r="AS154" s="35"/>
      <c r="AT154" s="35"/>
      <c r="AU154" s="35"/>
      <c r="AV154" s="35"/>
      <c r="AW154" s="35"/>
      <c r="AX154" s="27">
        <f t="shared" ref="AX154:AX170" si="26">COUNT(AB154:AJ154)</f>
        <v>0</v>
      </c>
      <c r="AY154" s="40"/>
      <c r="AZ154" s="27">
        <f t="shared" ref="AZ154:AZ170" si="27">COUNT(AK154:AW154)</f>
        <v>0</v>
      </c>
      <c r="BA154" s="38"/>
      <c r="BB154" s="27">
        <f t="shared" ref="BB154:BB170" si="28">SUM(AX154,AZ154)</f>
        <v>0</v>
      </c>
      <c r="CG154" s="40"/>
      <c r="CH154" s="40"/>
      <c r="CI154" s="40"/>
    </row>
    <row r="155" spans="1:87" s="442" customFormat="1" ht="21" customHeight="1">
      <c r="A155" s="554"/>
      <c r="B155" s="554"/>
      <c r="C155" s="27" t="s">
        <v>202</v>
      </c>
      <c r="D155" s="28" t="s">
        <v>1608</v>
      </c>
      <c r="E155" s="46">
        <v>39253</v>
      </c>
      <c r="F155" s="46">
        <v>39272</v>
      </c>
      <c r="G155" s="528" t="s">
        <v>357</v>
      </c>
      <c r="H155" s="528"/>
      <c r="I155" s="31">
        <v>0</v>
      </c>
      <c r="J155" s="31">
        <v>0</v>
      </c>
      <c r="K155" s="31">
        <v>0</v>
      </c>
      <c r="L155" s="31">
        <v>0</v>
      </c>
      <c r="M155" s="31">
        <v>0</v>
      </c>
      <c r="N155" s="31">
        <v>0</v>
      </c>
      <c r="O155" s="31">
        <v>0</v>
      </c>
      <c r="P155" s="31">
        <v>0</v>
      </c>
      <c r="Q155" s="31">
        <v>0</v>
      </c>
      <c r="R155" s="31">
        <v>0</v>
      </c>
      <c r="S155" s="31">
        <v>0</v>
      </c>
      <c r="T155" s="31">
        <v>0</v>
      </c>
      <c r="U155" s="31">
        <v>0</v>
      </c>
      <c r="V155" s="31">
        <v>0</v>
      </c>
      <c r="W155" s="31">
        <v>0</v>
      </c>
      <c r="X155" s="31">
        <v>0</v>
      </c>
      <c r="Y155" s="31">
        <v>0</v>
      </c>
      <c r="Z155" s="31">
        <v>0</v>
      </c>
      <c r="AA155" s="31"/>
      <c r="AB155" s="33"/>
      <c r="AC155" s="33"/>
      <c r="AD155" s="33"/>
      <c r="AE155" s="33"/>
      <c r="AF155" s="33"/>
      <c r="AG155" s="33"/>
      <c r="AH155" s="33"/>
      <c r="AI155" s="33"/>
      <c r="AJ155" s="33"/>
      <c r="AK155" s="34"/>
      <c r="AL155" s="34"/>
      <c r="AM155" s="34"/>
      <c r="AN155" s="34"/>
      <c r="AO155" s="34"/>
      <c r="AP155" s="35"/>
      <c r="AQ155" s="35"/>
      <c r="AR155" s="35"/>
      <c r="AS155" s="35"/>
      <c r="AT155" s="35"/>
      <c r="AU155" s="35"/>
      <c r="AV155" s="35"/>
      <c r="AW155" s="35"/>
      <c r="AX155" s="27">
        <f t="shared" si="26"/>
        <v>0</v>
      </c>
      <c r="AY155" s="40"/>
      <c r="AZ155" s="27">
        <f t="shared" si="27"/>
        <v>0</v>
      </c>
      <c r="BA155" s="38"/>
      <c r="BB155" s="27">
        <f t="shared" si="28"/>
        <v>0</v>
      </c>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row>
    <row r="156" spans="1:87" s="442" customFormat="1" ht="21" customHeight="1">
      <c r="A156" s="797"/>
      <c r="B156" s="797"/>
      <c r="C156" s="27" t="s">
        <v>110</v>
      </c>
      <c r="D156" s="28" t="s">
        <v>105</v>
      </c>
      <c r="E156" s="29">
        <v>40452</v>
      </c>
      <c r="F156" s="46">
        <v>40015</v>
      </c>
      <c r="G156" s="528" t="s">
        <v>353</v>
      </c>
      <c r="H156" s="528"/>
      <c r="I156" s="31">
        <v>0</v>
      </c>
      <c r="J156" s="31">
        <v>1</v>
      </c>
      <c r="K156" s="31">
        <v>1</v>
      </c>
      <c r="L156" s="31">
        <v>5</v>
      </c>
      <c r="M156" s="31">
        <v>6</v>
      </c>
      <c r="N156" s="31">
        <v>3</v>
      </c>
      <c r="O156" s="31">
        <v>9</v>
      </c>
      <c r="P156" s="31">
        <v>2</v>
      </c>
      <c r="Q156" s="31">
        <v>11</v>
      </c>
      <c r="R156" s="510">
        <v>7</v>
      </c>
      <c r="S156" s="510">
        <v>18</v>
      </c>
      <c r="T156" s="31">
        <v>0</v>
      </c>
      <c r="U156" s="31">
        <v>18</v>
      </c>
      <c r="V156" s="31">
        <v>0</v>
      </c>
      <c r="W156" s="31">
        <v>18</v>
      </c>
      <c r="X156" s="31">
        <v>0</v>
      </c>
      <c r="Y156" s="31">
        <v>0</v>
      </c>
      <c r="Z156" s="31">
        <v>0</v>
      </c>
      <c r="AA156" s="31"/>
      <c r="AB156" s="33"/>
      <c r="AC156" s="33"/>
      <c r="AD156" s="33"/>
      <c r="AE156" s="33"/>
      <c r="AF156" s="33"/>
      <c r="AG156" s="33"/>
      <c r="AH156" s="33"/>
      <c r="AI156" s="33"/>
      <c r="AJ156" s="33"/>
      <c r="AK156" s="34"/>
      <c r="AL156" s="34"/>
      <c r="AM156" s="34"/>
      <c r="AN156" s="34"/>
      <c r="AO156" s="34"/>
      <c r="AP156" s="35"/>
      <c r="AQ156" s="35"/>
      <c r="AR156" s="35"/>
      <c r="AS156" s="35"/>
      <c r="AT156" s="35"/>
      <c r="AU156" s="35"/>
      <c r="AV156" s="35"/>
      <c r="AW156" s="35"/>
      <c r="AX156" s="27">
        <f t="shared" si="26"/>
        <v>0</v>
      </c>
      <c r="AY156" s="40"/>
      <c r="AZ156" s="27">
        <f t="shared" si="27"/>
        <v>0</v>
      </c>
      <c r="BA156" s="38"/>
      <c r="BB156" s="27">
        <f t="shared" si="28"/>
        <v>0</v>
      </c>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row>
    <row r="157" spans="1:87" s="40" customFormat="1" ht="21" customHeight="1">
      <c r="A157" s="27"/>
      <c r="B157" s="27"/>
      <c r="C157" s="27" t="s">
        <v>119</v>
      </c>
      <c r="D157" s="28" t="s">
        <v>36</v>
      </c>
      <c r="E157" s="560">
        <v>21052</v>
      </c>
      <c r="F157" s="46">
        <v>31166</v>
      </c>
      <c r="G157" s="446" t="s">
        <v>357</v>
      </c>
      <c r="H157" s="446"/>
      <c r="I157" s="31">
        <v>0</v>
      </c>
      <c r="J157" s="31">
        <v>0</v>
      </c>
      <c r="K157" s="31">
        <v>0</v>
      </c>
      <c r="L157" s="31">
        <v>0</v>
      </c>
      <c r="M157" s="31">
        <v>0</v>
      </c>
      <c r="N157" s="31">
        <v>7</v>
      </c>
      <c r="O157" s="31">
        <v>7</v>
      </c>
      <c r="P157" s="31">
        <v>3</v>
      </c>
      <c r="Q157" s="31">
        <v>10</v>
      </c>
      <c r="R157" s="31">
        <v>0</v>
      </c>
      <c r="S157" s="31">
        <v>10</v>
      </c>
      <c r="T157" s="31">
        <v>0</v>
      </c>
      <c r="U157" s="31">
        <v>10</v>
      </c>
      <c r="V157" s="31">
        <v>0</v>
      </c>
      <c r="W157" s="31">
        <v>10</v>
      </c>
      <c r="X157" s="31">
        <v>2</v>
      </c>
      <c r="Y157" s="31">
        <v>12</v>
      </c>
      <c r="Z157" s="31">
        <v>0</v>
      </c>
      <c r="AA157" s="31"/>
      <c r="AB157" s="33"/>
      <c r="AC157" s="33"/>
      <c r="AD157" s="33"/>
      <c r="AE157" s="33"/>
      <c r="AF157" s="33"/>
      <c r="AG157" s="33"/>
      <c r="AH157" s="33"/>
      <c r="AI157" s="33"/>
      <c r="AJ157" s="33"/>
      <c r="AK157" s="34"/>
      <c r="AL157" s="34"/>
      <c r="AM157" s="34"/>
      <c r="AN157" s="34"/>
      <c r="AO157" s="34"/>
      <c r="AP157" s="35"/>
      <c r="AQ157" s="35"/>
      <c r="AR157" s="35"/>
      <c r="AS157" s="35"/>
      <c r="AT157" s="35"/>
      <c r="AU157" s="35"/>
      <c r="AV157" s="35"/>
      <c r="AW157" s="35"/>
      <c r="AX157" s="27">
        <f t="shared" si="26"/>
        <v>0</v>
      </c>
      <c r="AZ157" s="27">
        <f t="shared" si="27"/>
        <v>0</v>
      </c>
      <c r="BA157" s="38"/>
      <c r="BB157" s="27">
        <f t="shared" si="28"/>
        <v>0</v>
      </c>
      <c r="BE157" s="442"/>
      <c r="BF157" s="442"/>
      <c r="BG157" s="442"/>
      <c r="BH157" s="442"/>
      <c r="BI157" s="442"/>
      <c r="BJ157" s="442"/>
      <c r="BK157" s="442"/>
      <c r="BL157" s="442"/>
      <c r="BM157" s="442"/>
      <c r="BN157" s="442"/>
      <c r="BO157" s="442"/>
      <c r="BP157" s="442"/>
      <c r="BQ157" s="442"/>
      <c r="BR157" s="442"/>
      <c r="BS157" s="442"/>
      <c r="BT157" s="442"/>
      <c r="BU157" s="442"/>
      <c r="BV157" s="442"/>
      <c r="BW157" s="442"/>
      <c r="BX157" s="442"/>
      <c r="BY157" s="442"/>
      <c r="BZ157" s="442"/>
      <c r="CA157" s="442"/>
      <c r="CB157" s="442"/>
    </row>
    <row r="158" spans="1:87" s="40" customFormat="1" ht="21" customHeight="1">
      <c r="A158" s="27"/>
      <c r="B158" s="27"/>
      <c r="C158" s="27" t="s">
        <v>212</v>
      </c>
      <c r="D158" s="28" t="s">
        <v>352</v>
      </c>
      <c r="E158" s="46">
        <v>41743</v>
      </c>
      <c r="F158" s="46"/>
      <c r="G158" s="528" t="s">
        <v>357</v>
      </c>
      <c r="H158" s="528"/>
      <c r="I158" s="31">
        <v>0</v>
      </c>
      <c r="J158" s="31">
        <v>0</v>
      </c>
      <c r="K158" s="31">
        <v>0</v>
      </c>
      <c r="L158" s="31">
        <v>0</v>
      </c>
      <c r="M158" s="31">
        <v>0</v>
      </c>
      <c r="N158" s="31">
        <v>0</v>
      </c>
      <c r="O158" s="31">
        <v>0</v>
      </c>
      <c r="P158" s="31">
        <v>0</v>
      </c>
      <c r="Q158" s="31">
        <v>0</v>
      </c>
      <c r="R158" s="510">
        <v>0</v>
      </c>
      <c r="S158" s="31">
        <v>0</v>
      </c>
      <c r="T158" s="31">
        <v>0</v>
      </c>
      <c r="U158" s="31">
        <v>0</v>
      </c>
      <c r="V158" s="31">
        <v>0</v>
      </c>
      <c r="W158" s="31">
        <v>0</v>
      </c>
      <c r="X158" s="31">
        <v>0</v>
      </c>
      <c r="Y158" s="31">
        <v>0</v>
      </c>
      <c r="Z158" s="31">
        <v>0</v>
      </c>
      <c r="AA158" s="31"/>
      <c r="AB158" s="33"/>
      <c r="AC158" s="33"/>
      <c r="AD158" s="33"/>
      <c r="AE158" s="33"/>
      <c r="AF158" s="33"/>
      <c r="AG158" s="33"/>
      <c r="AH158" s="33"/>
      <c r="AI158" s="33"/>
      <c r="AJ158" s="33"/>
      <c r="AK158" s="34"/>
      <c r="AL158" s="33"/>
      <c r="AM158" s="33"/>
      <c r="AN158" s="33"/>
      <c r="AO158" s="33"/>
      <c r="AP158" s="35"/>
      <c r="AQ158" s="35"/>
      <c r="AR158" s="35"/>
      <c r="AS158" s="35"/>
      <c r="AT158" s="35"/>
      <c r="AU158" s="35"/>
      <c r="AV158" s="35"/>
      <c r="AW158" s="35"/>
      <c r="AX158" s="27">
        <f t="shared" si="26"/>
        <v>0</v>
      </c>
      <c r="AZ158" s="27">
        <f t="shared" si="27"/>
        <v>0</v>
      </c>
      <c r="BA158" s="38"/>
      <c r="BB158" s="27">
        <f t="shared" si="28"/>
        <v>0</v>
      </c>
    </row>
    <row r="159" spans="1:87" s="40" customFormat="1" ht="22.15" customHeight="1">
      <c r="A159" s="51"/>
      <c r="B159" s="51"/>
      <c r="C159" s="27" t="s">
        <v>126</v>
      </c>
      <c r="D159" s="50" t="s">
        <v>60</v>
      </c>
      <c r="E159" s="41">
        <v>36984</v>
      </c>
      <c r="F159" s="46">
        <v>27715</v>
      </c>
      <c r="G159" s="528" t="s">
        <v>354</v>
      </c>
      <c r="H159" s="528"/>
      <c r="I159" s="31">
        <v>0</v>
      </c>
      <c r="J159" s="31">
        <v>0</v>
      </c>
      <c r="K159" s="31">
        <v>0</v>
      </c>
      <c r="L159" s="31">
        <v>0</v>
      </c>
      <c r="M159" s="31">
        <v>0</v>
      </c>
      <c r="N159" s="31">
        <v>4</v>
      </c>
      <c r="O159" s="31">
        <v>4</v>
      </c>
      <c r="P159" s="31">
        <v>0</v>
      </c>
      <c r="Q159" s="31">
        <v>4</v>
      </c>
      <c r="R159" s="510">
        <v>2</v>
      </c>
      <c r="S159" s="31">
        <v>6</v>
      </c>
      <c r="T159" s="31">
        <v>0</v>
      </c>
      <c r="U159" s="31">
        <v>6</v>
      </c>
      <c r="V159" s="31">
        <v>0</v>
      </c>
      <c r="W159" s="31">
        <v>6</v>
      </c>
      <c r="X159" s="31">
        <v>0</v>
      </c>
      <c r="Y159" s="31">
        <v>0</v>
      </c>
      <c r="Z159" s="31">
        <v>0</v>
      </c>
      <c r="AA159" s="31"/>
      <c r="AB159" s="33"/>
      <c r="AC159" s="33"/>
      <c r="AD159" s="33"/>
      <c r="AE159" s="33"/>
      <c r="AF159" s="33"/>
      <c r="AG159" s="33"/>
      <c r="AH159" s="33"/>
      <c r="AI159" s="33"/>
      <c r="AJ159" s="33"/>
      <c r="AK159" s="34"/>
      <c r="AL159" s="34"/>
      <c r="AM159" s="34"/>
      <c r="AN159" s="34"/>
      <c r="AO159" s="34"/>
      <c r="AP159" s="35"/>
      <c r="AQ159" s="35"/>
      <c r="AR159" s="35"/>
      <c r="AS159" s="35"/>
      <c r="AT159" s="35"/>
      <c r="AU159" s="35"/>
      <c r="AV159" s="35"/>
      <c r="AW159" s="35"/>
      <c r="AX159" s="27">
        <f t="shared" si="26"/>
        <v>0</v>
      </c>
      <c r="AZ159" s="27">
        <f t="shared" si="27"/>
        <v>0</v>
      </c>
      <c r="BA159" s="38"/>
      <c r="BB159" s="27">
        <f t="shared" si="28"/>
        <v>0</v>
      </c>
    </row>
    <row r="160" spans="1:87" s="40" customFormat="1" ht="21" customHeight="1">
      <c r="A160" s="70"/>
      <c r="B160" s="70"/>
      <c r="C160" s="27" t="s">
        <v>85</v>
      </c>
      <c r="D160" s="28" t="s">
        <v>650</v>
      </c>
      <c r="E160" s="29">
        <v>37591</v>
      </c>
      <c r="F160" s="46">
        <v>24407</v>
      </c>
      <c r="G160" s="528" t="s">
        <v>356</v>
      </c>
      <c r="H160" s="528"/>
      <c r="I160" s="31">
        <v>0</v>
      </c>
      <c r="J160" s="31">
        <v>0</v>
      </c>
      <c r="K160" s="31">
        <v>0</v>
      </c>
      <c r="L160" s="31">
        <v>2</v>
      </c>
      <c r="M160" s="31">
        <v>2</v>
      </c>
      <c r="N160" s="31">
        <v>1</v>
      </c>
      <c r="O160" s="31">
        <v>3</v>
      </c>
      <c r="P160" s="31">
        <v>12</v>
      </c>
      <c r="Q160" s="31">
        <v>15</v>
      </c>
      <c r="R160" s="31">
        <v>0</v>
      </c>
      <c r="S160" s="31">
        <v>15</v>
      </c>
      <c r="T160" s="31">
        <v>5</v>
      </c>
      <c r="U160" s="31">
        <v>20</v>
      </c>
      <c r="V160" s="31">
        <v>16</v>
      </c>
      <c r="W160" s="31">
        <v>36</v>
      </c>
      <c r="X160" s="31">
        <v>20</v>
      </c>
      <c r="Y160" s="31">
        <v>0</v>
      </c>
      <c r="Z160" s="31">
        <v>0</v>
      </c>
      <c r="AA160" s="31"/>
      <c r="AB160" s="33"/>
      <c r="AC160" s="33"/>
      <c r="AD160" s="33"/>
      <c r="AE160" s="33"/>
      <c r="AF160" s="33"/>
      <c r="AG160" s="33"/>
      <c r="AH160" s="33"/>
      <c r="AI160" s="33"/>
      <c r="AJ160" s="33"/>
      <c r="AK160" s="34"/>
      <c r="AL160" s="34"/>
      <c r="AM160" s="34"/>
      <c r="AN160" s="34"/>
      <c r="AO160" s="34"/>
      <c r="AP160" s="35"/>
      <c r="AQ160" s="35"/>
      <c r="AR160" s="35"/>
      <c r="AS160" s="35"/>
      <c r="AT160" s="35"/>
      <c r="AU160" s="35"/>
      <c r="AV160" s="35"/>
      <c r="AW160" s="35"/>
      <c r="AX160" s="27">
        <f t="shared" si="26"/>
        <v>0</v>
      </c>
      <c r="AZ160" s="27">
        <f t="shared" si="27"/>
        <v>0</v>
      </c>
      <c r="BA160" s="38"/>
      <c r="BB160" s="27">
        <f t="shared" si="28"/>
        <v>0</v>
      </c>
    </row>
    <row r="161" spans="1:87" s="40" customFormat="1" ht="22.15" customHeight="1">
      <c r="A161" s="70"/>
      <c r="B161" s="70"/>
      <c r="C161" s="27" t="s">
        <v>220</v>
      </c>
      <c r="D161" s="28" t="s">
        <v>1569</v>
      </c>
      <c r="E161" s="41">
        <v>42384</v>
      </c>
      <c r="F161" s="46">
        <v>42429</v>
      </c>
      <c r="G161" s="528" t="s">
        <v>357</v>
      </c>
      <c r="H161" s="528"/>
      <c r="I161" s="31">
        <v>0</v>
      </c>
      <c r="J161" s="31">
        <v>0</v>
      </c>
      <c r="K161" s="31">
        <v>0</v>
      </c>
      <c r="L161" s="31">
        <v>0</v>
      </c>
      <c r="M161" s="31">
        <v>0</v>
      </c>
      <c r="N161" s="31">
        <v>0</v>
      </c>
      <c r="O161" s="31">
        <v>0</v>
      </c>
      <c r="P161" s="31">
        <v>0</v>
      </c>
      <c r="Q161" s="31">
        <v>0</v>
      </c>
      <c r="R161" s="510">
        <v>0</v>
      </c>
      <c r="S161" s="31">
        <v>0</v>
      </c>
      <c r="T161" s="31">
        <v>0</v>
      </c>
      <c r="U161" s="31">
        <v>0</v>
      </c>
      <c r="V161" s="31">
        <v>0</v>
      </c>
      <c r="W161" s="31">
        <v>0</v>
      </c>
      <c r="X161" s="31">
        <v>0</v>
      </c>
      <c r="Y161" s="31">
        <v>0</v>
      </c>
      <c r="Z161" s="31">
        <v>0</v>
      </c>
      <c r="AA161" s="31"/>
      <c r="AB161" s="33"/>
      <c r="AC161" s="33"/>
      <c r="AD161" s="33"/>
      <c r="AE161" s="33"/>
      <c r="AF161" s="33"/>
      <c r="AG161" s="33"/>
      <c r="AH161" s="33"/>
      <c r="AI161" s="33"/>
      <c r="AJ161" s="33"/>
      <c r="AK161" s="34"/>
      <c r="AL161" s="34"/>
      <c r="AM161" s="34"/>
      <c r="AN161" s="34"/>
      <c r="AO161" s="34"/>
      <c r="AP161" s="35"/>
      <c r="AQ161" s="35"/>
      <c r="AR161" s="35"/>
      <c r="AS161" s="35"/>
      <c r="AT161" s="35"/>
      <c r="AU161" s="35"/>
      <c r="AV161" s="35"/>
      <c r="AW161" s="35"/>
      <c r="AX161" s="27">
        <f t="shared" si="26"/>
        <v>0</v>
      </c>
      <c r="AZ161" s="27">
        <f t="shared" si="27"/>
        <v>0</v>
      </c>
      <c r="BA161" s="38"/>
      <c r="BB161" s="27">
        <f t="shared" si="28"/>
        <v>0</v>
      </c>
      <c r="BC161" s="442"/>
      <c r="BD161" s="442"/>
    </row>
    <row r="162" spans="1:87" s="40" customFormat="1" ht="22.15" customHeight="1">
      <c r="A162" s="51"/>
      <c r="B162" s="51"/>
      <c r="C162" s="27" t="s">
        <v>194</v>
      </c>
      <c r="D162" s="28" t="s">
        <v>1634</v>
      </c>
      <c r="E162" s="46">
        <v>38679</v>
      </c>
      <c r="F162" s="46">
        <v>38731</v>
      </c>
      <c r="G162" s="528" t="s">
        <v>357</v>
      </c>
      <c r="H162" s="528"/>
      <c r="I162" s="31">
        <v>0</v>
      </c>
      <c r="J162" s="31">
        <v>0</v>
      </c>
      <c r="K162" s="31">
        <v>0</v>
      </c>
      <c r="L162" s="31">
        <v>0</v>
      </c>
      <c r="M162" s="31">
        <v>0</v>
      </c>
      <c r="N162" s="31">
        <v>0</v>
      </c>
      <c r="O162" s="31">
        <v>0</v>
      </c>
      <c r="P162" s="31">
        <v>0</v>
      </c>
      <c r="Q162" s="31">
        <v>0</v>
      </c>
      <c r="R162" s="510">
        <v>0</v>
      </c>
      <c r="S162" s="31">
        <v>0</v>
      </c>
      <c r="T162" s="31">
        <v>0</v>
      </c>
      <c r="U162" s="31">
        <v>0</v>
      </c>
      <c r="V162" s="31">
        <v>0</v>
      </c>
      <c r="W162" s="31">
        <v>0</v>
      </c>
      <c r="X162" s="31">
        <v>0</v>
      </c>
      <c r="Y162" s="31">
        <v>0</v>
      </c>
      <c r="Z162" s="31">
        <v>0</v>
      </c>
      <c r="AA162" s="31"/>
      <c r="AB162" s="33"/>
      <c r="AC162" s="33"/>
      <c r="AD162" s="33"/>
      <c r="AE162" s="33"/>
      <c r="AF162" s="33"/>
      <c r="AG162" s="33"/>
      <c r="AH162" s="33"/>
      <c r="AI162" s="33"/>
      <c r="AJ162" s="33"/>
      <c r="AK162" s="34"/>
      <c r="AL162" s="34"/>
      <c r="AM162" s="34"/>
      <c r="AN162" s="34"/>
      <c r="AO162" s="34"/>
      <c r="AP162" s="35"/>
      <c r="AQ162" s="35"/>
      <c r="AR162" s="35"/>
      <c r="AS162" s="35"/>
      <c r="AT162" s="35"/>
      <c r="AU162" s="35"/>
      <c r="AV162" s="35"/>
      <c r="AW162" s="35"/>
      <c r="AX162" s="27">
        <f t="shared" si="26"/>
        <v>0</v>
      </c>
      <c r="AZ162" s="27">
        <f t="shared" si="27"/>
        <v>0</v>
      </c>
      <c r="BA162" s="38"/>
      <c r="BB162" s="27">
        <f t="shared" si="28"/>
        <v>0</v>
      </c>
      <c r="BC162" s="442"/>
      <c r="BD162" s="442"/>
      <c r="CG162" s="442"/>
      <c r="CH162" s="442"/>
      <c r="CI162" s="442"/>
    </row>
    <row r="163" spans="1:87" s="40" customFormat="1" ht="22.15" customHeight="1">
      <c r="A163" s="27"/>
      <c r="B163" s="27"/>
      <c r="C163" s="27" t="s">
        <v>177</v>
      </c>
      <c r="D163" s="28" t="s">
        <v>263</v>
      </c>
      <c r="E163" s="29">
        <v>35219</v>
      </c>
      <c r="F163" s="46">
        <v>17683</v>
      </c>
      <c r="G163" s="528" t="s">
        <v>357</v>
      </c>
      <c r="H163" s="528"/>
      <c r="I163" s="31">
        <v>0</v>
      </c>
      <c r="J163" s="31">
        <v>0</v>
      </c>
      <c r="K163" s="31">
        <v>0</v>
      </c>
      <c r="L163" s="31">
        <v>0</v>
      </c>
      <c r="M163" s="31">
        <v>0</v>
      </c>
      <c r="N163" s="31">
        <v>0</v>
      </c>
      <c r="O163" s="31">
        <v>0</v>
      </c>
      <c r="P163" s="31">
        <v>0</v>
      </c>
      <c r="Q163" s="31">
        <v>0</v>
      </c>
      <c r="R163" s="510">
        <v>0</v>
      </c>
      <c r="S163" s="31">
        <v>0</v>
      </c>
      <c r="T163" s="31">
        <v>0</v>
      </c>
      <c r="U163" s="31">
        <v>0</v>
      </c>
      <c r="V163" s="31">
        <v>0</v>
      </c>
      <c r="W163" s="31">
        <v>0</v>
      </c>
      <c r="X163" s="31">
        <v>0</v>
      </c>
      <c r="Y163" s="31">
        <v>0</v>
      </c>
      <c r="Z163" s="31">
        <v>0</v>
      </c>
      <c r="AA163" s="31"/>
      <c r="AB163" s="33"/>
      <c r="AC163" s="33"/>
      <c r="AD163" s="33"/>
      <c r="AE163" s="33"/>
      <c r="AF163" s="33"/>
      <c r="AG163" s="33"/>
      <c r="AH163" s="33"/>
      <c r="AI163" s="33"/>
      <c r="AJ163" s="33"/>
      <c r="AK163" s="34"/>
      <c r="AL163" s="34"/>
      <c r="AM163" s="34"/>
      <c r="AN163" s="34"/>
      <c r="AO163" s="34"/>
      <c r="AP163" s="35"/>
      <c r="AQ163" s="35"/>
      <c r="AR163" s="35"/>
      <c r="AS163" s="35"/>
      <c r="AT163" s="35"/>
      <c r="AU163" s="35"/>
      <c r="AV163" s="35"/>
      <c r="AW163" s="35"/>
      <c r="AX163" s="27">
        <f t="shared" si="26"/>
        <v>0</v>
      </c>
      <c r="AZ163" s="27">
        <f t="shared" si="27"/>
        <v>0</v>
      </c>
      <c r="BA163" s="38"/>
      <c r="BB163" s="27">
        <f t="shared" si="28"/>
        <v>0</v>
      </c>
      <c r="BC163" s="442"/>
      <c r="BD163" s="442"/>
      <c r="BE163" s="442"/>
      <c r="BF163" s="442"/>
      <c r="BG163" s="442"/>
      <c r="BH163" s="442"/>
      <c r="BI163" s="442"/>
      <c r="BJ163" s="442"/>
      <c r="BK163" s="442"/>
      <c r="BL163" s="442"/>
      <c r="BM163" s="442"/>
      <c r="BN163" s="442"/>
      <c r="BO163" s="442"/>
      <c r="BP163" s="442"/>
      <c r="BQ163" s="442"/>
      <c r="BR163" s="442"/>
      <c r="BS163" s="442"/>
      <c r="BT163" s="442"/>
      <c r="BU163" s="442"/>
      <c r="BV163" s="442"/>
      <c r="BW163" s="442"/>
      <c r="BX163" s="442"/>
      <c r="BY163" s="442"/>
      <c r="BZ163" s="442"/>
      <c r="CA163" s="442"/>
      <c r="CB163" s="442"/>
      <c r="CC163" s="442"/>
      <c r="CD163" s="442"/>
      <c r="CE163" s="442"/>
      <c r="CF163" s="442"/>
      <c r="CG163" s="442"/>
      <c r="CH163" s="442"/>
      <c r="CI163" s="442"/>
    </row>
    <row r="164" spans="1:87" s="40" customFormat="1" ht="22.15" customHeight="1">
      <c r="A164" s="27"/>
      <c r="B164" s="27"/>
      <c r="C164" s="27" t="s">
        <v>166</v>
      </c>
      <c r="D164" s="28" t="s">
        <v>190</v>
      </c>
      <c r="E164" s="41">
        <v>31070</v>
      </c>
      <c r="F164" s="46">
        <v>31314</v>
      </c>
      <c r="G164" s="528" t="s">
        <v>357</v>
      </c>
      <c r="H164" s="528"/>
      <c r="I164" s="31">
        <v>0</v>
      </c>
      <c r="J164" s="31">
        <v>0</v>
      </c>
      <c r="K164" s="31">
        <v>0</v>
      </c>
      <c r="L164" s="31">
        <v>0</v>
      </c>
      <c r="M164" s="31">
        <v>0</v>
      </c>
      <c r="N164" s="31">
        <v>0</v>
      </c>
      <c r="O164" s="31">
        <v>0</v>
      </c>
      <c r="P164" s="31">
        <v>0</v>
      </c>
      <c r="Q164" s="31">
        <v>0</v>
      </c>
      <c r="R164" s="510">
        <v>0</v>
      </c>
      <c r="S164" s="31">
        <v>0</v>
      </c>
      <c r="T164" s="31">
        <v>0</v>
      </c>
      <c r="U164" s="31">
        <v>0</v>
      </c>
      <c r="V164" s="31">
        <v>0</v>
      </c>
      <c r="W164" s="31">
        <v>0</v>
      </c>
      <c r="X164" s="31">
        <v>0</v>
      </c>
      <c r="Y164" s="31">
        <v>0</v>
      </c>
      <c r="Z164" s="31">
        <v>0</v>
      </c>
      <c r="AA164" s="31"/>
      <c r="AB164" s="33"/>
      <c r="AC164" s="33"/>
      <c r="AD164" s="33"/>
      <c r="AE164" s="33"/>
      <c r="AF164" s="33"/>
      <c r="AG164" s="33"/>
      <c r="AH164" s="33"/>
      <c r="AI164" s="33"/>
      <c r="AJ164" s="33"/>
      <c r="AK164" s="34"/>
      <c r="AL164" s="34"/>
      <c r="AM164" s="34"/>
      <c r="AN164" s="34"/>
      <c r="AO164" s="34"/>
      <c r="AP164" s="35"/>
      <c r="AQ164" s="35"/>
      <c r="AR164" s="35"/>
      <c r="AS164" s="35"/>
      <c r="AT164" s="35"/>
      <c r="AU164" s="35"/>
      <c r="AV164" s="35"/>
      <c r="AW164" s="35"/>
      <c r="AX164" s="27">
        <f t="shared" si="26"/>
        <v>0</v>
      </c>
      <c r="AZ164" s="27">
        <f t="shared" si="27"/>
        <v>0</v>
      </c>
      <c r="BA164" s="38"/>
      <c r="BB164" s="27">
        <f t="shared" si="28"/>
        <v>0</v>
      </c>
      <c r="BC164" s="442"/>
      <c r="BD164" s="442"/>
      <c r="BE164" s="442"/>
      <c r="BF164" s="442"/>
      <c r="BG164" s="442"/>
      <c r="BH164" s="442"/>
      <c r="BI164" s="442"/>
      <c r="BJ164" s="442"/>
      <c r="BK164" s="442"/>
      <c r="BL164" s="442"/>
      <c r="BM164" s="442"/>
      <c r="BN164" s="442"/>
      <c r="BO164" s="442"/>
      <c r="BP164" s="442"/>
      <c r="BQ164" s="442"/>
      <c r="BR164" s="442"/>
      <c r="BS164" s="442"/>
      <c r="BT164" s="442"/>
      <c r="BU164" s="442"/>
      <c r="BV164" s="442"/>
      <c r="BW164" s="442"/>
      <c r="BX164" s="442"/>
      <c r="BY164" s="442"/>
      <c r="BZ164" s="442"/>
      <c r="CA164" s="442"/>
      <c r="CB164" s="442"/>
      <c r="CC164" s="442"/>
      <c r="CD164" s="442"/>
      <c r="CE164" s="442"/>
      <c r="CF164" s="442"/>
    </row>
    <row r="165" spans="1:87" s="442" customFormat="1" ht="21" customHeight="1">
      <c r="A165" s="27"/>
      <c r="B165" s="27"/>
      <c r="C165" s="27" t="s">
        <v>150</v>
      </c>
      <c r="D165" s="28" t="s">
        <v>89</v>
      </c>
      <c r="E165" s="41">
        <v>35937</v>
      </c>
      <c r="F165" s="46">
        <v>35836</v>
      </c>
      <c r="G165" s="528" t="s">
        <v>359</v>
      </c>
      <c r="H165" s="528"/>
      <c r="I165" s="31">
        <v>0</v>
      </c>
      <c r="J165" s="31">
        <v>0</v>
      </c>
      <c r="K165" s="31">
        <v>0</v>
      </c>
      <c r="L165" s="31">
        <v>0</v>
      </c>
      <c r="M165" s="31">
        <v>0</v>
      </c>
      <c r="N165" s="31">
        <v>0</v>
      </c>
      <c r="O165" s="31">
        <v>0</v>
      </c>
      <c r="P165" s="31">
        <v>0</v>
      </c>
      <c r="Q165" s="31">
        <v>0</v>
      </c>
      <c r="R165" s="510">
        <v>1</v>
      </c>
      <c r="S165" s="31">
        <v>1</v>
      </c>
      <c r="T165" s="31">
        <v>0</v>
      </c>
      <c r="U165" s="31">
        <v>1</v>
      </c>
      <c r="V165" s="31">
        <v>0</v>
      </c>
      <c r="W165" s="31">
        <v>1</v>
      </c>
      <c r="X165" s="31">
        <v>0</v>
      </c>
      <c r="Y165" s="31">
        <v>0</v>
      </c>
      <c r="Z165" s="31">
        <v>0</v>
      </c>
      <c r="AA165" s="31"/>
      <c r="AB165" s="33"/>
      <c r="AC165" s="33"/>
      <c r="AD165" s="33"/>
      <c r="AE165" s="33"/>
      <c r="AF165" s="33"/>
      <c r="AG165" s="33"/>
      <c r="AH165" s="33"/>
      <c r="AI165" s="33"/>
      <c r="AJ165" s="33"/>
      <c r="AK165" s="34"/>
      <c r="AL165" s="34"/>
      <c r="AM165" s="34"/>
      <c r="AN165" s="34"/>
      <c r="AO165" s="34"/>
      <c r="AP165" s="35"/>
      <c r="AQ165" s="35"/>
      <c r="AR165" s="35"/>
      <c r="AS165" s="35"/>
      <c r="AT165" s="35"/>
      <c r="AU165" s="35"/>
      <c r="AV165" s="35"/>
      <c r="AW165" s="35"/>
      <c r="AX165" s="27">
        <f t="shared" si="26"/>
        <v>0</v>
      </c>
      <c r="AY165" s="40"/>
      <c r="AZ165" s="27">
        <f t="shared" si="27"/>
        <v>0</v>
      </c>
      <c r="BA165" s="38"/>
      <c r="BB165" s="27">
        <f t="shared" si="28"/>
        <v>0</v>
      </c>
      <c r="BE165" s="441"/>
      <c r="BF165" s="441"/>
      <c r="BG165" s="441"/>
      <c r="BH165" s="441"/>
      <c r="BI165" s="441"/>
      <c r="BJ165" s="441"/>
      <c r="BK165" s="441"/>
      <c r="BL165" s="441"/>
      <c r="BM165" s="441"/>
      <c r="BN165" s="441"/>
      <c r="BO165" s="441"/>
      <c r="BP165" s="441"/>
      <c r="BQ165" s="441"/>
      <c r="BR165" s="441"/>
      <c r="BS165" s="441"/>
      <c r="BT165" s="441"/>
      <c r="BU165" s="441"/>
      <c r="BV165" s="441"/>
      <c r="BW165" s="441"/>
      <c r="BX165" s="441"/>
      <c r="BY165" s="441"/>
      <c r="BZ165" s="441"/>
      <c r="CA165" s="441"/>
      <c r="CB165" s="441"/>
      <c r="CC165" s="40"/>
      <c r="CD165" s="40"/>
      <c r="CE165" s="40"/>
      <c r="CF165" s="40"/>
    </row>
    <row r="166" spans="1:87" s="40" customFormat="1" ht="21" customHeight="1">
      <c r="A166" s="27"/>
      <c r="B166" s="27"/>
      <c r="C166" s="27" t="s">
        <v>187</v>
      </c>
      <c r="D166" s="28" t="s">
        <v>281</v>
      </c>
      <c r="E166" s="46">
        <v>37530</v>
      </c>
      <c r="F166" s="46">
        <v>34979</v>
      </c>
      <c r="G166" s="528" t="s">
        <v>357</v>
      </c>
      <c r="H166" s="528"/>
      <c r="I166" s="31">
        <v>0</v>
      </c>
      <c r="J166" s="27">
        <v>0</v>
      </c>
      <c r="K166" s="31">
        <v>0</v>
      </c>
      <c r="L166" s="27">
        <v>0</v>
      </c>
      <c r="M166" s="31">
        <v>0</v>
      </c>
      <c r="N166" s="31">
        <v>0</v>
      </c>
      <c r="O166" s="31">
        <v>0</v>
      </c>
      <c r="P166" s="31">
        <v>0</v>
      </c>
      <c r="Q166" s="31">
        <v>0</v>
      </c>
      <c r="R166" s="510">
        <v>0</v>
      </c>
      <c r="S166" s="31">
        <v>0</v>
      </c>
      <c r="T166" s="31">
        <v>0</v>
      </c>
      <c r="U166" s="31">
        <v>0</v>
      </c>
      <c r="V166" s="31">
        <v>0</v>
      </c>
      <c r="W166" s="31">
        <v>0</v>
      </c>
      <c r="X166" s="31">
        <v>0</v>
      </c>
      <c r="Y166" s="31">
        <v>0</v>
      </c>
      <c r="Z166" s="31">
        <v>0</v>
      </c>
      <c r="AA166" s="31"/>
      <c r="AB166" s="33"/>
      <c r="AC166" s="33"/>
      <c r="AD166" s="33"/>
      <c r="AE166" s="33"/>
      <c r="AF166" s="33"/>
      <c r="AG166" s="33"/>
      <c r="AH166" s="33"/>
      <c r="AI166" s="33"/>
      <c r="AJ166" s="33"/>
      <c r="AK166" s="34"/>
      <c r="AL166" s="34"/>
      <c r="AM166" s="34"/>
      <c r="AN166" s="34"/>
      <c r="AO166" s="34"/>
      <c r="AP166" s="35"/>
      <c r="AQ166" s="35"/>
      <c r="AR166" s="35"/>
      <c r="AS166" s="35"/>
      <c r="AT166" s="35"/>
      <c r="AU166" s="35"/>
      <c r="AV166" s="35"/>
      <c r="AW166" s="35"/>
      <c r="AX166" s="27">
        <f t="shared" si="26"/>
        <v>0</v>
      </c>
      <c r="AZ166" s="27">
        <f t="shared" si="27"/>
        <v>0</v>
      </c>
      <c r="BA166" s="38"/>
      <c r="BB166" s="27">
        <f t="shared" si="28"/>
        <v>0</v>
      </c>
      <c r="BC166" s="442"/>
      <c r="BD166" s="442"/>
      <c r="BE166" s="442"/>
      <c r="BF166" s="442"/>
      <c r="BG166" s="442"/>
      <c r="BH166" s="442"/>
      <c r="BI166" s="442"/>
      <c r="BJ166" s="442"/>
      <c r="BK166" s="442"/>
      <c r="BL166" s="442"/>
      <c r="BM166" s="442"/>
      <c r="BN166" s="442"/>
      <c r="BO166" s="442"/>
      <c r="BP166" s="442"/>
      <c r="BQ166" s="442"/>
      <c r="BR166" s="442"/>
      <c r="BS166" s="442"/>
      <c r="BT166" s="442"/>
      <c r="BU166" s="442"/>
      <c r="BV166" s="442"/>
      <c r="BW166" s="442"/>
      <c r="BX166" s="442"/>
      <c r="BY166" s="442"/>
      <c r="BZ166" s="442"/>
      <c r="CA166" s="442"/>
      <c r="CB166" s="442"/>
    </row>
    <row r="167" spans="1:87" s="40" customFormat="1" ht="21" customHeight="1">
      <c r="A167" s="70"/>
      <c r="B167" s="70"/>
      <c r="C167" s="27" t="s">
        <v>148</v>
      </c>
      <c r="D167" s="28" t="s">
        <v>1629</v>
      </c>
      <c r="E167" s="46">
        <v>43483</v>
      </c>
      <c r="F167" s="46">
        <v>19333</v>
      </c>
      <c r="G167" s="528" t="s">
        <v>353</v>
      </c>
      <c r="H167" s="528"/>
      <c r="I167" s="31">
        <v>0</v>
      </c>
      <c r="J167" s="27">
        <v>0</v>
      </c>
      <c r="K167" s="31">
        <v>0</v>
      </c>
      <c r="L167" s="27">
        <v>0</v>
      </c>
      <c r="M167" s="31">
        <v>0</v>
      </c>
      <c r="N167" s="31">
        <v>0</v>
      </c>
      <c r="O167" s="31">
        <v>0</v>
      </c>
      <c r="P167" s="31">
        <v>0</v>
      </c>
      <c r="Q167" s="31">
        <v>0</v>
      </c>
      <c r="R167" s="510">
        <v>2</v>
      </c>
      <c r="S167" s="31">
        <v>2</v>
      </c>
      <c r="T167" s="31">
        <v>0</v>
      </c>
      <c r="U167" s="31">
        <v>2</v>
      </c>
      <c r="V167" s="31">
        <v>0</v>
      </c>
      <c r="W167" s="31">
        <v>2</v>
      </c>
      <c r="X167" s="31">
        <v>0</v>
      </c>
      <c r="Y167" s="31">
        <v>0</v>
      </c>
      <c r="Z167" s="31">
        <v>0</v>
      </c>
      <c r="AA167" s="31"/>
      <c r="AB167" s="33"/>
      <c r="AC167" s="33"/>
      <c r="AD167" s="33"/>
      <c r="AE167" s="33"/>
      <c r="AF167" s="33"/>
      <c r="AG167" s="33"/>
      <c r="AH167" s="33"/>
      <c r="AI167" s="33"/>
      <c r="AJ167" s="33"/>
      <c r="AK167" s="34"/>
      <c r="AL167" s="34"/>
      <c r="AM167" s="34"/>
      <c r="AN167" s="34"/>
      <c r="AO167" s="34"/>
      <c r="AP167" s="35"/>
      <c r="AQ167" s="35"/>
      <c r="AR167" s="35"/>
      <c r="AS167" s="35"/>
      <c r="AT167" s="35"/>
      <c r="AU167" s="35"/>
      <c r="AV167" s="35"/>
      <c r="AW167" s="35"/>
      <c r="AX167" s="27">
        <f t="shared" si="26"/>
        <v>0</v>
      </c>
      <c r="AZ167" s="27">
        <f t="shared" si="27"/>
        <v>0</v>
      </c>
      <c r="BA167" s="38"/>
      <c r="BB167" s="27">
        <f t="shared" si="28"/>
        <v>0</v>
      </c>
      <c r="BC167" s="442"/>
      <c r="BD167" s="442"/>
      <c r="CG167" s="442"/>
      <c r="CH167" s="442"/>
      <c r="CI167" s="442"/>
    </row>
    <row r="168" spans="1:87" s="40" customFormat="1" ht="21" customHeight="1">
      <c r="A168" s="27"/>
      <c r="B168" s="27"/>
      <c r="C168" s="27" t="s">
        <v>183</v>
      </c>
      <c r="D168" s="28" t="s">
        <v>412</v>
      </c>
      <c r="E168" s="46">
        <v>36648</v>
      </c>
      <c r="F168" s="46">
        <v>36670</v>
      </c>
      <c r="G168" s="528" t="s">
        <v>357</v>
      </c>
      <c r="H168" s="528"/>
      <c r="I168" s="31">
        <v>0</v>
      </c>
      <c r="J168" s="31">
        <v>0</v>
      </c>
      <c r="K168" s="31">
        <v>0</v>
      </c>
      <c r="L168" s="31">
        <v>0</v>
      </c>
      <c r="M168" s="31">
        <v>0</v>
      </c>
      <c r="N168" s="31">
        <v>0</v>
      </c>
      <c r="O168" s="31">
        <v>0</v>
      </c>
      <c r="P168" s="31">
        <v>0</v>
      </c>
      <c r="Q168" s="31">
        <v>0</v>
      </c>
      <c r="R168" s="510">
        <v>0</v>
      </c>
      <c r="S168" s="31">
        <v>0</v>
      </c>
      <c r="T168" s="31">
        <v>0</v>
      </c>
      <c r="U168" s="31">
        <v>0</v>
      </c>
      <c r="V168" s="31">
        <v>0</v>
      </c>
      <c r="W168" s="31">
        <v>0</v>
      </c>
      <c r="X168" s="31">
        <v>0</v>
      </c>
      <c r="Y168" s="31">
        <v>0</v>
      </c>
      <c r="Z168" s="31">
        <v>0</v>
      </c>
      <c r="AA168" s="31"/>
      <c r="AB168" s="33"/>
      <c r="AC168" s="33"/>
      <c r="AD168" s="33"/>
      <c r="AE168" s="33"/>
      <c r="AF168" s="33"/>
      <c r="AG168" s="33"/>
      <c r="AH168" s="33"/>
      <c r="AI168" s="33"/>
      <c r="AJ168" s="33"/>
      <c r="AK168" s="34"/>
      <c r="AL168" s="34"/>
      <c r="AM168" s="34"/>
      <c r="AN168" s="34"/>
      <c r="AO168" s="34"/>
      <c r="AP168" s="35"/>
      <c r="AQ168" s="35"/>
      <c r="AR168" s="35"/>
      <c r="AS168" s="35"/>
      <c r="AT168" s="35"/>
      <c r="AU168" s="35"/>
      <c r="AV168" s="35"/>
      <c r="AW168" s="35"/>
      <c r="AX168" s="27">
        <f t="shared" si="26"/>
        <v>0</v>
      </c>
      <c r="AZ168" s="27">
        <f t="shared" si="27"/>
        <v>0</v>
      </c>
      <c r="BA168" s="38"/>
      <c r="BB168" s="27">
        <f t="shared" si="28"/>
        <v>0</v>
      </c>
      <c r="BC168" s="442"/>
      <c r="BD168" s="442"/>
      <c r="BE168" s="442"/>
      <c r="BF168" s="442"/>
      <c r="BG168" s="442"/>
      <c r="BH168" s="442"/>
      <c r="BI168" s="442"/>
      <c r="BJ168" s="442"/>
      <c r="BK168" s="442"/>
      <c r="BL168" s="442"/>
      <c r="BM168" s="442"/>
      <c r="BN168" s="442"/>
      <c r="BO168" s="442"/>
      <c r="BP168" s="442"/>
      <c r="BQ168" s="442"/>
      <c r="BR168" s="442"/>
      <c r="BS168" s="442"/>
      <c r="BT168" s="442"/>
      <c r="BU168" s="442"/>
      <c r="BV168" s="442"/>
      <c r="BW168" s="442"/>
      <c r="BX168" s="442"/>
      <c r="BY168" s="442"/>
      <c r="BZ168" s="442"/>
      <c r="CA168" s="442"/>
      <c r="CB168" s="442"/>
    </row>
    <row r="169" spans="1:87" s="40" customFormat="1" ht="21" customHeight="1">
      <c r="A169" s="51"/>
      <c r="B169" s="51"/>
      <c r="C169" s="27" t="s">
        <v>152</v>
      </c>
      <c r="D169" s="28" t="s">
        <v>269</v>
      </c>
      <c r="E169" s="41">
        <v>36537</v>
      </c>
      <c r="F169" s="46">
        <v>26063</v>
      </c>
      <c r="G169" s="528" t="s">
        <v>359</v>
      </c>
      <c r="H169" s="528"/>
      <c r="I169" s="31">
        <v>0</v>
      </c>
      <c r="J169" s="31">
        <v>0</v>
      </c>
      <c r="K169" s="31">
        <v>0</v>
      </c>
      <c r="L169" s="31">
        <v>0</v>
      </c>
      <c r="M169" s="31">
        <v>0</v>
      </c>
      <c r="N169" s="31">
        <v>0</v>
      </c>
      <c r="O169" s="31">
        <v>0</v>
      </c>
      <c r="P169" s="31">
        <v>0</v>
      </c>
      <c r="Q169" s="31">
        <v>0</v>
      </c>
      <c r="R169" s="510">
        <v>1</v>
      </c>
      <c r="S169" s="31">
        <v>1</v>
      </c>
      <c r="T169" s="31">
        <v>0</v>
      </c>
      <c r="U169" s="31">
        <v>1</v>
      </c>
      <c r="V169" s="31">
        <v>0</v>
      </c>
      <c r="W169" s="31">
        <v>1</v>
      </c>
      <c r="X169" s="31">
        <v>0</v>
      </c>
      <c r="Y169" s="31">
        <v>0</v>
      </c>
      <c r="Z169" s="31">
        <v>0</v>
      </c>
      <c r="AA169" s="31"/>
      <c r="AB169" s="33"/>
      <c r="AC169" s="33"/>
      <c r="AD169" s="33"/>
      <c r="AE169" s="33"/>
      <c r="AF169" s="33"/>
      <c r="AG169" s="33"/>
      <c r="AH169" s="33"/>
      <c r="AI169" s="33"/>
      <c r="AJ169" s="33"/>
      <c r="AK169" s="34"/>
      <c r="AL169" s="34"/>
      <c r="AM169" s="34"/>
      <c r="AN169" s="34"/>
      <c r="AO169" s="34"/>
      <c r="AP169" s="35"/>
      <c r="AQ169" s="35"/>
      <c r="AR169" s="35"/>
      <c r="AS169" s="35"/>
      <c r="AT169" s="35"/>
      <c r="AU169" s="35"/>
      <c r="AV169" s="35"/>
      <c r="AW169" s="35"/>
      <c r="AX169" s="27">
        <f t="shared" si="26"/>
        <v>0</v>
      </c>
      <c r="AZ169" s="27">
        <f t="shared" si="27"/>
        <v>0</v>
      </c>
      <c r="BA169" s="38"/>
      <c r="BB169" s="27">
        <f t="shared" si="28"/>
        <v>0</v>
      </c>
      <c r="BC169" s="442"/>
      <c r="BD169" s="442"/>
      <c r="BE169" s="442"/>
      <c r="BF169" s="442"/>
      <c r="BG169" s="442"/>
      <c r="BH169" s="442"/>
      <c r="BI169" s="442"/>
      <c r="BJ169" s="442"/>
      <c r="BK169" s="442"/>
      <c r="BL169" s="442"/>
      <c r="BM169" s="442"/>
      <c r="BN169" s="442"/>
      <c r="BO169" s="442"/>
      <c r="BP169" s="442"/>
      <c r="BQ169" s="442"/>
      <c r="BR169" s="442"/>
      <c r="BS169" s="442"/>
      <c r="BT169" s="442"/>
      <c r="BU169" s="442"/>
      <c r="BV169" s="442"/>
      <c r="BW169" s="442"/>
      <c r="BX169" s="442"/>
      <c r="BY169" s="442"/>
      <c r="BZ169" s="442"/>
      <c r="CA169" s="442"/>
      <c r="CB169" s="442"/>
      <c r="CC169" s="441"/>
      <c r="CD169" s="441"/>
      <c r="CE169" s="441"/>
      <c r="CF169" s="441"/>
      <c r="CG169" s="442"/>
      <c r="CH169" s="442"/>
      <c r="CI169" s="442"/>
    </row>
    <row r="170" spans="1:87" s="40" customFormat="1" ht="21" customHeight="1">
      <c r="A170" s="51"/>
      <c r="B170" s="51"/>
      <c r="C170" s="27" t="s">
        <v>168</v>
      </c>
      <c r="D170" s="28" t="s">
        <v>1595</v>
      </c>
      <c r="E170" s="29">
        <v>32249</v>
      </c>
      <c r="F170" s="46">
        <v>19758</v>
      </c>
      <c r="G170" s="528" t="s">
        <v>357</v>
      </c>
      <c r="H170" s="528"/>
      <c r="I170" s="31">
        <v>0</v>
      </c>
      <c r="J170" s="31">
        <v>0</v>
      </c>
      <c r="K170" s="31">
        <v>0</v>
      </c>
      <c r="L170" s="31">
        <v>1</v>
      </c>
      <c r="M170" s="31">
        <v>1</v>
      </c>
      <c r="N170" s="31">
        <v>0</v>
      </c>
      <c r="O170" s="31">
        <v>1</v>
      </c>
      <c r="P170" s="31">
        <v>0</v>
      </c>
      <c r="Q170" s="31">
        <v>1</v>
      </c>
      <c r="R170" s="31">
        <v>0</v>
      </c>
      <c r="S170" s="31">
        <v>0</v>
      </c>
      <c r="T170" s="31">
        <v>0</v>
      </c>
      <c r="U170" s="31">
        <v>0</v>
      </c>
      <c r="V170" s="31">
        <v>0</v>
      </c>
      <c r="W170" s="31">
        <v>0</v>
      </c>
      <c r="X170" s="31">
        <v>0</v>
      </c>
      <c r="Y170" s="31">
        <v>0</v>
      </c>
      <c r="Z170" s="31">
        <v>0</v>
      </c>
      <c r="AA170" s="31"/>
      <c r="AB170" s="33"/>
      <c r="AC170" s="33"/>
      <c r="AD170" s="33"/>
      <c r="AE170" s="33"/>
      <c r="AF170" s="33"/>
      <c r="AG170" s="33"/>
      <c r="AH170" s="33"/>
      <c r="AI170" s="33"/>
      <c r="AJ170" s="33"/>
      <c r="AK170" s="34"/>
      <c r="AL170" s="34"/>
      <c r="AM170" s="34"/>
      <c r="AN170" s="34"/>
      <c r="AO170" s="34"/>
      <c r="AP170" s="35"/>
      <c r="AQ170" s="35"/>
      <c r="AR170" s="35"/>
      <c r="AS170" s="35"/>
      <c r="AT170" s="35"/>
      <c r="AU170" s="35"/>
      <c r="AV170" s="35"/>
      <c r="AW170" s="35"/>
      <c r="AX170" s="27">
        <f t="shared" si="26"/>
        <v>0</v>
      </c>
      <c r="AZ170" s="27">
        <f t="shared" si="27"/>
        <v>0</v>
      </c>
      <c r="BA170" s="38"/>
      <c r="BB170" s="27">
        <f t="shared" si="28"/>
        <v>0</v>
      </c>
      <c r="BC170" s="442"/>
      <c r="BD170" s="442"/>
      <c r="BE170" s="442"/>
      <c r="BF170" s="442"/>
      <c r="BG170" s="442"/>
      <c r="BH170" s="442"/>
      <c r="BI170" s="442"/>
      <c r="BJ170" s="442"/>
      <c r="BK170" s="442"/>
      <c r="BL170" s="442"/>
      <c r="BM170" s="442"/>
      <c r="BN170" s="442"/>
      <c r="BO170" s="442"/>
      <c r="BP170" s="442"/>
      <c r="BQ170" s="442"/>
      <c r="BR170" s="442"/>
      <c r="BS170" s="442"/>
      <c r="BT170" s="442"/>
      <c r="BU170" s="442"/>
      <c r="BV170" s="442"/>
      <c r="BW170" s="442"/>
      <c r="BX170" s="442"/>
      <c r="BY170" s="442"/>
      <c r="BZ170" s="442"/>
      <c r="CA170" s="442"/>
      <c r="CB170" s="442"/>
      <c r="CC170" s="442"/>
      <c r="CD170" s="442"/>
      <c r="CE170" s="442"/>
      <c r="CF170" s="442"/>
    </row>
    <row r="171" spans="1:87" s="353" customFormat="1" ht="35.25" customHeight="1">
      <c r="A171" s="554" t="s">
        <v>12</v>
      </c>
      <c r="B171" s="554" t="s">
        <v>1800</v>
      </c>
      <c r="C171" s="586" t="s">
        <v>13</v>
      </c>
      <c r="D171" s="587" t="s">
        <v>376</v>
      </c>
      <c r="E171" s="588" t="s">
        <v>15</v>
      </c>
      <c r="F171" s="588" t="s">
        <v>1704</v>
      </c>
      <c r="G171" s="588" t="s">
        <v>445</v>
      </c>
      <c r="H171" s="789" t="s">
        <v>1976</v>
      </c>
      <c r="I171" s="760" t="s">
        <v>17</v>
      </c>
      <c r="J171" s="760" t="s">
        <v>18</v>
      </c>
      <c r="K171" s="760" t="s">
        <v>19</v>
      </c>
      <c r="L171" s="760" t="s">
        <v>20</v>
      </c>
      <c r="M171" s="760" t="s">
        <v>21</v>
      </c>
      <c r="N171" s="554" t="s">
        <v>22</v>
      </c>
      <c r="O171" s="554" t="s">
        <v>23</v>
      </c>
      <c r="P171" s="554" t="s">
        <v>24</v>
      </c>
      <c r="Q171" s="554" t="s">
        <v>25</v>
      </c>
      <c r="R171" s="554" t="s">
        <v>1558</v>
      </c>
      <c r="S171" s="554" t="s">
        <v>1556</v>
      </c>
      <c r="T171" s="761" t="s">
        <v>1568</v>
      </c>
      <c r="U171" s="761" t="s">
        <v>1654</v>
      </c>
      <c r="V171" s="761" t="s">
        <v>1970</v>
      </c>
      <c r="W171" s="761" t="s">
        <v>1971</v>
      </c>
      <c r="X171" s="761" t="s">
        <v>2159</v>
      </c>
      <c r="Y171" s="761" t="s">
        <v>2157</v>
      </c>
      <c r="Z171" s="761" t="s">
        <v>1585</v>
      </c>
      <c r="AA171" s="761"/>
      <c r="AB171" s="27">
        <v>3</v>
      </c>
      <c r="AC171" s="27">
        <v>10</v>
      </c>
      <c r="AD171" s="27">
        <v>17</v>
      </c>
      <c r="AE171" s="27">
        <v>24</v>
      </c>
      <c r="AF171" s="27">
        <v>31</v>
      </c>
      <c r="AG171" s="27">
        <v>7</v>
      </c>
      <c r="AH171" s="27">
        <v>14</v>
      </c>
      <c r="AI171" s="27">
        <v>21</v>
      </c>
      <c r="AJ171" s="27">
        <v>28</v>
      </c>
      <c r="AK171" s="27">
        <v>5</v>
      </c>
      <c r="AL171" s="27">
        <v>12</v>
      </c>
      <c r="AM171" s="27">
        <v>19</v>
      </c>
      <c r="AN171" s="27">
        <v>26</v>
      </c>
      <c r="AO171" s="27">
        <v>2</v>
      </c>
      <c r="AP171" s="27">
        <v>9</v>
      </c>
      <c r="AQ171" s="27">
        <v>16</v>
      </c>
      <c r="AR171" s="27">
        <v>23</v>
      </c>
      <c r="AS171" s="27">
        <v>30</v>
      </c>
      <c r="AT171" s="27">
        <v>6</v>
      </c>
      <c r="AU171" s="27">
        <v>13</v>
      </c>
      <c r="AV171" s="27">
        <v>20</v>
      </c>
      <c r="AW171" s="27">
        <v>27</v>
      </c>
      <c r="AX171" s="24" t="s">
        <v>1585</v>
      </c>
      <c r="AY171" s="25"/>
      <c r="AZ171" s="24" t="s">
        <v>1586</v>
      </c>
      <c r="BA171" s="279"/>
      <c r="BB171" s="26" t="s">
        <v>2158</v>
      </c>
    </row>
    <row r="172" spans="1:87" s="40" customFormat="1" ht="21" customHeight="1">
      <c r="A172" s="27"/>
      <c r="B172" s="434"/>
      <c r="C172" s="434" t="s">
        <v>31</v>
      </c>
      <c r="D172" s="28" t="s">
        <v>1565</v>
      </c>
      <c r="E172" s="41">
        <v>40799</v>
      </c>
      <c r="F172" s="41">
        <v>40806</v>
      </c>
      <c r="G172" s="528" t="s">
        <v>357</v>
      </c>
      <c r="H172" s="528"/>
      <c r="I172" s="31">
        <v>0</v>
      </c>
      <c r="J172" s="31">
        <v>0</v>
      </c>
      <c r="K172" s="31">
        <v>0</v>
      </c>
      <c r="L172" s="31">
        <v>0</v>
      </c>
      <c r="M172" s="31">
        <v>0</v>
      </c>
      <c r="N172" s="31">
        <v>0</v>
      </c>
      <c r="O172" s="31">
        <v>0</v>
      </c>
      <c r="P172" s="31">
        <v>0</v>
      </c>
      <c r="Q172" s="31">
        <v>0</v>
      </c>
      <c r="R172" s="31">
        <v>1</v>
      </c>
      <c r="S172" s="771">
        <v>1</v>
      </c>
      <c r="T172" s="31">
        <v>0</v>
      </c>
      <c r="U172" s="31">
        <v>1</v>
      </c>
      <c r="V172" s="31">
        <v>0</v>
      </c>
      <c r="W172" s="31">
        <v>1</v>
      </c>
      <c r="X172" s="31">
        <v>0</v>
      </c>
      <c r="Y172" s="31">
        <v>1</v>
      </c>
      <c r="Z172" s="31">
        <v>0</v>
      </c>
      <c r="AA172" s="31"/>
      <c r="AB172" s="33"/>
      <c r="AC172" s="33"/>
      <c r="AD172" s="33"/>
      <c r="AE172" s="33"/>
      <c r="AF172" s="33"/>
      <c r="AG172" s="33"/>
      <c r="AH172" s="33"/>
      <c r="AI172" s="33"/>
      <c r="AJ172" s="33"/>
      <c r="AK172" s="34"/>
      <c r="AL172" s="34"/>
      <c r="AM172" s="34"/>
      <c r="AN172" s="34"/>
      <c r="AO172" s="35"/>
      <c r="AP172" s="35"/>
      <c r="AQ172" s="35"/>
      <c r="AR172" s="35"/>
      <c r="AS172" s="35"/>
      <c r="AT172" s="35"/>
      <c r="AU172" s="35"/>
      <c r="AV172" s="35"/>
      <c r="AW172" s="35"/>
      <c r="AX172" s="27">
        <f t="shared" ref="AX172:AX180" si="29">COUNT(AB172:AJ172)</f>
        <v>0</v>
      </c>
      <c r="AY172" s="38"/>
      <c r="AZ172" s="27">
        <f t="shared" ref="AZ172:AZ180" si="30">COUNT(AK172:AW172)</f>
        <v>0</v>
      </c>
      <c r="BA172" s="38"/>
      <c r="BB172" s="27">
        <f t="shared" ref="BB172:BB180" si="31">SUM(AX172,AZ172)</f>
        <v>0</v>
      </c>
    </row>
    <row r="173" spans="1:87" s="69" customFormat="1" ht="21" customHeight="1">
      <c r="A173" s="70"/>
      <c r="B173" s="604"/>
      <c r="C173" s="434" t="s">
        <v>33</v>
      </c>
      <c r="D173" s="28" t="s">
        <v>441</v>
      </c>
      <c r="E173" s="41">
        <v>31837</v>
      </c>
      <c r="F173" s="41">
        <v>35418</v>
      </c>
      <c r="G173" s="528" t="s">
        <v>357</v>
      </c>
      <c r="H173" s="528"/>
      <c r="I173" s="31">
        <v>0</v>
      </c>
      <c r="J173" s="31">
        <v>0</v>
      </c>
      <c r="K173" s="31">
        <v>0</v>
      </c>
      <c r="L173" s="31">
        <v>0</v>
      </c>
      <c r="M173" s="31">
        <v>0</v>
      </c>
      <c r="N173" s="31">
        <v>0</v>
      </c>
      <c r="O173" s="31">
        <v>0</v>
      </c>
      <c r="P173" s="31">
        <v>0</v>
      </c>
      <c r="Q173" s="31">
        <v>0</v>
      </c>
      <c r="R173" s="31">
        <v>0</v>
      </c>
      <c r="S173" s="771">
        <v>0</v>
      </c>
      <c r="T173" s="31">
        <v>0</v>
      </c>
      <c r="U173" s="31">
        <v>0</v>
      </c>
      <c r="V173" s="31">
        <v>0</v>
      </c>
      <c r="W173" s="31">
        <v>0</v>
      </c>
      <c r="X173" s="31">
        <v>0</v>
      </c>
      <c r="Y173" s="31">
        <v>0</v>
      </c>
      <c r="Z173" s="31">
        <v>0</v>
      </c>
      <c r="AA173" s="31"/>
      <c r="AB173" s="33"/>
      <c r="AC173" s="33"/>
      <c r="AD173" s="33"/>
      <c r="AE173" s="33"/>
      <c r="AF173" s="33"/>
      <c r="AG173" s="33"/>
      <c r="AH173" s="33"/>
      <c r="AI173" s="33"/>
      <c r="AJ173" s="33"/>
      <c r="AK173" s="34"/>
      <c r="AL173" s="34"/>
      <c r="AM173" s="34"/>
      <c r="AN173" s="34"/>
      <c r="AO173" s="35"/>
      <c r="AP173" s="35"/>
      <c r="AQ173" s="35"/>
      <c r="AR173" s="35"/>
      <c r="AS173" s="35"/>
      <c r="AT173" s="35"/>
      <c r="AU173" s="35"/>
      <c r="AV173" s="35"/>
      <c r="AW173" s="35"/>
      <c r="AX173" s="27">
        <f t="shared" si="29"/>
        <v>0</v>
      </c>
      <c r="AY173" s="38"/>
      <c r="AZ173" s="27">
        <f t="shared" si="30"/>
        <v>0</v>
      </c>
      <c r="BA173" s="38"/>
      <c r="BB173" s="27">
        <f t="shared" si="31"/>
        <v>0</v>
      </c>
    </row>
    <row r="174" spans="1:87" s="40" customFormat="1" ht="21" customHeight="1">
      <c r="A174" s="70"/>
      <c r="B174" s="604"/>
      <c r="C174" s="434" t="s">
        <v>35</v>
      </c>
      <c r="D174" s="28" t="s">
        <v>1476</v>
      </c>
      <c r="E174" s="41">
        <v>32485</v>
      </c>
      <c r="F174" s="41">
        <v>35408</v>
      </c>
      <c r="G174" s="528" t="s">
        <v>357</v>
      </c>
      <c r="H174" s="528"/>
      <c r="I174" s="31">
        <v>0</v>
      </c>
      <c r="J174" s="31">
        <v>0</v>
      </c>
      <c r="K174" s="31">
        <v>0</v>
      </c>
      <c r="L174" s="31">
        <v>0</v>
      </c>
      <c r="M174" s="31">
        <v>0</v>
      </c>
      <c r="N174" s="31">
        <v>0</v>
      </c>
      <c r="O174" s="31">
        <v>0</v>
      </c>
      <c r="P174" s="31">
        <v>0</v>
      </c>
      <c r="Q174" s="31">
        <v>0</v>
      </c>
      <c r="R174" s="31">
        <v>0</v>
      </c>
      <c r="S174" s="771">
        <v>0</v>
      </c>
      <c r="T174" s="31">
        <v>0</v>
      </c>
      <c r="U174" s="31">
        <v>0</v>
      </c>
      <c r="V174" s="31">
        <v>0</v>
      </c>
      <c r="W174" s="31">
        <v>0</v>
      </c>
      <c r="X174" s="31">
        <v>0</v>
      </c>
      <c r="Y174" s="31">
        <v>0</v>
      </c>
      <c r="Z174" s="31">
        <v>0</v>
      </c>
      <c r="AA174" s="31"/>
      <c r="AB174" s="33"/>
      <c r="AC174" s="33"/>
      <c r="AD174" s="33"/>
      <c r="AE174" s="33"/>
      <c r="AF174" s="33"/>
      <c r="AG174" s="33"/>
      <c r="AH174" s="33"/>
      <c r="AI174" s="33"/>
      <c r="AJ174" s="33"/>
      <c r="AK174" s="34"/>
      <c r="AL174" s="34"/>
      <c r="AM174" s="34"/>
      <c r="AN174" s="34"/>
      <c r="AO174" s="35"/>
      <c r="AP174" s="35"/>
      <c r="AQ174" s="35"/>
      <c r="AR174" s="35"/>
      <c r="AS174" s="35"/>
      <c r="AT174" s="35"/>
      <c r="AU174" s="35"/>
      <c r="AV174" s="35"/>
      <c r="AW174" s="35"/>
      <c r="AX174" s="27">
        <f t="shared" si="29"/>
        <v>0</v>
      </c>
      <c r="AY174" s="38"/>
      <c r="AZ174" s="27">
        <f t="shared" si="30"/>
        <v>0</v>
      </c>
      <c r="BA174" s="38"/>
      <c r="BB174" s="27">
        <f t="shared" si="31"/>
        <v>0</v>
      </c>
    </row>
    <row r="175" spans="1:87" s="40" customFormat="1" ht="21" customHeight="1">
      <c r="A175" s="27"/>
      <c r="B175" s="434"/>
      <c r="C175" s="434" t="s">
        <v>37</v>
      </c>
      <c r="D175" s="28" t="s">
        <v>387</v>
      </c>
      <c r="E175" s="41">
        <v>39464</v>
      </c>
      <c r="F175" s="41">
        <v>39469</v>
      </c>
      <c r="G175" s="528" t="s">
        <v>357</v>
      </c>
      <c r="H175" s="528"/>
      <c r="I175" s="31">
        <v>0</v>
      </c>
      <c r="J175" s="31">
        <v>0</v>
      </c>
      <c r="K175" s="31">
        <v>0</v>
      </c>
      <c r="L175" s="31">
        <v>0</v>
      </c>
      <c r="M175" s="31">
        <v>0</v>
      </c>
      <c r="N175" s="31">
        <v>0</v>
      </c>
      <c r="O175" s="31">
        <v>0</v>
      </c>
      <c r="P175" s="31">
        <v>0</v>
      </c>
      <c r="Q175" s="31">
        <v>0</v>
      </c>
      <c r="R175" s="31">
        <v>0</v>
      </c>
      <c r="S175" s="771">
        <v>0</v>
      </c>
      <c r="T175" s="31">
        <v>0</v>
      </c>
      <c r="U175" s="31">
        <v>0</v>
      </c>
      <c r="V175" s="31">
        <v>0</v>
      </c>
      <c r="W175" s="31">
        <v>0</v>
      </c>
      <c r="X175" s="31">
        <v>0</v>
      </c>
      <c r="Y175" s="31">
        <v>0</v>
      </c>
      <c r="Z175" s="31">
        <v>0</v>
      </c>
      <c r="AA175" s="31"/>
      <c r="AB175" s="33"/>
      <c r="AC175" s="33"/>
      <c r="AD175" s="33"/>
      <c r="AE175" s="33"/>
      <c r="AF175" s="33"/>
      <c r="AG175" s="33"/>
      <c r="AH175" s="33"/>
      <c r="AI175" s="33"/>
      <c r="AJ175" s="33"/>
      <c r="AK175" s="34"/>
      <c r="AL175" s="34"/>
      <c r="AM175" s="34"/>
      <c r="AN175" s="34"/>
      <c r="AO175" s="35"/>
      <c r="AP175" s="35"/>
      <c r="AQ175" s="35"/>
      <c r="AR175" s="35"/>
      <c r="AS175" s="35"/>
      <c r="AT175" s="35"/>
      <c r="AU175" s="35"/>
      <c r="AV175" s="35"/>
      <c r="AW175" s="35"/>
      <c r="AX175" s="27">
        <f t="shared" si="29"/>
        <v>0</v>
      </c>
      <c r="AY175" s="38"/>
      <c r="AZ175" s="27">
        <f t="shared" si="30"/>
        <v>0</v>
      </c>
      <c r="BA175" s="38"/>
      <c r="BB175" s="27">
        <f t="shared" si="31"/>
        <v>0</v>
      </c>
    </row>
    <row r="176" spans="1:87" s="40" customFormat="1" ht="21" customHeight="1">
      <c r="A176" s="27"/>
      <c r="B176" s="434"/>
      <c r="C176" s="434" t="s">
        <v>39</v>
      </c>
      <c r="D176" s="28" t="s">
        <v>391</v>
      </c>
      <c r="E176" s="41">
        <v>39940</v>
      </c>
      <c r="F176" s="41">
        <v>40101</v>
      </c>
      <c r="G176" s="528" t="s">
        <v>357</v>
      </c>
      <c r="H176" s="528"/>
      <c r="I176" s="31">
        <v>0</v>
      </c>
      <c r="J176" s="31">
        <v>0</v>
      </c>
      <c r="K176" s="31">
        <v>0</v>
      </c>
      <c r="L176" s="31">
        <v>0</v>
      </c>
      <c r="M176" s="31">
        <v>0</v>
      </c>
      <c r="N176" s="31">
        <v>0</v>
      </c>
      <c r="O176" s="31">
        <v>0</v>
      </c>
      <c r="P176" s="31">
        <v>0</v>
      </c>
      <c r="Q176" s="31">
        <v>0</v>
      </c>
      <c r="R176" s="31">
        <v>0</v>
      </c>
      <c r="S176" s="771">
        <v>0</v>
      </c>
      <c r="T176" s="31">
        <v>0</v>
      </c>
      <c r="U176" s="31">
        <v>0</v>
      </c>
      <c r="V176" s="31">
        <v>0</v>
      </c>
      <c r="W176" s="31">
        <v>0</v>
      </c>
      <c r="X176" s="31">
        <v>0</v>
      </c>
      <c r="Y176" s="31">
        <v>0</v>
      </c>
      <c r="Z176" s="31">
        <v>0</v>
      </c>
      <c r="AA176" s="31"/>
      <c r="AB176" s="33"/>
      <c r="AC176" s="33"/>
      <c r="AD176" s="33"/>
      <c r="AE176" s="33"/>
      <c r="AF176" s="33"/>
      <c r="AG176" s="33"/>
      <c r="AH176" s="33"/>
      <c r="AI176" s="33"/>
      <c r="AJ176" s="33"/>
      <c r="AK176" s="34"/>
      <c r="AL176" s="34"/>
      <c r="AM176" s="34"/>
      <c r="AN176" s="34"/>
      <c r="AO176" s="35"/>
      <c r="AP176" s="35"/>
      <c r="AQ176" s="35"/>
      <c r="AR176" s="35"/>
      <c r="AS176" s="35"/>
      <c r="AT176" s="35"/>
      <c r="AU176" s="35"/>
      <c r="AV176" s="35"/>
      <c r="AW176" s="35"/>
      <c r="AX176" s="27">
        <f t="shared" si="29"/>
        <v>0</v>
      </c>
      <c r="AY176" s="38"/>
      <c r="AZ176" s="27">
        <f t="shared" si="30"/>
        <v>0</v>
      </c>
      <c r="BA176" s="38"/>
      <c r="BB176" s="27">
        <f t="shared" si="31"/>
        <v>0</v>
      </c>
    </row>
    <row r="177" spans="1:56" s="40" customFormat="1" ht="21" customHeight="1">
      <c r="A177" s="70"/>
      <c r="B177" s="604"/>
      <c r="C177" s="434" t="s">
        <v>41</v>
      </c>
      <c r="D177" s="28" t="s">
        <v>393</v>
      </c>
      <c r="E177" s="41">
        <v>40961</v>
      </c>
      <c r="F177" s="41">
        <v>40966</v>
      </c>
      <c r="G177" s="528" t="s">
        <v>357</v>
      </c>
      <c r="H177" s="528"/>
      <c r="I177" s="31">
        <v>0</v>
      </c>
      <c r="J177" s="31">
        <v>0</v>
      </c>
      <c r="K177" s="31">
        <v>0</v>
      </c>
      <c r="L177" s="31">
        <v>0</v>
      </c>
      <c r="M177" s="31">
        <v>0</v>
      </c>
      <c r="N177" s="31">
        <v>0</v>
      </c>
      <c r="O177" s="31">
        <v>0</v>
      </c>
      <c r="P177" s="31">
        <v>0</v>
      </c>
      <c r="Q177" s="31">
        <v>0</v>
      </c>
      <c r="R177" s="31">
        <v>0</v>
      </c>
      <c r="S177" s="771">
        <v>0</v>
      </c>
      <c r="T177" s="31">
        <v>0</v>
      </c>
      <c r="U177" s="31">
        <v>0</v>
      </c>
      <c r="V177" s="31">
        <v>0</v>
      </c>
      <c r="W177" s="31">
        <v>0</v>
      </c>
      <c r="X177" s="31">
        <v>0</v>
      </c>
      <c r="Y177" s="31">
        <v>0</v>
      </c>
      <c r="Z177" s="31">
        <v>0</v>
      </c>
      <c r="AA177" s="31"/>
      <c r="AB177" s="33"/>
      <c r="AC177" s="33"/>
      <c r="AD177" s="33"/>
      <c r="AE177" s="33"/>
      <c r="AF177" s="33"/>
      <c r="AG177" s="33"/>
      <c r="AH177" s="33"/>
      <c r="AI177" s="33"/>
      <c r="AJ177" s="33"/>
      <c r="AK177" s="34"/>
      <c r="AL177" s="34"/>
      <c r="AM177" s="34"/>
      <c r="AN177" s="34"/>
      <c r="AO177" s="35"/>
      <c r="AP177" s="35"/>
      <c r="AQ177" s="35"/>
      <c r="AR177" s="35"/>
      <c r="AS177" s="35"/>
      <c r="AT177" s="35"/>
      <c r="AU177" s="35"/>
      <c r="AV177" s="35"/>
      <c r="AW177" s="35"/>
      <c r="AX177" s="27">
        <f t="shared" si="29"/>
        <v>0</v>
      </c>
      <c r="AY177" s="38"/>
      <c r="AZ177" s="27">
        <f t="shared" si="30"/>
        <v>0</v>
      </c>
      <c r="BA177" s="38"/>
      <c r="BB177" s="27">
        <f t="shared" si="31"/>
        <v>0</v>
      </c>
    </row>
    <row r="178" spans="1:56" s="40" customFormat="1" ht="21" customHeight="1">
      <c r="A178" s="70"/>
      <c r="B178" s="604"/>
      <c r="C178" s="434" t="s">
        <v>43</v>
      </c>
      <c r="D178" s="288" t="s">
        <v>1661</v>
      </c>
      <c r="E178" s="41">
        <v>41010</v>
      </c>
      <c r="F178" s="41">
        <v>41015</v>
      </c>
      <c r="G178" s="528" t="s">
        <v>357</v>
      </c>
      <c r="H178" s="528"/>
      <c r="I178" s="31">
        <v>0</v>
      </c>
      <c r="J178" s="31">
        <v>0</v>
      </c>
      <c r="K178" s="31">
        <v>0</v>
      </c>
      <c r="L178" s="31">
        <v>0</v>
      </c>
      <c r="M178" s="31">
        <v>0</v>
      </c>
      <c r="N178" s="31">
        <v>0</v>
      </c>
      <c r="O178" s="31">
        <v>0</v>
      </c>
      <c r="P178" s="31">
        <v>0</v>
      </c>
      <c r="Q178" s="31">
        <v>0</v>
      </c>
      <c r="R178" s="31">
        <v>0</v>
      </c>
      <c r="S178" s="27">
        <v>0</v>
      </c>
      <c r="T178" s="31">
        <v>0</v>
      </c>
      <c r="U178" s="31">
        <v>0</v>
      </c>
      <c r="V178" s="31">
        <v>0</v>
      </c>
      <c r="W178" s="31">
        <v>0</v>
      </c>
      <c r="X178" s="31">
        <v>0</v>
      </c>
      <c r="Y178" s="31">
        <v>0</v>
      </c>
      <c r="Z178" s="31">
        <v>0</v>
      </c>
      <c r="AA178" s="31"/>
      <c r="AB178" s="33"/>
      <c r="AC178" s="33"/>
      <c r="AD178" s="33"/>
      <c r="AE178" s="33"/>
      <c r="AF178" s="33"/>
      <c r="AG178" s="33"/>
      <c r="AH178" s="33"/>
      <c r="AI178" s="33"/>
      <c r="AJ178" s="33"/>
      <c r="AK178" s="34"/>
      <c r="AL178" s="34"/>
      <c r="AM178" s="34"/>
      <c r="AN178" s="34"/>
      <c r="AO178" s="35"/>
      <c r="AP178" s="35"/>
      <c r="AQ178" s="35"/>
      <c r="AR178" s="35"/>
      <c r="AS178" s="35"/>
      <c r="AT178" s="35"/>
      <c r="AU178" s="35"/>
      <c r="AV178" s="35"/>
      <c r="AW178" s="35"/>
      <c r="AX178" s="27">
        <f t="shared" si="29"/>
        <v>0</v>
      </c>
      <c r="AY178" s="38"/>
      <c r="AZ178" s="27">
        <f t="shared" si="30"/>
        <v>0</v>
      </c>
      <c r="BA178" s="38"/>
      <c r="BB178" s="27">
        <f t="shared" si="31"/>
        <v>0</v>
      </c>
    </row>
    <row r="179" spans="1:56" s="40" customFormat="1" ht="21" customHeight="1">
      <c r="A179" s="70"/>
      <c r="B179" s="604"/>
      <c r="C179" s="434" t="s">
        <v>45</v>
      </c>
      <c r="D179" s="288" t="s">
        <v>2004</v>
      </c>
      <c r="E179" s="41">
        <v>42132</v>
      </c>
      <c r="F179" s="41"/>
      <c r="G179" s="528" t="s">
        <v>1669</v>
      </c>
      <c r="H179" s="528"/>
      <c r="I179" s="31">
        <v>0</v>
      </c>
      <c r="J179" s="31">
        <v>0</v>
      </c>
      <c r="K179" s="31">
        <v>0</v>
      </c>
      <c r="L179" s="31">
        <v>0</v>
      </c>
      <c r="M179" s="31">
        <v>0</v>
      </c>
      <c r="N179" s="31">
        <v>0</v>
      </c>
      <c r="O179" s="31">
        <v>0</v>
      </c>
      <c r="P179" s="31">
        <v>0</v>
      </c>
      <c r="Q179" s="31">
        <v>0</v>
      </c>
      <c r="R179" s="31">
        <v>0</v>
      </c>
      <c r="S179" s="27">
        <v>0</v>
      </c>
      <c r="T179" s="31">
        <v>0</v>
      </c>
      <c r="U179" s="31">
        <v>0</v>
      </c>
      <c r="V179" s="31">
        <v>0</v>
      </c>
      <c r="W179" s="31">
        <v>0</v>
      </c>
      <c r="X179" s="31">
        <v>0</v>
      </c>
      <c r="Y179" s="31">
        <v>0</v>
      </c>
      <c r="Z179" s="31">
        <v>0</v>
      </c>
      <c r="AA179" s="31"/>
      <c r="AB179" s="33"/>
      <c r="AC179" s="33"/>
      <c r="AD179" s="33"/>
      <c r="AE179" s="33"/>
      <c r="AF179" s="33"/>
      <c r="AG179" s="33"/>
      <c r="AH179" s="33"/>
      <c r="AI179" s="33"/>
      <c r="AJ179" s="33"/>
      <c r="AK179" s="34"/>
      <c r="AL179" s="34"/>
      <c r="AM179" s="34"/>
      <c r="AN179" s="34"/>
      <c r="AO179" s="35"/>
      <c r="AP179" s="35"/>
      <c r="AQ179" s="35"/>
      <c r="AR179" s="35"/>
      <c r="AS179" s="35"/>
      <c r="AT179" s="35"/>
      <c r="AU179" s="35"/>
      <c r="AV179" s="35"/>
      <c r="AW179" s="35"/>
      <c r="AX179" s="27">
        <f t="shared" si="29"/>
        <v>0</v>
      </c>
      <c r="AY179" s="38"/>
      <c r="AZ179" s="27">
        <f t="shared" si="30"/>
        <v>0</v>
      </c>
      <c r="BA179" s="38"/>
      <c r="BB179" s="27">
        <f t="shared" si="31"/>
        <v>0</v>
      </c>
    </row>
    <row r="180" spans="1:56" s="40" customFormat="1" ht="21" customHeight="1">
      <c r="A180" s="70"/>
      <c r="B180" s="604"/>
      <c r="C180" s="434" t="s">
        <v>47</v>
      </c>
      <c r="D180" s="106" t="s">
        <v>1481</v>
      </c>
      <c r="E180" s="41">
        <v>42790</v>
      </c>
      <c r="F180" s="41">
        <v>42542</v>
      </c>
      <c r="G180" s="528" t="s">
        <v>357</v>
      </c>
      <c r="H180" s="528"/>
      <c r="I180" s="31">
        <v>0</v>
      </c>
      <c r="J180" s="31">
        <v>0</v>
      </c>
      <c r="K180" s="31">
        <v>0</v>
      </c>
      <c r="L180" s="31">
        <v>0</v>
      </c>
      <c r="M180" s="31">
        <v>0</v>
      </c>
      <c r="N180" s="31">
        <v>0</v>
      </c>
      <c r="O180" s="31">
        <v>0</v>
      </c>
      <c r="P180" s="31">
        <v>0</v>
      </c>
      <c r="Q180" s="31">
        <v>0</v>
      </c>
      <c r="R180" s="31">
        <v>0</v>
      </c>
      <c r="S180" s="27">
        <v>0</v>
      </c>
      <c r="T180" s="31">
        <v>0</v>
      </c>
      <c r="U180" s="31">
        <v>0</v>
      </c>
      <c r="V180" s="31">
        <v>0</v>
      </c>
      <c r="W180" s="31">
        <v>0</v>
      </c>
      <c r="X180" s="31">
        <v>0</v>
      </c>
      <c r="Y180" s="31">
        <v>0</v>
      </c>
      <c r="Z180" s="31">
        <v>0</v>
      </c>
      <c r="AA180" s="31"/>
      <c r="AB180" s="33"/>
      <c r="AC180" s="33"/>
      <c r="AD180" s="33"/>
      <c r="AE180" s="33"/>
      <c r="AF180" s="33"/>
      <c r="AG180" s="33"/>
      <c r="AH180" s="33"/>
      <c r="AI180" s="33"/>
      <c r="AJ180" s="33"/>
      <c r="AK180" s="34"/>
      <c r="AL180" s="34"/>
      <c r="AM180" s="34"/>
      <c r="AN180" s="34"/>
      <c r="AO180" s="35"/>
      <c r="AP180" s="35"/>
      <c r="AQ180" s="35"/>
      <c r="AR180" s="35"/>
      <c r="AS180" s="35"/>
      <c r="AT180" s="35"/>
      <c r="AU180" s="35"/>
      <c r="AV180" s="35"/>
      <c r="AW180" s="35"/>
      <c r="AX180" s="27">
        <f t="shared" si="29"/>
        <v>0</v>
      </c>
      <c r="AY180" s="38"/>
      <c r="AZ180" s="27">
        <f t="shared" si="30"/>
        <v>0</v>
      </c>
      <c r="BA180" s="38"/>
      <c r="BB180" s="27">
        <f t="shared" si="31"/>
        <v>0</v>
      </c>
    </row>
    <row r="181" spans="1:56" ht="15">
      <c r="C181" s="378"/>
      <c r="D181" s="378"/>
      <c r="E181" s="377"/>
      <c r="F181" s="380"/>
      <c r="G181" s="380"/>
      <c r="H181" s="380"/>
      <c r="AB181" s="180"/>
      <c r="AW181" s="382"/>
      <c r="AX181" s="378"/>
      <c r="AY181" s="379"/>
      <c r="BB181" s="378"/>
    </row>
    <row r="182" spans="1:56" s="76" customFormat="1" ht="54" customHeight="1">
      <c r="D182" s="86" t="s">
        <v>1973</v>
      </c>
      <c r="E182" s="112"/>
      <c r="F182" s="77"/>
      <c r="G182" s="77"/>
      <c r="H182" s="77"/>
      <c r="I182" s="40"/>
    </row>
    <row r="183" spans="1:56" s="76" customFormat="1" ht="15" customHeight="1">
      <c r="D183" s="86"/>
      <c r="E183" s="112"/>
      <c r="F183" s="77"/>
      <c r="G183" s="77"/>
      <c r="H183" s="77"/>
      <c r="I183" s="40"/>
    </row>
    <row r="184" spans="1:56" s="353" customFormat="1" ht="35.25" customHeight="1">
      <c r="A184" s="554" t="s">
        <v>12</v>
      </c>
      <c r="B184" s="554"/>
      <c r="C184" s="586" t="s">
        <v>13</v>
      </c>
      <c r="D184" s="587" t="s">
        <v>14</v>
      </c>
      <c r="E184" s="588" t="s">
        <v>15</v>
      </c>
      <c r="F184" s="588" t="s">
        <v>16</v>
      </c>
      <c r="G184" s="588" t="s">
        <v>445</v>
      </c>
      <c r="H184" s="588"/>
      <c r="I184" s="760" t="s">
        <v>17</v>
      </c>
      <c r="J184" s="760" t="s">
        <v>18</v>
      </c>
      <c r="K184" s="760" t="s">
        <v>19</v>
      </c>
      <c r="L184" s="760" t="s">
        <v>20</v>
      </c>
      <c r="M184" s="760" t="s">
        <v>21</v>
      </c>
      <c r="N184" s="554" t="s">
        <v>22</v>
      </c>
      <c r="O184" s="554" t="s">
        <v>23</v>
      </c>
      <c r="P184" s="554" t="s">
        <v>24</v>
      </c>
      <c r="Q184" s="554" t="s">
        <v>25</v>
      </c>
      <c r="R184" s="554" t="s">
        <v>1558</v>
      </c>
      <c r="S184" s="554" t="s">
        <v>1556</v>
      </c>
      <c r="T184" s="761" t="s">
        <v>1568</v>
      </c>
      <c r="U184" s="761" t="s">
        <v>1654</v>
      </c>
      <c r="V184" s="761" t="s">
        <v>1721</v>
      </c>
      <c r="W184" s="761"/>
      <c r="X184" s="761" t="s">
        <v>1721</v>
      </c>
      <c r="Y184" s="761"/>
      <c r="Z184" s="761" t="s">
        <v>1585</v>
      </c>
      <c r="AA184" s="761"/>
      <c r="AB184" s="27">
        <v>5</v>
      </c>
      <c r="AC184" s="27">
        <v>12</v>
      </c>
      <c r="AD184" s="27">
        <v>19</v>
      </c>
      <c r="AE184" s="27"/>
      <c r="AF184" s="27">
        <v>26</v>
      </c>
      <c r="AG184" s="27">
        <v>2</v>
      </c>
      <c r="AH184" s="27">
        <v>9</v>
      </c>
      <c r="AI184" s="27">
        <v>16</v>
      </c>
      <c r="AJ184" s="27">
        <v>30</v>
      </c>
      <c r="AK184" s="27">
        <v>7</v>
      </c>
      <c r="AL184" s="27">
        <v>14</v>
      </c>
      <c r="AM184" s="27">
        <v>21</v>
      </c>
      <c r="AN184" s="27">
        <v>28</v>
      </c>
      <c r="AO184" s="27">
        <v>4</v>
      </c>
      <c r="AP184" s="27">
        <v>11</v>
      </c>
      <c r="AQ184" s="27"/>
      <c r="AR184" s="27">
        <v>18</v>
      </c>
      <c r="AS184" s="27">
        <v>25</v>
      </c>
      <c r="AT184" s="27">
        <v>1</v>
      </c>
      <c r="AU184" s="27">
        <v>8</v>
      </c>
      <c r="AV184" s="27">
        <v>15</v>
      </c>
      <c r="AW184" s="27">
        <v>29</v>
      </c>
      <c r="AX184" s="24" t="s">
        <v>1585</v>
      </c>
      <c r="AY184" s="25"/>
      <c r="AZ184" s="24" t="s">
        <v>1586</v>
      </c>
      <c r="BA184" s="279"/>
      <c r="BB184" s="26" t="s">
        <v>1721</v>
      </c>
    </row>
    <row r="185" spans="1:56" s="442" customFormat="1" ht="21" customHeight="1">
      <c r="A185" s="27"/>
      <c r="B185" s="27"/>
      <c r="C185" s="27" t="s">
        <v>31</v>
      </c>
      <c r="D185" s="28" t="s">
        <v>44</v>
      </c>
      <c r="E185" s="46">
        <v>38950</v>
      </c>
      <c r="F185" s="41">
        <v>25020</v>
      </c>
      <c r="G185" s="446" t="s">
        <v>359</v>
      </c>
      <c r="H185" s="446"/>
      <c r="I185" s="31">
        <v>0</v>
      </c>
      <c r="J185" s="31">
        <v>0</v>
      </c>
      <c r="K185" s="31">
        <v>0</v>
      </c>
      <c r="L185" s="31">
        <v>0</v>
      </c>
      <c r="M185" s="31">
        <v>0</v>
      </c>
      <c r="N185" s="31">
        <v>0</v>
      </c>
      <c r="O185" s="31">
        <v>0</v>
      </c>
      <c r="P185" s="31">
        <v>0</v>
      </c>
      <c r="Q185" s="31">
        <v>0</v>
      </c>
      <c r="R185" s="31">
        <v>0</v>
      </c>
      <c r="S185" s="31">
        <v>0</v>
      </c>
      <c r="T185" s="31">
        <v>0</v>
      </c>
      <c r="U185" s="31">
        <v>0</v>
      </c>
      <c r="V185" s="31">
        <v>0</v>
      </c>
      <c r="W185" s="31">
        <v>0</v>
      </c>
      <c r="X185" s="31">
        <v>0</v>
      </c>
      <c r="Y185" s="31"/>
      <c r="Z185" s="31">
        <v>0</v>
      </c>
      <c r="AA185" s="31"/>
      <c r="AB185" s="33"/>
      <c r="AC185" s="33"/>
      <c r="AD185" s="33"/>
      <c r="AE185" s="33"/>
      <c r="AF185" s="33"/>
      <c r="AG185" s="33"/>
      <c r="AH185" s="33"/>
      <c r="AI185" s="33"/>
      <c r="AJ185" s="33"/>
      <c r="AK185" s="33"/>
      <c r="AL185" s="34"/>
      <c r="AM185" s="34"/>
      <c r="AN185" s="34"/>
      <c r="AO185" s="34"/>
      <c r="AP185" s="35"/>
      <c r="AQ185" s="35"/>
      <c r="AR185" s="35"/>
      <c r="AS185" s="35"/>
      <c r="AT185" s="35"/>
      <c r="AU185" s="35"/>
      <c r="AV185" s="35"/>
      <c r="AW185" s="35"/>
      <c r="AX185" s="27">
        <f>COUNT(AB185:AJ185)</f>
        <v>0</v>
      </c>
      <c r="AY185" s="40"/>
      <c r="AZ185" s="27">
        <f>COUNT(AK185:AW185)</f>
        <v>0</v>
      </c>
      <c r="BA185" s="38"/>
      <c r="BB185" s="27">
        <f>SUM(AX185,AZ185)</f>
        <v>0</v>
      </c>
    </row>
    <row r="186" spans="1:56" s="353" customFormat="1" ht="35.25" customHeight="1">
      <c r="A186" s="554" t="s">
        <v>12</v>
      </c>
      <c r="B186" s="554"/>
      <c r="C186" s="586" t="s">
        <v>13</v>
      </c>
      <c r="D186" s="587" t="s">
        <v>59</v>
      </c>
      <c r="E186" s="588" t="s">
        <v>15</v>
      </c>
      <c r="F186" s="588" t="s">
        <v>16</v>
      </c>
      <c r="G186" s="588" t="s">
        <v>445</v>
      </c>
      <c r="H186" s="588"/>
      <c r="I186" s="760" t="s">
        <v>17</v>
      </c>
      <c r="J186" s="760" t="s">
        <v>18</v>
      </c>
      <c r="K186" s="760" t="s">
        <v>19</v>
      </c>
      <c r="L186" s="760" t="s">
        <v>20</v>
      </c>
      <c r="M186" s="760" t="s">
        <v>21</v>
      </c>
      <c r="N186" s="554" t="s">
        <v>22</v>
      </c>
      <c r="O186" s="554" t="s">
        <v>23</v>
      </c>
      <c r="P186" s="554" t="s">
        <v>24</v>
      </c>
      <c r="Q186" s="554" t="s">
        <v>25</v>
      </c>
      <c r="R186" s="554" t="s">
        <v>1558</v>
      </c>
      <c r="S186" s="554" t="s">
        <v>1556</v>
      </c>
      <c r="T186" s="761" t="s">
        <v>1568</v>
      </c>
      <c r="U186" s="761" t="s">
        <v>1654</v>
      </c>
      <c r="V186" s="761" t="s">
        <v>1721</v>
      </c>
      <c r="W186" s="761"/>
      <c r="X186" s="761" t="s">
        <v>1721</v>
      </c>
      <c r="Y186" s="761"/>
      <c r="Z186" s="761" t="s">
        <v>1585</v>
      </c>
      <c r="AA186" s="761"/>
      <c r="AB186" s="27">
        <v>5</v>
      </c>
      <c r="AC186" s="27">
        <v>12</v>
      </c>
      <c r="AD186" s="27">
        <v>19</v>
      </c>
      <c r="AE186" s="27"/>
      <c r="AF186" s="27">
        <v>26</v>
      </c>
      <c r="AG186" s="27">
        <v>2</v>
      </c>
      <c r="AH186" s="27">
        <v>9</v>
      </c>
      <c r="AI186" s="27">
        <v>16</v>
      </c>
      <c r="AJ186" s="27">
        <v>30</v>
      </c>
      <c r="AK186" s="27">
        <v>7</v>
      </c>
      <c r="AL186" s="27">
        <v>14</v>
      </c>
      <c r="AM186" s="27">
        <v>21</v>
      </c>
      <c r="AN186" s="27">
        <v>28</v>
      </c>
      <c r="AO186" s="27">
        <v>4</v>
      </c>
      <c r="AP186" s="27">
        <v>11</v>
      </c>
      <c r="AQ186" s="27"/>
      <c r="AR186" s="27">
        <v>18</v>
      </c>
      <c r="AS186" s="27">
        <v>25</v>
      </c>
      <c r="AT186" s="27">
        <v>1</v>
      </c>
      <c r="AU186" s="27">
        <v>8</v>
      </c>
      <c r="AV186" s="27">
        <v>15</v>
      </c>
      <c r="AW186" s="27">
        <v>29</v>
      </c>
      <c r="AX186" s="24" t="s">
        <v>1585</v>
      </c>
      <c r="AY186" s="25"/>
      <c r="AZ186" s="24" t="s">
        <v>1586</v>
      </c>
      <c r="BA186" s="279"/>
      <c r="BB186" s="26" t="s">
        <v>1721</v>
      </c>
    </row>
    <row r="187" spans="1:56" s="442" customFormat="1" ht="21" customHeight="1">
      <c r="A187" s="27"/>
      <c r="B187" s="27"/>
      <c r="C187" s="27" t="s">
        <v>234</v>
      </c>
      <c r="D187" s="28" t="s">
        <v>193</v>
      </c>
      <c r="E187" s="41">
        <v>42796</v>
      </c>
      <c r="F187" s="46">
        <v>41835</v>
      </c>
      <c r="G187" s="528" t="s">
        <v>359</v>
      </c>
      <c r="H187" s="528"/>
      <c r="I187" s="31">
        <v>0</v>
      </c>
      <c r="J187" s="31">
        <v>0</v>
      </c>
      <c r="K187" s="31">
        <v>0</v>
      </c>
      <c r="L187" s="31">
        <v>0</v>
      </c>
      <c r="M187" s="31">
        <v>0</v>
      </c>
      <c r="N187" s="31">
        <v>0</v>
      </c>
      <c r="O187" s="31">
        <v>0</v>
      </c>
      <c r="P187" s="31">
        <v>0</v>
      </c>
      <c r="Q187" s="31">
        <v>0</v>
      </c>
      <c r="R187" s="31">
        <v>0</v>
      </c>
      <c r="S187" s="31">
        <v>0</v>
      </c>
      <c r="T187" s="31">
        <v>0</v>
      </c>
      <c r="U187" s="31">
        <v>0</v>
      </c>
      <c r="V187" s="31">
        <v>0</v>
      </c>
      <c r="W187" s="31">
        <v>0</v>
      </c>
      <c r="X187" s="31">
        <v>0</v>
      </c>
      <c r="Y187" s="31"/>
      <c r="Z187" s="31">
        <v>0</v>
      </c>
      <c r="AA187" s="31"/>
      <c r="AB187" s="33"/>
      <c r="AC187" s="33"/>
      <c r="AD187" s="33"/>
      <c r="AE187" s="33"/>
      <c r="AF187" s="33"/>
      <c r="AG187" s="33"/>
      <c r="AH187" s="33"/>
      <c r="AI187" s="33"/>
      <c r="AJ187" s="33"/>
      <c r="AK187" s="34"/>
      <c r="AL187" s="34"/>
      <c r="AM187" s="34"/>
      <c r="AN187" s="34"/>
      <c r="AO187" s="34"/>
      <c r="AP187" s="35"/>
      <c r="AQ187" s="35"/>
      <c r="AR187" s="35"/>
      <c r="AS187" s="35"/>
      <c r="AT187" s="35"/>
      <c r="AU187" s="35"/>
      <c r="AV187" s="35"/>
      <c r="AW187" s="35"/>
      <c r="AX187" s="27">
        <f t="shared" ref="AX187:AX212" si="32">COUNT(AB187:AJ187)</f>
        <v>0</v>
      </c>
      <c r="AY187" s="40"/>
      <c r="AZ187" s="27">
        <f t="shared" ref="AZ187:AZ212" si="33">COUNT(AK187:AW187)</f>
        <v>0</v>
      </c>
      <c r="BA187" s="38"/>
      <c r="BB187" s="27">
        <f t="shared" ref="BB187:BB212" si="34">SUM(AX187,AZ187)</f>
        <v>0</v>
      </c>
      <c r="BC187" s="40"/>
      <c r="BD187" s="40"/>
    </row>
    <row r="188" spans="1:56" s="442" customFormat="1" ht="21" customHeight="1">
      <c r="A188" s="51"/>
      <c r="B188" s="51"/>
      <c r="C188" s="27" t="s">
        <v>185</v>
      </c>
      <c r="D188" s="28" t="s">
        <v>265</v>
      </c>
      <c r="E188" s="41">
        <v>35927</v>
      </c>
      <c r="F188" s="46"/>
      <c r="G188" s="528" t="s">
        <v>359</v>
      </c>
      <c r="H188" s="528"/>
      <c r="I188" s="31">
        <v>0</v>
      </c>
      <c r="J188" s="31">
        <v>0</v>
      </c>
      <c r="K188" s="31">
        <v>0</v>
      </c>
      <c r="L188" s="31">
        <v>0</v>
      </c>
      <c r="M188" s="31">
        <v>0</v>
      </c>
      <c r="N188" s="31">
        <v>0</v>
      </c>
      <c r="O188" s="31">
        <v>0</v>
      </c>
      <c r="P188" s="31">
        <v>0</v>
      </c>
      <c r="Q188" s="31">
        <v>0</v>
      </c>
      <c r="R188" s="31">
        <v>0</v>
      </c>
      <c r="S188" s="31">
        <v>0</v>
      </c>
      <c r="T188" s="31">
        <v>0</v>
      </c>
      <c r="U188" s="31">
        <v>0</v>
      </c>
      <c r="V188" s="31">
        <v>0</v>
      </c>
      <c r="W188" s="31">
        <v>0</v>
      </c>
      <c r="X188" s="31">
        <v>0</v>
      </c>
      <c r="Y188" s="31"/>
      <c r="Z188" s="31">
        <v>0</v>
      </c>
      <c r="AA188" s="31"/>
      <c r="AB188" s="33"/>
      <c r="AC188" s="33"/>
      <c r="AD188" s="33"/>
      <c r="AE188" s="33"/>
      <c r="AF188" s="33"/>
      <c r="AG188" s="33"/>
      <c r="AH188" s="33"/>
      <c r="AI188" s="33"/>
      <c r="AJ188" s="33"/>
      <c r="AK188" s="34"/>
      <c r="AL188" s="34"/>
      <c r="AM188" s="34"/>
      <c r="AN188" s="34"/>
      <c r="AO188" s="34"/>
      <c r="AP188" s="35"/>
      <c r="AQ188" s="35"/>
      <c r="AR188" s="35"/>
      <c r="AS188" s="35"/>
      <c r="AT188" s="35"/>
      <c r="AU188" s="35"/>
      <c r="AV188" s="35"/>
      <c r="AW188" s="35"/>
      <c r="AX188" s="27">
        <f t="shared" si="32"/>
        <v>0</v>
      </c>
      <c r="AY188" s="40"/>
      <c r="AZ188" s="27">
        <f t="shared" si="33"/>
        <v>0</v>
      </c>
      <c r="BA188" s="38"/>
      <c r="BB188" s="27">
        <f t="shared" si="34"/>
        <v>0</v>
      </c>
    </row>
    <row r="189" spans="1:56" s="442" customFormat="1" ht="21" customHeight="1">
      <c r="A189" s="51"/>
      <c r="B189" s="51"/>
      <c r="C189" s="27" t="s">
        <v>140</v>
      </c>
      <c r="D189" s="28" t="s">
        <v>321</v>
      </c>
      <c r="E189" s="41">
        <v>41226</v>
      </c>
      <c r="F189" s="46">
        <v>40436</v>
      </c>
      <c r="G189" s="528" t="s">
        <v>359</v>
      </c>
      <c r="H189" s="528"/>
      <c r="I189" s="31">
        <v>0</v>
      </c>
      <c r="J189" s="31">
        <v>0</v>
      </c>
      <c r="K189" s="31">
        <v>0</v>
      </c>
      <c r="L189" s="31">
        <v>0</v>
      </c>
      <c r="M189" s="31">
        <v>0</v>
      </c>
      <c r="N189" s="31">
        <v>0</v>
      </c>
      <c r="O189" s="31">
        <v>0</v>
      </c>
      <c r="P189" s="31">
        <v>3</v>
      </c>
      <c r="Q189" s="31">
        <v>3</v>
      </c>
      <c r="R189" s="31">
        <v>0</v>
      </c>
      <c r="S189" s="31">
        <v>3</v>
      </c>
      <c r="T189" s="31">
        <v>0</v>
      </c>
      <c r="U189" s="31">
        <v>3</v>
      </c>
      <c r="V189" s="31">
        <v>0</v>
      </c>
      <c r="W189" s="31">
        <v>0</v>
      </c>
      <c r="X189" s="31">
        <v>0</v>
      </c>
      <c r="Y189" s="31"/>
      <c r="Z189" s="31">
        <v>0</v>
      </c>
      <c r="AA189" s="31"/>
      <c r="AB189" s="33"/>
      <c r="AC189" s="33"/>
      <c r="AD189" s="33"/>
      <c r="AE189" s="33"/>
      <c r="AF189" s="33"/>
      <c r="AG189" s="33"/>
      <c r="AH189" s="33"/>
      <c r="AI189" s="33"/>
      <c r="AJ189" s="33"/>
      <c r="AK189" s="34"/>
      <c r="AL189" s="34"/>
      <c r="AM189" s="34"/>
      <c r="AN189" s="34"/>
      <c r="AO189" s="34"/>
      <c r="AP189" s="35"/>
      <c r="AQ189" s="35"/>
      <c r="AR189" s="35"/>
      <c r="AS189" s="35"/>
      <c r="AT189" s="35"/>
      <c r="AU189" s="35"/>
      <c r="AV189" s="35"/>
      <c r="AW189" s="35"/>
      <c r="AX189" s="27">
        <f t="shared" si="32"/>
        <v>0</v>
      </c>
      <c r="AY189" s="40"/>
      <c r="AZ189" s="27">
        <f t="shared" si="33"/>
        <v>0</v>
      </c>
      <c r="BA189" s="38"/>
      <c r="BB189" s="27">
        <f t="shared" si="34"/>
        <v>0</v>
      </c>
      <c r="BC189" s="40"/>
      <c r="BD189" s="40"/>
    </row>
    <row r="190" spans="1:56" s="442" customFormat="1" ht="21" customHeight="1">
      <c r="A190" s="27"/>
      <c r="B190" s="27"/>
      <c r="C190" s="27" t="s">
        <v>192</v>
      </c>
      <c r="D190" s="28" t="s">
        <v>188</v>
      </c>
      <c r="E190" s="41">
        <v>36770</v>
      </c>
      <c r="F190" s="46">
        <v>36748</v>
      </c>
      <c r="G190" s="528" t="s">
        <v>359</v>
      </c>
      <c r="H190" s="528"/>
      <c r="I190" s="31">
        <v>0</v>
      </c>
      <c r="J190" s="31">
        <v>0</v>
      </c>
      <c r="K190" s="31">
        <v>0</v>
      </c>
      <c r="L190" s="31">
        <v>0</v>
      </c>
      <c r="M190" s="31">
        <v>0</v>
      </c>
      <c r="N190" s="31">
        <v>0</v>
      </c>
      <c r="O190" s="31">
        <v>0</v>
      </c>
      <c r="P190" s="31">
        <v>0</v>
      </c>
      <c r="Q190" s="31">
        <v>0</v>
      </c>
      <c r="R190" s="31">
        <v>0</v>
      </c>
      <c r="S190" s="31">
        <v>0</v>
      </c>
      <c r="T190" s="31">
        <v>0</v>
      </c>
      <c r="U190" s="31">
        <v>0</v>
      </c>
      <c r="V190" s="31">
        <v>0</v>
      </c>
      <c r="W190" s="31">
        <v>0</v>
      </c>
      <c r="X190" s="31">
        <v>0</v>
      </c>
      <c r="Y190" s="31"/>
      <c r="Z190" s="31">
        <v>0</v>
      </c>
      <c r="AA190" s="31"/>
      <c r="AB190" s="33"/>
      <c r="AC190" s="33"/>
      <c r="AD190" s="33"/>
      <c r="AE190" s="33"/>
      <c r="AF190" s="33"/>
      <c r="AG190" s="33"/>
      <c r="AH190" s="33"/>
      <c r="AI190" s="33"/>
      <c r="AJ190" s="33"/>
      <c r="AK190" s="34"/>
      <c r="AL190" s="34"/>
      <c r="AM190" s="34"/>
      <c r="AN190" s="34"/>
      <c r="AO190" s="34"/>
      <c r="AP190" s="35"/>
      <c r="AQ190" s="35"/>
      <c r="AR190" s="35"/>
      <c r="AS190" s="35"/>
      <c r="AT190" s="35"/>
      <c r="AU190" s="35"/>
      <c r="AV190" s="35"/>
      <c r="AW190" s="35"/>
      <c r="AX190" s="27">
        <f t="shared" si="32"/>
        <v>0</v>
      </c>
      <c r="AY190" s="40"/>
      <c r="AZ190" s="27">
        <f t="shared" si="33"/>
        <v>0</v>
      </c>
      <c r="BA190" s="38"/>
      <c r="BB190" s="27">
        <f t="shared" si="34"/>
        <v>0</v>
      </c>
    </row>
    <row r="191" spans="1:56" s="442" customFormat="1" ht="21" customHeight="1">
      <c r="A191" s="51"/>
      <c r="B191" s="51"/>
      <c r="C191" s="27" t="s">
        <v>216</v>
      </c>
      <c r="D191" s="28" t="s">
        <v>361</v>
      </c>
      <c r="E191" s="41">
        <v>39230</v>
      </c>
      <c r="F191" s="46">
        <v>36472</v>
      </c>
      <c r="G191" s="528" t="s">
        <v>359</v>
      </c>
      <c r="H191" s="528"/>
      <c r="I191" s="31">
        <v>0</v>
      </c>
      <c r="J191" s="31">
        <v>0</v>
      </c>
      <c r="K191" s="31">
        <v>0</v>
      </c>
      <c r="L191" s="31">
        <v>0</v>
      </c>
      <c r="M191" s="31">
        <v>0</v>
      </c>
      <c r="N191" s="31">
        <v>0</v>
      </c>
      <c r="O191" s="31">
        <v>0</v>
      </c>
      <c r="P191" s="31">
        <v>0</v>
      </c>
      <c r="Q191" s="31">
        <v>0</v>
      </c>
      <c r="R191" s="31">
        <v>0</v>
      </c>
      <c r="S191" s="31">
        <v>0</v>
      </c>
      <c r="T191" s="31">
        <v>0</v>
      </c>
      <c r="U191" s="31">
        <v>0</v>
      </c>
      <c r="V191" s="31">
        <v>0</v>
      </c>
      <c r="W191" s="31">
        <v>0</v>
      </c>
      <c r="X191" s="31">
        <v>0</v>
      </c>
      <c r="Y191" s="31"/>
      <c r="Z191" s="31">
        <v>0</v>
      </c>
      <c r="AA191" s="31"/>
      <c r="AB191" s="33"/>
      <c r="AC191" s="33"/>
      <c r="AD191" s="33"/>
      <c r="AE191" s="33"/>
      <c r="AF191" s="33"/>
      <c r="AG191" s="33"/>
      <c r="AH191" s="33"/>
      <c r="AI191" s="33"/>
      <c r="AJ191" s="33"/>
      <c r="AK191" s="34"/>
      <c r="AL191" s="34"/>
      <c r="AM191" s="34"/>
      <c r="AN191" s="34"/>
      <c r="AO191" s="34"/>
      <c r="AP191" s="35"/>
      <c r="AQ191" s="35"/>
      <c r="AR191" s="35"/>
      <c r="AS191" s="35"/>
      <c r="AT191" s="35"/>
      <c r="AU191" s="35"/>
      <c r="AV191" s="35"/>
      <c r="AW191" s="35"/>
      <c r="AX191" s="27">
        <f t="shared" si="32"/>
        <v>0</v>
      </c>
      <c r="AY191" s="40"/>
      <c r="AZ191" s="27">
        <f t="shared" si="33"/>
        <v>0</v>
      </c>
      <c r="BA191" s="38"/>
      <c r="BB191" s="27">
        <f t="shared" si="34"/>
        <v>0</v>
      </c>
    </row>
    <row r="192" spans="1:56" s="442" customFormat="1" ht="21" customHeight="1">
      <c r="A192" s="27"/>
      <c r="B192" s="27"/>
      <c r="C192" s="27" t="s">
        <v>55</v>
      </c>
      <c r="D192" s="28" t="s">
        <v>145</v>
      </c>
      <c r="E192" s="46">
        <v>40591</v>
      </c>
      <c r="F192" s="46">
        <v>18333</v>
      </c>
      <c r="G192" s="528" t="s">
        <v>354</v>
      </c>
      <c r="H192" s="528"/>
      <c r="I192" s="31">
        <v>34</v>
      </c>
      <c r="J192" s="31">
        <v>16</v>
      </c>
      <c r="K192" s="31">
        <v>50</v>
      </c>
      <c r="L192" s="31">
        <v>18</v>
      </c>
      <c r="M192" s="31">
        <v>68</v>
      </c>
      <c r="N192" s="31">
        <v>10</v>
      </c>
      <c r="O192" s="31">
        <v>78</v>
      </c>
      <c r="P192" s="31">
        <v>8</v>
      </c>
      <c r="Q192" s="31">
        <v>86</v>
      </c>
      <c r="R192" s="31">
        <v>0</v>
      </c>
      <c r="S192" s="31">
        <v>86</v>
      </c>
      <c r="T192" s="31">
        <v>0</v>
      </c>
      <c r="U192" s="31">
        <v>86</v>
      </c>
      <c r="V192" s="31">
        <v>0</v>
      </c>
      <c r="W192" s="31">
        <v>0</v>
      </c>
      <c r="X192" s="31">
        <v>0</v>
      </c>
      <c r="Y192" s="31"/>
      <c r="Z192" s="31">
        <v>0</v>
      </c>
      <c r="AA192" s="31"/>
      <c r="AB192" s="33"/>
      <c r="AC192" s="33"/>
      <c r="AD192" s="33"/>
      <c r="AE192" s="33"/>
      <c r="AF192" s="33"/>
      <c r="AG192" s="33"/>
      <c r="AH192" s="33"/>
      <c r="AI192" s="33"/>
      <c r="AJ192" s="33"/>
      <c r="AK192" s="34"/>
      <c r="AL192" s="34"/>
      <c r="AM192" s="34"/>
      <c r="AN192" s="34"/>
      <c r="AO192" s="34"/>
      <c r="AP192" s="35"/>
      <c r="AQ192" s="35"/>
      <c r="AR192" s="35"/>
      <c r="AS192" s="35"/>
      <c r="AT192" s="35"/>
      <c r="AU192" s="35"/>
      <c r="AV192" s="35"/>
      <c r="AW192" s="35"/>
      <c r="AX192" s="27">
        <f t="shared" si="32"/>
        <v>0</v>
      </c>
      <c r="AY192" s="40"/>
      <c r="AZ192" s="27">
        <f t="shared" si="33"/>
        <v>0</v>
      </c>
      <c r="BA192" s="38"/>
      <c r="BB192" s="27">
        <f t="shared" si="34"/>
        <v>0</v>
      </c>
      <c r="BC192" s="40"/>
      <c r="BD192" s="40"/>
    </row>
    <row r="193" spans="1:56" s="442" customFormat="1" ht="21" customHeight="1">
      <c r="A193" s="27"/>
      <c r="B193" s="27"/>
      <c r="C193" s="27" t="s">
        <v>166</v>
      </c>
      <c r="D193" s="28" t="s">
        <v>231</v>
      </c>
      <c r="E193" s="29">
        <v>29953</v>
      </c>
      <c r="F193" s="46">
        <v>27822</v>
      </c>
      <c r="G193" s="528" t="s">
        <v>359</v>
      </c>
      <c r="H193" s="528"/>
      <c r="I193" s="31">
        <v>0</v>
      </c>
      <c r="J193" s="31">
        <v>0</v>
      </c>
      <c r="K193" s="31">
        <v>0</v>
      </c>
      <c r="L193" s="31">
        <v>0</v>
      </c>
      <c r="M193" s="31">
        <v>0</v>
      </c>
      <c r="N193" s="31">
        <v>0</v>
      </c>
      <c r="O193" s="31">
        <v>0</v>
      </c>
      <c r="P193" s="31">
        <v>0</v>
      </c>
      <c r="Q193" s="31">
        <v>0</v>
      </c>
      <c r="R193" s="31">
        <v>0</v>
      </c>
      <c r="S193" s="31">
        <v>0</v>
      </c>
      <c r="T193" s="31">
        <v>0</v>
      </c>
      <c r="U193" s="31">
        <v>0</v>
      </c>
      <c r="V193" s="31">
        <v>0</v>
      </c>
      <c r="W193" s="31">
        <v>0</v>
      </c>
      <c r="X193" s="31">
        <v>0</v>
      </c>
      <c r="Y193" s="31"/>
      <c r="Z193" s="31">
        <v>0</v>
      </c>
      <c r="AA193" s="31"/>
      <c r="AB193" s="33"/>
      <c r="AC193" s="33"/>
      <c r="AD193" s="33"/>
      <c r="AE193" s="33"/>
      <c r="AF193" s="33"/>
      <c r="AG193" s="33"/>
      <c r="AH193" s="33"/>
      <c r="AI193" s="33"/>
      <c r="AJ193" s="33"/>
      <c r="AK193" s="34"/>
      <c r="AL193" s="34"/>
      <c r="AM193" s="34"/>
      <c r="AN193" s="34"/>
      <c r="AO193" s="34"/>
      <c r="AP193" s="35"/>
      <c r="AQ193" s="35"/>
      <c r="AR193" s="35"/>
      <c r="AS193" s="35"/>
      <c r="AT193" s="35"/>
      <c r="AU193" s="35"/>
      <c r="AV193" s="35"/>
      <c r="AW193" s="35"/>
      <c r="AX193" s="27">
        <f t="shared" si="32"/>
        <v>0</v>
      </c>
      <c r="AY193" s="40"/>
      <c r="AZ193" s="27">
        <f t="shared" si="33"/>
        <v>0</v>
      </c>
      <c r="BA193" s="38"/>
      <c r="BB193" s="27">
        <f t="shared" si="34"/>
        <v>0</v>
      </c>
    </row>
    <row r="194" spans="1:56" s="442" customFormat="1" ht="21" customHeight="1">
      <c r="A194" s="27"/>
      <c r="B194" s="27"/>
      <c r="C194" s="27" t="s">
        <v>164</v>
      </c>
      <c r="D194" s="28" t="s">
        <v>229</v>
      </c>
      <c r="E194" s="41">
        <v>26406</v>
      </c>
      <c r="F194" s="46">
        <v>19801</v>
      </c>
      <c r="G194" s="528" t="s">
        <v>359</v>
      </c>
      <c r="H194" s="528"/>
      <c r="I194" s="31">
        <v>0</v>
      </c>
      <c r="J194" s="31">
        <v>0</v>
      </c>
      <c r="K194" s="31">
        <v>0</v>
      </c>
      <c r="L194" s="31">
        <v>0</v>
      </c>
      <c r="M194" s="31">
        <v>0</v>
      </c>
      <c r="N194" s="31">
        <v>0</v>
      </c>
      <c r="O194" s="31">
        <v>0</v>
      </c>
      <c r="P194" s="31">
        <v>0</v>
      </c>
      <c r="Q194" s="31">
        <v>0</v>
      </c>
      <c r="R194" s="31">
        <v>0</v>
      </c>
      <c r="S194" s="31">
        <v>0</v>
      </c>
      <c r="T194" s="31">
        <v>0</v>
      </c>
      <c r="U194" s="31">
        <v>0</v>
      </c>
      <c r="V194" s="31">
        <v>0</v>
      </c>
      <c r="W194" s="31">
        <v>0</v>
      </c>
      <c r="X194" s="31">
        <v>0</v>
      </c>
      <c r="Y194" s="31"/>
      <c r="Z194" s="31">
        <v>0</v>
      </c>
      <c r="AA194" s="31"/>
      <c r="AB194" s="33"/>
      <c r="AC194" s="33"/>
      <c r="AD194" s="33"/>
      <c r="AE194" s="33"/>
      <c r="AF194" s="33"/>
      <c r="AG194" s="33"/>
      <c r="AH194" s="33"/>
      <c r="AI194" s="33"/>
      <c r="AJ194" s="33"/>
      <c r="AK194" s="34"/>
      <c r="AL194" s="34"/>
      <c r="AM194" s="34"/>
      <c r="AN194" s="34"/>
      <c r="AO194" s="34"/>
      <c r="AP194" s="35"/>
      <c r="AQ194" s="35"/>
      <c r="AR194" s="35"/>
      <c r="AS194" s="35"/>
      <c r="AT194" s="35"/>
      <c r="AU194" s="35"/>
      <c r="AV194" s="35"/>
      <c r="AW194" s="35"/>
      <c r="AX194" s="27">
        <f t="shared" si="32"/>
        <v>0</v>
      </c>
      <c r="AY194" s="40"/>
      <c r="AZ194" s="27">
        <f t="shared" si="33"/>
        <v>0</v>
      </c>
      <c r="BA194" s="38"/>
      <c r="BB194" s="27">
        <f t="shared" si="34"/>
        <v>0</v>
      </c>
    </row>
    <row r="195" spans="1:56" s="442" customFormat="1" ht="21" customHeight="1">
      <c r="A195" s="27"/>
      <c r="B195" s="27"/>
      <c r="C195" s="27" t="s">
        <v>96</v>
      </c>
      <c r="D195" s="28" t="s">
        <v>69</v>
      </c>
      <c r="E195" s="29">
        <v>40410</v>
      </c>
      <c r="F195" s="46">
        <v>28508</v>
      </c>
      <c r="G195" s="528" t="s">
        <v>359</v>
      </c>
      <c r="H195" s="528"/>
      <c r="I195" s="31">
        <v>28</v>
      </c>
      <c r="J195" s="31">
        <v>2</v>
      </c>
      <c r="K195" s="31">
        <v>30</v>
      </c>
      <c r="L195" s="31">
        <v>2</v>
      </c>
      <c r="M195" s="31">
        <v>32</v>
      </c>
      <c r="N195" s="31">
        <v>1</v>
      </c>
      <c r="O195" s="31">
        <v>33</v>
      </c>
      <c r="P195" s="31">
        <v>3</v>
      </c>
      <c r="Q195" s="31">
        <v>36</v>
      </c>
      <c r="R195" s="31">
        <v>0</v>
      </c>
      <c r="S195" s="31">
        <v>36</v>
      </c>
      <c r="T195" s="31">
        <v>0</v>
      </c>
      <c r="U195" s="31">
        <v>36</v>
      </c>
      <c r="V195" s="31">
        <v>0</v>
      </c>
      <c r="W195" s="31">
        <v>0</v>
      </c>
      <c r="X195" s="31">
        <v>0</v>
      </c>
      <c r="Y195" s="31"/>
      <c r="Z195" s="31">
        <v>0</v>
      </c>
      <c r="AA195" s="31"/>
      <c r="AB195" s="33"/>
      <c r="AC195" s="33"/>
      <c r="AD195" s="33"/>
      <c r="AE195" s="33"/>
      <c r="AF195" s="33"/>
      <c r="AG195" s="33"/>
      <c r="AH195" s="33"/>
      <c r="AI195" s="33"/>
      <c r="AJ195" s="33"/>
      <c r="AK195" s="34"/>
      <c r="AL195" s="34"/>
      <c r="AM195" s="34"/>
      <c r="AN195" s="34"/>
      <c r="AO195" s="34"/>
      <c r="AP195" s="35"/>
      <c r="AQ195" s="35"/>
      <c r="AR195" s="35"/>
      <c r="AS195" s="35"/>
      <c r="AT195" s="35"/>
      <c r="AU195" s="35"/>
      <c r="AV195" s="35"/>
      <c r="AW195" s="35"/>
      <c r="AX195" s="27">
        <f t="shared" si="32"/>
        <v>0</v>
      </c>
      <c r="AY195" s="40"/>
      <c r="AZ195" s="27">
        <f t="shared" si="33"/>
        <v>0</v>
      </c>
      <c r="BA195" s="38"/>
      <c r="BB195" s="27">
        <f t="shared" si="34"/>
        <v>0</v>
      </c>
      <c r="BC195" s="40"/>
      <c r="BD195" s="40"/>
    </row>
    <row r="196" spans="1:56" s="442" customFormat="1" ht="21" customHeight="1">
      <c r="A196" s="51"/>
      <c r="B196" s="51"/>
      <c r="C196" s="27" t="s">
        <v>144</v>
      </c>
      <c r="D196" s="28" t="s">
        <v>291</v>
      </c>
      <c r="E196" s="46">
        <v>38658</v>
      </c>
      <c r="F196" s="46">
        <v>39063</v>
      </c>
      <c r="G196" s="528" t="s">
        <v>356</v>
      </c>
      <c r="H196" s="528"/>
      <c r="I196" s="31">
        <v>0</v>
      </c>
      <c r="J196" s="31">
        <v>0</v>
      </c>
      <c r="K196" s="31">
        <v>0</v>
      </c>
      <c r="L196" s="31">
        <v>1</v>
      </c>
      <c r="M196" s="31">
        <v>1</v>
      </c>
      <c r="N196" s="31">
        <v>0</v>
      </c>
      <c r="O196" s="31">
        <v>1</v>
      </c>
      <c r="P196" s="31">
        <v>1</v>
      </c>
      <c r="Q196" s="31">
        <v>2</v>
      </c>
      <c r="R196" s="31">
        <v>0</v>
      </c>
      <c r="S196" s="31">
        <v>2</v>
      </c>
      <c r="T196" s="31">
        <v>0</v>
      </c>
      <c r="U196" s="31">
        <v>2</v>
      </c>
      <c r="V196" s="31">
        <v>0</v>
      </c>
      <c r="W196" s="31">
        <v>0</v>
      </c>
      <c r="X196" s="31">
        <v>0</v>
      </c>
      <c r="Y196" s="31"/>
      <c r="Z196" s="31">
        <v>0</v>
      </c>
      <c r="AA196" s="31"/>
      <c r="AB196" s="33"/>
      <c r="AC196" s="33"/>
      <c r="AD196" s="33"/>
      <c r="AE196" s="33"/>
      <c r="AF196" s="33"/>
      <c r="AG196" s="33"/>
      <c r="AH196" s="33"/>
      <c r="AI196" s="33"/>
      <c r="AJ196" s="33"/>
      <c r="AK196" s="34"/>
      <c r="AL196" s="34"/>
      <c r="AM196" s="34"/>
      <c r="AN196" s="34"/>
      <c r="AO196" s="34"/>
      <c r="AP196" s="35"/>
      <c r="AQ196" s="35"/>
      <c r="AR196" s="35"/>
      <c r="AS196" s="35"/>
      <c r="AT196" s="35"/>
      <c r="AU196" s="35"/>
      <c r="AV196" s="35"/>
      <c r="AW196" s="35"/>
      <c r="AX196" s="27">
        <f t="shared" si="32"/>
        <v>0</v>
      </c>
      <c r="AY196" s="40"/>
      <c r="AZ196" s="27">
        <f t="shared" si="33"/>
        <v>0</v>
      </c>
      <c r="BA196" s="38"/>
      <c r="BB196" s="27">
        <f t="shared" si="34"/>
        <v>0</v>
      </c>
      <c r="BC196" s="40"/>
      <c r="BD196" s="40"/>
    </row>
    <row r="197" spans="1:56" s="442" customFormat="1" ht="21" customHeight="1">
      <c r="A197" s="70"/>
      <c r="B197" s="70"/>
      <c r="C197" s="27" t="s">
        <v>206</v>
      </c>
      <c r="D197" s="28" t="s">
        <v>219</v>
      </c>
      <c r="E197" s="29">
        <v>38274</v>
      </c>
      <c r="F197" s="46">
        <v>40736</v>
      </c>
      <c r="G197" s="528" t="s">
        <v>359</v>
      </c>
      <c r="H197" s="528"/>
      <c r="I197" s="31">
        <v>0</v>
      </c>
      <c r="J197" s="31">
        <v>0</v>
      </c>
      <c r="K197" s="31">
        <v>0</v>
      </c>
      <c r="L197" s="31">
        <v>0</v>
      </c>
      <c r="M197" s="31">
        <v>0</v>
      </c>
      <c r="N197" s="31">
        <v>2</v>
      </c>
      <c r="O197" s="31">
        <v>2</v>
      </c>
      <c r="P197" s="31">
        <v>0</v>
      </c>
      <c r="Q197" s="31">
        <v>2</v>
      </c>
      <c r="R197" s="31">
        <v>0</v>
      </c>
      <c r="S197" s="31">
        <v>2</v>
      </c>
      <c r="T197" s="31">
        <v>0</v>
      </c>
      <c r="U197" s="31">
        <v>0</v>
      </c>
      <c r="V197" s="31">
        <v>0</v>
      </c>
      <c r="W197" s="31">
        <v>0</v>
      </c>
      <c r="X197" s="31">
        <v>0</v>
      </c>
      <c r="Y197" s="31"/>
      <c r="Z197" s="31">
        <v>0</v>
      </c>
      <c r="AA197" s="31"/>
      <c r="AB197" s="33"/>
      <c r="AC197" s="33"/>
      <c r="AD197" s="33"/>
      <c r="AE197" s="33"/>
      <c r="AF197" s="33"/>
      <c r="AG197" s="33"/>
      <c r="AH197" s="33"/>
      <c r="AI197" s="33"/>
      <c r="AJ197" s="33"/>
      <c r="AK197" s="34"/>
      <c r="AL197" s="34"/>
      <c r="AM197" s="34"/>
      <c r="AN197" s="34"/>
      <c r="AO197" s="34"/>
      <c r="AP197" s="35"/>
      <c r="AQ197" s="35"/>
      <c r="AR197" s="35"/>
      <c r="AS197" s="35"/>
      <c r="AT197" s="35"/>
      <c r="AU197" s="35"/>
      <c r="AV197" s="35"/>
      <c r="AW197" s="35"/>
      <c r="AX197" s="27">
        <f t="shared" si="32"/>
        <v>0</v>
      </c>
      <c r="AY197" s="40"/>
      <c r="AZ197" s="27">
        <f t="shared" si="33"/>
        <v>0</v>
      </c>
      <c r="BA197" s="38"/>
      <c r="BB197" s="27">
        <f t="shared" si="34"/>
        <v>0</v>
      </c>
    </row>
    <row r="198" spans="1:56" s="442" customFormat="1" ht="21" customHeight="1">
      <c r="A198" s="27"/>
      <c r="B198" s="27"/>
      <c r="C198" s="27" t="s">
        <v>236</v>
      </c>
      <c r="D198" s="28" t="s">
        <v>165</v>
      </c>
      <c r="E198" s="29">
        <v>42818</v>
      </c>
      <c r="F198" s="46">
        <v>42811</v>
      </c>
      <c r="G198" s="528" t="s">
        <v>359</v>
      </c>
      <c r="H198" s="528"/>
      <c r="I198" s="31">
        <v>0</v>
      </c>
      <c r="J198" s="31">
        <v>0</v>
      </c>
      <c r="K198" s="31">
        <v>0</v>
      </c>
      <c r="L198" s="31">
        <v>0</v>
      </c>
      <c r="M198" s="31">
        <v>0</v>
      </c>
      <c r="N198" s="31">
        <v>0</v>
      </c>
      <c r="O198" s="31">
        <v>0</v>
      </c>
      <c r="P198" s="31">
        <v>0</v>
      </c>
      <c r="Q198" s="31">
        <v>0</v>
      </c>
      <c r="R198" s="31">
        <v>0</v>
      </c>
      <c r="S198" s="31">
        <v>0</v>
      </c>
      <c r="T198" s="31">
        <v>0</v>
      </c>
      <c r="U198" s="31">
        <v>0</v>
      </c>
      <c r="V198" s="31">
        <v>0</v>
      </c>
      <c r="W198" s="31">
        <v>0</v>
      </c>
      <c r="X198" s="31">
        <v>0</v>
      </c>
      <c r="Y198" s="31"/>
      <c r="Z198" s="31">
        <v>0</v>
      </c>
      <c r="AA198" s="31"/>
      <c r="AB198" s="33"/>
      <c r="AC198" s="33"/>
      <c r="AD198" s="33"/>
      <c r="AE198" s="33"/>
      <c r="AF198" s="33"/>
      <c r="AG198" s="33"/>
      <c r="AH198" s="33"/>
      <c r="AI198" s="33"/>
      <c r="AJ198" s="33"/>
      <c r="AK198" s="34"/>
      <c r="AL198" s="34"/>
      <c r="AM198" s="34"/>
      <c r="AN198" s="34"/>
      <c r="AO198" s="34"/>
      <c r="AP198" s="35"/>
      <c r="AQ198" s="35"/>
      <c r="AR198" s="35"/>
      <c r="AS198" s="35"/>
      <c r="AT198" s="35"/>
      <c r="AU198" s="35"/>
      <c r="AV198" s="35"/>
      <c r="AW198" s="35"/>
      <c r="AX198" s="27">
        <f t="shared" si="32"/>
        <v>0</v>
      </c>
      <c r="AY198" s="40"/>
      <c r="AZ198" s="27">
        <f t="shared" si="33"/>
        <v>0</v>
      </c>
      <c r="BA198" s="38"/>
      <c r="BB198" s="27">
        <f t="shared" si="34"/>
        <v>0</v>
      </c>
      <c r="BC198" s="40"/>
      <c r="BD198" s="40"/>
    </row>
    <row r="199" spans="1:56" s="442" customFormat="1" ht="21" customHeight="1">
      <c r="A199" s="51"/>
      <c r="B199" s="51"/>
      <c r="C199" s="27" t="s">
        <v>243</v>
      </c>
      <c r="D199" s="28" t="s">
        <v>235</v>
      </c>
      <c r="E199" s="46">
        <v>43259</v>
      </c>
      <c r="F199" s="46">
        <v>22790</v>
      </c>
      <c r="G199" s="528" t="s">
        <v>359</v>
      </c>
      <c r="H199" s="528"/>
      <c r="I199" s="31">
        <v>0</v>
      </c>
      <c r="J199" s="31">
        <v>0</v>
      </c>
      <c r="K199" s="31">
        <v>0</v>
      </c>
      <c r="L199" s="31">
        <v>0</v>
      </c>
      <c r="M199" s="31">
        <v>0</v>
      </c>
      <c r="N199" s="31">
        <v>0</v>
      </c>
      <c r="O199" s="31">
        <v>0</v>
      </c>
      <c r="P199" s="31">
        <v>0</v>
      </c>
      <c r="Q199" s="31">
        <v>0</v>
      </c>
      <c r="R199" s="31">
        <v>0</v>
      </c>
      <c r="S199" s="31">
        <v>0</v>
      </c>
      <c r="T199" s="31">
        <v>0</v>
      </c>
      <c r="U199" s="31">
        <v>0</v>
      </c>
      <c r="V199" s="31">
        <v>0</v>
      </c>
      <c r="W199" s="31">
        <v>0</v>
      </c>
      <c r="X199" s="31">
        <v>0</v>
      </c>
      <c r="Y199" s="31"/>
      <c r="Z199" s="31">
        <v>0</v>
      </c>
      <c r="AA199" s="31"/>
      <c r="AB199" s="33"/>
      <c r="AC199" s="33"/>
      <c r="AD199" s="33"/>
      <c r="AE199" s="33"/>
      <c r="AF199" s="33"/>
      <c r="AG199" s="33"/>
      <c r="AH199" s="33"/>
      <c r="AI199" s="33"/>
      <c r="AJ199" s="33"/>
      <c r="AK199" s="34"/>
      <c r="AL199" s="34"/>
      <c r="AM199" s="34"/>
      <c r="AN199" s="34"/>
      <c r="AO199" s="34"/>
      <c r="AP199" s="35"/>
      <c r="AQ199" s="35"/>
      <c r="AR199" s="35"/>
      <c r="AS199" s="35"/>
      <c r="AT199" s="35"/>
      <c r="AU199" s="35"/>
      <c r="AV199" s="35"/>
      <c r="AW199" s="35"/>
      <c r="AX199" s="27">
        <f t="shared" si="32"/>
        <v>0</v>
      </c>
      <c r="AY199" s="40"/>
      <c r="AZ199" s="27">
        <f t="shared" si="33"/>
        <v>0</v>
      </c>
      <c r="BA199" s="38"/>
      <c r="BB199" s="27">
        <f t="shared" si="34"/>
        <v>0</v>
      </c>
      <c r="BC199" s="40"/>
      <c r="BD199" s="40"/>
    </row>
    <row r="200" spans="1:56" s="442" customFormat="1" ht="21" customHeight="1">
      <c r="A200" s="51"/>
      <c r="B200" s="51"/>
      <c r="C200" s="27" t="s">
        <v>179</v>
      </c>
      <c r="D200" s="28" t="s">
        <v>255</v>
      </c>
      <c r="E200" s="46">
        <v>33611</v>
      </c>
      <c r="F200" s="46">
        <v>16792</v>
      </c>
      <c r="G200" s="528" t="s">
        <v>359</v>
      </c>
      <c r="H200" s="528"/>
      <c r="I200" s="31">
        <v>0</v>
      </c>
      <c r="J200" s="31">
        <v>1</v>
      </c>
      <c r="K200" s="31">
        <v>1</v>
      </c>
      <c r="L200" s="31">
        <v>0</v>
      </c>
      <c r="M200" s="31">
        <v>1</v>
      </c>
      <c r="N200" s="31">
        <v>0</v>
      </c>
      <c r="O200" s="31">
        <v>1</v>
      </c>
      <c r="P200" s="31">
        <v>0</v>
      </c>
      <c r="Q200" s="31">
        <v>0</v>
      </c>
      <c r="R200" s="31">
        <v>0</v>
      </c>
      <c r="S200" s="31">
        <v>0</v>
      </c>
      <c r="T200" s="31">
        <v>0</v>
      </c>
      <c r="U200" s="31">
        <v>0</v>
      </c>
      <c r="V200" s="31">
        <v>0</v>
      </c>
      <c r="W200" s="31">
        <v>0</v>
      </c>
      <c r="X200" s="31">
        <v>0</v>
      </c>
      <c r="Y200" s="31"/>
      <c r="Z200" s="31">
        <v>0</v>
      </c>
      <c r="AA200" s="31"/>
      <c r="AB200" s="33"/>
      <c r="AC200" s="33"/>
      <c r="AD200" s="33"/>
      <c r="AE200" s="33"/>
      <c r="AF200" s="33"/>
      <c r="AG200" s="33"/>
      <c r="AH200" s="33"/>
      <c r="AI200" s="33"/>
      <c r="AJ200" s="33"/>
      <c r="AK200" s="34"/>
      <c r="AL200" s="34"/>
      <c r="AM200" s="34"/>
      <c r="AN200" s="34"/>
      <c r="AO200" s="34"/>
      <c r="AP200" s="35"/>
      <c r="AQ200" s="35"/>
      <c r="AR200" s="35"/>
      <c r="AS200" s="35"/>
      <c r="AT200" s="35"/>
      <c r="AU200" s="35"/>
      <c r="AV200" s="35"/>
      <c r="AW200" s="35"/>
      <c r="AX200" s="27">
        <f t="shared" si="32"/>
        <v>0</v>
      </c>
      <c r="AY200" s="40"/>
      <c r="AZ200" s="27">
        <f t="shared" si="33"/>
        <v>0</v>
      </c>
      <c r="BA200" s="38"/>
      <c r="BB200" s="27">
        <f t="shared" si="34"/>
        <v>0</v>
      </c>
    </row>
    <row r="201" spans="1:56" s="442" customFormat="1" ht="21" customHeight="1">
      <c r="A201" s="27"/>
      <c r="B201" s="27"/>
      <c r="C201" s="27" t="s">
        <v>171</v>
      </c>
      <c r="D201" s="28" t="s">
        <v>38</v>
      </c>
      <c r="E201" s="46">
        <v>30702</v>
      </c>
      <c r="F201" s="46">
        <v>43110</v>
      </c>
      <c r="G201" s="528" t="s">
        <v>359</v>
      </c>
      <c r="H201" s="528"/>
      <c r="I201" s="31">
        <v>0</v>
      </c>
      <c r="J201" s="31">
        <v>0</v>
      </c>
      <c r="K201" s="31">
        <v>0</v>
      </c>
      <c r="L201" s="31">
        <v>0</v>
      </c>
      <c r="M201" s="31">
        <v>0</v>
      </c>
      <c r="N201" s="31">
        <v>0</v>
      </c>
      <c r="O201" s="31">
        <v>0</v>
      </c>
      <c r="P201" s="31">
        <v>0</v>
      </c>
      <c r="Q201" s="31">
        <v>0</v>
      </c>
      <c r="R201" s="31">
        <v>0</v>
      </c>
      <c r="S201" s="31">
        <v>0</v>
      </c>
      <c r="T201" s="31">
        <v>0</v>
      </c>
      <c r="U201" s="31">
        <v>0</v>
      </c>
      <c r="V201" s="31">
        <v>0</v>
      </c>
      <c r="W201" s="31">
        <v>0</v>
      </c>
      <c r="X201" s="31">
        <v>0</v>
      </c>
      <c r="Y201" s="31"/>
      <c r="Z201" s="31">
        <v>0</v>
      </c>
      <c r="AA201" s="31"/>
      <c r="AB201" s="33"/>
      <c r="AC201" s="33"/>
      <c r="AD201" s="33"/>
      <c r="AE201" s="33"/>
      <c r="AF201" s="33"/>
      <c r="AG201" s="33"/>
      <c r="AH201" s="33"/>
      <c r="AI201" s="33"/>
      <c r="AJ201" s="33"/>
      <c r="AK201" s="34"/>
      <c r="AL201" s="34"/>
      <c r="AM201" s="34"/>
      <c r="AN201" s="34"/>
      <c r="AO201" s="34"/>
      <c r="AP201" s="35"/>
      <c r="AQ201" s="35"/>
      <c r="AR201" s="35"/>
      <c r="AS201" s="35"/>
      <c r="AT201" s="35"/>
      <c r="AU201" s="35"/>
      <c r="AV201" s="35"/>
      <c r="AW201" s="35"/>
      <c r="AX201" s="27">
        <f t="shared" si="32"/>
        <v>0</v>
      </c>
      <c r="AY201" s="40"/>
      <c r="AZ201" s="27">
        <f t="shared" si="33"/>
        <v>0</v>
      </c>
      <c r="BA201" s="38"/>
      <c r="BB201" s="27">
        <f t="shared" si="34"/>
        <v>0</v>
      </c>
    </row>
    <row r="202" spans="1:56" s="442" customFormat="1" ht="21" customHeight="1">
      <c r="A202" s="27"/>
      <c r="B202" s="27"/>
      <c r="C202" s="27" t="s">
        <v>168</v>
      </c>
      <c r="D202" s="28" t="s">
        <v>213</v>
      </c>
      <c r="E202" s="46">
        <v>30286</v>
      </c>
      <c r="F202" s="46">
        <v>21296</v>
      </c>
      <c r="G202" s="528" t="s">
        <v>359</v>
      </c>
      <c r="H202" s="528"/>
      <c r="I202" s="31">
        <v>0</v>
      </c>
      <c r="J202" s="31">
        <v>0</v>
      </c>
      <c r="K202" s="31">
        <v>0</v>
      </c>
      <c r="L202" s="31">
        <v>0</v>
      </c>
      <c r="M202" s="31">
        <v>0</v>
      </c>
      <c r="N202" s="31">
        <v>0</v>
      </c>
      <c r="O202" s="31">
        <v>0</v>
      </c>
      <c r="P202" s="31">
        <v>0</v>
      </c>
      <c r="Q202" s="31">
        <v>0</v>
      </c>
      <c r="R202" s="31">
        <v>0</v>
      </c>
      <c r="S202" s="31">
        <v>0</v>
      </c>
      <c r="T202" s="31">
        <v>0</v>
      </c>
      <c r="U202" s="31">
        <v>0</v>
      </c>
      <c r="V202" s="31">
        <v>0</v>
      </c>
      <c r="W202" s="31">
        <v>0</v>
      </c>
      <c r="X202" s="31">
        <v>0</v>
      </c>
      <c r="Y202" s="31"/>
      <c r="Z202" s="31">
        <v>0</v>
      </c>
      <c r="AA202" s="31"/>
      <c r="AB202" s="33"/>
      <c r="AC202" s="33"/>
      <c r="AD202" s="33"/>
      <c r="AE202" s="33"/>
      <c r="AF202" s="33"/>
      <c r="AG202" s="33"/>
      <c r="AH202" s="33"/>
      <c r="AI202" s="33"/>
      <c r="AJ202" s="33"/>
      <c r="AK202" s="34"/>
      <c r="AL202" s="34"/>
      <c r="AM202" s="34"/>
      <c r="AN202" s="34"/>
      <c r="AO202" s="34"/>
      <c r="AP202" s="35"/>
      <c r="AQ202" s="35"/>
      <c r="AR202" s="35"/>
      <c r="AS202" s="35"/>
      <c r="AT202" s="35"/>
      <c r="AU202" s="35"/>
      <c r="AV202" s="35"/>
      <c r="AW202" s="35"/>
      <c r="AX202" s="27">
        <f t="shared" si="32"/>
        <v>0</v>
      </c>
      <c r="AY202" s="40"/>
      <c r="AZ202" s="27">
        <f t="shared" si="33"/>
        <v>0</v>
      </c>
      <c r="BA202" s="38"/>
      <c r="BB202" s="27">
        <f t="shared" si="34"/>
        <v>0</v>
      </c>
    </row>
    <row r="203" spans="1:56" s="442" customFormat="1" ht="21" customHeight="1">
      <c r="A203" s="51"/>
      <c r="B203" s="51"/>
      <c r="C203" s="27" t="s">
        <v>232</v>
      </c>
      <c r="D203" s="28" t="s">
        <v>340</v>
      </c>
      <c r="E203" s="29">
        <v>42705</v>
      </c>
      <c r="F203" s="46">
        <v>42710</v>
      </c>
      <c r="G203" s="528" t="s">
        <v>359</v>
      </c>
      <c r="H203" s="528"/>
      <c r="I203" s="31">
        <v>0</v>
      </c>
      <c r="J203" s="31">
        <v>0</v>
      </c>
      <c r="K203" s="31">
        <v>0</v>
      </c>
      <c r="L203" s="31">
        <v>0</v>
      </c>
      <c r="M203" s="31">
        <v>0</v>
      </c>
      <c r="N203" s="31">
        <v>0</v>
      </c>
      <c r="O203" s="31">
        <v>0</v>
      </c>
      <c r="P203" s="31">
        <v>0</v>
      </c>
      <c r="Q203" s="31">
        <v>0</v>
      </c>
      <c r="R203" s="31">
        <v>0</v>
      </c>
      <c r="S203" s="31">
        <v>0</v>
      </c>
      <c r="T203" s="31">
        <v>0</v>
      </c>
      <c r="U203" s="31">
        <v>0</v>
      </c>
      <c r="V203" s="31">
        <v>0</v>
      </c>
      <c r="W203" s="31">
        <v>0</v>
      </c>
      <c r="X203" s="31">
        <v>0</v>
      </c>
      <c r="Y203" s="31"/>
      <c r="Z203" s="31">
        <v>0</v>
      </c>
      <c r="AA203" s="31"/>
      <c r="AB203" s="33"/>
      <c r="AC203" s="33"/>
      <c r="AD203" s="33"/>
      <c r="AE203" s="33"/>
      <c r="AF203" s="33"/>
      <c r="AG203" s="33"/>
      <c r="AH203" s="33"/>
      <c r="AI203" s="33"/>
      <c r="AJ203" s="33"/>
      <c r="AK203" s="34"/>
      <c r="AL203" s="34"/>
      <c r="AM203" s="34"/>
      <c r="AN203" s="34"/>
      <c r="AO203" s="34"/>
      <c r="AP203" s="35"/>
      <c r="AQ203" s="35"/>
      <c r="AR203" s="35"/>
      <c r="AS203" s="35"/>
      <c r="AT203" s="35"/>
      <c r="AU203" s="35"/>
      <c r="AV203" s="35"/>
      <c r="AW203" s="35"/>
      <c r="AX203" s="27">
        <f t="shared" si="32"/>
        <v>0</v>
      </c>
      <c r="AY203" s="40"/>
      <c r="AZ203" s="27">
        <f t="shared" si="33"/>
        <v>0</v>
      </c>
      <c r="BA203" s="38"/>
      <c r="BB203" s="27">
        <f t="shared" si="34"/>
        <v>0</v>
      </c>
    </row>
    <row r="204" spans="1:56" s="442" customFormat="1" ht="21" customHeight="1">
      <c r="A204" s="27"/>
      <c r="B204" s="27"/>
      <c r="C204" s="27" t="s">
        <v>189</v>
      </c>
      <c r="D204" s="28" t="s">
        <v>994</v>
      </c>
      <c r="E204" s="41">
        <v>36178</v>
      </c>
      <c r="F204" s="46"/>
      <c r="G204" s="528" t="s">
        <v>359</v>
      </c>
      <c r="H204" s="528"/>
      <c r="I204" s="31">
        <v>0</v>
      </c>
      <c r="J204" s="31">
        <v>0</v>
      </c>
      <c r="K204" s="31">
        <v>0</v>
      </c>
      <c r="L204" s="31">
        <v>0</v>
      </c>
      <c r="M204" s="31">
        <v>0</v>
      </c>
      <c r="N204" s="31">
        <v>0</v>
      </c>
      <c r="O204" s="31">
        <v>0</v>
      </c>
      <c r="P204" s="31">
        <v>0</v>
      </c>
      <c r="Q204" s="31">
        <v>0</v>
      </c>
      <c r="R204" s="31">
        <v>0</v>
      </c>
      <c r="S204" s="31">
        <v>0</v>
      </c>
      <c r="T204" s="31">
        <v>0</v>
      </c>
      <c r="U204" s="31">
        <v>0</v>
      </c>
      <c r="V204" s="31">
        <v>0</v>
      </c>
      <c r="W204" s="31">
        <v>0</v>
      </c>
      <c r="X204" s="31">
        <v>0</v>
      </c>
      <c r="Y204" s="31"/>
      <c r="Z204" s="31">
        <v>0</v>
      </c>
      <c r="AA204" s="31"/>
      <c r="AB204" s="33"/>
      <c r="AC204" s="33"/>
      <c r="AD204" s="33"/>
      <c r="AE204" s="33"/>
      <c r="AF204" s="33"/>
      <c r="AG204" s="33"/>
      <c r="AH204" s="33"/>
      <c r="AI204" s="33"/>
      <c r="AJ204" s="33"/>
      <c r="AK204" s="34"/>
      <c r="AL204" s="34"/>
      <c r="AM204" s="34"/>
      <c r="AN204" s="34"/>
      <c r="AO204" s="34"/>
      <c r="AP204" s="35"/>
      <c r="AQ204" s="35"/>
      <c r="AR204" s="35"/>
      <c r="AS204" s="35"/>
      <c r="AT204" s="35"/>
      <c r="AU204" s="35"/>
      <c r="AV204" s="35"/>
      <c r="AW204" s="35"/>
      <c r="AX204" s="27">
        <f t="shared" si="32"/>
        <v>0</v>
      </c>
      <c r="AY204" s="40"/>
      <c r="AZ204" s="27">
        <f t="shared" si="33"/>
        <v>0</v>
      </c>
      <c r="BA204" s="38"/>
      <c r="BB204" s="27">
        <f t="shared" si="34"/>
        <v>0</v>
      </c>
    </row>
    <row r="205" spans="1:56" s="442" customFormat="1" ht="21" customHeight="1">
      <c r="A205" s="70"/>
      <c r="B205" s="70"/>
      <c r="C205" s="27" t="s">
        <v>222</v>
      </c>
      <c r="D205" s="28" t="s">
        <v>325</v>
      </c>
      <c r="E205" s="41">
        <v>41380</v>
      </c>
      <c r="F205" s="46">
        <v>32639</v>
      </c>
      <c r="G205" s="528" t="s">
        <v>359</v>
      </c>
      <c r="H205" s="528"/>
      <c r="I205" s="31">
        <v>0</v>
      </c>
      <c r="J205" s="31">
        <v>0</v>
      </c>
      <c r="K205" s="31">
        <v>0</v>
      </c>
      <c r="L205" s="31">
        <v>0</v>
      </c>
      <c r="M205" s="31">
        <v>0</v>
      </c>
      <c r="N205" s="31">
        <v>0</v>
      </c>
      <c r="O205" s="31">
        <v>0</v>
      </c>
      <c r="P205" s="31">
        <v>0</v>
      </c>
      <c r="Q205" s="31">
        <v>0</v>
      </c>
      <c r="R205" s="31">
        <v>0</v>
      </c>
      <c r="S205" s="31">
        <v>0</v>
      </c>
      <c r="T205" s="31">
        <v>0</v>
      </c>
      <c r="U205" s="31">
        <v>0</v>
      </c>
      <c r="V205" s="31">
        <v>0</v>
      </c>
      <c r="W205" s="31">
        <v>0</v>
      </c>
      <c r="X205" s="31">
        <v>0</v>
      </c>
      <c r="Y205" s="31"/>
      <c r="Z205" s="31">
        <v>0</v>
      </c>
      <c r="AA205" s="31"/>
      <c r="AB205" s="33"/>
      <c r="AC205" s="33"/>
      <c r="AD205" s="33"/>
      <c r="AE205" s="33"/>
      <c r="AF205" s="33"/>
      <c r="AG205" s="33"/>
      <c r="AH205" s="33"/>
      <c r="AI205" s="33"/>
      <c r="AJ205" s="33"/>
      <c r="AK205" s="34"/>
      <c r="AL205" s="34"/>
      <c r="AM205" s="34"/>
      <c r="AN205" s="34"/>
      <c r="AO205" s="34"/>
      <c r="AP205" s="35"/>
      <c r="AQ205" s="35"/>
      <c r="AR205" s="35"/>
      <c r="AS205" s="35"/>
      <c r="AT205" s="35"/>
      <c r="AU205" s="35"/>
      <c r="AV205" s="35"/>
      <c r="AW205" s="35"/>
      <c r="AX205" s="27">
        <f t="shared" si="32"/>
        <v>0</v>
      </c>
      <c r="AY205" s="40"/>
      <c r="AZ205" s="27">
        <f t="shared" si="33"/>
        <v>0</v>
      </c>
      <c r="BA205" s="38"/>
      <c r="BB205" s="27">
        <f t="shared" si="34"/>
        <v>0</v>
      </c>
      <c r="BC205" s="40"/>
      <c r="BD205" s="40"/>
    </row>
    <row r="206" spans="1:56" s="442" customFormat="1" ht="21" customHeight="1">
      <c r="A206" s="70"/>
      <c r="B206" s="70"/>
      <c r="C206" s="27" t="s">
        <v>130</v>
      </c>
      <c r="D206" s="28" t="s">
        <v>109</v>
      </c>
      <c r="E206" s="29">
        <v>42431</v>
      </c>
      <c r="F206" s="46">
        <v>42424</v>
      </c>
      <c r="G206" s="528" t="s">
        <v>359</v>
      </c>
      <c r="H206" s="528"/>
      <c r="I206" s="31">
        <v>0</v>
      </c>
      <c r="J206" s="70">
        <v>0</v>
      </c>
      <c r="K206" s="31">
        <v>0</v>
      </c>
      <c r="L206" s="70">
        <v>0</v>
      </c>
      <c r="M206" s="31">
        <v>0</v>
      </c>
      <c r="N206" s="31">
        <v>1</v>
      </c>
      <c r="O206" s="31">
        <v>1</v>
      </c>
      <c r="P206" s="31">
        <v>4</v>
      </c>
      <c r="Q206" s="31">
        <v>5</v>
      </c>
      <c r="R206" s="31">
        <v>0</v>
      </c>
      <c r="S206" s="31">
        <v>5</v>
      </c>
      <c r="T206" s="31">
        <v>0</v>
      </c>
      <c r="U206" s="31">
        <v>5</v>
      </c>
      <c r="V206" s="31">
        <v>0</v>
      </c>
      <c r="W206" s="31">
        <v>0</v>
      </c>
      <c r="X206" s="31">
        <v>0</v>
      </c>
      <c r="Y206" s="31"/>
      <c r="Z206" s="31">
        <v>0</v>
      </c>
      <c r="AA206" s="31"/>
      <c r="AB206" s="33"/>
      <c r="AC206" s="33"/>
      <c r="AD206" s="33"/>
      <c r="AE206" s="33"/>
      <c r="AF206" s="33"/>
      <c r="AG206" s="33"/>
      <c r="AH206" s="33"/>
      <c r="AI206" s="33"/>
      <c r="AJ206" s="33"/>
      <c r="AK206" s="34"/>
      <c r="AL206" s="34"/>
      <c r="AM206" s="34"/>
      <c r="AN206" s="34"/>
      <c r="AO206" s="34"/>
      <c r="AP206" s="35"/>
      <c r="AQ206" s="35"/>
      <c r="AR206" s="35"/>
      <c r="AS206" s="35"/>
      <c r="AT206" s="35"/>
      <c r="AU206" s="35"/>
      <c r="AV206" s="35"/>
      <c r="AW206" s="35"/>
      <c r="AX206" s="27">
        <f t="shared" si="32"/>
        <v>0</v>
      </c>
      <c r="AY206" s="40"/>
      <c r="AZ206" s="27">
        <f t="shared" si="33"/>
        <v>0</v>
      </c>
      <c r="BA206" s="38"/>
      <c r="BB206" s="27">
        <f t="shared" si="34"/>
        <v>0</v>
      </c>
      <c r="BC206" s="40"/>
      <c r="BD206" s="40"/>
    </row>
    <row r="207" spans="1:56" s="442" customFormat="1" ht="21" customHeight="1">
      <c r="A207" s="27"/>
      <c r="B207" s="27"/>
      <c r="C207" s="27" t="s">
        <v>198</v>
      </c>
      <c r="D207" s="28" t="s">
        <v>98</v>
      </c>
      <c r="E207" s="29">
        <v>37315</v>
      </c>
      <c r="F207" s="46">
        <v>36482</v>
      </c>
      <c r="G207" s="528" t="s">
        <v>359</v>
      </c>
      <c r="H207" s="528"/>
      <c r="I207" s="31">
        <v>0</v>
      </c>
      <c r="J207" s="31">
        <v>0</v>
      </c>
      <c r="K207" s="31">
        <v>0</v>
      </c>
      <c r="L207" s="31">
        <v>0</v>
      </c>
      <c r="M207" s="31">
        <v>0</v>
      </c>
      <c r="N207" s="31">
        <v>1</v>
      </c>
      <c r="O207" s="31">
        <v>1</v>
      </c>
      <c r="P207" s="31">
        <v>0</v>
      </c>
      <c r="Q207" s="31">
        <v>1</v>
      </c>
      <c r="R207" s="31">
        <v>0</v>
      </c>
      <c r="S207" s="31">
        <v>1</v>
      </c>
      <c r="T207" s="31">
        <v>0</v>
      </c>
      <c r="U207" s="31">
        <v>0</v>
      </c>
      <c r="V207" s="31">
        <v>0</v>
      </c>
      <c r="W207" s="31">
        <v>0</v>
      </c>
      <c r="X207" s="31">
        <v>0</v>
      </c>
      <c r="Y207" s="31"/>
      <c r="Z207" s="31">
        <v>0</v>
      </c>
      <c r="AA207" s="31"/>
      <c r="AB207" s="33"/>
      <c r="AC207" s="33"/>
      <c r="AD207" s="33"/>
      <c r="AE207" s="33"/>
      <c r="AF207" s="33"/>
      <c r="AG207" s="33"/>
      <c r="AH207" s="33"/>
      <c r="AI207" s="33"/>
      <c r="AJ207" s="33"/>
      <c r="AK207" s="34"/>
      <c r="AL207" s="34"/>
      <c r="AM207" s="34"/>
      <c r="AN207" s="34"/>
      <c r="AO207" s="34"/>
      <c r="AP207" s="35"/>
      <c r="AQ207" s="35"/>
      <c r="AR207" s="35"/>
      <c r="AS207" s="35"/>
      <c r="AT207" s="35"/>
      <c r="AU207" s="35"/>
      <c r="AV207" s="35"/>
      <c r="AW207" s="35"/>
      <c r="AX207" s="27">
        <f t="shared" si="32"/>
        <v>0</v>
      </c>
      <c r="AY207" s="40"/>
      <c r="AZ207" s="27">
        <f t="shared" si="33"/>
        <v>0</v>
      </c>
      <c r="BA207" s="38"/>
      <c r="BB207" s="27">
        <f t="shared" si="34"/>
        <v>0</v>
      </c>
    </row>
    <row r="208" spans="1:56" s="442" customFormat="1" ht="21" customHeight="1">
      <c r="A208" s="51"/>
      <c r="B208" s="51"/>
      <c r="C208" s="27" t="s">
        <v>194</v>
      </c>
      <c r="D208" s="28" t="s">
        <v>169</v>
      </c>
      <c r="E208" s="29">
        <v>37315</v>
      </c>
      <c r="F208" s="46">
        <v>19421</v>
      </c>
      <c r="G208" s="528" t="s">
        <v>359</v>
      </c>
      <c r="H208" s="528"/>
      <c r="I208" s="31">
        <v>0</v>
      </c>
      <c r="J208" s="31">
        <v>0</v>
      </c>
      <c r="K208" s="31">
        <v>0</v>
      </c>
      <c r="L208" s="31">
        <v>0</v>
      </c>
      <c r="M208" s="31">
        <v>0</v>
      </c>
      <c r="N208" s="31">
        <v>1</v>
      </c>
      <c r="O208" s="31">
        <v>1</v>
      </c>
      <c r="P208" s="31">
        <v>0</v>
      </c>
      <c r="Q208" s="31">
        <v>1</v>
      </c>
      <c r="R208" s="31">
        <v>0</v>
      </c>
      <c r="S208" s="31">
        <v>1</v>
      </c>
      <c r="T208" s="31">
        <v>0</v>
      </c>
      <c r="U208" s="31">
        <v>0</v>
      </c>
      <c r="V208" s="31">
        <v>0</v>
      </c>
      <c r="W208" s="31">
        <v>0</v>
      </c>
      <c r="X208" s="31">
        <v>0</v>
      </c>
      <c r="Y208" s="31"/>
      <c r="Z208" s="31">
        <v>0</v>
      </c>
      <c r="AA208" s="31"/>
      <c r="AB208" s="33"/>
      <c r="AC208" s="33"/>
      <c r="AD208" s="33"/>
      <c r="AE208" s="33"/>
      <c r="AF208" s="33"/>
      <c r="AG208" s="33"/>
      <c r="AH208" s="33"/>
      <c r="AI208" s="33"/>
      <c r="AJ208" s="33"/>
      <c r="AK208" s="34"/>
      <c r="AL208" s="34"/>
      <c r="AM208" s="34"/>
      <c r="AN208" s="34"/>
      <c r="AO208" s="34"/>
      <c r="AP208" s="35"/>
      <c r="AQ208" s="35"/>
      <c r="AR208" s="35"/>
      <c r="AS208" s="35"/>
      <c r="AT208" s="35"/>
      <c r="AU208" s="35"/>
      <c r="AV208" s="35"/>
      <c r="AW208" s="35"/>
      <c r="AX208" s="27">
        <f t="shared" si="32"/>
        <v>0</v>
      </c>
      <c r="AY208" s="40"/>
      <c r="AZ208" s="27">
        <f t="shared" si="33"/>
        <v>0</v>
      </c>
      <c r="BA208" s="38"/>
      <c r="BB208" s="27">
        <f t="shared" si="34"/>
        <v>0</v>
      </c>
    </row>
    <row r="209" spans="1:84" s="442" customFormat="1" ht="21" customHeight="1">
      <c r="A209" s="51"/>
      <c r="B209" s="51"/>
      <c r="C209" s="27" t="s">
        <v>196</v>
      </c>
      <c r="D209" s="28" t="s">
        <v>280</v>
      </c>
      <c r="E209" s="29">
        <v>37315</v>
      </c>
      <c r="F209" s="46">
        <v>32638</v>
      </c>
      <c r="G209" s="528" t="s">
        <v>359</v>
      </c>
      <c r="H209" s="528"/>
      <c r="I209" s="31">
        <v>0</v>
      </c>
      <c r="J209" s="31">
        <v>0</v>
      </c>
      <c r="K209" s="31">
        <v>0</v>
      </c>
      <c r="L209" s="31">
        <v>0</v>
      </c>
      <c r="M209" s="31">
        <v>0</v>
      </c>
      <c r="N209" s="31">
        <v>1</v>
      </c>
      <c r="O209" s="31">
        <v>1</v>
      </c>
      <c r="P209" s="31">
        <v>0</v>
      </c>
      <c r="Q209" s="31">
        <v>1</v>
      </c>
      <c r="R209" s="31">
        <v>0</v>
      </c>
      <c r="S209" s="31">
        <v>1</v>
      </c>
      <c r="T209" s="31">
        <v>0</v>
      </c>
      <c r="U209" s="31">
        <v>0</v>
      </c>
      <c r="V209" s="31">
        <v>0</v>
      </c>
      <c r="W209" s="31">
        <v>0</v>
      </c>
      <c r="X209" s="31">
        <v>0</v>
      </c>
      <c r="Y209" s="31"/>
      <c r="Z209" s="31">
        <v>0</v>
      </c>
      <c r="AA209" s="31"/>
      <c r="AB209" s="33"/>
      <c r="AC209" s="33"/>
      <c r="AD209" s="33"/>
      <c r="AE209" s="33"/>
      <c r="AF209" s="33"/>
      <c r="AG209" s="33"/>
      <c r="AH209" s="33"/>
      <c r="AI209" s="33"/>
      <c r="AJ209" s="33"/>
      <c r="AK209" s="34"/>
      <c r="AL209" s="34"/>
      <c r="AM209" s="34"/>
      <c r="AN209" s="34"/>
      <c r="AO209" s="34"/>
      <c r="AP209" s="35"/>
      <c r="AQ209" s="35"/>
      <c r="AR209" s="35"/>
      <c r="AS209" s="35"/>
      <c r="AT209" s="35"/>
      <c r="AU209" s="35"/>
      <c r="AV209" s="35"/>
      <c r="AW209" s="35"/>
      <c r="AX209" s="27">
        <f t="shared" si="32"/>
        <v>0</v>
      </c>
      <c r="AY209" s="40"/>
      <c r="AZ209" s="27">
        <f t="shared" si="33"/>
        <v>0</v>
      </c>
      <c r="BA209" s="38"/>
      <c r="BB209" s="27">
        <f t="shared" si="34"/>
        <v>0</v>
      </c>
    </row>
    <row r="210" spans="1:84" s="442" customFormat="1" ht="21" customHeight="1">
      <c r="A210" s="70"/>
      <c r="B210" s="70"/>
      <c r="C210" s="27" t="s">
        <v>162</v>
      </c>
      <c r="D210" s="28" t="s">
        <v>95</v>
      </c>
      <c r="E210" s="29">
        <v>24567</v>
      </c>
      <c r="F210" s="46">
        <v>24567</v>
      </c>
      <c r="G210" s="528" t="s">
        <v>359</v>
      </c>
      <c r="H210" s="528"/>
      <c r="I210" s="31">
        <v>0</v>
      </c>
      <c r="J210" s="31">
        <v>0</v>
      </c>
      <c r="K210" s="31">
        <v>0</v>
      </c>
      <c r="L210" s="31">
        <v>0</v>
      </c>
      <c r="M210" s="31">
        <v>0</v>
      </c>
      <c r="N210" s="31">
        <v>0</v>
      </c>
      <c r="O210" s="31">
        <v>0</v>
      </c>
      <c r="P210" s="31">
        <v>0</v>
      </c>
      <c r="Q210" s="31">
        <v>0</v>
      </c>
      <c r="R210" s="31">
        <v>0</v>
      </c>
      <c r="S210" s="31">
        <v>0</v>
      </c>
      <c r="T210" s="31">
        <v>0</v>
      </c>
      <c r="U210" s="31">
        <v>0</v>
      </c>
      <c r="V210" s="31">
        <v>0</v>
      </c>
      <c r="W210" s="31">
        <v>0</v>
      </c>
      <c r="X210" s="31">
        <v>0</v>
      </c>
      <c r="Y210" s="31"/>
      <c r="Z210" s="31">
        <v>0</v>
      </c>
      <c r="AA210" s="31"/>
      <c r="AB210" s="33"/>
      <c r="AC210" s="33"/>
      <c r="AD210" s="33"/>
      <c r="AE210" s="33"/>
      <c r="AF210" s="33"/>
      <c r="AG210" s="33"/>
      <c r="AH210" s="33"/>
      <c r="AI210" s="33"/>
      <c r="AJ210" s="33"/>
      <c r="AK210" s="34"/>
      <c r="AL210" s="34"/>
      <c r="AM210" s="34"/>
      <c r="AN210" s="34"/>
      <c r="AO210" s="34"/>
      <c r="AP210" s="35"/>
      <c r="AQ210" s="35"/>
      <c r="AR210" s="35"/>
      <c r="AS210" s="35"/>
      <c r="AT210" s="35"/>
      <c r="AU210" s="35"/>
      <c r="AV210" s="35"/>
      <c r="AW210" s="35"/>
      <c r="AX210" s="27">
        <f t="shared" si="32"/>
        <v>0</v>
      </c>
      <c r="AY210" s="40"/>
      <c r="AZ210" s="27">
        <f t="shared" si="33"/>
        <v>0</v>
      </c>
      <c r="BA210" s="38"/>
      <c r="BB210" s="27">
        <f t="shared" si="34"/>
        <v>0</v>
      </c>
    </row>
    <row r="211" spans="1:84" s="442" customFormat="1" ht="21" customHeight="1">
      <c r="A211" s="51"/>
      <c r="B211" s="51"/>
      <c r="C211" s="27" t="s">
        <v>214</v>
      </c>
      <c r="D211" s="28" t="s">
        <v>1541</v>
      </c>
      <c r="E211" s="41">
        <v>38936</v>
      </c>
      <c r="F211" s="46">
        <v>38919</v>
      </c>
      <c r="G211" s="528" t="s">
        <v>359</v>
      </c>
      <c r="H211" s="528"/>
      <c r="I211" s="31">
        <v>0</v>
      </c>
      <c r="J211" s="31">
        <v>0</v>
      </c>
      <c r="K211" s="31">
        <v>0</v>
      </c>
      <c r="L211" s="31">
        <v>0</v>
      </c>
      <c r="M211" s="31">
        <v>0</v>
      </c>
      <c r="N211" s="31">
        <v>0</v>
      </c>
      <c r="O211" s="31">
        <v>0</v>
      </c>
      <c r="P211" s="31">
        <v>0</v>
      </c>
      <c r="Q211" s="31">
        <v>0</v>
      </c>
      <c r="R211" s="31">
        <v>0</v>
      </c>
      <c r="S211" s="31">
        <v>0</v>
      </c>
      <c r="T211" s="31">
        <v>0</v>
      </c>
      <c r="U211" s="31">
        <v>0</v>
      </c>
      <c r="V211" s="31">
        <v>0</v>
      </c>
      <c r="W211" s="31">
        <v>0</v>
      </c>
      <c r="X211" s="31">
        <v>0</v>
      </c>
      <c r="Y211" s="31"/>
      <c r="Z211" s="31">
        <v>0</v>
      </c>
      <c r="AA211" s="31"/>
      <c r="AB211" s="33"/>
      <c r="AC211" s="33"/>
      <c r="AD211" s="33"/>
      <c r="AE211" s="33"/>
      <c r="AF211" s="33"/>
      <c r="AG211" s="33"/>
      <c r="AH211" s="33"/>
      <c r="AI211" s="33"/>
      <c r="AJ211" s="33"/>
      <c r="AK211" s="34"/>
      <c r="AL211" s="34"/>
      <c r="AM211" s="34"/>
      <c r="AN211" s="34"/>
      <c r="AO211" s="34"/>
      <c r="AP211" s="35"/>
      <c r="AQ211" s="35"/>
      <c r="AR211" s="35"/>
      <c r="AS211" s="35"/>
      <c r="AT211" s="35"/>
      <c r="AU211" s="35"/>
      <c r="AV211" s="35"/>
      <c r="AW211" s="35"/>
      <c r="AX211" s="27">
        <f t="shared" si="32"/>
        <v>0</v>
      </c>
      <c r="AY211" s="40"/>
      <c r="AZ211" s="27">
        <f t="shared" si="33"/>
        <v>0</v>
      </c>
      <c r="BA211" s="38"/>
      <c r="BB211" s="27">
        <f t="shared" si="34"/>
        <v>0</v>
      </c>
    </row>
    <row r="212" spans="1:84" s="442" customFormat="1" ht="21" customHeight="1">
      <c r="A212" s="27"/>
      <c r="B212" s="27"/>
      <c r="C212" s="27" t="s">
        <v>71</v>
      </c>
      <c r="D212" s="28" t="s">
        <v>70</v>
      </c>
      <c r="E212" s="29">
        <v>35185</v>
      </c>
      <c r="F212" s="46">
        <v>37036</v>
      </c>
      <c r="G212" s="528" t="s">
        <v>356</v>
      </c>
      <c r="H212" s="528"/>
      <c r="I212" s="31">
        <v>50</v>
      </c>
      <c r="J212" s="31">
        <v>12</v>
      </c>
      <c r="K212" s="31">
        <v>62</v>
      </c>
      <c r="L212" s="31">
        <v>3</v>
      </c>
      <c r="M212" s="31">
        <v>65</v>
      </c>
      <c r="N212" s="31">
        <v>8</v>
      </c>
      <c r="O212" s="31">
        <v>73</v>
      </c>
      <c r="P212" s="31">
        <v>7</v>
      </c>
      <c r="Q212" s="31">
        <v>80</v>
      </c>
      <c r="R212" s="31">
        <v>0</v>
      </c>
      <c r="S212" s="31">
        <v>80</v>
      </c>
      <c r="T212" s="31">
        <v>0</v>
      </c>
      <c r="U212" s="31">
        <v>80</v>
      </c>
      <c r="V212" s="31">
        <v>0</v>
      </c>
      <c r="W212" s="31">
        <v>0</v>
      </c>
      <c r="X212" s="31">
        <v>0</v>
      </c>
      <c r="Y212" s="31"/>
      <c r="Z212" s="31">
        <v>0</v>
      </c>
      <c r="AA212" s="31"/>
      <c r="AB212" s="33"/>
      <c r="AC212" s="33"/>
      <c r="AD212" s="33"/>
      <c r="AE212" s="33"/>
      <c r="AF212" s="33"/>
      <c r="AG212" s="33"/>
      <c r="AH212" s="33"/>
      <c r="AI212" s="33"/>
      <c r="AJ212" s="33"/>
      <c r="AK212" s="34"/>
      <c r="AL212" s="34"/>
      <c r="AM212" s="34"/>
      <c r="AN212" s="34"/>
      <c r="AO212" s="34"/>
      <c r="AP212" s="35"/>
      <c r="AQ212" s="35"/>
      <c r="AR212" s="35"/>
      <c r="AS212" s="35"/>
      <c r="AT212" s="35"/>
      <c r="AU212" s="35"/>
      <c r="AV212" s="35"/>
      <c r="AW212" s="35"/>
      <c r="AX212" s="27">
        <f t="shared" si="32"/>
        <v>0</v>
      </c>
      <c r="AY212" s="40"/>
      <c r="AZ212" s="27">
        <f t="shared" si="33"/>
        <v>0</v>
      </c>
      <c r="BA212" s="38"/>
      <c r="BB212" s="27">
        <f t="shared" si="34"/>
        <v>0</v>
      </c>
      <c r="BC212" s="40"/>
      <c r="BD212" s="40"/>
    </row>
    <row r="213" spans="1:84" ht="15">
      <c r="C213" s="378"/>
      <c r="D213" s="378"/>
      <c r="E213" s="377"/>
      <c r="F213" s="380"/>
      <c r="G213" s="380"/>
      <c r="H213" s="380"/>
      <c r="AB213" s="180"/>
      <c r="AW213" s="382"/>
      <c r="AX213" s="378"/>
      <c r="AY213" s="379"/>
      <c r="BB213" s="378"/>
    </row>
    <row r="214" spans="1:84" s="86" customFormat="1" ht="54" customHeight="1">
      <c r="C214" s="460"/>
      <c r="D214" s="86" t="s">
        <v>2048</v>
      </c>
      <c r="E214" s="461"/>
      <c r="F214" s="462"/>
      <c r="G214" s="473"/>
      <c r="H214" s="473"/>
      <c r="CB214" s="463"/>
      <c r="CC214" s="463"/>
      <c r="CD214" s="463"/>
      <c r="CF214" s="463"/>
    </row>
    <row r="215" spans="1:84" s="91" customFormat="1" ht="34.5" customHeight="1">
      <c r="A215" s="554" t="s">
        <v>12</v>
      </c>
      <c r="B215" s="554" t="s">
        <v>1800</v>
      </c>
      <c r="C215" s="586" t="s">
        <v>13</v>
      </c>
      <c r="D215" s="587" t="s">
        <v>14</v>
      </c>
      <c r="E215" s="472" t="s">
        <v>15</v>
      </c>
      <c r="F215" s="472" t="s">
        <v>16</v>
      </c>
      <c r="G215" s="472" t="s">
        <v>445</v>
      </c>
      <c r="H215" s="472"/>
      <c r="I215" s="554" t="s">
        <v>17</v>
      </c>
      <c r="J215" s="554" t="s">
        <v>18</v>
      </c>
      <c r="K215" s="554" t="s">
        <v>19</v>
      </c>
      <c r="L215" s="554" t="s">
        <v>20</v>
      </c>
      <c r="M215" s="760" t="s">
        <v>21</v>
      </c>
      <c r="N215" s="554" t="s">
        <v>22</v>
      </c>
      <c r="O215" s="554" t="s">
        <v>23</v>
      </c>
      <c r="P215" s="26" t="s">
        <v>24</v>
      </c>
      <c r="Q215" s="554" t="s">
        <v>25</v>
      </c>
      <c r="R215" s="554" t="s">
        <v>1558</v>
      </c>
      <c r="S215" s="554" t="s">
        <v>1556</v>
      </c>
      <c r="T215" s="761" t="s">
        <v>1568</v>
      </c>
      <c r="U215" s="761" t="s">
        <v>1654</v>
      </c>
      <c r="V215" s="761" t="s">
        <v>1970</v>
      </c>
      <c r="W215" s="761" t="s">
        <v>1971</v>
      </c>
      <c r="X215" s="761"/>
      <c r="Y215" s="761"/>
      <c r="Z215" s="761"/>
      <c r="AA215" s="761"/>
      <c r="AB215" s="554"/>
      <c r="AC215" s="554"/>
      <c r="AD215" s="554"/>
      <c r="AE215" s="554"/>
      <c r="AF215" s="554"/>
      <c r="AG215" s="554"/>
      <c r="AH215" s="554"/>
      <c r="AI215" s="554"/>
      <c r="AJ215" s="554"/>
      <c r="AK215" s="554"/>
      <c r="AL215" s="554"/>
      <c r="AM215" s="554"/>
      <c r="AN215" s="554"/>
      <c r="AO215" s="554"/>
      <c r="AP215" s="554"/>
      <c r="AQ215" s="554"/>
      <c r="AR215" s="554"/>
      <c r="AS215" s="554"/>
      <c r="AT215" s="554"/>
      <c r="AU215" s="554"/>
      <c r="AV215" s="554"/>
      <c r="AW215" s="554"/>
      <c r="AX215" s="554"/>
      <c r="AY215" s="554"/>
      <c r="AZ215" s="554"/>
      <c r="BA215" s="554"/>
      <c r="BB215" s="554"/>
      <c r="BC215" s="554"/>
      <c r="BD215" s="554"/>
      <c r="BE215" s="554"/>
      <c r="BF215" s="554"/>
      <c r="BG215" s="554"/>
      <c r="BH215" s="554"/>
      <c r="BI215" s="554"/>
      <c r="BJ215" s="554"/>
      <c r="BK215" s="554"/>
      <c r="BL215" s="554"/>
      <c r="BM215" s="554"/>
      <c r="BN215" s="554"/>
      <c r="BO215" s="554"/>
      <c r="BP215" s="554"/>
      <c r="BQ215" s="554"/>
      <c r="BR215" s="554"/>
      <c r="BS215" s="554"/>
      <c r="BT215" s="554"/>
      <c r="BU215" s="554"/>
      <c r="BV215" s="554"/>
      <c r="BW215" s="554"/>
      <c r="BX215" s="554"/>
      <c r="BY215" s="554"/>
      <c r="BZ215" s="554"/>
      <c r="CA215" s="554"/>
      <c r="CB215" s="24" t="s">
        <v>1583</v>
      </c>
      <c r="CC215" s="25"/>
      <c r="CD215" s="24" t="s">
        <v>1584</v>
      </c>
      <c r="CE215" s="279"/>
      <c r="CF215" s="26" t="s">
        <v>1721</v>
      </c>
    </row>
    <row r="216" spans="1:84" s="40" customFormat="1" ht="21" customHeight="1">
      <c r="A216" s="27"/>
      <c r="B216" s="27"/>
      <c r="C216" s="27" t="s">
        <v>29</v>
      </c>
      <c r="D216" s="28" t="s">
        <v>1955</v>
      </c>
      <c r="E216" s="29">
        <v>40136</v>
      </c>
      <c r="F216" s="41">
        <v>28780</v>
      </c>
      <c r="G216" s="446" t="s">
        <v>1289</v>
      </c>
      <c r="H216" s="446"/>
      <c r="I216" s="31">
        <v>0</v>
      </c>
      <c r="J216" s="31">
        <v>0</v>
      </c>
      <c r="K216" s="31">
        <v>0</v>
      </c>
      <c r="L216" s="31">
        <v>0</v>
      </c>
      <c r="M216" s="31">
        <v>0</v>
      </c>
      <c r="N216" s="31">
        <v>3</v>
      </c>
      <c r="O216" s="31">
        <v>3</v>
      </c>
      <c r="P216" s="31">
        <v>11</v>
      </c>
      <c r="Q216" s="31">
        <v>14</v>
      </c>
      <c r="R216" s="31">
        <v>14</v>
      </c>
      <c r="S216" s="31">
        <v>28</v>
      </c>
      <c r="T216" s="31">
        <v>2</v>
      </c>
      <c r="U216" s="31">
        <v>30</v>
      </c>
      <c r="V216" s="31">
        <v>0</v>
      </c>
      <c r="W216" s="31">
        <v>30</v>
      </c>
      <c r="X216" s="31">
        <v>0</v>
      </c>
      <c r="Y216" s="31"/>
      <c r="Z216" s="31">
        <v>0</v>
      </c>
      <c r="AA216" s="31"/>
      <c r="AB216" s="33"/>
      <c r="AC216" s="33"/>
      <c r="AD216" s="33"/>
      <c r="AE216" s="33"/>
      <c r="AF216" s="33"/>
      <c r="AG216" s="33"/>
      <c r="AH216" s="33"/>
      <c r="AI216" s="33"/>
      <c r="AJ216" s="33"/>
      <c r="AK216" s="33"/>
      <c r="AL216" s="34"/>
      <c r="AM216" s="34"/>
      <c r="AN216" s="34"/>
      <c r="AO216" s="34"/>
      <c r="AP216" s="35"/>
      <c r="AQ216" s="35"/>
      <c r="AR216" s="35"/>
      <c r="AS216" s="35"/>
      <c r="AT216" s="35"/>
      <c r="AU216" s="35"/>
      <c r="AV216" s="35"/>
      <c r="AW216" s="35"/>
      <c r="AX216" s="27">
        <v>0</v>
      </c>
      <c r="AZ216" s="27">
        <v>0</v>
      </c>
      <c r="BA216" s="38"/>
      <c r="BB216" s="27">
        <v>0</v>
      </c>
      <c r="BC216" s="442"/>
      <c r="BD216" s="442"/>
    </row>
    <row r="217" spans="1:84" s="442" customFormat="1" ht="21" customHeight="1">
      <c r="A217" s="27"/>
      <c r="B217" s="27"/>
      <c r="C217" s="27" t="s">
        <v>37</v>
      </c>
      <c r="D217" s="28" t="s">
        <v>48</v>
      </c>
      <c r="E217" s="46">
        <v>40136</v>
      </c>
      <c r="F217" s="41">
        <v>23229</v>
      </c>
      <c r="G217" s="446" t="s">
        <v>1289</v>
      </c>
      <c r="H217" s="446"/>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c r="Z217" s="31">
        <v>0</v>
      </c>
      <c r="AA217" s="31"/>
      <c r="AB217" s="33"/>
      <c r="AC217" s="33"/>
      <c r="AD217" s="33"/>
      <c r="AE217" s="33"/>
      <c r="AF217" s="33"/>
      <c r="AG217" s="33"/>
      <c r="AH217" s="33"/>
      <c r="AI217" s="33"/>
      <c r="AJ217" s="33"/>
      <c r="AK217" s="33"/>
      <c r="AL217" s="34"/>
      <c r="AM217" s="34"/>
      <c r="AN217" s="34"/>
      <c r="AO217" s="34"/>
      <c r="AP217" s="35"/>
      <c r="AQ217" s="35"/>
      <c r="AR217" s="35"/>
      <c r="AS217" s="35"/>
      <c r="AT217" s="35"/>
      <c r="AU217" s="35"/>
      <c r="AV217" s="35"/>
      <c r="AW217" s="35"/>
      <c r="AX217" s="27">
        <v>0</v>
      </c>
      <c r="AY217" s="40"/>
      <c r="AZ217" s="27">
        <v>0</v>
      </c>
      <c r="BA217" s="38"/>
      <c r="BB217" s="27">
        <v>0</v>
      </c>
    </row>
    <row r="218" spans="1:84" ht="15">
      <c r="C218" s="378"/>
      <c r="D218" s="378"/>
      <c r="E218" s="377"/>
      <c r="F218" s="380"/>
      <c r="G218" s="380"/>
      <c r="H218" s="380"/>
      <c r="AB218" s="180"/>
      <c r="AW218" s="382"/>
      <c r="AX218" s="378"/>
      <c r="AY218" s="379"/>
      <c r="BB218" s="378"/>
    </row>
    <row r="219" spans="1:84" s="76" customFormat="1" ht="44.25" customHeight="1">
      <c r="C219" s="2"/>
      <c r="D219" s="86" t="s">
        <v>1977</v>
      </c>
      <c r="E219" s="3"/>
      <c r="F219" s="77"/>
      <c r="G219" s="473"/>
      <c r="H219" s="473"/>
      <c r="I219" s="473"/>
    </row>
    <row r="220" spans="1:84" s="76" customFormat="1" ht="15.95" customHeight="1">
      <c r="C220" s="2"/>
      <c r="D220" s="2"/>
      <c r="E220" s="3"/>
      <c r="F220" s="77"/>
      <c r="G220" s="473"/>
      <c r="H220" s="473"/>
      <c r="I220" s="473"/>
    </row>
    <row r="221" spans="1:84" s="279" customFormat="1" ht="34.5" customHeight="1">
      <c r="A221" s="554" t="s">
        <v>12</v>
      </c>
      <c r="B221" s="554"/>
      <c r="C221" s="586" t="s">
        <v>13</v>
      </c>
      <c r="D221" s="587" t="s">
        <v>59</v>
      </c>
      <c r="E221" s="472" t="s">
        <v>15</v>
      </c>
      <c r="F221" s="472" t="s">
        <v>16</v>
      </c>
      <c r="G221" s="472" t="s">
        <v>445</v>
      </c>
      <c r="H221" s="472"/>
      <c r="I221" s="472"/>
      <c r="J221" s="554" t="s">
        <v>25</v>
      </c>
      <c r="K221" s="554" t="s">
        <v>1558</v>
      </c>
      <c r="L221" s="554" t="s">
        <v>1556</v>
      </c>
      <c r="M221" s="554" t="s">
        <v>1566</v>
      </c>
      <c r="N221" s="554"/>
      <c r="O221" s="554" t="s">
        <v>1566</v>
      </c>
      <c r="P221" s="554"/>
      <c r="Q221" s="554">
        <v>3</v>
      </c>
      <c r="R221" s="554">
        <v>10</v>
      </c>
      <c r="S221" s="554">
        <v>17</v>
      </c>
      <c r="T221" s="554">
        <v>24</v>
      </c>
      <c r="U221" s="554">
        <v>31</v>
      </c>
      <c r="V221" s="554">
        <v>7</v>
      </c>
      <c r="W221" s="554">
        <v>14</v>
      </c>
      <c r="X221" s="554">
        <v>15</v>
      </c>
      <c r="Y221" s="554"/>
      <c r="Z221" s="554">
        <v>18</v>
      </c>
      <c r="AA221" s="554"/>
      <c r="AB221" s="554">
        <v>21</v>
      </c>
      <c r="AC221" s="554">
        <v>28</v>
      </c>
      <c r="AD221" s="554">
        <v>7</v>
      </c>
      <c r="AE221" s="554"/>
      <c r="AF221" s="554">
        <v>14</v>
      </c>
      <c r="AG221" s="554">
        <v>21</v>
      </c>
      <c r="AH221" s="554">
        <v>28</v>
      </c>
      <c r="AI221" s="554">
        <v>4</v>
      </c>
      <c r="AJ221" s="554">
        <v>18</v>
      </c>
      <c r="AK221" s="554"/>
      <c r="AL221" s="554">
        <v>25</v>
      </c>
      <c r="AM221" s="554">
        <v>2</v>
      </c>
      <c r="AN221" s="554">
        <v>9</v>
      </c>
      <c r="AO221" s="554">
        <v>16</v>
      </c>
      <c r="AP221" s="554">
        <v>30</v>
      </c>
      <c r="AQ221" s="554"/>
      <c r="AR221" s="554">
        <v>6</v>
      </c>
      <c r="AS221" s="554">
        <v>13</v>
      </c>
      <c r="AT221" s="554">
        <v>20</v>
      </c>
      <c r="AU221" s="554">
        <v>27</v>
      </c>
      <c r="AV221" s="554">
        <v>4</v>
      </c>
      <c r="AW221" s="554"/>
      <c r="AX221" s="554">
        <v>18</v>
      </c>
      <c r="AY221" s="554">
        <v>25</v>
      </c>
      <c r="AZ221" s="554">
        <v>1</v>
      </c>
      <c r="BA221" s="554">
        <v>8</v>
      </c>
      <c r="BB221" s="554">
        <v>15</v>
      </c>
      <c r="BC221" s="554">
        <v>29</v>
      </c>
      <c r="BD221" s="554">
        <v>5</v>
      </c>
      <c r="BE221" s="554">
        <v>12</v>
      </c>
      <c r="BF221" s="554">
        <v>19</v>
      </c>
      <c r="BG221" s="554">
        <v>26</v>
      </c>
      <c r="BH221" s="554">
        <v>3</v>
      </c>
      <c r="BI221" s="554">
        <v>10</v>
      </c>
      <c r="BJ221" s="554">
        <v>17</v>
      </c>
      <c r="BK221" s="554">
        <v>24</v>
      </c>
      <c r="BL221" s="554">
        <v>31</v>
      </c>
      <c r="BM221" s="554">
        <v>7</v>
      </c>
      <c r="BN221" s="554">
        <v>14</v>
      </c>
      <c r="BO221" s="554">
        <v>21</v>
      </c>
      <c r="BP221" s="554">
        <v>28</v>
      </c>
      <c r="BQ221" s="554">
        <v>5</v>
      </c>
      <c r="BR221" s="554">
        <v>12</v>
      </c>
      <c r="BS221" s="554"/>
      <c r="BT221" s="554">
        <v>19</v>
      </c>
      <c r="BU221" s="554">
        <v>26</v>
      </c>
      <c r="BV221" s="24" t="s">
        <v>1583</v>
      </c>
      <c r="BW221" s="25"/>
      <c r="BX221" s="24" t="s">
        <v>1584</v>
      </c>
      <c r="BZ221" s="26" t="s">
        <v>1566</v>
      </c>
    </row>
    <row r="222" spans="1:84" s="442" customFormat="1" ht="21" customHeight="1">
      <c r="A222" s="27"/>
      <c r="B222" s="27"/>
      <c r="C222" s="27" t="s">
        <v>170</v>
      </c>
      <c r="D222" s="50" t="s">
        <v>1639</v>
      </c>
      <c r="E222" s="46">
        <v>30609</v>
      </c>
      <c r="F222" s="46">
        <v>28338</v>
      </c>
      <c r="G222" s="528" t="s">
        <v>1669</v>
      </c>
      <c r="H222" s="528"/>
      <c r="I222" s="31">
        <v>0</v>
      </c>
      <c r="J222" s="31">
        <v>0</v>
      </c>
      <c r="K222" s="31">
        <v>0</v>
      </c>
      <c r="L222" s="31">
        <v>0</v>
      </c>
      <c r="M222" s="31">
        <v>0</v>
      </c>
      <c r="N222" s="31">
        <v>0</v>
      </c>
      <c r="O222" s="31">
        <v>0</v>
      </c>
      <c r="P222" s="31">
        <v>0</v>
      </c>
      <c r="Q222" s="31">
        <v>0</v>
      </c>
      <c r="R222" s="510">
        <v>0</v>
      </c>
      <c r="S222" s="31">
        <v>0</v>
      </c>
      <c r="T222" s="31">
        <v>0</v>
      </c>
      <c r="U222" s="31">
        <v>0</v>
      </c>
      <c r="V222" s="31">
        <v>0</v>
      </c>
      <c r="W222" s="31">
        <v>0</v>
      </c>
      <c r="X222" s="31">
        <v>0</v>
      </c>
      <c r="Y222" s="31"/>
      <c r="Z222" s="31">
        <v>0</v>
      </c>
      <c r="AA222" s="31"/>
      <c r="AB222" s="33"/>
      <c r="AC222" s="33"/>
      <c r="AD222" s="33"/>
      <c r="AE222" s="33"/>
      <c r="AF222" s="33"/>
      <c r="AG222" s="33"/>
      <c r="AH222" s="33"/>
      <c r="AI222" s="33"/>
      <c r="AJ222" s="33"/>
      <c r="AK222" s="34"/>
      <c r="AL222" s="34"/>
      <c r="AM222" s="34"/>
      <c r="AN222" s="34"/>
      <c r="AO222" s="34"/>
      <c r="AP222" s="35"/>
      <c r="AQ222" s="35"/>
      <c r="AR222" s="35"/>
      <c r="AS222" s="35"/>
      <c r="AT222" s="35"/>
      <c r="AU222" s="35"/>
      <c r="AV222" s="35"/>
      <c r="AW222" s="35"/>
      <c r="AX222" s="27">
        <f>COUNT(AB222:AJ222)</f>
        <v>0</v>
      </c>
      <c r="AY222" s="40"/>
      <c r="AZ222" s="27">
        <f>COUNT(AK222:AW222)</f>
        <v>0</v>
      </c>
      <c r="BA222" s="38"/>
      <c r="BB222" s="27">
        <f>SUM(AX222,AZ222)</f>
        <v>0</v>
      </c>
    </row>
    <row r="223" spans="1:84" s="40" customFormat="1" ht="21" customHeight="1">
      <c r="A223" s="27"/>
      <c r="B223" s="27"/>
      <c r="C223" s="27" t="s">
        <v>136</v>
      </c>
      <c r="D223" s="28" t="s">
        <v>279</v>
      </c>
      <c r="E223" s="41">
        <v>37281</v>
      </c>
      <c r="F223" s="46">
        <v>37564</v>
      </c>
      <c r="G223" s="528" t="s">
        <v>357</v>
      </c>
      <c r="H223" s="528"/>
      <c r="I223" s="31">
        <v>0</v>
      </c>
      <c r="J223" s="31">
        <v>0</v>
      </c>
      <c r="K223" s="31">
        <v>0</v>
      </c>
      <c r="L223" s="31">
        <v>0</v>
      </c>
      <c r="M223" s="31">
        <v>0</v>
      </c>
      <c r="N223" s="31">
        <v>0</v>
      </c>
      <c r="O223" s="31">
        <v>0</v>
      </c>
      <c r="P223" s="31">
        <v>0</v>
      </c>
      <c r="Q223" s="31">
        <v>0</v>
      </c>
      <c r="R223" s="31">
        <v>1</v>
      </c>
      <c r="S223" s="31">
        <v>1</v>
      </c>
      <c r="T223" s="31">
        <v>2</v>
      </c>
      <c r="U223" s="31">
        <v>3</v>
      </c>
      <c r="V223" s="31">
        <v>0</v>
      </c>
      <c r="W223" s="31">
        <v>3</v>
      </c>
      <c r="X223" s="31">
        <v>0</v>
      </c>
      <c r="Y223" s="31"/>
      <c r="Z223" s="31">
        <v>0</v>
      </c>
      <c r="AA223" s="31"/>
      <c r="AB223" s="33"/>
      <c r="AC223" s="33"/>
      <c r="AD223" s="33"/>
      <c r="AE223" s="33"/>
      <c r="AF223" s="33"/>
      <c r="AG223" s="33"/>
      <c r="AH223" s="33"/>
      <c r="AI223" s="33"/>
      <c r="AJ223" s="33"/>
      <c r="AK223" s="34"/>
      <c r="AL223" s="34"/>
      <c r="AM223" s="34"/>
      <c r="AN223" s="34"/>
      <c r="AO223" s="34"/>
      <c r="AP223" s="35"/>
      <c r="AQ223" s="35"/>
      <c r="AR223" s="35"/>
      <c r="AS223" s="35"/>
      <c r="AT223" s="35"/>
      <c r="AU223" s="35"/>
      <c r="AV223" s="35"/>
      <c r="AW223" s="35"/>
      <c r="AX223" s="27">
        <f>COUNT(AB223:AJ223)</f>
        <v>0</v>
      </c>
      <c r="AZ223" s="27">
        <f>COUNT(AK223:AW223)</f>
        <v>0</v>
      </c>
      <c r="BA223" s="38"/>
      <c r="BB223" s="27">
        <f>SUM(AX223,AZ223)</f>
        <v>0</v>
      </c>
    </row>
    <row r="224" spans="1:84" s="40" customFormat="1" ht="21" customHeight="1">
      <c r="A224" s="27"/>
      <c r="B224" s="27"/>
      <c r="C224" s="27" t="s">
        <v>238</v>
      </c>
      <c r="D224" s="28" t="s">
        <v>159</v>
      </c>
      <c r="E224" s="29">
        <v>43015</v>
      </c>
      <c r="F224" s="46">
        <v>43015</v>
      </c>
      <c r="G224" s="528" t="s">
        <v>1669</v>
      </c>
      <c r="H224" s="528"/>
      <c r="I224" s="31">
        <v>0</v>
      </c>
      <c r="J224" s="31">
        <v>0</v>
      </c>
      <c r="K224" s="31">
        <v>0</v>
      </c>
      <c r="L224" s="31">
        <v>0</v>
      </c>
      <c r="M224" s="31">
        <v>0</v>
      </c>
      <c r="N224" s="31">
        <v>0</v>
      </c>
      <c r="O224" s="31">
        <v>0</v>
      </c>
      <c r="P224" s="31">
        <v>0</v>
      </c>
      <c r="Q224" s="31">
        <v>0</v>
      </c>
      <c r="R224" s="510">
        <v>0</v>
      </c>
      <c r="S224" s="31">
        <v>0</v>
      </c>
      <c r="T224" s="31">
        <v>0</v>
      </c>
      <c r="U224" s="31">
        <v>0</v>
      </c>
      <c r="V224" s="31">
        <v>0</v>
      </c>
      <c r="W224" s="31">
        <v>0</v>
      </c>
      <c r="X224" s="31">
        <v>0</v>
      </c>
      <c r="Y224" s="31"/>
      <c r="Z224" s="31">
        <v>0</v>
      </c>
      <c r="AA224" s="31"/>
      <c r="AB224" s="33"/>
      <c r="AC224" s="33"/>
      <c r="AD224" s="33"/>
      <c r="AE224" s="33"/>
      <c r="AF224" s="33"/>
      <c r="AG224" s="33"/>
      <c r="AH224" s="33"/>
      <c r="AI224" s="33"/>
      <c r="AJ224" s="33"/>
      <c r="AK224" s="33"/>
      <c r="AL224" s="34"/>
      <c r="AM224" s="34"/>
      <c r="AN224" s="34"/>
      <c r="AO224" s="34"/>
      <c r="AP224" s="35"/>
      <c r="AQ224" s="35"/>
      <c r="AR224" s="35"/>
      <c r="AS224" s="35"/>
      <c r="AT224" s="35"/>
      <c r="AU224" s="35"/>
      <c r="AV224" s="35"/>
      <c r="AW224" s="35"/>
      <c r="AX224" s="27">
        <f>COUNT(AB224:AJ224)</f>
        <v>0</v>
      </c>
      <c r="AZ224" s="27">
        <f>COUNT(AK224:AW224)</f>
        <v>0</v>
      </c>
      <c r="BA224" s="38"/>
      <c r="BB224" s="27">
        <f>SUM(AX224,AZ224)</f>
        <v>0</v>
      </c>
    </row>
    <row r="225" spans="1:54" ht="15">
      <c r="C225" s="378"/>
      <c r="D225" s="378"/>
      <c r="E225" s="377"/>
      <c r="F225" s="380"/>
      <c r="G225" s="380"/>
      <c r="H225" s="380"/>
      <c r="AB225" s="180"/>
      <c r="AW225" s="382"/>
      <c r="AX225" s="378"/>
      <c r="AY225" s="379"/>
      <c r="BB225" s="378"/>
    </row>
    <row r="226" spans="1:54" s="76" customFormat="1" ht="44.25" customHeight="1">
      <c r="C226" s="2"/>
      <c r="D226" s="86" t="s">
        <v>1772</v>
      </c>
      <c r="E226" s="3"/>
      <c r="F226" s="77"/>
      <c r="G226" s="473"/>
      <c r="H226" s="473"/>
    </row>
    <row r="227" spans="1:54" s="76" customFormat="1" ht="15.95" customHeight="1">
      <c r="C227" s="2"/>
      <c r="D227" s="2"/>
      <c r="E227" s="3"/>
      <c r="F227" s="77"/>
      <c r="G227" s="473"/>
      <c r="H227" s="473"/>
    </row>
    <row r="228" spans="1:54" s="279" customFormat="1" ht="34.5" customHeight="1">
      <c r="A228" s="554" t="s">
        <v>12</v>
      </c>
      <c r="B228" s="554"/>
      <c r="C228" s="586" t="s">
        <v>13</v>
      </c>
      <c r="D228" s="587" t="s">
        <v>59</v>
      </c>
      <c r="E228" s="472" t="s">
        <v>15</v>
      </c>
      <c r="F228" s="472" t="s">
        <v>16</v>
      </c>
      <c r="G228" s="687" t="s">
        <v>445</v>
      </c>
      <c r="H228" s="687"/>
      <c r="I228" s="554" t="s">
        <v>17</v>
      </c>
      <c r="J228" s="554" t="s">
        <v>18</v>
      </c>
      <c r="K228" s="554" t="s">
        <v>19</v>
      </c>
      <c r="L228" s="554" t="s">
        <v>20</v>
      </c>
      <c r="M228" s="760" t="s">
        <v>21</v>
      </c>
      <c r="N228" s="760" t="s">
        <v>22</v>
      </c>
      <c r="O228" s="554" t="s">
        <v>23</v>
      </c>
      <c r="P228" s="554" t="s">
        <v>24</v>
      </c>
      <c r="Q228" s="554" t="s">
        <v>25</v>
      </c>
      <c r="R228" s="554" t="s">
        <v>1558</v>
      </c>
      <c r="S228" s="554" t="s">
        <v>1556</v>
      </c>
      <c r="T228" s="554">
        <v>26</v>
      </c>
      <c r="U228" s="554"/>
      <c r="V228" s="554">
        <v>26</v>
      </c>
      <c r="W228" s="554"/>
      <c r="X228" s="554">
        <v>26</v>
      </c>
      <c r="Y228" s="554"/>
      <c r="Z228" s="554">
        <v>29</v>
      </c>
      <c r="AA228" s="554"/>
      <c r="AB228" s="554">
        <v>2</v>
      </c>
      <c r="AC228" s="554">
        <v>9</v>
      </c>
      <c r="AD228" s="554">
        <v>16</v>
      </c>
      <c r="AE228" s="554"/>
      <c r="AF228" s="554">
        <v>23</v>
      </c>
      <c r="AG228" s="554">
        <v>30</v>
      </c>
      <c r="AH228" s="554">
        <v>6</v>
      </c>
      <c r="AI228" s="554">
        <v>13</v>
      </c>
      <c r="AJ228" s="554">
        <v>20</v>
      </c>
      <c r="AK228" s="554">
        <v>27</v>
      </c>
      <c r="AL228" s="554">
        <v>6</v>
      </c>
      <c r="AM228" s="554">
        <v>13</v>
      </c>
      <c r="AN228" s="554">
        <v>27</v>
      </c>
      <c r="AO228" s="554">
        <v>3</v>
      </c>
      <c r="AP228" s="554">
        <v>10</v>
      </c>
      <c r="AQ228" s="554"/>
      <c r="AR228" s="554">
        <v>17</v>
      </c>
      <c r="AS228" s="554">
        <v>24</v>
      </c>
      <c r="AT228" s="554">
        <v>1</v>
      </c>
      <c r="AU228" s="554">
        <v>8</v>
      </c>
      <c r="AV228" s="554"/>
      <c r="AW228" s="554">
        <v>22</v>
      </c>
      <c r="AX228" s="554">
        <v>29</v>
      </c>
      <c r="AY228" s="554">
        <v>5</v>
      </c>
      <c r="AZ228" s="554">
        <v>12</v>
      </c>
      <c r="BA228" s="554">
        <v>19</v>
      </c>
      <c r="BB228" s="554">
        <v>26</v>
      </c>
    </row>
    <row r="229" spans="1:54" s="40" customFormat="1" ht="21" customHeight="1">
      <c r="A229" s="27"/>
      <c r="B229" s="27"/>
      <c r="C229" s="27"/>
      <c r="D229" s="28" t="s">
        <v>30</v>
      </c>
      <c r="E229" s="29">
        <v>40136</v>
      </c>
      <c r="F229" s="41">
        <v>28780</v>
      </c>
      <c r="G229" s="446" t="s">
        <v>356</v>
      </c>
      <c r="H229" s="446"/>
      <c r="I229" s="31">
        <v>0</v>
      </c>
      <c r="J229" s="31">
        <v>0</v>
      </c>
      <c r="K229" s="31">
        <v>0</v>
      </c>
      <c r="L229" s="31">
        <v>0</v>
      </c>
      <c r="M229" s="31">
        <v>0</v>
      </c>
      <c r="N229" s="31">
        <v>3</v>
      </c>
      <c r="O229" s="31">
        <v>3</v>
      </c>
      <c r="P229" s="31">
        <v>11</v>
      </c>
      <c r="Q229" s="31">
        <v>14</v>
      </c>
      <c r="R229" s="31">
        <v>14</v>
      </c>
      <c r="S229" s="31">
        <v>28</v>
      </c>
      <c r="T229" s="31">
        <v>2</v>
      </c>
      <c r="U229" s="31">
        <v>30</v>
      </c>
      <c r="V229" s="31">
        <v>0</v>
      </c>
      <c r="W229" s="31"/>
      <c r="X229" s="31">
        <v>0</v>
      </c>
      <c r="Y229" s="31"/>
      <c r="Z229" s="31">
        <v>0</v>
      </c>
      <c r="AA229" s="31"/>
      <c r="AB229" s="33"/>
      <c r="AC229" s="33"/>
      <c r="AD229" s="33"/>
      <c r="AE229" s="33"/>
      <c r="AF229" s="33"/>
      <c r="AG229" s="33"/>
      <c r="AH229" s="33"/>
      <c r="AI229" s="33"/>
      <c r="AJ229" s="33"/>
      <c r="AK229" s="33"/>
      <c r="AL229" s="34"/>
      <c r="AM229" s="34"/>
      <c r="AN229" s="34"/>
      <c r="AO229" s="34"/>
      <c r="AP229" s="35"/>
      <c r="AQ229" s="35"/>
      <c r="AR229" s="35"/>
      <c r="AS229" s="35"/>
      <c r="AT229" s="35"/>
      <c r="AU229" s="35"/>
      <c r="AV229" s="35"/>
      <c r="AW229" s="35"/>
      <c r="AX229" s="27">
        <f>SUM(AB229:AJ229)</f>
        <v>0</v>
      </c>
      <c r="AZ229" s="27">
        <f>SUM(AK229:AW229)</f>
        <v>0</v>
      </c>
      <c r="BA229" s="38"/>
      <c r="BB229" s="27">
        <f>SUM(AX229,AZ229)</f>
        <v>0</v>
      </c>
    </row>
    <row r="230" spans="1:54" s="76" customFormat="1" ht="15.95" customHeight="1">
      <c r="C230" s="2"/>
      <c r="D230" s="2"/>
      <c r="E230" s="3"/>
      <c r="F230" s="77"/>
      <c r="G230" s="473"/>
      <c r="H230" s="473"/>
    </row>
    <row r="231" spans="1:54" s="76" customFormat="1" ht="15.95" customHeight="1">
      <c r="C231" s="2"/>
      <c r="D231" s="2"/>
      <c r="E231" s="3"/>
      <c r="F231" s="77"/>
      <c r="G231" s="473"/>
      <c r="H231" s="473"/>
    </row>
    <row r="232" spans="1:54" s="76" customFormat="1" ht="15.95" customHeight="1">
      <c r="C232" s="2"/>
      <c r="D232" s="2"/>
      <c r="E232" s="3"/>
      <c r="F232" s="77"/>
      <c r="G232" s="473"/>
      <c r="H232" s="473"/>
    </row>
    <row r="233" spans="1:54" s="279" customFormat="1" ht="34.5" customHeight="1">
      <c r="A233" s="554" t="s">
        <v>12</v>
      </c>
      <c r="B233" s="554"/>
      <c r="C233" s="586" t="s">
        <v>13</v>
      </c>
      <c r="D233" s="587" t="s">
        <v>59</v>
      </c>
      <c r="E233" s="472" t="s">
        <v>15</v>
      </c>
      <c r="F233" s="472" t="s">
        <v>16</v>
      </c>
      <c r="G233" s="687" t="s">
        <v>445</v>
      </c>
      <c r="H233" s="687"/>
      <c r="I233" s="554" t="s">
        <v>17</v>
      </c>
      <c r="J233" s="554" t="s">
        <v>18</v>
      </c>
      <c r="K233" s="554" t="s">
        <v>19</v>
      </c>
      <c r="L233" s="554" t="s">
        <v>20</v>
      </c>
      <c r="M233" s="760" t="s">
        <v>21</v>
      </c>
      <c r="N233" s="760" t="s">
        <v>22</v>
      </c>
      <c r="O233" s="554" t="s">
        <v>23</v>
      </c>
      <c r="P233" s="554" t="s">
        <v>24</v>
      </c>
      <c r="Q233" s="554" t="s">
        <v>25</v>
      </c>
      <c r="R233" s="554" t="s">
        <v>1558</v>
      </c>
      <c r="S233" s="554" t="s">
        <v>1556</v>
      </c>
      <c r="T233" s="554">
        <v>26</v>
      </c>
      <c r="U233" s="554"/>
      <c r="V233" s="554">
        <v>26</v>
      </c>
      <c r="W233" s="554"/>
      <c r="X233" s="554">
        <v>26</v>
      </c>
      <c r="Y233" s="554"/>
      <c r="Z233" s="554">
        <v>29</v>
      </c>
      <c r="AA233" s="554"/>
      <c r="AB233" s="554">
        <v>2</v>
      </c>
      <c r="AC233" s="554">
        <v>9</v>
      </c>
      <c r="AD233" s="554">
        <v>16</v>
      </c>
      <c r="AE233" s="554"/>
      <c r="AF233" s="554">
        <v>23</v>
      </c>
      <c r="AG233" s="554">
        <v>30</v>
      </c>
      <c r="AH233" s="554">
        <v>6</v>
      </c>
      <c r="AI233" s="554">
        <v>13</v>
      </c>
      <c r="AJ233" s="554">
        <v>20</v>
      </c>
      <c r="AK233" s="554">
        <v>27</v>
      </c>
      <c r="AL233" s="554">
        <v>6</v>
      </c>
      <c r="AM233" s="554">
        <v>13</v>
      </c>
      <c r="AN233" s="554">
        <v>27</v>
      </c>
      <c r="AO233" s="554">
        <v>3</v>
      </c>
      <c r="AP233" s="554">
        <v>10</v>
      </c>
      <c r="AQ233" s="554"/>
      <c r="AR233" s="554">
        <v>17</v>
      </c>
      <c r="AS233" s="554">
        <v>24</v>
      </c>
      <c r="AT233" s="554">
        <v>1</v>
      </c>
      <c r="AU233" s="554">
        <v>8</v>
      </c>
      <c r="AV233" s="554"/>
      <c r="AW233" s="554">
        <v>22</v>
      </c>
      <c r="AX233" s="554">
        <v>29</v>
      </c>
      <c r="AY233" s="554">
        <v>5</v>
      </c>
      <c r="AZ233" s="554">
        <v>12</v>
      </c>
      <c r="BA233" s="554">
        <v>19</v>
      </c>
      <c r="BB233" s="554">
        <v>26</v>
      </c>
    </row>
    <row r="234" spans="1:54" s="442" customFormat="1" ht="22.15" customHeight="1">
      <c r="A234" s="51"/>
      <c r="B234" s="51"/>
      <c r="C234" s="27"/>
      <c r="D234" s="28" t="s">
        <v>351</v>
      </c>
      <c r="E234" s="46">
        <v>43003</v>
      </c>
      <c r="F234" s="46">
        <v>43004</v>
      </c>
      <c r="G234" s="528" t="s">
        <v>357</v>
      </c>
      <c r="H234" s="528"/>
      <c r="I234" s="31">
        <v>0</v>
      </c>
      <c r="J234" s="31">
        <v>0</v>
      </c>
      <c r="K234" s="31">
        <v>0</v>
      </c>
      <c r="L234" s="31">
        <v>0</v>
      </c>
      <c r="M234" s="31">
        <v>0</v>
      </c>
      <c r="N234" s="31">
        <v>0</v>
      </c>
      <c r="O234" s="31">
        <v>0</v>
      </c>
      <c r="P234" s="31">
        <v>0</v>
      </c>
      <c r="Q234" s="31">
        <v>0</v>
      </c>
      <c r="R234" s="31">
        <v>0</v>
      </c>
      <c r="S234" s="31">
        <v>0</v>
      </c>
      <c r="T234" s="31">
        <v>0</v>
      </c>
      <c r="U234" s="31">
        <v>0</v>
      </c>
      <c r="V234" s="31">
        <v>0</v>
      </c>
      <c r="W234" s="31"/>
      <c r="X234" s="31">
        <v>0</v>
      </c>
      <c r="Y234" s="31"/>
      <c r="Z234" s="31">
        <v>0</v>
      </c>
      <c r="AA234" s="31"/>
      <c r="AB234" s="33"/>
      <c r="AC234" s="33"/>
      <c r="AD234" s="33"/>
      <c r="AE234" s="33"/>
      <c r="AF234" s="33"/>
      <c r="AG234" s="33"/>
      <c r="AH234" s="33"/>
      <c r="AI234" s="33"/>
      <c r="AJ234" s="33"/>
      <c r="AK234" s="34"/>
      <c r="AL234" s="33"/>
      <c r="AM234" s="33"/>
      <c r="AN234" s="33"/>
      <c r="AO234" s="33"/>
      <c r="AP234" s="35"/>
      <c r="AQ234" s="35"/>
      <c r="AR234" s="35"/>
      <c r="AS234" s="35"/>
      <c r="AT234" s="35"/>
      <c r="AU234" s="35"/>
      <c r="AV234" s="35"/>
      <c r="AW234" s="35"/>
      <c r="AX234" s="27">
        <f>SUM(AB234:AJ234)</f>
        <v>0</v>
      </c>
      <c r="AY234" s="40"/>
      <c r="AZ234" s="27">
        <f>SUM(AK234:AW234)</f>
        <v>0</v>
      </c>
      <c r="BA234" s="38"/>
      <c r="BB234" s="27">
        <f>SUM(AX234,AZ234)</f>
        <v>0</v>
      </c>
    </row>
    <row r="235" spans="1:54" s="40" customFormat="1" ht="21" customHeight="1">
      <c r="A235" s="27"/>
      <c r="B235" s="27"/>
      <c r="C235" s="27"/>
      <c r="D235" s="28" t="s">
        <v>1670</v>
      </c>
      <c r="E235" s="41">
        <v>37259</v>
      </c>
      <c r="F235" s="46">
        <v>36396</v>
      </c>
      <c r="G235" s="528" t="s">
        <v>357</v>
      </c>
      <c r="H235" s="528"/>
      <c r="I235" s="31">
        <v>0</v>
      </c>
      <c r="J235" s="31">
        <v>0</v>
      </c>
      <c r="K235" s="31">
        <v>0</v>
      </c>
      <c r="L235" s="31">
        <v>0</v>
      </c>
      <c r="M235" s="31">
        <v>0</v>
      </c>
      <c r="N235" s="31">
        <v>0</v>
      </c>
      <c r="O235" s="31">
        <v>0</v>
      </c>
      <c r="P235" s="31">
        <v>0</v>
      </c>
      <c r="Q235" s="31">
        <v>0</v>
      </c>
      <c r="R235" s="31">
        <v>0</v>
      </c>
      <c r="S235" s="31">
        <v>0</v>
      </c>
      <c r="T235" s="31">
        <v>2</v>
      </c>
      <c r="U235" s="31">
        <v>2</v>
      </c>
      <c r="V235" s="31">
        <v>0</v>
      </c>
      <c r="W235" s="31"/>
      <c r="X235" s="31">
        <v>0</v>
      </c>
      <c r="Y235" s="31"/>
      <c r="Z235" s="31">
        <v>0</v>
      </c>
      <c r="AA235" s="31"/>
      <c r="AB235" s="33"/>
      <c r="AC235" s="33"/>
      <c r="AD235" s="33"/>
      <c r="AE235" s="33"/>
      <c r="AF235" s="33"/>
      <c r="AG235" s="33"/>
      <c r="AH235" s="33"/>
      <c r="AI235" s="33"/>
      <c r="AJ235" s="33"/>
      <c r="AK235" s="34"/>
      <c r="AL235" s="34"/>
      <c r="AM235" s="34"/>
      <c r="AN235" s="34"/>
      <c r="AO235" s="34"/>
      <c r="AP235" s="35"/>
      <c r="AQ235" s="35"/>
      <c r="AR235" s="35"/>
      <c r="AS235" s="35"/>
      <c r="AT235" s="35"/>
      <c r="AU235" s="35"/>
      <c r="AV235" s="35"/>
      <c r="AW235" s="35"/>
      <c r="AX235" s="27">
        <f>SUM(AB235:AJ235)</f>
        <v>0</v>
      </c>
      <c r="AZ235" s="27">
        <f>SUM(AK235:AW235)</f>
        <v>0</v>
      </c>
      <c r="BA235" s="38"/>
      <c r="BB235" s="27">
        <f>SUM(AX235,AZ235)</f>
        <v>0</v>
      </c>
    </row>
    <row r="236" spans="1:54" s="40" customFormat="1" ht="22.15" customHeight="1">
      <c r="A236" s="51"/>
      <c r="B236" s="51"/>
      <c r="C236" s="27"/>
      <c r="D236" s="28" t="s">
        <v>1597</v>
      </c>
      <c r="E236" s="29">
        <v>43375</v>
      </c>
      <c r="F236" s="46">
        <v>43361</v>
      </c>
      <c r="G236" s="528" t="s">
        <v>357</v>
      </c>
      <c r="H236" s="528"/>
      <c r="I236" s="31">
        <v>0</v>
      </c>
      <c r="J236" s="31">
        <v>0</v>
      </c>
      <c r="K236" s="31">
        <v>0</v>
      </c>
      <c r="L236" s="31">
        <v>0</v>
      </c>
      <c r="M236" s="31">
        <v>0</v>
      </c>
      <c r="N236" s="31">
        <v>0</v>
      </c>
      <c r="O236" s="31">
        <v>0</v>
      </c>
      <c r="P236" s="31">
        <v>0</v>
      </c>
      <c r="Q236" s="31">
        <v>0</v>
      </c>
      <c r="R236" s="510">
        <v>0</v>
      </c>
      <c r="S236" s="31">
        <v>0</v>
      </c>
      <c r="T236" s="31">
        <v>0</v>
      </c>
      <c r="U236" s="31">
        <v>0</v>
      </c>
      <c r="V236" s="31">
        <v>0</v>
      </c>
      <c r="W236" s="31"/>
      <c r="X236" s="31">
        <v>0</v>
      </c>
      <c r="Y236" s="31"/>
      <c r="Z236" s="31">
        <v>0</v>
      </c>
      <c r="AA236" s="31"/>
      <c r="AB236" s="33"/>
      <c r="AC236" s="33"/>
      <c r="AD236" s="33"/>
      <c r="AE236" s="33"/>
      <c r="AF236" s="33"/>
      <c r="AG236" s="33"/>
      <c r="AH236" s="33"/>
      <c r="AI236" s="33"/>
      <c r="AJ236" s="33"/>
      <c r="AK236" s="34"/>
      <c r="AL236" s="34"/>
      <c r="AM236" s="34"/>
      <c r="AN236" s="34"/>
      <c r="AO236" s="34"/>
      <c r="AP236" s="35"/>
      <c r="AQ236" s="35"/>
      <c r="AR236" s="35"/>
      <c r="AS236" s="35"/>
      <c r="AT236" s="35"/>
      <c r="AU236" s="35"/>
      <c r="AV236" s="35"/>
      <c r="AW236" s="35"/>
      <c r="AX236" s="27">
        <f>SUM(AB236:AJ236)</f>
        <v>0</v>
      </c>
      <c r="AZ236" s="27">
        <f>SUM(AK236:AW236)</f>
        <v>0</v>
      </c>
      <c r="BA236" s="38"/>
      <c r="BB236" s="27">
        <f>SUM(AX236,AZ236)</f>
        <v>0</v>
      </c>
    </row>
    <row r="237" spans="1:54" s="40" customFormat="1" ht="21" customHeight="1">
      <c r="A237" s="27"/>
      <c r="B237" s="27"/>
      <c r="C237" s="27"/>
      <c r="D237" s="28" t="s">
        <v>48</v>
      </c>
      <c r="E237" s="29">
        <v>40136</v>
      </c>
      <c r="F237" s="46">
        <v>23229</v>
      </c>
      <c r="G237" s="528" t="s">
        <v>356</v>
      </c>
      <c r="H237" s="528"/>
      <c r="I237" s="31">
        <v>356</v>
      </c>
      <c r="J237" s="31">
        <v>10</v>
      </c>
      <c r="K237" s="31">
        <v>366</v>
      </c>
      <c r="L237" s="31">
        <v>17</v>
      </c>
      <c r="M237" s="31">
        <v>383</v>
      </c>
      <c r="N237" s="31">
        <v>10</v>
      </c>
      <c r="O237" s="31">
        <v>393</v>
      </c>
      <c r="P237" s="31">
        <v>21</v>
      </c>
      <c r="Q237" s="31">
        <v>414</v>
      </c>
      <c r="R237" s="31">
        <v>14</v>
      </c>
      <c r="S237" s="31">
        <v>428</v>
      </c>
      <c r="T237" s="31">
        <v>7</v>
      </c>
      <c r="U237" s="31">
        <v>435</v>
      </c>
      <c r="V237" s="31">
        <v>0</v>
      </c>
      <c r="W237" s="31"/>
      <c r="X237" s="31">
        <v>0</v>
      </c>
      <c r="Y237" s="31"/>
      <c r="Z237" s="31">
        <v>0</v>
      </c>
      <c r="AA237" s="31"/>
      <c r="AB237" s="33"/>
      <c r="AC237" s="33"/>
      <c r="AD237" s="33"/>
      <c r="AE237" s="33"/>
      <c r="AF237" s="33"/>
      <c r="AG237" s="33"/>
      <c r="AH237" s="33"/>
      <c r="AI237" s="33"/>
      <c r="AJ237" s="33"/>
      <c r="AK237" s="34"/>
      <c r="AL237" s="34"/>
      <c r="AM237" s="34"/>
      <c r="AN237" s="34"/>
      <c r="AO237" s="34"/>
      <c r="AP237" s="35"/>
      <c r="AQ237" s="35"/>
      <c r="AR237" s="35"/>
      <c r="AS237" s="35"/>
      <c r="AT237" s="35"/>
      <c r="AU237" s="35"/>
      <c r="AV237" s="35"/>
      <c r="AW237" s="35"/>
      <c r="AX237" s="27">
        <f>SUM(AB237:AJ237)</f>
        <v>0</v>
      </c>
      <c r="AZ237" s="27">
        <f>SUM(AK237:AW237)</f>
        <v>0</v>
      </c>
      <c r="BA237" s="38"/>
      <c r="BB237" s="27">
        <f>SUM(AX237,AZ237)</f>
        <v>0</v>
      </c>
    </row>
    <row r="238" spans="1:54" s="40" customFormat="1" ht="21" customHeight="1">
      <c r="A238" s="38"/>
      <c r="B238" s="38"/>
      <c r="C238" s="38"/>
      <c r="D238" s="71"/>
      <c r="E238" s="487"/>
      <c r="F238" s="61"/>
      <c r="G238" s="450"/>
      <c r="H238" s="450"/>
      <c r="I238" s="73"/>
      <c r="J238" s="73"/>
      <c r="K238" s="73"/>
      <c r="L238" s="73"/>
      <c r="M238" s="73"/>
      <c r="N238" s="73"/>
      <c r="O238" s="73"/>
      <c r="P238" s="73"/>
      <c r="Q238" s="73"/>
      <c r="R238" s="73"/>
      <c r="S238" s="73"/>
      <c r="T238" s="73"/>
      <c r="U238" s="73"/>
      <c r="V238" s="73"/>
      <c r="W238" s="73"/>
      <c r="X238" s="73"/>
      <c r="Y238" s="73"/>
      <c r="Z238" s="73"/>
      <c r="AA238" s="73"/>
      <c r="AB238" s="74"/>
      <c r="AC238" s="74"/>
      <c r="AD238" s="74"/>
      <c r="AE238" s="74"/>
      <c r="AF238" s="74"/>
      <c r="AG238" s="74"/>
      <c r="AH238" s="74"/>
      <c r="AI238" s="74"/>
      <c r="AJ238" s="74"/>
      <c r="AK238" s="89"/>
      <c r="AL238" s="89"/>
      <c r="AM238" s="89"/>
      <c r="AN238" s="89"/>
      <c r="AO238" s="89"/>
      <c r="AP238" s="573"/>
      <c r="AQ238" s="573"/>
      <c r="AR238" s="573"/>
      <c r="AS238" s="573"/>
      <c r="AT238" s="573"/>
      <c r="AU238" s="573"/>
      <c r="AV238" s="573"/>
      <c r="AW238" s="573"/>
      <c r="AX238" s="38"/>
      <c r="AZ238" s="38"/>
      <c r="BA238" s="38"/>
      <c r="BB238" s="38"/>
    </row>
    <row r="239" spans="1:54" s="76" customFormat="1" ht="54" customHeight="1">
      <c r="D239" s="86" t="s">
        <v>1747</v>
      </c>
      <c r="E239" s="112"/>
      <c r="F239" s="77"/>
      <c r="G239" s="77"/>
      <c r="H239" s="77"/>
      <c r="I239" s="40"/>
    </row>
    <row r="240" spans="1:54" s="76" customFormat="1" ht="15" customHeight="1">
      <c r="D240" s="86"/>
      <c r="E240" s="112"/>
      <c r="F240" s="77"/>
      <c r="G240" s="77"/>
      <c r="H240" s="77"/>
      <c r="I240" s="40"/>
    </row>
    <row r="241" spans="1:54" s="353" customFormat="1" ht="35.25" customHeight="1">
      <c r="A241" s="554" t="s">
        <v>12</v>
      </c>
      <c r="B241" s="554"/>
      <c r="C241" s="586" t="s">
        <v>13</v>
      </c>
      <c r="D241" s="587" t="s">
        <v>14</v>
      </c>
      <c r="E241" s="588" t="s">
        <v>15</v>
      </c>
      <c r="F241" s="588" t="s">
        <v>16</v>
      </c>
      <c r="G241" s="588" t="s">
        <v>445</v>
      </c>
      <c r="H241" s="588"/>
      <c r="I241" s="760" t="s">
        <v>17</v>
      </c>
      <c r="J241" s="760" t="s">
        <v>18</v>
      </c>
      <c r="K241" s="760" t="s">
        <v>19</v>
      </c>
      <c r="L241" s="760" t="s">
        <v>20</v>
      </c>
      <c r="M241" s="760" t="s">
        <v>21</v>
      </c>
      <c r="N241" s="554" t="s">
        <v>22</v>
      </c>
      <c r="O241" s="554" t="s">
        <v>23</v>
      </c>
      <c r="P241" s="554" t="s">
        <v>24</v>
      </c>
      <c r="Q241" s="554" t="s">
        <v>25</v>
      </c>
      <c r="R241" s="554" t="s">
        <v>1558</v>
      </c>
      <c r="S241" s="554" t="s">
        <v>1556</v>
      </c>
      <c r="T241" s="761" t="s">
        <v>1568</v>
      </c>
      <c r="U241" s="761" t="s">
        <v>1654</v>
      </c>
      <c r="V241" s="761" t="s">
        <v>1721</v>
      </c>
      <c r="W241" s="761"/>
      <c r="X241" s="761" t="s">
        <v>1721</v>
      </c>
      <c r="Y241" s="761"/>
      <c r="Z241" s="761" t="s">
        <v>1585</v>
      </c>
      <c r="AA241" s="761"/>
      <c r="AB241" s="27">
        <v>5</v>
      </c>
      <c r="AC241" s="27">
        <v>12</v>
      </c>
      <c r="AD241" s="27">
        <v>19</v>
      </c>
      <c r="AE241" s="27"/>
      <c r="AF241" s="27">
        <v>26</v>
      </c>
      <c r="AG241" s="27">
        <v>2</v>
      </c>
      <c r="AH241" s="27">
        <v>9</v>
      </c>
      <c r="AI241" s="27">
        <v>16</v>
      </c>
      <c r="AJ241" s="27">
        <v>30</v>
      </c>
      <c r="AK241" s="27">
        <v>7</v>
      </c>
      <c r="AL241" s="27">
        <v>14</v>
      </c>
      <c r="AM241" s="27">
        <v>21</v>
      </c>
      <c r="AN241" s="27">
        <v>28</v>
      </c>
      <c r="AO241" s="27">
        <v>4</v>
      </c>
      <c r="AP241" s="27">
        <v>11</v>
      </c>
      <c r="AQ241" s="27"/>
      <c r="AR241" s="27">
        <v>18</v>
      </c>
      <c r="AS241" s="27">
        <v>25</v>
      </c>
      <c r="AT241" s="27">
        <v>1</v>
      </c>
      <c r="AU241" s="27">
        <v>8</v>
      </c>
      <c r="AV241" s="27">
        <v>15</v>
      </c>
      <c r="AW241" s="27">
        <v>29</v>
      </c>
      <c r="AX241" s="24" t="s">
        <v>1585</v>
      </c>
      <c r="AY241" s="25"/>
      <c r="AZ241" s="24" t="s">
        <v>1586</v>
      </c>
      <c r="BA241" s="279"/>
      <c r="BB241" s="26" t="s">
        <v>1721</v>
      </c>
    </row>
    <row r="242" spans="1:54" s="40" customFormat="1" ht="21" customHeight="1">
      <c r="A242" s="27"/>
      <c r="B242" s="27"/>
      <c r="C242" s="27"/>
      <c r="D242" s="28" t="s">
        <v>48</v>
      </c>
      <c r="E242" s="29">
        <v>40136</v>
      </c>
      <c r="F242" s="41">
        <v>23229</v>
      </c>
      <c r="G242" s="528" t="s">
        <v>356</v>
      </c>
      <c r="H242" s="528"/>
      <c r="I242" s="31">
        <v>0</v>
      </c>
      <c r="J242" s="31">
        <v>0</v>
      </c>
      <c r="K242" s="31">
        <v>0</v>
      </c>
      <c r="L242" s="31">
        <v>0</v>
      </c>
      <c r="M242" s="31">
        <v>0</v>
      </c>
      <c r="N242" s="31">
        <v>2</v>
      </c>
      <c r="O242" s="31">
        <v>2</v>
      </c>
      <c r="P242" s="31">
        <v>0</v>
      </c>
      <c r="Q242" s="31">
        <v>2</v>
      </c>
      <c r="R242" s="31">
        <v>0</v>
      </c>
      <c r="S242" s="31">
        <v>2</v>
      </c>
      <c r="T242" s="31">
        <v>0</v>
      </c>
      <c r="U242" s="31">
        <v>0</v>
      </c>
      <c r="V242" s="31">
        <v>0</v>
      </c>
      <c r="W242" s="31"/>
      <c r="X242" s="31">
        <v>0</v>
      </c>
      <c r="Y242" s="31"/>
      <c r="Z242" s="31">
        <v>0</v>
      </c>
      <c r="AA242" s="31"/>
      <c r="AB242" s="33"/>
      <c r="AC242" s="33"/>
      <c r="AD242" s="33"/>
      <c r="AE242" s="33"/>
      <c r="AF242" s="33"/>
      <c r="AG242" s="33"/>
      <c r="AH242" s="33"/>
      <c r="AI242" s="33"/>
      <c r="AJ242" s="33"/>
      <c r="AK242" s="33"/>
      <c r="AL242" s="34"/>
      <c r="AM242" s="34"/>
      <c r="AN242" s="34"/>
      <c r="AO242" s="34"/>
      <c r="AP242" s="35"/>
      <c r="AQ242" s="35"/>
      <c r="AR242" s="35"/>
      <c r="AS242" s="35"/>
      <c r="AT242" s="35"/>
      <c r="AU242" s="35"/>
      <c r="AV242" s="35"/>
      <c r="AW242" s="35"/>
      <c r="AX242" s="27">
        <v>0</v>
      </c>
      <c r="AZ242" s="27">
        <v>0</v>
      </c>
      <c r="BA242" s="38"/>
      <c r="BB242" s="27">
        <v>0</v>
      </c>
    </row>
    <row r="243" spans="1:54" s="353" customFormat="1" ht="35.25" customHeight="1">
      <c r="A243" s="554" t="s">
        <v>12</v>
      </c>
      <c r="B243" s="554"/>
      <c r="C243" s="586" t="s">
        <v>13</v>
      </c>
      <c r="D243" s="587" t="s">
        <v>59</v>
      </c>
      <c r="E243" s="588" t="s">
        <v>15</v>
      </c>
      <c r="F243" s="588" t="s">
        <v>16</v>
      </c>
      <c r="G243" s="588" t="s">
        <v>445</v>
      </c>
      <c r="H243" s="588"/>
      <c r="I243" s="760" t="s">
        <v>17</v>
      </c>
      <c r="J243" s="760" t="s">
        <v>18</v>
      </c>
      <c r="K243" s="760" t="s">
        <v>19</v>
      </c>
      <c r="L243" s="760" t="s">
        <v>20</v>
      </c>
      <c r="M243" s="760" t="s">
        <v>21</v>
      </c>
      <c r="N243" s="554" t="s">
        <v>22</v>
      </c>
      <c r="O243" s="554" t="s">
        <v>23</v>
      </c>
      <c r="P243" s="554" t="s">
        <v>24</v>
      </c>
      <c r="Q243" s="554" t="s">
        <v>25</v>
      </c>
      <c r="R243" s="554" t="s">
        <v>1558</v>
      </c>
      <c r="S243" s="554" t="s">
        <v>1556</v>
      </c>
      <c r="T243" s="761" t="s">
        <v>1568</v>
      </c>
      <c r="U243" s="761" t="s">
        <v>1654</v>
      </c>
      <c r="V243" s="761" t="s">
        <v>1721</v>
      </c>
      <c r="W243" s="761"/>
      <c r="X243" s="761" t="s">
        <v>1721</v>
      </c>
      <c r="Y243" s="761"/>
      <c r="Z243" s="761" t="s">
        <v>1585</v>
      </c>
      <c r="AA243" s="761"/>
      <c r="AB243" s="27">
        <v>5</v>
      </c>
      <c r="AC243" s="27">
        <v>12</v>
      </c>
      <c r="AD243" s="27">
        <v>19</v>
      </c>
      <c r="AE243" s="27"/>
      <c r="AF243" s="27">
        <v>26</v>
      </c>
      <c r="AG243" s="27">
        <v>2</v>
      </c>
      <c r="AH243" s="27">
        <v>9</v>
      </c>
      <c r="AI243" s="27">
        <v>16</v>
      </c>
      <c r="AJ243" s="27">
        <v>30</v>
      </c>
      <c r="AK243" s="27">
        <v>7</v>
      </c>
      <c r="AL243" s="27">
        <v>14</v>
      </c>
      <c r="AM243" s="27">
        <v>21</v>
      </c>
      <c r="AN243" s="27">
        <v>28</v>
      </c>
      <c r="AO243" s="27">
        <v>4</v>
      </c>
      <c r="AP243" s="27">
        <v>11</v>
      </c>
      <c r="AQ243" s="27"/>
      <c r="AR243" s="27">
        <v>18</v>
      </c>
      <c r="AS243" s="27">
        <v>25</v>
      </c>
      <c r="AT243" s="27">
        <v>1</v>
      </c>
      <c r="AU243" s="27">
        <v>8</v>
      </c>
      <c r="AV243" s="27">
        <v>15</v>
      </c>
      <c r="AW243" s="27">
        <v>29</v>
      </c>
      <c r="AX243" s="24" t="s">
        <v>1585</v>
      </c>
      <c r="AY243" s="25"/>
      <c r="AZ243" s="24" t="s">
        <v>1586</v>
      </c>
      <c r="BA243" s="279"/>
      <c r="BB243" s="26" t="s">
        <v>1721</v>
      </c>
    </row>
    <row r="244" spans="1:54" s="40" customFormat="1" ht="21" customHeight="1">
      <c r="A244" s="51"/>
      <c r="B244" s="51"/>
      <c r="C244" s="27"/>
      <c r="D244" s="28" t="s">
        <v>295</v>
      </c>
      <c r="E244" s="46">
        <v>38805</v>
      </c>
      <c r="F244" s="46">
        <v>21257</v>
      </c>
      <c r="G244" s="528" t="s">
        <v>356</v>
      </c>
      <c r="H244" s="528"/>
      <c r="I244" s="31">
        <v>12</v>
      </c>
      <c r="J244" s="31">
        <v>6</v>
      </c>
      <c r="K244" s="31">
        <v>18</v>
      </c>
      <c r="L244" s="31">
        <v>16</v>
      </c>
      <c r="M244" s="31">
        <v>34</v>
      </c>
      <c r="N244" s="31">
        <v>18</v>
      </c>
      <c r="O244" s="31">
        <v>52</v>
      </c>
      <c r="P244" s="31">
        <v>0</v>
      </c>
      <c r="Q244" s="31">
        <v>52</v>
      </c>
      <c r="R244" s="31">
        <v>0</v>
      </c>
      <c r="S244" s="31">
        <v>52</v>
      </c>
      <c r="T244" s="31">
        <v>0</v>
      </c>
      <c r="U244" s="31">
        <v>0</v>
      </c>
      <c r="V244" s="31">
        <v>0</v>
      </c>
      <c r="W244" s="31"/>
      <c r="X244" s="31">
        <v>0</v>
      </c>
      <c r="Y244" s="31"/>
      <c r="Z244" s="31">
        <v>0</v>
      </c>
      <c r="AA244" s="31"/>
      <c r="AB244" s="33"/>
      <c r="AC244" s="33"/>
      <c r="AD244" s="33"/>
      <c r="AE244" s="33"/>
      <c r="AF244" s="33"/>
      <c r="AG244" s="33"/>
      <c r="AH244" s="33"/>
      <c r="AI244" s="33"/>
      <c r="AJ244" s="33"/>
      <c r="AK244" s="34"/>
      <c r="AL244" s="34"/>
      <c r="AM244" s="34"/>
      <c r="AN244" s="34"/>
      <c r="AO244" s="34"/>
      <c r="AP244" s="35"/>
      <c r="AQ244" s="35"/>
      <c r="AR244" s="35"/>
      <c r="AS244" s="35"/>
      <c r="AT244" s="35"/>
      <c r="AU244" s="35"/>
      <c r="AV244" s="35"/>
      <c r="AW244" s="35"/>
      <c r="AX244" s="27">
        <f>SUM(AB244:AJ244)</f>
        <v>0</v>
      </c>
      <c r="AZ244" s="27">
        <f>SUM(AK244:AW244)</f>
        <v>0</v>
      </c>
      <c r="BA244" s="38"/>
      <c r="BB244" s="27">
        <f t="shared" ref="BB244:BB249" si="35">SUM(AX244,AZ244)</f>
        <v>0</v>
      </c>
    </row>
    <row r="245" spans="1:54" s="40" customFormat="1" ht="21" customHeight="1">
      <c r="A245" s="27"/>
      <c r="B245" s="27"/>
      <c r="C245" s="27"/>
      <c r="D245" s="28" t="s">
        <v>63</v>
      </c>
      <c r="E245" s="41">
        <v>38840</v>
      </c>
      <c r="F245" s="46">
        <v>36566</v>
      </c>
      <c r="G245" s="528" t="s">
        <v>354</v>
      </c>
      <c r="H245" s="528"/>
      <c r="I245" s="31">
        <v>1</v>
      </c>
      <c r="J245" s="31">
        <v>0</v>
      </c>
      <c r="K245" s="31">
        <v>1</v>
      </c>
      <c r="L245" s="31">
        <v>22</v>
      </c>
      <c r="M245" s="31">
        <v>23</v>
      </c>
      <c r="N245" s="31">
        <v>7</v>
      </c>
      <c r="O245" s="31">
        <v>30</v>
      </c>
      <c r="P245" s="31">
        <v>0</v>
      </c>
      <c r="Q245" s="31">
        <v>30</v>
      </c>
      <c r="R245" s="31">
        <v>0</v>
      </c>
      <c r="S245" s="31">
        <v>30</v>
      </c>
      <c r="T245" s="31">
        <v>0</v>
      </c>
      <c r="U245" s="31">
        <v>0</v>
      </c>
      <c r="V245" s="31">
        <v>0</v>
      </c>
      <c r="W245" s="31"/>
      <c r="X245" s="31">
        <v>0</v>
      </c>
      <c r="Y245" s="31"/>
      <c r="Z245" s="31">
        <v>0</v>
      </c>
      <c r="AA245" s="31"/>
      <c r="AB245" s="33"/>
      <c r="AC245" s="33"/>
      <c r="AD245" s="33"/>
      <c r="AE245" s="33"/>
      <c r="AF245" s="33"/>
      <c r="AG245" s="33"/>
      <c r="AH245" s="33"/>
      <c r="AI245" s="33"/>
      <c r="AJ245" s="33"/>
      <c r="AK245" s="34"/>
      <c r="AL245" s="34"/>
      <c r="AM245" s="34"/>
      <c r="AN245" s="34"/>
      <c r="AO245" s="34"/>
      <c r="AP245" s="35"/>
      <c r="AQ245" s="35"/>
      <c r="AR245" s="35"/>
      <c r="AS245" s="35"/>
      <c r="AT245" s="35"/>
      <c r="AU245" s="35"/>
      <c r="AV245" s="35"/>
      <c r="AW245" s="35"/>
      <c r="AX245" s="27">
        <f>SUM(AB245:AJ245)</f>
        <v>0</v>
      </c>
      <c r="AZ245" s="27">
        <f>SUM(AK245:AW245)</f>
        <v>0</v>
      </c>
      <c r="BA245" s="38"/>
      <c r="BB245" s="27">
        <f t="shared" si="35"/>
        <v>0</v>
      </c>
    </row>
    <row r="246" spans="1:54" s="40" customFormat="1" ht="21" customHeight="1">
      <c r="A246" s="27"/>
      <c r="B246" s="27"/>
      <c r="C246" s="27"/>
      <c r="D246" s="28" t="s">
        <v>30</v>
      </c>
      <c r="E246" s="29">
        <v>40136</v>
      </c>
      <c r="F246" s="46">
        <v>28780</v>
      </c>
      <c r="G246" s="528" t="s">
        <v>356</v>
      </c>
      <c r="H246" s="528"/>
      <c r="I246" s="31">
        <v>10</v>
      </c>
      <c r="J246" s="31">
        <v>0</v>
      </c>
      <c r="K246" s="31">
        <v>10</v>
      </c>
      <c r="L246" s="31">
        <v>7</v>
      </c>
      <c r="M246" s="31">
        <v>17</v>
      </c>
      <c r="N246" s="31">
        <v>1</v>
      </c>
      <c r="O246" s="31">
        <v>18</v>
      </c>
      <c r="P246" s="31">
        <v>0</v>
      </c>
      <c r="Q246" s="31">
        <v>18</v>
      </c>
      <c r="R246" s="31">
        <v>0</v>
      </c>
      <c r="S246" s="31">
        <v>18</v>
      </c>
      <c r="T246" s="31">
        <v>0</v>
      </c>
      <c r="U246" s="31">
        <v>0</v>
      </c>
      <c r="V246" s="31">
        <v>0</v>
      </c>
      <c r="W246" s="31"/>
      <c r="X246" s="31">
        <v>0</v>
      </c>
      <c r="Y246" s="31"/>
      <c r="Z246" s="31">
        <v>0</v>
      </c>
      <c r="AA246" s="31"/>
      <c r="AB246" s="33"/>
      <c r="AC246" s="33"/>
      <c r="AD246" s="33"/>
      <c r="AE246" s="33"/>
      <c r="AF246" s="33"/>
      <c r="AG246" s="33"/>
      <c r="AH246" s="33"/>
      <c r="AI246" s="33"/>
      <c r="AJ246" s="33"/>
      <c r="AK246" s="34"/>
      <c r="AL246" s="34"/>
      <c r="AM246" s="34"/>
      <c r="AN246" s="34"/>
      <c r="AO246" s="34"/>
      <c r="AP246" s="35"/>
      <c r="AQ246" s="35"/>
      <c r="AR246" s="35"/>
      <c r="AS246" s="35"/>
      <c r="AT246" s="35"/>
      <c r="AU246" s="35"/>
      <c r="AV246" s="35"/>
      <c r="AW246" s="35"/>
      <c r="AX246" s="27">
        <f>SUM(AB246:AJ246)</f>
        <v>0</v>
      </c>
      <c r="AZ246" s="27">
        <f>SUM(AK246:AW246)</f>
        <v>0</v>
      </c>
      <c r="BA246" s="38"/>
      <c r="BB246" s="27">
        <f t="shared" si="35"/>
        <v>0</v>
      </c>
    </row>
    <row r="247" spans="1:54" s="442" customFormat="1" ht="21" customHeight="1">
      <c r="A247" s="51"/>
      <c r="B247" s="51"/>
      <c r="C247" s="27"/>
      <c r="D247" s="28" t="s">
        <v>1760</v>
      </c>
      <c r="E247" s="46">
        <v>42836</v>
      </c>
      <c r="F247" s="46">
        <v>42894</v>
      </c>
      <c r="G247" s="528" t="s">
        <v>359</v>
      </c>
      <c r="H247" s="528"/>
      <c r="I247" s="31">
        <v>0</v>
      </c>
      <c r="J247" s="31">
        <v>0</v>
      </c>
      <c r="K247" s="31">
        <v>0</v>
      </c>
      <c r="L247" s="31">
        <v>0</v>
      </c>
      <c r="M247" s="31">
        <v>0</v>
      </c>
      <c r="N247" s="31">
        <v>0</v>
      </c>
      <c r="O247" s="31">
        <v>0</v>
      </c>
      <c r="P247" s="31">
        <v>0</v>
      </c>
      <c r="Q247" s="31">
        <v>0</v>
      </c>
      <c r="R247" s="31">
        <v>0</v>
      </c>
      <c r="S247" s="31">
        <v>0</v>
      </c>
      <c r="T247" s="31">
        <v>0</v>
      </c>
      <c r="U247" s="31">
        <v>0</v>
      </c>
      <c r="V247" s="31">
        <v>0</v>
      </c>
      <c r="W247" s="31"/>
      <c r="X247" s="31">
        <v>0</v>
      </c>
      <c r="Y247" s="31"/>
      <c r="Z247" s="31">
        <v>0</v>
      </c>
      <c r="AA247" s="31"/>
      <c r="AB247" s="33"/>
      <c r="AC247" s="33"/>
      <c r="AD247" s="33"/>
      <c r="AE247" s="33"/>
      <c r="AF247" s="33"/>
      <c r="AG247" s="33"/>
      <c r="AH247" s="33"/>
      <c r="AI247" s="33"/>
      <c r="AJ247" s="33"/>
      <c r="AK247" s="34"/>
      <c r="AL247" s="33"/>
      <c r="AM247" s="33"/>
      <c r="AN247" s="33"/>
      <c r="AO247" s="33"/>
      <c r="AP247" s="35"/>
      <c r="AQ247" s="35"/>
      <c r="AR247" s="35"/>
      <c r="AS247" s="35"/>
      <c r="AT247" s="35"/>
      <c r="AU247" s="35"/>
      <c r="AV247" s="35"/>
      <c r="AW247" s="35"/>
      <c r="AX247" s="27">
        <f>SUM(AB247:AJ247)</f>
        <v>0</v>
      </c>
      <c r="AY247" s="40"/>
      <c r="AZ247" s="27">
        <f>SUM(AK247:AW247)</f>
        <v>0</v>
      </c>
      <c r="BA247" s="38"/>
      <c r="BB247" s="27">
        <f t="shared" si="35"/>
        <v>0</v>
      </c>
    </row>
    <row r="248" spans="1:54" s="40" customFormat="1" ht="21" customHeight="1">
      <c r="A248" s="27"/>
      <c r="B248" s="27"/>
      <c r="C248" s="27"/>
      <c r="D248" s="28" t="s">
        <v>1743</v>
      </c>
      <c r="E248" s="41">
        <v>29985</v>
      </c>
      <c r="F248" s="46">
        <v>38714</v>
      </c>
      <c r="G248" s="528" t="s">
        <v>354</v>
      </c>
      <c r="H248" s="528"/>
      <c r="I248" s="31"/>
      <c r="J248" s="31"/>
      <c r="K248" s="31"/>
      <c r="L248" s="31"/>
      <c r="M248" s="31">
        <v>0</v>
      </c>
      <c r="N248" s="31">
        <v>5</v>
      </c>
      <c r="O248" s="31">
        <v>5</v>
      </c>
      <c r="P248" s="31">
        <v>0</v>
      </c>
      <c r="Q248" s="31">
        <v>5</v>
      </c>
      <c r="R248" s="31">
        <v>0</v>
      </c>
      <c r="S248" s="31">
        <v>5</v>
      </c>
      <c r="T248" s="31">
        <v>0</v>
      </c>
      <c r="U248" s="31">
        <v>0</v>
      </c>
      <c r="V248" s="31">
        <v>0</v>
      </c>
      <c r="W248" s="31"/>
      <c r="X248" s="31">
        <v>0</v>
      </c>
      <c r="Y248" s="31"/>
      <c r="Z248" s="31">
        <v>0</v>
      </c>
      <c r="AA248" s="31"/>
      <c r="AB248" s="33"/>
      <c r="AC248" s="33"/>
      <c r="AD248" s="33"/>
      <c r="AE248" s="33"/>
      <c r="AF248" s="33"/>
      <c r="AG248" s="33"/>
      <c r="AH248" s="33"/>
      <c r="AI248" s="33"/>
      <c r="AJ248" s="33"/>
      <c r="AK248" s="34"/>
      <c r="AL248" s="34"/>
      <c r="AM248" s="34"/>
      <c r="AN248" s="34"/>
      <c r="AO248" s="34"/>
      <c r="AP248" s="35"/>
      <c r="AQ248" s="35"/>
      <c r="AR248" s="35"/>
      <c r="AS248" s="35"/>
      <c r="AT248" s="35"/>
      <c r="AU248" s="35"/>
      <c r="AV248" s="35"/>
      <c r="AW248" s="35"/>
      <c r="AX248" s="27">
        <f>SUM(AB248:AJ248)</f>
        <v>0</v>
      </c>
      <c r="AZ248" s="27">
        <f>SUM(AK248:AW248)</f>
        <v>0</v>
      </c>
      <c r="BA248" s="38"/>
      <c r="BB248" s="27">
        <f t="shared" si="35"/>
        <v>0</v>
      </c>
    </row>
    <row r="249" spans="1:54" s="442" customFormat="1" ht="22.15" customHeight="1">
      <c r="A249" s="27"/>
      <c r="B249" s="27"/>
      <c r="C249" s="27"/>
      <c r="D249" s="28" t="s">
        <v>1856</v>
      </c>
      <c r="E249" s="46">
        <v>43517</v>
      </c>
      <c r="F249" s="46">
        <v>43719</v>
      </c>
      <c r="G249" s="528" t="s">
        <v>1669</v>
      </c>
      <c r="H249" s="528"/>
      <c r="I249" s="31">
        <v>0</v>
      </c>
      <c r="J249" s="31">
        <v>0</v>
      </c>
      <c r="K249" s="31">
        <v>0</v>
      </c>
      <c r="L249" s="31">
        <v>0</v>
      </c>
      <c r="M249" s="31">
        <v>0</v>
      </c>
      <c r="N249" s="31">
        <v>0</v>
      </c>
      <c r="O249" s="31">
        <v>0</v>
      </c>
      <c r="P249" s="31">
        <v>0</v>
      </c>
      <c r="Q249" s="31">
        <v>0</v>
      </c>
      <c r="R249" s="31">
        <v>0</v>
      </c>
      <c r="S249" s="31">
        <v>0</v>
      </c>
      <c r="T249" s="31">
        <v>0</v>
      </c>
      <c r="U249" s="31">
        <v>0</v>
      </c>
      <c r="V249" s="31">
        <v>0</v>
      </c>
      <c r="W249" s="31"/>
      <c r="X249" s="31">
        <v>0</v>
      </c>
      <c r="Y249" s="31"/>
      <c r="Z249" s="31">
        <v>0</v>
      </c>
      <c r="AA249" s="31"/>
      <c r="AB249" s="33"/>
      <c r="AC249" s="33"/>
      <c r="AD249" s="33"/>
      <c r="AE249" s="33"/>
      <c r="AF249" s="33"/>
      <c r="AG249" s="33"/>
      <c r="AH249" s="33"/>
      <c r="AI249" s="33"/>
      <c r="AJ249" s="33"/>
      <c r="AK249" s="34"/>
      <c r="AL249" s="34"/>
      <c r="AM249" s="34"/>
      <c r="AN249" s="34"/>
      <c r="AO249" s="34"/>
      <c r="AP249" s="35"/>
      <c r="AQ249" s="35"/>
      <c r="AR249" s="35"/>
      <c r="AS249" s="35"/>
      <c r="AT249" s="35"/>
      <c r="AU249" s="35"/>
      <c r="AV249" s="35"/>
      <c r="AW249" s="35"/>
      <c r="AX249" s="27">
        <f>COUNT(AB249:AJ249)</f>
        <v>0</v>
      </c>
      <c r="AY249" s="40"/>
      <c r="AZ249" s="27">
        <f>COUNT(AK249:AW249)</f>
        <v>0</v>
      </c>
      <c r="BA249" s="38"/>
      <c r="BB249" s="27">
        <f t="shared" si="35"/>
        <v>0</v>
      </c>
    </row>
    <row r="250" spans="1:54" s="40" customFormat="1">
      <c r="A250" s="76"/>
      <c r="B250" s="76"/>
      <c r="F250" s="108"/>
      <c r="G250" s="108"/>
      <c r="H250" s="108"/>
      <c r="AX250" s="38"/>
      <c r="AZ250" s="38"/>
      <c r="BA250" s="38"/>
      <c r="BB250" s="38"/>
    </row>
    <row r="251" spans="1:54" ht="30" customHeight="1">
      <c r="C251" s="378"/>
      <c r="D251" s="575" t="s">
        <v>1729</v>
      </c>
      <c r="E251" s="377"/>
      <c r="F251" s="380"/>
      <c r="G251" s="380"/>
      <c r="H251" s="380"/>
      <c r="AB251" s="180"/>
      <c r="AW251" s="382"/>
      <c r="AX251" s="378"/>
      <c r="AY251" s="379"/>
      <c r="BB251" s="378"/>
    </row>
    <row r="252" spans="1:54" s="353" customFormat="1" ht="35.25" customHeight="1">
      <c r="A252" s="554" t="s">
        <v>12</v>
      </c>
      <c r="B252" s="554"/>
      <c r="C252" s="586" t="s">
        <v>13</v>
      </c>
      <c r="D252" s="587" t="s">
        <v>59</v>
      </c>
      <c r="E252" s="588" t="s">
        <v>15</v>
      </c>
      <c r="F252" s="588" t="s">
        <v>16</v>
      </c>
      <c r="G252" s="588" t="s">
        <v>445</v>
      </c>
      <c r="H252" s="588"/>
      <c r="I252" s="760" t="s">
        <v>17</v>
      </c>
      <c r="J252" s="760" t="s">
        <v>18</v>
      </c>
      <c r="K252" s="760" t="s">
        <v>19</v>
      </c>
      <c r="L252" s="760" t="s">
        <v>20</v>
      </c>
      <c r="M252" s="760" t="s">
        <v>21</v>
      </c>
      <c r="N252" s="554" t="s">
        <v>22</v>
      </c>
      <c r="O252" s="554" t="s">
        <v>23</v>
      </c>
      <c r="P252" s="554" t="s">
        <v>24</v>
      </c>
      <c r="Q252" s="554" t="s">
        <v>25</v>
      </c>
      <c r="R252" s="554" t="s">
        <v>1558</v>
      </c>
      <c r="S252" s="554" t="s">
        <v>1556</v>
      </c>
      <c r="T252" s="761" t="s">
        <v>1568</v>
      </c>
      <c r="U252" s="761" t="s">
        <v>1654</v>
      </c>
      <c r="V252" s="761" t="s">
        <v>1721</v>
      </c>
      <c r="W252" s="761"/>
      <c r="X252" s="761" t="s">
        <v>1721</v>
      </c>
      <c r="Y252" s="761"/>
      <c r="Z252" s="761" t="s">
        <v>1585</v>
      </c>
      <c r="AA252" s="761"/>
      <c r="AB252" s="27">
        <v>5</v>
      </c>
      <c r="AC252" s="27">
        <v>12</v>
      </c>
      <c r="AD252" s="27">
        <v>19</v>
      </c>
      <c r="AE252" s="27"/>
      <c r="AF252" s="27">
        <v>26</v>
      </c>
      <c r="AG252" s="27">
        <v>2</v>
      </c>
      <c r="AH252" s="27">
        <v>9</v>
      </c>
      <c r="AI252" s="27">
        <v>16</v>
      </c>
      <c r="AJ252" s="27">
        <v>30</v>
      </c>
      <c r="AK252" s="27">
        <v>7</v>
      </c>
      <c r="AL252" s="27">
        <v>14</v>
      </c>
      <c r="AM252" s="27">
        <v>21</v>
      </c>
      <c r="AN252" s="27">
        <v>28</v>
      </c>
      <c r="AO252" s="27">
        <v>4</v>
      </c>
      <c r="AP252" s="27">
        <v>11</v>
      </c>
      <c r="AQ252" s="27"/>
      <c r="AR252" s="27">
        <v>18</v>
      </c>
      <c r="AS252" s="27">
        <v>25</v>
      </c>
      <c r="AT252" s="27">
        <v>1</v>
      </c>
      <c r="AU252" s="27">
        <v>8</v>
      </c>
      <c r="AV252" s="27">
        <v>15</v>
      </c>
      <c r="AW252" s="27">
        <v>29</v>
      </c>
      <c r="AX252" s="24" t="s">
        <v>1585</v>
      </c>
      <c r="AY252" s="25"/>
      <c r="AZ252" s="24" t="s">
        <v>1586</v>
      </c>
      <c r="BA252" s="279"/>
      <c r="BB252" s="26" t="s">
        <v>1721</v>
      </c>
    </row>
    <row r="253" spans="1:54" s="442" customFormat="1" ht="21" customHeight="1">
      <c r="A253" s="70"/>
      <c r="B253" s="70"/>
      <c r="C253" s="27"/>
      <c r="D253" s="28" t="s">
        <v>199</v>
      </c>
      <c r="E253" s="41">
        <v>30317</v>
      </c>
      <c r="F253" s="46">
        <v>23067</v>
      </c>
      <c r="G253" s="528" t="s">
        <v>353</v>
      </c>
      <c r="H253" s="528"/>
      <c r="I253" s="31"/>
      <c r="J253" s="27"/>
      <c r="K253" s="31"/>
      <c r="L253" s="27"/>
      <c r="M253" s="31">
        <v>0</v>
      </c>
      <c r="N253" s="31">
        <v>0</v>
      </c>
      <c r="O253" s="31">
        <v>0</v>
      </c>
      <c r="P253" s="31">
        <v>0</v>
      </c>
      <c r="Q253" s="31">
        <v>0</v>
      </c>
      <c r="R253" s="31">
        <v>0</v>
      </c>
      <c r="S253" s="31">
        <v>0</v>
      </c>
      <c r="T253" s="31">
        <v>0</v>
      </c>
      <c r="U253" s="31">
        <v>0</v>
      </c>
      <c r="V253" s="31">
        <v>0</v>
      </c>
      <c r="W253" s="31"/>
      <c r="X253" s="31">
        <v>0</v>
      </c>
      <c r="Y253" s="31"/>
      <c r="Z253" s="31">
        <v>0</v>
      </c>
      <c r="AA253" s="31"/>
      <c r="AB253" s="33"/>
      <c r="AC253" s="33"/>
      <c r="AD253" s="33"/>
      <c r="AE253" s="33"/>
      <c r="AF253" s="33"/>
      <c r="AG253" s="33"/>
      <c r="AH253" s="33"/>
      <c r="AI253" s="33"/>
      <c r="AJ253" s="33"/>
      <c r="AK253" s="34"/>
      <c r="AL253" s="34"/>
      <c r="AM253" s="34"/>
      <c r="AN253" s="34"/>
      <c r="AO253" s="34"/>
      <c r="AP253" s="35"/>
      <c r="AQ253" s="35"/>
      <c r="AR253" s="35"/>
      <c r="AS253" s="35"/>
      <c r="AT253" s="35"/>
      <c r="AU253" s="35"/>
      <c r="AV253" s="35"/>
      <c r="AW253" s="35"/>
      <c r="AX253" s="27">
        <f t="shared" ref="AX253:AX263" si="36">SUM(AB253:AJ253)</f>
        <v>0</v>
      </c>
      <c r="AY253" s="40"/>
      <c r="AZ253" s="27">
        <f t="shared" ref="AZ253:AZ263" si="37">SUM(AK253:AW253)</f>
        <v>0</v>
      </c>
      <c r="BA253" s="38"/>
      <c r="BB253" s="27">
        <f t="shared" ref="BB253:BB263" si="38">SUM(AX253,AZ253)</f>
        <v>0</v>
      </c>
    </row>
    <row r="254" spans="1:54" s="442" customFormat="1" ht="21" customHeight="1">
      <c r="A254" s="70"/>
      <c r="B254" s="70"/>
      <c r="C254" s="27"/>
      <c r="D254" s="28" t="s">
        <v>1737</v>
      </c>
      <c r="E254" s="46">
        <v>43672</v>
      </c>
      <c r="F254" s="46">
        <v>15407</v>
      </c>
      <c r="G254" s="528" t="s">
        <v>353</v>
      </c>
      <c r="H254" s="528"/>
      <c r="I254" s="31"/>
      <c r="J254" s="31"/>
      <c r="K254" s="31"/>
      <c r="L254" s="31"/>
      <c r="M254" s="31"/>
      <c r="N254" s="31">
        <v>0</v>
      </c>
      <c r="O254" s="31">
        <v>0</v>
      </c>
      <c r="P254" s="31">
        <v>0</v>
      </c>
      <c r="Q254" s="31">
        <v>0</v>
      </c>
      <c r="R254" s="31">
        <v>0</v>
      </c>
      <c r="S254" s="31">
        <v>0</v>
      </c>
      <c r="T254" s="31">
        <v>0</v>
      </c>
      <c r="U254" s="31">
        <v>0</v>
      </c>
      <c r="V254" s="31">
        <v>0</v>
      </c>
      <c r="W254" s="31"/>
      <c r="X254" s="31">
        <v>0</v>
      </c>
      <c r="Y254" s="31"/>
      <c r="Z254" s="31">
        <v>0</v>
      </c>
      <c r="AA254" s="31"/>
      <c r="AB254" s="33"/>
      <c r="AC254" s="33"/>
      <c r="AD254" s="33"/>
      <c r="AE254" s="33"/>
      <c r="AF254" s="33"/>
      <c r="AG254" s="33"/>
      <c r="AH254" s="33"/>
      <c r="AI254" s="33"/>
      <c r="AJ254" s="33"/>
      <c r="AK254" s="34"/>
      <c r="AL254" s="34"/>
      <c r="AM254" s="34"/>
      <c r="AN254" s="34"/>
      <c r="AO254" s="34"/>
      <c r="AP254" s="35"/>
      <c r="AQ254" s="35"/>
      <c r="AR254" s="35"/>
      <c r="AS254" s="35"/>
      <c r="AT254" s="35"/>
      <c r="AU254" s="35"/>
      <c r="AV254" s="35"/>
      <c r="AW254" s="35"/>
      <c r="AX254" s="27">
        <f t="shared" si="36"/>
        <v>0</v>
      </c>
      <c r="AY254" s="40"/>
      <c r="AZ254" s="27">
        <f t="shared" si="37"/>
        <v>0</v>
      </c>
      <c r="BA254" s="38"/>
      <c r="BB254" s="27">
        <f t="shared" si="38"/>
        <v>0</v>
      </c>
    </row>
    <row r="255" spans="1:54" s="442" customFormat="1" ht="21" customHeight="1">
      <c r="A255" s="51"/>
      <c r="B255" s="51"/>
      <c r="C255" s="27"/>
      <c r="D255" s="28" t="s">
        <v>180</v>
      </c>
      <c r="E255" s="46">
        <v>39264</v>
      </c>
      <c r="F255" s="46">
        <v>21552</v>
      </c>
      <c r="G255" s="528" t="s">
        <v>353</v>
      </c>
      <c r="H255" s="528"/>
      <c r="I255" s="31"/>
      <c r="J255" s="31"/>
      <c r="K255" s="31"/>
      <c r="L255" s="31"/>
      <c r="M255" s="31"/>
      <c r="N255" s="31">
        <v>0</v>
      </c>
      <c r="O255" s="31">
        <v>0</v>
      </c>
      <c r="P255" s="31">
        <v>0</v>
      </c>
      <c r="Q255" s="31">
        <v>0</v>
      </c>
      <c r="R255" s="31">
        <v>0</v>
      </c>
      <c r="S255" s="31">
        <v>0</v>
      </c>
      <c r="T255" s="31">
        <v>0</v>
      </c>
      <c r="U255" s="31">
        <v>0</v>
      </c>
      <c r="V255" s="31">
        <v>0</v>
      </c>
      <c r="W255" s="31"/>
      <c r="X255" s="31">
        <v>0</v>
      </c>
      <c r="Y255" s="31"/>
      <c r="Z255" s="31">
        <v>0</v>
      </c>
      <c r="AA255" s="31"/>
      <c r="AB255" s="33"/>
      <c r="AC255" s="33"/>
      <c r="AD255" s="33"/>
      <c r="AE255" s="33"/>
      <c r="AF255" s="33"/>
      <c r="AG255" s="33"/>
      <c r="AH255" s="33"/>
      <c r="AI255" s="33"/>
      <c r="AJ255" s="33"/>
      <c r="AK255" s="34"/>
      <c r="AL255" s="34"/>
      <c r="AM255" s="34"/>
      <c r="AN255" s="34"/>
      <c r="AO255" s="34"/>
      <c r="AP255" s="35"/>
      <c r="AQ255" s="35"/>
      <c r="AR255" s="35"/>
      <c r="AS255" s="35"/>
      <c r="AT255" s="35"/>
      <c r="AU255" s="35"/>
      <c r="AV255" s="35"/>
      <c r="AW255" s="35"/>
      <c r="AX255" s="27">
        <f t="shared" si="36"/>
        <v>0</v>
      </c>
      <c r="AY255" s="40"/>
      <c r="AZ255" s="27">
        <f t="shared" si="37"/>
        <v>0</v>
      </c>
      <c r="BA255" s="38"/>
      <c r="BB255" s="27">
        <f t="shared" si="38"/>
        <v>0</v>
      </c>
    </row>
    <row r="256" spans="1:54" s="442" customFormat="1" ht="21" customHeight="1">
      <c r="A256" s="51"/>
      <c r="B256" s="51"/>
      <c r="C256" s="27"/>
      <c r="D256" s="28" t="s">
        <v>107</v>
      </c>
      <c r="E256" s="46">
        <v>40918</v>
      </c>
      <c r="F256" s="46">
        <v>41015</v>
      </c>
      <c r="G256" s="528" t="s">
        <v>353</v>
      </c>
      <c r="H256" s="528"/>
      <c r="I256" s="31"/>
      <c r="J256" s="31"/>
      <c r="K256" s="31"/>
      <c r="L256" s="31"/>
      <c r="M256" s="31"/>
      <c r="N256" s="31">
        <v>0</v>
      </c>
      <c r="O256" s="31">
        <v>0</v>
      </c>
      <c r="P256" s="31">
        <v>0</v>
      </c>
      <c r="Q256" s="31">
        <v>0</v>
      </c>
      <c r="R256" s="31">
        <v>0</v>
      </c>
      <c r="S256" s="31">
        <v>0</v>
      </c>
      <c r="T256" s="31">
        <v>0</v>
      </c>
      <c r="U256" s="31">
        <v>0</v>
      </c>
      <c r="V256" s="31">
        <v>0</v>
      </c>
      <c r="W256" s="31"/>
      <c r="X256" s="31">
        <v>0</v>
      </c>
      <c r="Y256" s="31"/>
      <c r="Z256" s="31">
        <v>0</v>
      </c>
      <c r="AA256" s="31"/>
      <c r="AB256" s="33"/>
      <c r="AC256" s="33"/>
      <c r="AD256" s="33"/>
      <c r="AE256" s="33"/>
      <c r="AF256" s="33"/>
      <c r="AG256" s="33"/>
      <c r="AH256" s="33"/>
      <c r="AI256" s="33"/>
      <c r="AJ256" s="33"/>
      <c r="AK256" s="34"/>
      <c r="AL256" s="34"/>
      <c r="AM256" s="34"/>
      <c r="AN256" s="34"/>
      <c r="AO256" s="34"/>
      <c r="AP256" s="35"/>
      <c r="AQ256" s="35"/>
      <c r="AR256" s="35"/>
      <c r="AS256" s="35"/>
      <c r="AT256" s="35"/>
      <c r="AU256" s="35"/>
      <c r="AV256" s="35"/>
      <c r="AW256" s="35"/>
      <c r="AX256" s="27">
        <f t="shared" si="36"/>
        <v>0</v>
      </c>
      <c r="AY256" s="40"/>
      <c r="AZ256" s="27">
        <f t="shared" si="37"/>
        <v>0</v>
      </c>
      <c r="BA256" s="38"/>
      <c r="BB256" s="27">
        <f t="shared" si="38"/>
        <v>0</v>
      </c>
    </row>
    <row r="257" spans="1:54" s="442" customFormat="1" ht="21" customHeight="1">
      <c r="A257" s="51"/>
      <c r="B257" s="51"/>
      <c r="C257" s="27"/>
      <c r="D257" s="28" t="s">
        <v>323</v>
      </c>
      <c r="E257" s="41">
        <v>41263</v>
      </c>
      <c r="F257" s="46">
        <v>42662</v>
      </c>
      <c r="G257" s="528" t="s">
        <v>353</v>
      </c>
      <c r="H257" s="528"/>
      <c r="I257" s="31"/>
      <c r="J257" s="31"/>
      <c r="K257" s="31"/>
      <c r="L257" s="31"/>
      <c r="M257" s="31"/>
      <c r="N257" s="31">
        <v>0</v>
      </c>
      <c r="O257" s="31">
        <v>0</v>
      </c>
      <c r="P257" s="31">
        <v>0</v>
      </c>
      <c r="Q257" s="31">
        <v>0</v>
      </c>
      <c r="R257" s="31">
        <v>0</v>
      </c>
      <c r="S257" s="31">
        <v>0</v>
      </c>
      <c r="T257" s="31">
        <v>0</v>
      </c>
      <c r="U257" s="31">
        <v>0</v>
      </c>
      <c r="V257" s="31">
        <v>0</v>
      </c>
      <c r="W257" s="31"/>
      <c r="X257" s="31">
        <v>0</v>
      </c>
      <c r="Y257" s="31"/>
      <c r="Z257" s="31">
        <v>0</v>
      </c>
      <c r="AA257" s="31"/>
      <c r="AB257" s="33"/>
      <c r="AC257" s="33"/>
      <c r="AD257" s="33"/>
      <c r="AE257" s="33"/>
      <c r="AF257" s="33"/>
      <c r="AG257" s="33"/>
      <c r="AH257" s="33"/>
      <c r="AI257" s="33"/>
      <c r="AJ257" s="33"/>
      <c r="AK257" s="34"/>
      <c r="AL257" s="34"/>
      <c r="AM257" s="34"/>
      <c r="AN257" s="34"/>
      <c r="AO257" s="34"/>
      <c r="AP257" s="35"/>
      <c r="AQ257" s="35"/>
      <c r="AR257" s="35"/>
      <c r="AS257" s="35"/>
      <c r="AT257" s="35"/>
      <c r="AU257" s="35"/>
      <c r="AV257" s="35"/>
      <c r="AW257" s="35"/>
      <c r="AX257" s="27">
        <f t="shared" si="36"/>
        <v>0</v>
      </c>
      <c r="AY257" s="40"/>
      <c r="AZ257" s="27">
        <f t="shared" si="37"/>
        <v>0</v>
      </c>
      <c r="BA257" s="38"/>
      <c r="BB257" s="27">
        <f t="shared" si="38"/>
        <v>0</v>
      </c>
    </row>
    <row r="258" spans="1:54" s="442" customFormat="1" ht="21" customHeight="1">
      <c r="A258" s="51"/>
      <c r="B258" s="51"/>
      <c r="C258" s="27"/>
      <c r="D258" s="28" t="s">
        <v>324</v>
      </c>
      <c r="E258" s="41">
        <v>41289</v>
      </c>
      <c r="F258" s="46">
        <v>41253</v>
      </c>
      <c r="G258" s="528" t="s">
        <v>353</v>
      </c>
      <c r="H258" s="528"/>
      <c r="I258" s="31"/>
      <c r="J258" s="31"/>
      <c r="K258" s="31"/>
      <c r="L258" s="31"/>
      <c r="M258" s="31"/>
      <c r="N258" s="31">
        <v>0</v>
      </c>
      <c r="O258" s="31">
        <v>0</v>
      </c>
      <c r="P258" s="31">
        <v>0</v>
      </c>
      <c r="Q258" s="31">
        <v>0</v>
      </c>
      <c r="R258" s="31">
        <v>0</v>
      </c>
      <c r="S258" s="31">
        <v>0</v>
      </c>
      <c r="T258" s="31">
        <v>0</v>
      </c>
      <c r="U258" s="31">
        <v>0</v>
      </c>
      <c r="V258" s="31">
        <v>0</v>
      </c>
      <c r="W258" s="31"/>
      <c r="X258" s="31">
        <v>0</v>
      </c>
      <c r="Y258" s="31"/>
      <c r="Z258" s="31">
        <v>0</v>
      </c>
      <c r="AA258" s="31"/>
      <c r="AB258" s="33"/>
      <c r="AC258" s="33"/>
      <c r="AD258" s="33"/>
      <c r="AE258" s="33"/>
      <c r="AF258" s="33"/>
      <c r="AG258" s="33"/>
      <c r="AH258" s="33"/>
      <c r="AI258" s="33"/>
      <c r="AJ258" s="33"/>
      <c r="AK258" s="34"/>
      <c r="AL258" s="34"/>
      <c r="AM258" s="34"/>
      <c r="AN258" s="34"/>
      <c r="AO258" s="34"/>
      <c r="AP258" s="35"/>
      <c r="AQ258" s="35"/>
      <c r="AR258" s="35"/>
      <c r="AS258" s="35"/>
      <c r="AT258" s="35"/>
      <c r="AU258" s="35"/>
      <c r="AV258" s="35"/>
      <c r="AW258" s="35"/>
      <c r="AX258" s="27">
        <f t="shared" si="36"/>
        <v>0</v>
      </c>
      <c r="AY258" s="40"/>
      <c r="AZ258" s="27">
        <f t="shared" si="37"/>
        <v>0</v>
      </c>
      <c r="BA258" s="38"/>
      <c r="BB258" s="27">
        <f t="shared" si="38"/>
        <v>0</v>
      </c>
    </row>
    <row r="259" spans="1:54" s="442" customFormat="1" ht="21" customHeight="1">
      <c r="A259" s="27"/>
      <c r="B259" s="27"/>
      <c r="C259" s="27"/>
      <c r="D259" s="28" t="s">
        <v>327</v>
      </c>
      <c r="E259" s="41">
        <v>41771</v>
      </c>
      <c r="F259" s="46">
        <v>41753</v>
      </c>
      <c r="G259" s="528" t="s">
        <v>353</v>
      </c>
      <c r="H259" s="528"/>
      <c r="I259" s="31"/>
      <c r="J259" s="27"/>
      <c r="K259" s="31"/>
      <c r="L259" s="27"/>
      <c r="M259" s="31">
        <v>0</v>
      </c>
      <c r="N259" s="31">
        <v>0</v>
      </c>
      <c r="O259" s="31">
        <v>0</v>
      </c>
      <c r="P259" s="31">
        <v>0</v>
      </c>
      <c r="Q259" s="31">
        <v>0</v>
      </c>
      <c r="R259" s="31">
        <v>0</v>
      </c>
      <c r="S259" s="31">
        <v>0</v>
      </c>
      <c r="T259" s="31">
        <v>0</v>
      </c>
      <c r="U259" s="31">
        <v>0</v>
      </c>
      <c r="V259" s="31">
        <v>0</v>
      </c>
      <c r="W259" s="31"/>
      <c r="X259" s="31">
        <v>0</v>
      </c>
      <c r="Y259" s="31"/>
      <c r="Z259" s="31">
        <v>0</v>
      </c>
      <c r="AA259" s="31"/>
      <c r="AB259" s="33"/>
      <c r="AC259" s="33"/>
      <c r="AD259" s="33"/>
      <c r="AE259" s="33"/>
      <c r="AF259" s="33"/>
      <c r="AG259" s="33"/>
      <c r="AH259" s="33"/>
      <c r="AI259" s="33"/>
      <c r="AJ259" s="33"/>
      <c r="AK259" s="34"/>
      <c r="AL259" s="34"/>
      <c r="AM259" s="34"/>
      <c r="AN259" s="34"/>
      <c r="AO259" s="34"/>
      <c r="AP259" s="35"/>
      <c r="AQ259" s="35"/>
      <c r="AR259" s="35"/>
      <c r="AS259" s="35"/>
      <c r="AT259" s="35"/>
      <c r="AU259" s="35"/>
      <c r="AV259" s="35"/>
      <c r="AW259" s="35"/>
      <c r="AX259" s="27">
        <f t="shared" si="36"/>
        <v>0</v>
      </c>
      <c r="AY259" s="40"/>
      <c r="AZ259" s="27">
        <f t="shared" si="37"/>
        <v>0</v>
      </c>
      <c r="BA259" s="38"/>
      <c r="BB259" s="27">
        <f t="shared" si="38"/>
        <v>0</v>
      </c>
    </row>
    <row r="260" spans="1:54" s="442" customFormat="1" ht="21" customHeight="1">
      <c r="A260" s="70"/>
      <c r="B260" s="70"/>
      <c r="C260" s="27"/>
      <c r="D260" s="28" t="s">
        <v>336</v>
      </c>
      <c r="E260" s="41">
        <v>42310</v>
      </c>
      <c r="F260" s="46">
        <v>42194</v>
      </c>
      <c r="G260" s="528" t="s">
        <v>353</v>
      </c>
      <c r="H260" s="528"/>
      <c r="I260" s="31"/>
      <c r="J260" s="31"/>
      <c r="K260" s="31"/>
      <c r="L260" s="31"/>
      <c r="M260" s="31"/>
      <c r="N260" s="31">
        <v>0</v>
      </c>
      <c r="O260" s="31">
        <v>0</v>
      </c>
      <c r="P260" s="31">
        <v>0</v>
      </c>
      <c r="Q260" s="31">
        <v>0</v>
      </c>
      <c r="R260" s="31">
        <v>0</v>
      </c>
      <c r="S260" s="31">
        <v>0</v>
      </c>
      <c r="T260" s="31">
        <v>0</v>
      </c>
      <c r="U260" s="31">
        <v>0</v>
      </c>
      <c r="V260" s="31">
        <v>0</v>
      </c>
      <c r="W260" s="31"/>
      <c r="X260" s="31">
        <v>0</v>
      </c>
      <c r="Y260" s="31"/>
      <c r="Z260" s="31">
        <v>0</v>
      </c>
      <c r="AA260" s="31"/>
      <c r="AB260" s="33"/>
      <c r="AC260" s="33"/>
      <c r="AD260" s="33"/>
      <c r="AE260" s="33"/>
      <c r="AF260" s="33"/>
      <c r="AG260" s="33"/>
      <c r="AH260" s="33"/>
      <c r="AI260" s="33"/>
      <c r="AJ260" s="33"/>
      <c r="AK260" s="34"/>
      <c r="AL260" s="34"/>
      <c r="AM260" s="34"/>
      <c r="AN260" s="34"/>
      <c r="AO260" s="34"/>
      <c r="AP260" s="35"/>
      <c r="AQ260" s="35"/>
      <c r="AR260" s="35"/>
      <c r="AS260" s="35"/>
      <c r="AT260" s="35"/>
      <c r="AU260" s="35"/>
      <c r="AV260" s="35"/>
      <c r="AW260" s="35"/>
      <c r="AX260" s="27">
        <f t="shared" si="36"/>
        <v>0</v>
      </c>
      <c r="AY260" s="40"/>
      <c r="AZ260" s="27">
        <f t="shared" si="37"/>
        <v>0</v>
      </c>
      <c r="BA260" s="38"/>
      <c r="BB260" s="27">
        <f t="shared" si="38"/>
        <v>0</v>
      </c>
    </row>
    <row r="261" spans="1:54" s="442" customFormat="1" ht="21" customHeight="1">
      <c r="A261" s="70"/>
      <c r="B261" s="70"/>
      <c r="C261" s="27"/>
      <c r="D261" s="28" t="s">
        <v>434</v>
      </c>
      <c r="E261" s="41">
        <v>42507</v>
      </c>
      <c r="F261" s="46">
        <v>38215</v>
      </c>
      <c r="G261" s="528" t="s">
        <v>353</v>
      </c>
      <c r="H261" s="528"/>
      <c r="I261" s="31"/>
      <c r="J261" s="27"/>
      <c r="K261" s="31"/>
      <c r="L261" s="27"/>
      <c r="M261" s="31"/>
      <c r="N261" s="31">
        <v>0</v>
      </c>
      <c r="O261" s="31">
        <v>0</v>
      </c>
      <c r="P261" s="31">
        <v>0</v>
      </c>
      <c r="Q261" s="31">
        <v>0</v>
      </c>
      <c r="R261" s="31">
        <v>0</v>
      </c>
      <c r="S261" s="31">
        <v>0</v>
      </c>
      <c r="T261" s="31">
        <v>0</v>
      </c>
      <c r="U261" s="31">
        <v>0</v>
      </c>
      <c r="V261" s="31">
        <v>0</v>
      </c>
      <c r="W261" s="31"/>
      <c r="X261" s="31">
        <v>0</v>
      </c>
      <c r="Y261" s="31"/>
      <c r="Z261" s="31">
        <v>0</v>
      </c>
      <c r="AA261" s="31"/>
      <c r="AB261" s="33"/>
      <c r="AC261" s="33"/>
      <c r="AD261" s="33"/>
      <c r="AE261" s="33"/>
      <c r="AF261" s="33"/>
      <c r="AG261" s="33"/>
      <c r="AH261" s="33"/>
      <c r="AI261" s="33"/>
      <c r="AJ261" s="33"/>
      <c r="AK261" s="34"/>
      <c r="AL261" s="34"/>
      <c r="AM261" s="34"/>
      <c r="AN261" s="34"/>
      <c r="AO261" s="34"/>
      <c r="AP261" s="35"/>
      <c r="AQ261" s="35"/>
      <c r="AR261" s="35"/>
      <c r="AS261" s="35"/>
      <c r="AT261" s="35"/>
      <c r="AU261" s="35"/>
      <c r="AV261" s="35"/>
      <c r="AW261" s="35"/>
      <c r="AX261" s="27">
        <f t="shared" si="36"/>
        <v>0</v>
      </c>
      <c r="AY261" s="40"/>
      <c r="AZ261" s="27">
        <f t="shared" si="37"/>
        <v>0</v>
      </c>
      <c r="BA261" s="38"/>
      <c r="BB261" s="27">
        <f t="shared" si="38"/>
        <v>0</v>
      </c>
    </row>
    <row r="262" spans="1:54" s="442" customFormat="1" ht="21" customHeight="1">
      <c r="A262" s="27"/>
      <c r="B262" s="27"/>
      <c r="C262" s="27"/>
      <c r="D262" s="28" t="s">
        <v>339</v>
      </c>
      <c r="E262" s="46">
        <v>42657</v>
      </c>
      <c r="F262" s="46">
        <v>35121</v>
      </c>
      <c r="G262" s="528" t="s">
        <v>353</v>
      </c>
      <c r="H262" s="528"/>
      <c r="I262" s="31"/>
      <c r="J262" s="27"/>
      <c r="K262" s="31"/>
      <c r="L262" s="27"/>
      <c r="M262" s="31">
        <v>0</v>
      </c>
      <c r="N262" s="31">
        <v>0</v>
      </c>
      <c r="O262" s="31">
        <v>0</v>
      </c>
      <c r="P262" s="31">
        <v>0</v>
      </c>
      <c r="Q262" s="31">
        <v>0</v>
      </c>
      <c r="R262" s="31">
        <v>0</v>
      </c>
      <c r="S262" s="31">
        <v>0</v>
      </c>
      <c r="T262" s="31">
        <v>0</v>
      </c>
      <c r="U262" s="31">
        <v>0</v>
      </c>
      <c r="V262" s="31">
        <v>0</v>
      </c>
      <c r="W262" s="31"/>
      <c r="X262" s="31">
        <v>0</v>
      </c>
      <c r="Y262" s="31"/>
      <c r="Z262" s="31">
        <v>0</v>
      </c>
      <c r="AA262" s="31"/>
      <c r="AB262" s="33"/>
      <c r="AC262" s="33"/>
      <c r="AD262" s="33"/>
      <c r="AE262" s="33"/>
      <c r="AF262" s="33"/>
      <c r="AG262" s="33"/>
      <c r="AH262" s="33"/>
      <c r="AI262" s="33"/>
      <c r="AJ262" s="33"/>
      <c r="AK262" s="34"/>
      <c r="AL262" s="34"/>
      <c r="AM262" s="34"/>
      <c r="AN262" s="34"/>
      <c r="AO262" s="34"/>
      <c r="AP262" s="35"/>
      <c r="AQ262" s="35"/>
      <c r="AR262" s="35"/>
      <c r="AS262" s="35"/>
      <c r="AT262" s="35"/>
      <c r="AU262" s="35"/>
      <c r="AV262" s="35"/>
      <c r="AW262" s="35"/>
      <c r="AX262" s="27">
        <f t="shared" si="36"/>
        <v>0</v>
      </c>
      <c r="AY262" s="40"/>
      <c r="AZ262" s="27">
        <f t="shared" si="37"/>
        <v>0</v>
      </c>
      <c r="BA262" s="38"/>
      <c r="BB262" s="27">
        <f t="shared" si="38"/>
        <v>0</v>
      </c>
    </row>
    <row r="263" spans="1:54" s="442" customFormat="1" ht="21" customHeight="1">
      <c r="A263" s="27"/>
      <c r="B263" s="27"/>
      <c r="C263" s="27"/>
      <c r="D263" s="28" t="s">
        <v>739</v>
      </c>
      <c r="E263" s="46">
        <v>42842</v>
      </c>
      <c r="F263" s="46">
        <v>42501</v>
      </c>
      <c r="G263" s="528" t="s">
        <v>353</v>
      </c>
      <c r="H263" s="528"/>
      <c r="I263" s="31"/>
      <c r="J263" s="31"/>
      <c r="K263" s="31"/>
      <c r="L263" s="31"/>
      <c r="M263" s="31"/>
      <c r="N263" s="31">
        <v>0</v>
      </c>
      <c r="O263" s="31">
        <v>0</v>
      </c>
      <c r="P263" s="31">
        <v>0</v>
      </c>
      <c r="Q263" s="31">
        <v>0</v>
      </c>
      <c r="R263" s="31">
        <v>0</v>
      </c>
      <c r="S263" s="31">
        <v>0</v>
      </c>
      <c r="T263" s="31">
        <v>0</v>
      </c>
      <c r="U263" s="31">
        <v>0</v>
      </c>
      <c r="V263" s="31">
        <v>0</v>
      </c>
      <c r="W263" s="31"/>
      <c r="X263" s="31">
        <v>0</v>
      </c>
      <c r="Y263" s="31"/>
      <c r="Z263" s="31">
        <v>0</v>
      </c>
      <c r="AA263" s="31"/>
      <c r="AB263" s="33"/>
      <c r="AC263" s="33"/>
      <c r="AD263" s="33"/>
      <c r="AE263" s="33"/>
      <c r="AF263" s="33"/>
      <c r="AG263" s="33"/>
      <c r="AH263" s="33"/>
      <c r="AI263" s="33"/>
      <c r="AJ263" s="33"/>
      <c r="AK263" s="34"/>
      <c r="AL263" s="34"/>
      <c r="AM263" s="34"/>
      <c r="AN263" s="34"/>
      <c r="AO263" s="34"/>
      <c r="AP263" s="35"/>
      <c r="AQ263" s="35"/>
      <c r="AR263" s="35"/>
      <c r="AS263" s="35"/>
      <c r="AT263" s="35"/>
      <c r="AU263" s="35"/>
      <c r="AV263" s="35"/>
      <c r="AW263" s="35"/>
      <c r="AX263" s="27">
        <f t="shared" si="36"/>
        <v>0</v>
      </c>
      <c r="AY263" s="40"/>
      <c r="AZ263" s="27">
        <f t="shared" si="37"/>
        <v>0</v>
      </c>
      <c r="BA263" s="38"/>
      <c r="BB263" s="27">
        <f t="shared" si="38"/>
        <v>0</v>
      </c>
    </row>
    <row r="264" spans="1:54" s="40" customFormat="1">
      <c r="A264" s="76"/>
      <c r="B264" s="76"/>
      <c r="F264" s="108"/>
      <c r="G264" s="108"/>
      <c r="H264" s="108"/>
      <c r="AX264" s="38"/>
      <c r="AZ264" s="38"/>
      <c r="BA264" s="38"/>
      <c r="BB264" s="38"/>
    </row>
    <row r="265" spans="1:54" s="76" customFormat="1" ht="44.25" customHeight="1">
      <c r="C265" s="2"/>
      <c r="D265" s="86" t="s">
        <v>1620</v>
      </c>
      <c r="E265" s="3"/>
      <c r="F265" s="77"/>
      <c r="G265" s="473"/>
      <c r="H265" s="473"/>
    </row>
    <row r="266" spans="1:54" s="76" customFormat="1" ht="15.95" customHeight="1">
      <c r="C266" s="2"/>
      <c r="D266" s="2"/>
      <c r="E266" s="3"/>
      <c r="F266" s="77"/>
      <c r="G266" s="473"/>
      <c r="H266" s="473"/>
    </row>
    <row r="267" spans="1:54" s="279" customFormat="1" ht="34.5" customHeight="1">
      <c r="A267" s="554" t="s">
        <v>12</v>
      </c>
      <c r="B267" s="554"/>
      <c r="C267" s="586" t="s">
        <v>13</v>
      </c>
      <c r="D267" s="587" t="s">
        <v>14</v>
      </c>
      <c r="E267" s="472" t="s">
        <v>15</v>
      </c>
      <c r="F267" s="472" t="s">
        <v>16</v>
      </c>
      <c r="G267" s="687" t="s">
        <v>445</v>
      </c>
      <c r="H267" s="687"/>
      <c r="I267" s="554" t="s">
        <v>17</v>
      </c>
      <c r="J267" s="554" t="s">
        <v>18</v>
      </c>
      <c r="K267" s="554" t="s">
        <v>19</v>
      </c>
      <c r="L267" s="554" t="s">
        <v>20</v>
      </c>
      <c r="M267" s="760" t="s">
        <v>21</v>
      </c>
      <c r="N267" s="760" t="s">
        <v>22</v>
      </c>
      <c r="O267" s="554" t="s">
        <v>23</v>
      </c>
      <c r="P267" s="554" t="s">
        <v>24</v>
      </c>
      <c r="Q267" s="554" t="s">
        <v>25</v>
      </c>
      <c r="R267" s="554" t="s">
        <v>1558</v>
      </c>
      <c r="S267" s="554" t="s">
        <v>1556</v>
      </c>
      <c r="T267" s="554">
        <v>26</v>
      </c>
      <c r="U267" s="554"/>
      <c r="V267" s="554">
        <v>26</v>
      </c>
      <c r="W267" s="554"/>
      <c r="X267" s="554">
        <v>26</v>
      </c>
      <c r="Y267" s="554"/>
      <c r="Z267" s="554">
        <v>29</v>
      </c>
      <c r="AA267" s="554"/>
      <c r="AB267" s="554">
        <v>2</v>
      </c>
      <c r="AC267" s="554">
        <v>9</v>
      </c>
      <c r="AD267" s="554">
        <v>16</v>
      </c>
      <c r="AE267" s="554"/>
      <c r="AF267" s="554">
        <v>23</v>
      </c>
      <c r="AG267" s="554">
        <v>30</v>
      </c>
      <c r="AH267" s="554">
        <v>6</v>
      </c>
      <c r="AI267" s="554">
        <v>13</v>
      </c>
      <c r="AJ267" s="554">
        <v>20</v>
      </c>
      <c r="AK267" s="554">
        <v>27</v>
      </c>
      <c r="AL267" s="554">
        <v>6</v>
      </c>
      <c r="AM267" s="554">
        <v>13</v>
      </c>
      <c r="AN267" s="554">
        <v>27</v>
      </c>
      <c r="AO267" s="554">
        <v>3</v>
      </c>
      <c r="AP267" s="554">
        <v>10</v>
      </c>
      <c r="AQ267" s="554"/>
      <c r="AR267" s="554">
        <v>17</v>
      </c>
      <c r="AS267" s="554">
        <v>24</v>
      </c>
      <c r="AT267" s="554">
        <v>1</v>
      </c>
      <c r="AU267" s="554">
        <v>8</v>
      </c>
      <c r="AV267" s="554"/>
      <c r="AW267" s="554">
        <v>22</v>
      </c>
      <c r="AX267" s="554">
        <v>29</v>
      </c>
      <c r="AY267" s="554">
        <v>5</v>
      </c>
      <c r="AZ267" s="554">
        <v>12</v>
      </c>
      <c r="BA267" s="554">
        <v>19</v>
      </c>
      <c r="BB267" s="554">
        <v>26</v>
      </c>
    </row>
    <row r="268" spans="1:54" s="38" customFormat="1" ht="21" customHeight="1">
      <c r="A268" s="27"/>
      <c r="B268" s="27"/>
      <c r="C268" s="27"/>
      <c r="D268" s="28"/>
      <c r="E268" s="41"/>
      <c r="F268" s="41"/>
      <c r="G268" s="243"/>
      <c r="H268" s="243"/>
      <c r="I268" s="31"/>
      <c r="J268" s="31"/>
      <c r="K268" s="31"/>
      <c r="L268" s="31"/>
      <c r="M268" s="31"/>
      <c r="N268" s="31"/>
      <c r="O268" s="31"/>
      <c r="P268" s="31"/>
      <c r="Q268" s="31"/>
      <c r="R268" s="31"/>
      <c r="S268" s="31"/>
      <c r="T268" s="31"/>
      <c r="U268" s="31"/>
      <c r="V268" s="31"/>
      <c r="W268" s="31"/>
      <c r="X268" s="31"/>
      <c r="Y268" s="31"/>
      <c r="Z268" s="31"/>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row>
    <row r="269" spans="1:54" s="279" customFormat="1" ht="34.5" customHeight="1">
      <c r="A269" s="554" t="s">
        <v>12</v>
      </c>
      <c r="B269" s="554"/>
      <c r="C269" s="586" t="s">
        <v>13</v>
      </c>
      <c r="D269" s="587" t="s">
        <v>59</v>
      </c>
      <c r="E269" s="472" t="s">
        <v>15</v>
      </c>
      <c r="F269" s="472" t="s">
        <v>16</v>
      </c>
      <c r="G269" s="687" t="s">
        <v>445</v>
      </c>
      <c r="H269" s="687"/>
      <c r="I269" s="554" t="s">
        <v>17</v>
      </c>
      <c r="J269" s="554" t="s">
        <v>18</v>
      </c>
      <c r="K269" s="554" t="s">
        <v>19</v>
      </c>
      <c r="L269" s="554" t="s">
        <v>20</v>
      </c>
      <c r="M269" s="760" t="s">
        <v>21</v>
      </c>
      <c r="N269" s="760" t="s">
        <v>22</v>
      </c>
      <c r="O269" s="554" t="s">
        <v>23</v>
      </c>
      <c r="P269" s="554" t="s">
        <v>24</v>
      </c>
      <c r="Q269" s="554" t="s">
        <v>25</v>
      </c>
      <c r="R269" s="554" t="s">
        <v>1558</v>
      </c>
      <c r="S269" s="554" t="s">
        <v>1556</v>
      </c>
      <c r="T269" s="554">
        <v>26</v>
      </c>
      <c r="U269" s="554"/>
      <c r="V269" s="554">
        <v>26</v>
      </c>
      <c r="W269" s="554"/>
      <c r="X269" s="554">
        <v>26</v>
      </c>
      <c r="Y269" s="554"/>
      <c r="Z269" s="554">
        <v>29</v>
      </c>
      <c r="AA269" s="554"/>
      <c r="AB269" s="554">
        <v>2</v>
      </c>
      <c r="AC269" s="554">
        <v>9</v>
      </c>
      <c r="AD269" s="554">
        <v>16</v>
      </c>
      <c r="AE269" s="554"/>
      <c r="AF269" s="554">
        <v>23</v>
      </c>
      <c r="AG269" s="554">
        <v>30</v>
      </c>
      <c r="AH269" s="554">
        <v>6</v>
      </c>
      <c r="AI269" s="554">
        <v>13</v>
      </c>
      <c r="AJ269" s="554">
        <v>20</v>
      </c>
      <c r="AK269" s="554">
        <v>27</v>
      </c>
      <c r="AL269" s="554">
        <v>6</v>
      </c>
      <c r="AM269" s="554">
        <v>13</v>
      </c>
      <c r="AN269" s="554">
        <v>27</v>
      </c>
      <c r="AO269" s="554">
        <v>3</v>
      </c>
      <c r="AP269" s="554">
        <v>10</v>
      </c>
      <c r="AQ269" s="554"/>
      <c r="AR269" s="554">
        <v>17</v>
      </c>
      <c r="AS269" s="554">
        <v>24</v>
      </c>
      <c r="AT269" s="554">
        <v>1</v>
      </c>
      <c r="AU269" s="554">
        <v>8</v>
      </c>
      <c r="AV269" s="554"/>
      <c r="AW269" s="554">
        <v>22</v>
      </c>
      <c r="AX269" s="554">
        <v>29</v>
      </c>
      <c r="AY269" s="554">
        <v>5</v>
      </c>
      <c r="AZ269" s="554">
        <v>12</v>
      </c>
      <c r="BA269" s="554">
        <v>19</v>
      </c>
      <c r="BB269" s="554">
        <v>26</v>
      </c>
    </row>
    <row r="270" spans="1:54" s="40" customFormat="1" ht="21" customHeight="1">
      <c r="A270" s="70"/>
      <c r="B270" s="70"/>
      <c r="C270" s="27"/>
      <c r="D270" s="28" t="s">
        <v>197</v>
      </c>
      <c r="E270" s="46">
        <v>42503</v>
      </c>
      <c r="F270" s="46">
        <v>14882</v>
      </c>
      <c r="G270" s="528" t="s">
        <v>353</v>
      </c>
      <c r="H270" s="528"/>
      <c r="I270" s="31"/>
      <c r="J270" s="27"/>
      <c r="K270" s="31"/>
      <c r="L270" s="27"/>
      <c r="M270" s="31">
        <v>0</v>
      </c>
      <c r="N270" s="31">
        <v>0</v>
      </c>
      <c r="O270" s="31">
        <v>0</v>
      </c>
      <c r="P270" s="31">
        <v>1</v>
      </c>
      <c r="Q270" s="31">
        <v>1</v>
      </c>
      <c r="R270" s="31">
        <v>0</v>
      </c>
      <c r="S270" s="31">
        <v>1</v>
      </c>
      <c r="T270" s="31">
        <v>0</v>
      </c>
      <c r="U270" s="31"/>
      <c r="V270" s="31">
        <v>0</v>
      </c>
      <c r="W270" s="31"/>
      <c r="X270" s="31">
        <v>0</v>
      </c>
      <c r="Y270" s="31"/>
      <c r="Z270" s="31">
        <v>0</v>
      </c>
      <c r="AA270" s="31"/>
      <c r="AB270" s="33"/>
      <c r="AC270" s="33"/>
      <c r="AD270" s="33"/>
      <c r="AE270" s="33"/>
      <c r="AF270" s="33"/>
      <c r="AG270" s="33"/>
      <c r="AH270" s="33"/>
      <c r="AI270" s="33"/>
      <c r="AJ270" s="33"/>
      <c r="AK270" s="33"/>
      <c r="AL270" s="34"/>
      <c r="AM270" s="34"/>
      <c r="AN270" s="34"/>
      <c r="AO270" s="34"/>
      <c r="AP270" s="35"/>
      <c r="AQ270" s="35"/>
      <c r="AR270" s="35"/>
      <c r="AS270" s="35"/>
      <c r="AT270" s="35"/>
      <c r="AU270" s="35"/>
      <c r="AV270" s="35"/>
      <c r="AW270" s="35"/>
      <c r="AX270" s="27">
        <f>SUM(AB270:AJ270)</f>
        <v>0</v>
      </c>
      <c r="AZ270" s="27">
        <f>SUM(AK270:AW270)</f>
        <v>0</v>
      </c>
      <c r="BA270" s="38"/>
      <c r="BB270" s="27">
        <f>SUM(AX270,AZ270)</f>
        <v>0</v>
      </c>
    </row>
    <row r="271" spans="1:54" s="442" customFormat="1" ht="21" customHeight="1">
      <c r="A271" s="27"/>
      <c r="B271" s="27"/>
      <c r="C271" s="27"/>
      <c r="D271" s="28" t="s">
        <v>182</v>
      </c>
      <c r="E271" s="29">
        <v>40556</v>
      </c>
      <c r="F271" s="46">
        <v>37222</v>
      </c>
      <c r="G271" s="528" t="s">
        <v>353</v>
      </c>
      <c r="H271" s="528"/>
      <c r="I271" s="31">
        <v>0</v>
      </c>
      <c r="J271" s="31">
        <v>0</v>
      </c>
      <c r="K271" s="31">
        <v>0</v>
      </c>
      <c r="L271" s="31">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4"/>
      <c r="AM271" s="34"/>
      <c r="AN271" s="34"/>
      <c r="AO271" s="34"/>
      <c r="AP271" s="35"/>
      <c r="AQ271" s="35"/>
      <c r="AR271" s="35"/>
      <c r="AS271" s="35"/>
      <c r="AT271" s="35"/>
      <c r="AU271" s="35"/>
      <c r="AV271" s="35"/>
      <c r="AW271" s="35"/>
      <c r="AX271" s="27">
        <f>SUM(AB271:AJ271)</f>
        <v>0</v>
      </c>
      <c r="AY271" s="40"/>
      <c r="AZ271" s="27">
        <f>SUM(AK271:AW271)</f>
        <v>0</v>
      </c>
      <c r="BA271" s="38"/>
      <c r="BB271" s="27">
        <f>SUM(AX271,AZ271)</f>
        <v>0</v>
      </c>
    </row>
    <row r="272" spans="1:54" s="40" customFormat="1" ht="21" customHeight="1">
      <c r="A272" s="51"/>
      <c r="B272" s="51"/>
      <c r="C272" s="27"/>
      <c r="D272" s="28" t="s">
        <v>122</v>
      </c>
      <c r="E272" s="29">
        <v>41919</v>
      </c>
      <c r="F272" s="46">
        <v>41900</v>
      </c>
      <c r="G272" s="528" t="s">
        <v>355</v>
      </c>
      <c r="H272" s="528"/>
      <c r="I272" s="31"/>
      <c r="J272" s="31"/>
      <c r="K272" s="31">
        <v>0</v>
      </c>
      <c r="L272" s="31">
        <v>1</v>
      </c>
      <c r="M272" s="31">
        <v>1</v>
      </c>
      <c r="N272" s="31">
        <v>5</v>
      </c>
      <c r="O272" s="31">
        <v>6</v>
      </c>
      <c r="P272" s="31">
        <v>1</v>
      </c>
      <c r="Q272" s="31">
        <v>7</v>
      </c>
      <c r="R272" s="31">
        <v>0</v>
      </c>
      <c r="S272" s="31">
        <v>7</v>
      </c>
      <c r="T272" s="31">
        <v>0</v>
      </c>
      <c r="U272" s="31"/>
      <c r="V272" s="31">
        <v>0</v>
      </c>
      <c r="W272" s="31"/>
      <c r="X272" s="31">
        <v>0</v>
      </c>
      <c r="Y272" s="31"/>
      <c r="Z272" s="31">
        <v>0</v>
      </c>
      <c r="AA272" s="31"/>
      <c r="AB272" s="33"/>
      <c r="AC272" s="33"/>
      <c r="AD272" s="33"/>
      <c r="AE272" s="33"/>
      <c r="AF272" s="33"/>
      <c r="AG272" s="33"/>
      <c r="AH272" s="33"/>
      <c r="AI272" s="33"/>
      <c r="AJ272" s="33"/>
      <c r="AK272" s="33"/>
      <c r="AL272" s="34"/>
      <c r="AM272" s="34"/>
      <c r="AN272" s="34"/>
      <c r="AO272" s="34"/>
      <c r="AP272" s="35"/>
      <c r="AQ272" s="35"/>
      <c r="AR272" s="35"/>
      <c r="AS272" s="35"/>
      <c r="AT272" s="35"/>
      <c r="AU272" s="35"/>
      <c r="AV272" s="35"/>
      <c r="AW272" s="35"/>
      <c r="AX272" s="27">
        <f>SUM(AB272:AJ272)</f>
        <v>0</v>
      </c>
      <c r="AZ272" s="27">
        <f>SUM(AK272:AW272)</f>
        <v>0</v>
      </c>
      <c r="BA272" s="38"/>
      <c r="BB272" s="27">
        <f>SUM(AX272,AZ272)</f>
        <v>0</v>
      </c>
    </row>
    <row r="273" spans="1:54" s="40" customFormat="1" ht="22.15" customHeight="1">
      <c r="A273" s="51"/>
      <c r="B273" s="51"/>
      <c r="C273" s="27"/>
      <c r="D273" s="28" t="s">
        <v>329</v>
      </c>
      <c r="E273" s="41">
        <v>41827</v>
      </c>
      <c r="F273" s="46">
        <v>41827</v>
      </c>
      <c r="G273" s="528" t="s">
        <v>356</v>
      </c>
      <c r="H273" s="528"/>
      <c r="I273" s="31">
        <v>0</v>
      </c>
      <c r="J273" s="31">
        <v>4</v>
      </c>
      <c r="K273" s="31">
        <v>4</v>
      </c>
      <c r="L273" s="31">
        <v>7</v>
      </c>
      <c r="M273" s="31">
        <v>11</v>
      </c>
      <c r="N273" s="31">
        <v>0</v>
      </c>
      <c r="O273" s="31">
        <v>11</v>
      </c>
      <c r="P273" s="31">
        <v>0</v>
      </c>
      <c r="Q273" s="31">
        <v>11</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4"/>
      <c r="AM273" s="34"/>
      <c r="AN273" s="34"/>
      <c r="AO273" s="34"/>
      <c r="AP273" s="35"/>
      <c r="AQ273" s="35"/>
      <c r="AR273" s="35"/>
      <c r="AS273" s="35"/>
      <c r="AT273" s="35"/>
      <c r="AU273" s="35"/>
      <c r="AV273" s="35"/>
      <c r="AW273" s="35"/>
      <c r="AX273" s="27">
        <f>SUM(AB273:AK273)</f>
        <v>0</v>
      </c>
      <c r="AY273" s="480"/>
      <c r="AZ273" s="27">
        <f>SUM(AL273:AW273)</f>
        <v>0</v>
      </c>
      <c r="BA273" s="376"/>
      <c r="BB273" s="27">
        <f>SUM(AX273:AZ273)</f>
        <v>0</v>
      </c>
    </row>
    <row r="274" spans="1:54" s="40" customFormat="1" ht="21" customHeight="1">
      <c r="A274" s="70"/>
      <c r="B274" s="70"/>
      <c r="C274" s="27"/>
      <c r="D274" s="28" t="s">
        <v>36</v>
      </c>
      <c r="E274" s="29">
        <v>21052</v>
      </c>
      <c r="F274" s="46">
        <v>31166</v>
      </c>
      <c r="G274" s="528" t="s">
        <v>359</v>
      </c>
      <c r="H274" s="528"/>
      <c r="I274" s="31">
        <v>0</v>
      </c>
      <c r="J274" s="31">
        <v>0</v>
      </c>
      <c r="K274" s="31">
        <v>0</v>
      </c>
      <c r="L274" s="31">
        <v>0</v>
      </c>
      <c r="M274" s="31">
        <v>0</v>
      </c>
      <c r="N274" s="31">
        <v>7</v>
      </c>
      <c r="O274" s="31">
        <v>7</v>
      </c>
      <c r="P274" s="31">
        <v>3</v>
      </c>
      <c r="Q274" s="31">
        <v>10</v>
      </c>
      <c r="R274" s="31">
        <v>0</v>
      </c>
      <c r="S274" s="31">
        <v>10</v>
      </c>
      <c r="T274" s="31">
        <v>0</v>
      </c>
      <c r="U274" s="31"/>
      <c r="V274" s="31">
        <v>0</v>
      </c>
      <c r="W274" s="31"/>
      <c r="X274" s="31">
        <v>0</v>
      </c>
      <c r="Y274" s="31"/>
      <c r="Z274" s="31">
        <v>0</v>
      </c>
      <c r="AA274" s="31"/>
      <c r="AB274" s="33"/>
      <c r="AC274" s="33"/>
      <c r="AD274" s="33"/>
      <c r="AE274" s="33"/>
      <c r="AF274" s="33"/>
      <c r="AG274" s="33"/>
      <c r="AH274" s="33"/>
      <c r="AI274" s="33"/>
      <c r="AJ274" s="33"/>
      <c r="AK274" s="33"/>
      <c r="AL274" s="34"/>
      <c r="AM274" s="34"/>
      <c r="AN274" s="34"/>
      <c r="AO274" s="34"/>
      <c r="AP274" s="35"/>
      <c r="AQ274" s="35"/>
      <c r="AR274" s="35"/>
      <c r="AS274" s="35"/>
      <c r="AT274" s="35"/>
      <c r="AU274" s="35"/>
      <c r="AV274" s="35"/>
      <c r="AW274" s="35"/>
      <c r="AX274" s="27">
        <f t="shared" ref="AX274:AX279" si="39">SUM(AB274:AJ274)</f>
        <v>0</v>
      </c>
      <c r="AZ274" s="27">
        <f t="shared" ref="AZ274:AZ279" si="40">SUM(AK274:AW274)</f>
        <v>0</v>
      </c>
      <c r="BA274" s="38"/>
      <c r="BB274" s="27">
        <f t="shared" ref="BB274:BB279" si="41">SUM(AX274,AZ274)</f>
        <v>0</v>
      </c>
    </row>
    <row r="275" spans="1:54" s="442" customFormat="1" ht="21" customHeight="1">
      <c r="A275" s="70"/>
      <c r="B275" s="70"/>
      <c r="C275" s="27"/>
      <c r="D275" s="28" t="s">
        <v>186</v>
      </c>
      <c r="E275" s="29">
        <v>42278</v>
      </c>
      <c r="F275" s="46">
        <v>43108</v>
      </c>
      <c r="G275" s="528" t="s">
        <v>359</v>
      </c>
      <c r="H275" s="528"/>
      <c r="I275" s="31"/>
      <c r="J275" s="31"/>
      <c r="K275" s="31"/>
      <c r="L275" s="31"/>
      <c r="M275" s="31"/>
      <c r="N275" s="31"/>
      <c r="O275" s="31"/>
      <c r="P275" s="31"/>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4"/>
      <c r="AM275" s="34"/>
      <c r="AN275" s="34"/>
      <c r="AO275" s="34"/>
      <c r="AP275" s="35"/>
      <c r="AQ275" s="35"/>
      <c r="AR275" s="35"/>
      <c r="AS275" s="35"/>
      <c r="AT275" s="35"/>
      <c r="AU275" s="35"/>
      <c r="AV275" s="35"/>
      <c r="AW275" s="35"/>
      <c r="AX275" s="27">
        <f t="shared" si="39"/>
        <v>0</v>
      </c>
      <c r="AY275" s="40"/>
      <c r="AZ275" s="27">
        <f t="shared" si="40"/>
        <v>0</v>
      </c>
      <c r="BA275" s="38"/>
      <c r="BB275" s="27">
        <f t="shared" si="41"/>
        <v>0</v>
      </c>
    </row>
    <row r="276" spans="1:54" s="40" customFormat="1" ht="21" customHeight="1">
      <c r="A276" s="70"/>
      <c r="B276" s="70"/>
      <c r="C276" s="27"/>
      <c r="D276" s="28" t="s">
        <v>131</v>
      </c>
      <c r="E276" s="29">
        <v>42478</v>
      </c>
      <c r="F276" s="46">
        <v>42333</v>
      </c>
      <c r="G276" s="528" t="s">
        <v>359</v>
      </c>
      <c r="H276" s="528"/>
      <c r="I276" s="31">
        <v>0</v>
      </c>
      <c r="J276" s="31">
        <v>0</v>
      </c>
      <c r="K276" s="31">
        <v>0</v>
      </c>
      <c r="L276" s="31">
        <v>0</v>
      </c>
      <c r="M276" s="31">
        <v>0</v>
      </c>
      <c r="N276" s="31">
        <v>6</v>
      </c>
      <c r="O276" s="31">
        <v>6</v>
      </c>
      <c r="P276" s="31">
        <v>1</v>
      </c>
      <c r="Q276" s="31">
        <v>7</v>
      </c>
      <c r="R276" s="31">
        <v>4</v>
      </c>
      <c r="S276" s="31">
        <v>11</v>
      </c>
      <c r="T276" s="31">
        <v>0</v>
      </c>
      <c r="U276" s="31"/>
      <c r="V276" s="31">
        <v>0</v>
      </c>
      <c r="W276" s="31"/>
      <c r="X276" s="31">
        <v>0</v>
      </c>
      <c r="Y276" s="31"/>
      <c r="Z276" s="31">
        <v>0</v>
      </c>
      <c r="AA276" s="31"/>
      <c r="AB276" s="33"/>
      <c r="AC276" s="33"/>
      <c r="AD276" s="33"/>
      <c r="AE276" s="33"/>
      <c r="AF276" s="33"/>
      <c r="AG276" s="33"/>
      <c r="AH276" s="33"/>
      <c r="AI276" s="33"/>
      <c r="AJ276" s="33"/>
      <c r="AK276" s="33"/>
      <c r="AL276" s="34"/>
      <c r="AM276" s="34"/>
      <c r="AN276" s="34"/>
      <c r="AO276" s="34"/>
      <c r="AP276" s="35"/>
      <c r="AQ276" s="35"/>
      <c r="AR276" s="35"/>
      <c r="AS276" s="35"/>
      <c r="AT276" s="35"/>
      <c r="AU276" s="35"/>
      <c r="AV276" s="35"/>
      <c r="AW276" s="35"/>
      <c r="AX276" s="27">
        <f t="shared" si="39"/>
        <v>0</v>
      </c>
      <c r="AZ276" s="27">
        <f t="shared" si="40"/>
        <v>0</v>
      </c>
      <c r="BA276" s="38"/>
      <c r="BB276" s="27">
        <f t="shared" si="41"/>
        <v>0</v>
      </c>
    </row>
    <row r="277" spans="1:54" s="442" customFormat="1" ht="21" customHeight="1">
      <c r="A277" s="27"/>
      <c r="B277" s="27"/>
      <c r="C277" s="27"/>
      <c r="D277" s="28" t="s">
        <v>103</v>
      </c>
      <c r="E277" s="41">
        <v>37743</v>
      </c>
      <c r="F277" s="46">
        <v>37719</v>
      </c>
      <c r="G277" s="528" t="s">
        <v>359</v>
      </c>
      <c r="H277" s="528"/>
      <c r="I277" s="31"/>
      <c r="J277" s="31"/>
      <c r="K277" s="31"/>
      <c r="L277" s="31"/>
      <c r="M277" s="31"/>
      <c r="N277" s="31"/>
      <c r="O277" s="31"/>
      <c r="P277" s="31"/>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3"/>
      <c r="AL277" s="34"/>
      <c r="AM277" s="34"/>
      <c r="AN277" s="34"/>
      <c r="AO277" s="34"/>
      <c r="AP277" s="35"/>
      <c r="AQ277" s="35"/>
      <c r="AR277" s="35"/>
      <c r="AS277" s="35"/>
      <c r="AT277" s="35"/>
      <c r="AU277" s="35"/>
      <c r="AV277" s="35"/>
      <c r="AW277" s="35"/>
      <c r="AX277" s="27">
        <f t="shared" si="39"/>
        <v>0</v>
      </c>
      <c r="AY277" s="40"/>
      <c r="AZ277" s="27">
        <f t="shared" si="40"/>
        <v>0</v>
      </c>
      <c r="BA277" s="38"/>
      <c r="BB277" s="27">
        <f t="shared" si="41"/>
        <v>0</v>
      </c>
    </row>
    <row r="278" spans="1:54" s="40" customFormat="1" ht="21" customHeight="1">
      <c r="A278" s="51"/>
      <c r="B278" s="51"/>
      <c r="C278" s="27"/>
      <c r="D278" s="28" t="s">
        <v>303</v>
      </c>
      <c r="E278" s="46">
        <v>39874</v>
      </c>
      <c r="F278" s="46">
        <v>39874</v>
      </c>
      <c r="G278" s="528" t="s">
        <v>356</v>
      </c>
      <c r="H278" s="528"/>
      <c r="I278" s="31">
        <v>0</v>
      </c>
      <c r="J278" s="31">
        <v>0</v>
      </c>
      <c r="K278" s="31">
        <v>0</v>
      </c>
      <c r="L278" s="31">
        <v>0</v>
      </c>
      <c r="M278" s="31">
        <v>0</v>
      </c>
      <c r="N278" s="31">
        <v>0</v>
      </c>
      <c r="O278" s="31">
        <v>0</v>
      </c>
      <c r="P278" s="31">
        <v>0</v>
      </c>
      <c r="Q278" s="31">
        <v>0</v>
      </c>
      <c r="R278" s="31">
        <v>1</v>
      </c>
      <c r="S278" s="31">
        <v>1</v>
      </c>
      <c r="T278" s="31">
        <v>0</v>
      </c>
      <c r="U278" s="31"/>
      <c r="V278" s="31">
        <v>0</v>
      </c>
      <c r="W278" s="31"/>
      <c r="X278" s="31">
        <v>0</v>
      </c>
      <c r="Y278" s="31"/>
      <c r="Z278" s="31">
        <v>0</v>
      </c>
      <c r="AA278" s="31"/>
      <c r="AB278" s="33"/>
      <c r="AC278" s="33"/>
      <c r="AD278" s="33"/>
      <c r="AE278" s="33"/>
      <c r="AF278" s="33"/>
      <c r="AG278" s="33"/>
      <c r="AH278" s="33"/>
      <c r="AI278" s="33"/>
      <c r="AJ278" s="33"/>
      <c r="AK278" s="33"/>
      <c r="AL278" s="34"/>
      <c r="AM278" s="34"/>
      <c r="AN278" s="34"/>
      <c r="AO278" s="34"/>
      <c r="AP278" s="35"/>
      <c r="AQ278" s="35"/>
      <c r="AR278" s="35"/>
      <c r="AS278" s="35"/>
      <c r="AT278" s="35"/>
      <c r="AU278" s="35"/>
      <c r="AV278" s="35"/>
      <c r="AW278" s="35"/>
      <c r="AX278" s="27">
        <f t="shared" si="39"/>
        <v>0</v>
      </c>
      <c r="AZ278" s="27">
        <f t="shared" si="40"/>
        <v>0</v>
      </c>
      <c r="BA278" s="38"/>
      <c r="BB278" s="27">
        <f t="shared" si="41"/>
        <v>0</v>
      </c>
    </row>
    <row r="279" spans="1:54" s="442" customFormat="1" ht="21" customHeight="1">
      <c r="A279" s="51"/>
      <c r="B279" s="51"/>
      <c r="C279" s="27"/>
      <c r="D279" s="28" t="s">
        <v>137</v>
      </c>
      <c r="E279" s="41">
        <v>42999</v>
      </c>
      <c r="F279" s="46">
        <v>42998</v>
      </c>
      <c r="G279" s="528" t="s">
        <v>359</v>
      </c>
      <c r="H279" s="528"/>
      <c r="I279" s="31"/>
      <c r="J279" s="31"/>
      <c r="K279" s="31"/>
      <c r="L279" s="31"/>
      <c r="M279" s="31"/>
      <c r="N279" s="31"/>
      <c r="O279" s="31"/>
      <c r="P279" s="31"/>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4"/>
      <c r="AM279" s="34"/>
      <c r="AN279" s="34"/>
      <c r="AO279" s="34"/>
      <c r="AP279" s="35"/>
      <c r="AQ279" s="35"/>
      <c r="AR279" s="35"/>
      <c r="AS279" s="35"/>
      <c r="AT279" s="35"/>
      <c r="AU279" s="35"/>
      <c r="AV279" s="35"/>
      <c r="AW279" s="35"/>
      <c r="AX279" s="27">
        <f t="shared" si="39"/>
        <v>0</v>
      </c>
      <c r="AY279" s="40"/>
      <c r="AZ279" s="27">
        <f t="shared" si="40"/>
        <v>0</v>
      </c>
      <c r="BA279" s="38"/>
      <c r="BB279" s="27">
        <f t="shared" si="41"/>
        <v>0</v>
      </c>
    </row>
    <row r="280" spans="1:54" s="442" customFormat="1" ht="22.15" customHeight="1">
      <c r="A280" s="51"/>
      <c r="B280" s="51"/>
      <c r="C280" s="27"/>
      <c r="D280" s="28" t="s">
        <v>149</v>
      </c>
      <c r="E280" s="29">
        <v>41318</v>
      </c>
      <c r="F280" s="46">
        <v>41312</v>
      </c>
      <c r="G280" s="528" t="s">
        <v>356</v>
      </c>
      <c r="H280" s="528"/>
      <c r="I280" s="31">
        <v>0</v>
      </c>
      <c r="J280" s="31">
        <v>7</v>
      </c>
      <c r="K280" s="31">
        <v>7</v>
      </c>
      <c r="L280" s="31">
        <v>0</v>
      </c>
      <c r="M280" s="31">
        <v>7</v>
      </c>
      <c r="N280" s="31">
        <v>0</v>
      </c>
      <c r="O280" s="31">
        <v>7</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4"/>
      <c r="AM280" s="34"/>
      <c r="AN280" s="34"/>
      <c r="AO280" s="34"/>
      <c r="AP280" s="35"/>
      <c r="AQ280" s="35"/>
      <c r="AR280" s="35"/>
      <c r="AS280" s="35"/>
      <c r="AT280" s="35"/>
      <c r="AU280" s="35"/>
      <c r="AV280" s="35"/>
      <c r="AW280" s="35"/>
      <c r="AX280" s="27">
        <f>SUM(AB280:AK280)</f>
        <v>0</v>
      </c>
      <c r="AY280" s="40"/>
      <c r="AZ280" s="38">
        <f>SUM(AL280:AW280)</f>
        <v>0</v>
      </c>
      <c r="BA280" s="38"/>
      <c r="BB280" s="38">
        <f>SUM(AX280:AZ280)</f>
        <v>0</v>
      </c>
    </row>
    <row r="281" spans="1:54" s="442" customFormat="1" ht="21" customHeight="1">
      <c r="A281" s="51"/>
      <c r="B281" s="51"/>
      <c r="C281" s="27"/>
      <c r="D281" s="28" t="s">
        <v>345</v>
      </c>
      <c r="E281" s="46">
        <v>43347</v>
      </c>
      <c r="F281" s="46">
        <v>43339</v>
      </c>
      <c r="G281" s="528" t="s">
        <v>359</v>
      </c>
      <c r="H281" s="528"/>
      <c r="I281" s="31"/>
      <c r="J281" s="31"/>
      <c r="K281" s="31"/>
      <c r="L281" s="31"/>
      <c r="M281" s="31"/>
      <c r="N281" s="31"/>
      <c r="O281" s="31"/>
      <c r="P281" s="31"/>
      <c r="Q281" s="31"/>
      <c r="R281" s="31">
        <v>0</v>
      </c>
      <c r="S281" s="31">
        <v>0</v>
      </c>
      <c r="T281" s="31">
        <v>0</v>
      </c>
      <c r="U281" s="31"/>
      <c r="V281" s="31">
        <v>0</v>
      </c>
      <c r="W281" s="31"/>
      <c r="X281" s="31">
        <v>0</v>
      </c>
      <c r="Y281" s="31"/>
      <c r="Z281" s="31">
        <v>0</v>
      </c>
      <c r="AA281" s="31"/>
      <c r="AB281" s="33"/>
      <c r="AC281" s="33"/>
      <c r="AD281" s="33"/>
      <c r="AE281" s="33"/>
      <c r="AF281" s="33"/>
      <c r="AG281" s="33"/>
      <c r="AH281" s="33"/>
      <c r="AI281" s="33"/>
      <c r="AJ281" s="33"/>
      <c r="AK281" s="33"/>
      <c r="AL281" s="33"/>
      <c r="AM281" s="33"/>
      <c r="AN281" s="33"/>
      <c r="AO281" s="33"/>
      <c r="AP281" s="35"/>
      <c r="AQ281" s="35"/>
      <c r="AR281" s="35"/>
      <c r="AS281" s="35"/>
      <c r="AT281" s="35"/>
      <c r="AU281" s="35"/>
      <c r="AV281" s="35"/>
      <c r="AW281" s="35"/>
      <c r="AX281" s="27">
        <f>SUM(AB281:AJ281)</f>
        <v>0</v>
      </c>
      <c r="AY281" s="40"/>
      <c r="AZ281" s="27">
        <f>SUM(AK281:AW281)</f>
        <v>0</v>
      </c>
      <c r="BA281" s="38"/>
      <c r="BB281" s="27">
        <f>SUM(AX281,AZ281)</f>
        <v>0</v>
      </c>
    </row>
    <row r="282" spans="1:54" s="442" customFormat="1" ht="21" customHeight="1">
      <c r="A282" s="51"/>
      <c r="B282" s="51"/>
      <c r="C282" s="27"/>
      <c r="D282" s="28" t="s">
        <v>348</v>
      </c>
      <c r="E282" s="46">
        <v>41052</v>
      </c>
      <c r="F282" s="46">
        <v>38479</v>
      </c>
      <c r="G282" s="528" t="s">
        <v>357</v>
      </c>
      <c r="H282" s="528"/>
      <c r="I282" s="31"/>
      <c r="J282" s="31"/>
      <c r="K282" s="31"/>
      <c r="L282" s="31"/>
      <c r="M282" s="31"/>
      <c r="N282" s="31"/>
      <c r="O282" s="31"/>
      <c r="P282" s="31"/>
      <c r="Q282" s="31"/>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5"/>
      <c r="AQ282" s="35"/>
      <c r="AR282" s="35"/>
      <c r="AS282" s="35"/>
      <c r="AT282" s="35"/>
      <c r="AU282" s="35"/>
      <c r="AV282" s="35"/>
      <c r="AW282" s="35"/>
      <c r="AX282" s="27">
        <f>SUM(AB282:AJ282)</f>
        <v>0</v>
      </c>
      <c r="AY282" s="40"/>
      <c r="AZ282" s="27">
        <f>SUM(AK282:AW282)</f>
        <v>0</v>
      </c>
      <c r="BA282" s="38"/>
      <c r="BB282" s="27">
        <f>SUM(AX282,AZ282)</f>
        <v>0</v>
      </c>
    </row>
    <row r="283" spans="1:54" s="76" customFormat="1" ht="12.75">
      <c r="E283" s="112"/>
      <c r="F283" s="77"/>
      <c r="G283" s="77"/>
      <c r="H283" s="77"/>
      <c r="I283" s="40"/>
    </row>
    <row r="284" spans="1:54" s="76" customFormat="1" ht="54" customHeight="1">
      <c r="D284" s="86" t="s">
        <v>1622</v>
      </c>
      <c r="E284" s="112"/>
      <c r="F284" s="77"/>
      <c r="G284" s="77"/>
      <c r="H284" s="77"/>
      <c r="I284" s="40"/>
    </row>
    <row r="285" spans="1:54" s="40" customFormat="1">
      <c r="F285" s="108"/>
      <c r="G285" s="108"/>
      <c r="H285" s="108"/>
      <c r="AX285" s="38"/>
      <c r="AZ285" s="38"/>
      <c r="BA285" s="38"/>
      <c r="BB285" s="38"/>
    </row>
    <row r="286" spans="1:54" s="353" customFormat="1" ht="35.25" customHeight="1">
      <c r="A286" s="554" t="s">
        <v>12</v>
      </c>
      <c r="B286" s="554"/>
      <c r="C286" s="586" t="s">
        <v>13</v>
      </c>
      <c r="D286" s="587" t="s">
        <v>14</v>
      </c>
      <c r="E286" s="588" t="s">
        <v>15</v>
      </c>
      <c r="F286" s="588" t="s">
        <v>16</v>
      </c>
      <c r="G286" s="588" t="s">
        <v>445</v>
      </c>
      <c r="H286" s="588"/>
      <c r="I286" s="760" t="s">
        <v>17</v>
      </c>
      <c r="J286" s="760" t="s">
        <v>18</v>
      </c>
      <c r="K286" s="760" t="s">
        <v>19</v>
      </c>
      <c r="L286" s="760" t="s">
        <v>20</v>
      </c>
      <c r="M286" s="760" t="s">
        <v>21</v>
      </c>
      <c r="N286" s="554" t="s">
        <v>22</v>
      </c>
      <c r="O286" s="554" t="s">
        <v>23</v>
      </c>
      <c r="P286" s="554" t="s">
        <v>24</v>
      </c>
      <c r="Q286" s="554" t="s">
        <v>25</v>
      </c>
      <c r="R286" s="554" t="s">
        <v>1558</v>
      </c>
      <c r="S286" s="554" t="s">
        <v>1556</v>
      </c>
      <c r="T286" s="554" t="s">
        <v>28</v>
      </c>
      <c r="U286" s="554"/>
      <c r="V286" s="554" t="s">
        <v>28</v>
      </c>
      <c r="W286" s="554"/>
      <c r="X286" s="554" t="s">
        <v>28</v>
      </c>
      <c r="Y286" s="554"/>
      <c r="Z286" s="554" t="s">
        <v>26</v>
      </c>
      <c r="AA286" s="554"/>
      <c r="AB286" s="554">
        <v>1</v>
      </c>
      <c r="AC286" s="554">
        <v>8</v>
      </c>
      <c r="AD286" s="554">
        <v>15</v>
      </c>
      <c r="AE286" s="554"/>
      <c r="AF286" s="554">
        <v>22</v>
      </c>
      <c r="AG286" s="554">
        <v>29</v>
      </c>
      <c r="AH286" s="554">
        <v>5</v>
      </c>
      <c r="AI286" s="554">
        <v>12</v>
      </c>
      <c r="AJ286" s="554">
        <v>19</v>
      </c>
      <c r="AK286" s="554">
        <v>26</v>
      </c>
      <c r="AL286" s="554">
        <v>3</v>
      </c>
      <c r="AM286" s="554">
        <v>10</v>
      </c>
      <c r="AN286" s="554">
        <v>24</v>
      </c>
      <c r="AO286" s="554">
        <v>31</v>
      </c>
      <c r="AP286" s="554">
        <v>7</v>
      </c>
      <c r="AQ286" s="554"/>
      <c r="AR286" s="554">
        <v>14</v>
      </c>
      <c r="AS286" s="554">
        <v>21</v>
      </c>
      <c r="AT286" s="554">
        <v>28</v>
      </c>
      <c r="AU286" s="554">
        <v>4</v>
      </c>
      <c r="AV286" s="554"/>
      <c r="AW286" s="554">
        <v>18</v>
      </c>
      <c r="AX286" s="24" t="s">
        <v>26</v>
      </c>
      <c r="AY286" s="25"/>
      <c r="AZ286" s="24" t="s">
        <v>27</v>
      </c>
      <c r="BA286" s="279"/>
      <c r="BB286" s="26" t="s">
        <v>28</v>
      </c>
    </row>
    <row r="287" spans="1:54" s="40" customFormat="1" ht="21" customHeight="1">
      <c r="A287" s="27"/>
      <c r="B287" s="27"/>
      <c r="C287" s="27"/>
      <c r="D287" s="28" t="s">
        <v>52</v>
      </c>
      <c r="E287" s="29">
        <v>41450</v>
      </c>
      <c r="F287" s="41">
        <v>40682</v>
      </c>
      <c r="G287" s="446" t="s">
        <v>355</v>
      </c>
      <c r="H287" s="446"/>
      <c r="I287" s="31"/>
      <c r="J287" s="31"/>
      <c r="K287" s="31">
        <v>0</v>
      </c>
      <c r="L287" s="31">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3"/>
      <c r="AL287" s="34"/>
      <c r="AM287" s="34"/>
      <c r="AN287" s="34"/>
      <c r="AO287" s="34"/>
      <c r="AP287" s="35"/>
      <c r="AQ287" s="35"/>
      <c r="AR287" s="35"/>
      <c r="AS287" s="35"/>
      <c r="AT287" s="35"/>
      <c r="AU287" s="35"/>
      <c r="AV287" s="35"/>
      <c r="AW287" s="35"/>
      <c r="AX287" s="27">
        <f t="shared" ref="AX287:AX294" si="42">SUM(AB287:AK287)</f>
        <v>0</v>
      </c>
      <c r="AZ287" s="27">
        <f t="shared" ref="AZ287:AZ294" si="43">SUM(AL287:AW287)</f>
        <v>0</v>
      </c>
      <c r="BA287" s="38"/>
      <c r="BB287" s="27">
        <f t="shared" ref="BB287:BB294" si="44">SUM(AX287:AZ287)</f>
        <v>0</v>
      </c>
    </row>
    <row r="288" spans="1:54" s="40" customFormat="1" ht="21" customHeight="1">
      <c r="A288" s="27"/>
      <c r="B288" s="27"/>
      <c r="C288" s="27"/>
      <c r="D288" s="28" t="s">
        <v>50</v>
      </c>
      <c r="E288" s="29">
        <v>40022</v>
      </c>
      <c r="F288" s="41">
        <v>41015</v>
      </c>
      <c r="G288" s="446" t="s">
        <v>356</v>
      </c>
      <c r="H288" s="446"/>
      <c r="I288" s="31">
        <v>0</v>
      </c>
      <c r="J288" s="31">
        <v>0</v>
      </c>
      <c r="K288" s="31">
        <v>0</v>
      </c>
      <c r="L288" s="31">
        <v>0</v>
      </c>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3"/>
      <c r="AL288" s="34"/>
      <c r="AM288" s="34"/>
      <c r="AN288" s="34"/>
      <c r="AO288" s="34"/>
      <c r="AP288" s="35"/>
      <c r="AQ288" s="35"/>
      <c r="AR288" s="35"/>
      <c r="AS288" s="35"/>
      <c r="AT288" s="35"/>
      <c r="AU288" s="35"/>
      <c r="AV288" s="35"/>
      <c r="AW288" s="35"/>
      <c r="AX288" s="27">
        <f t="shared" si="42"/>
        <v>0</v>
      </c>
      <c r="AZ288" s="27">
        <f t="shared" si="43"/>
        <v>0</v>
      </c>
      <c r="BA288" s="38"/>
      <c r="BB288" s="27">
        <f t="shared" si="44"/>
        <v>0</v>
      </c>
    </row>
    <row r="289" spans="1:54" s="40" customFormat="1" ht="21" customHeight="1">
      <c r="A289" s="27"/>
      <c r="B289" s="27"/>
      <c r="C289" s="27"/>
      <c r="D289" s="28" t="s">
        <v>42</v>
      </c>
      <c r="E289" s="41">
        <v>37074</v>
      </c>
      <c r="F289" s="41">
        <v>16837</v>
      </c>
      <c r="G289" s="446" t="s">
        <v>354</v>
      </c>
      <c r="H289" s="446"/>
      <c r="I289" s="31"/>
      <c r="J289" s="31"/>
      <c r="K289" s="31">
        <v>0</v>
      </c>
      <c r="L289" s="31">
        <v>0</v>
      </c>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3"/>
      <c r="AL289" s="34"/>
      <c r="AM289" s="34"/>
      <c r="AN289" s="34"/>
      <c r="AO289" s="34"/>
      <c r="AP289" s="35"/>
      <c r="AQ289" s="35"/>
      <c r="AR289" s="35"/>
      <c r="AS289" s="35"/>
      <c r="AT289" s="35"/>
      <c r="AU289" s="35"/>
      <c r="AV289" s="35"/>
      <c r="AW289" s="35"/>
      <c r="AX289" s="27">
        <f t="shared" si="42"/>
        <v>0</v>
      </c>
      <c r="AZ289" s="27">
        <f t="shared" si="43"/>
        <v>0</v>
      </c>
      <c r="BA289" s="38"/>
      <c r="BB289" s="27">
        <f t="shared" si="44"/>
        <v>0</v>
      </c>
    </row>
    <row r="290" spans="1:54" s="442" customFormat="1" ht="22.15" customHeight="1">
      <c r="A290" s="27"/>
      <c r="B290" s="27"/>
      <c r="C290" s="27"/>
      <c r="D290" s="28" t="s">
        <v>1398</v>
      </c>
      <c r="E290" s="41">
        <v>31961</v>
      </c>
      <c r="F290" s="41">
        <v>24352</v>
      </c>
      <c r="G290" s="446" t="s">
        <v>356</v>
      </c>
      <c r="H290" s="446"/>
      <c r="I290" s="31">
        <v>9</v>
      </c>
      <c r="J290" s="31">
        <v>0</v>
      </c>
      <c r="K290" s="31">
        <v>9</v>
      </c>
      <c r="L290" s="31">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3"/>
      <c r="AL290" s="34"/>
      <c r="AM290" s="34"/>
      <c r="AN290" s="34"/>
      <c r="AO290" s="34"/>
      <c r="AP290" s="35"/>
      <c r="AQ290" s="35"/>
      <c r="AR290" s="35"/>
      <c r="AS290" s="35"/>
      <c r="AT290" s="35"/>
      <c r="AU290" s="35"/>
      <c r="AV290" s="35"/>
      <c r="AW290" s="35"/>
      <c r="AX290" s="27">
        <f t="shared" si="42"/>
        <v>0</v>
      </c>
      <c r="AY290" s="40"/>
      <c r="AZ290" s="38">
        <f t="shared" si="43"/>
        <v>0</v>
      </c>
      <c r="BA290" s="38"/>
      <c r="BB290" s="38">
        <f t="shared" si="44"/>
        <v>0</v>
      </c>
    </row>
    <row r="291" spans="1:54" s="442" customFormat="1" ht="22.15" customHeight="1">
      <c r="A291" s="354"/>
      <c r="B291" s="354"/>
      <c r="C291" s="27"/>
      <c r="D291" s="28" t="s">
        <v>54</v>
      </c>
      <c r="E291" s="29">
        <v>42117</v>
      </c>
      <c r="F291" s="41">
        <v>42108</v>
      </c>
      <c r="G291" s="446" t="s">
        <v>355</v>
      </c>
      <c r="H291" s="446"/>
      <c r="I291" s="31"/>
      <c r="J291" s="31"/>
      <c r="K291" s="31">
        <v>0</v>
      </c>
      <c r="L291" s="31">
        <v>0</v>
      </c>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3"/>
      <c r="AL291" s="34"/>
      <c r="AM291" s="34"/>
      <c r="AN291" s="34"/>
      <c r="AO291" s="34"/>
      <c r="AP291" s="35"/>
      <c r="AQ291" s="35"/>
      <c r="AR291" s="35"/>
      <c r="AS291" s="35"/>
      <c r="AT291" s="35"/>
      <c r="AU291" s="35"/>
      <c r="AV291" s="35"/>
      <c r="AW291" s="35"/>
      <c r="AX291" s="27">
        <f t="shared" si="42"/>
        <v>0</v>
      </c>
      <c r="AY291" s="40"/>
      <c r="AZ291" s="38">
        <f t="shared" si="43"/>
        <v>0</v>
      </c>
      <c r="BA291" s="38"/>
      <c r="BB291" s="38">
        <f t="shared" si="44"/>
        <v>0</v>
      </c>
    </row>
    <row r="292" spans="1:54" s="442" customFormat="1" ht="22.15" customHeight="1">
      <c r="A292" s="27"/>
      <c r="B292" s="27"/>
      <c r="C292" s="27"/>
      <c r="D292" s="28" t="s">
        <v>46</v>
      </c>
      <c r="E292" s="29">
        <v>39437</v>
      </c>
      <c r="F292" s="41">
        <v>39255</v>
      </c>
      <c r="G292" s="446" t="s">
        <v>355</v>
      </c>
      <c r="H292" s="446"/>
      <c r="I292" s="31"/>
      <c r="J292" s="31"/>
      <c r="K292" s="31">
        <v>0</v>
      </c>
      <c r="L292" s="31">
        <v>0</v>
      </c>
      <c r="M292" s="31">
        <v>0</v>
      </c>
      <c r="N292" s="31">
        <v>0</v>
      </c>
      <c r="O292" s="31">
        <v>0</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3"/>
      <c r="AL292" s="34"/>
      <c r="AM292" s="34"/>
      <c r="AN292" s="34"/>
      <c r="AO292" s="34"/>
      <c r="AP292" s="35"/>
      <c r="AQ292" s="35"/>
      <c r="AR292" s="35"/>
      <c r="AS292" s="35"/>
      <c r="AT292" s="35"/>
      <c r="AU292" s="35"/>
      <c r="AV292" s="35"/>
      <c r="AW292" s="35"/>
      <c r="AX292" s="27">
        <f t="shared" si="42"/>
        <v>0</v>
      </c>
      <c r="AY292" s="40"/>
      <c r="AZ292" s="38">
        <f t="shared" si="43"/>
        <v>0</v>
      </c>
      <c r="BA292" s="38"/>
      <c r="BB292" s="38">
        <f t="shared" si="44"/>
        <v>0</v>
      </c>
    </row>
    <row r="293" spans="1:54" s="453" customFormat="1" ht="22.15" customHeight="1">
      <c r="A293" s="27"/>
      <c r="B293" s="27"/>
      <c r="C293" s="27"/>
      <c r="D293" s="28" t="s">
        <v>56</v>
      </c>
      <c r="E293" s="41">
        <v>42151</v>
      </c>
      <c r="F293" s="41">
        <v>28804</v>
      </c>
      <c r="G293" s="446" t="s">
        <v>354</v>
      </c>
      <c r="H293" s="446"/>
      <c r="I293" s="31"/>
      <c r="J293" s="31"/>
      <c r="K293" s="31"/>
      <c r="L293" s="31"/>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3"/>
      <c r="AL293" s="34"/>
      <c r="AM293" s="34"/>
      <c r="AN293" s="34"/>
      <c r="AO293" s="34"/>
      <c r="AP293" s="35"/>
      <c r="AQ293" s="35"/>
      <c r="AR293" s="35"/>
      <c r="AS293" s="35"/>
      <c r="AT293" s="35"/>
      <c r="AU293" s="35"/>
      <c r="AV293" s="35"/>
      <c r="AW293" s="35"/>
      <c r="AX293" s="27">
        <f t="shared" si="42"/>
        <v>0</v>
      </c>
      <c r="AY293" s="40"/>
      <c r="AZ293" s="38">
        <f t="shared" si="43"/>
        <v>0</v>
      </c>
      <c r="BA293" s="38"/>
      <c r="BB293" s="38">
        <f t="shared" si="44"/>
        <v>0</v>
      </c>
    </row>
    <row r="294" spans="1:54" s="442" customFormat="1" ht="22.15" customHeight="1">
      <c r="A294" s="27"/>
      <c r="B294" s="27"/>
      <c r="C294" s="27"/>
      <c r="D294" s="28" t="s">
        <v>40</v>
      </c>
      <c r="E294" s="41">
        <v>35831</v>
      </c>
      <c r="F294" s="41">
        <v>35891</v>
      </c>
      <c r="G294" s="446" t="s">
        <v>356</v>
      </c>
      <c r="H294" s="446"/>
      <c r="I294" s="31">
        <v>0</v>
      </c>
      <c r="J294" s="31">
        <v>0</v>
      </c>
      <c r="K294" s="31">
        <v>0</v>
      </c>
      <c r="L294" s="31">
        <v>0</v>
      </c>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3"/>
      <c r="AL294" s="34"/>
      <c r="AM294" s="34"/>
      <c r="AN294" s="34"/>
      <c r="AO294" s="34"/>
      <c r="AP294" s="35"/>
      <c r="AQ294" s="35"/>
      <c r="AR294" s="35"/>
      <c r="AS294" s="35"/>
      <c r="AT294" s="35"/>
      <c r="AU294" s="35"/>
      <c r="AV294" s="35"/>
      <c r="AW294" s="35"/>
      <c r="AX294" s="27">
        <f t="shared" si="42"/>
        <v>0</v>
      </c>
      <c r="AY294" s="40"/>
      <c r="AZ294" s="38">
        <f t="shared" si="43"/>
        <v>0</v>
      </c>
      <c r="BA294" s="38"/>
      <c r="BB294" s="38">
        <f t="shared" si="44"/>
        <v>0</v>
      </c>
    </row>
    <row r="295" spans="1:54" s="353" customFormat="1" ht="35.25" customHeight="1">
      <c r="A295" s="554" t="s">
        <v>12</v>
      </c>
      <c r="B295" s="554"/>
      <c r="C295" s="586" t="s">
        <v>13</v>
      </c>
      <c r="D295" s="587" t="s">
        <v>59</v>
      </c>
      <c r="E295" s="588" t="s">
        <v>15</v>
      </c>
      <c r="F295" s="588" t="s">
        <v>16</v>
      </c>
      <c r="G295" s="588" t="s">
        <v>445</v>
      </c>
      <c r="H295" s="588"/>
      <c r="I295" s="760" t="s">
        <v>17</v>
      </c>
      <c r="J295" s="760" t="s">
        <v>18</v>
      </c>
      <c r="K295" s="760" t="s">
        <v>19</v>
      </c>
      <c r="L295" s="760" t="s">
        <v>20</v>
      </c>
      <c r="M295" s="760" t="s">
        <v>21</v>
      </c>
      <c r="N295" s="554" t="s">
        <v>22</v>
      </c>
      <c r="O295" s="554" t="s">
        <v>23</v>
      </c>
      <c r="P295" s="554" t="s">
        <v>24</v>
      </c>
      <c r="Q295" s="554" t="s">
        <v>25</v>
      </c>
      <c r="R295" s="554" t="s">
        <v>1558</v>
      </c>
      <c r="S295" s="554" t="s">
        <v>1556</v>
      </c>
      <c r="T295" s="554" t="s">
        <v>28</v>
      </c>
      <c r="U295" s="554"/>
      <c r="V295" s="554" t="s">
        <v>28</v>
      </c>
      <c r="W295" s="554"/>
      <c r="X295" s="554" t="s">
        <v>28</v>
      </c>
      <c r="Y295" s="554"/>
      <c r="Z295" s="554" t="s">
        <v>26</v>
      </c>
      <c r="AA295" s="554"/>
      <c r="AB295" s="554">
        <v>1</v>
      </c>
      <c r="AC295" s="554">
        <v>8</v>
      </c>
      <c r="AD295" s="554">
        <v>15</v>
      </c>
      <c r="AE295" s="554"/>
      <c r="AF295" s="554">
        <v>22</v>
      </c>
      <c r="AG295" s="554">
        <v>29</v>
      </c>
      <c r="AH295" s="554">
        <v>5</v>
      </c>
      <c r="AI295" s="554">
        <v>12</v>
      </c>
      <c r="AJ295" s="554">
        <v>19</v>
      </c>
      <c r="AK295" s="554">
        <v>26</v>
      </c>
      <c r="AL295" s="554">
        <v>3</v>
      </c>
      <c r="AM295" s="554">
        <v>10</v>
      </c>
      <c r="AN295" s="554">
        <v>24</v>
      </c>
      <c r="AO295" s="554">
        <v>31</v>
      </c>
      <c r="AP295" s="554">
        <v>7</v>
      </c>
      <c r="AQ295" s="554"/>
      <c r="AR295" s="554">
        <v>14</v>
      </c>
      <c r="AS295" s="554">
        <v>21</v>
      </c>
      <c r="AT295" s="554">
        <v>28</v>
      </c>
      <c r="AU295" s="554">
        <v>4</v>
      </c>
      <c r="AV295" s="554"/>
      <c r="AW295" s="554">
        <v>18</v>
      </c>
      <c r="AX295" s="24" t="s">
        <v>26</v>
      </c>
      <c r="AY295" s="25"/>
      <c r="AZ295" s="24" t="s">
        <v>27</v>
      </c>
      <c r="BA295" s="279"/>
      <c r="BB295" s="26" t="s">
        <v>28</v>
      </c>
    </row>
    <row r="296" spans="1:54" s="40" customFormat="1" ht="22.15" customHeight="1">
      <c r="A296" s="70"/>
      <c r="B296" s="70"/>
      <c r="C296" s="27"/>
      <c r="D296" s="28" t="s">
        <v>335</v>
      </c>
      <c r="E296" s="41">
        <v>42290</v>
      </c>
      <c r="F296" s="46">
        <v>42283</v>
      </c>
      <c r="G296" s="528" t="s">
        <v>355</v>
      </c>
      <c r="H296" s="528"/>
      <c r="I296" s="31"/>
      <c r="J296" s="31"/>
      <c r="K296" s="31">
        <v>0</v>
      </c>
      <c r="L296" s="31">
        <v>0</v>
      </c>
      <c r="M296" s="31">
        <v>0</v>
      </c>
      <c r="N296" s="31">
        <v>0</v>
      </c>
      <c r="O296" s="31">
        <v>0</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3"/>
      <c r="AL296" s="34"/>
      <c r="AM296" s="34"/>
      <c r="AN296" s="34"/>
      <c r="AO296" s="34"/>
      <c r="AP296" s="35"/>
      <c r="AQ296" s="35"/>
      <c r="AR296" s="35"/>
      <c r="AS296" s="35"/>
      <c r="AT296" s="35"/>
      <c r="AU296" s="35"/>
      <c r="AV296" s="35"/>
      <c r="AW296" s="35"/>
      <c r="AX296" s="27">
        <f t="shared" ref="AX296:AX334" si="45">SUM(AB296:AK296)</f>
        <v>0</v>
      </c>
      <c r="AZ296" s="27">
        <f t="shared" ref="AZ296:AZ334" si="46">SUM(AL296:AW296)</f>
        <v>0</v>
      </c>
      <c r="BA296" s="38"/>
      <c r="BB296" s="27">
        <f t="shared" ref="BB296:BB324" si="47">SUM(AX296:AZ296)</f>
        <v>0</v>
      </c>
    </row>
    <row r="297" spans="1:54" s="40" customFormat="1" ht="22.15" customHeight="1">
      <c r="A297" s="51"/>
      <c r="B297" s="51"/>
      <c r="C297" s="27"/>
      <c r="D297" s="28" t="s">
        <v>322</v>
      </c>
      <c r="E297" s="41">
        <v>41253</v>
      </c>
      <c r="F297" s="46">
        <v>40995</v>
      </c>
      <c r="G297" s="528" t="s">
        <v>356</v>
      </c>
      <c r="H297" s="528"/>
      <c r="I297" s="31">
        <v>0</v>
      </c>
      <c r="J297" s="31">
        <v>0</v>
      </c>
      <c r="K297" s="31">
        <v>0</v>
      </c>
      <c r="L297" s="31">
        <v>0</v>
      </c>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3"/>
      <c r="AL297" s="34"/>
      <c r="AM297" s="34"/>
      <c r="AN297" s="34"/>
      <c r="AO297" s="34"/>
      <c r="AP297" s="35"/>
      <c r="AQ297" s="35"/>
      <c r="AR297" s="35"/>
      <c r="AS297" s="35"/>
      <c r="AT297" s="35"/>
      <c r="AU297" s="35"/>
      <c r="AV297" s="35"/>
      <c r="AW297" s="35"/>
      <c r="AX297" s="27">
        <f t="shared" si="45"/>
        <v>0</v>
      </c>
      <c r="AZ297" s="27">
        <f t="shared" si="46"/>
        <v>0</v>
      </c>
      <c r="BA297" s="38"/>
      <c r="BB297" s="27">
        <f t="shared" si="47"/>
        <v>0</v>
      </c>
    </row>
    <row r="298" spans="1:54" s="40" customFormat="1" ht="22.15" customHeight="1">
      <c r="A298" s="51"/>
      <c r="B298" s="51"/>
      <c r="C298" s="27"/>
      <c r="D298" s="28" t="s">
        <v>288</v>
      </c>
      <c r="E298" s="46">
        <v>38365</v>
      </c>
      <c r="F298" s="46">
        <v>23561</v>
      </c>
      <c r="G298" s="528" t="s">
        <v>356</v>
      </c>
      <c r="H298" s="528"/>
      <c r="I298" s="31">
        <v>0</v>
      </c>
      <c r="J298" s="31">
        <v>0</v>
      </c>
      <c r="K298" s="31">
        <v>0</v>
      </c>
      <c r="L298" s="31">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3"/>
      <c r="AL298" s="34"/>
      <c r="AM298" s="34"/>
      <c r="AN298" s="34"/>
      <c r="AO298" s="34"/>
      <c r="AP298" s="35"/>
      <c r="AQ298" s="35"/>
      <c r="AR298" s="35"/>
      <c r="AS298" s="35"/>
      <c r="AT298" s="35"/>
      <c r="AU298" s="35"/>
      <c r="AV298" s="35"/>
      <c r="AW298" s="35"/>
      <c r="AX298" s="27">
        <f t="shared" si="45"/>
        <v>0</v>
      </c>
      <c r="AZ298" s="27">
        <f t="shared" si="46"/>
        <v>0</v>
      </c>
      <c r="BA298" s="38"/>
      <c r="BB298" s="27">
        <f t="shared" si="47"/>
        <v>0</v>
      </c>
    </row>
    <row r="299" spans="1:54" s="40" customFormat="1" ht="22.15" customHeight="1">
      <c r="A299" s="51"/>
      <c r="B299" s="51"/>
      <c r="C299" s="27"/>
      <c r="D299" s="28" t="s">
        <v>242</v>
      </c>
      <c r="E299" s="41">
        <v>30802</v>
      </c>
      <c r="F299" s="46">
        <v>40905</v>
      </c>
      <c r="G299" s="528" t="s">
        <v>356</v>
      </c>
      <c r="H299" s="528"/>
      <c r="I299" s="31">
        <v>0</v>
      </c>
      <c r="J299" s="31">
        <v>0</v>
      </c>
      <c r="K299" s="31">
        <v>0</v>
      </c>
      <c r="L299" s="31">
        <v>0</v>
      </c>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3"/>
      <c r="AL299" s="34"/>
      <c r="AM299" s="34"/>
      <c r="AN299" s="34"/>
      <c r="AO299" s="34"/>
      <c r="AP299" s="35"/>
      <c r="AQ299" s="35"/>
      <c r="AR299" s="35"/>
      <c r="AS299" s="35"/>
      <c r="AT299" s="35"/>
      <c r="AU299" s="35"/>
      <c r="AV299" s="35"/>
      <c r="AW299" s="35"/>
      <c r="AX299" s="27">
        <f t="shared" si="45"/>
        <v>0</v>
      </c>
      <c r="AZ299" s="27">
        <f t="shared" si="46"/>
        <v>0</v>
      </c>
      <c r="BA299" s="38"/>
      <c r="BB299" s="27">
        <f t="shared" si="47"/>
        <v>0</v>
      </c>
    </row>
    <row r="300" spans="1:54" s="40" customFormat="1" ht="22.15" customHeight="1">
      <c r="A300" s="51"/>
      <c r="B300" s="51"/>
      <c r="C300" s="27"/>
      <c r="D300" s="28" t="s">
        <v>304</v>
      </c>
      <c r="E300" s="41">
        <v>40057</v>
      </c>
      <c r="F300" s="46">
        <v>40042</v>
      </c>
      <c r="G300" s="528" t="s">
        <v>354</v>
      </c>
      <c r="H300" s="528"/>
      <c r="I300" s="31">
        <v>0</v>
      </c>
      <c r="J300" s="31">
        <v>0</v>
      </c>
      <c r="K300" s="31">
        <v>0</v>
      </c>
      <c r="L300" s="31">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3"/>
      <c r="AL300" s="34"/>
      <c r="AM300" s="34"/>
      <c r="AN300" s="34"/>
      <c r="AO300" s="34"/>
      <c r="AP300" s="35"/>
      <c r="AQ300" s="35"/>
      <c r="AR300" s="35"/>
      <c r="AS300" s="35"/>
      <c r="AT300" s="35"/>
      <c r="AU300" s="35"/>
      <c r="AV300" s="35"/>
      <c r="AW300" s="35"/>
      <c r="AX300" s="27">
        <f t="shared" si="45"/>
        <v>0</v>
      </c>
      <c r="AZ300" s="27">
        <f t="shared" si="46"/>
        <v>0</v>
      </c>
      <c r="BA300" s="38"/>
      <c r="BB300" s="27">
        <f t="shared" si="47"/>
        <v>0</v>
      </c>
    </row>
    <row r="301" spans="1:54" s="40" customFormat="1" ht="22.15" customHeight="1">
      <c r="A301" s="51"/>
      <c r="B301" s="51"/>
      <c r="C301" s="27"/>
      <c r="D301" s="28" t="s">
        <v>129</v>
      </c>
      <c r="E301" s="46">
        <v>41914</v>
      </c>
      <c r="F301" s="46">
        <v>39856</v>
      </c>
      <c r="G301" s="528" t="s">
        <v>355</v>
      </c>
      <c r="H301" s="528"/>
      <c r="I301" s="31"/>
      <c r="J301" s="31"/>
      <c r="K301" s="31">
        <v>0</v>
      </c>
      <c r="L301" s="31">
        <v>0</v>
      </c>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3"/>
      <c r="AL301" s="34"/>
      <c r="AM301" s="34"/>
      <c r="AN301" s="34"/>
      <c r="AO301" s="34"/>
      <c r="AP301" s="35"/>
      <c r="AQ301" s="35"/>
      <c r="AR301" s="35"/>
      <c r="AS301" s="35"/>
      <c r="AT301" s="35"/>
      <c r="AU301" s="35"/>
      <c r="AV301" s="35"/>
      <c r="AW301" s="35"/>
      <c r="AX301" s="27">
        <f t="shared" si="45"/>
        <v>0</v>
      </c>
      <c r="AZ301" s="27">
        <f t="shared" si="46"/>
        <v>0</v>
      </c>
      <c r="BA301" s="38"/>
      <c r="BB301" s="27">
        <f t="shared" si="47"/>
        <v>0</v>
      </c>
    </row>
    <row r="302" spans="1:54" s="40" customFormat="1" ht="22.15" customHeight="1">
      <c r="A302" s="51"/>
      <c r="B302" s="51"/>
      <c r="C302" s="27"/>
      <c r="D302" s="28" t="s">
        <v>299</v>
      </c>
      <c r="E302" s="41">
        <v>39253</v>
      </c>
      <c r="F302" s="46">
        <v>21646</v>
      </c>
      <c r="G302" s="528" t="s">
        <v>354</v>
      </c>
      <c r="H302" s="528"/>
      <c r="I302" s="31"/>
      <c r="J302" s="31"/>
      <c r="K302" s="31"/>
      <c r="L302" s="31"/>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3"/>
      <c r="AL302" s="34"/>
      <c r="AM302" s="34"/>
      <c r="AN302" s="34"/>
      <c r="AO302" s="34"/>
      <c r="AP302" s="35"/>
      <c r="AQ302" s="35"/>
      <c r="AR302" s="35"/>
      <c r="AS302" s="35"/>
      <c r="AT302" s="35"/>
      <c r="AU302" s="35"/>
      <c r="AV302" s="35"/>
      <c r="AW302" s="35"/>
      <c r="AX302" s="27">
        <f t="shared" si="45"/>
        <v>0</v>
      </c>
      <c r="AZ302" s="27">
        <f t="shared" si="46"/>
        <v>0</v>
      </c>
      <c r="BA302" s="38"/>
      <c r="BB302" s="27">
        <f t="shared" si="47"/>
        <v>0</v>
      </c>
    </row>
    <row r="303" spans="1:54" s="40" customFormat="1" ht="22.15" customHeight="1">
      <c r="A303" s="51"/>
      <c r="B303" s="51"/>
      <c r="C303" s="27"/>
      <c r="D303" s="28" t="s">
        <v>300</v>
      </c>
      <c r="E303" s="41">
        <v>39253</v>
      </c>
      <c r="F303" s="46">
        <v>39272</v>
      </c>
      <c r="G303" s="528" t="s">
        <v>354</v>
      </c>
      <c r="H303" s="528"/>
      <c r="I303" s="31"/>
      <c r="J303" s="31"/>
      <c r="K303" s="31">
        <v>0</v>
      </c>
      <c r="L303" s="31">
        <v>0</v>
      </c>
      <c r="M303" s="31">
        <v>0</v>
      </c>
      <c r="N303" s="31">
        <v>0</v>
      </c>
      <c r="O303" s="31">
        <v>0</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3"/>
      <c r="AL303" s="34"/>
      <c r="AM303" s="34"/>
      <c r="AN303" s="34"/>
      <c r="AO303" s="34"/>
      <c r="AP303" s="35"/>
      <c r="AQ303" s="35"/>
      <c r="AR303" s="35"/>
      <c r="AS303" s="35"/>
      <c r="AT303" s="35"/>
      <c r="AU303" s="35"/>
      <c r="AV303" s="35"/>
      <c r="AW303" s="35"/>
      <c r="AX303" s="27">
        <f t="shared" si="45"/>
        <v>0</v>
      </c>
      <c r="AZ303" s="27">
        <f t="shared" si="46"/>
        <v>0</v>
      </c>
      <c r="BA303" s="38"/>
      <c r="BB303" s="27">
        <f t="shared" si="47"/>
        <v>0</v>
      </c>
    </row>
    <row r="304" spans="1:54" s="40" customFormat="1" ht="22.15" customHeight="1">
      <c r="A304" s="51"/>
      <c r="B304" s="51"/>
      <c r="C304" s="27"/>
      <c r="D304" s="28" t="s">
        <v>326</v>
      </c>
      <c r="E304" s="46">
        <v>41492</v>
      </c>
      <c r="F304" s="46">
        <v>21605</v>
      </c>
      <c r="G304" s="528" t="s">
        <v>355</v>
      </c>
      <c r="H304" s="528"/>
      <c r="I304" s="31"/>
      <c r="J304" s="31"/>
      <c r="K304" s="31"/>
      <c r="L304" s="31"/>
      <c r="M304" s="31">
        <v>0</v>
      </c>
      <c r="N304" s="31">
        <v>0</v>
      </c>
      <c r="O304" s="31">
        <v>0</v>
      </c>
      <c r="P304" s="31">
        <v>0</v>
      </c>
      <c r="Q304" s="31">
        <v>0</v>
      </c>
      <c r="R304" s="31">
        <v>0</v>
      </c>
      <c r="S304" s="31">
        <v>0</v>
      </c>
      <c r="T304" s="31">
        <v>0</v>
      </c>
      <c r="U304" s="31"/>
      <c r="V304" s="31">
        <v>0</v>
      </c>
      <c r="W304" s="31"/>
      <c r="X304" s="31">
        <v>0</v>
      </c>
      <c r="Y304" s="31"/>
      <c r="Z304" s="31">
        <v>0</v>
      </c>
      <c r="AA304" s="31"/>
      <c r="AB304" s="33"/>
      <c r="AC304" s="33"/>
      <c r="AD304" s="33"/>
      <c r="AE304" s="33"/>
      <c r="AF304" s="33"/>
      <c r="AG304" s="33"/>
      <c r="AH304" s="33"/>
      <c r="AI304" s="33"/>
      <c r="AJ304" s="33"/>
      <c r="AK304" s="33"/>
      <c r="AL304" s="34"/>
      <c r="AM304" s="34"/>
      <c r="AN304" s="34"/>
      <c r="AO304" s="34"/>
      <c r="AP304" s="35"/>
      <c r="AQ304" s="35"/>
      <c r="AR304" s="35"/>
      <c r="AS304" s="35"/>
      <c r="AT304" s="35"/>
      <c r="AU304" s="35"/>
      <c r="AV304" s="35"/>
      <c r="AW304" s="35"/>
      <c r="AX304" s="27">
        <f t="shared" si="45"/>
        <v>0</v>
      </c>
      <c r="AZ304" s="27">
        <f t="shared" si="46"/>
        <v>0</v>
      </c>
      <c r="BA304" s="38"/>
      <c r="BB304" s="27">
        <f t="shared" si="47"/>
        <v>0</v>
      </c>
    </row>
    <row r="305" spans="1:54" s="40" customFormat="1" ht="22.15" customHeight="1">
      <c r="A305" s="70"/>
      <c r="B305" s="70"/>
      <c r="C305" s="27"/>
      <c r="D305" s="28" t="s">
        <v>317</v>
      </c>
      <c r="E305" s="41">
        <v>40895</v>
      </c>
      <c r="F305" s="46">
        <v>38898</v>
      </c>
      <c r="G305" s="528" t="s">
        <v>356</v>
      </c>
      <c r="H305" s="528"/>
      <c r="I305" s="31">
        <v>0</v>
      </c>
      <c r="J305" s="31">
        <v>0</v>
      </c>
      <c r="K305" s="31">
        <v>0</v>
      </c>
      <c r="L305" s="31">
        <v>1</v>
      </c>
      <c r="M305" s="31">
        <v>1</v>
      </c>
      <c r="N305" s="31">
        <v>0</v>
      </c>
      <c r="O305" s="31">
        <v>1</v>
      </c>
      <c r="P305" s="31">
        <v>0</v>
      </c>
      <c r="Q305" s="31">
        <v>1</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3"/>
      <c r="AL305" s="34"/>
      <c r="AM305" s="34"/>
      <c r="AN305" s="34"/>
      <c r="AO305" s="34"/>
      <c r="AP305" s="35"/>
      <c r="AQ305" s="35"/>
      <c r="AR305" s="35"/>
      <c r="AS305" s="35"/>
      <c r="AT305" s="35"/>
      <c r="AU305" s="35"/>
      <c r="AV305" s="35"/>
      <c r="AW305" s="35"/>
      <c r="AX305" s="27">
        <f t="shared" si="45"/>
        <v>0</v>
      </c>
      <c r="AY305" s="480"/>
      <c r="AZ305" s="27">
        <f t="shared" si="46"/>
        <v>0</v>
      </c>
      <c r="BA305" s="376"/>
      <c r="BB305" s="27">
        <f t="shared" si="47"/>
        <v>0</v>
      </c>
    </row>
    <row r="306" spans="1:54" s="40" customFormat="1" ht="22.15" customHeight="1">
      <c r="A306" s="70"/>
      <c r="B306" s="70"/>
      <c r="C306" s="27"/>
      <c r="D306" s="28" t="s">
        <v>332</v>
      </c>
      <c r="E306" s="41">
        <v>42026</v>
      </c>
      <c r="F306" s="46">
        <v>25260</v>
      </c>
      <c r="G306" s="528" t="s">
        <v>355</v>
      </c>
      <c r="H306" s="528"/>
      <c r="I306" s="31"/>
      <c r="J306" s="31"/>
      <c r="K306" s="31">
        <v>0</v>
      </c>
      <c r="L306" s="31">
        <v>1</v>
      </c>
      <c r="M306" s="31">
        <v>1</v>
      </c>
      <c r="N306" s="31">
        <v>0</v>
      </c>
      <c r="O306" s="31">
        <v>1</v>
      </c>
      <c r="P306" s="31">
        <v>0</v>
      </c>
      <c r="Q306" s="31">
        <v>1</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3"/>
      <c r="AL306" s="34"/>
      <c r="AM306" s="34"/>
      <c r="AN306" s="34"/>
      <c r="AO306" s="34"/>
      <c r="AP306" s="35"/>
      <c r="AQ306" s="35"/>
      <c r="AR306" s="35"/>
      <c r="AS306" s="35"/>
      <c r="AT306" s="35"/>
      <c r="AU306" s="35"/>
      <c r="AV306" s="35"/>
      <c r="AW306" s="35"/>
      <c r="AX306" s="27">
        <f t="shared" si="45"/>
        <v>0</v>
      </c>
      <c r="AY306" s="480"/>
      <c r="AZ306" s="27">
        <f t="shared" si="46"/>
        <v>0</v>
      </c>
      <c r="BA306" s="376"/>
      <c r="BB306" s="27">
        <f t="shared" si="47"/>
        <v>0</v>
      </c>
    </row>
    <row r="307" spans="1:54" s="40" customFormat="1" ht="22.15" customHeight="1">
      <c r="A307" s="51"/>
      <c r="B307" s="51"/>
      <c r="C307" s="27"/>
      <c r="D307" s="50" t="s">
        <v>184</v>
      </c>
      <c r="E307" s="29">
        <v>41240</v>
      </c>
      <c r="F307" s="46">
        <v>41559</v>
      </c>
      <c r="G307" s="528" t="s">
        <v>354</v>
      </c>
      <c r="H307" s="528"/>
      <c r="I307" s="31"/>
      <c r="J307" s="31"/>
      <c r="K307" s="31"/>
      <c r="L307" s="31"/>
      <c r="M307" s="31">
        <v>0</v>
      </c>
      <c r="N307" s="31">
        <v>0</v>
      </c>
      <c r="O307" s="31">
        <v>0</v>
      </c>
      <c r="P307" s="31">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3"/>
      <c r="AL307" s="34"/>
      <c r="AM307" s="34"/>
      <c r="AN307" s="34"/>
      <c r="AO307" s="34"/>
      <c r="AP307" s="35"/>
      <c r="AQ307" s="35"/>
      <c r="AR307" s="35"/>
      <c r="AS307" s="35"/>
      <c r="AT307" s="35"/>
      <c r="AU307" s="35"/>
      <c r="AV307" s="35"/>
      <c r="AW307" s="35"/>
      <c r="AX307" s="27">
        <f t="shared" si="45"/>
        <v>0</v>
      </c>
      <c r="AY307" s="480"/>
      <c r="AZ307" s="27">
        <f t="shared" si="46"/>
        <v>0</v>
      </c>
      <c r="BA307" s="376"/>
      <c r="BB307" s="27">
        <f t="shared" si="47"/>
        <v>0</v>
      </c>
    </row>
    <row r="308" spans="1:54" s="40" customFormat="1" ht="22.15" customHeight="1">
      <c r="A308" s="70"/>
      <c r="B308" s="70"/>
      <c r="C308" s="27"/>
      <c r="D308" s="28" t="s">
        <v>1557</v>
      </c>
      <c r="E308" s="41">
        <v>42576</v>
      </c>
      <c r="F308" s="46">
        <v>42395</v>
      </c>
      <c r="G308" s="528" t="s">
        <v>354</v>
      </c>
      <c r="H308" s="528"/>
      <c r="I308" s="31">
        <v>0</v>
      </c>
      <c r="J308" s="31">
        <v>0</v>
      </c>
      <c r="K308" s="31">
        <v>0</v>
      </c>
      <c r="L308" s="31">
        <v>0</v>
      </c>
      <c r="M308" s="31">
        <v>0</v>
      </c>
      <c r="N308" s="31">
        <v>0</v>
      </c>
      <c r="O308" s="31">
        <v>0</v>
      </c>
      <c r="P308" s="31">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3"/>
      <c r="AL308" s="34"/>
      <c r="AM308" s="34"/>
      <c r="AN308" s="34"/>
      <c r="AO308" s="34"/>
      <c r="AP308" s="35"/>
      <c r="AQ308" s="35"/>
      <c r="AR308" s="35"/>
      <c r="AS308" s="35"/>
      <c r="AT308" s="35"/>
      <c r="AU308" s="35"/>
      <c r="AV308" s="35"/>
      <c r="AW308" s="35"/>
      <c r="AX308" s="27">
        <f t="shared" si="45"/>
        <v>0</v>
      </c>
      <c r="AY308" s="480"/>
      <c r="AZ308" s="27">
        <f t="shared" si="46"/>
        <v>0</v>
      </c>
      <c r="BA308" s="376"/>
      <c r="BB308" s="27">
        <f t="shared" si="47"/>
        <v>0</v>
      </c>
    </row>
    <row r="309" spans="1:54" s="40" customFormat="1" ht="22.15" customHeight="1">
      <c r="A309" s="51"/>
      <c r="B309" s="51"/>
      <c r="C309" s="27"/>
      <c r="D309" s="28" t="s">
        <v>127</v>
      </c>
      <c r="E309" s="46">
        <v>34494</v>
      </c>
      <c r="F309" s="46">
        <v>35626</v>
      </c>
      <c r="G309" s="528" t="s">
        <v>356</v>
      </c>
      <c r="H309" s="528"/>
      <c r="I309" s="31">
        <v>0</v>
      </c>
      <c r="J309" s="31">
        <v>0</v>
      </c>
      <c r="K309" s="31">
        <v>0</v>
      </c>
      <c r="L309" s="31">
        <v>0</v>
      </c>
      <c r="M309" s="31">
        <v>0</v>
      </c>
      <c r="N309" s="31">
        <v>0</v>
      </c>
      <c r="O309" s="31">
        <v>0</v>
      </c>
      <c r="P309" s="31">
        <v>0</v>
      </c>
      <c r="Q309" s="31">
        <v>0</v>
      </c>
      <c r="R309" s="31">
        <v>0</v>
      </c>
      <c r="S309" s="31">
        <v>0</v>
      </c>
      <c r="T309" s="31">
        <v>0</v>
      </c>
      <c r="U309" s="31"/>
      <c r="V309" s="31">
        <v>0</v>
      </c>
      <c r="W309" s="31"/>
      <c r="X309" s="31">
        <v>0</v>
      </c>
      <c r="Y309" s="31"/>
      <c r="Z309" s="31">
        <v>0</v>
      </c>
      <c r="AA309" s="31"/>
      <c r="AB309" s="33"/>
      <c r="AC309" s="33"/>
      <c r="AD309" s="33"/>
      <c r="AE309" s="33"/>
      <c r="AF309" s="33"/>
      <c r="AG309" s="33"/>
      <c r="AH309" s="33"/>
      <c r="AI309" s="33"/>
      <c r="AJ309" s="33"/>
      <c r="AK309" s="33"/>
      <c r="AL309" s="34"/>
      <c r="AM309" s="34"/>
      <c r="AN309" s="34"/>
      <c r="AO309" s="34"/>
      <c r="AP309" s="35"/>
      <c r="AQ309" s="35"/>
      <c r="AR309" s="35"/>
      <c r="AS309" s="35"/>
      <c r="AT309" s="35"/>
      <c r="AU309" s="35"/>
      <c r="AV309" s="35"/>
      <c r="AW309" s="35"/>
      <c r="AX309" s="27">
        <f t="shared" si="45"/>
        <v>0</v>
      </c>
      <c r="AY309" s="480"/>
      <c r="AZ309" s="27">
        <f t="shared" si="46"/>
        <v>0</v>
      </c>
      <c r="BA309" s="376"/>
      <c r="BB309" s="27">
        <f t="shared" si="47"/>
        <v>0</v>
      </c>
    </row>
    <row r="310" spans="1:54" s="40" customFormat="1" ht="22.15" customHeight="1">
      <c r="A310" s="51"/>
      <c r="B310" s="51"/>
      <c r="C310" s="27"/>
      <c r="D310" s="28" t="s">
        <v>316</v>
      </c>
      <c r="E310" s="41">
        <v>40866</v>
      </c>
      <c r="F310" s="46">
        <v>41159</v>
      </c>
      <c r="G310" s="528" t="s">
        <v>355</v>
      </c>
      <c r="H310" s="528"/>
      <c r="I310" s="31">
        <v>0</v>
      </c>
      <c r="J310" s="31">
        <v>0</v>
      </c>
      <c r="K310" s="31">
        <v>0</v>
      </c>
      <c r="L310" s="31">
        <v>0</v>
      </c>
      <c r="M310" s="31">
        <v>0</v>
      </c>
      <c r="N310" s="31">
        <v>0</v>
      </c>
      <c r="O310" s="31">
        <v>0</v>
      </c>
      <c r="P310" s="31">
        <v>0</v>
      </c>
      <c r="Q310" s="31">
        <v>0</v>
      </c>
      <c r="R310" s="31">
        <v>0</v>
      </c>
      <c r="S310" s="31">
        <v>0</v>
      </c>
      <c r="T310" s="31">
        <v>0</v>
      </c>
      <c r="U310" s="31"/>
      <c r="V310" s="31">
        <v>0</v>
      </c>
      <c r="W310" s="31"/>
      <c r="X310" s="31">
        <v>0</v>
      </c>
      <c r="Y310" s="31"/>
      <c r="Z310" s="31">
        <v>0</v>
      </c>
      <c r="AA310" s="31"/>
      <c r="AB310" s="33"/>
      <c r="AC310" s="33"/>
      <c r="AD310" s="33"/>
      <c r="AE310" s="33"/>
      <c r="AF310" s="33"/>
      <c r="AG310" s="33"/>
      <c r="AH310" s="33"/>
      <c r="AI310" s="33"/>
      <c r="AJ310" s="33"/>
      <c r="AK310" s="33"/>
      <c r="AL310" s="34"/>
      <c r="AM310" s="34"/>
      <c r="AN310" s="34"/>
      <c r="AO310" s="34"/>
      <c r="AP310" s="35"/>
      <c r="AQ310" s="35"/>
      <c r="AR310" s="35"/>
      <c r="AS310" s="35"/>
      <c r="AT310" s="35"/>
      <c r="AU310" s="35"/>
      <c r="AV310" s="35"/>
      <c r="AW310" s="35"/>
      <c r="AX310" s="27">
        <f t="shared" si="45"/>
        <v>0</v>
      </c>
      <c r="AY310" s="480"/>
      <c r="AZ310" s="27">
        <f t="shared" si="46"/>
        <v>0</v>
      </c>
      <c r="BA310" s="376"/>
      <c r="BB310" s="27">
        <f t="shared" si="47"/>
        <v>0</v>
      </c>
    </row>
    <row r="311" spans="1:54" s="40" customFormat="1" ht="22.15" customHeight="1">
      <c r="A311" s="51"/>
      <c r="B311" s="51"/>
      <c r="C311" s="27"/>
      <c r="D311" s="28" t="s">
        <v>237</v>
      </c>
      <c r="E311" s="41">
        <v>30686</v>
      </c>
      <c r="F311" s="46">
        <v>24971</v>
      </c>
      <c r="G311" s="528" t="s">
        <v>356</v>
      </c>
      <c r="H311" s="528"/>
      <c r="I311" s="31">
        <v>0</v>
      </c>
      <c r="J311" s="31">
        <v>0</v>
      </c>
      <c r="K311" s="31">
        <v>0</v>
      </c>
      <c r="L311" s="31">
        <v>0</v>
      </c>
      <c r="M311" s="31">
        <v>0</v>
      </c>
      <c r="N311" s="31">
        <v>0</v>
      </c>
      <c r="O311" s="31">
        <v>0</v>
      </c>
      <c r="P311" s="31">
        <v>0</v>
      </c>
      <c r="Q311" s="31">
        <v>0</v>
      </c>
      <c r="R311" s="31">
        <v>0</v>
      </c>
      <c r="S311" s="31">
        <v>0</v>
      </c>
      <c r="T311" s="31">
        <v>0</v>
      </c>
      <c r="U311" s="31"/>
      <c r="V311" s="31">
        <v>0</v>
      </c>
      <c r="W311" s="31"/>
      <c r="X311" s="31">
        <v>0</v>
      </c>
      <c r="Y311" s="31"/>
      <c r="Z311" s="31">
        <v>0</v>
      </c>
      <c r="AA311" s="31"/>
      <c r="AB311" s="33"/>
      <c r="AC311" s="33"/>
      <c r="AD311" s="33"/>
      <c r="AE311" s="33"/>
      <c r="AF311" s="33"/>
      <c r="AG311" s="33"/>
      <c r="AH311" s="33"/>
      <c r="AI311" s="33"/>
      <c r="AJ311" s="33"/>
      <c r="AK311" s="33"/>
      <c r="AL311" s="34"/>
      <c r="AM311" s="34"/>
      <c r="AN311" s="34"/>
      <c r="AO311" s="34"/>
      <c r="AP311" s="35"/>
      <c r="AQ311" s="35"/>
      <c r="AR311" s="35"/>
      <c r="AS311" s="35"/>
      <c r="AT311" s="35"/>
      <c r="AU311" s="35"/>
      <c r="AV311" s="35"/>
      <c r="AW311" s="35"/>
      <c r="AX311" s="27">
        <f t="shared" si="45"/>
        <v>0</v>
      </c>
      <c r="AY311" s="480"/>
      <c r="AZ311" s="27">
        <f t="shared" si="46"/>
        <v>0</v>
      </c>
      <c r="BA311" s="376"/>
      <c r="BB311" s="27">
        <f t="shared" si="47"/>
        <v>0</v>
      </c>
    </row>
    <row r="312" spans="1:54" s="40" customFormat="1" ht="22.15" customHeight="1">
      <c r="A312" s="51"/>
      <c r="B312" s="51"/>
      <c r="C312" s="27"/>
      <c r="D312" s="28" t="s">
        <v>1542</v>
      </c>
      <c r="E312" s="29">
        <v>40849</v>
      </c>
      <c r="F312" s="46">
        <v>36416</v>
      </c>
      <c r="G312" s="528" t="s">
        <v>356</v>
      </c>
      <c r="H312" s="528"/>
      <c r="I312" s="31">
        <v>1</v>
      </c>
      <c r="J312" s="31">
        <v>0</v>
      </c>
      <c r="K312" s="31">
        <v>1</v>
      </c>
      <c r="L312" s="31">
        <v>1</v>
      </c>
      <c r="M312" s="31">
        <v>2</v>
      </c>
      <c r="N312" s="31">
        <v>0</v>
      </c>
      <c r="O312" s="31">
        <v>2</v>
      </c>
      <c r="P312" s="31">
        <v>0</v>
      </c>
      <c r="Q312" s="31">
        <v>2</v>
      </c>
      <c r="R312" s="31">
        <v>0</v>
      </c>
      <c r="S312" s="31">
        <v>0</v>
      </c>
      <c r="T312" s="31">
        <v>0</v>
      </c>
      <c r="U312" s="31"/>
      <c r="V312" s="31">
        <v>0</v>
      </c>
      <c r="W312" s="31"/>
      <c r="X312" s="31">
        <v>0</v>
      </c>
      <c r="Y312" s="31"/>
      <c r="Z312" s="31">
        <v>0</v>
      </c>
      <c r="AA312" s="31"/>
      <c r="AB312" s="33"/>
      <c r="AC312" s="33"/>
      <c r="AD312" s="33"/>
      <c r="AE312" s="33"/>
      <c r="AF312" s="33"/>
      <c r="AG312" s="33"/>
      <c r="AH312" s="33"/>
      <c r="AI312" s="33"/>
      <c r="AJ312" s="33"/>
      <c r="AK312" s="33"/>
      <c r="AL312" s="34"/>
      <c r="AM312" s="34"/>
      <c r="AN312" s="34"/>
      <c r="AO312" s="34"/>
      <c r="AP312" s="35"/>
      <c r="AQ312" s="35"/>
      <c r="AR312" s="35"/>
      <c r="AS312" s="35"/>
      <c r="AT312" s="35"/>
      <c r="AU312" s="35"/>
      <c r="AV312" s="35"/>
      <c r="AW312" s="35"/>
      <c r="AX312" s="27">
        <f t="shared" si="45"/>
        <v>0</v>
      </c>
      <c r="AY312" s="480"/>
      <c r="AZ312" s="27">
        <f t="shared" si="46"/>
        <v>0</v>
      </c>
      <c r="BA312" s="376"/>
      <c r="BB312" s="27">
        <f t="shared" si="47"/>
        <v>0</v>
      </c>
    </row>
    <row r="313" spans="1:54" s="40" customFormat="1" ht="22.15" customHeight="1">
      <c r="A313" s="51"/>
      <c r="B313" s="51"/>
      <c r="C313" s="27"/>
      <c r="D313" s="28" t="s">
        <v>290</v>
      </c>
      <c r="E313" s="41">
        <v>38502</v>
      </c>
      <c r="F313" s="46">
        <v>32127</v>
      </c>
      <c r="G313" s="528" t="s">
        <v>356</v>
      </c>
      <c r="H313" s="528"/>
      <c r="I313" s="31">
        <v>0</v>
      </c>
      <c r="J313" s="31">
        <v>0</v>
      </c>
      <c r="K313" s="31">
        <v>0</v>
      </c>
      <c r="L313" s="31">
        <v>0</v>
      </c>
      <c r="M313" s="31">
        <v>0</v>
      </c>
      <c r="N313" s="31">
        <v>0</v>
      </c>
      <c r="O313" s="31">
        <v>0</v>
      </c>
      <c r="P313" s="31">
        <v>0</v>
      </c>
      <c r="Q313" s="31">
        <v>0</v>
      </c>
      <c r="R313" s="31">
        <v>0</v>
      </c>
      <c r="S313" s="31">
        <v>0</v>
      </c>
      <c r="T313" s="31">
        <v>0</v>
      </c>
      <c r="U313" s="31"/>
      <c r="V313" s="31">
        <v>0</v>
      </c>
      <c r="W313" s="31"/>
      <c r="X313" s="31">
        <v>0</v>
      </c>
      <c r="Y313" s="31"/>
      <c r="Z313" s="31">
        <v>0</v>
      </c>
      <c r="AA313" s="31"/>
      <c r="AB313" s="33"/>
      <c r="AC313" s="33"/>
      <c r="AD313" s="33"/>
      <c r="AE313" s="33"/>
      <c r="AF313" s="33"/>
      <c r="AG313" s="33"/>
      <c r="AH313" s="33"/>
      <c r="AI313" s="33"/>
      <c r="AJ313" s="33"/>
      <c r="AK313" s="33"/>
      <c r="AL313" s="34"/>
      <c r="AM313" s="34"/>
      <c r="AN313" s="34"/>
      <c r="AO313" s="34"/>
      <c r="AP313" s="35"/>
      <c r="AQ313" s="35"/>
      <c r="AR313" s="35"/>
      <c r="AS313" s="35"/>
      <c r="AT313" s="35"/>
      <c r="AU313" s="35"/>
      <c r="AV313" s="35"/>
      <c r="AW313" s="35"/>
      <c r="AX313" s="27">
        <f t="shared" si="45"/>
        <v>0</v>
      </c>
      <c r="AY313" s="480"/>
      <c r="AZ313" s="27">
        <f t="shared" si="46"/>
        <v>0</v>
      </c>
      <c r="BA313" s="376"/>
      <c r="BB313" s="27">
        <f t="shared" si="47"/>
        <v>0</v>
      </c>
    </row>
    <row r="314" spans="1:54" s="40" customFormat="1" ht="22.15" customHeight="1">
      <c r="A314" s="51"/>
      <c r="B314" s="51"/>
      <c r="C314" s="27"/>
      <c r="D314" s="28" t="s">
        <v>1518</v>
      </c>
      <c r="E314" s="29">
        <v>33971</v>
      </c>
      <c r="F314" s="46">
        <v>36432</v>
      </c>
      <c r="G314" s="528" t="s">
        <v>356</v>
      </c>
      <c r="H314" s="528"/>
      <c r="I314" s="31">
        <v>0</v>
      </c>
      <c r="J314" s="31">
        <v>0</v>
      </c>
      <c r="K314" s="31">
        <v>0</v>
      </c>
      <c r="L314" s="31">
        <v>0</v>
      </c>
      <c r="M314" s="31">
        <v>0</v>
      </c>
      <c r="N314" s="31">
        <v>0</v>
      </c>
      <c r="O314" s="31">
        <v>0</v>
      </c>
      <c r="P314" s="31">
        <v>0</v>
      </c>
      <c r="Q314" s="31">
        <v>0</v>
      </c>
      <c r="R314" s="31">
        <v>0</v>
      </c>
      <c r="S314" s="31">
        <v>0</v>
      </c>
      <c r="T314" s="31">
        <v>0</v>
      </c>
      <c r="U314" s="31"/>
      <c r="V314" s="31">
        <v>0</v>
      </c>
      <c r="W314" s="31"/>
      <c r="X314" s="31">
        <v>0</v>
      </c>
      <c r="Y314" s="31"/>
      <c r="Z314" s="31">
        <v>0</v>
      </c>
      <c r="AA314" s="31"/>
      <c r="AB314" s="33"/>
      <c r="AC314" s="33"/>
      <c r="AD314" s="33"/>
      <c r="AE314" s="33"/>
      <c r="AF314" s="33"/>
      <c r="AG314" s="33"/>
      <c r="AH314" s="33"/>
      <c r="AI314" s="33"/>
      <c r="AJ314" s="33"/>
      <c r="AK314" s="33"/>
      <c r="AL314" s="34"/>
      <c r="AM314" s="34"/>
      <c r="AN314" s="34"/>
      <c r="AO314" s="34"/>
      <c r="AP314" s="35"/>
      <c r="AQ314" s="35"/>
      <c r="AR314" s="35"/>
      <c r="AS314" s="35"/>
      <c r="AT314" s="35"/>
      <c r="AU314" s="35"/>
      <c r="AV314" s="35"/>
      <c r="AW314" s="35"/>
      <c r="AX314" s="27">
        <f t="shared" si="45"/>
        <v>0</v>
      </c>
      <c r="AY314" s="480"/>
      <c r="AZ314" s="27">
        <f t="shared" si="46"/>
        <v>0</v>
      </c>
      <c r="BA314" s="376"/>
      <c r="BB314" s="27">
        <f t="shared" si="47"/>
        <v>0</v>
      </c>
    </row>
    <row r="315" spans="1:54" s="40" customFormat="1" ht="22.15" customHeight="1">
      <c r="A315" s="51"/>
      <c r="B315" s="51"/>
      <c r="C315" s="27"/>
      <c r="D315" s="28" t="s">
        <v>726</v>
      </c>
      <c r="E315" s="41">
        <v>40954</v>
      </c>
      <c r="F315" s="46">
        <v>27153</v>
      </c>
      <c r="G315" s="528" t="s">
        <v>355</v>
      </c>
      <c r="H315" s="528"/>
      <c r="I315" s="31">
        <v>0</v>
      </c>
      <c r="J315" s="31">
        <v>0</v>
      </c>
      <c r="K315" s="31">
        <v>0</v>
      </c>
      <c r="L315" s="31">
        <v>0</v>
      </c>
      <c r="M315" s="31">
        <v>0</v>
      </c>
      <c r="N315" s="31">
        <v>0</v>
      </c>
      <c r="O315" s="31">
        <v>0</v>
      </c>
      <c r="P315" s="31">
        <v>0</v>
      </c>
      <c r="Q315" s="31">
        <v>0</v>
      </c>
      <c r="R315" s="31">
        <v>0</v>
      </c>
      <c r="S315" s="31">
        <v>0</v>
      </c>
      <c r="T315" s="31">
        <v>0</v>
      </c>
      <c r="U315" s="31"/>
      <c r="V315" s="31">
        <v>0</v>
      </c>
      <c r="W315" s="31"/>
      <c r="X315" s="31">
        <v>0</v>
      </c>
      <c r="Y315" s="31"/>
      <c r="Z315" s="31">
        <v>0</v>
      </c>
      <c r="AA315" s="31"/>
      <c r="AB315" s="33"/>
      <c r="AC315" s="33"/>
      <c r="AD315" s="33"/>
      <c r="AE315" s="33"/>
      <c r="AF315" s="33"/>
      <c r="AG315" s="33"/>
      <c r="AH315" s="33"/>
      <c r="AI315" s="33"/>
      <c r="AJ315" s="33"/>
      <c r="AK315" s="33"/>
      <c r="AL315" s="34"/>
      <c r="AM315" s="34"/>
      <c r="AN315" s="34"/>
      <c r="AO315" s="34"/>
      <c r="AP315" s="35"/>
      <c r="AQ315" s="35"/>
      <c r="AR315" s="35"/>
      <c r="AS315" s="35"/>
      <c r="AT315" s="35"/>
      <c r="AU315" s="35"/>
      <c r="AV315" s="35"/>
      <c r="AW315" s="35"/>
      <c r="AX315" s="27">
        <f t="shared" si="45"/>
        <v>0</v>
      </c>
      <c r="AZ315" s="27">
        <f t="shared" si="46"/>
        <v>0</v>
      </c>
      <c r="BA315" s="38"/>
      <c r="BB315" s="27">
        <f t="shared" si="47"/>
        <v>0</v>
      </c>
    </row>
    <row r="316" spans="1:54" s="40" customFormat="1" ht="22.15" customHeight="1">
      <c r="A316" s="51"/>
      <c r="B316" s="51"/>
      <c r="C316" s="27"/>
      <c r="D316" s="28" t="s">
        <v>318</v>
      </c>
      <c r="E316" s="46">
        <v>40933</v>
      </c>
      <c r="F316" s="46">
        <v>11543</v>
      </c>
      <c r="G316" s="528" t="s">
        <v>356</v>
      </c>
      <c r="H316" s="528"/>
      <c r="I316" s="31">
        <v>0</v>
      </c>
      <c r="J316" s="31">
        <v>0</v>
      </c>
      <c r="K316" s="31">
        <v>0</v>
      </c>
      <c r="L316" s="31">
        <v>0</v>
      </c>
      <c r="M316" s="31">
        <v>0</v>
      </c>
      <c r="N316" s="31">
        <v>0</v>
      </c>
      <c r="O316" s="31">
        <v>0</v>
      </c>
      <c r="P316" s="31">
        <v>0</v>
      </c>
      <c r="Q316" s="31">
        <v>0</v>
      </c>
      <c r="R316" s="31">
        <v>0</v>
      </c>
      <c r="S316" s="31">
        <v>0</v>
      </c>
      <c r="T316" s="31">
        <v>0</v>
      </c>
      <c r="U316" s="31"/>
      <c r="V316" s="31">
        <v>0</v>
      </c>
      <c r="W316" s="31"/>
      <c r="X316" s="31">
        <v>0</v>
      </c>
      <c r="Y316" s="31"/>
      <c r="Z316" s="31">
        <v>0</v>
      </c>
      <c r="AA316" s="31"/>
      <c r="AB316" s="33"/>
      <c r="AC316" s="33"/>
      <c r="AD316" s="33"/>
      <c r="AE316" s="33"/>
      <c r="AF316" s="33"/>
      <c r="AG316" s="33"/>
      <c r="AH316" s="33"/>
      <c r="AI316" s="33"/>
      <c r="AJ316" s="33"/>
      <c r="AK316" s="33"/>
      <c r="AL316" s="34"/>
      <c r="AM316" s="34"/>
      <c r="AN316" s="34"/>
      <c r="AO316" s="34"/>
      <c r="AP316" s="35"/>
      <c r="AQ316" s="35"/>
      <c r="AR316" s="35"/>
      <c r="AS316" s="35"/>
      <c r="AT316" s="35"/>
      <c r="AU316" s="35"/>
      <c r="AV316" s="35"/>
      <c r="AW316" s="35"/>
      <c r="AX316" s="27">
        <f t="shared" si="45"/>
        <v>0</v>
      </c>
      <c r="AZ316" s="27">
        <f t="shared" si="46"/>
        <v>0</v>
      </c>
      <c r="BA316" s="38"/>
      <c r="BB316" s="27">
        <f t="shared" si="47"/>
        <v>0</v>
      </c>
    </row>
    <row r="317" spans="1:54" s="40" customFormat="1" ht="22.15" customHeight="1">
      <c r="A317" s="51"/>
      <c r="B317" s="51"/>
      <c r="C317" s="27"/>
      <c r="D317" s="28" t="s">
        <v>330</v>
      </c>
      <c r="E317" s="41">
        <v>41831</v>
      </c>
      <c r="F317" s="46">
        <v>21466</v>
      </c>
      <c r="G317" s="528" t="s">
        <v>354</v>
      </c>
      <c r="H317" s="528"/>
      <c r="I317" s="31"/>
      <c r="J317" s="31"/>
      <c r="K317" s="31">
        <v>0</v>
      </c>
      <c r="L317" s="31">
        <v>0</v>
      </c>
      <c r="M317" s="31">
        <v>0</v>
      </c>
      <c r="N317" s="31">
        <v>0</v>
      </c>
      <c r="O317" s="31">
        <v>0</v>
      </c>
      <c r="P317" s="31">
        <v>0</v>
      </c>
      <c r="Q317" s="31">
        <v>0</v>
      </c>
      <c r="R317" s="31">
        <v>0</v>
      </c>
      <c r="S317" s="31">
        <v>0</v>
      </c>
      <c r="T317" s="31">
        <v>0</v>
      </c>
      <c r="U317" s="31"/>
      <c r="V317" s="31">
        <v>0</v>
      </c>
      <c r="W317" s="31"/>
      <c r="X317" s="31">
        <v>0</v>
      </c>
      <c r="Y317" s="31"/>
      <c r="Z317" s="31">
        <v>0</v>
      </c>
      <c r="AA317" s="31"/>
      <c r="AB317" s="33"/>
      <c r="AC317" s="33"/>
      <c r="AD317" s="33"/>
      <c r="AE317" s="33"/>
      <c r="AF317" s="33"/>
      <c r="AG317" s="33"/>
      <c r="AH317" s="33"/>
      <c r="AI317" s="33"/>
      <c r="AJ317" s="33"/>
      <c r="AK317" s="33"/>
      <c r="AL317" s="34"/>
      <c r="AM317" s="34"/>
      <c r="AN317" s="34"/>
      <c r="AO317" s="34"/>
      <c r="AP317" s="35"/>
      <c r="AQ317" s="35"/>
      <c r="AR317" s="35"/>
      <c r="AS317" s="35"/>
      <c r="AT317" s="35"/>
      <c r="AU317" s="35"/>
      <c r="AV317" s="35"/>
      <c r="AW317" s="35"/>
      <c r="AX317" s="27">
        <f t="shared" si="45"/>
        <v>0</v>
      </c>
      <c r="AZ317" s="27">
        <f t="shared" si="46"/>
        <v>0</v>
      </c>
      <c r="BA317" s="38"/>
      <c r="BB317" s="27">
        <f t="shared" si="47"/>
        <v>0</v>
      </c>
    </row>
    <row r="318" spans="1:54" s="441" customFormat="1" ht="22.15" customHeight="1">
      <c r="A318" s="51"/>
      <c r="B318" s="51"/>
      <c r="C318" s="27"/>
      <c r="D318" s="28" t="s">
        <v>437</v>
      </c>
      <c r="E318" s="41">
        <v>41831</v>
      </c>
      <c r="F318" s="46">
        <v>21466</v>
      </c>
      <c r="G318" s="528" t="s">
        <v>354</v>
      </c>
      <c r="H318" s="528"/>
      <c r="I318" s="31"/>
      <c r="J318" s="31"/>
      <c r="K318" s="31">
        <v>0</v>
      </c>
      <c r="L318" s="31">
        <v>0</v>
      </c>
      <c r="M318" s="31">
        <v>0</v>
      </c>
      <c r="N318" s="31">
        <v>0</v>
      </c>
      <c r="O318" s="31">
        <v>0</v>
      </c>
      <c r="P318" s="31">
        <v>0</v>
      </c>
      <c r="Q318" s="31">
        <v>0</v>
      </c>
      <c r="R318" s="31">
        <v>0</v>
      </c>
      <c r="S318" s="31">
        <v>0</v>
      </c>
      <c r="T318" s="31">
        <v>0</v>
      </c>
      <c r="U318" s="31"/>
      <c r="V318" s="31">
        <v>0</v>
      </c>
      <c r="W318" s="31"/>
      <c r="X318" s="31">
        <v>0</v>
      </c>
      <c r="Y318" s="31"/>
      <c r="Z318" s="31">
        <v>0</v>
      </c>
      <c r="AA318" s="31"/>
      <c r="AB318" s="33"/>
      <c r="AC318" s="33"/>
      <c r="AD318" s="33"/>
      <c r="AE318" s="33"/>
      <c r="AF318" s="33"/>
      <c r="AG318" s="33"/>
      <c r="AH318" s="33"/>
      <c r="AI318" s="33"/>
      <c r="AJ318" s="33"/>
      <c r="AK318" s="33"/>
      <c r="AL318" s="34"/>
      <c r="AM318" s="34"/>
      <c r="AN318" s="34"/>
      <c r="AO318" s="34"/>
      <c r="AP318" s="35"/>
      <c r="AQ318" s="35"/>
      <c r="AR318" s="35"/>
      <c r="AS318" s="35"/>
      <c r="AT318" s="35"/>
      <c r="AU318" s="35"/>
      <c r="AV318" s="35"/>
      <c r="AW318" s="35"/>
      <c r="AX318" s="27">
        <f t="shared" si="45"/>
        <v>0</v>
      </c>
      <c r="AY318" s="40"/>
      <c r="AZ318" s="38">
        <f t="shared" si="46"/>
        <v>0</v>
      </c>
      <c r="BA318" s="38"/>
      <c r="BB318" s="38">
        <f t="shared" si="47"/>
        <v>0</v>
      </c>
    </row>
    <row r="319" spans="1:54" s="441" customFormat="1" ht="22.15" customHeight="1">
      <c r="A319" s="51"/>
      <c r="B319" s="51"/>
      <c r="C319" s="27"/>
      <c r="D319" s="28" t="s">
        <v>178</v>
      </c>
      <c r="E319" s="41">
        <v>26406</v>
      </c>
      <c r="F319" s="46">
        <v>26406</v>
      </c>
      <c r="G319" s="528" t="s">
        <v>356</v>
      </c>
      <c r="H319" s="528"/>
      <c r="I319" s="31">
        <v>0</v>
      </c>
      <c r="J319" s="31">
        <v>0</v>
      </c>
      <c r="K319" s="31">
        <v>0</v>
      </c>
      <c r="L319" s="31">
        <v>0</v>
      </c>
      <c r="M319" s="31">
        <v>0</v>
      </c>
      <c r="N319" s="31">
        <v>0</v>
      </c>
      <c r="O319" s="31">
        <v>0</v>
      </c>
      <c r="P319" s="31">
        <v>0</v>
      </c>
      <c r="Q319" s="31">
        <v>0</v>
      </c>
      <c r="R319" s="31">
        <v>0</v>
      </c>
      <c r="S319" s="31">
        <v>0</v>
      </c>
      <c r="T319" s="31">
        <v>0</v>
      </c>
      <c r="U319" s="31"/>
      <c r="V319" s="31">
        <v>0</v>
      </c>
      <c r="W319" s="31"/>
      <c r="X319" s="31">
        <v>0</v>
      </c>
      <c r="Y319" s="31"/>
      <c r="Z319" s="31">
        <v>0</v>
      </c>
      <c r="AA319" s="31"/>
      <c r="AB319" s="33"/>
      <c r="AC319" s="33"/>
      <c r="AD319" s="33"/>
      <c r="AE319" s="33"/>
      <c r="AF319" s="33"/>
      <c r="AG319" s="33"/>
      <c r="AH319" s="33"/>
      <c r="AI319" s="33"/>
      <c r="AJ319" s="33"/>
      <c r="AK319" s="33"/>
      <c r="AL319" s="34"/>
      <c r="AM319" s="34"/>
      <c r="AN319" s="34"/>
      <c r="AO319" s="34"/>
      <c r="AP319" s="35"/>
      <c r="AQ319" s="35"/>
      <c r="AR319" s="35"/>
      <c r="AS319" s="35"/>
      <c r="AT319" s="35"/>
      <c r="AU319" s="35"/>
      <c r="AV319" s="35"/>
      <c r="AW319" s="35"/>
      <c r="AX319" s="27">
        <f t="shared" si="45"/>
        <v>0</v>
      </c>
      <c r="AY319" s="40"/>
      <c r="AZ319" s="38">
        <f t="shared" si="46"/>
        <v>0</v>
      </c>
      <c r="BA319" s="38"/>
      <c r="BB319" s="38">
        <f t="shared" si="47"/>
        <v>0</v>
      </c>
    </row>
    <row r="320" spans="1:54" s="442" customFormat="1" ht="22.15" customHeight="1">
      <c r="A320" s="70"/>
      <c r="B320" s="70"/>
      <c r="C320" s="27"/>
      <c r="D320" s="28" t="s">
        <v>430</v>
      </c>
      <c r="E320" s="41">
        <v>31154</v>
      </c>
      <c r="F320" s="46">
        <v>17806</v>
      </c>
      <c r="G320" s="528" t="s">
        <v>354</v>
      </c>
      <c r="H320" s="528"/>
      <c r="I320" s="31"/>
      <c r="J320" s="31"/>
      <c r="K320" s="31"/>
      <c r="L320" s="31"/>
      <c r="M320" s="31">
        <v>0</v>
      </c>
      <c r="N320" s="31">
        <v>0</v>
      </c>
      <c r="O320" s="31">
        <v>0</v>
      </c>
      <c r="P320" s="31">
        <v>0</v>
      </c>
      <c r="Q320" s="31">
        <v>0</v>
      </c>
      <c r="R320" s="31">
        <v>0</v>
      </c>
      <c r="S320" s="31">
        <v>0</v>
      </c>
      <c r="T320" s="31">
        <v>0</v>
      </c>
      <c r="U320" s="31"/>
      <c r="V320" s="31">
        <v>0</v>
      </c>
      <c r="W320" s="31"/>
      <c r="X320" s="31">
        <v>0</v>
      </c>
      <c r="Y320" s="31"/>
      <c r="Z320" s="31">
        <v>0</v>
      </c>
      <c r="AA320" s="31"/>
      <c r="AB320" s="33"/>
      <c r="AC320" s="33"/>
      <c r="AD320" s="33"/>
      <c r="AE320" s="33"/>
      <c r="AF320" s="33"/>
      <c r="AG320" s="33"/>
      <c r="AH320" s="33"/>
      <c r="AI320" s="33"/>
      <c r="AJ320" s="33"/>
      <c r="AK320" s="33"/>
      <c r="AL320" s="34"/>
      <c r="AM320" s="34"/>
      <c r="AN320" s="34"/>
      <c r="AO320" s="34"/>
      <c r="AP320" s="35"/>
      <c r="AQ320" s="35"/>
      <c r="AR320" s="35"/>
      <c r="AS320" s="35"/>
      <c r="AT320" s="35"/>
      <c r="AU320" s="35"/>
      <c r="AV320" s="35"/>
      <c r="AW320" s="35"/>
      <c r="AX320" s="27">
        <f t="shared" si="45"/>
        <v>0</v>
      </c>
      <c r="AY320" s="40"/>
      <c r="AZ320" s="38">
        <f t="shared" si="46"/>
        <v>0</v>
      </c>
      <c r="BA320" s="38"/>
      <c r="BB320" s="38">
        <f t="shared" si="47"/>
        <v>0</v>
      </c>
    </row>
    <row r="321" spans="1:54" s="442" customFormat="1" ht="22.15" customHeight="1">
      <c r="A321" s="70"/>
      <c r="B321" s="70"/>
      <c r="C321" s="27"/>
      <c r="D321" s="28" t="s">
        <v>174</v>
      </c>
      <c r="E321" s="41">
        <v>31154</v>
      </c>
      <c r="F321" s="46">
        <v>17806</v>
      </c>
      <c r="G321" s="528" t="s">
        <v>354</v>
      </c>
      <c r="H321" s="528"/>
      <c r="I321" s="31"/>
      <c r="J321" s="31"/>
      <c r="K321" s="31"/>
      <c r="L321" s="31"/>
      <c r="M321" s="31">
        <v>0</v>
      </c>
      <c r="N321" s="31">
        <v>0</v>
      </c>
      <c r="O321" s="31">
        <v>0</v>
      </c>
      <c r="P321" s="31">
        <v>0</v>
      </c>
      <c r="Q321" s="31">
        <v>0</v>
      </c>
      <c r="R321" s="31">
        <v>0</v>
      </c>
      <c r="S321" s="31">
        <v>0</v>
      </c>
      <c r="T321" s="31">
        <v>0</v>
      </c>
      <c r="U321" s="31"/>
      <c r="V321" s="31">
        <v>0</v>
      </c>
      <c r="W321" s="31"/>
      <c r="X321" s="31">
        <v>0</v>
      </c>
      <c r="Y321" s="31"/>
      <c r="Z321" s="31">
        <v>0</v>
      </c>
      <c r="AA321" s="31"/>
      <c r="AB321" s="33"/>
      <c r="AC321" s="33"/>
      <c r="AD321" s="33"/>
      <c r="AE321" s="33"/>
      <c r="AF321" s="33"/>
      <c r="AG321" s="33"/>
      <c r="AH321" s="33"/>
      <c r="AI321" s="33"/>
      <c r="AJ321" s="33"/>
      <c r="AK321" s="33"/>
      <c r="AL321" s="34"/>
      <c r="AM321" s="34"/>
      <c r="AN321" s="34"/>
      <c r="AO321" s="34"/>
      <c r="AP321" s="35"/>
      <c r="AQ321" s="35"/>
      <c r="AR321" s="35"/>
      <c r="AS321" s="35"/>
      <c r="AT321" s="35"/>
      <c r="AU321" s="35"/>
      <c r="AV321" s="35"/>
      <c r="AW321" s="35"/>
      <c r="AX321" s="27">
        <f t="shared" si="45"/>
        <v>0</v>
      </c>
      <c r="AY321" s="40"/>
      <c r="AZ321" s="38">
        <f t="shared" si="46"/>
        <v>0</v>
      </c>
      <c r="BA321" s="38"/>
      <c r="BB321" s="38">
        <f t="shared" si="47"/>
        <v>0</v>
      </c>
    </row>
    <row r="322" spans="1:54" s="442" customFormat="1" ht="22.15" customHeight="1">
      <c r="A322" s="70"/>
      <c r="B322" s="70"/>
      <c r="C322" s="27"/>
      <c r="D322" s="28" t="s">
        <v>125</v>
      </c>
      <c r="E322" s="41">
        <v>41880</v>
      </c>
      <c r="F322" s="46">
        <v>15981</v>
      </c>
      <c r="G322" s="528" t="s">
        <v>355</v>
      </c>
      <c r="H322" s="528"/>
      <c r="I322" s="31">
        <v>0</v>
      </c>
      <c r="J322" s="31">
        <v>0</v>
      </c>
      <c r="K322" s="31">
        <v>0</v>
      </c>
      <c r="L322" s="31">
        <v>0</v>
      </c>
      <c r="M322" s="31">
        <v>0</v>
      </c>
      <c r="N322" s="31">
        <v>0</v>
      </c>
      <c r="O322" s="31">
        <v>0</v>
      </c>
      <c r="P322" s="31">
        <v>0</v>
      </c>
      <c r="Q322" s="31">
        <v>0</v>
      </c>
      <c r="R322" s="31">
        <v>0</v>
      </c>
      <c r="S322" s="31">
        <v>0</v>
      </c>
      <c r="T322" s="31">
        <v>0</v>
      </c>
      <c r="U322" s="31"/>
      <c r="V322" s="31">
        <v>0</v>
      </c>
      <c r="W322" s="31"/>
      <c r="X322" s="31">
        <v>0</v>
      </c>
      <c r="Y322" s="31"/>
      <c r="Z322" s="31">
        <v>0</v>
      </c>
      <c r="AA322" s="31"/>
      <c r="AB322" s="33"/>
      <c r="AC322" s="33"/>
      <c r="AD322" s="33"/>
      <c r="AE322" s="33"/>
      <c r="AF322" s="33"/>
      <c r="AG322" s="33"/>
      <c r="AH322" s="33"/>
      <c r="AI322" s="33"/>
      <c r="AJ322" s="33"/>
      <c r="AK322" s="33"/>
      <c r="AL322" s="34"/>
      <c r="AM322" s="34"/>
      <c r="AN322" s="34"/>
      <c r="AO322" s="34"/>
      <c r="AP322" s="35"/>
      <c r="AQ322" s="35"/>
      <c r="AR322" s="35"/>
      <c r="AS322" s="35"/>
      <c r="AT322" s="35"/>
      <c r="AU322" s="35"/>
      <c r="AV322" s="35"/>
      <c r="AW322" s="35"/>
      <c r="AX322" s="27">
        <f t="shared" si="45"/>
        <v>0</v>
      </c>
      <c r="AY322" s="40"/>
      <c r="AZ322" s="38">
        <f t="shared" si="46"/>
        <v>0</v>
      </c>
      <c r="BA322" s="38"/>
      <c r="BB322" s="38">
        <f t="shared" si="47"/>
        <v>0</v>
      </c>
    </row>
    <row r="323" spans="1:54" s="442" customFormat="1" ht="22.15" customHeight="1">
      <c r="A323" s="70"/>
      <c r="B323" s="70"/>
      <c r="C323" s="27"/>
      <c r="D323" s="28" t="s">
        <v>305</v>
      </c>
      <c r="E323" s="46">
        <v>40078</v>
      </c>
      <c r="F323" s="46">
        <v>27211</v>
      </c>
      <c r="G323" s="528" t="s">
        <v>354</v>
      </c>
      <c r="H323" s="528"/>
      <c r="I323" s="31"/>
      <c r="J323" s="27"/>
      <c r="K323" s="31"/>
      <c r="L323" s="27"/>
      <c r="M323" s="31">
        <v>0</v>
      </c>
      <c r="N323" s="31">
        <v>0</v>
      </c>
      <c r="O323" s="31">
        <v>0</v>
      </c>
      <c r="P323" s="31">
        <v>0</v>
      </c>
      <c r="Q323" s="31">
        <v>0</v>
      </c>
      <c r="R323" s="31">
        <v>0</v>
      </c>
      <c r="S323" s="31">
        <v>0</v>
      </c>
      <c r="T323" s="31">
        <v>0</v>
      </c>
      <c r="U323" s="31"/>
      <c r="V323" s="31">
        <v>0</v>
      </c>
      <c r="W323" s="31"/>
      <c r="X323" s="31">
        <v>0</v>
      </c>
      <c r="Y323" s="31"/>
      <c r="Z323" s="31">
        <v>0</v>
      </c>
      <c r="AA323" s="31"/>
      <c r="AB323" s="33"/>
      <c r="AC323" s="33"/>
      <c r="AD323" s="33"/>
      <c r="AE323" s="33"/>
      <c r="AF323" s="33"/>
      <c r="AG323" s="33"/>
      <c r="AH323" s="33"/>
      <c r="AI323" s="33"/>
      <c r="AJ323" s="33"/>
      <c r="AK323" s="33"/>
      <c r="AL323" s="34"/>
      <c r="AM323" s="34"/>
      <c r="AN323" s="34"/>
      <c r="AO323" s="34"/>
      <c r="AP323" s="33"/>
      <c r="AQ323" s="33"/>
      <c r="AR323" s="33"/>
      <c r="AS323" s="33"/>
      <c r="AT323" s="33"/>
      <c r="AU323" s="33"/>
      <c r="AV323" s="33"/>
      <c r="AW323" s="33"/>
      <c r="AX323" s="27">
        <f t="shared" si="45"/>
        <v>0</v>
      </c>
      <c r="AY323" s="40"/>
      <c r="AZ323" s="38">
        <f t="shared" si="46"/>
        <v>0</v>
      </c>
      <c r="BA323" s="38"/>
      <c r="BB323" s="38">
        <f t="shared" si="47"/>
        <v>0</v>
      </c>
    </row>
    <row r="324" spans="1:54" s="442" customFormat="1" ht="22.15" customHeight="1">
      <c r="A324" s="51"/>
      <c r="B324" s="51"/>
      <c r="C324" s="27"/>
      <c r="D324" s="28" t="s">
        <v>267</v>
      </c>
      <c r="E324" s="41">
        <v>36185</v>
      </c>
      <c r="F324" s="46">
        <v>40920</v>
      </c>
      <c r="G324" s="528" t="s">
        <v>356</v>
      </c>
      <c r="H324" s="528"/>
      <c r="I324" s="31">
        <v>0</v>
      </c>
      <c r="J324" s="31">
        <v>0</v>
      </c>
      <c r="K324" s="31">
        <v>0</v>
      </c>
      <c r="L324" s="31">
        <v>0</v>
      </c>
      <c r="M324" s="31">
        <v>0</v>
      </c>
      <c r="N324" s="31">
        <v>0</v>
      </c>
      <c r="O324" s="31">
        <v>0</v>
      </c>
      <c r="P324" s="31">
        <v>0</v>
      </c>
      <c r="Q324" s="31">
        <v>0</v>
      </c>
      <c r="R324" s="31">
        <v>0</v>
      </c>
      <c r="S324" s="31">
        <v>0</v>
      </c>
      <c r="T324" s="31">
        <v>0</v>
      </c>
      <c r="U324" s="31"/>
      <c r="V324" s="31">
        <v>0</v>
      </c>
      <c r="W324" s="31"/>
      <c r="X324" s="31">
        <v>0</v>
      </c>
      <c r="Y324" s="31"/>
      <c r="Z324" s="31">
        <v>0</v>
      </c>
      <c r="AA324" s="31"/>
      <c r="AB324" s="33"/>
      <c r="AC324" s="33"/>
      <c r="AD324" s="33"/>
      <c r="AE324" s="33"/>
      <c r="AF324" s="33"/>
      <c r="AG324" s="33"/>
      <c r="AH324" s="33"/>
      <c r="AI324" s="33"/>
      <c r="AJ324" s="33"/>
      <c r="AK324" s="33"/>
      <c r="AL324" s="34"/>
      <c r="AM324" s="34"/>
      <c r="AN324" s="34"/>
      <c r="AO324" s="34"/>
      <c r="AP324" s="35"/>
      <c r="AQ324" s="35"/>
      <c r="AR324" s="35"/>
      <c r="AS324" s="35"/>
      <c r="AT324" s="35"/>
      <c r="AU324" s="35"/>
      <c r="AV324" s="35"/>
      <c r="AW324" s="35"/>
      <c r="AX324" s="27">
        <f t="shared" si="45"/>
        <v>0</v>
      </c>
      <c r="AY324" s="40"/>
      <c r="AZ324" s="38">
        <f t="shared" si="46"/>
        <v>0</v>
      </c>
      <c r="BA324" s="38"/>
      <c r="BB324" s="38">
        <f t="shared" si="47"/>
        <v>0</v>
      </c>
    </row>
    <row r="325" spans="1:54" s="442" customFormat="1" ht="22.15" customHeight="1">
      <c r="A325" s="51"/>
      <c r="B325" s="51"/>
      <c r="C325" s="27"/>
      <c r="D325" s="28" t="s">
        <v>319</v>
      </c>
      <c r="E325" s="46">
        <v>41047</v>
      </c>
      <c r="F325" s="46">
        <v>24124</v>
      </c>
      <c r="G325" s="528" t="s">
        <v>356</v>
      </c>
      <c r="H325" s="528"/>
      <c r="I325" s="31"/>
      <c r="J325" s="31"/>
      <c r="K325" s="31">
        <v>0</v>
      </c>
      <c r="L325" s="31">
        <v>0</v>
      </c>
      <c r="M325" s="31">
        <v>0</v>
      </c>
      <c r="N325" s="31">
        <v>0</v>
      </c>
      <c r="O325" s="31">
        <v>0</v>
      </c>
      <c r="P325" s="31">
        <v>0</v>
      </c>
      <c r="Q325" s="31">
        <v>0</v>
      </c>
      <c r="R325" s="31">
        <v>0</v>
      </c>
      <c r="S325" s="31">
        <v>0</v>
      </c>
      <c r="T325" s="31">
        <v>0</v>
      </c>
      <c r="U325" s="31"/>
      <c r="V325" s="31">
        <v>0</v>
      </c>
      <c r="W325" s="31"/>
      <c r="X325" s="31">
        <v>0</v>
      </c>
      <c r="Y325" s="31"/>
      <c r="Z325" s="31">
        <v>0</v>
      </c>
      <c r="AA325" s="31"/>
      <c r="AB325" s="33"/>
      <c r="AC325" s="33"/>
      <c r="AD325" s="33"/>
      <c r="AE325" s="33"/>
      <c r="AF325" s="33"/>
      <c r="AG325" s="33"/>
      <c r="AH325" s="33"/>
      <c r="AI325" s="33"/>
      <c r="AJ325" s="33"/>
      <c r="AK325" s="33"/>
      <c r="AL325" s="34"/>
      <c r="AM325" s="34"/>
      <c r="AN325" s="34"/>
      <c r="AO325" s="34"/>
      <c r="AP325" s="35"/>
      <c r="AQ325" s="35"/>
      <c r="AR325" s="35"/>
      <c r="AS325" s="35"/>
      <c r="AT325" s="35"/>
      <c r="AU325" s="35"/>
      <c r="AV325" s="35"/>
      <c r="AW325" s="35"/>
      <c r="AX325" s="27">
        <f t="shared" si="45"/>
        <v>0</v>
      </c>
      <c r="AY325" s="40"/>
      <c r="AZ325" s="38">
        <f t="shared" si="46"/>
        <v>0</v>
      </c>
      <c r="BA325" s="38"/>
      <c r="BB325" s="38">
        <f t="shared" ref="BB325:BB354" si="48">SUM(AX325:AZ325)</f>
        <v>0</v>
      </c>
    </row>
    <row r="326" spans="1:54" s="442" customFormat="1" ht="22.15" customHeight="1">
      <c r="A326" s="51"/>
      <c r="B326" s="51"/>
      <c r="C326" s="27"/>
      <c r="D326" s="28" t="s">
        <v>301</v>
      </c>
      <c r="E326" s="41">
        <v>39387</v>
      </c>
      <c r="F326" s="46">
        <v>39381</v>
      </c>
      <c r="G326" s="528" t="s">
        <v>354</v>
      </c>
      <c r="H326" s="528"/>
      <c r="I326" s="31"/>
      <c r="J326" s="31"/>
      <c r="K326" s="31"/>
      <c r="L326" s="31"/>
      <c r="M326" s="31">
        <v>0</v>
      </c>
      <c r="N326" s="31">
        <v>0</v>
      </c>
      <c r="O326" s="31">
        <v>0</v>
      </c>
      <c r="P326" s="31">
        <v>0</v>
      </c>
      <c r="Q326" s="31">
        <v>0</v>
      </c>
      <c r="R326" s="31">
        <v>0</v>
      </c>
      <c r="S326" s="31">
        <v>0</v>
      </c>
      <c r="T326" s="31">
        <v>0</v>
      </c>
      <c r="U326" s="31"/>
      <c r="V326" s="31">
        <v>0</v>
      </c>
      <c r="W326" s="31"/>
      <c r="X326" s="31">
        <v>0</v>
      </c>
      <c r="Y326" s="31"/>
      <c r="Z326" s="31">
        <v>0</v>
      </c>
      <c r="AA326" s="31"/>
      <c r="AB326" s="33"/>
      <c r="AC326" s="33"/>
      <c r="AD326" s="33"/>
      <c r="AE326" s="33"/>
      <c r="AF326" s="33"/>
      <c r="AG326" s="33"/>
      <c r="AH326" s="33"/>
      <c r="AI326" s="33"/>
      <c r="AJ326" s="33"/>
      <c r="AK326" s="33"/>
      <c r="AL326" s="34"/>
      <c r="AM326" s="34"/>
      <c r="AN326" s="34"/>
      <c r="AO326" s="34"/>
      <c r="AP326" s="35"/>
      <c r="AQ326" s="35"/>
      <c r="AR326" s="35"/>
      <c r="AS326" s="35"/>
      <c r="AT326" s="35"/>
      <c r="AU326" s="35"/>
      <c r="AV326" s="35"/>
      <c r="AW326" s="35"/>
      <c r="AX326" s="27">
        <f t="shared" si="45"/>
        <v>0</v>
      </c>
      <c r="AY326" s="40"/>
      <c r="AZ326" s="38">
        <f t="shared" si="46"/>
        <v>0</v>
      </c>
      <c r="BA326" s="38"/>
      <c r="BB326" s="38">
        <f t="shared" si="48"/>
        <v>0</v>
      </c>
    </row>
    <row r="327" spans="1:54" s="442" customFormat="1" ht="22.15" customHeight="1">
      <c r="A327" s="51"/>
      <c r="B327" s="51"/>
      <c r="C327" s="27"/>
      <c r="D327" s="28" t="s">
        <v>314</v>
      </c>
      <c r="E327" s="41">
        <v>40721</v>
      </c>
      <c r="F327" s="46">
        <v>40668</v>
      </c>
      <c r="G327" s="528" t="s">
        <v>356</v>
      </c>
      <c r="H327" s="528"/>
      <c r="I327" s="31">
        <v>0</v>
      </c>
      <c r="J327" s="31">
        <v>0</v>
      </c>
      <c r="K327" s="31">
        <v>0</v>
      </c>
      <c r="L327" s="31">
        <v>0</v>
      </c>
      <c r="M327" s="31">
        <v>0</v>
      </c>
      <c r="N327" s="31">
        <v>0</v>
      </c>
      <c r="O327" s="31">
        <v>0</v>
      </c>
      <c r="P327" s="31">
        <v>0</v>
      </c>
      <c r="Q327" s="31">
        <v>0</v>
      </c>
      <c r="R327" s="31">
        <v>0</v>
      </c>
      <c r="S327" s="31">
        <v>0</v>
      </c>
      <c r="T327" s="31">
        <v>0</v>
      </c>
      <c r="U327" s="31"/>
      <c r="V327" s="31">
        <v>0</v>
      </c>
      <c r="W327" s="31"/>
      <c r="X327" s="31">
        <v>0</v>
      </c>
      <c r="Y327" s="31"/>
      <c r="Z327" s="31">
        <v>0</v>
      </c>
      <c r="AA327" s="31"/>
      <c r="AB327" s="33"/>
      <c r="AC327" s="33"/>
      <c r="AD327" s="33"/>
      <c r="AE327" s="33"/>
      <c r="AF327" s="33"/>
      <c r="AG327" s="33"/>
      <c r="AH327" s="33"/>
      <c r="AI327" s="33"/>
      <c r="AJ327" s="33"/>
      <c r="AK327" s="33"/>
      <c r="AL327" s="34"/>
      <c r="AM327" s="34"/>
      <c r="AN327" s="34"/>
      <c r="AO327" s="34"/>
      <c r="AP327" s="35"/>
      <c r="AQ327" s="35"/>
      <c r="AR327" s="35"/>
      <c r="AS327" s="35"/>
      <c r="AT327" s="35"/>
      <c r="AU327" s="35"/>
      <c r="AV327" s="35"/>
      <c r="AW327" s="35"/>
      <c r="AX327" s="27">
        <f t="shared" si="45"/>
        <v>0</v>
      </c>
      <c r="AY327" s="40"/>
      <c r="AZ327" s="38">
        <f t="shared" si="46"/>
        <v>0</v>
      </c>
      <c r="BA327" s="38"/>
      <c r="BB327" s="38">
        <f t="shared" si="48"/>
        <v>0</v>
      </c>
    </row>
    <row r="328" spans="1:54" s="442" customFormat="1" ht="22.15" customHeight="1">
      <c r="A328" s="51"/>
      <c r="B328" s="51"/>
      <c r="C328" s="27"/>
      <c r="D328" s="28" t="s">
        <v>209</v>
      </c>
      <c r="E328" s="41">
        <v>28977</v>
      </c>
      <c r="F328" s="46">
        <v>34822</v>
      </c>
      <c r="G328" s="528" t="s">
        <v>356</v>
      </c>
      <c r="H328" s="528"/>
      <c r="I328" s="31">
        <v>0</v>
      </c>
      <c r="J328" s="31">
        <v>0</v>
      </c>
      <c r="K328" s="31">
        <v>0</v>
      </c>
      <c r="L328" s="31">
        <v>0</v>
      </c>
      <c r="M328" s="31">
        <v>0</v>
      </c>
      <c r="N328" s="31">
        <v>0</v>
      </c>
      <c r="O328" s="31">
        <v>0</v>
      </c>
      <c r="P328" s="31">
        <v>0</v>
      </c>
      <c r="Q328" s="31">
        <v>0</v>
      </c>
      <c r="R328" s="31">
        <v>0</v>
      </c>
      <c r="S328" s="31">
        <v>0</v>
      </c>
      <c r="T328" s="31">
        <v>0</v>
      </c>
      <c r="U328" s="31"/>
      <c r="V328" s="31">
        <v>0</v>
      </c>
      <c r="W328" s="31"/>
      <c r="X328" s="31">
        <v>0</v>
      </c>
      <c r="Y328" s="31"/>
      <c r="Z328" s="31">
        <v>0</v>
      </c>
      <c r="AA328" s="31"/>
      <c r="AB328" s="33"/>
      <c r="AC328" s="33"/>
      <c r="AD328" s="33"/>
      <c r="AE328" s="33"/>
      <c r="AF328" s="33"/>
      <c r="AG328" s="33"/>
      <c r="AH328" s="33"/>
      <c r="AI328" s="33"/>
      <c r="AJ328" s="33"/>
      <c r="AK328" s="33"/>
      <c r="AL328" s="34"/>
      <c r="AM328" s="34"/>
      <c r="AN328" s="34"/>
      <c r="AO328" s="34"/>
      <c r="AP328" s="35"/>
      <c r="AQ328" s="35"/>
      <c r="AR328" s="35"/>
      <c r="AS328" s="35"/>
      <c r="AT328" s="35"/>
      <c r="AU328" s="35"/>
      <c r="AV328" s="35"/>
      <c r="AW328" s="35"/>
      <c r="AX328" s="27">
        <f t="shared" si="45"/>
        <v>0</v>
      </c>
      <c r="AY328" s="40"/>
      <c r="AZ328" s="38">
        <f t="shared" si="46"/>
        <v>0</v>
      </c>
      <c r="BA328" s="38"/>
      <c r="BB328" s="38">
        <f t="shared" si="48"/>
        <v>0</v>
      </c>
    </row>
    <row r="329" spans="1:54" s="442" customFormat="1" ht="22.15" customHeight="1">
      <c r="A329" s="51"/>
      <c r="B329" s="51"/>
      <c r="C329" s="27"/>
      <c r="D329" s="28" t="s">
        <v>308</v>
      </c>
      <c r="E329" s="46">
        <v>40309</v>
      </c>
      <c r="F329" s="46">
        <v>40555</v>
      </c>
      <c r="G329" s="446" t="s">
        <v>354</v>
      </c>
      <c r="H329" s="446"/>
      <c r="I329" s="31"/>
      <c r="J329" s="31"/>
      <c r="K329" s="31"/>
      <c r="L329" s="31"/>
      <c r="M329" s="31">
        <v>0</v>
      </c>
      <c r="N329" s="31">
        <v>0</v>
      </c>
      <c r="O329" s="31">
        <v>0</v>
      </c>
      <c r="P329" s="31">
        <v>0</v>
      </c>
      <c r="Q329" s="31">
        <v>0</v>
      </c>
      <c r="R329" s="31">
        <v>0</v>
      </c>
      <c r="S329" s="31">
        <v>0</v>
      </c>
      <c r="T329" s="31">
        <v>0</v>
      </c>
      <c r="U329" s="31"/>
      <c r="V329" s="31">
        <v>0</v>
      </c>
      <c r="W329" s="31"/>
      <c r="X329" s="31">
        <v>0</v>
      </c>
      <c r="Y329" s="31"/>
      <c r="Z329" s="31">
        <v>0</v>
      </c>
      <c r="AA329" s="31"/>
      <c r="AB329" s="33"/>
      <c r="AC329" s="33"/>
      <c r="AD329" s="33"/>
      <c r="AE329" s="33"/>
      <c r="AF329" s="33"/>
      <c r="AG329" s="33"/>
      <c r="AH329" s="33"/>
      <c r="AI329" s="33"/>
      <c r="AJ329" s="33"/>
      <c r="AK329" s="33"/>
      <c r="AL329" s="34"/>
      <c r="AM329" s="34"/>
      <c r="AN329" s="34"/>
      <c r="AO329" s="34"/>
      <c r="AP329" s="35"/>
      <c r="AQ329" s="35"/>
      <c r="AR329" s="35"/>
      <c r="AS329" s="35"/>
      <c r="AT329" s="35"/>
      <c r="AU329" s="35"/>
      <c r="AV329" s="35"/>
      <c r="AW329" s="35"/>
      <c r="AX329" s="27">
        <f t="shared" si="45"/>
        <v>0</v>
      </c>
      <c r="AY329" s="40"/>
      <c r="AZ329" s="38">
        <f t="shared" si="46"/>
        <v>0</v>
      </c>
      <c r="BA329" s="38"/>
      <c r="BB329" s="38">
        <f t="shared" si="48"/>
        <v>0</v>
      </c>
    </row>
    <row r="330" spans="1:54" s="442" customFormat="1" ht="22.15" customHeight="1">
      <c r="A330" s="27"/>
      <c r="B330" s="27"/>
      <c r="C330" s="27"/>
      <c r="D330" s="28" t="s">
        <v>302</v>
      </c>
      <c r="E330" s="41">
        <v>39829</v>
      </c>
      <c r="F330" s="46">
        <v>25478</v>
      </c>
      <c r="G330" s="528" t="s">
        <v>356</v>
      </c>
      <c r="H330" s="528"/>
      <c r="I330" s="31">
        <v>0</v>
      </c>
      <c r="J330" s="31">
        <v>0</v>
      </c>
      <c r="K330" s="31">
        <v>0</v>
      </c>
      <c r="L330" s="31">
        <v>0</v>
      </c>
      <c r="M330" s="31">
        <v>0</v>
      </c>
      <c r="N330" s="31">
        <v>0</v>
      </c>
      <c r="O330" s="31">
        <v>0</v>
      </c>
      <c r="P330" s="31">
        <v>0</v>
      </c>
      <c r="Q330" s="31">
        <v>0</v>
      </c>
      <c r="R330" s="31">
        <v>0</v>
      </c>
      <c r="S330" s="31">
        <v>0</v>
      </c>
      <c r="T330" s="31">
        <v>0</v>
      </c>
      <c r="U330" s="31"/>
      <c r="V330" s="31">
        <v>0</v>
      </c>
      <c r="W330" s="31"/>
      <c r="X330" s="31">
        <v>0</v>
      </c>
      <c r="Y330" s="31"/>
      <c r="Z330" s="31">
        <v>0</v>
      </c>
      <c r="AA330" s="31"/>
      <c r="AB330" s="33"/>
      <c r="AC330" s="33"/>
      <c r="AD330" s="33"/>
      <c r="AE330" s="33"/>
      <c r="AF330" s="33"/>
      <c r="AG330" s="33"/>
      <c r="AH330" s="33"/>
      <c r="AI330" s="33"/>
      <c r="AJ330" s="33"/>
      <c r="AK330" s="33"/>
      <c r="AL330" s="34"/>
      <c r="AM330" s="34"/>
      <c r="AN330" s="34"/>
      <c r="AO330" s="34"/>
      <c r="AP330" s="35"/>
      <c r="AQ330" s="35"/>
      <c r="AR330" s="35"/>
      <c r="AS330" s="35"/>
      <c r="AT330" s="35"/>
      <c r="AU330" s="35"/>
      <c r="AV330" s="35"/>
      <c r="AW330" s="35"/>
      <c r="AX330" s="27">
        <f t="shared" si="45"/>
        <v>0</v>
      </c>
      <c r="AY330" s="40"/>
      <c r="AZ330" s="38">
        <f t="shared" si="46"/>
        <v>0</v>
      </c>
      <c r="BA330" s="38"/>
      <c r="BB330" s="38">
        <f t="shared" si="48"/>
        <v>0</v>
      </c>
    </row>
    <row r="331" spans="1:54" s="442" customFormat="1" ht="22.15" customHeight="1">
      <c r="A331" s="70"/>
      <c r="B331" s="70"/>
      <c r="C331" s="27"/>
      <c r="D331" s="28" t="s">
        <v>436</v>
      </c>
      <c r="E331" s="46">
        <v>37530</v>
      </c>
      <c r="F331" s="46">
        <v>17054</v>
      </c>
      <c r="G331" s="528" t="s">
        <v>354</v>
      </c>
      <c r="H331" s="528"/>
      <c r="I331" s="31"/>
      <c r="J331" s="31"/>
      <c r="K331" s="31"/>
      <c r="L331" s="31"/>
      <c r="M331" s="31">
        <v>0</v>
      </c>
      <c r="N331" s="31">
        <v>0</v>
      </c>
      <c r="O331" s="31">
        <v>0</v>
      </c>
      <c r="P331" s="31">
        <v>0</v>
      </c>
      <c r="Q331" s="31">
        <v>0</v>
      </c>
      <c r="R331" s="31">
        <v>0</v>
      </c>
      <c r="S331" s="31">
        <v>0</v>
      </c>
      <c r="T331" s="31">
        <v>0</v>
      </c>
      <c r="U331" s="31"/>
      <c r="V331" s="31">
        <v>0</v>
      </c>
      <c r="W331" s="31"/>
      <c r="X331" s="31">
        <v>0</v>
      </c>
      <c r="Y331" s="31"/>
      <c r="Z331" s="31">
        <v>0</v>
      </c>
      <c r="AA331" s="31"/>
      <c r="AB331" s="33"/>
      <c r="AC331" s="33"/>
      <c r="AD331" s="33"/>
      <c r="AE331" s="33"/>
      <c r="AF331" s="33"/>
      <c r="AG331" s="33"/>
      <c r="AH331" s="33"/>
      <c r="AI331" s="33"/>
      <c r="AJ331" s="33"/>
      <c r="AK331" s="33"/>
      <c r="AL331" s="34"/>
      <c r="AM331" s="34"/>
      <c r="AN331" s="34"/>
      <c r="AO331" s="34"/>
      <c r="AP331" s="35"/>
      <c r="AQ331" s="35"/>
      <c r="AR331" s="35"/>
      <c r="AS331" s="35"/>
      <c r="AT331" s="35"/>
      <c r="AU331" s="35"/>
      <c r="AV331" s="35"/>
      <c r="AW331" s="35"/>
      <c r="AX331" s="27">
        <f t="shared" si="45"/>
        <v>0</v>
      </c>
      <c r="AY331" s="40"/>
      <c r="AZ331" s="38">
        <f t="shared" si="46"/>
        <v>0</v>
      </c>
      <c r="BA331" s="38"/>
      <c r="BB331" s="38">
        <f t="shared" si="48"/>
        <v>0</v>
      </c>
    </row>
    <row r="332" spans="1:54" s="442" customFormat="1" ht="22.15" customHeight="1">
      <c r="A332" s="70"/>
      <c r="B332" s="70"/>
      <c r="C332" s="27"/>
      <c r="D332" s="28" t="s">
        <v>207</v>
      </c>
      <c r="E332" s="41">
        <v>42676</v>
      </c>
      <c r="F332" s="46">
        <v>40509</v>
      </c>
      <c r="G332" s="528" t="s">
        <v>354</v>
      </c>
      <c r="H332" s="528"/>
      <c r="I332" s="31"/>
      <c r="J332" s="70"/>
      <c r="K332" s="31"/>
      <c r="L332" s="70"/>
      <c r="M332" s="31">
        <v>0</v>
      </c>
      <c r="N332" s="31">
        <v>0</v>
      </c>
      <c r="O332" s="31">
        <v>0</v>
      </c>
      <c r="P332" s="31">
        <v>0</v>
      </c>
      <c r="Q332" s="31">
        <v>0</v>
      </c>
      <c r="R332" s="31">
        <v>0</v>
      </c>
      <c r="S332" s="31">
        <v>0</v>
      </c>
      <c r="T332" s="31">
        <v>0</v>
      </c>
      <c r="U332" s="31"/>
      <c r="V332" s="31">
        <v>0</v>
      </c>
      <c r="W332" s="31"/>
      <c r="X332" s="31">
        <v>0</v>
      </c>
      <c r="Y332" s="31"/>
      <c r="Z332" s="31">
        <v>0</v>
      </c>
      <c r="AA332" s="31"/>
      <c r="AB332" s="33"/>
      <c r="AC332" s="33"/>
      <c r="AD332" s="33"/>
      <c r="AE332" s="33"/>
      <c r="AF332" s="33"/>
      <c r="AG332" s="33"/>
      <c r="AH332" s="33"/>
      <c r="AI332" s="33"/>
      <c r="AJ332" s="33"/>
      <c r="AK332" s="33"/>
      <c r="AL332" s="34"/>
      <c r="AM332" s="34"/>
      <c r="AN332" s="34"/>
      <c r="AO332" s="34"/>
      <c r="AP332" s="35"/>
      <c r="AQ332" s="35"/>
      <c r="AR332" s="35"/>
      <c r="AS332" s="35"/>
      <c r="AT332" s="35"/>
      <c r="AU332" s="35"/>
      <c r="AV332" s="35"/>
      <c r="AW332" s="35"/>
      <c r="AX332" s="27">
        <f t="shared" si="45"/>
        <v>0</v>
      </c>
      <c r="AY332" s="40"/>
      <c r="AZ332" s="38">
        <f t="shared" si="46"/>
        <v>0</v>
      </c>
      <c r="BA332" s="38"/>
      <c r="BB332" s="38">
        <f t="shared" si="48"/>
        <v>0</v>
      </c>
    </row>
    <row r="333" spans="1:54" s="442" customFormat="1" ht="22.15" customHeight="1">
      <c r="A333" s="70"/>
      <c r="B333" s="70"/>
      <c r="C333" s="27"/>
      <c r="D333" s="28" t="s">
        <v>277</v>
      </c>
      <c r="E333" s="46">
        <v>36858</v>
      </c>
      <c r="F333" s="46">
        <v>34715</v>
      </c>
      <c r="G333" s="528" t="s">
        <v>354</v>
      </c>
      <c r="H333" s="528"/>
      <c r="I333" s="31"/>
      <c r="J333" s="70"/>
      <c r="K333" s="31"/>
      <c r="L333" s="70"/>
      <c r="M333" s="31">
        <v>0</v>
      </c>
      <c r="N333" s="31">
        <v>0</v>
      </c>
      <c r="O333" s="31">
        <v>0</v>
      </c>
      <c r="P333" s="31">
        <v>0</v>
      </c>
      <c r="Q333" s="31">
        <v>0</v>
      </c>
      <c r="R333" s="31">
        <v>0</v>
      </c>
      <c r="S333" s="31">
        <v>0</v>
      </c>
      <c r="T333" s="31">
        <v>0</v>
      </c>
      <c r="U333" s="31"/>
      <c r="V333" s="31">
        <v>0</v>
      </c>
      <c r="W333" s="31"/>
      <c r="X333" s="31">
        <v>0</v>
      </c>
      <c r="Y333" s="31"/>
      <c r="Z333" s="31">
        <v>0</v>
      </c>
      <c r="AA333" s="31"/>
      <c r="AB333" s="33"/>
      <c r="AC333" s="33"/>
      <c r="AD333" s="33"/>
      <c r="AE333" s="33"/>
      <c r="AF333" s="33"/>
      <c r="AG333" s="33"/>
      <c r="AH333" s="33"/>
      <c r="AI333" s="33"/>
      <c r="AJ333" s="33"/>
      <c r="AK333" s="33"/>
      <c r="AL333" s="34"/>
      <c r="AM333" s="34"/>
      <c r="AN333" s="34"/>
      <c r="AO333" s="34"/>
      <c r="AP333" s="35"/>
      <c r="AQ333" s="35"/>
      <c r="AR333" s="35"/>
      <c r="AS333" s="35"/>
      <c r="AT333" s="35"/>
      <c r="AU333" s="35"/>
      <c r="AV333" s="35"/>
      <c r="AW333" s="35"/>
      <c r="AX333" s="27">
        <f t="shared" si="45"/>
        <v>0</v>
      </c>
      <c r="AY333" s="40"/>
      <c r="AZ333" s="38">
        <f t="shared" si="46"/>
        <v>0</v>
      </c>
      <c r="BA333" s="38"/>
      <c r="BB333" s="38">
        <f t="shared" si="48"/>
        <v>0</v>
      </c>
    </row>
    <row r="334" spans="1:54" s="442" customFormat="1" ht="22.15" customHeight="1">
      <c r="A334" s="51"/>
      <c r="B334" s="51"/>
      <c r="C334" s="27"/>
      <c r="D334" s="28" t="s">
        <v>328</v>
      </c>
      <c r="E334" s="41">
        <v>41821</v>
      </c>
      <c r="F334" s="46">
        <v>24264</v>
      </c>
      <c r="G334" s="528" t="s">
        <v>356</v>
      </c>
      <c r="H334" s="528"/>
      <c r="I334" s="31">
        <v>0</v>
      </c>
      <c r="J334" s="31">
        <v>15</v>
      </c>
      <c r="K334" s="31">
        <v>15</v>
      </c>
      <c r="L334" s="31">
        <v>0</v>
      </c>
      <c r="M334" s="31">
        <v>15</v>
      </c>
      <c r="N334" s="31">
        <v>0</v>
      </c>
      <c r="O334" s="31">
        <v>15</v>
      </c>
      <c r="P334" s="31">
        <v>0</v>
      </c>
      <c r="Q334" s="31">
        <v>0</v>
      </c>
      <c r="R334" s="31">
        <v>0</v>
      </c>
      <c r="S334" s="31">
        <v>0</v>
      </c>
      <c r="T334" s="31">
        <v>0</v>
      </c>
      <c r="U334" s="31"/>
      <c r="V334" s="31">
        <v>0</v>
      </c>
      <c r="W334" s="31"/>
      <c r="X334" s="31">
        <v>0</v>
      </c>
      <c r="Y334" s="31"/>
      <c r="Z334" s="31">
        <v>0</v>
      </c>
      <c r="AA334" s="31"/>
      <c r="AB334" s="33"/>
      <c r="AC334" s="33"/>
      <c r="AD334" s="33"/>
      <c r="AE334" s="33"/>
      <c r="AF334" s="33"/>
      <c r="AG334" s="33"/>
      <c r="AH334" s="33"/>
      <c r="AI334" s="33"/>
      <c r="AJ334" s="33"/>
      <c r="AK334" s="33"/>
      <c r="AL334" s="34"/>
      <c r="AM334" s="34"/>
      <c r="AN334" s="34"/>
      <c r="AO334" s="34"/>
      <c r="AP334" s="35"/>
      <c r="AQ334" s="35"/>
      <c r="AR334" s="35"/>
      <c r="AS334" s="35"/>
      <c r="AT334" s="35"/>
      <c r="AU334" s="35"/>
      <c r="AV334" s="35"/>
      <c r="AW334" s="35"/>
      <c r="AX334" s="27">
        <f t="shared" si="45"/>
        <v>0</v>
      </c>
      <c r="AY334" s="40"/>
      <c r="AZ334" s="38">
        <f t="shared" si="46"/>
        <v>0</v>
      </c>
      <c r="BA334" s="38"/>
      <c r="BB334" s="38">
        <f t="shared" si="48"/>
        <v>0</v>
      </c>
    </row>
    <row r="335" spans="1:54" s="442" customFormat="1" ht="21" customHeight="1">
      <c r="A335" s="51"/>
      <c r="B335" s="51"/>
      <c r="C335" s="27"/>
      <c r="D335" s="28" t="s">
        <v>56</v>
      </c>
      <c r="E335" s="41">
        <v>42151</v>
      </c>
      <c r="F335" s="46">
        <v>28804</v>
      </c>
      <c r="G335" s="528" t="s">
        <v>354</v>
      </c>
      <c r="H335" s="528"/>
      <c r="I335" s="31"/>
      <c r="J335" s="31"/>
      <c r="K335" s="31"/>
      <c r="L335" s="31"/>
      <c r="M335" s="31">
        <v>0</v>
      </c>
      <c r="N335" s="31">
        <v>0</v>
      </c>
      <c r="O335" s="31">
        <v>0</v>
      </c>
      <c r="P335" s="31">
        <v>0</v>
      </c>
      <c r="Q335" s="31">
        <v>0</v>
      </c>
      <c r="R335" s="31">
        <v>0</v>
      </c>
      <c r="S335" s="31">
        <v>0</v>
      </c>
      <c r="T335" s="31">
        <v>0</v>
      </c>
      <c r="U335" s="31"/>
      <c r="V335" s="31">
        <v>0</v>
      </c>
      <c r="W335" s="31"/>
      <c r="X335" s="31">
        <v>0</v>
      </c>
      <c r="Y335" s="31"/>
      <c r="Z335" s="31">
        <v>0</v>
      </c>
      <c r="AA335" s="31"/>
      <c r="AB335" s="33"/>
      <c r="AC335" s="33"/>
      <c r="AD335" s="33"/>
      <c r="AE335" s="33"/>
      <c r="AF335" s="33"/>
      <c r="AG335" s="33"/>
      <c r="AH335" s="33"/>
      <c r="AI335" s="33"/>
      <c r="AJ335" s="33"/>
      <c r="AK335" s="33"/>
      <c r="AL335" s="34"/>
      <c r="AM335" s="34"/>
      <c r="AN335" s="34"/>
      <c r="AO335" s="34"/>
      <c r="AP335" s="35"/>
      <c r="AQ335" s="35"/>
      <c r="AR335" s="35"/>
      <c r="AS335" s="35"/>
      <c r="AT335" s="35"/>
      <c r="AU335" s="35"/>
      <c r="AV335" s="35"/>
      <c r="AW335" s="35"/>
      <c r="AX335" s="27">
        <f>SUM(AB335:AJ335)</f>
        <v>0</v>
      </c>
      <c r="AY335" s="40"/>
      <c r="AZ335" s="27">
        <f>SUM(AK335:AW335)</f>
        <v>0</v>
      </c>
      <c r="BA335" s="38"/>
      <c r="BB335" s="27">
        <f>SUM(AX335,AZ335)</f>
        <v>0</v>
      </c>
    </row>
    <row r="336" spans="1:54" s="442" customFormat="1" ht="22.15" customHeight="1">
      <c r="A336" s="27"/>
      <c r="B336" s="27"/>
      <c r="C336" s="27"/>
      <c r="D336" s="28" t="s">
        <v>273</v>
      </c>
      <c r="E336" s="41">
        <v>36726</v>
      </c>
      <c r="F336" s="46">
        <v>23050</v>
      </c>
      <c r="G336" s="528" t="s">
        <v>356</v>
      </c>
      <c r="H336" s="528"/>
      <c r="I336" s="31">
        <v>0</v>
      </c>
      <c r="J336" s="31">
        <v>0</v>
      </c>
      <c r="K336" s="31">
        <v>0</v>
      </c>
      <c r="L336" s="31">
        <v>0</v>
      </c>
      <c r="M336" s="31">
        <v>0</v>
      </c>
      <c r="N336" s="31">
        <v>0</v>
      </c>
      <c r="O336" s="31">
        <v>0</v>
      </c>
      <c r="P336" s="31">
        <v>0</v>
      </c>
      <c r="Q336" s="31">
        <v>0</v>
      </c>
      <c r="R336" s="31">
        <v>0</v>
      </c>
      <c r="S336" s="31">
        <v>0</v>
      </c>
      <c r="T336" s="31">
        <v>0</v>
      </c>
      <c r="U336" s="31"/>
      <c r="V336" s="31">
        <v>0</v>
      </c>
      <c r="W336" s="31"/>
      <c r="X336" s="31">
        <v>0</v>
      </c>
      <c r="Y336" s="31"/>
      <c r="Z336" s="31">
        <v>0</v>
      </c>
      <c r="AA336" s="31"/>
      <c r="AB336" s="33"/>
      <c r="AC336" s="33"/>
      <c r="AD336" s="33"/>
      <c r="AE336" s="33"/>
      <c r="AF336" s="33"/>
      <c r="AG336" s="33"/>
      <c r="AH336" s="33"/>
      <c r="AI336" s="33"/>
      <c r="AJ336" s="33"/>
      <c r="AK336" s="33"/>
      <c r="AL336" s="34"/>
      <c r="AM336" s="34"/>
      <c r="AN336" s="34"/>
      <c r="AO336" s="34"/>
      <c r="AP336" s="35"/>
      <c r="AQ336" s="35"/>
      <c r="AR336" s="35"/>
      <c r="AS336" s="35"/>
      <c r="AT336" s="35"/>
      <c r="AU336" s="35"/>
      <c r="AV336" s="35"/>
      <c r="AW336" s="35"/>
      <c r="AX336" s="27">
        <f t="shared" ref="AX336:AX358" si="49">SUM(AB336:AK336)</f>
        <v>0</v>
      </c>
      <c r="AY336" s="40"/>
      <c r="AZ336" s="38">
        <f t="shared" ref="AZ336:AZ358" si="50">SUM(AL336:AW336)</f>
        <v>0</v>
      </c>
      <c r="BA336" s="38"/>
      <c r="BB336" s="38">
        <f t="shared" si="48"/>
        <v>0</v>
      </c>
    </row>
    <row r="337" spans="1:54" s="442" customFormat="1" ht="22.15" customHeight="1">
      <c r="A337" s="51"/>
      <c r="B337" s="51"/>
      <c r="C337" s="27"/>
      <c r="D337" s="28" t="s">
        <v>217</v>
      </c>
      <c r="E337" s="41">
        <v>37272</v>
      </c>
      <c r="F337" s="46">
        <v>34592</v>
      </c>
      <c r="G337" s="528" t="s">
        <v>356</v>
      </c>
      <c r="H337" s="528"/>
      <c r="I337" s="31">
        <v>16</v>
      </c>
      <c r="J337" s="31">
        <v>0</v>
      </c>
      <c r="K337" s="31">
        <v>16</v>
      </c>
      <c r="L337" s="31">
        <v>0</v>
      </c>
      <c r="M337" s="31">
        <v>16</v>
      </c>
      <c r="N337" s="31">
        <v>0</v>
      </c>
      <c r="O337" s="31">
        <v>0</v>
      </c>
      <c r="P337" s="31">
        <v>0</v>
      </c>
      <c r="Q337" s="31">
        <v>0</v>
      </c>
      <c r="R337" s="31">
        <v>0</v>
      </c>
      <c r="S337" s="31">
        <v>0</v>
      </c>
      <c r="T337" s="31">
        <v>0</v>
      </c>
      <c r="U337" s="31"/>
      <c r="V337" s="31">
        <v>0</v>
      </c>
      <c r="W337" s="31"/>
      <c r="X337" s="31">
        <v>0</v>
      </c>
      <c r="Y337" s="31"/>
      <c r="Z337" s="31">
        <v>0</v>
      </c>
      <c r="AA337" s="31"/>
      <c r="AB337" s="33"/>
      <c r="AC337" s="33"/>
      <c r="AD337" s="33"/>
      <c r="AE337" s="33"/>
      <c r="AF337" s="33"/>
      <c r="AG337" s="33"/>
      <c r="AH337" s="33"/>
      <c r="AI337" s="33"/>
      <c r="AJ337" s="33"/>
      <c r="AK337" s="33"/>
      <c r="AL337" s="34"/>
      <c r="AM337" s="34"/>
      <c r="AN337" s="34"/>
      <c r="AO337" s="34"/>
      <c r="AP337" s="35"/>
      <c r="AQ337" s="35"/>
      <c r="AR337" s="35"/>
      <c r="AS337" s="35"/>
      <c r="AT337" s="35"/>
      <c r="AU337" s="35"/>
      <c r="AV337" s="35"/>
      <c r="AW337" s="35"/>
      <c r="AX337" s="27">
        <f t="shared" si="49"/>
        <v>0</v>
      </c>
      <c r="AY337" s="40"/>
      <c r="AZ337" s="38">
        <f t="shared" si="50"/>
        <v>0</v>
      </c>
      <c r="BA337" s="38"/>
      <c r="BB337" s="38">
        <f t="shared" si="48"/>
        <v>0</v>
      </c>
    </row>
    <row r="338" spans="1:54" s="442" customFormat="1" ht="22.15" customHeight="1">
      <c r="A338" s="70"/>
      <c r="B338" s="70"/>
      <c r="C338" s="27"/>
      <c r="D338" s="28" t="s">
        <v>157</v>
      </c>
      <c r="E338" s="41">
        <v>37272</v>
      </c>
      <c r="F338" s="46">
        <v>28609</v>
      </c>
      <c r="G338" s="528" t="s">
        <v>354</v>
      </c>
      <c r="H338" s="528"/>
      <c r="I338" s="31"/>
      <c r="J338" s="70"/>
      <c r="K338" s="31"/>
      <c r="L338" s="70"/>
      <c r="M338" s="31">
        <v>0</v>
      </c>
      <c r="N338" s="31">
        <v>0</v>
      </c>
      <c r="O338" s="31">
        <v>0</v>
      </c>
      <c r="P338" s="31">
        <v>0</v>
      </c>
      <c r="Q338" s="31">
        <v>0</v>
      </c>
      <c r="R338" s="31">
        <v>0</v>
      </c>
      <c r="S338" s="31">
        <v>0</v>
      </c>
      <c r="T338" s="31">
        <v>0</v>
      </c>
      <c r="U338" s="31"/>
      <c r="V338" s="31">
        <v>0</v>
      </c>
      <c r="W338" s="31"/>
      <c r="X338" s="31">
        <v>0</v>
      </c>
      <c r="Y338" s="31"/>
      <c r="Z338" s="31">
        <v>0</v>
      </c>
      <c r="AA338" s="31"/>
      <c r="AB338" s="33"/>
      <c r="AC338" s="33"/>
      <c r="AD338" s="33"/>
      <c r="AE338" s="33"/>
      <c r="AF338" s="33"/>
      <c r="AG338" s="33"/>
      <c r="AH338" s="33"/>
      <c r="AI338" s="33"/>
      <c r="AJ338" s="33"/>
      <c r="AK338" s="33"/>
      <c r="AL338" s="34"/>
      <c r="AM338" s="34"/>
      <c r="AN338" s="34"/>
      <c r="AO338" s="34"/>
      <c r="AP338" s="35"/>
      <c r="AQ338" s="35"/>
      <c r="AR338" s="35"/>
      <c r="AS338" s="35"/>
      <c r="AT338" s="35"/>
      <c r="AU338" s="35"/>
      <c r="AV338" s="35"/>
      <c r="AW338" s="35"/>
      <c r="AX338" s="27">
        <f t="shared" si="49"/>
        <v>0</v>
      </c>
      <c r="AY338" s="40"/>
      <c r="AZ338" s="38">
        <f t="shared" si="50"/>
        <v>0</v>
      </c>
      <c r="BA338" s="38"/>
      <c r="BB338" s="38">
        <f t="shared" si="48"/>
        <v>0</v>
      </c>
    </row>
    <row r="339" spans="1:54" s="442" customFormat="1" ht="22.15" customHeight="1">
      <c r="A339" s="51"/>
      <c r="B339" s="51"/>
      <c r="C339" s="27"/>
      <c r="D339" s="28" t="s">
        <v>298</v>
      </c>
      <c r="E339" s="41">
        <v>39217</v>
      </c>
      <c r="F339" s="46">
        <v>24751</v>
      </c>
      <c r="G339" s="528" t="s">
        <v>356</v>
      </c>
      <c r="H339" s="528"/>
      <c r="I339" s="31">
        <v>0</v>
      </c>
      <c r="J339" s="31">
        <v>0</v>
      </c>
      <c r="K339" s="31">
        <v>0</v>
      </c>
      <c r="L339" s="31">
        <v>0</v>
      </c>
      <c r="M339" s="31">
        <v>0</v>
      </c>
      <c r="N339" s="31">
        <v>0</v>
      </c>
      <c r="O339" s="31">
        <v>0</v>
      </c>
      <c r="P339" s="31">
        <v>0</v>
      </c>
      <c r="Q339" s="31">
        <v>0</v>
      </c>
      <c r="R339" s="31">
        <v>0</v>
      </c>
      <c r="S339" s="31">
        <v>0</v>
      </c>
      <c r="T339" s="31">
        <v>0</v>
      </c>
      <c r="U339" s="31"/>
      <c r="V339" s="31">
        <v>0</v>
      </c>
      <c r="W339" s="31"/>
      <c r="X339" s="31">
        <v>0</v>
      </c>
      <c r="Y339" s="31"/>
      <c r="Z339" s="31">
        <v>0</v>
      </c>
      <c r="AA339" s="31"/>
      <c r="AB339" s="33"/>
      <c r="AC339" s="33"/>
      <c r="AD339" s="33"/>
      <c r="AE339" s="33"/>
      <c r="AF339" s="33"/>
      <c r="AG339" s="33"/>
      <c r="AH339" s="33"/>
      <c r="AI339" s="33"/>
      <c r="AJ339" s="33"/>
      <c r="AK339" s="33"/>
      <c r="AL339" s="34"/>
      <c r="AM339" s="34"/>
      <c r="AN339" s="34"/>
      <c r="AO339" s="34"/>
      <c r="AP339" s="35"/>
      <c r="AQ339" s="35"/>
      <c r="AR339" s="35"/>
      <c r="AS339" s="35"/>
      <c r="AT339" s="35"/>
      <c r="AU339" s="35"/>
      <c r="AV339" s="35"/>
      <c r="AW339" s="35"/>
      <c r="AX339" s="27">
        <f t="shared" si="49"/>
        <v>0</v>
      </c>
      <c r="AY339" s="40"/>
      <c r="AZ339" s="38">
        <f t="shared" si="50"/>
        <v>0</v>
      </c>
      <c r="BA339" s="38"/>
      <c r="BB339" s="38">
        <f t="shared" si="48"/>
        <v>0</v>
      </c>
    </row>
    <row r="340" spans="1:54" s="442" customFormat="1" ht="22.15" customHeight="1">
      <c r="A340" s="51"/>
      <c r="B340" s="51"/>
      <c r="C340" s="27"/>
      <c r="D340" s="28" t="s">
        <v>287</v>
      </c>
      <c r="E340" s="46">
        <v>37781</v>
      </c>
      <c r="F340" s="46">
        <v>40574</v>
      </c>
      <c r="G340" s="528" t="s">
        <v>354</v>
      </c>
      <c r="H340" s="528"/>
      <c r="I340" s="31">
        <v>0</v>
      </c>
      <c r="J340" s="31">
        <v>0</v>
      </c>
      <c r="K340" s="31">
        <v>0</v>
      </c>
      <c r="L340" s="296">
        <v>0</v>
      </c>
      <c r="M340" s="31">
        <v>0</v>
      </c>
      <c r="N340" s="31">
        <v>0</v>
      </c>
      <c r="O340" s="31">
        <v>0</v>
      </c>
      <c r="P340" s="296">
        <v>0</v>
      </c>
      <c r="Q340" s="31">
        <v>0</v>
      </c>
      <c r="R340" s="31">
        <v>0</v>
      </c>
      <c r="S340" s="31">
        <v>0</v>
      </c>
      <c r="T340" s="31">
        <v>0</v>
      </c>
      <c r="U340" s="31"/>
      <c r="V340" s="31">
        <v>0</v>
      </c>
      <c r="W340" s="31"/>
      <c r="X340" s="31">
        <v>0</v>
      </c>
      <c r="Y340" s="31"/>
      <c r="Z340" s="31">
        <v>0</v>
      </c>
      <c r="AA340" s="31"/>
      <c r="AB340" s="33"/>
      <c r="AC340" s="33"/>
      <c r="AD340" s="33"/>
      <c r="AE340" s="33"/>
      <c r="AF340" s="33"/>
      <c r="AG340" s="33"/>
      <c r="AH340" s="33"/>
      <c r="AI340" s="33"/>
      <c r="AJ340" s="33"/>
      <c r="AK340" s="33"/>
      <c r="AL340" s="34"/>
      <c r="AM340" s="34"/>
      <c r="AN340" s="34"/>
      <c r="AO340" s="34"/>
      <c r="AP340" s="35"/>
      <c r="AQ340" s="35"/>
      <c r="AR340" s="35"/>
      <c r="AS340" s="35"/>
      <c r="AT340" s="35"/>
      <c r="AU340" s="35"/>
      <c r="AV340" s="35"/>
      <c r="AW340" s="35"/>
      <c r="AX340" s="27">
        <f t="shared" si="49"/>
        <v>0</v>
      </c>
      <c r="AY340" s="40"/>
      <c r="AZ340" s="38">
        <f t="shared" si="50"/>
        <v>0</v>
      </c>
      <c r="BA340" s="38"/>
      <c r="BB340" s="38">
        <f t="shared" si="48"/>
        <v>0</v>
      </c>
    </row>
    <row r="341" spans="1:54" s="442" customFormat="1" ht="22.15" customHeight="1">
      <c r="A341" s="51"/>
      <c r="B341" s="51"/>
      <c r="C341" s="27"/>
      <c r="D341" s="28" t="s">
        <v>320</v>
      </c>
      <c r="E341" s="41">
        <v>41177</v>
      </c>
      <c r="F341" s="46">
        <v>41263</v>
      </c>
      <c r="G341" s="528" t="s">
        <v>356</v>
      </c>
      <c r="H341" s="528"/>
      <c r="I341" s="31">
        <v>0</v>
      </c>
      <c r="J341" s="31">
        <v>0</v>
      </c>
      <c r="K341" s="31">
        <v>0</v>
      </c>
      <c r="L341" s="31">
        <v>0</v>
      </c>
      <c r="M341" s="31">
        <v>0</v>
      </c>
      <c r="N341" s="31">
        <v>0</v>
      </c>
      <c r="O341" s="31">
        <v>0</v>
      </c>
      <c r="P341" s="31">
        <v>0</v>
      </c>
      <c r="Q341" s="31">
        <v>0</v>
      </c>
      <c r="R341" s="31">
        <v>0</v>
      </c>
      <c r="S341" s="31">
        <v>0</v>
      </c>
      <c r="T341" s="31">
        <v>0</v>
      </c>
      <c r="U341" s="31"/>
      <c r="V341" s="31">
        <v>0</v>
      </c>
      <c r="W341" s="31"/>
      <c r="X341" s="31">
        <v>0</v>
      </c>
      <c r="Y341" s="31"/>
      <c r="Z341" s="31">
        <v>0</v>
      </c>
      <c r="AA341" s="31"/>
      <c r="AB341" s="33"/>
      <c r="AC341" s="33"/>
      <c r="AD341" s="33"/>
      <c r="AE341" s="33"/>
      <c r="AF341" s="33"/>
      <c r="AG341" s="33"/>
      <c r="AH341" s="33"/>
      <c r="AI341" s="33"/>
      <c r="AJ341" s="33"/>
      <c r="AK341" s="33"/>
      <c r="AL341" s="34"/>
      <c r="AM341" s="34"/>
      <c r="AN341" s="34"/>
      <c r="AO341" s="34"/>
      <c r="AP341" s="35"/>
      <c r="AQ341" s="35"/>
      <c r="AR341" s="35"/>
      <c r="AS341" s="35"/>
      <c r="AT341" s="35"/>
      <c r="AU341" s="35"/>
      <c r="AV341" s="35"/>
      <c r="AW341" s="35"/>
      <c r="AX341" s="27">
        <f t="shared" si="49"/>
        <v>0</v>
      </c>
      <c r="AY341" s="40"/>
      <c r="AZ341" s="38">
        <f t="shared" si="50"/>
        <v>0</v>
      </c>
      <c r="BA341" s="38"/>
      <c r="BB341" s="38">
        <f t="shared" si="48"/>
        <v>0</v>
      </c>
    </row>
    <row r="342" spans="1:54" s="442" customFormat="1" ht="22.15" customHeight="1">
      <c r="A342" s="51"/>
      <c r="B342" s="51"/>
      <c r="C342" s="27"/>
      <c r="D342" s="28" t="s">
        <v>307</v>
      </c>
      <c r="E342" s="41">
        <v>40098</v>
      </c>
      <c r="F342" s="46">
        <v>40168</v>
      </c>
      <c r="G342" s="528" t="s">
        <v>356</v>
      </c>
      <c r="H342" s="528"/>
      <c r="I342" s="31">
        <v>0</v>
      </c>
      <c r="J342" s="31">
        <v>0</v>
      </c>
      <c r="K342" s="31">
        <v>0</v>
      </c>
      <c r="L342" s="31">
        <v>0</v>
      </c>
      <c r="M342" s="31">
        <v>0</v>
      </c>
      <c r="N342" s="31">
        <v>0</v>
      </c>
      <c r="O342" s="31">
        <v>0</v>
      </c>
      <c r="P342" s="31">
        <v>0</v>
      </c>
      <c r="Q342" s="31">
        <v>0</v>
      </c>
      <c r="R342" s="31">
        <v>0</v>
      </c>
      <c r="S342" s="31">
        <v>0</v>
      </c>
      <c r="T342" s="31">
        <v>0</v>
      </c>
      <c r="U342" s="31"/>
      <c r="V342" s="31">
        <v>0</v>
      </c>
      <c r="W342" s="31"/>
      <c r="X342" s="31">
        <v>0</v>
      </c>
      <c r="Y342" s="31"/>
      <c r="Z342" s="31">
        <v>0</v>
      </c>
      <c r="AA342" s="31"/>
      <c r="AB342" s="33"/>
      <c r="AC342" s="33"/>
      <c r="AD342" s="33"/>
      <c r="AE342" s="33"/>
      <c r="AF342" s="33"/>
      <c r="AG342" s="33"/>
      <c r="AH342" s="33"/>
      <c r="AI342" s="33"/>
      <c r="AJ342" s="33"/>
      <c r="AK342" s="33"/>
      <c r="AL342" s="34"/>
      <c r="AM342" s="34"/>
      <c r="AN342" s="34"/>
      <c r="AO342" s="34"/>
      <c r="AP342" s="35"/>
      <c r="AQ342" s="35"/>
      <c r="AR342" s="35"/>
      <c r="AS342" s="35"/>
      <c r="AT342" s="35"/>
      <c r="AU342" s="35"/>
      <c r="AV342" s="35"/>
      <c r="AW342" s="35"/>
      <c r="AX342" s="27">
        <f t="shared" si="49"/>
        <v>0</v>
      </c>
      <c r="AY342" s="40"/>
      <c r="AZ342" s="38">
        <f t="shared" si="50"/>
        <v>0</v>
      </c>
      <c r="BA342" s="38"/>
      <c r="BB342" s="38">
        <f t="shared" si="48"/>
        <v>0</v>
      </c>
    </row>
    <row r="343" spans="1:54" s="442" customFormat="1" ht="22.15" customHeight="1">
      <c r="A343" s="51"/>
      <c r="B343" s="51"/>
      <c r="C343" s="27"/>
      <c r="D343" s="28" t="s">
        <v>120</v>
      </c>
      <c r="E343" s="29">
        <v>39904</v>
      </c>
      <c r="F343" s="46">
        <v>20131</v>
      </c>
      <c r="G343" s="528" t="s">
        <v>355</v>
      </c>
      <c r="H343" s="528"/>
      <c r="I343" s="31"/>
      <c r="J343" s="31"/>
      <c r="K343" s="31">
        <v>0</v>
      </c>
      <c r="L343" s="31">
        <v>0</v>
      </c>
      <c r="M343" s="31">
        <v>0</v>
      </c>
      <c r="N343" s="31">
        <v>0</v>
      </c>
      <c r="O343" s="31">
        <v>0</v>
      </c>
      <c r="P343" s="31">
        <v>0</v>
      </c>
      <c r="Q343" s="31">
        <v>0</v>
      </c>
      <c r="R343" s="31">
        <v>0</v>
      </c>
      <c r="S343" s="31">
        <v>0</v>
      </c>
      <c r="T343" s="31">
        <v>0</v>
      </c>
      <c r="U343" s="31"/>
      <c r="V343" s="31">
        <v>0</v>
      </c>
      <c r="W343" s="31"/>
      <c r="X343" s="31">
        <v>0</v>
      </c>
      <c r="Y343" s="31"/>
      <c r="Z343" s="31">
        <v>0</v>
      </c>
      <c r="AA343" s="31"/>
      <c r="AB343" s="33"/>
      <c r="AC343" s="33"/>
      <c r="AD343" s="33"/>
      <c r="AE343" s="33"/>
      <c r="AF343" s="33"/>
      <c r="AG343" s="33"/>
      <c r="AH343" s="33"/>
      <c r="AI343" s="33"/>
      <c r="AJ343" s="33"/>
      <c r="AK343" s="33"/>
      <c r="AL343" s="34"/>
      <c r="AM343" s="34"/>
      <c r="AN343" s="34"/>
      <c r="AO343" s="34"/>
      <c r="AP343" s="35"/>
      <c r="AQ343" s="35"/>
      <c r="AR343" s="35"/>
      <c r="AS343" s="35"/>
      <c r="AT343" s="35"/>
      <c r="AU343" s="35"/>
      <c r="AV343" s="35"/>
      <c r="AW343" s="35"/>
      <c r="AX343" s="27">
        <f t="shared" si="49"/>
        <v>0</v>
      </c>
      <c r="AY343" s="40"/>
      <c r="AZ343" s="38">
        <f t="shared" si="50"/>
        <v>0</v>
      </c>
      <c r="BA343" s="38"/>
      <c r="BB343" s="38">
        <f t="shared" si="48"/>
        <v>0</v>
      </c>
    </row>
    <row r="344" spans="1:54" s="442" customFormat="1" ht="22.15" customHeight="1">
      <c r="A344" s="51"/>
      <c r="B344" s="51"/>
      <c r="C344" s="27"/>
      <c r="D344" s="28" t="s">
        <v>313</v>
      </c>
      <c r="E344" s="41">
        <v>40688</v>
      </c>
      <c r="F344" s="46">
        <v>40661</v>
      </c>
      <c r="G344" s="528" t="s">
        <v>356</v>
      </c>
      <c r="H344" s="528"/>
      <c r="I344" s="31">
        <v>0</v>
      </c>
      <c r="J344" s="31">
        <v>0</v>
      </c>
      <c r="K344" s="31">
        <v>0</v>
      </c>
      <c r="L344" s="31">
        <v>0</v>
      </c>
      <c r="M344" s="31">
        <v>0</v>
      </c>
      <c r="N344" s="31">
        <v>0</v>
      </c>
      <c r="O344" s="31">
        <v>0</v>
      </c>
      <c r="P344" s="31">
        <v>0</v>
      </c>
      <c r="Q344" s="31">
        <v>0</v>
      </c>
      <c r="R344" s="31">
        <v>0</v>
      </c>
      <c r="S344" s="31">
        <v>0</v>
      </c>
      <c r="T344" s="31">
        <v>0</v>
      </c>
      <c r="U344" s="31"/>
      <c r="V344" s="31">
        <v>0</v>
      </c>
      <c r="W344" s="31"/>
      <c r="X344" s="31">
        <v>0</v>
      </c>
      <c r="Y344" s="31"/>
      <c r="Z344" s="31">
        <v>0</v>
      </c>
      <c r="AA344" s="31"/>
      <c r="AB344" s="33"/>
      <c r="AC344" s="33"/>
      <c r="AD344" s="33"/>
      <c r="AE344" s="33"/>
      <c r="AF344" s="33"/>
      <c r="AG344" s="33"/>
      <c r="AH344" s="33"/>
      <c r="AI344" s="33"/>
      <c r="AJ344" s="33"/>
      <c r="AK344" s="33"/>
      <c r="AL344" s="34"/>
      <c r="AM344" s="34"/>
      <c r="AN344" s="34"/>
      <c r="AO344" s="34"/>
      <c r="AP344" s="35"/>
      <c r="AQ344" s="35"/>
      <c r="AR344" s="35"/>
      <c r="AS344" s="35"/>
      <c r="AT344" s="35"/>
      <c r="AU344" s="35"/>
      <c r="AV344" s="35"/>
      <c r="AW344" s="35"/>
      <c r="AX344" s="27">
        <f t="shared" si="49"/>
        <v>0</v>
      </c>
      <c r="AY344" s="40"/>
      <c r="AZ344" s="38">
        <f t="shared" si="50"/>
        <v>0</v>
      </c>
      <c r="BA344" s="38"/>
      <c r="BB344" s="38">
        <f t="shared" si="48"/>
        <v>0</v>
      </c>
    </row>
    <row r="345" spans="1:54" s="442" customFormat="1" ht="22.15" customHeight="1">
      <c r="A345" s="70"/>
      <c r="B345" s="70"/>
      <c r="C345" s="27"/>
      <c r="D345" s="28" t="s">
        <v>286</v>
      </c>
      <c r="E345" s="46">
        <v>37781</v>
      </c>
      <c r="F345" s="46">
        <v>33264</v>
      </c>
      <c r="G345" s="528" t="s">
        <v>356</v>
      </c>
      <c r="H345" s="528"/>
      <c r="I345" s="31">
        <v>0</v>
      </c>
      <c r="J345" s="31">
        <v>0</v>
      </c>
      <c r="K345" s="31">
        <v>0</v>
      </c>
      <c r="L345" s="31">
        <v>3</v>
      </c>
      <c r="M345" s="31">
        <v>3</v>
      </c>
      <c r="N345" s="31">
        <v>0</v>
      </c>
      <c r="O345" s="31">
        <v>3</v>
      </c>
      <c r="P345" s="31">
        <v>0</v>
      </c>
      <c r="Q345" s="31">
        <v>3</v>
      </c>
      <c r="R345" s="31">
        <v>0</v>
      </c>
      <c r="S345" s="31">
        <v>0</v>
      </c>
      <c r="T345" s="31">
        <v>0</v>
      </c>
      <c r="U345" s="31"/>
      <c r="V345" s="31">
        <v>0</v>
      </c>
      <c r="W345" s="31"/>
      <c r="X345" s="31">
        <v>0</v>
      </c>
      <c r="Y345" s="31"/>
      <c r="Z345" s="31">
        <v>0</v>
      </c>
      <c r="AA345" s="31"/>
      <c r="AB345" s="33"/>
      <c r="AC345" s="33"/>
      <c r="AD345" s="33"/>
      <c r="AE345" s="33"/>
      <c r="AF345" s="33"/>
      <c r="AG345" s="33"/>
      <c r="AH345" s="33"/>
      <c r="AI345" s="33"/>
      <c r="AJ345" s="33"/>
      <c r="AK345" s="33"/>
      <c r="AL345" s="34"/>
      <c r="AM345" s="34"/>
      <c r="AN345" s="34"/>
      <c r="AO345" s="34"/>
      <c r="AP345" s="35"/>
      <c r="AQ345" s="35"/>
      <c r="AR345" s="35"/>
      <c r="AS345" s="35"/>
      <c r="AT345" s="35"/>
      <c r="AU345" s="35"/>
      <c r="AV345" s="35"/>
      <c r="AW345" s="35"/>
      <c r="AX345" s="27">
        <f t="shared" si="49"/>
        <v>0</v>
      </c>
      <c r="AY345" s="40"/>
      <c r="AZ345" s="38">
        <f t="shared" si="50"/>
        <v>0</v>
      </c>
      <c r="BA345" s="38"/>
      <c r="BB345" s="38">
        <f t="shared" si="48"/>
        <v>0</v>
      </c>
    </row>
    <row r="346" spans="1:54" s="442" customFormat="1" ht="22.15" customHeight="1">
      <c r="A346" s="51"/>
      <c r="B346" s="51"/>
      <c r="C346" s="27"/>
      <c r="D346" s="28" t="s">
        <v>1027</v>
      </c>
      <c r="E346" s="41">
        <v>33009</v>
      </c>
      <c r="F346" s="46">
        <v>19428</v>
      </c>
      <c r="G346" s="528" t="s">
        <v>356</v>
      </c>
      <c r="H346" s="528"/>
      <c r="I346" s="31">
        <v>0</v>
      </c>
      <c r="J346" s="31">
        <v>0</v>
      </c>
      <c r="K346" s="31">
        <v>0</v>
      </c>
      <c r="L346" s="31">
        <v>0</v>
      </c>
      <c r="M346" s="31">
        <v>0</v>
      </c>
      <c r="N346" s="31">
        <v>0</v>
      </c>
      <c r="O346" s="31">
        <v>0</v>
      </c>
      <c r="P346" s="31">
        <v>0</v>
      </c>
      <c r="Q346" s="31">
        <v>0</v>
      </c>
      <c r="R346" s="31">
        <v>0</v>
      </c>
      <c r="S346" s="31">
        <v>0</v>
      </c>
      <c r="T346" s="31">
        <v>0</v>
      </c>
      <c r="U346" s="31"/>
      <c r="V346" s="31">
        <v>0</v>
      </c>
      <c r="W346" s="31"/>
      <c r="X346" s="31">
        <v>0</v>
      </c>
      <c r="Y346" s="31"/>
      <c r="Z346" s="31">
        <v>0</v>
      </c>
      <c r="AA346" s="31"/>
      <c r="AB346" s="33"/>
      <c r="AC346" s="33"/>
      <c r="AD346" s="33"/>
      <c r="AE346" s="33"/>
      <c r="AF346" s="33"/>
      <c r="AG346" s="33"/>
      <c r="AH346" s="33"/>
      <c r="AI346" s="33"/>
      <c r="AJ346" s="33"/>
      <c r="AK346" s="33"/>
      <c r="AL346" s="34"/>
      <c r="AM346" s="34"/>
      <c r="AN346" s="34"/>
      <c r="AO346" s="34"/>
      <c r="AP346" s="35"/>
      <c r="AQ346" s="35"/>
      <c r="AR346" s="35"/>
      <c r="AS346" s="35"/>
      <c r="AT346" s="35"/>
      <c r="AU346" s="35"/>
      <c r="AV346" s="35"/>
      <c r="AW346" s="35"/>
      <c r="AX346" s="27">
        <f t="shared" si="49"/>
        <v>0</v>
      </c>
      <c r="AY346" s="40"/>
      <c r="AZ346" s="38">
        <f t="shared" si="50"/>
        <v>0</v>
      </c>
      <c r="BA346" s="38"/>
      <c r="BB346" s="38">
        <f t="shared" si="48"/>
        <v>0</v>
      </c>
    </row>
    <row r="347" spans="1:54" s="442" customFormat="1" ht="22.15" customHeight="1">
      <c r="A347" s="51"/>
      <c r="B347" s="51"/>
      <c r="C347" s="27"/>
      <c r="D347" s="28" t="s">
        <v>1031</v>
      </c>
      <c r="E347" s="46">
        <v>34904</v>
      </c>
      <c r="F347" s="46">
        <v>23209</v>
      </c>
      <c r="G347" s="528" t="s">
        <v>356</v>
      </c>
      <c r="H347" s="528"/>
      <c r="I347" s="31">
        <v>0</v>
      </c>
      <c r="J347" s="31">
        <v>0</v>
      </c>
      <c r="K347" s="31">
        <v>0</v>
      </c>
      <c r="L347" s="31">
        <v>0</v>
      </c>
      <c r="M347" s="31">
        <v>0</v>
      </c>
      <c r="N347" s="31">
        <v>0</v>
      </c>
      <c r="O347" s="31">
        <v>0</v>
      </c>
      <c r="P347" s="31">
        <v>0</v>
      </c>
      <c r="Q347" s="31">
        <v>0</v>
      </c>
      <c r="R347" s="31">
        <v>0</v>
      </c>
      <c r="S347" s="31">
        <v>0</v>
      </c>
      <c r="T347" s="31">
        <v>0</v>
      </c>
      <c r="U347" s="31"/>
      <c r="V347" s="31">
        <v>0</v>
      </c>
      <c r="W347" s="31"/>
      <c r="X347" s="31">
        <v>0</v>
      </c>
      <c r="Y347" s="31"/>
      <c r="Z347" s="31">
        <v>0</v>
      </c>
      <c r="AA347" s="31"/>
      <c r="AB347" s="33"/>
      <c r="AC347" s="33"/>
      <c r="AD347" s="33"/>
      <c r="AE347" s="33"/>
      <c r="AF347" s="33"/>
      <c r="AG347" s="33"/>
      <c r="AH347" s="33"/>
      <c r="AI347" s="33"/>
      <c r="AJ347" s="33"/>
      <c r="AK347" s="33"/>
      <c r="AL347" s="34"/>
      <c r="AM347" s="34"/>
      <c r="AN347" s="34"/>
      <c r="AO347" s="34"/>
      <c r="AP347" s="35"/>
      <c r="AQ347" s="35"/>
      <c r="AR347" s="35"/>
      <c r="AS347" s="35"/>
      <c r="AT347" s="35"/>
      <c r="AU347" s="35"/>
      <c r="AV347" s="35"/>
      <c r="AW347" s="35"/>
      <c r="AX347" s="27">
        <f t="shared" si="49"/>
        <v>0</v>
      </c>
      <c r="AY347" s="40"/>
      <c r="AZ347" s="38">
        <f t="shared" si="50"/>
        <v>0</v>
      </c>
      <c r="BA347" s="38"/>
      <c r="BB347" s="38">
        <f t="shared" si="48"/>
        <v>0</v>
      </c>
    </row>
    <row r="348" spans="1:54" s="442" customFormat="1" ht="22.15" customHeight="1">
      <c r="A348" s="51"/>
      <c r="B348" s="51"/>
      <c r="C348" s="27"/>
      <c r="D348" s="28" t="s">
        <v>1732</v>
      </c>
      <c r="E348" s="46">
        <v>43672</v>
      </c>
      <c r="F348" s="46">
        <v>15407</v>
      </c>
      <c r="G348" s="528" t="s">
        <v>355</v>
      </c>
      <c r="H348" s="528"/>
      <c r="I348" s="31"/>
      <c r="J348" s="31"/>
      <c r="K348" s="31">
        <v>0</v>
      </c>
      <c r="L348" s="31">
        <v>0</v>
      </c>
      <c r="M348" s="31">
        <v>0</v>
      </c>
      <c r="N348" s="31">
        <v>0</v>
      </c>
      <c r="O348" s="31">
        <v>0</v>
      </c>
      <c r="P348" s="31">
        <v>0</v>
      </c>
      <c r="Q348" s="31">
        <v>0</v>
      </c>
      <c r="R348" s="31">
        <v>0</v>
      </c>
      <c r="S348" s="31">
        <v>0</v>
      </c>
      <c r="T348" s="31">
        <v>0</v>
      </c>
      <c r="U348" s="31"/>
      <c r="V348" s="31">
        <v>0</v>
      </c>
      <c r="W348" s="31"/>
      <c r="X348" s="31">
        <v>0</v>
      </c>
      <c r="Y348" s="31"/>
      <c r="Z348" s="31">
        <v>0</v>
      </c>
      <c r="AA348" s="31"/>
      <c r="AB348" s="33"/>
      <c r="AC348" s="33"/>
      <c r="AD348" s="33"/>
      <c r="AE348" s="33"/>
      <c r="AF348" s="33"/>
      <c r="AG348" s="33"/>
      <c r="AH348" s="33"/>
      <c r="AI348" s="33"/>
      <c r="AJ348" s="33"/>
      <c r="AK348" s="33"/>
      <c r="AL348" s="34"/>
      <c r="AM348" s="34"/>
      <c r="AN348" s="34"/>
      <c r="AO348" s="34"/>
      <c r="AP348" s="35"/>
      <c r="AQ348" s="35"/>
      <c r="AR348" s="35"/>
      <c r="AS348" s="35"/>
      <c r="AT348" s="35"/>
      <c r="AU348" s="35"/>
      <c r="AV348" s="35"/>
      <c r="AW348" s="35"/>
      <c r="AX348" s="27">
        <f t="shared" si="49"/>
        <v>0</v>
      </c>
      <c r="AY348" s="40"/>
      <c r="AZ348" s="38">
        <f t="shared" si="50"/>
        <v>0</v>
      </c>
      <c r="BA348" s="38"/>
      <c r="BB348" s="38">
        <f t="shared" si="48"/>
        <v>0</v>
      </c>
    </row>
    <row r="349" spans="1:54" s="442" customFormat="1" ht="22.15" customHeight="1">
      <c r="A349" s="70"/>
      <c r="B349" s="70"/>
      <c r="C349" s="27"/>
      <c r="D349" s="28" t="s">
        <v>172</v>
      </c>
      <c r="E349" s="46">
        <v>42153</v>
      </c>
      <c r="F349" s="46">
        <v>42185</v>
      </c>
      <c r="G349" s="528" t="s">
        <v>354</v>
      </c>
      <c r="H349" s="528"/>
      <c r="I349" s="31"/>
      <c r="J349" s="31"/>
      <c r="K349" s="31">
        <v>0</v>
      </c>
      <c r="L349" s="31">
        <v>0</v>
      </c>
      <c r="M349" s="31">
        <v>0</v>
      </c>
      <c r="N349" s="31">
        <v>0</v>
      </c>
      <c r="O349" s="31">
        <v>0</v>
      </c>
      <c r="P349" s="31">
        <v>0</v>
      </c>
      <c r="Q349" s="31">
        <v>0</v>
      </c>
      <c r="R349" s="31">
        <v>0</v>
      </c>
      <c r="S349" s="31">
        <v>0</v>
      </c>
      <c r="T349" s="31">
        <v>0</v>
      </c>
      <c r="U349" s="31"/>
      <c r="V349" s="31">
        <v>0</v>
      </c>
      <c r="W349" s="31"/>
      <c r="X349" s="31">
        <v>0</v>
      </c>
      <c r="Y349" s="31"/>
      <c r="Z349" s="31">
        <v>0</v>
      </c>
      <c r="AA349" s="31"/>
      <c r="AB349" s="33"/>
      <c r="AC349" s="33"/>
      <c r="AD349" s="33"/>
      <c r="AE349" s="33"/>
      <c r="AF349" s="33"/>
      <c r="AG349" s="33"/>
      <c r="AH349" s="33"/>
      <c r="AI349" s="33"/>
      <c r="AJ349" s="33"/>
      <c r="AK349" s="33"/>
      <c r="AL349" s="34"/>
      <c r="AM349" s="34"/>
      <c r="AN349" s="34"/>
      <c r="AO349" s="34"/>
      <c r="AP349" s="35"/>
      <c r="AQ349" s="35"/>
      <c r="AR349" s="35"/>
      <c r="AS349" s="35"/>
      <c r="AT349" s="35"/>
      <c r="AU349" s="35"/>
      <c r="AV349" s="35"/>
      <c r="AW349" s="35"/>
      <c r="AX349" s="27">
        <f t="shared" si="49"/>
        <v>0</v>
      </c>
      <c r="AY349" s="40"/>
      <c r="AZ349" s="38">
        <f t="shared" si="50"/>
        <v>0</v>
      </c>
      <c r="BA349" s="38"/>
      <c r="BB349" s="38">
        <f t="shared" si="48"/>
        <v>0</v>
      </c>
    </row>
    <row r="350" spans="1:54" s="442" customFormat="1" ht="22.15" customHeight="1">
      <c r="A350" s="51"/>
      <c r="B350" s="51"/>
      <c r="C350" s="27"/>
      <c r="D350" s="28" t="s">
        <v>370</v>
      </c>
      <c r="E350" s="41">
        <v>42255</v>
      </c>
      <c r="F350" s="46">
        <v>24873</v>
      </c>
      <c r="G350" s="528" t="s">
        <v>354</v>
      </c>
      <c r="H350" s="528"/>
      <c r="I350" s="31"/>
      <c r="J350" s="31"/>
      <c r="K350" s="31">
        <v>0</v>
      </c>
      <c r="L350" s="31">
        <v>0</v>
      </c>
      <c r="M350" s="31">
        <v>0</v>
      </c>
      <c r="N350" s="31">
        <v>0</v>
      </c>
      <c r="O350" s="31">
        <v>0</v>
      </c>
      <c r="P350" s="31">
        <v>0</v>
      </c>
      <c r="Q350" s="31">
        <v>0</v>
      </c>
      <c r="R350" s="31">
        <v>0</v>
      </c>
      <c r="S350" s="31">
        <v>0</v>
      </c>
      <c r="T350" s="31">
        <v>0</v>
      </c>
      <c r="U350" s="31"/>
      <c r="V350" s="31">
        <v>0</v>
      </c>
      <c r="W350" s="31"/>
      <c r="X350" s="31">
        <v>0</v>
      </c>
      <c r="Y350" s="31"/>
      <c r="Z350" s="31">
        <v>0</v>
      </c>
      <c r="AA350" s="31"/>
      <c r="AB350" s="33"/>
      <c r="AC350" s="33"/>
      <c r="AD350" s="33"/>
      <c r="AE350" s="33"/>
      <c r="AF350" s="33"/>
      <c r="AG350" s="33"/>
      <c r="AH350" s="33"/>
      <c r="AI350" s="33"/>
      <c r="AJ350" s="33"/>
      <c r="AK350" s="33"/>
      <c r="AL350" s="34"/>
      <c r="AM350" s="34"/>
      <c r="AN350" s="34"/>
      <c r="AO350" s="34"/>
      <c r="AP350" s="35"/>
      <c r="AQ350" s="35"/>
      <c r="AR350" s="35"/>
      <c r="AS350" s="35"/>
      <c r="AT350" s="35"/>
      <c r="AU350" s="35"/>
      <c r="AV350" s="35"/>
      <c r="AW350" s="35"/>
      <c r="AX350" s="27">
        <f t="shared" si="49"/>
        <v>0</v>
      </c>
      <c r="AY350" s="40"/>
      <c r="AZ350" s="38">
        <f t="shared" si="50"/>
        <v>0</v>
      </c>
      <c r="BA350" s="38"/>
      <c r="BB350" s="38">
        <f t="shared" si="48"/>
        <v>0</v>
      </c>
    </row>
    <row r="351" spans="1:54" s="442" customFormat="1" ht="22.15" customHeight="1">
      <c r="A351" s="70"/>
      <c r="B351" s="70"/>
      <c r="C351" s="27"/>
      <c r="D351" s="28" t="s">
        <v>331</v>
      </c>
      <c r="E351" s="46">
        <v>41974</v>
      </c>
      <c r="F351" s="46">
        <v>42072</v>
      </c>
      <c r="G351" s="528" t="s">
        <v>355</v>
      </c>
      <c r="H351" s="528"/>
      <c r="I351" s="31">
        <v>0</v>
      </c>
      <c r="J351" s="31">
        <v>0</v>
      </c>
      <c r="K351" s="31">
        <v>0</v>
      </c>
      <c r="L351" s="31">
        <v>0</v>
      </c>
      <c r="M351" s="31">
        <v>0</v>
      </c>
      <c r="N351" s="31">
        <v>0</v>
      </c>
      <c r="O351" s="31">
        <v>0</v>
      </c>
      <c r="P351" s="31">
        <v>0</v>
      </c>
      <c r="Q351" s="31">
        <v>0</v>
      </c>
      <c r="R351" s="31">
        <v>0</v>
      </c>
      <c r="S351" s="31">
        <v>0</v>
      </c>
      <c r="T351" s="31">
        <v>0</v>
      </c>
      <c r="U351" s="31"/>
      <c r="V351" s="31">
        <v>0</v>
      </c>
      <c r="W351" s="31"/>
      <c r="X351" s="31">
        <v>0</v>
      </c>
      <c r="Y351" s="31"/>
      <c r="Z351" s="31">
        <v>0</v>
      </c>
      <c r="AA351" s="31"/>
      <c r="AB351" s="33"/>
      <c r="AC351" s="33"/>
      <c r="AD351" s="33"/>
      <c r="AE351" s="33"/>
      <c r="AF351" s="33"/>
      <c r="AG351" s="33"/>
      <c r="AH351" s="33"/>
      <c r="AI351" s="33"/>
      <c r="AJ351" s="33"/>
      <c r="AK351" s="33"/>
      <c r="AL351" s="34"/>
      <c r="AM351" s="34"/>
      <c r="AN351" s="34"/>
      <c r="AO351" s="34"/>
      <c r="AP351" s="35"/>
      <c r="AQ351" s="35"/>
      <c r="AR351" s="35"/>
      <c r="AS351" s="35"/>
      <c r="AT351" s="35"/>
      <c r="AU351" s="35"/>
      <c r="AV351" s="35"/>
      <c r="AW351" s="35"/>
      <c r="AX351" s="27">
        <f t="shared" si="49"/>
        <v>0</v>
      </c>
      <c r="AY351" s="40"/>
      <c r="AZ351" s="38">
        <f t="shared" si="50"/>
        <v>0</v>
      </c>
      <c r="BA351" s="38"/>
      <c r="BB351" s="38">
        <f t="shared" si="48"/>
        <v>0</v>
      </c>
    </row>
    <row r="352" spans="1:54" s="442" customFormat="1" ht="22.15" customHeight="1">
      <c r="A352" s="51"/>
      <c r="B352" s="51"/>
      <c r="C352" s="27"/>
      <c r="D352" s="28" t="s">
        <v>147</v>
      </c>
      <c r="E352" s="29">
        <v>32249</v>
      </c>
      <c r="F352" s="46">
        <v>19758</v>
      </c>
      <c r="G352" s="528" t="s">
        <v>354</v>
      </c>
      <c r="H352" s="528"/>
      <c r="I352" s="31">
        <v>0</v>
      </c>
      <c r="J352" s="31">
        <v>4</v>
      </c>
      <c r="K352" s="31">
        <v>4</v>
      </c>
      <c r="L352" s="31">
        <v>1</v>
      </c>
      <c r="M352" s="31">
        <v>5</v>
      </c>
      <c r="N352" s="31">
        <v>0</v>
      </c>
      <c r="O352" s="31">
        <v>5</v>
      </c>
      <c r="P352" s="31">
        <v>0</v>
      </c>
      <c r="Q352" s="31">
        <v>5</v>
      </c>
      <c r="R352" s="31">
        <v>0</v>
      </c>
      <c r="S352" s="31">
        <v>0</v>
      </c>
      <c r="T352" s="31">
        <v>0</v>
      </c>
      <c r="U352" s="31"/>
      <c r="V352" s="31">
        <v>0</v>
      </c>
      <c r="W352" s="31"/>
      <c r="X352" s="31">
        <v>0</v>
      </c>
      <c r="Y352" s="31"/>
      <c r="Z352" s="31">
        <v>0</v>
      </c>
      <c r="AA352" s="31"/>
      <c r="AB352" s="33"/>
      <c r="AC352" s="33"/>
      <c r="AD352" s="33"/>
      <c r="AE352" s="33"/>
      <c r="AF352" s="33"/>
      <c r="AG352" s="33"/>
      <c r="AH352" s="33"/>
      <c r="AI352" s="33"/>
      <c r="AJ352" s="33"/>
      <c r="AK352" s="33"/>
      <c r="AL352" s="34"/>
      <c r="AM352" s="34"/>
      <c r="AN352" s="34"/>
      <c r="AO352" s="34"/>
      <c r="AP352" s="35"/>
      <c r="AQ352" s="35"/>
      <c r="AR352" s="35"/>
      <c r="AS352" s="35"/>
      <c r="AT352" s="35"/>
      <c r="AU352" s="35"/>
      <c r="AV352" s="35"/>
      <c r="AW352" s="35"/>
      <c r="AX352" s="27">
        <f t="shared" si="49"/>
        <v>0</v>
      </c>
      <c r="AY352" s="40"/>
      <c r="AZ352" s="38">
        <f t="shared" si="50"/>
        <v>0</v>
      </c>
      <c r="BA352" s="38"/>
      <c r="BB352" s="38">
        <f t="shared" si="48"/>
        <v>0</v>
      </c>
    </row>
    <row r="353" spans="1:54" s="442" customFormat="1" ht="22.15" customHeight="1">
      <c r="A353" s="51"/>
      <c r="B353" s="51"/>
      <c r="C353" s="27"/>
      <c r="D353" s="28" t="s">
        <v>1543</v>
      </c>
      <c r="E353" s="41">
        <v>39770</v>
      </c>
      <c r="F353" s="46">
        <v>39770</v>
      </c>
      <c r="G353" s="528" t="s">
        <v>356</v>
      </c>
      <c r="H353" s="528"/>
      <c r="I353" s="31">
        <v>9</v>
      </c>
      <c r="J353" s="31">
        <v>0</v>
      </c>
      <c r="K353" s="31">
        <v>9</v>
      </c>
      <c r="L353" s="31">
        <v>0</v>
      </c>
      <c r="M353" s="31">
        <v>9</v>
      </c>
      <c r="N353" s="31">
        <v>0</v>
      </c>
      <c r="O353" s="31">
        <v>0</v>
      </c>
      <c r="P353" s="31">
        <v>0</v>
      </c>
      <c r="Q353" s="31">
        <v>0</v>
      </c>
      <c r="R353" s="31">
        <v>0</v>
      </c>
      <c r="S353" s="31">
        <v>0</v>
      </c>
      <c r="T353" s="31">
        <v>0</v>
      </c>
      <c r="U353" s="31"/>
      <c r="V353" s="31">
        <v>0</v>
      </c>
      <c r="W353" s="31"/>
      <c r="X353" s="31">
        <v>0</v>
      </c>
      <c r="Y353" s="31"/>
      <c r="Z353" s="31">
        <v>0</v>
      </c>
      <c r="AA353" s="31"/>
      <c r="AB353" s="33"/>
      <c r="AC353" s="33"/>
      <c r="AD353" s="33"/>
      <c r="AE353" s="33"/>
      <c r="AF353" s="33"/>
      <c r="AG353" s="33"/>
      <c r="AH353" s="33"/>
      <c r="AI353" s="33"/>
      <c r="AJ353" s="33"/>
      <c r="AK353" s="33"/>
      <c r="AL353" s="34"/>
      <c r="AM353" s="34"/>
      <c r="AN353" s="34"/>
      <c r="AO353" s="34"/>
      <c r="AP353" s="35"/>
      <c r="AQ353" s="35"/>
      <c r="AR353" s="35"/>
      <c r="AS353" s="35"/>
      <c r="AT353" s="35"/>
      <c r="AU353" s="35"/>
      <c r="AV353" s="35"/>
      <c r="AW353" s="35"/>
      <c r="AX353" s="27">
        <f t="shared" si="49"/>
        <v>0</v>
      </c>
      <c r="AY353" s="40"/>
      <c r="AZ353" s="38">
        <f t="shared" si="50"/>
        <v>0</v>
      </c>
      <c r="BA353" s="38"/>
      <c r="BB353" s="38">
        <f t="shared" si="48"/>
        <v>0</v>
      </c>
    </row>
    <row r="354" spans="1:54" s="442" customFormat="1" ht="22.15" customHeight="1">
      <c r="A354" s="70"/>
      <c r="B354" s="70"/>
      <c r="C354" s="27"/>
      <c r="D354" s="28" t="s">
        <v>215</v>
      </c>
      <c r="E354" s="29">
        <v>31329</v>
      </c>
      <c r="F354" s="46">
        <v>24328</v>
      </c>
      <c r="G354" s="528" t="s">
        <v>354</v>
      </c>
      <c r="H354" s="528"/>
      <c r="I354" s="31"/>
      <c r="J354" s="31"/>
      <c r="K354" s="31">
        <v>0</v>
      </c>
      <c r="L354" s="31">
        <v>0</v>
      </c>
      <c r="M354" s="31">
        <v>0</v>
      </c>
      <c r="N354" s="31">
        <v>0</v>
      </c>
      <c r="O354" s="31">
        <v>0</v>
      </c>
      <c r="P354" s="31">
        <v>0</v>
      </c>
      <c r="Q354" s="31">
        <v>0</v>
      </c>
      <c r="R354" s="31">
        <v>0</v>
      </c>
      <c r="S354" s="31">
        <v>0</v>
      </c>
      <c r="T354" s="31">
        <v>0</v>
      </c>
      <c r="U354" s="31"/>
      <c r="V354" s="31">
        <v>0</v>
      </c>
      <c r="W354" s="31"/>
      <c r="X354" s="31">
        <v>0</v>
      </c>
      <c r="Y354" s="31"/>
      <c r="Z354" s="31">
        <v>0</v>
      </c>
      <c r="AA354" s="31"/>
      <c r="AB354" s="33"/>
      <c r="AC354" s="33"/>
      <c r="AD354" s="33"/>
      <c r="AE354" s="33"/>
      <c r="AF354" s="33"/>
      <c r="AG354" s="33"/>
      <c r="AH354" s="33"/>
      <c r="AI354" s="33"/>
      <c r="AJ354" s="33"/>
      <c r="AK354" s="33"/>
      <c r="AL354" s="34"/>
      <c r="AM354" s="34"/>
      <c r="AN354" s="34"/>
      <c r="AO354" s="34"/>
      <c r="AP354" s="35"/>
      <c r="AQ354" s="35"/>
      <c r="AR354" s="35"/>
      <c r="AS354" s="35"/>
      <c r="AT354" s="35"/>
      <c r="AU354" s="35"/>
      <c r="AV354" s="35"/>
      <c r="AW354" s="35"/>
      <c r="AX354" s="27">
        <f t="shared" si="49"/>
        <v>0</v>
      </c>
      <c r="AY354" s="40"/>
      <c r="AZ354" s="38">
        <f t="shared" si="50"/>
        <v>0</v>
      </c>
      <c r="BA354" s="38"/>
      <c r="BB354" s="38">
        <f t="shared" si="48"/>
        <v>0</v>
      </c>
    </row>
    <row r="355" spans="1:54" s="442" customFormat="1" ht="22.15" customHeight="1">
      <c r="A355" s="51"/>
      <c r="B355" s="51"/>
      <c r="C355" s="27"/>
      <c r="D355" s="28" t="s">
        <v>1109</v>
      </c>
      <c r="E355" s="46">
        <v>37988</v>
      </c>
      <c r="F355" s="46">
        <v>39825</v>
      </c>
      <c r="G355" s="528" t="s">
        <v>355</v>
      </c>
      <c r="H355" s="528"/>
      <c r="I355" s="31">
        <v>0</v>
      </c>
      <c r="J355" s="31">
        <v>0</v>
      </c>
      <c r="K355" s="31">
        <v>0</v>
      </c>
      <c r="L355" s="31">
        <v>0</v>
      </c>
      <c r="M355" s="31">
        <v>0</v>
      </c>
      <c r="N355" s="31">
        <v>0</v>
      </c>
      <c r="O355" s="31">
        <v>0</v>
      </c>
      <c r="P355" s="31">
        <v>0</v>
      </c>
      <c r="Q355" s="31">
        <v>0</v>
      </c>
      <c r="R355" s="31">
        <v>0</v>
      </c>
      <c r="S355" s="31">
        <v>0</v>
      </c>
      <c r="T355" s="31">
        <v>0</v>
      </c>
      <c r="U355" s="31"/>
      <c r="V355" s="31">
        <v>0</v>
      </c>
      <c r="W355" s="31"/>
      <c r="X355" s="31">
        <v>0</v>
      </c>
      <c r="Y355" s="31"/>
      <c r="Z355" s="31">
        <v>0</v>
      </c>
      <c r="AA355" s="31"/>
      <c r="AB355" s="33"/>
      <c r="AC355" s="33"/>
      <c r="AD355" s="33"/>
      <c r="AE355" s="33"/>
      <c r="AF355" s="33"/>
      <c r="AG355" s="33"/>
      <c r="AH355" s="33"/>
      <c r="AI355" s="33"/>
      <c r="AJ355" s="33"/>
      <c r="AK355" s="33"/>
      <c r="AL355" s="34"/>
      <c r="AM355" s="34"/>
      <c r="AN355" s="34"/>
      <c r="AO355" s="34"/>
      <c r="AP355" s="35"/>
      <c r="AQ355" s="35"/>
      <c r="AR355" s="35"/>
      <c r="AS355" s="35"/>
      <c r="AT355" s="35"/>
      <c r="AU355" s="35"/>
      <c r="AV355" s="35"/>
      <c r="AW355" s="35"/>
      <c r="AX355" s="27">
        <f t="shared" si="49"/>
        <v>0</v>
      </c>
      <c r="AY355" s="40"/>
      <c r="AZ355" s="38">
        <f t="shared" si="50"/>
        <v>0</v>
      </c>
      <c r="BA355" s="38"/>
      <c r="BB355" s="38">
        <f t="shared" ref="BB355:BB360" si="51">SUM(AX355:AZ355)</f>
        <v>0</v>
      </c>
    </row>
    <row r="356" spans="1:54" s="442" customFormat="1" ht="22.15" customHeight="1">
      <c r="A356" s="70"/>
      <c r="B356" s="70"/>
      <c r="C356" s="27"/>
      <c r="D356" s="28" t="s">
        <v>116</v>
      </c>
      <c r="E356" s="46">
        <v>41836</v>
      </c>
      <c r="F356" s="46">
        <v>24876</v>
      </c>
      <c r="G356" s="528" t="s">
        <v>356</v>
      </c>
      <c r="H356" s="528"/>
      <c r="I356" s="31">
        <v>0</v>
      </c>
      <c r="J356" s="31">
        <v>0</v>
      </c>
      <c r="K356" s="31">
        <v>0</v>
      </c>
      <c r="L356" s="31">
        <v>0</v>
      </c>
      <c r="M356" s="31">
        <v>0</v>
      </c>
      <c r="N356" s="31">
        <v>0</v>
      </c>
      <c r="O356" s="31">
        <v>0</v>
      </c>
      <c r="P356" s="31">
        <v>0</v>
      </c>
      <c r="Q356" s="31">
        <v>0</v>
      </c>
      <c r="R356" s="31">
        <v>0</v>
      </c>
      <c r="S356" s="31">
        <v>0</v>
      </c>
      <c r="T356" s="31">
        <v>0</v>
      </c>
      <c r="U356" s="31"/>
      <c r="V356" s="31">
        <v>0</v>
      </c>
      <c r="W356" s="31"/>
      <c r="X356" s="31">
        <v>0</v>
      </c>
      <c r="Y356" s="31"/>
      <c r="Z356" s="31">
        <v>0</v>
      </c>
      <c r="AA356" s="31"/>
      <c r="AB356" s="33"/>
      <c r="AC356" s="33"/>
      <c r="AD356" s="33"/>
      <c r="AE356" s="33"/>
      <c r="AF356" s="33"/>
      <c r="AG356" s="33"/>
      <c r="AH356" s="33"/>
      <c r="AI356" s="33"/>
      <c r="AJ356" s="33"/>
      <c r="AK356" s="33"/>
      <c r="AL356" s="34"/>
      <c r="AM356" s="34"/>
      <c r="AN356" s="34"/>
      <c r="AO356" s="34"/>
      <c r="AP356" s="35"/>
      <c r="AQ356" s="35"/>
      <c r="AR356" s="35"/>
      <c r="AS356" s="35"/>
      <c r="AT356" s="35"/>
      <c r="AU356" s="35"/>
      <c r="AV356" s="35"/>
      <c r="AW356" s="35"/>
      <c r="AX356" s="27">
        <f t="shared" si="49"/>
        <v>0</v>
      </c>
      <c r="AY356" s="40"/>
      <c r="AZ356" s="38">
        <f t="shared" si="50"/>
        <v>0</v>
      </c>
      <c r="BA356" s="38"/>
      <c r="BB356" s="38">
        <f t="shared" si="51"/>
        <v>0</v>
      </c>
    </row>
    <row r="357" spans="1:54" s="441" customFormat="1" ht="22.15" customHeight="1">
      <c r="A357" s="51"/>
      <c r="B357" s="51"/>
      <c r="C357" s="27"/>
      <c r="D357" s="28" t="s">
        <v>315</v>
      </c>
      <c r="E357" s="41">
        <v>40756</v>
      </c>
      <c r="F357" s="46">
        <v>21724</v>
      </c>
      <c r="G357" s="528" t="s">
        <v>354</v>
      </c>
      <c r="H357" s="528"/>
      <c r="I357" s="31"/>
      <c r="J357" s="31"/>
      <c r="K357" s="31"/>
      <c r="L357" s="31"/>
      <c r="M357" s="31">
        <v>0</v>
      </c>
      <c r="N357" s="31">
        <v>0</v>
      </c>
      <c r="O357" s="31">
        <v>0</v>
      </c>
      <c r="P357" s="31">
        <v>0</v>
      </c>
      <c r="Q357" s="31">
        <v>0</v>
      </c>
      <c r="R357" s="31">
        <v>0</v>
      </c>
      <c r="S357" s="31">
        <v>0</v>
      </c>
      <c r="T357" s="31">
        <v>0</v>
      </c>
      <c r="U357" s="31"/>
      <c r="V357" s="31">
        <v>0</v>
      </c>
      <c r="W357" s="31"/>
      <c r="X357" s="31">
        <v>0</v>
      </c>
      <c r="Y357" s="31"/>
      <c r="Z357" s="31">
        <v>0</v>
      </c>
      <c r="AA357" s="31"/>
      <c r="AB357" s="33"/>
      <c r="AC357" s="33"/>
      <c r="AD357" s="33"/>
      <c r="AE357" s="33"/>
      <c r="AF357" s="33"/>
      <c r="AG357" s="33"/>
      <c r="AH357" s="33"/>
      <c r="AI357" s="33"/>
      <c r="AJ357" s="33"/>
      <c r="AK357" s="33"/>
      <c r="AL357" s="34"/>
      <c r="AM357" s="34"/>
      <c r="AN357" s="34"/>
      <c r="AO357" s="34"/>
      <c r="AP357" s="35"/>
      <c r="AQ357" s="35"/>
      <c r="AR357" s="35"/>
      <c r="AS357" s="35"/>
      <c r="AT357" s="35"/>
      <c r="AU357" s="35"/>
      <c r="AV357" s="35"/>
      <c r="AW357" s="35"/>
      <c r="AX357" s="27">
        <f t="shared" si="49"/>
        <v>0</v>
      </c>
      <c r="AY357" s="40"/>
      <c r="AZ357" s="38">
        <f t="shared" si="50"/>
        <v>0</v>
      </c>
      <c r="BA357" s="38"/>
      <c r="BB357" s="38">
        <f t="shared" si="51"/>
        <v>0</v>
      </c>
    </row>
    <row r="358" spans="1:54" s="442" customFormat="1" ht="22.15" customHeight="1">
      <c r="A358" s="51"/>
      <c r="B358" s="51"/>
      <c r="C358" s="27"/>
      <c r="D358" s="28" t="s">
        <v>297</v>
      </c>
      <c r="E358" s="41">
        <v>39086</v>
      </c>
      <c r="F358" s="46">
        <v>10227</v>
      </c>
      <c r="G358" s="528" t="s">
        <v>355</v>
      </c>
      <c r="H358" s="528"/>
      <c r="I358" s="31"/>
      <c r="J358" s="31"/>
      <c r="K358" s="31">
        <v>0</v>
      </c>
      <c r="L358" s="31">
        <v>0</v>
      </c>
      <c r="M358" s="31">
        <v>0</v>
      </c>
      <c r="N358" s="31">
        <v>0</v>
      </c>
      <c r="O358" s="31">
        <v>0</v>
      </c>
      <c r="P358" s="31">
        <v>0</v>
      </c>
      <c r="Q358" s="31">
        <v>0</v>
      </c>
      <c r="R358" s="31">
        <v>0</v>
      </c>
      <c r="S358" s="31">
        <v>0</v>
      </c>
      <c r="T358" s="31">
        <v>0</v>
      </c>
      <c r="U358" s="31"/>
      <c r="V358" s="31">
        <v>0</v>
      </c>
      <c r="W358" s="31"/>
      <c r="X358" s="31">
        <v>0</v>
      </c>
      <c r="Y358" s="31"/>
      <c r="Z358" s="31">
        <v>0</v>
      </c>
      <c r="AA358" s="31"/>
      <c r="AB358" s="33"/>
      <c r="AC358" s="33"/>
      <c r="AD358" s="33"/>
      <c r="AE358" s="33"/>
      <c r="AF358" s="33"/>
      <c r="AG358" s="33"/>
      <c r="AH358" s="33"/>
      <c r="AI358" s="33"/>
      <c r="AJ358" s="33"/>
      <c r="AK358" s="33"/>
      <c r="AL358" s="34"/>
      <c r="AM358" s="34"/>
      <c r="AN358" s="34"/>
      <c r="AO358" s="34"/>
      <c r="AP358" s="35"/>
      <c r="AQ358" s="35"/>
      <c r="AR358" s="35"/>
      <c r="AS358" s="35"/>
      <c r="AT358" s="35"/>
      <c r="AU358" s="35"/>
      <c r="AV358" s="35"/>
      <c r="AW358" s="35"/>
      <c r="AX358" s="27">
        <f t="shared" si="49"/>
        <v>0</v>
      </c>
      <c r="AY358" s="40"/>
      <c r="AZ358" s="38">
        <f t="shared" si="50"/>
        <v>0</v>
      </c>
      <c r="BA358" s="38"/>
      <c r="BB358" s="38">
        <f t="shared" si="51"/>
        <v>0</v>
      </c>
    </row>
    <row r="359" spans="1:54" s="442" customFormat="1" ht="21" customHeight="1">
      <c r="A359" s="27"/>
      <c r="B359" s="27"/>
      <c r="C359" s="27"/>
      <c r="D359" s="28" t="s">
        <v>203</v>
      </c>
      <c r="E359" s="29">
        <v>40710</v>
      </c>
      <c r="F359" s="46">
        <v>38380</v>
      </c>
      <c r="G359" s="528" t="s">
        <v>354</v>
      </c>
      <c r="H359" s="528"/>
      <c r="I359" s="31"/>
      <c r="J359" s="31"/>
      <c r="K359" s="31"/>
      <c r="L359" s="31"/>
      <c r="M359" s="31"/>
      <c r="N359" s="31">
        <v>0</v>
      </c>
      <c r="O359" s="31"/>
      <c r="P359" s="31">
        <v>0</v>
      </c>
      <c r="Q359" s="31">
        <v>0</v>
      </c>
      <c r="R359" s="31">
        <v>0</v>
      </c>
      <c r="S359" s="31">
        <v>0</v>
      </c>
      <c r="T359" s="31">
        <v>0</v>
      </c>
      <c r="U359" s="31"/>
      <c r="V359" s="31">
        <v>0</v>
      </c>
      <c r="W359" s="31"/>
      <c r="X359" s="31">
        <v>0</v>
      </c>
      <c r="Y359" s="31"/>
      <c r="Z359" s="31">
        <v>0</v>
      </c>
      <c r="AA359" s="31"/>
      <c r="AB359" s="33"/>
      <c r="AC359" s="33"/>
      <c r="AD359" s="33"/>
      <c r="AE359" s="33"/>
      <c r="AF359" s="33"/>
      <c r="AG359" s="33"/>
      <c r="AH359" s="33"/>
      <c r="AI359" s="33"/>
      <c r="AJ359" s="33"/>
      <c r="AK359" s="33"/>
      <c r="AL359" s="34"/>
      <c r="AM359" s="34"/>
      <c r="AN359" s="34"/>
      <c r="AO359" s="34"/>
      <c r="AP359" s="35"/>
      <c r="AQ359" s="35"/>
      <c r="AR359" s="35"/>
      <c r="AS359" s="35"/>
      <c r="AT359" s="35"/>
      <c r="AU359" s="35"/>
      <c r="AV359" s="35"/>
      <c r="AW359" s="35"/>
      <c r="AX359" s="27">
        <f>SUM(AB359:AJ359)</f>
        <v>0</v>
      </c>
      <c r="AY359" s="40"/>
      <c r="AZ359" s="27">
        <f>SUM(AK359:AW359)</f>
        <v>0</v>
      </c>
      <c r="BA359" s="38"/>
      <c r="BB359" s="27">
        <f>SUM(AX359,AZ359)</f>
        <v>0</v>
      </c>
    </row>
    <row r="360" spans="1:54" s="442" customFormat="1" ht="22.15" customHeight="1">
      <c r="A360" s="27"/>
      <c r="B360" s="27"/>
      <c r="C360" s="27"/>
      <c r="D360" s="28" t="s">
        <v>338</v>
      </c>
      <c r="E360" s="46">
        <v>42423</v>
      </c>
      <c r="F360" s="46">
        <v>33198</v>
      </c>
      <c r="G360" s="528" t="s">
        <v>354</v>
      </c>
      <c r="H360" s="528"/>
      <c r="I360" s="31">
        <v>0</v>
      </c>
      <c r="J360" s="31">
        <v>0</v>
      </c>
      <c r="K360" s="31">
        <v>0</v>
      </c>
      <c r="L360" s="31">
        <v>0</v>
      </c>
      <c r="M360" s="31">
        <v>0</v>
      </c>
      <c r="N360" s="31">
        <v>0</v>
      </c>
      <c r="O360" s="31">
        <v>0</v>
      </c>
      <c r="P360" s="31">
        <v>0</v>
      </c>
      <c r="Q360" s="31">
        <v>0</v>
      </c>
      <c r="R360" s="31">
        <v>0</v>
      </c>
      <c r="S360" s="31">
        <v>0</v>
      </c>
      <c r="T360" s="31">
        <v>0</v>
      </c>
      <c r="U360" s="31"/>
      <c r="V360" s="31">
        <v>0</v>
      </c>
      <c r="W360" s="31"/>
      <c r="X360" s="31">
        <v>0</v>
      </c>
      <c r="Y360" s="31"/>
      <c r="Z360" s="31">
        <v>0</v>
      </c>
      <c r="AA360" s="31"/>
      <c r="AB360" s="33"/>
      <c r="AC360" s="33"/>
      <c r="AD360" s="33"/>
      <c r="AE360" s="33"/>
      <c r="AF360" s="33"/>
      <c r="AG360" s="33"/>
      <c r="AH360" s="33"/>
      <c r="AI360" s="33"/>
      <c r="AJ360" s="33"/>
      <c r="AK360" s="33"/>
      <c r="AL360" s="34"/>
      <c r="AM360" s="34"/>
      <c r="AN360" s="34"/>
      <c r="AO360" s="34"/>
      <c r="AP360" s="35"/>
      <c r="AQ360" s="35"/>
      <c r="AR360" s="35"/>
      <c r="AS360" s="35"/>
      <c r="AT360" s="35"/>
      <c r="AU360" s="35"/>
      <c r="AV360" s="35"/>
      <c r="AW360" s="35"/>
      <c r="AX360" s="27">
        <f>SUM(AB360:AK360)</f>
        <v>0</v>
      </c>
      <c r="AY360" s="40"/>
      <c r="AZ360" s="38">
        <f>SUM(AL360:AW360)</f>
        <v>0</v>
      </c>
      <c r="BA360" s="38"/>
      <c r="BB360" s="38">
        <f t="shared" si="51"/>
        <v>0</v>
      </c>
    </row>
    <row r="361" spans="1:54" s="353" customFormat="1" ht="35.25" customHeight="1">
      <c r="A361" s="554" t="s">
        <v>12</v>
      </c>
      <c r="B361" s="554"/>
      <c r="C361" s="586" t="s">
        <v>13</v>
      </c>
      <c r="D361" s="587" t="s">
        <v>14</v>
      </c>
      <c r="E361" s="588" t="s">
        <v>15</v>
      </c>
      <c r="F361" s="588" t="s">
        <v>16</v>
      </c>
      <c r="G361" s="588" t="s">
        <v>445</v>
      </c>
      <c r="H361" s="588"/>
      <c r="I361" s="760" t="s">
        <v>17</v>
      </c>
      <c r="J361" s="760" t="s">
        <v>18</v>
      </c>
      <c r="K361" s="760" t="s">
        <v>19</v>
      </c>
      <c r="L361" s="760" t="s">
        <v>20</v>
      </c>
      <c r="M361" s="760" t="s">
        <v>21</v>
      </c>
      <c r="N361" s="554" t="s">
        <v>22</v>
      </c>
      <c r="O361" s="554" t="s">
        <v>23</v>
      </c>
      <c r="P361" s="554" t="s">
        <v>24</v>
      </c>
      <c r="Q361" s="554" t="s">
        <v>25</v>
      </c>
      <c r="R361" s="554" t="s">
        <v>1558</v>
      </c>
      <c r="S361" s="554" t="s">
        <v>1556</v>
      </c>
      <c r="T361" s="554" t="s">
        <v>28</v>
      </c>
      <c r="U361" s="554"/>
      <c r="V361" s="554" t="s">
        <v>28</v>
      </c>
      <c r="W361" s="554"/>
      <c r="X361" s="554" t="s">
        <v>28</v>
      </c>
      <c r="Y361" s="554"/>
      <c r="Z361" s="554" t="s">
        <v>26</v>
      </c>
      <c r="AA361" s="554"/>
      <c r="AB361" s="554">
        <v>1</v>
      </c>
      <c r="AC361" s="554">
        <v>8</v>
      </c>
      <c r="AD361" s="554">
        <v>15</v>
      </c>
      <c r="AE361" s="554"/>
      <c r="AF361" s="554">
        <v>22</v>
      </c>
      <c r="AG361" s="554">
        <v>29</v>
      </c>
      <c r="AH361" s="554">
        <v>5</v>
      </c>
      <c r="AI361" s="554">
        <v>12</v>
      </c>
      <c r="AJ361" s="554">
        <v>19</v>
      </c>
      <c r="AK361" s="554">
        <v>26</v>
      </c>
      <c r="AL361" s="554">
        <v>3</v>
      </c>
      <c r="AM361" s="554">
        <v>10</v>
      </c>
      <c r="AN361" s="554">
        <v>24</v>
      </c>
      <c r="AO361" s="554">
        <v>31</v>
      </c>
      <c r="AP361" s="554">
        <v>7</v>
      </c>
      <c r="AQ361" s="554"/>
      <c r="AR361" s="554">
        <v>14</v>
      </c>
      <c r="AS361" s="554">
        <v>21</v>
      </c>
      <c r="AT361" s="554">
        <v>28</v>
      </c>
      <c r="AU361" s="554">
        <v>4</v>
      </c>
      <c r="AV361" s="554"/>
      <c r="AW361" s="554">
        <v>18</v>
      </c>
      <c r="AX361" s="24" t="s">
        <v>26</v>
      </c>
      <c r="AY361" s="25"/>
      <c r="AZ361" s="24" t="s">
        <v>27</v>
      </c>
      <c r="BA361" s="279"/>
      <c r="BB361" s="26" t="s">
        <v>28</v>
      </c>
    </row>
    <row r="362" spans="1:54" s="69" customFormat="1" ht="21" customHeight="1">
      <c r="A362" s="27"/>
      <c r="B362" s="27"/>
      <c r="C362" s="27"/>
      <c r="D362" s="28" t="s">
        <v>1544</v>
      </c>
      <c r="E362" s="41">
        <v>31079</v>
      </c>
      <c r="F362" s="41">
        <v>35417</v>
      </c>
      <c r="G362" s="31"/>
      <c r="H362" s="31"/>
      <c r="I362" s="31"/>
      <c r="J362" s="31"/>
      <c r="K362" s="31">
        <v>0</v>
      </c>
      <c r="L362" s="31">
        <v>0</v>
      </c>
      <c r="M362" s="31">
        <v>0</v>
      </c>
      <c r="N362" s="31">
        <v>0</v>
      </c>
      <c r="O362" s="31">
        <v>0</v>
      </c>
      <c r="P362" s="31">
        <v>0</v>
      </c>
      <c r="Q362" s="31">
        <v>0</v>
      </c>
      <c r="R362" s="31">
        <v>0</v>
      </c>
      <c r="S362" s="771">
        <v>0</v>
      </c>
      <c r="T362" s="771"/>
      <c r="U362" s="771"/>
      <c r="V362" s="771"/>
      <c r="W362" s="771"/>
      <c r="X362" s="771"/>
      <c r="Y362" s="771"/>
      <c r="Z362" s="771">
        <v>0</v>
      </c>
      <c r="AA362" s="771"/>
      <c r="AB362" s="33"/>
      <c r="AC362" s="33"/>
      <c r="AD362" s="33"/>
      <c r="AE362" s="33"/>
      <c r="AF362" s="33"/>
      <c r="AG362" s="33"/>
      <c r="AH362" s="33"/>
      <c r="AI362" s="33"/>
      <c r="AJ362" s="33"/>
      <c r="AK362" s="34"/>
      <c r="AL362" s="34"/>
      <c r="AM362" s="34"/>
      <c r="AN362" s="34"/>
      <c r="AO362" s="35"/>
      <c r="AP362" s="35"/>
      <c r="AQ362" s="35"/>
      <c r="AR362" s="35"/>
      <c r="AS362" s="35"/>
      <c r="AT362" s="35"/>
      <c r="AU362" s="35"/>
      <c r="AV362" s="35"/>
      <c r="AW362" s="35"/>
      <c r="AX362" s="362">
        <v>0</v>
      </c>
      <c r="AY362" s="38"/>
      <c r="AZ362" s="38"/>
      <c r="BA362" s="38"/>
    </row>
    <row r="363" spans="1:54" s="40" customFormat="1" ht="21" customHeight="1">
      <c r="A363" s="27"/>
      <c r="B363" s="27"/>
      <c r="C363" s="27"/>
      <c r="D363" s="28" t="s">
        <v>394</v>
      </c>
      <c r="E363" s="41">
        <v>38610</v>
      </c>
      <c r="F363" s="41">
        <v>38637</v>
      </c>
      <c r="G363" s="31"/>
      <c r="H363" s="31"/>
      <c r="I363" s="31"/>
      <c r="J363" s="31"/>
      <c r="K363" s="31"/>
      <c r="L363" s="31"/>
      <c r="M363" s="31"/>
      <c r="N363" s="31"/>
      <c r="O363" s="31"/>
      <c r="P363" s="31"/>
      <c r="Q363" s="31">
        <v>0</v>
      </c>
      <c r="R363" s="31">
        <v>0</v>
      </c>
      <c r="S363" s="771">
        <v>0</v>
      </c>
      <c r="T363" s="771"/>
      <c r="U363" s="771"/>
      <c r="V363" s="771"/>
      <c r="W363" s="771"/>
      <c r="X363" s="771"/>
      <c r="Y363" s="771"/>
      <c r="Z363" s="771">
        <v>0</v>
      </c>
      <c r="AA363" s="771"/>
      <c r="AB363" s="33"/>
      <c r="AC363" s="33"/>
      <c r="AD363" s="33"/>
      <c r="AE363" s="33"/>
      <c r="AF363" s="33"/>
      <c r="AG363" s="33"/>
      <c r="AH363" s="33"/>
      <c r="AI363" s="33"/>
      <c r="AJ363" s="33"/>
      <c r="AK363" s="34"/>
      <c r="AL363" s="34"/>
      <c r="AM363" s="34"/>
      <c r="AN363" s="34"/>
      <c r="AO363" s="35"/>
      <c r="AP363" s="35"/>
      <c r="AQ363" s="35"/>
      <c r="AR363" s="35"/>
      <c r="AS363" s="35"/>
      <c r="AT363" s="35"/>
      <c r="AU363" s="35"/>
      <c r="AV363" s="35"/>
      <c r="AW363" s="35"/>
      <c r="AX363" s="362">
        <v>0</v>
      </c>
      <c r="AY363" s="38"/>
      <c r="AZ363" s="38"/>
      <c r="BA363" s="38"/>
    </row>
    <row r="364" spans="1:54" s="40" customFormat="1" ht="21" customHeight="1">
      <c r="A364" s="70"/>
      <c r="B364" s="70"/>
      <c r="C364" s="27"/>
      <c r="D364" s="28" t="s">
        <v>390</v>
      </c>
      <c r="E364" s="41">
        <v>40121</v>
      </c>
      <c r="F364" s="41">
        <v>40134</v>
      </c>
      <c r="G364" s="31"/>
      <c r="H364" s="31"/>
      <c r="I364" s="31">
        <v>0</v>
      </c>
      <c r="J364" s="31">
        <v>0</v>
      </c>
      <c r="K364" s="31">
        <v>0</v>
      </c>
      <c r="L364" s="31">
        <v>0</v>
      </c>
      <c r="M364" s="31">
        <v>0</v>
      </c>
      <c r="N364" s="31">
        <v>0</v>
      </c>
      <c r="O364" s="31">
        <v>0</v>
      </c>
      <c r="P364" s="31">
        <v>0</v>
      </c>
      <c r="Q364" s="31">
        <v>0</v>
      </c>
      <c r="R364" s="31">
        <v>0</v>
      </c>
      <c r="S364" s="771">
        <v>0</v>
      </c>
      <c r="T364" s="771"/>
      <c r="U364" s="771"/>
      <c r="V364" s="771"/>
      <c r="W364" s="771"/>
      <c r="X364" s="771"/>
      <c r="Y364" s="771"/>
      <c r="Z364" s="771">
        <v>0</v>
      </c>
      <c r="AA364" s="771"/>
      <c r="AB364" s="33"/>
      <c r="AC364" s="33"/>
      <c r="AD364" s="33"/>
      <c r="AE364" s="33"/>
      <c r="AF364" s="33"/>
      <c r="AG364" s="33"/>
      <c r="AH364" s="33"/>
      <c r="AI364" s="33"/>
      <c r="AJ364" s="33"/>
      <c r="AK364" s="34"/>
      <c r="AL364" s="34"/>
      <c r="AM364" s="34"/>
      <c r="AN364" s="34"/>
      <c r="AO364" s="35"/>
      <c r="AP364" s="35"/>
      <c r="AQ364" s="35"/>
      <c r="AR364" s="35"/>
      <c r="AS364" s="35"/>
      <c r="AT364" s="35"/>
      <c r="AU364" s="35"/>
      <c r="AV364" s="35"/>
      <c r="AW364" s="35"/>
      <c r="AX364" s="362">
        <v>0</v>
      </c>
      <c r="AY364" s="38"/>
      <c r="AZ364" s="38"/>
      <c r="BA364" s="38"/>
    </row>
    <row r="365" spans="1:54">
      <c r="AB365" s="378"/>
    </row>
    <row r="366" spans="1:54" s="76" customFormat="1" ht="44.25" customHeight="1">
      <c r="C366" s="2"/>
      <c r="D366" s="86" t="s">
        <v>1621</v>
      </c>
      <c r="E366" s="3"/>
      <c r="F366" s="77"/>
      <c r="G366" s="77"/>
      <c r="H366" s="77"/>
    </row>
    <row r="367" spans="1:54">
      <c r="AB367" s="378"/>
    </row>
    <row r="368" spans="1:54" s="353" customFormat="1" ht="35.25" customHeight="1">
      <c r="A368" s="554" t="s">
        <v>12</v>
      </c>
      <c r="B368" s="554"/>
      <c r="C368" s="586" t="s">
        <v>13</v>
      </c>
      <c r="D368" s="587" t="s">
        <v>14</v>
      </c>
      <c r="E368" s="588" t="s">
        <v>15</v>
      </c>
      <c r="F368" s="588" t="s">
        <v>16</v>
      </c>
      <c r="G368" s="588"/>
      <c r="H368" s="588"/>
      <c r="I368" s="760" t="s">
        <v>17</v>
      </c>
      <c r="J368" s="760" t="s">
        <v>18</v>
      </c>
      <c r="K368" s="760" t="s">
        <v>19</v>
      </c>
      <c r="L368" s="760" t="s">
        <v>20</v>
      </c>
      <c r="M368" s="760" t="s">
        <v>21</v>
      </c>
      <c r="N368" s="554" t="s">
        <v>22</v>
      </c>
      <c r="O368" s="554" t="s">
        <v>23</v>
      </c>
      <c r="P368" s="554" t="s">
        <v>24</v>
      </c>
      <c r="Q368" s="554" t="s">
        <v>25</v>
      </c>
      <c r="R368" s="554" t="s">
        <v>28</v>
      </c>
      <c r="S368" s="554"/>
      <c r="T368" s="554" t="s">
        <v>28</v>
      </c>
      <c r="U368" s="554"/>
      <c r="V368" s="554" t="s">
        <v>28</v>
      </c>
      <c r="W368" s="554"/>
      <c r="X368" s="554" t="s">
        <v>28</v>
      </c>
      <c r="Y368" s="554"/>
      <c r="Z368" s="554" t="s">
        <v>377</v>
      </c>
      <c r="AA368" s="554"/>
      <c r="AB368" s="554">
        <v>1</v>
      </c>
      <c r="AC368" s="554">
        <v>8</v>
      </c>
      <c r="AD368" s="554">
        <v>15</v>
      </c>
      <c r="AE368" s="554"/>
      <c r="AF368" s="554">
        <v>22</v>
      </c>
      <c r="AG368" s="554">
        <v>29</v>
      </c>
      <c r="AH368" s="554">
        <v>5</v>
      </c>
      <c r="AI368" s="554">
        <v>12</v>
      </c>
      <c r="AJ368" s="554">
        <v>19</v>
      </c>
      <c r="AK368" s="554">
        <v>26</v>
      </c>
      <c r="AL368" s="554">
        <v>3</v>
      </c>
      <c r="AM368" s="554">
        <v>10</v>
      </c>
      <c r="AN368" s="554">
        <v>24</v>
      </c>
      <c r="AO368" s="554">
        <v>31</v>
      </c>
      <c r="AP368" s="554">
        <v>7</v>
      </c>
      <c r="AQ368" s="554"/>
      <c r="AR368" s="554">
        <v>14</v>
      </c>
      <c r="AS368" s="554">
        <v>21</v>
      </c>
      <c r="AT368" s="554">
        <v>28</v>
      </c>
      <c r="AU368" s="554">
        <v>4</v>
      </c>
      <c r="AV368" s="554"/>
      <c r="AW368" s="554">
        <v>18</v>
      </c>
      <c r="AX368" s="24" t="s">
        <v>377</v>
      </c>
      <c r="AY368" s="25"/>
      <c r="AZ368" s="24" t="s">
        <v>398</v>
      </c>
      <c r="BA368" s="279"/>
      <c r="BB368" s="26" t="s">
        <v>28</v>
      </c>
    </row>
    <row r="369" spans="1:54" s="40" customFormat="1" ht="21" customHeight="1">
      <c r="A369" s="27"/>
      <c r="B369" s="27"/>
      <c r="C369" s="27"/>
      <c r="D369" s="28" t="s">
        <v>399</v>
      </c>
      <c r="E369" s="772">
        <v>41477</v>
      </c>
      <c r="F369" s="41">
        <v>41464</v>
      </c>
      <c r="G369" s="41"/>
      <c r="H369" s="41"/>
      <c r="I369" s="31">
        <v>0</v>
      </c>
      <c r="J369" s="31">
        <v>0</v>
      </c>
      <c r="K369" s="31">
        <v>0</v>
      </c>
      <c r="L369" s="31">
        <v>0</v>
      </c>
      <c r="M369" s="31">
        <v>0</v>
      </c>
      <c r="N369" s="31">
        <v>0</v>
      </c>
      <c r="O369" s="31">
        <v>0</v>
      </c>
      <c r="P369" s="31">
        <v>0</v>
      </c>
      <c r="Q369" s="31">
        <v>0</v>
      </c>
      <c r="R369" s="31"/>
      <c r="S369" s="31"/>
      <c r="T369" s="31"/>
      <c r="U369" s="31"/>
      <c r="V369" s="31"/>
      <c r="W369" s="31"/>
      <c r="X369" s="31"/>
      <c r="Y369" s="31"/>
      <c r="Z369" s="31"/>
      <c r="AA369" s="31"/>
      <c r="AB369" s="33"/>
      <c r="AC369" s="33"/>
      <c r="AD369" s="33"/>
      <c r="AE369" s="33"/>
      <c r="AF369" s="33"/>
      <c r="AG369" s="33"/>
      <c r="AH369" s="33"/>
      <c r="AI369" s="33"/>
      <c r="AJ369" s="33"/>
      <c r="AK369" s="33"/>
      <c r="AL369" s="33"/>
      <c r="AM369" s="33"/>
      <c r="AN369" s="33"/>
      <c r="AO369" s="33"/>
      <c r="AP369" s="35"/>
      <c r="AQ369" s="35"/>
      <c r="AR369" s="35"/>
      <c r="AS369" s="35"/>
      <c r="AT369" s="35"/>
      <c r="AU369" s="35"/>
      <c r="AV369" s="35"/>
      <c r="AW369" s="35"/>
      <c r="AX369" s="27"/>
      <c r="AZ369" s="27"/>
      <c r="BA369" s="38"/>
      <c r="BB369" s="27"/>
    </row>
    <row r="370" spans="1:54" s="40" customFormat="1" ht="21" customHeight="1">
      <c r="A370" s="354"/>
      <c r="B370" s="354"/>
      <c r="C370" s="27"/>
      <c r="D370" s="28" t="s">
        <v>400</v>
      </c>
      <c r="E370" s="29">
        <v>42230</v>
      </c>
      <c r="F370" s="41">
        <v>42317</v>
      </c>
      <c r="G370" s="41"/>
      <c r="H370" s="41"/>
      <c r="I370" s="31"/>
      <c r="J370" s="31"/>
      <c r="K370" s="31">
        <v>0</v>
      </c>
      <c r="L370" s="31">
        <v>0</v>
      </c>
      <c r="M370" s="31">
        <v>0</v>
      </c>
      <c r="N370" s="31">
        <v>9</v>
      </c>
      <c r="O370" s="31">
        <v>9</v>
      </c>
      <c r="P370" s="31">
        <v>0</v>
      </c>
      <c r="Q370" s="31">
        <v>9</v>
      </c>
      <c r="R370" s="31"/>
      <c r="S370" s="31"/>
      <c r="T370" s="31"/>
      <c r="U370" s="31"/>
      <c r="V370" s="31"/>
      <c r="W370" s="31"/>
      <c r="X370" s="31"/>
      <c r="Y370" s="31"/>
      <c r="Z370" s="31"/>
      <c r="AA370" s="31"/>
      <c r="AB370" s="33"/>
      <c r="AC370" s="33"/>
      <c r="AD370" s="33"/>
      <c r="AE370" s="33"/>
      <c r="AF370" s="33"/>
      <c r="AG370" s="33"/>
      <c r="AH370" s="33"/>
      <c r="AI370" s="33"/>
      <c r="AJ370" s="33"/>
      <c r="AK370" s="33"/>
      <c r="AL370" s="42"/>
      <c r="AM370" s="33"/>
      <c r="AN370" s="33"/>
      <c r="AO370" s="33"/>
      <c r="AP370" s="35"/>
      <c r="AQ370" s="35"/>
      <c r="AR370" s="35"/>
      <c r="AS370" s="35"/>
      <c r="AT370" s="35"/>
      <c r="AU370" s="35"/>
      <c r="AV370" s="35"/>
      <c r="AW370" s="35"/>
      <c r="AX370" s="27"/>
      <c r="AZ370" s="27"/>
      <c r="BA370" s="38"/>
      <c r="BB370" s="27"/>
    </row>
    <row r="371" spans="1:54" s="353" customFormat="1" ht="35.25" customHeight="1">
      <c r="A371" s="554" t="s">
        <v>12</v>
      </c>
      <c r="B371" s="554"/>
      <c r="C371" s="586" t="s">
        <v>13</v>
      </c>
      <c r="D371" s="587" t="s">
        <v>59</v>
      </c>
      <c r="E371" s="588" t="s">
        <v>15</v>
      </c>
      <c r="F371" s="588" t="s">
        <v>16</v>
      </c>
      <c r="G371" s="588"/>
      <c r="H371" s="588"/>
      <c r="I371" s="760" t="s">
        <v>17</v>
      </c>
      <c r="J371" s="760" t="s">
        <v>18</v>
      </c>
      <c r="K371" s="760" t="s">
        <v>19</v>
      </c>
      <c r="L371" s="760" t="s">
        <v>20</v>
      </c>
      <c r="M371" s="760" t="s">
        <v>21</v>
      </c>
      <c r="N371" s="554" t="s">
        <v>22</v>
      </c>
      <c r="O371" s="554" t="s">
        <v>23</v>
      </c>
      <c r="P371" s="554" t="s">
        <v>24</v>
      </c>
      <c r="Q371" s="554" t="s">
        <v>25</v>
      </c>
      <c r="R371" s="554" t="s">
        <v>28</v>
      </c>
      <c r="S371" s="554"/>
      <c r="T371" s="554" t="s">
        <v>28</v>
      </c>
      <c r="U371" s="554"/>
      <c r="V371" s="554" t="s">
        <v>28</v>
      </c>
      <c r="W371" s="554"/>
      <c r="X371" s="554" t="s">
        <v>28</v>
      </c>
      <c r="Y371" s="554"/>
      <c r="Z371" s="554" t="s">
        <v>377</v>
      </c>
      <c r="AA371" s="554"/>
      <c r="AB371" s="554">
        <v>1</v>
      </c>
      <c r="AC371" s="554">
        <v>8</v>
      </c>
      <c r="AD371" s="554">
        <v>15</v>
      </c>
      <c r="AE371" s="554"/>
      <c r="AF371" s="554">
        <v>22</v>
      </c>
      <c r="AG371" s="554">
        <v>29</v>
      </c>
      <c r="AH371" s="554">
        <v>5</v>
      </c>
      <c r="AI371" s="554">
        <v>12</v>
      </c>
      <c r="AJ371" s="554">
        <v>19</v>
      </c>
      <c r="AK371" s="554">
        <v>26</v>
      </c>
      <c r="AL371" s="554">
        <v>3</v>
      </c>
      <c r="AM371" s="554">
        <v>10</v>
      </c>
      <c r="AN371" s="554">
        <v>24</v>
      </c>
      <c r="AO371" s="554">
        <v>31</v>
      </c>
      <c r="AP371" s="554">
        <v>7</v>
      </c>
      <c r="AQ371" s="554"/>
      <c r="AR371" s="554">
        <v>14</v>
      </c>
      <c r="AS371" s="554">
        <v>21</v>
      </c>
      <c r="AT371" s="554">
        <v>28</v>
      </c>
      <c r="AU371" s="554">
        <v>4</v>
      </c>
      <c r="AV371" s="554"/>
      <c r="AW371" s="554">
        <v>18</v>
      </c>
      <c r="AX371" s="24" t="s">
        <v>377</v>
      </c>
      <c r="AY371" s="25"/>
      <c r="AZ371" s="24" t="s">
        <v>398</v>
      </c>
      <c r="BA371" s="279"/>
      <c r="BB371" s="26" t="s">
        <v>28</v>
      </c>
    </row>
    <row r="372" spans="1:54" s="40" customFormat="1" ht="21" customHeight="1">
      <c r="A372" s="51"/>
      <c r="B372" s="51"/>
      <c r="C372" s="27"/>
      <c r="D372" s="28" t="s">
        <v>401</v>
      </c>
      <c r="E372" s="46">
        <v>40977</v>
      </c>
      <c r="F372" s="46">
        <v>15155</v>
      </c>
      <c r="G372" s="46"/>
      <c r="H372" s="46"/>
      <c r="I372" s="31">
        <v>0</v>
      </c>
      <c r="J372" s="31">
        <v>0</v>
      </c>
      <c r="K372" s="31">
        <v>0</v>
      </c>
      <c r="L372" s="31">
        <v>0</v>
      </c>
      <c r="M372" s="31">
        <v>0</v>
      </c>
      <c r="N372" s="31">
        <v>0</v>
      </c>
      <c r="O372" s="31">
        <v>0</v>
      </c>
      <c r="P372" s="31">
        <v>0</v>
      </c>
      <c r="Q372" s="31">
        <v>0</v>
      </c>
      <c r="R372" s="31"/>
      <c r="S372" s="31"/>
      <c r="T372" s="31"/>
      <c r="U372" s="31"/>
      <c r="V372" s="31"/>
      <c r="W372" s="31"/>
      <c r="X372" s="31"/>
      <c r="Y372" s="31"/>
      <c r="Z372" s="31"/>
      <c r="AA372" s="31"/>
      <c r="AB372" s="33"/>
      <c r="AC372" s="33"/>
      <c r="AD372" s="33"/>
      <c r="AE372" s="33"/>
      <c r="AF372" s="33"/>
      <c r="AG372" s="33"/>
      <c r="AH372" s="33"/>
      <c r="AI372" s="33"/>
      <c r="AJ372" s="33"/>
      <c r="AK372" s="33"/>
      <c r="AL372" s="33"/>
      <c r="AM372" s="33"/>
      <c r="AN372" s="33"/>
      <c r="AO372" s="33"/>
      <c r="AP372" s="35"/>
      <c r="AQ372" s="35"/>
      <c r="AR372" s="35"/>
      <c r="AS372" s="35"/>
      <c r="AT372" s="35"/>
      <c r="AU372" s="35"/>
      <c r="AV372" s="35"/>
      <c r="AW372" s="35"/>
      <c r="AX372" s="27"/>
      <c r="AZ372" s="27"/>
      <c r="BA372" s="38"/>
      <c r="BB372" s="27"/>
    </row>
    <row r="373" spans="1:54" s="40" customFormat="1" ht="21" customHeight="1">
      <c r="A373" s="51"/>
      <c r="B373" s="51"/>
      <c r="C373" s="27"/>
      <c r="D373" s="28" t="s">
        <v>402</v>
      </c>
      <c r="E373" s="29">
        <v>40862</v>
      </c>
      <c r="F373" s="46">
        <v>40124</v>
      </c>
      <c r="G373" s="46"/>
      <c r="H373" s="46"/>
      <c r="I373" s="31">
        <v>0</v>
      </c>
      <c r="J373" s="31">
        <v>0</v>
      </c>
      <c r="K373" s="31">
        <v>0</v>
      </c>
      <c r="L373" s="31">
        <v>0</v>
      </c>
      <c r="M373" s="31">
        <v>0</v>
      </c>
      <c r="N373" s="31">
        <v>6</v>
      </c>
      <c r="O373" s="31">
        <v>6</v>
      </c>
      <c r="P373" s="31">
        <v>0</v>
      </c>
      <c r="Q373" s="31">
        <v>6</v>
      </c>
      <c r="R373" s="31"/>
      <c r="S373" s="31"/>
      <c r="T373" s="31"/>
      <c r="U373" s="31"/>
      <c r="V373" s="31"/>
      <c r="W373" s="31"/>
      <c r="X373" s="31"/>
      <c r="Y373" s="31"/>
      <c r="Z373" s="31"/>
      <c r="AA373" s="31"/>
      <c r="AB373" s="33"/>
      <c r="AC373" s="33"/>
      <c r="AD373" s="33"/>
      <c r="AE373" s="33"/>
      <c r="AF373" s="33"/>
      <c r="AG373" s="33"/>
      <c r="AH373" s="33"/>
      <c r="AI373" s="33"/>
      <c r="AJ373" s="33"/>
      <c r="AK373" s="33"/>
      <c r="AL373" s="33"/>
      <c r="AM373" s="33"/>
      <c r="AN373" s="33"/>
      <c r="AO373" s="33"/>
      <c r="AP373" s="35"/>
      <c r="AQ373" s="35"/>
      <c r="AR373" s="35"/>
      <c r="AS373" s="35"/>
      <c r="AT373" s="35"/>
      <c r="AU373" s="35"/>
      <c r="AV373" s="35"/>
      <c r="AW373" s="35"/>
      <c r="AX373" s="27"/>
      <c r="AZ373" s="27"/>
      <c r="BA373" s="38"/>
      <c r="BB373" s="27"/>
    </row>
    <row r="374" spans="1:54" s="40" customFormat="1" ht="21" customHeight="1">
      <c r="A374" s="51"/>
      <c r="B374" s="51"/>
      <c r="C374" s="27"/>
      <c r="D374" s="28" t="s">
        <v>403</v>
      </c>
      <c r="E374" s="46">
        <v>38927</v>
      </c>
      <c r="F374" s="46">
        <v>25180</v>
      </c>
      <c r="G374" s="46"/>
      <c r="H374" s="46"/>
      <c r="I374" s="31">
        <v>0</v>
      </c>
      <c r="J374" s="31">
        <v>1</v>
      </c>
      <c r="K374" s="31">
        <v>1</v>
      </c>
      <c r="L374" s="31">
        <v>0</v>
      </c>
      <c r="M374" s="31">
        <v>1</v>
      </c>
      <c r="N374" s="31">
        <v>0</v>
      </c>
      <c r="O374" s="31">
        <v>1</v>
      </c>
      <c r="P374" s="31">
        <v>0</v>
      </c>
      <c r="Q374" s="31">
        <v>0</v>
      </c>
      <c r="R374" s="31"/>
      <c r="S374" s="31"/>
      <c r="T374" s="31"/>
      <c r="U374" s="31"/>
      <c r="V374" s="31"/>
      <c r="W374" s="31"/>
      <c r="X374" s="31"/>
      <c r="Y374" s="31"/>
      <c r="Z374" s="31"/>
      <c r="AA374" s="31"/>
      <c r="AB374" s="33"/>
      <c r="AC374" s="33"/>
      <c r="AD374" s="33"/>
      <c r="AE374" s="33"/>
      <c r="AF374" s="33"/>
      <c r="AG374" s="33"/>
      <c r="AH374" s="33"/>
      <c r="AI374" s="33"/>
      <c r="AJ374" s="33"/>
      <c r="AK374" s="33"/>
      <c r="AL374" s="33"/>
      <c r="AM374" s="33"/>
      <c r="AN374" s="33"/>
      <c r="AO374" s="33"/>
      <c r="AP374" s="35"/>
      <c r="AQ374" s="35"/>
      <c r="AR374" s="35"/>
      <c r="AS374" s="35"/>
      <c r="AT374" s="35"/>
      <c r="AU374" s="35"/>
      <c r="AV374" s="35"/>
      <c r="AW374" s="35"/>
      <c r="AX374" s="27"/>
      <c r="AZ374" s="27"/>
      <c r="BA374" s="38"/>
      <c r="BB374" s="27"/>
    </row>
    <row r="375" spans="1:54" s="40" customFormat="1" ht="21" customHeight="1">
      <c r="A375" s="70"/>
      <c r="B375" s="70"/>
      <c r="C375" s="27"/>
      <c r="D375" s="28" t="s">
        <v>372</v>
      </c>
      <c r="E375" s="41">
        <v>42296</v>
      </c>
      <c r="F375" s="46">
        <v>42289</v>
      </c>
      <c r="G375" s="46"/>
      <c r="H375" s="46"/>
      <c r="I375" s="31"/>
      <c r="J375" s="27"/>
      <c r="K375" s="31"/>
      <c r="L375" s="27"/>
      <c r="M375" s="31">
        <v>0</v>
      </c>
      <c r="N375" s="31">
        <v>0</v>
      </c>
      <c r="O375" s="31">
        <v>0</v>
      </c>
      <c r="P375" s="31">
        <v>0</v>
      </c>
      <c r="Q375" s="31">
        <v>0</v>
      </c>
      <c r="R375" s="31"/>
      <c r="S375" s="31"/>
      <c r="T375" s="31"/>
      <c r="U375" s="31"/>
      <c r="V375" s="31"/>
      <c r="W375" s="31"/>
      <c r="X375" s="31"/>
      <c r="Y375" s="31"/>
      <c r="Z375" s="31"/>
      <c r="AA375" s="31"/>
      <c r="AB375" s="33"/>
      <c r="AC375" s="33"/>
      <c r="AD375" s="33"/>
      <c r="AE375" s="33"/>
      <c r="AF375" s="33"/>
      <c r="AG375" s="33"/>
      <c r="AH375" s="33"/>
      <c r="AI375" s="33"/>
      <c r="AJ375" s="33"/>
      <c r="AK375" s="33"/>
      <c r="AL375" s="33"/>
      <c r="AM375" s="33"/>
      <c r="AN375" s="33"/>
      <c r="AO375" s="33"/>
      <c r="AP375" s="35"/>
      <c r="AQ375" s="35"/>
      <c r="AR375" s="35"/>
      <c r="AS375" s="35"/>
      <c r="AT375" s="35"/>
      <c r="AU375" s="35"/>
      <c r="AV375" s="35"/>
      <c r="AW375" s="35"/>
      <c r="AX375" s="27"/>
      <c r="AZ375" s="27"/>
      <c r="BA375" s="38"/>
      <c r="BB375" s="27"/>
    </row>
    <row r="376" spans="1:54" s="47" customFormat="1" ht="21.75" customHeight="1">
      <c r="A376" s="51"/>
      <c r="B376" s="51"/>
      <c r="C376" s="27"/>
      <c r="D376" s="28" t="s">
        <v>373</v>
      </c>
      <c r="E376" s="41">
        <v>41484</v>
      </c>
      <c r="F376" s="46">
        <v>41444</v>
      </c>
      <c r="G376" s="46"/>
      <c r="H376" s="46"/>
      <c r="I376" s="31"/>
      <c r="J376" s="31"/>
      <c r="K376" s="31"/>
      <c r="L376" s="31"/>
      <c r="M376" s="31"/>
      <c r="N376" s="31">
        <v>0</v>
      </c>
      <c r="O376" s="31">
        <v>0</v>
      </c>
      <c r="P376" s="31">
        <v>0</v>
      </c>
      <c r="Q376" s="31">
        <v>0</v>
      </c>
      <c r="R376" s="31"/>
      <c r="S376" s="31"/>
      <c r="T376" s="31"/>
      <c r="U376" s="31"/>
      <c r="V376" s="31"/>
      <c r="W376" s="31"/>
      <c r="X376" s="31"/>
      <c r="Y376" s="31"/>
      <c r="Z376" s="31"/>
      <c r="AA376" s="31"/>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27"/>
      <c r="AY376" s="33"/>
      <c r="AZ376" s="27"/>
      <c r="BA376" s="33"/>
      <c r="BB376" s="27"/>
    </row>
    <row r="377" spans="1:54" s="40" customFormat="1" ht="21" customHeight="1">
      <c r="A377" s="27"/>
      <c r="B377" s="27"/>
      <c r="C377" s="27"/>
      <c r="D377" s="28" t="s">
        <v>405</v>
      </c>
      <c r="E377" s="41">
        <v>37694</v>
      </c>
      <c r="F377" s="46">
        <v>37748</v>
      </c>
      <c r="G377" s="46"/>
      <c r="H377" s="46"/>
      <c r="I377" s="31"/>
      <c r="J377" s="31"/>
      <c r="K377" s="31"/>
      <c r="L377" s="31"/>
      <c r="M377" s="31">
        <v>0</v>
      </c>
      <c r="N377" s="31">
        <v>0</v>
      </c>
      <c r="O377" s="31">
        <v>0</v>
      </c>
      <c r="P377" s="31">
        <v>0</v>
      </c>
      <c r="Q377" s="31">
        <v>0</v>
      </c>
      <c r="R377" s="31"/>
      <c r="S377" s="31"/>
      <c r="T377" s="31"/>
      <c r="U377" s="31"/>
      <c r="V377" s="31"/>
      <c r="W377" s="31"/>
      <c r="X377" s="31"/>
      <c r="Y377" s="31"/>
      <c r="Z377" s="31"/>
      <c r="AA377" s="31"/>
      <c r="AB377" s="33"/>
      <c r="AC377" s="33"/>
      <c r="AD377" s="33"/>
      <c r="AE377" s="33"/>
      <c r="AF377" s="33"/>
      <c r="AG377" s="33"/>
      <c r="AH377" s="33"/>
      <c r="AI377" s="33"/>
      <c r="AJ377" s="33"/>
      <c r="AK377" s="33"/>
      <c r="AL377" s="33"/>
      <c r="AM377" s="33"/>
      <c r="AN377" s="33"/>
      <c r="AO377" s="33"/>
      <c r="AP377" s="35"/>
      <c r="AQ377" s="35"/>
      <c r="AR377" s="35"/>
      <c r="AS377" s="35"/>
      <c r="AT377" s="35"/>
      <c r="AU377" s="35"/>
      <c r="AV377" s="35"/>
      <c r="AW377" s="35"/>
      <c r="AX377" s="27"/>
      <c r="AZ377" s="27"/>
      <c r="BA377" s="38"/>
      <c r="BB377" s="27"/>
    </row>
    <row r="378" spans="1:54" s="40" customFormat="1" ht="21" customHeight="1">
      <c r="A378" s="51"/>
      <c r="B378" s="51"/>
      <c r="C378" s="27"/>
      <c r="D378" s="28" t="s">
        <v>406</v>
      </c>
      <c r="E378" s="46">
        <v>41311</v>
      </c>
      <c r="F378" s="46">
        <v>22463</v>
      </c>
      <c r="G378" s="46"/>
      <c r="H378" s="46"/>
      <c r="I378" s="31">
        <v>0</v>
      </c>
      <c r="J378" s="31">
        <v>0</v>
      </c>
      <c r="K378" s="31">
        <v>0</v>
      </c>
      <c r="L378" s="31">
        <v>0</v>
      </c>
      <c r="M378" s="31">
        <v>0</v>
      </c>
      <c r="N378" s="31">
        <v>0</v>
      </c>
      <c r="O378" s="31">
        <v>0</v>
      </c>
      <c r="P378" s="31">
        <v>0</v>
      </c>
      <c r="Q378" s="31">
        <v>0</v>
      </c>
      <c r="R378" s="31"/>
      <c r="S378" s="31"/>
      <c r="T378" s="31"/>
      <c r="U378" s="31"/>
      <c r="V378" s="31"/>
      <c r="W378" s="31"/>
      <c r="X378" s="31"/>
      <c r="Y378" s="31"/>
      <c r="Z378" s="31"/>
      <c r="AA378" s="31"/>
      <c r="AB378" s="33"/>
      <c r="AC378" s="33"/>
      <c r="AD378" s="33"/>
      <c r="AE378" s="33"/>
      <c r="AF378" s="33"/>
      <c r="AG378" s="33"/>
      <c r="AH378" s="33"/>
      <c r="AI378" s="33"/>
      <c r="AJ378" s="33"/>
      <c r="AK378" s="33"/>
      <c r="AL378" s="33"/>
      <c r="AM378" s="33"/>
      <c r="AN378" s="33"/>
      <c r="AO378" s="33"/>
      <c r="AP378" s="35"/>
      <c r="AQ378" s="35"/>
      <c r="AR378" s="35"/>
      <c r="AS378" s="35"/>
      <c r="AT378" s="35"/>
      <c r="AU378" s="35"/>
      <c r="AV378" s="35"/>
      <c r="AW378" s="35"/>
      <c r="AX378" s="27"/>
      <c r="AZ378" s="27"/>
      <c r="BA378" s="38"/>
      <c r="BB378" s="27"/>
    </row>
    <row r="379" spans="1:54" s="40" customFormat="1" ht="21" customHeight="1">
      <c r="A379" s="51"/>
      <c r="B379" s="51"/>
      <c r="C379" s="27"/>
      <c r="D379" s="28" t="s">
        <v>407</v>
      </c>
      <c r="E379" s="41">
        <v>42353</v>
      </c>
      <c r="F379" s="46">
        <v>21297</v>
      </c>
      <c r="G379" s="46"/>
      <c r="H379" s="46"/>
      <c r="I379" s="31">
        <v>0</v>
      </c>
      <c r="J379" s="31">
        <v>0</v>
      </c>
      <c r="K379" s="31">
        <v>0</v>
      </c>
      <c r="L379" s="31">
        <v>0</v>
      </c>
      <c r="M379" s="31">
        <v>0</v>
      </c>
      <c r="N379" s="31">
        <v>9</v>
      </c>
      <c r="O379" s="31">
        <v>9</v>
      </c>
      <c r="P379" s="31">
        <v>7</v>
      </c>
      <c r="Q379" s="31">
        <v>16</v>
      </c>
      <c r="R379" s="31"/>
      <c r="S379" s="31"/>
      <c r="T379" s="31"/>
      <c r="U379" s="31"/>
      <c r="V379" s="31"/>
      <c r="W379" s="31"/>
      <c r="X379" s="31"/>
      <c r="Y379" s="31"/>
      <c r="Z379" s="31"/>
      <c r="AA379" s="31"/>
      <c r="AB379" s="33"/>
      <c r="AC379" s="33"/>
      <c r="AD379" s="33"/>
      <c r="AE379" s="33"/>
      <c r="AF379" s="33"/>
      <c r="AG379" s="33"/>
      <c r="AH379" s="33"/>
      <c r="AI379" s="33"/>
      <c r="AJ379" s="33"/>
      <c r="AK379" s="33"/>
      <c r="AL379" s="33"/>
      <c r="AM379" s="33"/>
      <c r="AN379" s="33"/>
      <c r="AO379" s="33"/>
      <c r="AP379" s="35"/>
      <c r="AQ379" s="35"/>
      <c r="AR379" s="35"/>
      <c r="AS379" s="35"/>
      <c r="AT379" s="35"/>
      <c r="AU379" s="35"/>
      <c r="AV379" s="35"/>
      <c r="AW379" s="35"/>
      <c r="AX379" s="27"/>
      <c r="AZ379" s="27"/>
      <c r="BA379" s="38"/>
      <c r="BB379" s="27"/>
    </row>
    <row r="380" spans="1:54" s="40" customFormat="1" ht="21" customHeight="1">
      <c r="A380" s="51"/>
      <c r="B380" s="51"/>
      <c r="C380" s="27"/>
      <c r="D380" s="28" t="s">
        <v>408</v>
      </c>
      <c r="E380" s="29">
        <v>41099</v>
      </c>
      <c r="F380" s="46">
        <v>25397</v>
      </c>
      <c r="G380" s="46"/>
      <c r="H380" s="46"/>
      <c r="I380" s="31"/>
      <c r="J380" s="31"/>
      <c r="K380" s="31"/>
      <c r="L380" s="31"/>
      <c r="M380" s="31">
        <v>0</v>
      </c>
      <c r="N380" s="31">
        <v>0</v>
      </c>
      <c r="O380" s="31">
        <v>0</v>
      </c>
      <c r="P380" s="31">
        <v>0</v>
      </c>
      <c r="Q380" s="31">
        <v>0</v>
      </c>
      <c r="R380" s="31"/>
      <c r="S380" s="31"/>
      <c r="T380" s="31"/>
      <c r="U380" s="31"/>
      <c r="V380" s="31"/>
      <c r="W380" s="31"/>
      <c r="X380" s="31"/>
      <c r="Y380" s="31"/>
      <c r="Z380" s="31"/>
      <c r="AA380" s="31"/>
      <c r="AB380" s="33"/>
      <c r="AC380" s="33"/>
      <c r="AD380" s="33"/>
      <c r="AE380" s="33"/>
      <c r="AF380" s="33"/>
      <c r="AG380" s="33"/>
      <c r="AH380" s="33"/>
      <c r="AI380" s="33"/>
      <c r="AJ380" s="33"/>
      <c r="AK380" s="33"/>
      <c r="AL380" s="33"/>
      <c r="AM380" s="33"/>
      <c r="AN380" s="33"/>
      <c r="AO380" s="33"/>
      <c r="AP380" s="35"/>
      <c r="AQ380" s="35"/>
      <c r="AR380" s="35"/>
      <c r="AS380" s="35"/>
      <c r="AT380" s="35"/>
      <c r="AU380" s="35"/>
      <c r="AV380" s="35"/>
      <c r="AW380" s="35"/>
      <c r="AX380" s="27"/>
      <c r="AZ380" s="27"/>
      <c r="BA380" s="38"/>
      <c r="BB380" s="27"/>
    </row>
    <row r="381" spans="1:54" s="40" customFormat="1" ht="21" customHeight="1">
      <c r="A381" s="51"/>
      <c r="B381" s="51"/>
      <c r="C381" s="27"/>
      <c r="D381" s="50" t="s">
        <v>409</v>
      </c>
      <c r="E381" s="29">
        <v>41099</v>
      </c>
      <c r="F381" s="46">
        <v>28520</v>
      </c>
      <c r="G381" s="46"/>
      <c r="H381" s="46"/>
      <c r="I381" s="31"/>
      <c r="J381" s="31"/>
      <c r="K381" s="31"/>
      <c r="L381" s="31"/>
      <c r="M381" s="31">
        <v>0</v>
      </c>
      <c r="N381" s="31">
        <v>0</v>
      </c>
      <c r="O381" s="31">
        <v>0</v>
      </c>
      <c r="P381" s="31">
        <v>0</v>
      </c>
      <c r="Q381" s="31">
        <v>0</v>
      </c>
      <c r="R381" s="31"/>
      <c r="S381" s="31"/>
      <c r="T381" s="31"/>
      <c r="U381" s="31"/>
      <c r="V381" s="31"/>
      <c r="W381" s="31"/>
      <c r="X381" s="31"/>
      <c r="Y381" s="31"/>
      <c r="Z381" s="31"/>
      <c r="AA381" s="31"/>
      <c r="AB381" s="33"/>
      <c r="AC381" s="33"/>
      <c r="AD381" s="33"/>
      <c r="AE381" s="33"/>
      <c r="AF381" s="33"/>
      <c r="AG381" s="33"/>
      <c r="AH381" s="33"/>
      <c r="AI381" s="33"/>
      <c r="AJ381" s="33"/>
      <c r="AK381" s="33"/>
      <c r="AL381" s="33"/>
      <c r="AM381" s="33"/>
      <c r="AN381" s="33"/>
      <c r="AO381" s="33"/>
      <c r="AP381" s="35"/>
      <c r="AQ381" s="35"/>
      <c r="AR381" s="35"/>
      <c r="AS381" s="35"/>
      <c r="AT381" s="35"/>
      <c r="AU381" s="35"/>
      <c r="AV381" s="35"/>
      <c r="AW381" s="35"/>
      <c r="AX381" s="27"/>
      <c r="AZ381" s="27"/>
      <c r="BA381" s="38"/>
      <c r="BB381" s="27"/>
    </row>
    <row r="382" spans="1:54" s="40" customFormat="1" ht="21" customHeight="1">
      <c r="A382" s="70"/>
      <c r="B382" s="70"/>
      <c r="C382" s="27"/>
      <c r="D382" s="28" t="s">
        <v>410</v>
      </c>
      <c r="E382" s="29">
        <v>39066</v>
      </c>
      <c r="F382" s="46">
        <v>41548</v>
      </c>
      <c r="G382" s="46"/>
      <c r="H382" s="46"/>
      <c r="I382" s="31">
        <v>0</v>
      </c>
      <c r="J382" s="31">
        <v>0</v>
      </c>
      <c r="K382" s="31">
        <v>0</v>
      </c>
      <c r="L382" s="31">
        <v>0</v>
      </c>
      <c r="M382" s="31">
        <v>0</v>
      </c>
      <c r="N382" s="31">
        <v>0</v>
      </c>
      <c r="O382" s="31">
        <v>0</v>
      </c>
      <c r="P382" s="31">
        <v>0</v>
      </c>
      <c r="Q382" s="31">
        <v>0</v>
      </c>
      <c r="R382" s="31"/>
      <c r="S382" s="31"/>
      <c r="T382" s="31"/>
      <c r="U382" s="31"/>
      <c r="V382" s="31"/>
      <c r="W382" s="31"/>
      <c r="X382" s="31"/>
      <c r="Y382" s="31"/>
      <c r="Z382" s="31"/>
      <c r="AA382" s="31"/>
      <c r="AB382" s="33"/>
      <c r="AC382" s="33"/>
      <c r="AD382" s="33"/>
      <c r="AE382" s="33"/>
      <c r="AF382" s="33"/>
      <c r="AG382" s="33"/>
      <c r="AH382" s="33"/>
      <c r="AI382" s="33"/>
      <c r="AJ382" s="33"/>
      <c r="AK382" s="33"/>
      <c r="AL382" s="33"/>
      <c r="AM382" s="33"/>
      <c r="AN382" s="33"/>
      <c r="AO382" s="33"/>
      <c r="AP382" s="35"/>
      <c r="AQ382" s="35"/>
      <c r="AR382" s="35"/>
      <c r="AS382" s="35"/>
      <c r="AT382" s="35"/>
      <c r="AU382" s="35"/>
      <c r="AV382" s="35"/>
      <c r="AW382" s="35"/>
      <c r="AX382" s="27"/>
      <c r="AZ382" s="27"/>
      <c r="BA382" s="38"/>
      <c r="BB382" s="27"/>
    </row>
    <row r="383" spans="1:54" s="40" customFormat="1" ht="21" customHeight="1">
      <c r="A383" s="70"/>
      <c r="B383" s="70"/>
      <c r="C383" s="27"/>
      <c r="D383" s="28" t="s">
        <v>411</v>
      </c>
      <c r="E383" s="29">
        <v>42562</v>
      </c>
      <c r="F383" s="46">
        <v>42562</v>
      </c>
      <c r="G383" s="46"/>
      <c r="H383" s="46"/>
      <c r="I383" s="31"/>
      <c r="J383" s="27"/>
      <c r="K383" s="31"/>
      <c r="L383" s="27"/>
      <c r="M383" s="31">
        <v>0</v>
      </c>
      <c r="N383" s="31">
        <v>0</v>
      </c>
      <c r="O383" s="31">
        <v>0</v>
      </c>
      <c r="P383" s="31">
        <v>0</v>
      </c>
      <c r="Q383" s="31">
        <v>0</v>
      </c>
      <c r="R383" s="31"/>
      <c r="S383" s="31"/>
      <c r="T383" s="31"/>
      <c r="U383" s="31"/>
      <c r="V383" s="31"/>
      <c r="W383" s="31"/>
      <c r="X383" s="31"/>
      <c r="Y383" s="31"/>
      <c r="Z383" s="31"/>
      <c r="AA383" s="31"/>
      <c r="AB383" s="33"/>
      <c r="AC383" s="33"/>
      <c r="AD383" s="33"/>
      <c r="AE383" s="33"/>
      <c r="AF383" s="33"/>
      <c r="AG383" s="33"/>
      <c r="AH383" s="33"/>
      <c r="AI383" s="33"/>
      <c r="AJ383" s="33"/>
      <c r="AK383" s="33"/>
      <c r="AL383" s="33"/>
      <c r="AM383" s="33"/>
      <c r="AN383" s="33"/>
      <c r="AO383" s="33"/>
      <c r="AP383" s="35"/>
      <c r="AQ383" s="35"/>
      <c r="AR383" s="35"/>
      <c r="AS383" s="35"/>
      <c r="AT383" s="35"/>
      <c r="AU383" s="35"/>
      <c r="AV383" s="35"/>
      <c r="AW383" s="35"/>
      <c r="AX383" s="27"/>
      <c r="AZ383" s="27"/>
      <c r="BA383" s="38"/>
      <c r="BB383" s="27"/>
    </row>
    <row r="384" spans="1:54" s="40" customFormat="1" ht="21" customHeight="1">
      <c r="A384" s="27"/>
      <c r="B384" s="27"/>
      <c r="C384" s="27"/>
      <c r="D384" s="28" t="s">
        <v>412</v>
      </c>
      <c r="E384" s="46">
        <v>36648</v>
      </c>
      <c r="F384" s="46">
        <v>36670</v>
      </c>
      <c r="G384" s="46"/>
      <c r="H384" s="46"/>
      <c r="I384" s="31"/>
      <c r="J384" s="31"/>
      <c r="K384" s="31"/>
      <c r="L384" s="31"/>
      <c r="M384" s="31">
        <v>0</v>
      </c>
      <c r="N384" s="31">
        <v>0</v>
      </c>
      <c r="O384" s="31">
        <v>0</v>
      </c>
      <c r="P384" s="31">
        <v>0</v>
      </c>
      <c r="Q384" s="31">
        <v>0</v>
      </c>
      <c r="R384" s="31"/>
      <c r="S384" s="31"/>
      <c r="T384" s="31"/>
      <c r="U384" s="31"/>
      <c r="V384" s="31"/>
      <c r="W384" s="31"/>
      <c r="X384" s="31"/>
      <c r="Y384" s="31"/>
      <c r="Z384" s="31"/>
      <c r="AA384" s="31"/>
      <c r="AB384" s="33"/>
      <c r="AC384" s="33"/>
      <c r="AD384" s="33"/>
      <c r="AE384" s="33"/>
      <c r="AF384" s="33"/>
      <c r="AG384" s="33"/>
      <c r="AH384" s="33"/>
      <c r="AI384" s="33"/>
      <c r="AJ384" s="33"/>
      <c r="AK384" s="33"/>
      <c r="AL384" s="33"/>
      <c r="AM384" s="33"/>
      <c r="AN384" s="33"/>
      <c r="AO384" s="33"/>
      <c r="AP384" s="35"/>
      <c r="AQ384" s="35"/>
      <c r="AR384" s="35"/>
      <c r="AS384" s="35"/>
      <c r="AT384" s="35"/>
      <c r="AU384" s="35"/>
      <c r="AV384" s="35"/>
      <c r="AW384" s="35"/>
      <c r="AX384" s="27"/>
      <c r="AZ384" s="27"/>
      <c r="BA384" s="38"/>
      <c r="BB384" s="27"/>
    </row>
    <row r="385" spans="1:54" s="40" customFormat="1" ht="21" customHeight="1">
      <c r="A385" s="51"/>
      <c r="B385" s="51"/>
      <c r="C385" s="27"/>
      <c r="D385" s="28" t="s">
        <v>374</v>
      </c>
      <c r="E385" s="29">
        <v>41289</v>
      </c>
      <c r="F385" s="46">
        <v>41270</v>
      </c>
      <c r="G385" s="46"/>
      <c r="H385" s="46"/>
      <c r="I385" s="31">
        <v>19</v>
      </c>
      <c r="J385" s="31">
        <v>22</v>
      </c>
      <c r="K385" s="31">
        <v>41</v>
      </c>
      <c r="L385" s="31">
        <v>18</v>
      </c>
      <c r="M385" s="31">
        <v>59</v>
      </c>
      <c r="N385" s="31">
        <v>20</v>
      </c>
      <c r="O385" s="31">
        <v>79</v>
      </c>
      <c r="P385" s="31">
        <v>15</v>
      </c>
      <c r="Q385" s="31">
        <v>94</v>
      </c>
      <c r="R385" s="31"/>
      <c r="S385" s="31"/>
      <c r="T385" s="31"/>
      <c r="U385" s="31"/>
      <c r="V385" s="31"/>
      <c r="W385" s="31"/>
      <c r="X385" s="31"/>
      <c r="Y385" s="31"/>
      <c r="Z385" s="31"/>
      <c r="AA385" s="31"/>
      <c r="AB385" s="33"/>
      <c r="AC385" s="33"/>
      <c r="AD385" s="33"/>
      <c r="AE385" s="33"/>
      <c r="AF385" s="33"/>
      <c r="AG385" s="33"/>
      <c r="AH385" s="33"/>
      <c r="AI385" s="33"/>
      <c r="AJ385" s="33"/>
      <c r="AK385" s="33"/>
      <c r="AL385" s="33"/>
      <c r="AM385" s="33"/>
      <c r="AN385" s="33"/>
      <c r="AO385" s="33"/>
      <c r="AP385" s="35"/>
      <c r="AQ385" s="35"/>
      <c r="AR385" s="35"/>
      <c r="AS385" s="35"/>
      <c r="AT385" s="35"/>
      <c r="AU385" s="35"/>
      <c r="AV385" s="35"/>
      <c r="AW385" s="35"/>
      <c r="AX385" s="27"/>
      <c r="AZ385" s="27"/>
      <c r="BA385" s="38"/>
      <c r="BB385" s="27"/>
    </row>
    <row r="386" spans="1:54" s="40" customFormat="1" ht="21" customHeight="1">
      <c r="A386" s="51"/>
      <c r="B386" s="51"/>
      <c r="C386" s="27"/>
      <c r="D386" s="28" t="s">
        <v>413</v>
      </c>
      <c r="E386" s="29">
        <v>41283</v>
      </c>
      <c r="F386" s="46">
        <v>28831</v>
      </c>
      <c r="G386" s="46"/>
      <c r="H386" s="46"/>
      <c r="I386" s="31">
        <v>168</v>
      </c>
      <c r="J386" s="31">
        <v>17</v>
      </c>
      <c r="K386" s="31">
        <v>185</v>
      </c>
      <c r="L386" s="31">
        <v>19</v>
      </c>
      <c r="M386" s="31">
        <v>204</v>
      </c>
      <c r="N386" s="31">
        <v>0</v>
      </c>
      <c r="O386" s="31">
        <v>204</v>
      </c>
      <c r="P386" s="31">
        <v>5</v>
      </c>
      <c r="Q386" s="31">
        <v>209</v>
      </c>
      <c r="R386" s="31"/>
      <c r="S386" s="31"/>
      <c r="T386" s="31"/>
      <c r="U386" s="31"/>
      <c r="V386" s="31"/>
      <c r="W386" s="31"/>
      <c r="X386" s="31"/>
      <c r="Y386" s="31"/>
      <c r="Z386" s="31"/>
      <c r="AA386" s="31"/>
      <c r="AB386" s="33"/>
      <c r="AC386" s="33"/>
      <c r="AD386" s="33"/>
      <c r="AE386" s="33"/>
      <c r="AF386" s="33"/>
      <c r="AG386" s="33"/>
      <c r="AH386" s="33"/>
      <c r="AI386" s="33"/>
      <c r="AJ386" s="33"/>
      <c r="AK386" s="33"/>
      <c r="AL386" s="33"/>
      <c r="AM386" s="33"/>
      <c r="AN386" s="33"/>
      <c r="AO386" s="33"/>
      <c r="AP386" s="34"/>
      <c r="AQ386" s="34"/>
      <c r="AR386" s="34"/>
      <c r="AS386" s="34"/>
      <c r="AT386" s="34"/>
      <c r="AU386" s="34"/>
      <c r="AV386" s="34"/>
      <c r="AW386" s="34"/>
      <c r="AX386" s="27"/>
      <c r="AZ386" s="27"/>
      <c r="BA386" s="38"/>
      <c r="BB386" s="27"/>
    </row>
    <row r="387" spans="1:54" s="40" customFormat="1" ht="21" customHeight="1">
      <c r="A387" s="51"/>
      <c r="B387" s="51"/>
      <c r="C387" s="27"/>
      <c r="D387" s="28" t="s">
        <v>414</v>
      </c>
      <c r="E387" s="46">
        <v>41044</v>
      </c>
      <c r="F387" s="46">
        <v>15762</v>
      </c>
      <c r="G387" s="46"/>
      <c r="H387" s="46"/>
      <c r="I387" s="31"/>
      <c r="J387" s="31"/>
      <c r="K387" s="31">
        <v>0</v>
      </c>
      <c r="L387" s="31">
        <v>0</v>
      </c>
      <c r="M387" s="31">
        <v>0</v>
      </c>
      <c r="N387" s="31">
        <v>0</v>
      </c>
      <c r="O387" s="31">
        <v>0</v>
      </c>
      <c r="P387" s="31">
        <v>0</v>
      </c>
      <c r="Q387" s="31">
        <v>0</v>
      </c>
      <c r="R387" s="31"/>
      <c r="S387" s="31"/>
      <c r="T387" s="31"/>
      <c r="U387" s="31"/>
      <c r="V387" s="31"/>
      <c r="W387" s="31"/>
      <c r="X387" s="31"/>
      <c r="Y387" s="31"/>
      <c r="Z387" s="31"/>
      <c r="AA387" s="31"/>
      <c r="AB387" s="33"/>
      <c r="AC387" s="33"/>
      <c r="AD387" s="33"/>
      <c r="AE387" s="33"/>
      <c r="AF387" s="33"/>
      <c r="AG387" s="33"/>
      <c r="AH387" s="33"/>
      <c r="AI387" s="33"/>
      <c r="AJ387" s="33"/>
      <c r="AK387" s="33"/>
      <c r="AL387" s="33"/>
      <c r="AM387" s="33"/>
      <c r="AN387" s="33"/>
      <c r="AO387" s="33"/>
      <c r="AP387" s="35"/>
      <c r="AQ387" s="35"/>
      <c r="AR387" s="35"/>
      <c r="AS387" s="35"/>
      <c r="AT387" s="35"/>
      <c r="AU387" s="35"/>
      <c r="AV387" s="35"/>
      <c r="AW387" s="35"/>
      <c r="AX387" s="27"/>
      <c r="AZ387" s="27"/>
      <c r="BA387" s="38"/>
      <c r="BB387" s="27"/>
    </row>
    <row r="388" spans="1:54" s="40" customFormat="1" ht="21" customHeight="1">
      <c r="A388" s="70"/>
      <c r="B388" s="70"/>
      <c r="C388" s="27"/>
      <c r="D388" s="28" t="s">
        <v>1545</v>
      </c>
      <c r="E388" s="29">
        <v>41789</v>
      </c>
      <c r="F388" s="46">
        <v>41786</v>
      </c>
      <c r="G388" s="46"/>
      <c r="H388" s="46"/>
      <c r="I388" s="31">
        <v>0</v>
      </c>
      <c r="J388" s="31">
        <v>8</v>
      </c>
      <c r="K388" s="31">
        <v>8</v>
      </c>
      <c r="L388" s="31">
        <v>0</v>
      </c>
      <c r="M388" s="31">
        <v>8</v>
      </c>
      <c r="N388" s="31">
        <v>0</v>
      </c>
      <c r="O388" s="31">
        <v>8</v>
      </c>
      <c r="P388" s="31">
        <v>0</v>
      </c>
      <c r="Q388" s="31">
        <v>0</v>
      </c>
      <c r="R388" s="31"/>
      <c r="S388" s="31"/>
      <c r="T388" s="31"/>
      <c r="U388" s="31"/>
      <c r="V388" s="31"/>
      <c r="W388" s="31"/>
      <c r="X388" s="31"/>
      <c r="Y388" s="31"/>
      <c r="Z388" s="31"/>
      <c r="AA388" s="31"/>
      <c r="AB388" s="33"/>
      <c r="AC388" s="33"/>
      <c r="AD388" s="33"/>
      <c r="AE388" s="33"/>
      <c r="AF388" s="33"/>
      <c r="AG388" s="33"/>
      <c r="AH388" s="33"/>
      <c r="AI388" s="33"/>
      <c r="AJ388" s="33"/>
      <c r="AK388" s="33"/>
      <c r="AL388" s="33"/>
      <c r="AM388" s="33"/>
      <c r="AN388" s="33"/>
      <c r="AO388" s="33"/>
      <c r="AP388" s="35"/>
      <c r="AQ388" s="35"/>
      <c r="AR388" s="35"/>
      <c r="AS388" s="35"/>
      <c r="AT388" s="35"/>
      <c r="AU388" s="35"/>
      <c r="AV388" s="35"/>
      <c r="AW388" s="35"/>
      <c r="AX388" s="27"/>
      <c r="AZ388" s="27"/>
      <c r="BA388" s="38"/>
      <c r="BB388" s="27"/>
    </row>
    <row r="389" spans="1:54">
      <c r="AB389" s="378"/>
    </row>
    <row r="390" spans="1:54">
      <c r="AB390" s="378"/>
    </row>
    <row r="391" spans="1:54">
      <c r="AB391" s="378"/>
    </row>
    <row r="392" spans="1:54">
      <c r="AB392" s="378"/>
    </row>
    <row r="393" spans="1:54">
      <c r="AB393" s="378"/>
    </row>
    <row r="394" spans="1:54">
      <c r="AB394" s="378"/>
    </row>
    <row r="395" spans="1:54">
      <c r="AB395" s="378"/>
    </row>
    <row r="396" spans="1:54">
      <c r="AB396" s="378"/>
    </row>
    <row r="397" spans="1:54">
      <c r="AB397" s="378"/>
    </row>
    <row r="398" spans="1:54">
      <c r="AB398" s="378"/>
    </row>
    <row r="399" spans="1:54">
      <c r="AB399" s="378"/>
    </row>
    <row r="400" spans="1:54">
      <c r="AB400" s="378"/>
    </row>
    <row r="401" spans="28:28">
      <c r="AB401" s="378"/>
    </row>
    <row r="402" spans="28:28">
      <c r="AB402" s="378"/>
    </row>
    <row r="403" spans="28:28">
      <c r="AB403" s="378"/>
    </row>
    <row r="404" spans="28:28">
      <c r="AB404" s="378"/>
    </row>
    <row r="405" spans="28:28">
      <c r="AB405" s="378"/>
    </row>
    <row r="406" spans="28:28">
      <c r="AB406" s="378"/>
    </row>
  </sheetData>
  <sortState ref="A13:CI124">
    <sortCondition descending="1" ref="AA13:AA124"/>
    <sortCondition ref="E13:E124"/>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"11"</oddHeader>
    <oddFooter>&amp;L&amp;D&amp;C&amp;P di &amp;N&amp;R&amp;A</oddFooter>
  </headerFooter>
  <rowBreaks count="2" manualBreakCount="2">
    <brk id="39" max="26" man="1"/>
    <brk id="82" max="2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H342"/>
  <sheetViews>
    <sheetView zoomScale="60" zoomScaleNormal="60" workbookViewId="0">
      <selection activeCell="A3" sqref="A3"/>
    </sheetView>
  </sheetViews>
  <sheetFormatPr defaultColWidth="7.44140625" defaultRowHeight="15.75" outlineLevelCol="1"/>
  <cols>
    <col min="1" max="2" width="7.6640625" style="378" customWidth="1"/>
    <col min="3" max="3" width="5.5546875" style="180" customWidth="1"/>
    <col min="4" max="4" width="50.5546875" style="180" customWidth="1"/>
    <col min="5" max="5" width="13.5546875" style="411" customWidth="1"/>
    <col min="6" max="6" width="12.77734375" style="411" hidden="1" customWidth="1" outlineLevel="1"/>
    <col min="7" max="8" width="15.5546875" style="411" hidden="1" customWidth="1" outlineLevel="1"/>
    <col min="9" max="26" width="8.6640625" style="381" hidden="1" customWidth="1" outlineLevel="1"/>
    <col min="27" max="27" width="8.6640625" style="381" customWidth="1" collapsed="1"/>
    <col min="28" max="49" width="3.77734375" style="378" customWidth="1"/>
    <col min="50" max="50" width="21.21875" style="14" customWidth="1"/>
    <col min="51" max="51" width="1.6640625" style="378" customWidth="1"/>
    <col min="52" max="52" width="21.21875" style="379" customWidth="1"/>
    <col min="53" max="53" width="1.6640625" style="378" customWidth="1"/>
    <col min="54" max="54" width="21.21875" style="379" customWidth="1"/>
    <col min="55" max="16384" width="7.44140625" style="378"/>
  </cols>
  <sheetData>
    <row r="1" spans="1:56" s="402" customFormat="1" ht="72" customHeight="1">
      <c r="A1" s="1"/>
      <c r="B1" s="1"/>
      <c r="C1" s="395"/>
      <c r="D1" s="395"/>
      <c r="E1" s="396"/>
      <c r="F1" s="397"/>
      <c r="G1" s="397"/>
      <c r="H1" s="397"/>
      <c r="I1" s="398"/>
      <c r="J1" s="398"/>
      <c r="K1" s="398"/>
      <c r="L1" s="398"/>
      <c r="M1" s="398"/>
      <c r="N1" s="398"/>
      <c r="O1" s="398"/>
      <c r="P1" s="398"/>
      <c r="Q1" s="398"/>
      <c r="R1" s="398"/>
      <c r="S1" s="398"/>
      <c r="T1" s="398"/>
      <c r="U1" s="398"/>
      <c r="V1" s="398"/>
      <c r="W1" s="398"/>
      <c r="X1" s="398"/>
      <c r="Y1" s="398"/>
      <c r="Z1" s="398"/>
      <c r="AA1" s="398"/>
      <c r="AB1" s="399"/>
      <c r="AC1" s="399"/>
      <c r="AD1" s="400"/>
      <c r="AE1" s="399"/>
      <c r="AF1" s="399"/>
      <c r="AG1" s="399"/>
      <c r="AH1" s="399"/>
      <c r="AI1" s="399"/>
      <c r="AJ1" s="399"/>
      <c r="AK1" s="399"/>
      <c r="AL1" s="399"/>
      <c r="AM1" s="399"/>
      <c r="AN1" s="399"/>
      <c r="AO1" s="399"/>
      <c r="AP1" s="399"/>
      <c r="AQ1" s="399"/>
      <c r="AR1" s="399"/>
      <c r="AS1" s="399"/>
      <c r="AT1" s="399"/>
      <c r="AU1" s="399"/>
      <c r="AV1" s="399"/>
      <c r="AW1" s="399"/>
      <c r="AX1" s="401"/>
      <c r="AZ1" s="85"/>
      <c r="BB1" s="85"/>
    </row>
    <row r="2" spans="1:56" s="278" customFormat="1" ht="35.25" customHeight="1">
      <c r="A2" s="545" t="s">
        <v>1632</v>
      </c>
      <c r="B2" s="601"/>
      <c r="C2" s="403"/>
      <c r="D2" s="7" t="s">
        <v>2169</v>
      </c>
      <c r="E2" s="8"/>
      <c r="F2" s="404"/>
      <c r="G2" s="404"/>
      <c r="H2" s="404"/>
      <c r="I2" s="405"/>
      <c r="J2" s="405"/>
      <c r="K2" s="406"/>
      <c r="L2" s="405"/>
      <c r="M2" s="405"/>
      <c r="N2" s="405"/>
      <c r="O2" s="405"/>
      <c r="P2" s="405"/>
      <c r="Q2" s="405"/>
      <c r="R2" s="407"/>
      <c r="S2" s="406"/>
      <c r="T2" s="558"/>
      <c r="U2" s="406"/>
      <c r="V2" s="558"/>
      <c r="W2" s="558"/>
      <c r="X2" s="558"/>
      <c r="Y2" s="406"/>
      <c r="Z2" s="558"/>
      <c r="AA2" s="558"/>
      <c r="AB2" s="719" t="s">
        <v>4</v>
      </c>
      <c r="AC2" s="721"/>
      <c r="AD2" s="721"/>
      <c r="AE2" s="721"/>
      <c r="AF2" s="729"/>
      <c r="AG2" s="721" t="s">
        <v>5</v>
      </c>
      <c r="AH2" s="721"/>
      <c r="AI2" s="721"/>
      <c r="AJ2" s="723"/>
      <c r="AK2" s="721" t="s">
        <v>1523</v>
      </c>
      <c r="AL2" s="721"/>
      <c r="AM2" s="721"/>
      <c r="AN2" s="721"/>
      <c r="AO2" s="723"/>
      <c r="AP2" s="721" t="s">
        <v>423</v>
      </c>
      <c r="AQ2" s="721"/>
      <c r="AR2" s="721"/>
      <c r="AS2" s="723"/>
      <c r="AT2" s="721" t="s">
        <v>8</v>
      </c>
      <c r="AU2" s="721"/>
      <c r="AV2" s="721"/>
      <c r="AW2" s="723"/>
      <c r="AX2" s="408"/>
      <c r="AZ2" s="108"/>
      <c r="BB2" s="108"/>
    </row>
    <row r="3" spans="1:56" s="279" customFormat="1" ht="35.25" customHeight="1">
      <c r="A3" s="15" t="s">
        <v>12</v>
      </c>
      <c r="B3" s="15" t="s">
        <v>1800</v>
      </c>
      <c r="C3" s="15" t="s">
        <v>13</v>
      </c>
      <c r="D3" s="17" t="s">
        <v>1546</v>
      </c>
      <c r="E3" s="18" t="s">
        <v>15</v>
      </c>
      <c r="F3" s="19" t="s">
        <v>16</v>
      </c>
      <c r="G3" s="449" t="s">
        <v>445</v>
      </c>
      <c r="H3" s="788" t="s">
        <v>1976</v>
      </c>
      <c r="I3" s="21" t="s">
        <v>17</v>
      </c>
      <c r="J3" s="22" t="s">
        <v>18</v>
      </c>
      <c r="K3" s="21" t="s">
        <v>19</v>
      </c>
      <c r="L3" s="22" t="s">
        <v>20</v>
      </c>
      <c r="M3" s="21" t="s">
        <v>21</v>
      </c>
      <c r="N3" s="20" t="s">
        <v>22</v>
      </c>
      <c r="O3" s="23" t="s">
        <v>23</v>
      </c>
      <c r="P3" s="20" t="s">
        <v>24</v>
      </c>
      <c r="Q3" s="23" t="s">
        <v>25</v>
      </c>
      <c r="R3" s="20" t="s">
        <v>1558</v>
      </c>
      <c r="S3" s="23" t="s">
        <v>1556</v>
      </c>
      <c r="T3" s="20" t="s">
        <v>1568</v>
      </c>
      <c r="U3" s="23" t="s">
        <v>1654</v>
      </c>
      <c r="V3" s="20" t="s">
        <v>1970</v>
      </c>
      <c r="W3" s="23" t="s">
        <v>1971</v>
      </c>
      <c r="X3" s="20" t="s">
        <v>2159</v>
      </c>
      <c r="Y3" s="23" t="s">
        <v>2157</v>
      </c>
      <c r="Z3" s="23" t="s">
        <v>1585</v>
      </c>
      <c r="AA3" s="23" t="s">
        <v>2316</v>
      </c>
      <c r="AB3" s="738">
        <v>1</v>
      </c>
      <c r="AC3" s="738">
        <v>8</v>
      </c>
      <c r="AD3" s="738">
        <v>15</v>
      </c>
      <c r="AE3" s="738">
        <v>22</v>
      </c>
      <c r="AF3" s="738">
        <v>29</v>
      </c>
      <c r="AG3" s="738">
        <v>5</v>
      </c>
      <c r="AH3" s="738">
        <v>12</v>
      </c>
      <c r="AI3" s="738">
        <v>19</v>
      </c>
      <c r="AJ3" s="738">
        <v>26</v>
      </c>
      <c r="AK3" s="738">
        <v>3</v>
      </c>
      <c r="AL3" s="738">
        <v>10</v>
      </c>
      <c r="AM3" s="738">
        <v>17</v>
      </c>
      <c r="AN3" s="738">
        <v>24</v>
      </c>
      <c r="AO3" s="738">
        <v>31</v>
      </c>
      <c r="AP3" s="738">
        <v>7</v>
      </c>
      <c r="AQ3" s="738">
        <v>14</v>
      </c>
      <c r="AR3" s="738">
        <v>21</v>
      </c>
      <c r="AS3" s="738">
        <v>28</v>
      </c>
      <c r="AT3" s="738">
        <v>4</v>
      </c>
      <c r="AU3" s="738">
        <v>11</v>
      </c>
      <c r="AV3" s="738">
        <v>18</v>
      </c>
      <c r="AW3" s="738">
        <v>25</v>
      </c>
      <c r="AX3" s="24" t="s">
        <v>1585</v>
      </c>
      <c r="AY3" s="25"/>
      <c r="AZ3" s="24" t="s">
        <v>1586</v>
      </c>
      <c r="BB3" s="26" t="s">
        <v>2158</v>
      </c>
    </row>
    <row r="4" spans="1:56" s="40" customFormat="1" ht="21" customHeight="1">
      <c r="A4" s="27"/>
      <c r="B4" s="27"/>
      <c r="C4" s="27" t="s">
        <v>29</v>
      </c>
      <c r="D4" s="28" t="s">
        <v>67</v>
      </c>
      <c r="E4" s="41">
        <v>35937</v>
      </c>
      <c r="F4" s="45">
        <v>31951</v>
      </c>
      <c r="G4" s="467" t="s">
        <v>359</v>
      </c>
      <c r="H4" s="528"/>
      <c r="I4" s="31">
        <v>412</v>
      </c>
      <c r="J4" s="32">
        <v>21</v>
      </c>
      <c r="K4" s="31">
        <v>433</v>
      </c>
      <c r="L4" s="32">
        <v>18</v>
      </c>
      <c r="M4" s="31">
        <v>451</v>
      </c>
      <c r="N4" s="32">
        <v>17</v>
      </c>
      <c r="O4" s="31">
        <v>468</v>
      </c>
      <c r="P4" s="32">
        <v>17</v>
      </c>
      <c r="Q4" s="31">
        <v>485</v>
      </c>
      <c r="R4" s="464">
        <v>16</v>
      </c>
      <c r="S4" s="31">
        <v>501</v>
      </c>
      <c r="T4" s="464">
        <v>19</v>
      </c>
      <c r="U4" s="31">
        <v>520</v>
      </c>
      <c r="V4" s="464">
        <v>10</v>
      </c>
      <c r="W4" s="31">
        <v>530</v>
      </c>
      <c r="X4" s="464">
        <v>20</v>
      </c>
      <c r="Y4" s="31">
        <v>550</v>
      </c>
      <c r="Z4" s="31">
        <v>7</v>
      </c>
      <c r="AA4" s="31">
        <v>557</v>
      </c>
      <c r="AB4" s="33"/>
      <c r="AC4" s="33"/>
      <c r="AD4" s="33">
        <v>20</v>
      </c>
      <c r="AE4" s="33">
        <v>20</v>
      </c>
      <c r="AF4" s="33">
        <v>26</v>
      </c>
      <c r="AG4" s="33">
        <v>20</v>
      </c>
      <c r="AH4" s="33">
        <v>20</v>
      </c>
      <c r="AI4" s="33">
        <v>22</v>
      </c>
      <c r="AJ4" s="33">
        <v>20</v>
      </c>
      <c r="AK4" s="34">
        <v>27</v>
      </c>
      <c r="AL4" s="34">
        <v>23</v>
      </c>
      <c r="AM4" s="34">
        <v>22</v>
      </c>
      <c r="AN4" s="34">
        <v>20</v>
      </c>
      <c r="AO4" s="34">
        <v>24</v>
      </c>
      <c r="AP4" s="34">
        <v>25</v>
      </c>
      <c r="AQ4" s="34">
        <v>27</v>
      </c>
      <c r="AR4" s="34">
        <v>22</v>
      </c>
      <c r="AS4" s="34">
        <v>25</v>
      </c>
      <c r="AT4" s="34">
        <v>20</v>
      </c>
      <c r="AU4" s="34"/>
      <c r="AV4" s="34"/>
      <c r="AW4" s="34"/>
      <c r="AX4" s="409">
        <f t="shared" ref="AX4:AX35" si="0">COUNT(AB4:AJ4)</f>
        <v>7</v>
      </c>
      <c r="AY4" s="410"/>
      <c r="AZ4" s="296">
        <f t="shared" ref="AZ4:AZ35" si="1">COUNT(AK4:AW4)</f>
        <v>10</v>
      </c>
      <c r="BA4" s="410"/>
      <c r="BB4" s="27">
        <f t="shared" ref="BB4:BB35" si="2">SUM(AX4,AZ4)</f>
        <v>17</v>
      </c>
    </row>
    <row r="5" spans="1:56" s="40" customFormat="1" ht="21" customHeight="1">
      <c r="A5" s="27"/>
      <c r="B5" s="27"/>
      <c r="C5" s="27" t="s">
        <v>31</v>
      </c>
      <c r="D5" s="28" t="s">
        <v>113</v>
      </c>
      <c r="E5" s="41">
        <v>35641</v>
      </c>
      <c r="F5" s="45">
        <v>35810</v>
      </c>
      <c r="G5" s="467" t="s">
        <v>359</v>
      </c>
      <c r="H5" s="528"/>
      <c r="I5" s="31">
        <v>342</v>
      </c>
      <c r="J5" s="32">
        <v>21</v>
      </c>
      <c r="K5" s="31">
        <v>363</v>
      </c>
      <c r="L5" s="32">
        <v>21</v>
      </c>
      <c r="M5" s="31">
        <v>384</v>
      </c>
      <c r="N5" s="32">
        <v>20</v>
      </c>
      <c r="O5" s="31">
        <v>404</v>
      </c>
      <c r="P5" s="32">
        <v>21</v>
      </c>
      <c r="Q5" s="31">
        <v>425</v>
      </c>
      <c r="R5" s="464">
        <v>21</v>
      </c>
      <c r="S5" s="31">
        <v>446</v>
      </c>
      <c r="T5" s="464">
        <v>21</v>
      </c>
      <c r="U5" s="31">
        <v>467</v>
      </c>
      <c r="V5" s="464">
        <v>12</v>
      </c>
      <c r="W5" s="31">
        <v>479</v>
      </c>
      <c r="X5" s="464">
        <v>22</v>
      </c>
      <c r="Y5" s="31">
        <v>501</v>
      </c>
      <c r="Z5" s="31">
        <v>8</v>
      </c>
      <c r="AA5" s="31">
        <v>509</v>
      </c>
      <c r="AB5" s="33">
        <v>20</v>
      </c>
      <c r="AC5" s="33"/>
      <c r="AD5" s="33">
        <v>20</v>
      </c>
      <c r="AE5" s="33">
        <v>20</v>
      </c>
      <c r="AF5" s="33">
        <v>30</v>
      </c>
      <c r="AG5" s="33">
        <v>24</v>
      </c>
      <c r="AH5" s="33">
        <v>24</v>
      </c>
      <c r="AI5" s="33">
        <v>24</v>
      </c>
      <c r="AJ5" s="33">
        <v>24</v>
      </c>
      <c r="AK5" s="34">
        <v>24</v>
      </c>
      <c r="AL5" s="34">
        <v>24</v>
      </c>
      <c r="AM5" s="34">
        <v>24</v>
      </c>
      <c r="AN5" s="34">
        <v>24</v>
      </c>
      <c r="AO5" s="34">
        <v>25</v>
      </c>
      <c r="AP5" s="34">
        <v>24</v>
      </c>
      <c r="AQ5" s="34">
        <v>25</v>
      </c>
      <c r="AR5" s="34">
        <v>26</v>
      </c>
      <c r="AS5" s="34">
        <v>24</v>
      </c>
      <c r="AT5" s="34">
        <v>26</v>
      </c>
      <c r="AU5" s="34">
        <v>20</v>
      </c>
      <c r="AV5" s="34">
        <v>20</v>
      </c>
      <c r="AW5" s="34">
        <v>20</v>
      </c>
      <c r="AX5" s="409">
        <f t="shared" si="0"/>
        <v>8</v>
      </c>
      <c r="AZ5" s="296">
        <f t="shared" si="1"/>
        <v>13</v>
      </c>
      <c r="BB5" s="27">
        <f t="shared" si="2"/>
        <v>21</v>
      </c>
    </row>
    <row r="6" spans="1:56" s="40" customFormat="1" ht="21" customHeight="1">
      <c r="A6" s="27"/>
      <c r="B6" s="27"/>
      <c r="C6" s="27" t="s">
        <v>33</v>
      </c>
      <c r="D6" s="28" t="s">
        <v>1700</v>
      </c>
      <c r="E6" s="46">
        <v>38309</v>
      </c>
      <c r="F6" s="45">
        <v>29881</v>
      </c>
      <c r="G6" s="467" t="s">
        <v>357</v>
      </c>
      <c r="H6" s="528"/>
      <c r="I6" s="31">
        <v>344</v>
      </c>
      <c r="J6" s="32">
        <v>22</v>
      </c>
      <c r="K6" s="31">
        <v>366</v>
      </c>
      <c r="L6" s="32">
        <v>21</v>
      </c>
      <c r="M6" s="31">
        <v>387</v>
      </c>
      <c r="N6" s="32">
        <v>21</v>
      </c>
      <c r="O6" s="31">
        <v>408</v>
      </c>
      <c r="P6" s="32">
        <v>21</v>
      </c>
      <c r="Q6" s="31">
        <v>429</v>
      </c>
      <c r="R6" s="464">
        <v>19</v>
      </c>
      <c r="S6" s="31">
        <v>448</v>
      </c>
      <c r="T6" s="464">
        <v>21</v>
      </c>
      <c r="U6" s="31">
        <v>469</v>
      </c>
      <c r="V6" s="464">
        <v>12</v>
      </c>
      <c r="W6" s="31">
        <v>481</v>
      </c>
      <c r="X6" s="464">
        <v>19</v>
      </c>
      <c r="Y6" s="31">
        <v>500</v>
      </c>
      <c r="Z6" s="31">
        <v>7</v>
      </c>
      <c r="AA6" s="31">
        <v>507</v>
      </c>
      <c r="AB6" s="33"/>
      <c r="AC6" s="33"/>
      <c r="AD6" s="33">
        <v>30</v>
      </c>
      <c r="AE6" s="33">
        <v>30</v>
      </c>
      <c r="AF6" s="33">
        <v>24</v>
      </c>
      <c r="AG6" s="33">
        <v>25</v>
      </c>
      <c r="AH6" s="33">
        <v>32</v>
      </c>
      <c r="AI6" s="33">
        <v>25</v>
      </c>
      <c r="AJ6" s="33">
        <v>32</v>
      </c>
      <c r="AK6" s="34">
        <v>25</v>
      </c>
      <c r="AL6" s="34">
        <v>25</v>
      </c>
      <c r="AM6" s="34">
        <v>25</v>
      </c>
      <c r="AN6" s="34">
        <v>27</v>
      </c>
      <c r="AO6" s="34">
        <v>21</v>
      </c>
      <c r="AP6" s="34">
        <v>32</v>
      </c>
      <c r="AQ6" s="34">
        <v>21</v>
      </c>
      <c r="AR6" s="34">
        <v>25</v>
      </c>
      <c r="AS6" s="34">
        <v>21</v>
      </c>
      <c r="AT6" s="34"/>
      <c r="AU6" s="34"/>
      <c r="AV6" s="34">
        <v>30</v>
      </c>
      <c r="AW6" s="34"/>
      <c r="AX6" s="409">
        <f t="shared" si="0"/>
        <v>7</v>
      </c>
      <c r="AZ6" s="296">
        <f t="shared" si="1"/>
        <v>10</v>
      </c>
      <c r="BB6" s="27">
        <f t="shared" si="2"/>
        <v>17</v>
      </c>
    </row>
    <row r="7" spans="1:56" s="40" customFormat="1" ht="21" customHeight="1">
      <c r="A7" s="27"/>
      <c r="B7" s="27"/>
      <c r="C7" s="27" t="s">
        <v>35</v>
      </c>
      <c r="D7" s="28" t="s">
        <v>1615</v>
      </c>
      <c r="E7" s="41">
        <v>42051</v>
      </c>
      <c r="F7" s="45">
        <v>20925</v>
      </c>
      <c r="G7" s="467" t="s">
        <v>354</v>
      </c>
      <c r="H7" s="528"/>
      <c r="I7" s="31">
        <v>385</v>
      </c>
      <c r="J7" s="32">
        <v>20</v>
      </c>
      <c r="K7" s="31">
        <v>405</v>
      </c>
      <c r="L7" s="32">
        <v>20</v>
      </c>
      <c r="M7" s="31">
        <v>425</v>
      </c>
      <c r="N7" s="32">
        <v>10</v>
      </c>
      <c r="O7" s="31">
        <v>435</v>
      </c>
      <c r="P7" s="32">
        <v>15</v>
      </c>
      <c r="Q7" s="31">
        <v>450</v>
      </c>
      <c r="R7" s="464">
        <v>18</v>
      </c>
      <c r="S7" s="31">
        <v>468</v>
      </c>
      <c r="T7" s="464">
        <v>2</v>
      </c>
      <c r="U7" s="31">
        <v>470</v>
      </c>
      <c r="V7" s="464">
        <v>1</v>
      </c>
      <c r="W7" s="31">
        <v>471</v>
      </c>
      <c r="X7" s="464">
        <v>15</v>
      </c>
      <c r="Y7" s="31">
        <v>486</v>
      </c>
      <c r="Z7" s="31">
        <v>7</v>
      </c>
      <c r="AA7" s="31">
        <v>493</v>
      </c>
      <c r="AB7" s="33"/>
      <c r="AC7" s="33"/>
      <c r="AD7" s="33">
        <v>32</v>
      </c>
      <c r="AE7" s="33">
        <v>23</v>
      </c>
      <c r="AF7" s="33">
        <v>32</v>
      </c>
      <c r="AG7" s="33">
        <v>25</v>
      </c>
      <c r="AH7" s="33">
        <v>23</v>
      </c>
      <c r="AI7" s="33">
        <v>23</v>
      </c>
      <c r="AJ7" s="33">
        <v>23</v>
      </c>
      <c r="AK7" s="34">
        <v>23</v>
      </c>
      <c r="AL7" s="34">
        <v>21</v>
      </c>
      <c r="AM7" s="34">
        <v>23</v>
      </c>
      <c r="AN7" s="34">
        <v>23</v>
      </c>
      <c r="AO7" s="34">
        <v>21</v>
      </c>
      <c r="AP7" s="34">
        <v>23</v>
      </c>
      <c r="AQ7" s="34">
        <v>23</v>
      </c>
      <c r="AR7" s="34">
        <v>23</v>
      </c>
      <c r="AS7" s="34">
        <v>21</v>
      </c>
      <c r="AT7" s="34">
        <v>27</v>
      </c>
      <c r="AU7" s="34">
        <v>25</v>
      </c>
      <c r="AV7" s="34">
        <v>24</v>
      </c>
      <c r="AW7" s="34">
        <v>32</v>
      </c>
      <c r="AX7" s="409">
        <f t="shared" si="0"/>
        <v>7</v>
      </c>
      <c r="AZ7" s="296">
        <f t="shared" si="1"/>
        <v>13</v>
      </c>
      <c r="BB7" s="27">
        <f t="shared" si="2"/>
        <v>20</v>
      </c>
    </row>
    <row r="8" spans="1:56" s="40" customFormat="1" ht="21" customHeight="1">
      <c r="A8" s="27"/>
      <c r="B8" s="27"/>
      <c r="C8" s="27" t="s">
        <v>37</v>
      </c>
      <c r="D8" s="28" t="s">
        <v>2407</v>
      </c>
      <c r="E8" s="41">
        <v>30834</v>
      </c>
      <c r="F8" s="45">
        <v>34716</v>
      </c>
      <c r="G8" s="467" t="s">
        <v>359</v>
      </c>
      <c r="H8" s="528"/>
      <c r="I8" s="31">
        <v>316</v>
      </c>
      <c r="J8" s="32">
        <v>19</v>
      </c>
      <c r="K8" s="31">
        <v>335</v>
      </c>
      <c r="L8" s="32">
        <v>13</v>
      </c>
      <c r="M8" s="31">
        <v>348</v>
      </c>
      <c r="N8" s="32">
        <v>12</v>
      </c>
      <c r="O8" s="31">
        <v>360</v>
      </c>
      <c r="P8" s="32">
        <v>10</v>
      </c>
      <c r="Q8" s="31">
        <v>370</v>
      </c>
      <c r="R8" s="464">
        <v>11</v>
      </c>
      <c r="S8" s="31">
        <v>381</v>
      </c>
      <c r="T8" s="464">
        <v>6</v>
      </c>
      <c r="U8" s="31">
        <v>387</v>
      </c>
      <c r="V8" s="464">
        <v>1</v>
      </c>
      <c r="W8" s="31">
        <v>388</v>
      </c>
      <c r="X8" s="464">
        <v>2</v>
      </c>
      <c r="Y8" s="31">
        <v>390</v>
      </c>
      <c r="Z8" s="31">
        <v>4</v>
      </c>
      <c r="AA8" s="31">
        <v>394</v>
      </c>
      <c r="AB8" s="33"/>
      <c r="AC8" s="33"/>
      <c r="AD8" s="33">
        <v>22</v>
      </c>
      <c r="AE8" s="33">
        <v>24</v>
      </c>
      <c r="AF8" s="33">
        <v>22</v>
      </c>
      <c r="AG8" s="33">
        <v>28</v>
      </c>
      <c r="AH8" s="33"/>
      <c r="AI8" s="33"/>
      <c r="AJ8" s="33"/>
      <c r="AK8" s="34"/>
      <c r="AL8" s="34"/>
      <c r="AM8" s="34"/>
      <c r="AN8" s="34"/>
      <c r="AO8" s="34"/>
      <c r="AP8" s="34"/>
      <c r="AQ8" s="34"/>
      <c r="AR8" s="34"/>
      <c r="AS8" s="34"/>
      <c r="AT8" s="34"/>
      <c r="AU8" s="34"/>
      <c r="AV8" s="34"/>
      <c r="AW8" s="34"/>
      <c r="AX8" s="409">
        <f t="shared" si="0"/>
        <v>4</v>
      </c>
      <c r="AZ8" s="296">
        <f t="shared" si="1"/>
        <v>0</v>
      </c>
      <c r="BB8" s="27">
        <f t="shared" si="2"/>
        <v>4</v>
      </c>
    </row>
    <row r="9" spans="1:56" s="40" customFormat="1" ht="21" customHeight="1">
      <c r="A9" s="51"/>
      <c r="B9" s="51"/>
      <c r="C9" s="27" t="s">
        <v>39</v>
      </c>
      <c r="D9" s="28" t="s">
        <v>1763</v>
      </c>
      <c r="E9" s="29">
        <v>43845</v>
      </c>
      <c r="F9" s="45">
        <v>36432</v>
      </c>
      <c r="G9" s="467" t="s">
        <v>1669</v>
      </c>
      <c r="H9" s="528"/>
      <c r="I9" s="31">
        <v>258</v>
      </c>
      <c r="J9" s="32">
        <v>20</v>
      </c>
      <c r="K9" s="31">
        <v>278</v>
      </c>
      <c r="L9" s="32">
        <v>21</v>
      </c>
      <c r="M9" s="31">
        <v>299</v>
      </c>
      <c r="N9" s="32">
        <v>21</v>
      </c>
      <c r="O9" s="31">
        <v>320</v>
      </c>
      <c r="P9" s="32">
        <v>20</v>
      </c>
      <c r="Q9" s="31">
        <v>340</v>
      </c>
      <c r="R9" s="464">
        <v>18</v>
      </c>
      <c r="S9" s="31">
        <v>358</v>
      </c>
      <c r="T9" s="464">
        <v>17</v>
      </c>
      <c r="U9" s="31">
        <v>375</v>
      </c>
      <c r="V9" s="464">
        <v>1</v>
      </c>
      <c r="W9" s="31">
        <v>376</v>
      </c>
      <c r="X9" s="464">
        <v>0</v>
      </c>
      <c r="Y9" s="31">
        <v>376</v>
      </c>
      <c r="Z9" s="31">
        <v>4</v>
      </c>
      <c r="AA9" s="31">
        <v>380</v>
      </c>
      <c r="AB9" s="33"/>
      <c r="AC9" s="33"/>
      <c r="AD9" s="33"/>
      <c r="AE9" s="33"/>
      <c r="AF9" s="33"/>
      <c r="AG9" s="33">
        <v>23</v>
      </c>
      <c r="AH9" s="33">
        <v>28</v>
      </c>
      <c r="AI9" s="33">
        <v>28</v>
      </c>
      <c r="AJ9" s="33">
        <v>25</v>
      </c>
      <c r="AK9" s="34"/>
      <c r="AL9" s="34">
        <v>23</v>
      </c>
      <c r="AM9" s="34">
        <v>21</v>
      </c>
      <c r="AN9" s="34"/>
      <c r="AO9" s="34">
        <v>23</v>
      </c>
      <c r="AP9" s="34">
        <v>21</v>
      </c>
      <c r="AQ9" s="34"/>
      <c r="AR9" s="34">
        <v>21</v>
      </c>
      <c r="AS9" s="34">
        <v>23</v>
      </c>
      <c r="AT9" s="34">
        <v>23</v>
      </c>
      <c r="AU9" s="34"/>
      <c r="AV9" s="34"/>
      <c r="AW9" s="34"/>
      <c r="AX9" s="409">
        <f t="shared" si="0"/>
        <v>4</v>
      </c>
      <c r="AZ9" s="296">
        <f t="shared" si="1"/>
        <v>7</v>
      </c>
      <c r="BB9" s="27">
        <f t="shared" si="2"/>
        <v>11</v>
      </c>
    </row>
    <row r="10" spans="1:56" s="40" customFormat="1" ht="21" customHeight="1">
      <c r="A10" s="27"/>
      <c r="B10" s="27"/>
      <c r="C10" s="27" t="s">
        <v>41</v>
      </c>
      <c r="D10" s="28" t="s">
        <v>66</v>
      </c>
      <c r="E10" s="41">
        <v>36537</v>
      </c>
      <c r="F10" s="45">
        <v>36511</v>
      </c>
      <c r="G10" s="467" t="s">
        <v>354</v>
      </c>
      <c r="H10" s="528"/>
      <c r="I10" s="31">
        <v>220</v>
      </c>
      <c r="J10" s="32">
        <v>11</v>
      </c>
      <c r="K10" s="31">
        <v>231</v>
      </c>
      <c r="L10" s="32">
        <v>11</v>
      </c>
      <c r="M10" s="31">
        <v>242</v>
      </c>
      <c r="N10" s="32">
        <v>15</v>
      </c>
      <c r="O10" s="31">
        <v>257</v>
      </c>
      <c r="P10" s="32">
        <v>20</v>
      </c>
      <c r="Q10" s="31">
        <v>277</v>
      </c>
      <c r="R10" s="464">
        <v>17</v>
      </c>
      <c r="S10" s="31">
        <v>294</v>
      </c>
      <c r="T10" s="464">
        <v>18</v>
      </c>
      <c r="U10" s="31">
        <v>312</v>
      </c>
      <c r="V10" s="464">
        <v>10</v>
      </c>
      <c r="W10" s="31">
        <v>322</v>
      </c>
      <c r="X10" s="464">
        <v>19</v>
      </c>
      <c r="Y10" s="31">
        <v>341</v>
      </c>
      <c r="Z10" s="31">
        <v>7</v>
      </c>
      <c r="AA10" s="31">
        <v>348</v>
      </c>
      <c r="AB10" s="33"/>
      <c r="AC10" s="33"/>
      <c r="AD10" s="33">
        <v>20</v>
      </c>
      <c r="AE10" s="33">
        <v>22</v>
      </c>
      <c r="AF10" s="33">
        <v>24</v>
      </c>
      <c r="AG10" s="33">
        <v>21</v>
      </c>
      <c r="AH10" s="33">
        <v>21</v>
      </c>
      <c r="AI10" s="33">
        <v>30</v>
      </c>
      <c r="AJ10" s="33">
        <v>30</v>
      </c>
      <c r="AK10" s="34">
        <v>30</v>
      </c>
      <c r="AL10" s="34">
        <v>30</v>
      </c>
      <c r="AM10" s="34">
        <v>30</v>
      </c>
      <c r="AN10" s="34">
        <v>25</v>
      </c>
      <c r="AO10" s="34">
        <v>30</v>
      </c>
      <c r="AP10" s="34">
        <v>20</v>
      </c>
      <c r="AQ10" s="34">
        <v>24</v>
      </c>
      <c r="AR10" s="34">
        <v>24</v>
      </c>
      <c r="AS10" s="34">
        <v>20</v>
      </c>
      <c r="AT10" s="34">
        <v>24</v>
      </c>
      <c r="AU10" s="34">
        <v>24</v>
      </c>
      <c r="AV10" s="34">
        <v>22</v>
      </c>
      <c r="AW10" s="34"/>
      <c r="AX10" s="409">
        <f t="shared" si="0"/>
        <v>7</v>
      </c>
      <c r="AZ10" s="296">
        <f t="shared" si="1"/>
        <v>12</v>
      </c>
      <c r="BB10" s="27">
        <f t="shared" si="2"/>
        <v>19</v>
      </c>
    </row>
    <row r="11" spans="1:56" s="410" customFormat="1" ht="21" customHeight="1">
      <c r="A11" s="70"/>
      <c r="B11" s="70"/>
      <c r="C11" s="27" t="s">
        <v>43</v>
      </c>
      <c r="D11" s="28" t="s">
        <v>2044</v>
      </c>
      <c r="E11" s="29">
        <v>41551</v>
      </c>
      <c r="F11" s="45">
        <v>23229</v>
      </c>
      <c r="G11" s="467" t="s">
        <v>1289</v>
      </c>
      <c r="H11" s="528"/>
      <c r="I11" s="31">
        <v>214</v>
      </c>
      <c r="J11" s="32">
        <v>9</v>
      </c>
      <c r="K11" s="31">
        <v>223</v>
      </c>
      <c r="L11" s="32">
        <v>16</v>
      </c>
      <c r="M11" s="31">
        <v>239</v>
      </c>
      <c r="N11" s="32">
        <v>14</v>
      </c>
      <c r="O11" s="31">
        <v>253</v>
      </c>
      <c r="P11" s="32">
        <v>20</v>
      </c>
      <c r="Q11" s="31">
        <v>273</v>
      </c>
      <c r="R11" s="464">
        <v>14</v>
      </c>
      <c r="S11" s="31">
        <v>287</v>
      </c>
      <c r="T11" s="464">
        <v>0</v>
      </c>
      <c r="U11" s="31">
        <v>287</v>
      </c>
      <c r="V11" s="464">
        <v>0</v>
      </c>
      <c r="W11" s="31">
        <v>287</v>
      </c>
      <c r="X11" s="464">
        <v>4</v>
      </c>
      <c r="Y11" s="31">
        <v>291</v>
      </c>
      <c r="Z11" s="31">
        <v>2</v>
      </c>
      <c r="AA11" s="31">
        <v>293</v>
      </c>
      <c r="AB11" s="33">
        <v>24</v>
      </c>
      <c r="AC11" s="33"/>
      <c r="AD11" s="33"/>
      <c r="AE11" s="33"/>
      <c r="AF11" s="33"/>
      <c r="AG11" s="33">
        <v>33</v>
      </c>
      <c r="AH11" s="33"/>
      <c r="AI11" s="33"/>
      <c r="AJ11" s="33"/>
      <c r="AK11" s="34"/>
      <c r="AL11" s="34"/>
      <c r="AM11" s="34"/>
      <c r="AN11" s="34"/>
      <c r="AO11" s="34"/>
      <c r="AP11" s="34">
        <v>30</v>
      </c>
      <c r="AQ11" s="34"/>
      <c r="AR11" s="34">
        <v>20</v>
      </c>
      <c r="AS11" s="34"/>
      <c r="AT11" s="34"/>
      <c r="AU11" s="34"/>
      <c r="AV11" s="34"/>
      <c r="AW11" s="34"/>
      <c r="AX11" s="409">
        <f t="shared" si="0"/>
        <v>2</v>
      </c>
      <c r="AY11" s="40"/>
      <c r="AZ11" s="296">
        <f t="shared" si="1"/>
        <v>2</v>
      </c>
      <c r="BA11" s="40"/>
      <c r="BB11" s="27">
        <f t="shared" si="2"/>
        <v>4</v>
      </c>
      <c r="BC11" s="442"/>
      <c r="BD11" s="442"/>
    </row>
    <row r="12" spans="1:56" s="40" customFormat="1" ht="21" customHeight="1">
      <c r="A12" s="27"/>
      <c r="B12" s="27"/>
      <c r="C12" s="27" t="s">
        <v>45</v>
      </c>
      <c r="D12" s="28" t="s">
        <v>82</v>
      </c>
      <c r="E12" s="29">
        <v>40896</v>
      </c>
      <c r="F12" s="45">
        <v>36482</v>
      </c>
      <c r="G12" s="467" t="s">
        <v>357</v>
      </c>
      <c r="H12" s="528"/>
      <c r="I12" s="31">
        <v>86</v>
      </c>
      <c r="J12" s="32">
        <v>1</v>
      </c>
      <c r="K12" s="31">
        <v>87</v>
      </c>
      <c r="L12" s="32">
        <v>3</v>
      </c>
      <c r="M12" s="31">
        <v>90</v>
      </c>
      <c r="N12" s="32">
        <v>17</v>
      </c>
      <c r="O12" s="31">
        <v>107</v>
      </c>
      <c r="P12" s="32">
        <v>19</v>
      </c>
      <c r="Q12" s="31">
        <v>126</v>
      </c>
      <c r="R12" s="464">
        <v>19</v>
      </c>
      <c r="S12" s="31">
        <v>145</v>
      </c>
      <c r="T12" s="464">
        <v>17</v>
      </c>
      <c r="U12" s="31">
        <v>162</v>
      </c>
      <c r="V12" s="464">
        <v>6</v>
      </c>
      <c r="W12" s="31">
        <v>168</v>
      </c>
      <c r="X12" s="464">
        <v>11</v>
      </c>
      <c r="Y12" s="31">
        <v>179</v>
      </c>
      <c r="Z12" s="31">
        <v>6</v>
      </c>
      <c r="AA12" s="31">
        <v>185</v>
      </c>
      <c r="AB12" s="33"/>
      <c r="AC12" s="33"/>
      <c r="AD12" s="33">
        <v>20</v>
      </c>
      <c r="AE12" s="33">
        <v>32</v>
      </c>
      <c r="AF12" s="33">
        <v>25</v>
      </c>
      <c r="AG12" s="33">
        <v>25</v>
      </c>
      <c r="AH12" s="33">
        <v>25</v>
      </c>
      <c r="AI12" s="33"/>
      <c r="AJ12" s="33">
        <v>21</v>
      </c>
      <c r="AK12" s="34">
        <v>21</v>
      </c>
      <c r="AL12" s="34">
        <v>21</v>
      </c>
      <c r="AM12" s="34">
        <v>32</v>
      </c>
      <c r="AN12" s="34">
        <v>25</v>
      </c>
      <c r="AO12" s="34">
        <v>21</v>
      </c>
      <c r="AP12" s="34">
        <v>25</v>
      </c>
      <c r="AQ12" s="34">
        <v>21</v>
      </c>
      <c r="AR12" s="34">
        <v>32</v>
      </c>
      <c r="AS12" s="34">
        <v>21</v>
      </c>
      <c r="AT12" s="34">
        <v>25</v>
      </c>
      <c r="AU12" s="34">
        <v>26</v>
      </c>
      <c r="AV12" s="34">
        <v>22</v>
      </c>
      <c r="AW12" s="34"/>
      <c r="AX12" s="409">
        <f t="shared" si="0"/>
        <v>6</v>
      </c>
      <c r="AZ12" s="296">
        <f t="shared" si="1"/>
        <v>12</v>
      </c>
      <c r="BB12" s="27">
        <f t="shared" si="2"/>
        <v>18</v>
      </c>
      <c r="BC12" s="410"/>
      <c r="BD12" s="410"/>
    </row>
    <row r="13" spans="1:56" s="40" customFormat="1" ht="21" customHeight="1">
      <c r="A13" s="310"/>
      <c r="B13" s="310"/>
      <c r="C13" s="27" t="s">
        <v>47</v>
      </c>
      <c r="D13" s="28" t="s">
        <v>72</v>
      </c>
      <c r="E13" s="41">
        <v>38687</v>
      </c>
      <c r="F13" s="45">
        <v>37295</v>
      </c>
      <c r="G13" s="467" t="s">
        <v>354</v>
      </c>
      <c r="H13" s="528"/>
      <c r="I13" s="31">
        <v>119</v>
      </c>
      <c r="J13" s="32">
        <v>3</v>
      </c>
      <c r="K13" s="31">
        <v>122</v>
      </c>
      <c r="L13" s="32">
        <v>6</v>
      </c>
      <c r="M13" s="31">
        <v>128</v>
      </c>
      <c r="N13" s="32">
        <v>1</v>
      </c>
      <c r="O13" s="31">
        <v>129</v>
      </c>
      <c r="P13" s="32">
        <v>0</v>
      </c>
      <c r="Q13" s="31">
        <v>129</v>
      </c>
      <c r="R13" s="464">
        <v>2</v>
      </c>
      <c r="S13" s="31">
        <v>131</v>
      </c>
      <c r="T13" s="464">
        <v>3</v>
      </c>
      <c r="U13" s="31">
        <v>134</v>
      </c>
      <c r="V13" s="464">
        <v>4</v>
      </c>
      <c r="W13" s="31">
        <v>138</v>
      </c>
      <c r="X13" s="464">
        <v>16</v>
      </c>
      <c r="Y13" s="31">
        <v>154</v>
      </c>
      <c r="Z13" s="31">
        <v>7</v>
      </c>
      <c r="AA13" s="31">
        <v>161</v>
      </c>
      <c r="AB13" s="33"/>
      <c r="AC13" s="33"/>
      <c r="AD13" s="33">
        <v>24</v>
      </c>
      <c r="AE13" s="33">
        <v>21</v>
      </c>
      <c r="AF13" s="33">
        <v>30</v>
      </c>
      <c r="AG13" s="33">
        <v>30</v>
      </c>
      <c r="AH13" s="33">
        <v>30</v>
      </c>
      <c r="AI13" s="33">
        <v>30</v>
      </c>
      <c r="AJ13" s="33">
        <v>25</v>
      </c>
      <c r="AK13" s="34">
        <v>33</v>
      </c>
      <c r="AL13" s="34">
        <v>30</v>
      </c>
      <c r="AM13" s="34"/>
      <c r="AN13" s="34">
        <v>30</v>
      </c>
      <c r="AO13" s="34">
        <v>20</v>
      </c>
      <c r="AP13" s="34">
        <v>30</v>
      </c>
      <c r="AQ13" s="34">
        <v>30</v>
      </c>
      <c r="AR13" s="34">
        <v>20</v>
      </c>
      <c r="AS13" s="34">
        <v>30</v>
      </c>
      <c r="AT13" s="34">
        <v>30</v>
      </c>
      <c r="AU13" s="34">
        <v>30</v>
      </c>
      <c r="AV13" s="34">
        <v>24</v>
      </c>
      <c r="AW13" s="34"/>
      <c r="AX13" s="409">
        <f t="shared" si="0"/>
        <v>7</v>
      </c>
      <c r="AZ13" s="296">
        <f t="shared" si="1"/>
        <v>11</v>
      </c>
      <c r="BB13" s="27">
        <f t="shared" si="2"/>
        <v>18</v>
      </c>
    </row>
    <row r="14" spans="1:56" s="40" customFormat="1" ht="21" customHeight="1">
      <c r="A14" s="27"/>
      <c r="B14" s="27"/>
      <c r="C14" s="27" t="s">
        <v>49</v>
      </c>
      <c r="D14" s="28" t="s">
        <v>91</v>
      </c>
      <c r="E14" s="46">
        <v>38930</v>
      </c>
      <c r="F14" s="45">
        <v>38814</v>
      </c>
      <c r="G14" s="467" t="s">
        <v>359</v>
      </c>
      <c r="H14" s="528"/>
      <c r="I14" s="31">
        <v>17</v>
      </c>
      <c r="J14" s="32">
        <v>12</v>
      </c>
      <c r="K14" s="31">
        <v>29</v>
      </c>
      <c r="L14" s="32">
        <v>17</v>
      </c>
      <c r="M14" s="31">
        <v>46</v>
      </c>
      <c r="N14" s="32">
        <v>20</v>
      </c>
      <c r="O14" s="31">
        <v>66</v>
      </c>
      <c r="P14" s="32">
        <v>19</v>
      </c>
      <c r="Q14" s="31">
        <v>85</v>
      </c>
      <c r="R14" s="464">
        <v>19</v>
      </c>
      <c r="S14" s="31">
        <v>104</v>
      </c>
      <c r="T14" s="464">
        <v>20</v>
      </c>
      <c r="U14" s="31">
        <v>124</v>
      </c>
      <c r="V14" s="464">
        <v>10</v>
      </c>
      <c r="W14" s="31">
        <v>134</v>
      </c>
      <c r="X14" s="464">
        <v>17</v>
      </c>
      <c r="Y14" s="31">
        <v>151</v>
      </c>
      <c r="Z14" s="31">
        <v>0</v>
      </c>
      <c r="AA14" s="31">
        <v>151</v>
      </c>
      <c r="AB14" s="33"/>
      <c r="AC14" s="33"/>
      <c r="AD14" s="33"/>
      <c r="AE14" s="33"/>
      <c r="AF14" s="33"/>
      <c r="AG14" s="33"/>
      <c r="AH14" s="33"/>
      <c r="AI14" s="33"/>
      <c r="AJ14" s="33"/>
      <c r="AK14" s="34"/>
      <c r="AL14" s="34"/>
      <c r="AM14" s="34"/>
      <c r="AN14" s="34"/>
      <c r="AO14" s="34"/>
      <c r="AP14" s="34"/>
      <c r="AQ14" s="34"/>
      <c r="AR14" s="34"/>
      <c r="AS14" s="34"/>
      <c r="AT14" s="34"/>
      <c r="AU14" s="34"/>
      <c r="AV14" s="34"/>
      <c r="AW14" s="34"/>
      <c r="AX14" s="409">
        <f t="shared" si="0"/>
        <v>0</v>
      </c>
      <c r="AZ14" s="296">
        <f t="shared" si="1"/>
        <v>0</v>
      </c>
      <c r="BB14" s="27">
        <f t="shared" si="2"/>
        <v>0</v>
      </c>
    </row>
    <row r="15" spans="1:56" s="40" customFormat="1" ht="21" customHeight="1">
      <c r="A15" s="27"/>
      <c r="B15" s="27"/>
      <c r="C15" s="27" t="s">
        <v>51</v>
      </c>
      <c r="D15" s="28" t="s">
        <v>2293</v>
      </c>
      <c r="E15" s="41">
        <v>44350</v>
      </c>
      <c r="F15" s="45">
        <v>37930</v>
      </c>
      <c r="G15" s="467" t="s">
        <v>359</v>
      </c>
      <c r="H15" s="528"/>
      <c r="I15" s="31">
        <v>31</v>
      </c>
      <c r="J15" s="32">
        <v>19</v>
      </c>
      <c r="K15" s="31">
        <v>50</v>
      </c>
      <c r="L15" s="32">
        <v>15</v>
      </c>
      <c r="M15" s="31">
        <v>65</v>
      </c>
      <c r="N15" s="32">
        <v>5</v>
      </c>
      <c r="O15" s="31">
        <v>70</v>
      </c>
      <c r="P15" s="32">
        <v>21</v>
      </c>
      <c r="Q15" s="31">
        <v>91</v>
      </c>
      <c r="R15" s="464">
        <v>21</v>
      </c>
      <c r="S15" s="31">
        <v>112</v>
      </c>
      <c r="T15" s="464">
        <v>21</v>
      </c>
      <c r="U15" s="31">
        <v>133</v>
      </c>
      <c r="V15" s="464">
        <v>10</v>
      </c>
      <c r="W15" s="31">
        <v>143</v>
      </c>
      <c r="X15" s="464">
        <v>2</v>
      </c>
      <c r="Y15" s="31">
        <v>145</v>
      </c>
      <c r="Z15" s="31">
        <v>6</v>
      </c>
      <c r="AA15" s="31">
        <v>151</v>
      </c>
      <c r="AB15" s="33"/>
      <c r="AC15" s="33"/>
      <c r="AD15" s="33">
        <v>20</v>
      </c>
      <c r="AE15" s="33">
        <v>33</v>
      </c>
      <c r="AF15" s="33"/>
      <c r="AG15" s="33">
        <v>33</v>
      </c>
      <c r="AH15" s="33">
        <v>33</v>
      </c>
      <c r="AI15" s="33">
        <v>33</v>
      </c>
      <c r="AJ15" s="33">
        <v>33</v>
      </c>
      <c r="AK15" s="34">
        <v>33</v>
      </c>
      <c r="AL15" s="34">
        <v>30</v>
      </c>
      <c r="AM15" s="34">
        <v>33</v>
      </c>
      <c r="AN15" s="34">
        <v>33</v>
      </c>
      <c r="AO15" s="34">
        <v>32</v>
      </c>
      <c r="AP15" s="34">
        <v>33</v>
      </c>
      <c r="AQ15" s="34">
        <v>33</v>
      </c>
      <c r="AR15" s="34">
        <v>33</v>
      </c>
      <c r="AS15" s="34"/>
      <c r="AT15" s="34">
        <v>33</v>
      </c>
      <c r="AU15" s="34"/>
      <c r="AV15" s="34"/>
      <c r="AW15" s="34"/>
      <c r="AX15" s="409">
        <f t="shared" si="0"/>
        <v>6</v>
      </c>
      <c r="AZ15" s="296">
        <f t="shared" si="1"/>
        <v>9</v>
      </c>
      <c r="BB15" s="27">
        <f t="shared" si="2"/>
        <v>15</v>
      </c>
    </row>
    <row r="16" spans="1:56" s="40" customFormat="1" ht="21" customHeight="1">
      <c r="A16" s="310"/>
      <c r="B16" s="310"/>
      <c r="C16" s="27" t="s">
        <v>53</v>
      </c>
      <c r="D16" s="28" t="s">
        <v>70</v>
      </c>
      <c r="E16" s="29">
        <v>35185</v>
      </c>
      <c r="F16" s="45">
        <v>37036</v>
      </c>
      <c r="G16" s="467" t="s">
        <v>356</v>
      </c>
      <c r="H16" s="528"/>
      <c r="I16" s="31">
        <v>84</v>
      </c>
      <c r="J16" s="32">
        <v>12</v>
      </c>
      <c r="K16" s="31">
        <v>96</v>
      </c>
      <c r="L16" s="32">
        <v>3</v>
      </c>
      <c r="M16" s="31">
        <v>99</v>
      </c>
      <c r="N16" s="32">
        <v>12</v>
      </c>
      <c r="O16" s="31">
        <v>111</v>
      </c>
      <c r="P16" s="32">
        <v>11</v>
      </c>
      <c r="Q16" s="31">
        <v>122</v>
      </c>
      <c r="R16" s="464">
        <v>11</v>
      </c>
      <c r="S16" s="31">
        <v>133</v>
      </c>
      <c r="T16" s="464">
        <v>12</v>
      </c>
      <c r="U16" s="31">
        <v>145</v>
      </c>
      <c r="V16" s="464">
        <v>2</v>
      </c>
      <c r="W16" s="31">
        <v>147</v>
      </c>
      <c r="X16" s="464">
        <v>0</v>
      </c>
      <c r="Y16" s="31">
        <v>147</v>
      </c>
      <c r="Z16" s="31">
        <v>0</v>
      </c>
      <c r="AA16" s="31">
        <v>147</v>
      </c>
      <c r="AB16" s="33"/>
      <c r="AC16" s="33"/>
      <c r="AD16" s="33"/>
      <c r="AE16" s="33"/>
      <c r="AF16" s="33"/>
      <c r="AG16" s="33"/>
      <c r="AH16" s="33"/>
      <c r="AI16" s="33"/>
      <c r="AJ16" s="33"/>
      <c r="AK16" s="34"/>
      <c r="AL16" s="34"/>
      <c r="AM16" s="34"/>
      <c r="AN16" s="34"/>
      <c r="AO16" s="34"/>
      <c r="AP16" s="34"/>
      <c r="AQ16" s="34"/>
      <c r="AR16" s="34">
        <v>20</v>
      </c>
      <c r="AS16" s="34"/>
      <c r="AT16" s="34"/>
      <c r="AU16" s="34"/>
      <c r="AV16" s="34"/>
      <c r="AW16" s="34"/>
      <c r="AX16" s="409">
        <f t="shared" si="0"/>
        <v>0</v>
      </c>
      <c r="AZ16" s="296">
        <f t="shared" si="1"/>
        <v>1</v>
      </c>
      <c r="BB16" s="27">
        <f t="shared" si="2"/>
        <v>1</v>
      </c>
    </row>
    <row r="17" spans="1:54" s="40" customFormat="1" ht="21" customHeight="1">
      <c r="A17" s="310"/>
      <c r="B17" s="310"/>
      <c r="C17" s="27" t="s">
        <v>55</v>
      </c>
      <c r="D17" s="28" t="s">
        <v>74</v>
      </c>
      <c r="E17" s="46">
        <v>37721</v>
      </c>
      <c r="F17" s="45">
        <v>29918</v>
      </c>
      <c r="G17" s="467" t="s">
        <v>359</v>
      </c>
      <c r="H17" s="528"/>
      <c r="I17" s="31">
        <v>89</v>
      </c>
      <c r="J17" s="32">
        <v>4</v>
      </c>
      <c r="K17" s="31">
        <v>93</v>
      </c>
      <c r="L17" s="32">
        <v>8</v>
      </c>
      <c r="M17" s="31">
        <v>101</v>
      </c>
      <c r="N17" s="32">
        <v>5</v>
      </c>
      <c r="O17" s="31">
        <v>106</v>
      </c>
      <c r="P17" s="32">
        <v>6</v>
      </c>
      <c r="Q17" s="31">
        <v>112</v>
      </c>
      <c r="R17" s="464">
        <v>2</v>
      </c>
      <c r="S17" s="31">
        <v>114</v>
      </c>
      <c r="T17" s="464">
        <v>1</v>
      </c>
      <c r="U17" s="31">
        <v>115</v>
      </c>
      <c r="V17" s="464">
        <v>5</v>
      </c>
      <c r="W17" s="31">
        <v>120</v>
      </c>
      <c r="X17" s="464">
        <v>7</v>
      </c>
      <c r="Y17" s="31">
        <v>127</v>
      </c>
      <c r="Z17" s="31">
        <v>1</v>
      </c>
      <c r="AA17" s="31">
        <v>128</v>
      </c>
      <c r="AB17" s="33"/>
      <c r="AC17" s="33"/>
      <c r="AD17" s="33"/>
      <c r="AE17" s="33"/>
      <c r="AF17" s="33"/>
      <c r="AG17" s="33"/>
      <c r="AH17" s="33">
        <v>32</v>
      </c>
      <c r="AI17" s="33"/>
      <c r="AJ17" s="33"/>
      <c r="AK17" s="34"/>
      <c r="AL17" s="34"/>
      <c r="AM17" s="34"/>
      <c r="AN17" s="34"/>
      <c r="AO17" s="34"/>
      <c r="AP17" s="34"/>
      <c r="AQ17" s="34"/>
      <c r="AR17" s="34">
        <v>21</v>
      </c>
      <c r="AS17" s="34"/>
      <c r="AT17" s="34"/>
      <c r="AU17" s="34">
        <v>21</v>
      </c>
      <c r="AV17" s="34">
        <v>33</v>
      </c>
      <c r="AW17" s="34"/>
      <c r="AX17" s="409">
        <f t="shared" si="0"/>
        <v>1</v>
      </c>
      <c r="AZ17" s="296">
        <f t="shared" si="1"/>
        <v>3</v>
      </c>
      <c r="BB17" s="27">
        <f t="shared" si="2"/>
        <v>4</v>
      </c>
    </row>
    <row r="18" spans="1:54" s="40" customFormat="1" ht="21" customHeight="1">
      <c r="A18" s="27"/>
      <c r="B18" s="27"/>
      <c r="C18" s="27" t="s">
        <v>57</v>
      </c>
      <c r="D18" s="28" t="s">
        <v>213</v>
      </c>
      <c r="E18" s="46">
        <v>30286</v>
      </c>
      <c r="F18" s="45">
        <v>21296</v>
      </c>
      <c r="G18" s="467" t="s">
        <v>359</v>
      </c>
      <c r="H18" s="528"/>
      <c r="I18" s="31">
        <v>50</v>
      </c>
      <c r="J18" s="32">
        <v>8</v>
      </c>
      <c r="K18" s="31">
        <v>58</v>
      </c>
      <c r="L18" s="32">
        <v>9</v>
      </c>
      <c r="M18" s="31">
        <v>67</v>
      </c>
      <c r="N18" s="32">
        <v>7</v>
      </c>
      <c r="O18" s="31">
        <v>74</v>
      </c>
      <c r="P18" s="32">
        <v>6</v>
      </c>
      <c r="Q18" s="31">
        <v>80</v>
      </c>
      <c r="R18" s="464">
        <v>6</v>
      </c>
      <c r="S18" s="31">
        <v>86</v>
      </c>
      <c r="T18" s="464">
        <v>9</v>
      </c>
      <c r="U18" s="31">
        <v>95</v>
      </c>
      <c r="V18" s="464">
        <v>6</v>
      </c>
      <c r="W18" s="31">
        <v>101</v>
      </c>
      <c r="X18" s="464">
        <v>11</v>
      </c>
      <c r="Y18" s="31">
        <v>112</v>
      </c>
      <c r="Z18" s="31">
        <v>1</v>
      </c>
      <c r="AA18" s="31">
        <v>113</v>
      </c>
      <c r="AB18" s="33"/>
      <c r="AC18" s="33"/>
      <c r="AD18" s="33"/>
      <c r="AE18" s="33"/>
      <c r="AF18" s="33"/>
      <c r="AG18" s="33"/>
      <c r="AH18" s="33">
        <v>30</v>
      </c>
      <c r="AI18" s="33"/>
      <c r="AJ18" s="33"/>
      <c r="AK18" s="34">
        <v>30</v>
      </c>
      <c r="AL18" s="34"/>
      <c r="AM18" s="34"/>
      <c r="AN18" s="34"/>
      <c r="AO18" s="34">
        <v>32</v>
      </c>
      <c r="AP18" s="34">
        <v>25</v>
      </c>
      <c r="AQ18" s="34">
        <v>25</v>
      </c>
      <c r="AR18" s="34">
        <v>33</v>
      </c>
      <c r="AS18" s="34"/>
      <c r="AT18" s="34">
        <v>33</v>
      </c>
      <c r="AU18" s="34"/>
      <c r="AV18" s="34"/>
      <c r="AW18" s="34"/>
      <c r="AX18" s="409">
        <f t="shared" si="0"/>
        <v>1</v>
      </c>
      <c r="AZ18" s="296">
        <f t="shared" si="1"/>
        <v>6</v>
      </c>
      <c r="BB18" s="27">
        <f t="shared" si="2"/>
        <v>7</v>
      </c>
    </row>
    <row r="19" spans="1:54" s="40" customFormat="1" ht="21" customHeight="1">
      <c r="A19" s="27"/>
      <c r="B19" s="27"/>
      <c r="C19" s="27" t="s">
        <v>71</v>
      </c>
      <c r="D19" s="28" t="s">
        <v>297</v>
      </c>
      <c r="E19" s="41">
        <v>39086</v>
      </c>
      <c r="F19" s="45">
        <v>10227</v>
      </c>
      <c r="G19" s="467" t="s">
        <v>355</v>
      </c>
      <c r="H19" s="528"/>
      <c r="I19" s="31">
        <v>0</v>
      </c>
      <c r="J19" s="32">
        <v>0</v>
      </c>
      <c r="K19" s="31">
        <v>0</v>
      </c>
      <c r="L19" s="32">
        <v>13</v>
      </c>
      <c r="M19" s="31">
        <v>13</v>
      </c>
      <c r="N19" s="32">
        <v>16</v>
      </c>
      <c r="O19" s="31">
        <v>29</v>
      </c>
      <c r="P19" s="32">
        <v>15</v>
      </c>
      <c r="Q19" s="31">
        <v>44</v>
      </c>
      <c r="R19" s="464">
        <v>15</v>
      </c>
      <c r="S19" s="31">
        <v>59</v>
      </c>
      <c r="T19" s="464">
        <v>16</v>
      </c>
      <c r="U19" s="31">
        <v>75</v>
      </c>
      <c r="V19" s="464">
        <v>7</v>
      </c>
      <c r="W19" s="31">
        <v>82</v>
      </c>
      <c r="X19" s="464">
        <v>20</v>
      </c>
      <c r="Y19" s="31">
        <v>102</v>
      </c>
      <c r="Z19" s="31">
        <v>6</v>
      </c>
      <c r="AA19" s="31">
        <v>108</v>
      </c>
      <c r="AB19" s="33"/>
      <c r="AC19" s="33"/>
      <c r="AD19" s="33">
        <v>24</v>
      </c>
      <c r="AE19" s="33">
        <v>25</v>
      </c>
      <c r="AF19" s="33">
        <v>33</v>
      </c>
      <c r="AG19" s="33"/>
      <c r="AH19" s="33">
        <v>30</v>
      </c>
      <c r="AI19" s="33">
        <v>32</v>
      </c>
      <c r="AJ19" s="33">
        <v>30</v>
      </c>
      <c r="AK19" s="34">
        <v>20</v>
      </c>
      <c r="AL19" s="34">
        <v>21</v>
      </c>
      <c r="AM19" s="34">
        <v>25</v>
      </c>
      <c r="AN19" s="34">
        <v>21</v>
      </c>
      <c r="AO19" s="34">
        <v>25</v>
      </c>
      <c r="AP19" s="34">
        <v>21</v>
      </c>
      <c r="AQ19" s="34">
        <v>33</v>
      </c>
      <c r="AR19" s="34">
        <v>25</v>
      </c>
      <c r="AS19" s="34">
        <v>25</v>
      </c>
      <c r="AT19" s="34"/>
      <c r="AU19" s="34">
        <v>30</v>
      </c>
      <c r="AV19" s="34">
        <v>33</v>
      </c>
      <c r="AW19" s="34">
        <v>32</v>
      </c>
      <c r="AX19" s="409">
        <f t="shared" si="0"/>
        <v>6</v>
      </c>
      <c r="AZ19" s="296">
        <f t="shared" si="1"/>
        <v>12</v>
      </c>
      <c r="BB19" s="27">
        <f t="shared" si="2"/>
        <v>18</v>
      </c>
    </row>
    <row r="20" spans="1:54" s="40" customFormat="1" ht="21" customHeight="1">
      <c r="A20" s="27"/>
      <c r="B20" s="27"/>
      <c r="C20" s="27" t="s">
        <v>73</v>
      </c>
      <c r="D20" s="28" t="s">
        <v>302</v>
      </c>
      <c r="E20" s="41">
        <v>39829</v>
      </c>
      <c r="F20" s="45">
        <v>25478</v>
      </c>
      <c r="G20" s="467" t="s">
        <v>356</v>
      </c>
      <c r="H20" s="528"/>
      <c r="I20" s="31">
        <v>42</v>
      </c>
      <c r="J20" s="32">
        <v>10</v>
      </c>
      <c r="K20" s="31">
        <v>52</v>
      </c>
      <c r="L20" s="32">
        <v>1</v>
      </c>
      <c r="M20" s="31">
        <v>53</v>
      </c>
      <c r="N20" s="32">
        <v>0</v>
      </c>
      <c r="O20" s="31">
        <v>53</v>
      </c>
      <c r="P20" s="32">
        <v>8</v>
      </c>
      <c r="Q20" s="31">
        <v>61</v>
      </c>
      <c r="R20" s="464">
        <v>15</v>
      </c>
      <c r="S20" s="31">
        <v>76</v>
      </c>
      <c r="T20" s="464">
        <v>14</v>
      </c>
      <c r="U20" s="31">
        <v>90</v>
      </c>
      <c r="V20" s="464">
        <v>1</v>
      </c>
      <c r="W20" s="31">
        <v>91</v>
      </c>
      <c r="X20" s="464">
        <v>10</v>
      </c>
      <c r="Y20" s="31">
        <v>101</v>
      </c>
      <c r="Z20" s="31">
        <v>0</v>
      </c>
      <c r="AA20" s="31">
        <v>101</v>
      </c>
      <c r="AB20" s="33"/>
      <c r="AC20" s="33"/>
      <c r="AD20" s="33"/>
      <c r="AE20" s="33"/>
      <c r="AF20" s="33"/>
      <c r="AG20" s="33"/>
      <c r="AH20" s="33"/>
      <c r="AI20" s="33"/>
      <c r="AJ20" s="33"/>
      <c r="AK20" s="34"/>
      <c r="AL20" s="34"/>
      <c r="AM20" s="34"/>
      <c r="AN20" s="34"/>
      <c r="AO20" s="34"/>
      <c r="AP20" s="34"/>
      <c r="AQ20" s="34"/>
      <c r="AR20" s="34"/>
      <c r="AS20" s="34"/>
      <c r="AT20" s="34"/>
      <c r="AU20" s="34"/>
      <c r="AV20" s="34"/>
      <c r="AW20" s="34"/>
      <c r="AX20" s="409">
        <f t="shared" si="0"/>
        <v>0</v>
      </c>
      <c r="AY20" s="410"/>
      <c r="AZ20" s="296">
        <f t="shared" si="1"/>
        <v>0</v>
      </c>
      <c r="BA20" s="410"/>
      <c r="BB20" s="27">
        <f t="shared" si="2"/>
        <v>0</v>
      </c>
    </row>
    <row r="21" spans="1:54" s="40" customFormat="1" ht="21" customHeight="1">
      <c r="A21" s="27"/>
      <c r="B21" s="27"/>
      <c r="C21" s="27" t="s">
        <v>75</v>
      </c>
      <c r="D21" s="28" t="s">
        <v>143</v>
      </c>
      <c r="E21" s="41">
        <v>35641</v>
      </c>
      <c r="F21" s="45">
        <v>36657</v>
      </c>
      <c r="G21" s="467" t="s">
        <v>354</v>
      </c>
      <c r="H21" s="528"/>
      <c r="I21" s="31">
        <v>11</v>
      </c>
      <c r="J21" s="32">
        <v>20</v>
      </c>
      <c r="K21" s="31">
        <v>31</v>
      </c>
      <c r="L21" s="32">
        <v>17</v>
      </c>
      <c r="M21" s="31">
        <v>48</v>
      </c>
      <c r="N21" s="32">
        <v>12</v>
      </c>
      <c r="O21" s="31">
        <v>60</v>
      </c>
      <c r="P21" s="32">
        <v>6</v>
      </c>
      <c r="Q21" s="31">
        <v>66</v>
      </c>
      <c r="R21" s="464">
        <v>3</v>
      </c>
      <c r="S21" s="31">
        <v>69</v>
      </c>
      <c r="T21" s="464">
        <v>3</v>
      </c>
      <c r="U21" s="31">
        <v>72</v>
      </c>
      <c r="V21" s="464">
        <v>6</v>
      </c>
      <c r="W21" s="31">
        <v>78</v>
      </c>
      <c r="X21" s="464">
        <v>5</v>
      </c>
      <c r="Y21" s="31">
        <v>83</v>
      </c>
      <c r="Z21" s="31">
        <v>1</v>
      </c>
      <c r="AA21" s="31">
        <v>84</v>
      </c>
      <c r="AB21" s="33">
        <v>20</v>
      </c>
      <c r="AC21" s="33"/>
      <c r="AD21" s="33"/>
      <c r="AE21" s="33"/>
      <c r="AF21" s="33"/>
      <c r="AG21" s="33"/>
      <c r="AH21" s="33"/>
      <c r="AI21" s="33"/>
      <c r="AJ21" s="33"/>
      <c r="AK21" s="34"/>
      <c r="AL21" s="34"/>
      <c r="AM21" s="34"/>
      <c r="AN21" s="34"/>
      <c r="AO21" s="34"/>
      <c r="AP21" s="34"/>
      <c r="AQ21" s="34"/>
      <c r="AR21" s="34"/>
      <c r="AS21" s="34">
        <v>20</v>
      </c>
      <c r="AT21" s="34">
        <v>20</v>
      </c>
      <c r="AU21" s="34"/>
      <c r="AV21" s="34"/>
      <c r="AW21" s="34">
        <v>20</v>
      </c>
      <c r="AX21" s="409">
        <f t="shared" si="0"/>
        <v>1</v>
      </c>
      <c r="AZ21" s="296">
        <f t="shared" si="1"/>
        <v>3</v>
      </c>
      <c r="BB21" s="27">
        <f t="shared" si="2"/>
        <v>4</v>
      </c>
    </row>
    <row r="22" spans="1:54" s="40" customFormat="1" ht="21" customHeight="1">
      <c r="A22" s="27"/>
      <c r="B22" s="27"/>
      <c r="C22" s="27" t="s">
        <v>77</v>
      </c>
      <c r="D22" s="28" t="s">
        <v>84</v>
      </c>
      <c r="E22" s="41">
        <v>36984</v>
      </c>
      <c r="F22" s="45">
        <v>35821</v>
      </c>
      <c r="G22" s="467" t="s">
        <v>356</v>
      </c>
      <c r="H22" s="528"/>
      <c r="I22" s="31">
        <v>39</v>
      </c>
      <c r="J22" s="32">
        <v>1</v>
      </c>
      <c r="K22" s="31">
        <v>40</v>
      </c>
      <c r="L22" s="32">
        <v>2</v>
      </c>
      <c r="M22" s="31">
        <v>42</v>
      </c>
      <c r="N22" s="32">
        <v>14</v>
      </c>
      <c r="O22" s="31">
        <v>56</v>
      </c>
      <c r="P22" s="32">
        <v>7</v>
      </c>
      <c r="Q22" s="31">
        <v>63</v>
      </c>
      <c r="R22" s="464">
        <v>5</v>
      </c>
      <c r="S22" s="31">
        <v>68</v>
      </c>
      <c r="T22" s="464">
        <v>4</v>
      </c>
      <c r="U22" s="31">
        <v>72</v>
      </c>
      <c r="V22" s="464">
        <v>3</v>
      </c>
      <c r="W22" s="31">
        <v>75</v>
      </c>
      <c r="X22" s="464">
        <v>6</v>
      </c>
      <c r="Y22" s="31">
        <v>81</v>
      </c>
      <c r="Z22" s="31">
        <v>1</v>
      </c>
      <c r="AA22" s="31">
        <v>82</v>
      </c>
      <c r="AB22" s="33">
        <v>24</v>
      </c>
      <c r="AC22" s="33"/>
      <c r="AD22" s="33"/>
      <c r="AE22" s="33"/>
      <c r="AF22" s="33"/>
      <c r="AG22" s="33"/>
      <c r="AH22" s="33"/>
      <c r="AI22" s="33"/>
      <c r="AJ22" s="33"/>
      <c r="AK22" s="34"/>
      <c r="AL22" s="34"/>
      <c r="AM22" s="34"/>
      <c r="AN22" s="34"/>
      <c r="AO22" s="34"/>
      <c r="AP22" s="34"/>
      <c r="AQ22" s="34"/>
      <c r="AR22" s="34"/>
      <c r="AS22" s="34"/>
      <c r="AT22" s="34">
        <v>20</v>
      </c>
      <c r="AU22" s="34">
        <v>20</v>
      </c>
      <c r="AV22" s="34"/>
      <c r="AW22" s="34">
        <v>32</v>
      </c>
      <c r="AX22" s="409">
        <f t="shared" si="0"/>
        <v>1</v>
      </c>
      <c r="AZ22" s="296">
        <f t="shared" si="1"/>
        <v>3</v>
      </c>
      <c r="BB22" s="27">
        <f t="shared" si="2"/>
        <v>4</v>
      </c>
    </row>
    <row r="23" spans="1:54" s="40" customFormat="1" ht="21" customHeight="1">
      <c r="A23" s="51"/>
      <c r="B23" s="51"/>
      <c r="C23" s="27" t="s">
        <v>79</v>
      </c>
      <c r="D23" s="50" t="s">
        <v>1944</v>
      </c>
      <c r="E23" s="29">
        <v>44158</v>
      </c>
      <c r="F23" s="45">
        <v>32777</v>
      </c>
      <c r="G23" s="467" t="s">
        <v>359</v>
      </c>
      <c r="H23" s="528"/>
      <c r="I23" s="31">
        <v>32</v>
      </c>
      <c r="J23" s="32">
        <v>7</v>
      </c>
      <c r="K23" s="31">
        <v>39</v>
      </c>
      <c r="L23" s="32">
        <v>2</v>
      </c>
      <c r="M23" s="31">
        <v>41</v>
      </c>
      <c r="N23" s="32">
        <v>17</v>
      </c>
      <c r="O23" s="31">
        <v>58</v>
      </c>
      <c r="P23" s="32">
        <v>4</v>
      </c>
      <c r="Q23" s="31">
        <v>62</v>
      </c>
      <c r="R23" s="464">
        <v>13</v>
      </c>
      <c r="S23" s="31">
        <v>75</v>
      </c>
      <c r="T23" s="464">
        <v>0</v>
      </c>
      <c r="U23" s="31">
        <v>75</v>
      </c>
      <c r="V23" s="464">
        <v>0</v>
      </c>
      <c r="W23" s="31">
        <v>75</v>
      </c>
      <c r="X23" s="464">
        <v>1</v>
      </c>
      <c r="Y23" s="31">
        <v>76</v>
      </c>
      <c r="Z23" s="31">
        <v>0</v>
      </c>
      <c r="AA23" s="31">
        <v>76</v>
      </c>
      <c r="AB23" s="33"/>
      <c r="AC23" s="33"/>
      <c r="AD23" s="33"/>
      <c r="AE23" s="33"/>
      <c r="AF23" s="33"/>
      <c r="AG23" s="33"/>
      <c r="AH23" s="33"/>
      <c r="AI23" s="33"/>
      <c r="AJ23" s="33"/>
      <c r="AK23" s="34"/>
      <c r="AL23" s="34"/>
      <c r="AM23" s="34"/>
      <c r="AN23" s="34"/>
      <c r="AO23" s="34"/>
      <c r="AP23" s="34"/>
      <c r="AQ23" s="34"/>
      <c r="AR23" s="34"/>
      <c r="AS23" s="34"/>
      <c r="AT23" s="34"/>
      <c r="AU23" s="34"/>
      <c r="AV23" s="34"/>
      <c r="AW23" s="34"/>
      <c r="AX23" s="409">
        <f t="shared" si="0"/>
        <v>0</v>
      </c>
      <c r="AZ23" s="296">
        <f t="shared" si="1"/>
        <v>0</v>
      </c>
      <c r="BB23" s="27">
        <f t="shared" si="2"/>
        <v>0</v>
      </c>
    </row>
    <row r="24" spans="1:54" s="40" customFormat="1" ht="21" customHeight="1">
      <c r="A24" s="27"/>
      <c r="B24" s="27"/>
      <c r="C24" s="27" t="s">
        <v>81</v>
      </c>
      <c r="D24" s="28" t="s">
        <v>275</v>
      </c>
      <c r="E24" s="41">
        <v>36746</v>
      </c>
      <c r="F24" s="45">
        <v>36830</v>
      </c>
      <c r="G24" s="467" t="s">
        <v>523</v>
      </c>
      <c r="H24" s="528"/>
      <c r="I24" s="31">
        <v>34</v>
      </c>
      <c r="J24" s="32">
        <v>7</v>
      </c>
      <c r="K24" s="31">
        <v>41</v>
      </c>
      <c r="L24" s="32">
        <v>4</v>
      </c>
      <c r="M24" s="31">
        <v>45</v>
      </c>
      <c r="N24" s="32">
        <v>4</v>
      </c>
      <c r="O24" s="31">
        <v>49</v>
      </c>
      <c r="P24" s="32">
        <v>6</v>
      </c>
      <c r="Q24" s="31">
        <v>55</v>
      </c>
      <c r="R24" s="464">
        <v>3</v>
      </c>
      <c r="S24" s="31">
        <v>58</v>
      </c>
      <c r="T24" s="464">
        <v>4</v>
      </c>
      <c r="U24" s="31">
        <v>62</v>
      </c>
      <c r="V24" s="464">
        <v>1</v>
      </c>
      <c r="W24" s="31">
        <v>63</v>
      </c>
      <c r="X24" s="464">
        <v>1</v>
      </c>
      <c r="Y24" s="31">
        <v>64</v>
      </c>
      <c r="Z24" s="31">
        <v>1</v>
      </c>
      <c r="AA24" s="31">
        <v>65</v>
      </c>
      <c r="AB24" s="33"/>
      <c r="AC24" s="33"/>
      <c r="AD24" s="33"/>
      <c r="AE24" s="33"/>
      <c r="AF24" s="33"/>
      <c r="AG24" s="33"/>
      <c r="AH24" s="33"/>
      <c r="AI24" s="33">
        <v>25</v>
      </c>
      <c r="AJ24" s="33"/>
      <c r="AK24" s="34"/>
      <c r="AL24" s="34"/>
      <c r="AM24" s="34">
        <v>27</v>
      </c>
      <c r="AN24" s="34"/>
      <c r="AO24" s="34"/>
      <c r="AP24" s="34"/>
      <c r="AQ24" s="34"/>
      <c r="AR24" s="34">
        <v>28</v>
      </c>
      <c r="AS24" s="34"/>
      <c r="AT24" s="34">
        <v>21</v>
      </c>
      <c r="AU24" s="34">
        <v>24</v>
      </c>
      <c r="AV24" s="34">
        <v>30</v>
      </c>
      <c r="AW24" s="34"/>
      <c r="AX24" s="409">
        <f t="shared" si="0"/>
        <v>1</v>
      </c>
      <c r="AY24" s="410"/>
      <c r="AZ24" s="296">
        <f t="shared" si="1"/>
        <v>5</v>
      </c>
      <c r="BA24" s="410"/>
      <c r="BB24" s="27">
        <f t="shared" si="2"/>
        <v>6</v>
      </c>
    </row>
    <row r="25" spans="1:54" s="40" customFormat="1" ht="21" customHeight="1">
      <c r="A25" s="27"/>
      <c r="B25" s="27"/>
      <c r="C25" s="27" t="s">
        <v>83</v>
      </c>
      <c r="D25" s="28" t="s">
        <v>1634</v>
      </c>
      <c r="E25" s="46">
        <v>38679</v>
      </c>
      <c r="F25" s="45">
        <v>38731</v>
      </c>
      <c r="G25" s="467" t="s">
        <v>523</v>
      </c>
      <c r="H25" s="528"/>
      <c r="I25" s="31">
        <v>0</v>
      </c>
      <c r="J25" s="32">
        <v>0</v>
      </c>
      <c r="K25" s="31">
        <v>0</v>
      </c>
      <c r="L25" s="32">
        <v>0</v>
      </c>
      <c r="M25" s="31">
        <v>0</v>
      </c>
      <c r="N25" s="32">
        <v>0</v>
      </c>
      <c r="O25" s="31">
        <v>0</v>
      </c>
      <c r="P25" s="32">
        <v>0</v>
      </c>
      <c r="Q25" s="31">
        <v>0</v>
      </c>
      <c r="R25" s="464">
        <v>0</v>
      </c>
      <c r="S25" s="31">
        <v>0</v>
      </c>
      <c r="T25" s="464">
        <v>19</v>
      </c>
      <c r="U25" s="31">
        <v>19</v>
      </c>
      <c r="V25" s="464">
        <v>4</v>
      </c>
      <c r="W25" s="31">
        <v>23</v>
      </c>
      <c r="X25" s="464">
        <v>19</v>
      </c>
      <c r="Y25" s="31">
        <v>42</v>
      </c>
      <c r="Z25" s="31">
        <v>8</v>
      </c>
      <c r="AA25" s="31">
        <v>50</v>
      </c>
      <c r="AB25" s="33">
        <v>32</v>
      </c>
      <c r="AC25" s="33"/>
      <c r="AD25" s="33">
        <v>33</v>
      </c>
      <c r="AE25" s="33">
        <v>27</v>
      </c>
      <c r="AF25" s="33">
        <v>27</v>
      </c>
      <c r="AG25" s="33">
        <v>25</v>
      </c>
      <c r="AH25" s="33">
        <v>25</v>
      </c>
      <c r="AI25" s="33">
        <v>25</v>
      </c>
      <c r="AJ25" s="33">
        <v>33</v>
      </c>
      <c r="AK25" s="34">
        <v>25</v>
      </c>
      <c r="AL25" s="34">
        <v>25</v>
      </c>
      <c r="AM25" s="34">
        <v>25</v>
      </c>
      <c r="AN25" s="34">
        <v>25</v>
      </c>
      <c r="AO25" s="34">
        <v>30</v>
      </c>
      <c r="AP25" s="34">
        <v>20</v>
      </c>
      <c r="AQ25" s="34">
        <v>33</v>
      </c>
      <c r="AR25" s="43">
        <v>21</v>
      </c>
      <c r="AS25" s="34">
        <v>25</v>
      </c>
      <c r="AT25" s="34">
        <v>21</v>
      </c>
      <c r="AU25" s="34">
        <v>32</v>
      </c>
      <c r="AV25" s="34">
        <v>33</v>
      </c>
      <c r="AW25" s="34"/>
      <c r="AX25" s="409">
        <f t="shared" si="0"/>
        <v>8</v>
      </c>
      <c r="AZ25" s="296">
        <f t="shared" si="1"/>
        <v>12</v>
      </c>
      <c r="BB25" s="27">
        <f t="shared" si="2"/>
        <v>20</v>
      </c>
    </row>
    <row r="26" spans="1:54" s="40" customFormat="1" ht="21" customHeight="1">
      <c r="A26" s="27"/>
      <c r="B26" s="27"/>
      <c r="C26" s="27" t="s">
        <v>85</v>
      </c>
      <c r="D26" s="28" t="s">
        <v>68</v>
      </c>
      <c r="E26" s="29">
        <v>40896</v>
      </c>
      <c r="F26" s="45">
        <v>32571</v>
      </c>
      <c r="G26" s="467" t="s">
        <v>357</v>
      </c>
      <c r="H26" s="528"/>
      <c r="I26" s="31">
        <v>21</v>
      </c>
      <c r="J26" s="32">
        <v>1</v>
      </c>
      <c r="K26" s="31">
        <v>22</v>
      </c>
      <c r="L26" s="32">
        <v>4</v>
      </c>
      <c r="M26" s="31">
        <v>26</v>
      </c>
      <c r="N26" s="32">
        <v>6</v>
      </c>
      <c r="O26" s="31">
        <v>32</v>
      </c>
      <c r="P26" s="32">
        <v>6</v>
      </c>
      <c r="Q26" s="31">
        <v>38</v>
      </c>
      <c r="R26" s="464">
        <v>4</v>
      </c>
      <c r="S26" s="31">
        <v>42</v>
      </c>
      <c r="T26" s="464">
        <v>2</v>
      </c>
      <c r="U26" s="31">
        <v>44</v>
      </c>
      <c r="V26" s="464">
        <v>1</v>
      </c>
      <c r="W26" s="31">
        <v>45</v>
      </c>
      <c r="X26" s="464">
        <v>5</v>
      </c>
      <c r="Y26" s="31">
        <v>50</v>
      </c>
      <c r="Z26" s="31">
        <v>0</v>
      </c>
      <c r="AA26" s="31">
        <v>50</v>
      </c>
      <c r="AB26" s="33"/>
      <c r="AC26" s="33"/>
      <c r="AD26" s="33"/>
      <c r="AE26" s="33"/>
      <c r="AF26" s="33"/>
      <c r="AG26" s="33"/>
      <c r="AH26" s="33"/>
      <c r="AI26" s="33"/>
      <c r="AJ26" s="33"/>
      <c r="AK26" s="34"/>
      <c r="AL26" s="34"/>
      <c r="AM26" s="34"/>
      <c r="AN26" s="34"/>
      <c r="AO26" s="34">
        <v>1</v>
      </c>
      <c r="AP26" s="34">
        <v>1</v>
      </c>
      <c r="AQ26" s="34"/>
      <c r="AR26" s="34"/>
      <c r="AS26" s="34"/>
      <c r="AT26" s="34"/>
      <c r="AU26" s="34"/>
      <c r="AV26" s="34"/>
      <c r="AW26" s="34"/>
      <c r="AX26" s="409">
        <f t="shared" si="0"/>
        <v>0</v>
      </c>
      <c r="AZ26" s="296">
        <f t="shared" si="1"/>
        <v>2</v>
      </c>
      <c r="BB26" s="27">
        <f t="shared" si="2"/>
        <v>2</v>
      </c>
    </row>
    <row r="27" spans="1:54" s="40" customFormat="1" ht="21" customHeight="1">
      <c r="A27" s="70"/>
      <c r="B27" s="70"/>
      <c r="C27" s="27" t="s">
        <v>86</v>
      </c>
      <c r="D27" s="28" t="s">
        <v>135</v>
      </c>
      <c r="E27" s="41">
        <v>36537</v>
      </c>
      <c r="F27" s="45">
        <v>21724</v>
      </c>
      <c r="G27" s="467" t="s">
        <v>359</v>
      </c>
      <c r="H27" s="528"/>
      <c r="I27" s="31">
        <v>0</v>
      </c>
      <c r="J27" s="32">
        <v>2</v>
      </c>
      <c r="K27" s="31">
        <v>2</v>
      </c>
      <c r="L27" s="32">
        <v>14</v>
      </c>
      <c r="M27" s="31">
        <v>16</v>
      </c>
      <c r="N27" s="32">
        <v>10</v>
      </c>
      <c r="O27" s="31">
        <v>26</v>
      </c>
      <c r="P27" s="32">
        <v>8</v>
      </c>
      <c r="Q27" s="31">
        <v>34</v>
      </c>
      <c r="R27" s="464">
        <v>4</v>
      </c>
      <c r="S27" s="31">
        <v>38</v>
      </c>
      <c r="T27" s="464">
        <v>2</v>
      </c>
      <c r="U27" s="31">
        <v>40</v>
      </c>
      <c r="V27" s="464">
        <v>5</v>
      </c>
      <c r="W27" s="31">
        <v>45</v>
      </c>
      <c r="X27" s="464">
        <v>1</v>
      </c>
      <c r="Y27" s="31">
        <v>46</v>
      </c>
      <c r="Z27" s="31">
        <v>0</v>
      </c>
      <c r="AA27" s="31">
        <v>46</v>
      </c>
      <c r="AB27" s="33"/>
      <c r="AC27" s="33"/>
      <c r="AD27" s="33"/>
      <c r="AE27" s="33"/>
      <c r="AF27" s="33"/>
      <c r="AG27" s="33"/>
      <c r="AH27" s="33"/>
      <c r="AI27" s="33"/>
      <c r="AJ27" s="33"/>
      <c r="AK27" s="34"/>
      <c r="AL27" s="34"/>
      <c r="AM27" s="34"/>
      <c r="AN27" s="34"/>
      <c r="AO27" s="34"/>
      <c r="AP27" s="34"/>
      <c r="AQ27" s="34"/>
      <c r="AR27" s="34"/>
      <c r="AS27" s="34"/>
      <c r="AT27" s="34"/>
      <c r="AU27" s="34"/>
      <c r="AV27" s="34"/>
      <c r="AW27" s="34"/>
      <c r="AX27" s="409">
        <f t="shared" si="0"/>
        <v>0</v>
      </c>
      <c r="AZ27" s="296">
        <f t="shared" si="1"/>
        <v>0</v>
      </c>
      <c r="BB27" s="27">
        <f t="shared" si="2"/>
        <v>0</v>
      </c>
    </row>
    <row r="28" spans="1:54" s="40" customFormat="1" ht="21" customHeight="1">
      <c r="A28" s="70"/>
      <c r="B28" s="70"/>
      <c r="C28" s="27" t="s">
        <v>88</v>
      </c>
      <c r="D28" s="28" t="s">
        <v>141</v>
      </c>
      <c r="E28" s="46">
        <v>40808</v>
      </c>
      <c r="F28" s="45">
        <v>40819</v>
      </c>
      <c r="G28" s="467" t="s">
        <v>357</v>
      </c>
      <c r="H28" s="528"/>
      <c r="I28" s="31">
        <v>0</v>
      </c>
      <c r="J28" s="32">
        <v>5</v>
      </c>
      <c r="K28" s="31">
        <v>5</v>
      </c>
      <c r="L28" s="32">
        <v>0</v>
      </c>
      <c r="M28" s="31">
        <v>5</v>
      </c>
      <c r="N28" s="32">
        <v>0</v>
      </c>
      <c r="O28" s="31">
        <v>5</v>
      </c>
      <c r="P28" s="32">
        <v>2</v>
      </c>
      <c r="Q28" s="31">
        <v>7</v>
      </c>
      <c r="R28" s="464">
        <v>7</v>
      </c>
      <c r="S28" s="31">
        <v>14</v>
      </c>
      <c r="T28" s="464">
        <v>12</v>
      </c>
      <c r="U28" s="31">
        <v>26</v>
      </c>
      <c r="V28" s="464">
        <v>6</v>
      </c>
      <c r="W28" s="31">
        <v>32</v>
      </c>
      <c r="X28" s="464">
        <v>9</v>
      </c>
      <c r="Y28" s="31">
        <v>41</v>
      </c>
      <c r="Z28" s="31">
        <v>4</v>
      </c>
      <c r="AA28" s="31">
        <v>45</v>
      </c>
      <c r="AB28" s="33"/>
      <c r="AC28" s="33"/>
      <c r="AD28" s="33"/>
      <c r="AE28" s="33"/>
      <c r="AF28" s="33">
        <v>33</v>
      </c>
      <c r="AG28" s="33">
        <v>30</v>
      </c>
      <c r="AH28" s="33"/>
      <c r="AI28" s="33">
        <v>27</v>
      </c>
      <c r="AJ28" s="33">
        <v>1</v>
      </c>
      <c r="AK28" s="34">
        <v>25</v>
      </c>
      <c r="AL28" s="34"/>
      <c r="AM28" s="34">
        <v>25</v>
      </c>
      <c r="AN28" s="34">
        <v>21</v>
      </c>
      <c r="AO28" s="34">
        <v>1</v>
      </c>
      <c r="AP28" s="34"/>
      <c r="AQ28" s="34">
        <v>30</v>
      </c>
      <c r="AR28" s="34">
        <v>30</v>
      </c>
      <c r="AS28" s="34">
        <v>30</v>
      </c>
      <c r="AT28" s="34">
        <v>33</v>
      </c>
      <c r="AU28" s="34"/>
      <c r="AV28" s="34"/>
      <c r="AW28" s="34"/>
      <c r="AX28" s="409">
        <f t="shared" si="0"/>
        <v>4</v>
      </c>
      <c r="AZ28" s="296">
        <f t="shared" si="1"/>
        <v>8</v>
      </c>
      <c r="BB28" s="27">
        <f t="shared" si="2"/>
        <v>12</v>
      </c>
    </row>
    <row r="29" spans="1:54" s="40" customFormat="1" ht="21" customHeight="1">
      <c r="A29" s="27"/>
      <c r="B29" s="27"/>
      <c r="C29" s="27" t="s">
        <v>90</v>
      </c>
      <c r="D29" s="28" t="s">
        <v>272</v>
      </c>
      <c r="E29" s="46">
        <v>36705</v>
      </c>
      <c r="F29" s="45">
        <v>37180</v>
      </c>
      <c r="G29" s="467" t="s">
        <v>523</v>
      </c>
      <c r="H29" s="528"/>
      <c r="I29" s="31">
        <v>0</v>
      </c>
      <c r="J29" s="32">
        <v>0</v>
      </c>
      <c r="K29" s="31">
        <v>0</v>
      </c>
      <c r="L29" s="32">
        <v>13</v>
      </c>
      <c r="M29" s="31">
        <v>13</v>
      </c>
      <c r="N29" s="32">
        <v>10</v>
      </c>
      <c r="O29" s="31">
        <v>23</v>
      </c>
      <c r="P29" s="32">
        <v>8</v>
      </c>
      <c r="Q29" s="31">
        <v>31</v>
      </c>
      <c r="R29" s="464">
        <v>4</v>
      </c>
      <c r="S29" s="31">
        <v>35</v>
      </c>
      <c r="T29" s="464">
        <v>3</v>
      </c>
      <c r="U29" s="31">
        <v>38</v>
      </c>
      <c r="V29" s="464">
        <v>1</v>
      </c>
      <c r="W29" s="31">
        <v>39</v>
      </c>
      <c r="X29" s="464">
        <v>2</v>
      </c>
      <c r="Y29" s="31">
        <v>41</v>
      </c>
      <c r="Z29" s="31">
        <v>2</v>
      </c>
      <c r="AA29" s="31">
        <v>43</v>
      </c>
      <c r="AB29" s="33"/>
      <c r="AC29" s="33"/>
      <c r="AD29" s="33"/>
      <c r="AE29" s="33"/>
      <c r="AF29" s="33"/>
      <c r="AG29" s="33"/>
      <c r="AH29" s="33"/>
      <c r="AI29" s="33">
        <v>20</v>
      </c>
      <c r="AJ29" s="33">
        <v>1</v>
      </c>
      <c r="AK29" s="34"/>
      <c r="AL29" s="34"/>
      <c r="AM29" s="34"/>
      <c r="AN29" s="34"/>
      <c r="AO29" s="34"/>
      <c r="AP29" s="34"/>
      <c r="AQ29" s="34"/>
      <c r="AR29" s="34"/>
      <c r="AS29" s="34"/>
      <c r="AT29" s="34"/>
      <c r="AU29" s="34">
        <v>20</v>
      </c>
      <c r="AV29" s="34">
        <v>20</v>
      </c>
      <c r="AW29" s="34">
        <v>20</v>
      </c>
      <c r="AX29" s="409">
        <f t="shared" si="0"/>
        <v>2</v>
      </c>
      <c r="AZ29" s="296">
        <f t="shared" si="1"/>
        <v>3</v>
      </c>
      <c r="BB29" s="27">
        <f t="shared" si="2"/>
        <v>5</v>
      </c>
    </row>
    <row r="30" spans="1:54" s="40" customFormat="1" ht="21" customHeight="1">
      <c r="A30" s="27"/>
      <c r="B30" s="27"/>
      <c r="C30" s="27" t="s">
        <v>92</v>
      </c>
      <c r="D30" s="28" t="s">
        <v>145</v>
      </c>
      <c r="E30" s="46">
        <v>40591</v>
      </c>
      <c r="F30" s="45">
        <v>18333</v>
      </c>
      <c r="G30" s="467" t="s">
        <v>354</v>
      </c>
      <c r="H30" s="528"/>
      <c r="I30" s="31">
        <v>0</v>
      </c>
      <c r="J30" s="32">
        <v>0</v>
      </c>
      <c r="K30" s="31">
        <v>0</v>
      </c>
      <c r="L30" s="32">
        <v>11</v>
      </c>
      <c r="M30" s="31">
        <v>11</v>
      </c>
      <c r="N30" s="32">
        <v>9</v>
      </c>
      <c r="O30" s="31">
        <v>20</v>
      </c>
      <c r="P30" s="32">
        <v>6</v>
      </c>
      <c r="Q30" s="31">
        <v>26</v>
      </c>
      <c r="R30" s="464">
        <v>2</v>
      </c>
      <c r="S30" s="31">
        <v>28</v>
      </c>
      <c r="T30" s="464">
        <v>5</v>
      </c>
      <c r="U30" s="31">
        <v>33</v>
      </c>
      <c r="V30" s="464">
        <v>2</v>
      </c>
      <c r="W30" s="31">
        <v>35</v>
      </c>
      <c r="X30" s="464">
        <v>6</v>
      </c>
      <c r="Y30" s="31">
        <v>41</v>
      </c>
      <c r="Z30" s="31">
        <v>2</v>
      </c>
      <c r="AA30" s="31">
        <v>43</v>
      </c>
      <c r="AB30" s="33"/>
      <c r="AC30" s="33"/>
      <c r="AD30" s="33"/>
      <c r="AE30" s="33"/>
      <c r="AF30" s="33"/>
      <c r="AG30" s="33">
        <v>25</v>
      </c>
      <c r="AH30" s="33"/>
      <c r="AI30" s="33"/>
      <c r="AJ30" s="33">
        <v>1</v>
      </c>
      <c r="AK30" s="34"/>
      <c r="AL30" s="34"/>
      <c r="AM30" s="34"/>
      <c r="AN30" s="34"/>
      <c r="AO30" s="34">
        <v>1</v>
      </c>
      <c r="AP30" s="34">
        <v>1</v>
      </c>
      <c r="AQ30" s="34"/>
      <c r="AR30" s="34"/>
      <c r="AS30" s="34"/>
      <c r="AT30" s="34"/>
      <c r="AU30" s="34"/>
      <c r="AV30" s="34"/>
      <c r="AW30" s="34"/>
      <c r="AX30" s="409">
        <f t="shared" si="0"/>
        <v>2</v>
      </c>
      <c r="AZ30" s="296">
        <f t="shared" si="1"/>
        <v>2</v>
      </c>
      <c r="BB30" s="27">
        <f t="shared" si="2"/>
        <v>4</v>
      </c>
    </row>
    <row r="31" spans="1:54" s="40" customFormat="1" ht="21" customHeight="1">
      <c r="A31" s="27"/>
      <c r="B31" s="27"/>
      <c r="C31" s="27" t="s">
        <v>94</v>
      </c>
      <c r="D31" s="28" t="s">
        <v>311</v>
      </c>
      <c r="E31" s="41">
        <v>40540</v>
      </c>
      <c r="F31" s="45">
        <v>20221</v>
      </c>
      <c r="G31" s="467" t="s">
        <v>359</v>
      </c>
      <c r="H31" s="528"/>
      <c r="I31" s="31">
        <v>0</v>
      </c>
      <c r="J31" s="55">
        <v>0</v>
      </c>
      <c r="K31" s="31">
        <v>0</v>
      </c>
      <c r="L31" s="55">
        <v>0</v>
      </c>
      <c r="M31" s="31">
        <v>0</v>
      </c>
      <c r="N31" s="32">
        <v>0</v>
      </c>
      <c r="O31" s="31">
        <v>0</v>
      </c>
      <c r="P31" s="32">
        <v>0</v>
      </c>
      <c r="Q31" s="31">
        <v>0</v>
      </c>
      <c r="R31" s="464">
        <v>7</v>
      </c>
      <c r="S31" s="31">
        <v>7</v>
      </c>
      <c r="T31" s="464">
        <v>11</v>
      </c>
      <c r="U31" s="31">
        <v>18</v>
      </c>
      <c r="V31" s="464">
        <v>3</v>
      </c>
      <c r="W31" s="31">
        <v>21</v>
      </c>
      <c r="X31" s="464">
        <v>13</v>
      </c>
      <c r="Y31" s="31">
        <v>34</v>
      </c>
      <c r="Z31" s="31">
        <v>4</v>
      </c>
      <c r="AA31" s="31">
        <v>38</v>
      </c>
      <c r="AB31" s="33">
        <v>32</v>
      </c>
      <c r="AC31" s="33"/>
      <c r="AD31" s="33"/>
      <c r="AE31" s="33"/>
      <c r="AF31" s="33"/>
      <c r="AG31" s="33">
        <v>21</v>
      </c>
      <c r="AH31" s="33">
        <v>20</v>
      </c>
      <c r="AI31" s="33"/>
      <c r="AJ31" s="33">
        <v>1</v>
      </c>
      <c r="AK31" s="34">
        <v>20</v>
      </c>
      <c r="AL31" s="34"/>
      <c r="AM31" s="34">
        <v>26</v>
      </c>
      <c r="AN31" s="34">
        <v>30</v>
      </c>
      <c r="AO31" s="34">
        <v>1</v>
      </c>
      <c r="AP31" s="34"/>
      <c r="AQ31" s="34">
        <v>20</v>
      </c>
      <c r="AR31" s="34">
        <v>30</v>
      </c>
      <c r="AS31" s="34"/>
      <c r="AT31" s="34"/>
      <c r="AU31" s="34">
        <v>21</v>
      </c>
      <c r="AV31" s="34"/>
      <c r="AW31" s="34"/>
      <c r="AX31" s="409">
        <f t="shared" si="0"/>
        <v>4</v>
      </c>
      <c r="AZ31" s="296">
        <f t="shared" si="1"/>
        <v>7</v>
      </c>
      <c r="BB31" s="27">
        <f t="shared" si="2"/>
        <v>11</v>
      </c>
    </row>
    <row r="32" spans="1:54" s="40" customFormat="1" ht="21" customHeight="1">
      <c r="A32" s="51"/>
      <c r="B32" s="51"/>
      <c r="C32" s="27" t="s">
        <v>96</v>
      </c>
      <c r="D32" s="28" t="s">
        <v>151</v>
      </c>
      <c r="E32" s="41">
        <v>35937</v>
      </c>
      <c r="F32" s="45">
        <v>24622</v>
      </c>
      <c r="G32" s="467" t="s">
        <v>359</v>
      </c>
      <c r="H32" s="528"/>
      <c r="I32" s="31">
        <v>1</v>
      </c>
      <c r="J32" s="32">
        <v>1</v>
      </c>
      <c r="K32" s="31">
        <v>2</v>
      </c>
      <c r="L32" s="32">
        <v>15</v>
      </c>
      <c r="M32" s="31">
        <v>17</v>
      </c>
      <c r="N32" s="32">
        <v>12</v>
      </c>
      <c r="O32" s="31">
        <v>29</v>
      </c>
      <c r="P32" s="32">
        <v>3</v>
      </c>
      <c r="Q32" s="31">
        <v>32</v>
      </c>
      <c r="R32" s="464">
        <v>0</v>
      </c>
      <c r="S32" s="31">
        <v>32</v>
      </c>
      <c r="T32" s="464">
        <v>3</v>
      </c>
      <c r="U32" s="31">
        <v>35</v>
      </c>
      <c r="V32" s="464">
        <v>1</v>
      </c>
      <c r="W32" s="31">
        <v>36</v>
      </c>
      <c r="X32" s="464">
        <v>1</v>
      </c>
      <c r="Y32" s="31">
        <v>37</v>
      </c>
      <c r="Z32" s="31">
        <v>0</v>
      </c>
      <c r="AA32" s="31">
        <v>37</v>
      </c>
      <c r="AB32" s="33"/>
      <c r="AC32" s="33"/>
      <c r="AD32" s="33"/>
      <c r="AE32" s="33"/>
      <c r="AF32" s="33"/>
      <c r="AG32" s="33"/>
      <c r="AH32" s="33"/>
      <c r="AI32" s="33"/>
      <c r="AJ32" s="33"/>
      <c r="AK32" s="34"/>
      <c r="AL32" s="34"/>
      <c r="AM32" s="34"/>
      <c r="AN32" s="34"/>
      <c r="AO32" s="34"/>
      <c r="AP32" s="34"/>
      <c r="AQ32" s="34"/>
      <c r="AR32" s="34"/>
      <c r="AS32" s="34"/>
      <c r="AT32" s="34"/>
      <c r="AU32" s="34"/>
      <c r="AV32" s="34"/>
      <c r="AW32" s="34"/>
      <c r="AX32" s="409">
        <f t="shared" si="0"/>
        <v>0</v>
      </c>
      <c r="AY32" s="410"/>
      <c r="AZ32" s="296">
        <f t="shared" si="1"/>
        <v>0</v>
      </c>
      <c r="BA32" s="410"/>
      <c r="BB32" s="27">
        <f t="shared" si="2"/>
        <v>0</v>
      </c>
    </row>
    <row r="33" spans="1:58" s="40" customFormat="1" ht="21" customHeight="1">
      <c r="A33" s="51"/>
      <c r="B33" s="51"/>
      <c r="C33" s="27" t="s">
        <v>97</v>
      </c>
      <c r="D33" s="28" t="s">
        <v>78</v>
      </c>
      <c r="E33" s="29">
        <v>37408</v>
      </c>
      <c r="F33" s="45">
        <v>36222</v>
      </c>
      <c r="G33" s="467" t="s">
        <v>1669</v>
      </c>
      <c r="H33" s="528"/>
      <c r="I33" s="31">
        <v>0</v>
      </c>
      <c r="J33" s="32">
        <v>0</v>
      </c>
      <c r="K33" s="31">
        <v>0</v>
      </c>
      <c r="L33" s="32">
        <v>8</v>
      </c>
      <c r="M33" s="31">
        <v>8</v>
      </c>
      <c r="N33" s="32">
        <v>9</v>
      </c>
      <c r="O33" s="31">
        <v>17</v>
      </c>
      <c r="P33" s="32">
        <v>6</v>
      </c>
      <c r="Q33" s="31">
        <v>23</v>
      </c>
      <c r="R33" s="464">
        <v>7</v>
      </c>
      <c r="S33" s="31">
        <v>30</v>
      </c>
      <c r="T33" s="464">
        <v>5</v>
      </c>
      <c r="U33" s="31">
        <v>35</v>
      </c>
      <c r="V33" s="464">
        <v>0</v>
      </c>
      <c r="W33" s="31">
        <v>35</v>
      </c>
      <c r="X33" s="464">
        <v>0</v>
      </c>
      <c r="Y33" s="31">
        <v>35</v>
      </c>
      <c r="Z33" s="31">
        <v>0</v>
      </c>
      <c r="AA33" s="31">
        <v>35</v>
      </c>
      <c r="AB33" s="33"/>
      <c r="AC33" s="33"/>
      <c r="AD33" s="33"/>
      <c r="AE33" s="33"/>
      <c r="AF33" s="33"/>
      <c r="AG33" s="33"/>
      <c r="AH33" s="33"/>
      <c r="AI33" s="33"/>
      <c r="AJ33" s="33"/>
      <c r="AK33" s="34"/>
      <c r="AL33" s="34"/>
      <c r="AM33" s="34"/>
      <c r="AN33" s="34"/>
      <c r="AO33" s="34"/>
      <c r="AP33" s="34"/>
      <c r="AQ33" s="34"/>
      <c r="AR33" s="34"/>
      <c r="AS33" s="34"/>
      <c r="AT33" s="34"/>
      <c r="AU33" s="34"/>
      <c r="AV33" s="34"/>
      <c r="AW33" s="34"/>
      <c r="AX33" s="409">
        <f t="shared" si="0"/>
        <v>0</v>
      </c>
      <c r="AY33" s="410"/>
      <c r="AZ33" s="296">
        <f t="shared" si="1"/>
        <v>0</v>
      </c>
      <c r="BA33" s="410"/>
      <c r="BB33" s="27">
        <f t="shared" si="2"/>
        <v>0</v>
      </c>
    </row>
    <row r="34" spans="1:58" s="40" customFormat="1" ht="21" customHeight="1">
      <c r="A34" s="27"/>
      <c r="B34" s="27"/>
      <c r="C34" s="27" t="s">
        <v>99</v>
      </c>
      <c r="D34" s="28" t="s">
        <v>111</v>
      </c>
      <c r="E34" s="41">
        <v>36984</v>
      </c>
      <c r="F34" s="45">
        <v>36608</v>
      </c>
      <c r="G34" s="467" t="s">
        <v>356</v>
      </c>
      <c r="H34" s="528"/>
      <c r="I34" s="31">
        <v>18</v>
      </c>
      <c r="J34" s="32">
        <v>1</v>
      </c>
      <c r="K34" s="31">
        <v>19</v>
      </c>
      <c r="L34" s="32">
        <v>1</v>
      </c>
      <c r="M34" s="31">
        <v>20</v>
      </c>
      <c r="N34" s="32">
        <v>5</v>
      </c>
      <c r="O34" s="31">
        <v>25</v>
      </c>
      <c r="P34" s="32">
        <v>6</v>
      </c>
      <c r="Q34" s="31">
        <v>31</v>
      </c>
      <c r="R34" s="464">
        <v>0</v>
      </c>
      <c r="S34" s="31">
        <v>31</v>
      </c>
      <c r="T34" s="464">
        <v>0</v>
      </c>
      <c r="U34" s="31">
        <v>31</v>
      </c>
      <c r="V34" s="464">
        <v>2</v>
      </c>
      <c r="W34" s="31">
        <v>33</v>
      </c>
      <c r="X34" s="464">
        <v>1</v>
      </c>
      <c r="Y34" s="31">
        <v>34</v>
      </c>
      <c r="Z34" s="31">
        <v>0</v>
      </c>
      <c r="AA34" s="31">
        <v>34</v>
      </c>
      <c r="AB34" s="33"/>
      <c r="AC34" s="33"/>
      <c r="AD34" s="33"/>
      <c r="AE34" s="33"/>
      <c r="AF34" s="33"/>
      <c r="AG34" s="33"/>
      <c r="AH34" s="33"/>
      <c r="AI34" s="33"/>
      <c r="AJ34" s="33"/>
      <c r="AK34" s="34"/>
      <c r="AL34" s="34"/>
      <c r="AM34" s="34"/>
      <c r="AN34" s="34"/>
      <c r="AO34" s="34"/>
      <c r="AP34" s="34"/>
      <c r="AQ34" s="34"/>
      <c r="AR34" s="34"/>
      <c r="AS34" s="34"/>
      <c r="AT34" s="34"/>
      <c r="AU34" s="34"/>
      <c r="AV34" s="34"/>
      <c r="AW34" s="34">
        <v>30</v>
      </c>
      <c r="AX34" s="409">
        <f t="shared" si="0"/>
        <v>0</v>
      </c>
      <c r="AZ34" s="296">
        <f t="shared" si="1"/>
        <v>1</v>
      </c>
      <c r="BB34" s="27">
        <f t="shared" si="2"/>
        <v>1</v>
      </c>
    </row>
    <row r="35" spans="1:58" s="40" customFormat="1" ht="21" customHeight="1">
      <c r="A35" s="70"/>
      <c r="B35" s="70"/>
      <c r="C35" s="27" t="s">
        <v>101</v>
      </c>
      <c r="D35" s="28" t="s">
        <v>2045</v>
      </c>
      <c r="E35" s="29">
        <v>41551</v>
      </c>
      <c r="F35" s="45">
        <v>28780</v>
      </c>
      <c r="G35" s="467" t="s">
        <v>1289</v>
      </c>
      <c r="H35" s="528"/>
      <c r="I35" s="31">
        <v>7</v>
      </c>
      <c r="J35" s="32">
        <v>2</v>
      </c>
      <c r="K35" s="31">
        <v>9</v>
      </c>
      <c r="L35" s="32">
        <v>10</v>
      </c>
      <c r="M35" s="31">
        <v>19</v>
      </c>
      <c r="N35" s="32">
        <v>2</v>
      </c>
      <c r="O35" s="31">
        <v>21</v>
      </c>
      <c r="P35" s="32">
        <v>1</v>
      </c>
      <c r="Q35" s="31">
        <v>22</v>
      </c>
      <c r="R35" s="464">
        <v>10</v>
      </c>
      <c r="S35" s="31">
        <v>32</v>
      </c>
      <c r="T35" s="464">
        <v>0</v>
      </c>
      <c r="U35" s="31">
        <v>32</v>
      </c>
      <c r="V35" s="464">
        <v>0</v>
      </c>
      <c r="W35" s="31">
        <v>32</v>
      </c>
      <c r="X35" s="464">
        <v>1</v>
      </c>
      <c r="Y35" s="31">
        <v>33</v>
      </c>
      <c r="Z35" s="31">
        <v>0</v>
      </c>
      <c r="AA35" s="31">
        <v>33</v>
      </c>
      <c r="AB35" s="33"/>
      <c r="AC35" s="33"/>
      <c r="AD35" s="33"/>
      <c r="AE35" s="33"/>
      <c r="AF35" s="33"/>
      <c r="AG35" s="33"/>
      <c r="AH35" s="33"/>
      <c r="AI35" s="33"/>
      <c r="AJ35" s="33"/>
      <c r="AK35" s="34"/>
      <c r="AL35" s="34"/>
      <c r="AM35" s="34"/>
      <c r="AN35" s="34"/>
      <c r="AO35" s="34"/>
      <c r="AP35" s="34"/>
      <c r="AQ35" s="34"/>
      <c r="AR35" s="34">
        <v>20</v>
      </c>
      <c r="AS35" s="34"/>
      <c r="AT35" s="34"/>
      <c r="AU35" s="34"/>
      <c r="AV35" s="34"/>
      <c r="AW35" s="34"/>
      <c r="AX35" s="409">
        <f t="shared" si="0"/>
        <v>0</v>
      </c>
      <c r="AZ35" s="296">
        <f t="shared" si="1"/>
        <v>1</v>
      </c>
      <c r="BB35" s="27">
        <f t="shared" si="2"/>
        <v>1</v>
      </c>
      <c r="BC35" s="442"/>
      <c r="BD35" s="442"/>
    </row>
    <row r="36" spans="1:58" s="40" customFormat="1" ht="21" customHeight="1">
      <c r="A36" s="27"/>
      <c r="B36" s="27"/>
      <c r="C36" s="27" t="s">
        <v>102</v>
      </c>
      <c r="D36" s="28" t="s">
        <v>107</v>
      </c>
      <c r="E36" s="46">
        <v>40918</v>
      </c>
      <c r="F36" s="45">
        <v>41015</v>
      </c>
      <c r="G36" s="467" t="s">
        <v>359</v>
      </c>
      <c r="H36" s="528"/>
      <c r="I36" s="31">
        <v>0</v>
      </c>
      <c r="J36" s="32">
        <v>0</v>
      </c>
      <c r="K36" s="31">
        <v>0</v>
      </c>
      <c r="L36" s="32">
        <v>0</v>
      </c>
      <c r="M36" s="31">
        <v>0</v>
      </c>
      <c r="N36" s="32">
        <v>0</v>
      </c>
      <c r="O36" s="31">
        <v>0</v>
      </c>
      <c r="P36" s="32">
        <v>2</v>
      </c>
      <c r="Q36" s="31">
        <v>2</v>
      </c>
      <c r="R36" s="464">
        <v>9</v>
      </c>
      <c r="S36" s="31">
        <v>11</v>
      </c>
      <c r="T36" s="464">
        <v>15</v>
      </c>
      <c r="U36" s="31">
        <v>26</v>
      </c>
      <c r="V36" s="464">
        <v>1</v>
      </c>
      <c r="W36" s="31">
        <v>27</v>
      </c>
      <c r="X36" s="464">
        <v>1</v>
      </c>
      <c r="Y36" s="31">
        <v>28</v>
      </c>
      <c r="Z36" s="31">
        <v>3</v>
      </c>
      <c r="AA36" s="31">
        <v>31</v>
      </c>
      <c r="AB36" s="33">
        <v>22</v>
      </c>
      <c r="AC36" s="33"/>
      <c r="AD36" s="33">
        <v>20</v>
      </c>
      <c r="AE36" s="33">
        <v>24</v>
      </c>
      <c r="AF36" s="33"/>
      <c r="AG36" s="33"/>
      <c r="AH36" s="33"/>
      <c r="AI36" s="33"/>
      <c r="AJ36" s="33"/>
      <c r="AK36" s="34"/>
      <c r="AL36" s="34"/>
      <c r="AM36" s="34"/>
      <c r="AN36" s="34"/>
      <c r="AO36" s="34"/>
      <c r="AP36" s="34"/>
      <c r="AQ36" s="34"/>
      <c r="AR36" s="34"/>
      <c r="AS36" s="34"/>
      <c r="AT36" s="34"/>
      <c r="AU36" s="34"/>
      <c r="AV36" s="34"/>
      <c r="AW36" s="34"/>
      <c r="AX36" s="409">
        <f t="shared" ref="AX36:AX67" si="3">COUNT(AB36:AJ36)</f>
        <v>3</v>
      </c>
      <c r="AZ36" s="296">
        <f t="shared" ref="AZ36:AZ67" si="4">COUNT(AK36:AW36)</f>
        <v>0</v>
      </c>
      <c r="BB36" s="27">
        <f t="shared" ref="BB36:BB67" si="5">SUM(AX36,AZ36)</f>
        <v>3</v>
      </c>
    </row>
    <row r="37" spans="1:58" s="40" customFormat="1" ht="21" customHeight="1">
      <c r="A37" s="27"/>
      <c r="B37" s="27"/>
      <c r="C37" s="27" t="s">
        <v>104</v>
      </c>
      <c r="D37" s="28" t="s">
        <v>89</v>
      </c>
      <c r="E37" s="41">
        <v>35937</v>
      </c>
      <c r="F37" s="45">
        <v>35836</v>
      </c>
      <c r="G37" s="467" t="s">
        <v>359</v>
      </c>
      <c r="H37" s="528"/>
      <c r="I37" s="31">
        <v>1</v>
      </c>
      <c r="J37" s="32">
        <v>0</v>
      </c>
      <c r="K37" s="31">
        <v>1</v>
      </c>
      <c r="L37" s="32">
        <v>13</v>
      </c>
      <c r="M37" s="31">
        <v>14</v>
      </c>
      <c r="N37" s="32">
        <v>10</v>
      </c>
      <c r="O37" s="31">
        <v>24</v>
      </c>
      <c r="P37" s="32">
        <v>1</v>
      </c>
      <c r="Q37" s="31">
        <v>25</v>
      </c>
      <c r="R37" s="464">
        <v>1</v>
      </c>
      <c r="S37" s="31">
        <v>26</v>
      </c>
      <c r="T37" s="464">
        <v>2</v>
      </c>
      <c r="U37" s="31">
        <v>28</v>
      </c>
      <c r="V37" s="464">
        <v>0</v>
      </c>
      <c r="W37" s="31">
        <v>28</v>
      </c>
      <c r="X37" s="464">
        <v>0</v>
      </c>
      <c r="Y37" s="31">
        <v>28</v>
      </c>
      <c r="Z37" s="31">
        <v>0</v>
      </c>
      <c r="AA37" s="31">
        <v>28</v>
      </c>
      <c r="AB37" s="33"/>
      <c r="AC37" s="33"/>
      <c r="AD37" s="33"/>
      <c r="AE37" s="33"/>
      <c r="AF37" s="33"/>
      <c r="AG37" s="33"/>
      <c r="AH37" s="33"/>
      <c r="AI37" s="33"/>
      <c r="AJ37" s="33"/>
      <c r="AK37" s="34"/>
      <c r="AL37" s="34"/>
      <c r="AM37" s="34"/>
      <c r="AN37" s="34"/>
      <c r="AO37" s="34"/>
      <c r="AP37" s="34"/>
      <c r="AQ37" s="34"/>
      <c r="AR37" s="34"/>
      <c r="AS37" s="34"/>
      <c r="AT37" s="34"/>
      <c r="AU37" s="34"/>
      <c r="AV37" s="34"/>
      <c r="AW37" s="34"/>
      <c r="AX37" s="409">
        <f t="shared" si="3"/>
        <v>0</v>
      </c>
      <c r="AY37" s="410"/>
      <c r="AZ37" s="296">
        <f t="shared" si="4"/>
        <v>0</v>
      </c>
      <c r="BA37" s="410"/>
      <c r="BB37" s="27">
        <f t="shared" si="5"/>
        <v>0</v>
      </c>
    </row>
    <row r="38" spans="1:58" s="40" customFormat="1" ht="21" customHeight="1">
      <c r="A38" s="51"/>
      <c r="B38" s="51"/>
      <c r="C38" s="27" t="s">
        <v>106</v>
      </c>
      <c r="D38" s="28" t="s">
        <v>87</v>
      </c>
      <c r="E38" s="29">
        <v>40849</v>
      </c>
      <c r="F38" s="45">
        <v>36416</v>
      </c>
      <c r="G38" s="467" t="s">
        <v>356</v>
      </c>
      <c r="H38" s="528"/>
      <c r="I38" s="31">
        <v>20</v>
      </c>
      <c r="J38" s="32">
        <v>3</v>
      </c>
      <c r="K38" s="31">
        <v>23</v>
      </c>
      <c r="L38" s="32">
        <v>1</v>
      </c>
      <c r="M38" s="31">
        <v>24</v>
      </c>
      <c r="N38" s="32">
        <v>0</v>
      </c>
      <c r="O38" s="31">
        <v>24</v>
      </c>
      <c r="P38" s="32">
        <v>1</v>
      </c>
      <c r="Q38" s="31">
        <v>25</v>
      </c>
      <c r="R38" s="464">
        <v>0</v>
      </c>
      <c r="S38" s="31">
        <v>25</v>
      </c>
      <c r="T38" s="464">
        <v>0</v>
      </c>
      <c r="U38" s="31">
        <v>25</v>
      </c>
      <c r="V38" s="464">
        <v>1</v>
      </c>
      <c r="W38" s="31">
        <v>26</v>
      </c>
      <c r="X38" s="464">
        <v>0</v>
      </c>
      <c r="Y38" s="31">
        <v>26</v>
      </c>
      <c r="Z38" s="31">
        <v>0</v>
      </c>
      <c r="AA38" s="31">
        <v>26</v>
      </c>
      <c r="AB38" s="33"/>
      <c r="AC38" s="33"/>
      <c r="AD38" s="33"/>
      <c r="AE38" s="33"/>
      <c r="AF38" s="33"/>
      <c r="AG38" s="33"/>
      <c r="AH38" s="33"/>
      <c r="AI38" s="33"/>
      <c r="AJ38" s="33"/>
      <c r="AK38" s="34"/>
      <c r="AL38" s="34"/>
      <c r="AM38" s="34"/>
      <c r="AN38" s="34"/>
      <c r="AO38" s="34"/>
      <c r="AP38" s="34"/>
      <c r="AQ38" s="34"/>
      <c r="AR38" s="34"/>
      <c r="AS38" s="34"/>
      <c r="AT38" s="34"/>
      <c r="AU38" s="34"/>
      <c r="AV38" s="34"/>
      <c r="AW38" s="34"/>
      <c r="AX38" s="409">
        <f t="shared" si="3"/>
        <v>0</v>
      </c>
      <c r="AZ38" s="296">
        <f t="shared" si="4"/>
        <v>0</v>
      </c>
      <c r="BB38" s="27">
        <f t="shared" si="5"/>
        <v>0</v>
      </c>
    </row>
    <row r="39" spans="1:58" s="40" customFormat="1" ht="21" customHeight="1">
      <c r="A39" s="27"/>
      <c r="B39" s="27"/>
      <c r="C39" s="27" t="s">
        <v>108</v>
      </c>
      <c r="D39" s="28" t="s">
        <v>1892</v>
      </c>
      <c r="E39" s="46">
        <v>41551</v>
      </c>
      <c r="F39" s="45">
        <v>39373</v>
      </c>
      <c r="G39" s="467" t="s">
        <v>359</v>
      </c>
      <c r="H39" s="528"/>
      <c r="I39" s="31">
        <v>1</v>
      </c>
      <c r="J39" s="32">
        <v>6</v>
      </c>
      <c r="K39" s="31">
        <v>7</v>
      </c>
      <c r="L39" s="32">
        <v>7</v>
      </c>
      <c r="M39" s="31">
        <v>14</v>
      </c>
      <c r="N39" s="32">
        <v>5</v>
      </c>
      <c r="O39" s="31">
        <v>19</v>
      </c>
      <c r="P39" s="32">
        <v>4</v>
      </c>
      <c r="Q39" s="31">
        <v>23</v>
      </c>
      <c r="R39" s="464">
        <v>0</v>
      </c>
      <c r="S39" s="31">
        <v>23</v>
      </c>
      <c r="T39" s="464">
        <v>0</v>
      </c>
      <c r="U39" s="31">
        <v>23</v>
      </c>
      <c r="V39" s="464">
        <v>2</v>
      </c>
      <c r="W39" s="31">
        <v>25</v>
      </c>
      <c r="X39" s="464">
        <v>0</v>
      </c>
      <c r="Y39" s="31">
        <v>25</v>
      </c>
      <c r="Z39" s="31">
        <v>0</v>
      </c>
      <c r="AA39" s="31">
        <v>25</v>
      </c>
      <c r="AB39" s="33"/>
      <c r="AC39" s="33"/>
      <c r="AD39" s="33"/>
      <c r="AE39" s="33"/>
      <c r="AF39" s="33"/>
      <c r="AG39" s="33"/>
      <c r="AH39" s="33"/>
      <c r="AI39" s="33"/>
      <c r="AJ39" s="33"/>
      <c r="AK39" s="34"/>
      <c r="AL39" s="34"/>
      <c r="AM39" s="34"/>
      <c r="AN39" s="34"/>
      <c r="AO39" s="34"/>
      <c r="AP39" s="34"/>
      <c r="AQ39" s="34"/>
      <c r="AR39" s="34"/>
      <c r="AS39" s="34"/>
      <c r="AT39" s="34"/>
      <c r="AU39" s="34"/>
      <c r="AV39" s="34"/>
      <c r="AW39" s="34"/>
      <c r="AX39" s="409">
        <f t="shared" si="3"/>
        <v>0</v>
      </c>
      <c r="AY39" s="410"/>
      <c r="AZ39" s="296">
        <f t="shared" si="4"/>
        <v>0</v>
      </c>
      <c r="BA39" s="410"/>
      <c r="BB39" s="27">
        <f t="shared" si="5"/>
        <v>0</v>
      </c>
    </row>
    <row r="40" spans="1:58" s="40" customFormat="1" ht="21" customHeight="1">
      <c r="A40" s="310"/>
      <c r="B40" s="310"/>
      <c r="C40" s="27" t="s">
        <v>110</v>
      </c>
      <c r="D40" s="28" t="s">
        <v>284</v>
      </c>
      <c r="E40" s="46">
        <v>37721</v>
      </c>
      <c r="F40" s="45">
        <v>27937</v>
      </c>
      <c r="G40" s="467" t="s">
        <v>359</v>
      </c>
      <c r="H40" s="528"/>
      <c r="I40" s="31">
        <v>0</v>
      </c>
      <c r="J40" s="32">
        <v>0</v>
      </c>
      <c r="K40" s="31">
        <v>0</v>
      </c>
      <c r="L40" s="32">
        <v>0</v>
      </c>
      <c r="M40" s="31">
        <v>0</v>
      </c>
      <c r="N40" s="32">
        <v>0</v>
      </c>
      <c r="O40" s="31">
        <v>0</v>
      </c>
      <c r="P40" s="32">
        <v>0</v>
      </c>
      <c r="Q40" s="31">
        <v>0</v>
      </c>
      <c r="R40" s="464">
        <v>8</v>
      </c>
      <c r="S40" s="31">
        <v>8</v>
      </c>
      <c r="T40" s="464">
        <v>4</v>
      </c>
      <c r="U40" s="31">
        <v>12</v>
      </c>
      <c r="V40" s="464">
        <v>5</v>
      </c>
      <c r="W40" s="31">
        <v>17</v>
      </c>
      <c r="X40" s="464">
        <v>3</v>
      </c>
      <c r="Y40" s="31">
        <v>20</v>
      </c>
      <c r="Z40" s="31">
        <v>1</v>
      </c>
      <c r="AA40" s="31">
        <v>21</v>
      </c>
      <c r="AB40" s="33"/>
      <c r="AC40" s="33"/>
      <c r="AD40" s="33"/>
      <c r="AE40" s="33"/>
      <c r="AF40" s="33"/>
      <c r="AG40" s="33"/>
      <c r="AH40" s="33"/>
      <c r="AI40" s="33"/>
      <c r="AJ40" s="33">
        <v>1</v>
      </c>
      <c r="AK40" s="34"/>
      <c r="AL40" s="34"/>
      <c r="AM40" s="34"/>
      <c r="AN40" s="34"/>
      <c r="AO40" s="34"/>
      <c r="AP40" s="34"/>
      <c r="AQ40" s="34"/>
      <c r="AR40" s="34"/>
      <c r="AS40" s="34"/>
      <c r="AT40" s="34"/>
      <c r="AU40" s="34"/>
      <c r="AV40" s="34">
        <v>30</v>
      </c>
      <c r="AW40" s="34"/>
      <c r="AX40" s="409">
        <f t="shared" si="3"/>
        <v>1</v>
      </c>
      <c r="AZ40" s="296">
        <f t="shared" si="4"/>
        <v>1</v>
      </c>
      <c r="BB40" s="27">
        <f t="shared" si="5"/>
        <v>2</v>
      </c>
    </row>
    <row r="41" spans="1:58" s="40" customFormat="1" ht="21" customHeight="1">
      <c r="A41" s="70"/>
      <c r="B41" s="70"/>
      <c r="C41" s="27" t="s">
        <v>112</v>
      </c>
      <c r="D41" s="28" t="s">
        <v>2031</v>
      </c>
      <c r="E41" s="29">
        <v>43677</v>
      </c>
      <c r="F41" s="45">
        <v>44239</v>
      </c>
      <c r="G41" s="467" t="s">
        <v>1289</v>
      </c>
      <c r="H41" s="528"/>
      <c r="I41" s="31">
        <v>0</v>
      </c>
      <c r="J41" s="32">
        <v>0</v>
      </c>
      <c r="K41" s="31">
        <v>0</v>
      </c>
      <c r="L41" s="32">
        <v>0</v>
      </c>
      <c r="M41" s="31">
        <v>0</v>
      </c>
      <c r="N41" s="32">
        <v>0</v>
      </c>
      <c r="O41" s="31">
        <v>0</v>
      </c>
      <c r="P41" s="32">
        <v>0</v>
      </c>
      <c r="Q41" s="31">
        <v>0</v>
      </c>
      <c r="R41" s="464">
        <v>0</v>
      </c>
      <c r="S41" s="31">
        <v>0</v>
      </c>
      <c r="T41" s="464">
        <v>0</v>
      </c>
      <c r="U41" s="31">
        <v>0</v>
      </c>
      <c r="V41" s="464">
        <v>0</v>
      </c>
      <c r="W41" s="31">
        <v>0</v>
      </c>
      <c r="X41" s="464">
        <v>14</v>
      </c>
      <c r="Y41" s="31">
        <v>14</v>
      </c>
      <c r="Z41" s="31">
        <v>0</v>
      </c>
      <c r="AA41" s="31">
        <v>14</v>
      </c>
      <c r="AB41" s="33"/>
      <c r="AC41" s="33"/>
      <c r="AD41" s="33"/>
      <c r="AE41" s="33"/>
      <c r="AF41" s="33"/>
      <c r="AG41" s="33"/>
      <c r="AH41" s="33"/>
      <c r="AI41" s="33"/>
      <c r="AJ41" s="33"/>
      <c r="AK41" s="34"/>
      <c r="AL41" s="34"/>
      <c r="AM41" s="34"/>
      <c r="AN41" s="34"/>
      <c r="AO41" s="34"/>
      <c r="AP41" s="34"/>
      <c r="AQ41" s="34"/>
      <c r="AR41" s="34"/>
      <c r="AS41" s="34"/>
      <c r="AT41" s="34"/>
      <c r="AU41" s="34"/>
      <c r="AV41" s="34"/>
      <c r="AW41" s="34"/>
      <c r="AX41" s="409">
        <f t="shared" si="3"/>
        <v>0</v>
      </c>
      <c r="AZ41" s="296">
        <f t="shared" si="4"/>
        <v>0</v>
      </c>
      <c r="BB41" s="27">
        <f t="shared" si="5"/>
        <v>0</v>
      </c>
      <c r="BC41" s="442"/>
      <c r="BD41" s="442"/>
    </row>
    <row r="42" spans="1:58" s="40" customFormat="1" ht="21" customHeight="1">
      <c r="A42" s="27"/>
      <c r="B42" s="27"/>
      <c r="C42" s="27" t="s">
        <v>114</v>
      </c>
      <c r="D42" s="28" t="s">
        <v>199</v>
      </c>
      <c r="E42" s="41">
        <v>30317</v>
      </c>
      <c r="F42" s="45">
        <v>23067</v>
      </c>
      <c r="G42" s="467" t="s">
        <v>353</v>
      </c>
      <c r="H42" s="528"/>
      <c r="I42" s="31">
        <v>0</v>
      </c>
      <c r="J42" s="32">
        <v>0</v>
      </c>
      <c r="K42" s="31">
        <v>0</v>
      </c>
      <c r="L42" s="32">
        <v>0</v>
      </c>
      <c r="M42" s="31">
        <v>0</v>
      </c>
      <c r="N42" s="32">
        <v>0</v>
      </c>
      <c r="O42" s="31">
        <v>0</v>
      </c>
      <c r="P42" s="32">
        <v>3</v>
      </c>
      <c r="Q42" s="31">
        <v>3</v>
      </c>
      <c r="R42" s="464">
        <v>6</v>
      </c>
      <c r="S42" s="31">
        <v>9</v>
      </c>
      <c r="T42" s="464">
        <v>1</v>
      </c>
      <c r="U42" s="31">
        <v>10</v>
      </c>
      <c r="V42" s="464">
        <v>0</v>
      </c>
      <c r="W42" s="31">
        <v>10</v>
      </c>
      <c r="X42" s="464">
        <v>1</v>
      </c>
      <c r="Y42" s="31">
        <v>11</v>
      </c>
      <c r="Z42" s="31">
        <v>2</v>
      </c>
      <c r="AA42" s="31">
        <v>13</v>
      </c>
      <c r="AB42" s="33">
        <v>32</v>
      </c>
      <c r="AC42" s="33"/>
      <c r="AD42" s="33"/>
      <c r="AE42" s="33"/>
      <c r="AF42" s="33"/>
      <c r="AG42" s="33">
        <v>33</v>
      </c>
      <c r="AH42" s="33"/>
      <c r="AI42" s="33"/>
      <c r="AJ42" s="33"/>
      <c r="AK42" s="34"/>
      <c r="AL42" s="34"/>
      <c r="AM42" s="34"/>
      <c r="AN42" s="34"/>
      <c r="AO42" s="34"/>
      <c r="AP42" s="34">
        <v>1</v>
      </c>
      <c r="AQ42" s="34"/>
      <c r="AR42" s="34"/>
      <c r="AS42" s="34"/>
      <c r="AT42" s="34"/>
      <c r="AU42" s="34"/>
      <c r="AV42" s="34">
        <v>20</v>
      </c>
      <c r="AW42" s="34"/>
      <c r="AX42" s="409">
        <f t="shared" si="3"/>
        <v>2</v>
      </c>
      <c r="AZ42" s="296">
        <f t="shared" si="4"/>
        <v>2</v>
      </c>
      <c r="BB42" s="27">
        <f t="shared" si="5"/>
        <v>4</v>
      </c>
    </row>
    <row r="43" spans="1:58" s="40" customFormat="1" ht="21" customHeight="1">
      <c r="A43" s="27"/>
      <c r="B43" s="27"/>
      <c r="C43" s="27" t="s">
        <v>115</v>
      </c>
      <c r="D43" s="28" t="s">
        <v>1883</v>
      </c>
      <c r="E43" s="41">
        <v>30184</v>
      </c>
      <c r="F43" s="45">
        <v>21751</v>
      </c>
      <c r="G43" s="467" t="s">
        <v>354</v>
      </c>
      <c r="H43" s="528"/>
      <c r="I43" s="31">
        <v>0</v>
      </c>
      <c r="J43" s="32">
        <v>0</v>
      </c>
      <c r="K43" s="31">
        <v>0</v>
      </c>
      <c r="L43" s="32">
        <v>0</v>
      </c>
      <c r="M43" s="31">
        <v>0</v>
      </c>
      <c r="N43" s="32">
        <v>0</v>
      </c>
      <c r="O43" s="31">
        <v>0</v>
      </c>
      <c r="P43" s="32">
        <v>0</v>
      </c>
      <c r="Q43" s="31">
        <v>0</v>
      </c>
      <c r="R43" s="464">
        <v>6</v>
      </c>
      <c r="S43" s="31">
        <v>6</v>
      </c>
      <c r="T43" s="464">
        <v>1</v>
      </c>
      <c r="U43" s="31">
        <v>7</v>
      </c>
      <c r="V43" s="464">
        <v>2</v>
      </c>
      <c r="W43" s="31">
        <v>9</v>
      </c>
      <c r="X43" s="464">
        <v>2</v>
      </c>
      <c r="Y43" s="31">
        <v>11</v>
      </c>
      <c r="Z43" s="31">
        <v>0</v>
      </c>
      <c r="AA43" s="31">
        <v>11</v>
      </c>
      <c r="AB43" s="33"/>
      <c r="AC43" s="33"/>
      <c r="AD43" s="33"/>
      <c r="AE43" s="33"/>
      <c r="AF43" s="33"/>
      <c r="AG43" s="33"/>
      <c r="AH43" s="33"/>
      <c r="AI43" s="33"/>
      <c r="AJ43" s="33"/>
      <c r="AK43" s="34"/>
      <c r="AL43" s="34"/>
      <c r="AM43" s="34"/>
      <c r="AN43" s="34">
        <v>1</v>
      </c>
      <c r="AO43" s="34">
        <v>1</v>
      </c>
      <c r="AP43" s="34"/>
      <c r="AQ43" s="34"/>
      <c r="AR43" s="34">
        <v>1</v>
      </c>
      <c r="AS43" s="34"/>
      <c r="AT43" s="34"/>
      <c r="AU43" s="34"/>
      <c r="AV43" s="34"/>
      <c r="AW43" s="34"/>
      <c r="AX43" s="409">
        <f t="shared" si="3"/>
        <v>0</v>
      </c>
      <c r="AZ43" s="296">
        <f t="shared" si="4"/>
        <v>3</v>
      </c>
      <c r="BB43" s="27">
        <f t="shared" si="5"/>
        <v>3</v>
      </c>
    </row>
    <row r="44" spans="1:58" s="40" customFormat="1" ht="21" customHeight="1">
      <c r="A44" s="70"/>
      <c r="B44" s="70"/>
      <c r="C44" s="27" t="s">
        <v>117</v>
      </c>
      <c r="D44" s="28" t="s">
        <v>2081</v>
      </c>
      <c r="E44" s="41">
        <v>44321</v>
      </c>
      <c r="F44" s="492">
        <v>44327</v>
      </c>
      <c r="G44" s="467" t="s">
        <v>1289</v>
      </c>
      <c r="H44" s="528"/>
      <c r="I44" s="31">
        <v>0</v>
      </c>
      <c r="J44" s="32">
        <v>0</v>
      </c>
      <c r="K44" s="31">
        <v>0</v>
      </c>
      <c r="L44" s="32">
        <v>0</v>
      </c>
      <c r="M44" s="31">
        <v>0</v>
      </c>
      <c r="N44" s="32">
        <v>0</v>
      </c>
      <c r="O44" s="31">
        <v>0</v>
      </c>
      <c r="P44" s="32">
        <v>0</v>
      </c>
      <c r="Q44" s="31">
        <v>0</v>
      </c>
      <c r="R44" s="464">
        <v>0</v>
      </c>
      <c r="S44" s="31">
        <v>0</v>
      </c>
      <c r="T44" s="464">
        <v>0</v>
      </c>
      <c r="U44" s="31">
        <v>0</v>
      </c>
      <c r="V44" s="464">
        <v>0</v>
      </c>
      <c r="W44" s="31">
        <v>0</v>
      </c>
      <c r="X44" s="464">
        <v>9</v>
      </c>
      <c r="Y44" s="31">
        <v>9</v>
      </c>
      <c r="Z44" s="31">
        <v>1</v>
      </c>
      <c r="AA44" s="31">
        <v>10</v>
      </c>
      <c r="AB44" s="33"/>
      <c r="AC44" s="33"/>
      <c r="AD44" s="33"/>
      <c r="AE44" s="33"/>
      <c r="AF44" s="33"/>
      <c r="AG44" s="33"/>
      <c r="AH44" s="33"/>
      <c r="AI44" s="33">
        <v>25</v>
      </c>
      <c r="AJ44" s="33"/>
      <c r="AK44" s="34">
        <v>21</v>
      </c>
      <c r="AL44" s="34">
        <v>33</v>
      </c>
      <c r="AM44" s="34">
        <v>30</v>
      </c>
      <c r="AN44" s="34">
        <v>1</v>
      </c>
      <c r="AO44" s="34">
        <v>1</v>
      </c>
      <c r="AP44" s="34"/>
      <c r="AQ44" s="34">
        <v>30</v>
      </c>
      <c r="AR44" s="34">
        <v>1</v>
      </c>
      <c r="AS44" s="34">
        <v>33</v>
      </c>
      <c r="AT44" s="34">
        <v>33</v>
      </c>
      <c r="AU44" s="34">
        <v>30</v>
      </c>
      <c r="AV44" s="34">
        <v>26</v>
      </c>
      <c r="AW44" s="34"/>
      <c r="AX44" s="409">
        <f t="shared" si="3"/>
        <v>1</v>
      </c>
      <c r="AZ44" s="296">
        <f t="shared" si="4"/>
        <v>11</v>
      </c>
      <c r="BB44" s="27">
        <f t="shared" si="5"/>
        <v>12</v>
      </c>
      <c r="BC44" s="442"/>
      <c r="BD44" s="442"/>
      <c r="BE44" s="442"/>
      <c r="BF44" s="442"/>
    </row>
    <row r="45" spans="1:58" s="40" customFormat="1" ht="21" customHeight="1">
      <c r="A45" s="27"/>
      <c r="B45" s="27"/>
      <c r="C45" s="27" t="s">
        <v>119</v>
      </c>
      <c r="D45" s="28" t="s">
        <v>310</v>
      </c>
      <c r="E45" s="46">
        <v>40513</v>
      </c>
      <c r="F45" s="45">
        <v>40534</v>
      </c>
      <c r="G45" s="467" t="s">
        <v>353</v>
      </c>
      <c r="H45" s="528"/>
      <c r="I45" s="31">
        <v>0</v>
      </c>
      <c r="J45" s="32">
        <v>0</v>
      </c>
      <c r="K45" s="31">
        <v>0</v>
      </c>
      <c r="L45" s="32">
        <v>0</v>
      </c>
      <c r="M45" s="31">
        <v>0</v>
      </c>
      <c r="N45" s="32">
        <v>0</v>
      </c>
      <c r="O45" s="31">
        <v>0</v>
      </c>
      <c r="P45" s="32">
        <v>1</v>
      </c>
      <c r="Q45" s="31">
        <v>1</v>
      </c>
      <c r="R45" s="464">
        <v>1</v>
      </c>
      <c r="S45" s="31">
        <v>2</v>
      </c>
      <c r="T45" s="464">
        <v>3</v>
      </c>
      <c r="U45" s="31">
        <v>5</v>
      </c>
      <c r="V45" s="464">
        <v>0</v>
      </c>
      <c r="W45" s="31">
        <v>5</v>
      </c>
      <c r="X45" s="464">
        <v>3</v>
      </c>
      <c r="Y45" s="31">
        <v>8</v>
      </c>
      <c r="Z45" s="31">
        <v>1</v>
      </c>
      <c r="AA45" s="31">
        <v>9</v>
      </c>
      <c r="AB45" s="33">
        <v>32</v>
      </c>
      <c r="AC45" s="33"/>
      <c r="AD45" s="33"/>
      <c r="AE45" s="33"/>
      <c r="AF45" s="33"/>
      <c r="AG45" s="33"/>
      <c r="AH45" s="33"/>
      <c r="AI45" s="33"/>
      <c r="AJ45" s="33"/>
      <c r="AK45" s="34"/>
      <c r="AL45" s="34"/>
      <c r="AM45" s="34"/>
      <c r="AN45" s="34"/>
      <c r="AO45" s="34"/>
      <c r="AP45" s="34"/>
      <c r="AQ45" s="34"/>
      <c r="AR45" s="34"/>
      <c r="AS45" s="34"/>
      <c r="AT45" s="34"/>
      <c r="AU45" s="34"/>
      <c r="AV45" s="34"/>
      <c r="AW45" s="34"/>
      <c r="AX45" s="409">
        <f t="shared" si="3"/>
        <v>1</v>
      </c>
      <c r="AZ45" s="296">
        <f t="shared" si="4"/>
        <v>0</v>
      </c>
      <c r="BB45" s="27">
        <f t="shared" si="5"/>
        <v>1</v>
      </c>
    </row>
    <row r="46" spans="1:58" s="40" customFormat="1" ht="21" customHeight="1">
      <c r="A46" s="27"/>
      <c r="B46" s="27"/>
      <c r="C46" s="27" t="s">
        <v>121</v>
      </c>
      <c r="D46" s="28" t="s">
        <v>129</v>
      </c>
      <c r="E46" s="46">
        <v>41914</v>
      </c>
      <c r="F46" s="45">
        <v>39856</v>
      </c>
      <c r="G46" s="467" t="s">
        <v>1669</v>
      </c>
      <c r="H46" s="528"/>
      <c r="I46" s="31">
        <v>0</v>
      </c>
      <c r="J46" s="32">
        <v>0</v>
      </c>
      <c r="K46" s="31">
        <v>0</v>
      </c>
      <c r="L46" s="32">
        <v>1</v>
      </c>
      <c r="M46" s="31">
        <v>1</v>
      </c>
      <c r="N46" s="32">
        <v>2</v>
      </c>
      <c r="O46" s="31">
        <v>3</v>
      </c>
      <c r="P46" s="32">
        <v>4</v>
      </c>
      <c r="Q46" s="31">
        <v>7</v>
      </c>
      <c r="R46" s="464">
        <v>0</v>
      </c>
      <c r="S46" s="31">
        <v>7</v>
      </c>
      <c r="T46" s="464">
        <v>2</v>
      </c>
      <c r="U46" s="31">
        <v>9</v>
      </c>
      <c r="V46" s="464">
        <v>0</v>
      </c>
      <c r="W46" s="31">
        <v>9</v>
      </c>
      <c r="X46" s="464">
        <v>0</v>
      </c>
      <c r="Y46" s="31">
        <v>9</v>
      </c>
      <c r="Z46" s="31">
        <v>0</v>
      </c>
      <c r="AA46" s="31">
        <v>9</v>
      </c>
      <c r="AB46" s="33"/>
      <c r="AC46" s="33"/>
      <c r="AD46" s="33"/>
      <c r="AE46" s="33"/>
      <c r="AF46" s="33"/>
      <c r="AG46" s="33"/>
      <c r="AH46" s="33"/>
      <c r="AI46" s="33"/>
      <c r="AJ46" s="33"/>
      <c r="AK46" s="34"/>
      <c r="AL46" s="34"/>
      <c r="AM46" s="34"/>
      <c r="AN46" s="34"/>
      <c r="AO46" s="34"/>
      <c r="AP46" s="34"/>
      <c r="AQ46" s="34"/>
      <c r="AR46" s="34"/>
      <c r="AS46" s="34"/>
      <c r="AT46" s="34"/>
      <c r="AU46" s="34"/>
      <c r="AV46" s="34"/>
      <c r="AW46" s="34"/>
      <c r="AX46" s="409">
        <f t="shared" si="3"/>
        <v>0</v>
      </c>
      <c r="AZ46" s="296">
        <f t="shared" si="4"/>
        <v>0</v>
      </c>
      <c r="BB46" s="27">
        <f t="shared" si="5"/>
        <v>0</v>
      </c>
    </row>
    <row r="47" spans="1:58" s="40" customFormat="1" ht="21" customHeight="1">
      <c r="A47" s="70"/>
      <c r="B47" s="70"/>
      <c r="C47" s="27" t="s">
        <v>123</v>
      </c>
      <c r="D47" s="28" t="s">
        <v>133</v>
      </c>
      <c r="E47" s="41">
        <v>42048</v>
      </c>
      <c r="F47" s="45">
        <v>27285</v>
      </c>
      <c r="G47" s="467" t="s">
        <v>1669</v>
      </c>
      <c r="H47" s="528"/>
      <c r="I47" s="31">
        <v>0</v>
      </c>
      <c r="J47" s="32">
        <v>0</v>
      </c>
      <c r="K47" s="31">
        <v>0</v>
      </c>
      <c r="L47" s="32">
        <v>3</v>
      </c>
      <c r="M47" s="31">
        <v>3</v>
      </c>
      <c r="N47" s="32">
        <v>0</v>
      </c>
      <c r="O47" s="31">
        <v>3</v>
      </c>
      <c r="P47" s="32">
        <v>1</v>
      </c>
      <c r="Q47" s="31">
        <v>4</v>
      </c>
      <c r="R47" s="464">
        <v>5</v>
      </c>
      <c r="S47" s="31">
        <v>9</v>
      </c>
      <c r="T47" s="464">
        <v>0</v>
      </c>
      <c r="U47" s="31">
        <v>9</v>
      </c>
      <c r="V47" s="464">
        <v>0</v>
      </c>
      <c r="W47" s="31">
        <v>9</v>
      </c>
      <c r="X47" s="464">
        <v>0</v>
      </c>
      <c r="Y47" s="31">
        <v>9</v>
      </c>
      <c r="Z47" s="31">
        <v>0</v>
      </c>
      <c r="AA47" s="31">
        <v>9</v>
      </c>
      <c r="AB47" s="33"/>
      <c r="AC47" s="33"/>
      <c r="AD47" s="33"/>
      <c r="AE47" s="33"/>
      <c r="AF47" s="33"/>
      <c r="AG47" s="33"/>
      <c r="AH47" s="33"/>
      <c r="AI47" s="33"/>
      <c r="AJ47" s="33"/>
      <c r="AK47" s="34"/>
      <c r="AL47" s="34"/>
      <c r="AM47" s="34"/>
      <c r="AN47" s="34"/>
      <c r="AO47" s="34"/>
      <c r="AP47" s="34"/>
      <c r="AQ47" s="34"/>
      <c r="AR47" s="34"/>
      <c r="AS47" s="34"/>
      <c r="AT47" s="34"/>
      <c r="AU47" s="34"/>
      <c r="AV47" s="34"/>
      <c r="AW47" s="34"/>
      <c r="AX47" s="409">
        <f t="shared" si="3"/>
        <v>0</v>
      </c>
      <c r="AZ47" s="296">
        <f t="shared" si="4"/>
        <v>0</v>
      </c>
      <c r="BB47" s="27">
        <f t="shared" si="5"/>
        <v>0</v>
      </c>
    </row>
    <row r="48" spans="1:58" s="40" customFormat="1" ht="21" customHeight="1">
      <c r="A48" s="70"/>
      <c r="B48" s="70"/>
      <c r="C48" s="27" t="s">
        <v>124</v>
      </c>
      <c r="D48" s="28" t="s">
        <v>429</v>
      </c>
      <c r="E48" s="46">
        <v>40554</v>
      </c>
      <c r="F48" s="45">
        <v>40613</v>
      </c>
      <c r="G48" s="467" t="s">
        <v>359</v>
      </c>
      <c r="H48" s="528"/>
      <c r="I48" s="31">
        <v>0</v>
      </c>
      <c r="J48" s="32">
        <v>2</v>
      </c>
      <c r="K48" s="31">
        <v>2</v>
      </c>
      <c r="L48" s="32">
        <v>2</v>
      </c>
      <c r="M48" s="31">
        <v>4</v>
      </c>
      <c r="N48" s="32">
        <v>1</v>
      </c>
      <c r="O48" s="31">
        <v>5</v>
      </c>
      <c r="P48" s="32">
        <v>1</v>
      </c>
      <c r="Q48" s="31">
        <v>6</v>
      </c>
      <c r="R48" s="464">
        <v>1</v>
      </c>
      <c r="S48" s="31">
        <v>7</v>
      </c>
      <c r="T48" s="464">
        <v>0</v>
      </c>
      <c r="U48" s="31">
        <v>7</v>
      </c>
      <c r="V48" s="464">
        <v>0</v>
      </c>
      <c r="W48" s="31">
        <v>7</v>
      </c>
      <c r="X48" s="464">
        <v>1</v>
      </c>
      <c r="Y48" s="31">
        <v>8</v>
      </c>
      <c r="Z48" s="31">
        <v>0</v>
      </c>
      <c r="AA48" s="31">
        <v>8</v>
      </c>
      <c r="AB48" s="33"/>
      <c r="AC48" s="33"/>
      <c r="AD48" s="33"/>
      <c r="AE48" s="33"/>
      <c r="AF48" s="33"/>
      <c r="AG48" s="33"/>
      <c r="AH48" s="33"/>
      <c r="AI48" s="33"/>
      <c r="AJ48" s="33"/>
      <c r="AK48" s="34"/>
      <c r="AL48" s="34"/>
      <c r="AM48" s="34"/>
      <c r="AN48" s="34"/>
      <c r="AO48" s="34"/>
      <c r="AP48" s="34"/>
      <c r="AQ48" s="34"/>
      <c r="AR48" s="34"/>
      <c r="AS48" s="34"/>
      <c r="AT48" s="34"/>
      <c r="AU48" s="34"/>
      <c r="AV48" s="34"/>
      <c r="AW48" s="34"/>
      <c r="AX48" s="409">
        <f t="shared" si="3"/>
        <v>0</v>
      </c>
      <c r="AZ48" s="296">
        <f t="shared" si="4"/>
        <v>0</v>
      </c>
      <c r="BB48" s="27">
        <f t="shared" si="5"/>
        <v>0</v>
      </c>
    </row>
    <row r="49" spans="1:86" s="40" customFormat="1" ht="21" customHeight="1">
      <c r="A49" s="70"/>
      <c r="B49" s="70"/>
      <c r="C49" s="27" t="s">
        <v>126</v>
      </c>
      <c r="D49" s="28" t="s">
        <v>105</v>
      </c>
      <c r="E49" s="29">
        <v>40452</v>
      </c>
      <c r="F49" s="45">
        <v>40015</v>
      </c>
      <c r="G49" s="467" t="s">
        <v>353</v>
      </c>
      <c r="H49" s="528"/>
      <c r="I49" s="31">
        <v>0</v>
      </c>
      <c r="J49" s="32">
        <v>0</v>
      </c>
      <c r="K49" s="31">
        <v>0</v>
      </c>
      <c r="L49" s="32">
        <v>1</v>
      </c>
      <c r="M49" s="31">
        <v>1</v>
      </c>
      <c r="N49" s="32">
        <v>0</v>
      </c>
      <c r="O49" s="31">
        <v>1</v>
      </c>
      <c r="P49" s="32">
        <v>2</v>
      </c>
      <c r="Q49" s="31">
        <v>3</v>
      </c>
      <c r="R49" s="464">
        <v>0</v>
      </c>
      <c r="S49" s="31">
        <v>3</v>
      </c>
      <c r="T49" s="464">
        <v>3</v>
      </c>
      <c r="U49" s="31">
        <v>6</v>
      </c>
      <c r="V49" s="464">
        <v>0</v>
      </c>
      <c r="W49" s="31">
        <v>6</v>
      </c>
      <c r="X49" s="464">
        <v>1</v>
      </c>
      <c r="Y49" s="31">
        <v>7</v>
      </c>
      <c r="Z49" s="31">
        <v>0</v>
      </c>
      <c r="AA49" s="31">
        <v>7</v>
      </c>
      <c r="AB49" s="33"/>
      <c r="AC49" s="33"/>
      <c r="AD49" s="33"/>
      <c r="AE49" s="33"/>
      <c r="AF49" s="33"/>
      <c r="AG49" s="33"/>
      <c r="AH49" s="33"/>
      <c r="AI49" s="33"/>
      <c r="AJ49" s="33"/>
      <c r="AK49" s="34"/>
      <c r="AL49" s="34"/>
      <c r="AM49" s="34"/>
      <c r="AN49" s="34"/>
      <c r="AO49" s="34"/>
      <c r="AP49" s="34"/>
      <c r="AQ49" s="34"/>
      <c r="AR49" s="34"/>
      <c r="AS49" s="34"/>
      <c r="AT49" s="34"/>
      <c r="AU49" s="34"/>
      <c r="AV49" s="34"/>
      <c r="AW49" s="34"/>
      <c r="AX49" s="409">
        <f t="shared" si="3"/>
        <v>0</v>
      </c>
      <c r="AZ49" s="296">
        <f t="shared" si="4"/>
        <v>0</v>
      </c>
      <c r="BB49" s="27">
        <f t="shared" si="5"/>
        <v>0</v>
      </c>
    </row>
    <row r="50" spans="1:86" s="40" customFormat="1" ht="21" customHeight="1">
      <c r="A50" s="27"/>
      <c r="B50" s="27"/>
      <c r="C50" s="27" t="s">
        <v>128</v>
      </c>
      <c r="D50" s="28" t="s">
        <v>62</v>
      </c>
      <c r="E50" s="41">
        <v>36984</v>
      </c>
      <c r="F50" s="45">
        <v>26445</v>
      </c>
      <c r="G50" s="467" t="s">
        <v>356</v>
      </c>
      <c r="H50" s="528"/>
      <c r="I50" s="31">
        <v>0</v>
      </c>
      <c r="J50" s="32">
        <v>2</v>
      </c>
      <c r="K50" s="31">
        <v>2</v>
      </c>
      <c r="L50" s="32">
        <v>0</v>
      </c>
      <c r="M50" s="31">
        <v>2</v>
      </c>
      <c r="N50" s="32">
        <v>1</v>
      </c>
      <c r="O50" s="31">
        <v>3</v>
      </c>
      <c r="P50" s="32">
        <v>2</v>
      </c>
      <c r="Q50" s="31">
        <v>5</v>
      </c>
      <c r="R50" s="464">
        <v>0</v>
      </c>
      <c r="S50" s="31">
        <v>5</v>
      </c>
      <c r="T50" s="464">
        <v>0</v>
      </c>
      <c r="U50" s="31">
        <v>5</v>
      </c>
      <c r="V50" s="464">
        <v>1</v>
      </c>
      <c r="W50" s="31">
        <v>6</v>
      </c>
      <c r="X50" s="464">
        <v>0</v>
      </c>
      <c r="Y50" s="31">
        <v>6</v>
      </c>
      <c r="Z50" s="31">
        <v>0</v>
      </c>
      <c r="AA50" s="31">
        <v>6</v>
      </c>
      <c r="AB50" s="33"/>
      <c r="AC50" s="33"/>
      <c r="AD50" s="33"/>
      <c r="AE50" s="33"/>
      <c r="AF50" s="33"/>
      <c r="AG50" s="33"/>
      <c r="AH50" s="33"/>
      <c r="AI50" s="33"/>
      <c r="AJ50" s="33"/>
      <c r="AK50" s="34"/>
      <c r="AL50" s="34"/>
      <c r="AM50" s="34"/>
      <c r="AN50" s="34"/>
      <c r="AO50" s="34"/>
      <c r="AP50" s="34"/>
      <c r="AQ50" s="34"/>
      <c r="AR50" s="34"/>
      <c r="AS50" s="34"/>
      <c r="AT50" s="34"/>
      <c r="AU50" s="34"/>
      <c r="AV50" s="34"/>
      <c r="AW50" s="34"/>
      <c r="AX50" s="409">
        <f t="shared" si="3"/>
        <v>0</v>
      </c>
      <c r="AZ50" s="296">
        <f t="shared" si="4"/>
        <v>0</v>
      </c>
      <c r="BB50" s="27">
        <f t="shared" si="5"/>
        <v>0</v>
      </c>
    </row>
    <row r="51" spans="1:86" s="40" customFormat="1" ht="21" customHeight="1">
      <c r="A51" s="27"/>
      <c r="B51" s="27"/>
      <c r="C51" s="27" t="s">
        <v>130</v>
      </c>
      <c r="D51" s="28" t="s">
        <v>344</v>
      </c>
      <c r="E51" s="46">
        <v>41044</v>
      </c>
      <c r="F51" s="492">
        <v>15767</v>
      </c>
      <c r="G51" s="467" t="s">
        <v>1289</v>
      </c>
      <c r="H51" s="528"/>
      <c r="I51" s="31">
        <v>0</v>
      </c>
      <c r="J51" s="464">
        <v>0</v>
      </c>
      <c r="K51" s="31">
        <v>0</v>
      </c>
      <c r="L51" s="464">
        <v>0</v>
      </c>
      <c r="M51" s="31">
        <v>0</v>
      </c>
      <c r="N51" s="464">
        <v>0</v>
      </c>
      <c r="O51" s="31">
        <v>0</v>
      </c>
      <c r="P51" s="464">
        <v>0</v>
      </c>
      <c r="Q51" s="31">
        <v>0</v>
      </c>
      <c r="R51" s="464">
        <v>0</v>
      </c>
      <c r="S51" s="31">
        <v>0</v>
      </c>
      <c r="T51" s="464">
        <v>0</v>
      </c>
      <c r="U51" s="31">
        <v>0</v>
      </c>
      <c r="V51" s="464">
        <v>0</v>
      </c>
      <c r="W51" s="31">
        <v>0</v>
      </c>
      <c r="X51" s="464">
        <v>6</v>
      </c>
      <c r="Y51" s="31">
        <v>6</v>
      </c>
      <c r="Z51" s="31">
        <v>0</v>
      </c>
      <c r="AA51" s="31">
        <v>6</v>
      </c>
      <c r="AB51" s="33"/>
      <c r="AC51" s="33"/>
      <c r="AD51" s="33"/>
      <c r="AE51" s="33"/>
      <c r="AF51" s="33"/>
      <c r="AG51" s="33"/>
      <c r="AH51" s="33"/>
      <c r="AI51" s="33"/>
      <c r="AJ51" s="33"/>
      <c r="AK51" s="34"/>
      <c r="AL51" s="34"/>
      <c r="AM51" s="34"/>
      <c r="AN51" s="34"/>
      <c r="AO51" s="34"/>
      <c r="AP51" s="34"/>
      <c r="AQ51" s="34"/>
      <c r="AR51" s="34"/>
      <c r="AS51" s="34"/>
      <c r="AT51" s="34"/>
      <c r="AU51" s="34"/>
      <c r="AV51" s="34"/>
      <c r="AW51" s="34"/>
      <c r="AX51" s="409">
        <f t="shared" si="3"/>
        <v>0</v>
      </c>
      <c r="AZ51" s="296">
        <f t="shared" si="4"/>
        <v>0</v>
      </c>
      <c r="BB51" s="27">
        <f t="shared" si="5"/>
        <v>0</v>
      </c>
      <c r="BC51" s="442"/>
      <c r="BD51" s="442"/>
    </row>
    <row r="52" spans="1:86" s="40" customFormat="1" ht="21" customHeight="1">
      <c r="A52" s="27"/>
      <c r="B52" s="27"/>
      <c r="C52" s="27" t="s">
        <v>132</v>
      </c>
      <c r="D52" s="28" t="s">
        <v>289</v>
      </c>
      <c r="E52" s="46">
        <v>38468</v>
      </c>
      <c r="F52" s="45">
        <v>36614</v>
      </c>
      <c r="G52" s="467" t="s">
        <v>359</v>
      </c>
      <c r="H52" s="528"/>
      <c r="I52" s="31">
        <v>0</v>
      </c>
      <c r="J52" s="55">
        <v>0</v>
      </c>
      <c r="K52" s="31">
        <v>0</v>
      </c>
      <c r="L52" s="55">
        <v>0</v>
      </c>
      <c r="M52" s="31">
        <v>0</v>
      </c>
      <c r="N52" s="32">
        <v>0</v>
      </c>
      <c r="O52" s="31">
        <v>0</v>
      </c>
      <c r="P52" s="32">
        <v>0</v>
      </c>
      <c r="Q52" s="31">
        <v>0</v>
      </c>
      <c r="R52" s="464">
        <v>4</v>
      </c>
      <c r="S52" s="31">
        <v>4</v>
      </c>
      <c r="T52" s="464">
        <v>0</v>
      </c>
      <c r="U52" s="31">
        <v>4</v>
      </c>
      <c r="V52" s="464">
        <v>0</v>
      </c>
      <c r="W52" s="31">
        <v>4</v>
      </c>
      <c r="X52" s="464">
        <v>1</v>
      </c>
      <c r="Y52" s="31">
        <v>5</v>
      </c>
      <c r="Z52" s="31">
        <v>0</v>
      </c>
      <c r="AA52" s="31">
        <v>5</v>
      </c>
      <c r="AB52" s="33"/>
      <c r="AC52" s="33"/>
      <c r="AD52" s="33"/>
      <c r="AE52" s="33"/>
      <c r="AF52" s="33"/>
      <c r="AG52" s="33"/>
      <c r="AH52" s="33"/>
      <c r="AI52" s="33"/>
      <c r="AJ52" s="33"/>
      <c r="AK52" s="34"/>
      <c r="AL52" s="34"/>
      <c r="AM52" s="34"/>
      <c r="AN52" s="34"/>
      <c r="AO52" s="34"/>
      <c r="AP52" s="34"/>
      <c r="AQ52" s="34"/>
      <c r="AR52" s="34"/>
      <c r="AS52" s="34"/>
      <c r="AT52" s="34"/>
      <c r="AU52" s="34"/>
      <c r="AV52" s="34"/>
      <c r="AW52" s="34"/>
      <c r="AX52" s="409">
        <f t="shared" si="3"/>
        <v>0</v>
      </c>
      <c r="AZ52" s="296">
        <f t="shared" si="4"/>
        <v>0</v>
      </c>
      <c r="BB52" s="27">
        <f t="shared" si="5"/>
        <v>0</v>
      </c>
    </row>
    <row r="53" spans="1:86" s="40" customFormat="1" ht="21" customHeight="1">
      <c r="A53" s="27"/>
      <c r="B53" s="27"/>
      <c r="C53" s="27" t="s">
        <v>134</v>
      </c>
      <c r="D53" s="28" t="s">
        <v>293</v>
      </c>
      <c r="E53" s="41">
        <v>38687</v>
      </c>
      <c r="F53" s="45">
        <v>22007</v>
      </c>
      <c r="G53" s="467" t="s">
        <v>359</v>
      </c>
      <c r="H53" s="528"/>
      <c r="I53" s="31">
        <v>0</v>
      </c>
      <c r="J53" s="32">
        <v>0</v>
      </c>
      <c r="K53" s="31">
        <v>0</v>
      </c>
      <c r="L53" s="32">
        <v>0</v>
      </c>
      <c r="M53" s="31">
        <v>0</v>
      </c>
      <c r="N53" s="32">
        <v>0</v>
      </c>
      <c r="O53" s="31">
        <v>0</v>
      </c>
      <c r="P53" s="32">
        <v>0</v>
      </c>
      <c r="Q53" s="31">
        <v>0</v>
      </c>
      <c r="R53" s="464">
        <v>3</v>
      </c>
      <c r="S53" s="31">
        <v>3</v>
      </c>
      <c r="T53" s="464">
        <v>0</v>
      </c>
      <c r="U53" s="31">
        <v>3</v>
      </c>
      <c r="V53" s="464">
        <v>2</v>
      </c>
      <c r="W53" s="31">
        <v>5</v>
      </c>
      <c r="X53" s="464">
        <v>0</v>
      </c>
      <c r="Y53" s="31">
        <v>5</v>
      </c>
      <c r="Z53" s="31">
        <v>0</v>
      </c>
      <c r="AA53" s="31">
        <v>5</v>
      </c>
      <c r="AB53" s="33"/>
      <c r="AC53" s="33"/>
      <c r="AD53" s="33"/>
      <c r="AE53" s="33"/>
      <c r="AF53" s="33"/>
      <c r="AG53" s="33"/>
      <c r="AH53" s="33"/>
      <c r="AI53" s="33"/>
      <c r="AJ53" s="33"/>
      <c r="AK53" s="34"/>
      <c r="AL53" s="34"/>
      <c r="AM53" s="34"/>
      <c r="AN53" s="34"/>
      <c r="AO53" s="34"/>
      <c r="AP53" s="34"/>
      <c r="AQ53" s="34"/>
      <c r="AR53" s="34"/>
      <c r="AS53" s="34"/>
      <c r="AT53" s="34"/>
      <c r="AU53" s="34"/>
      <c r="AV53" s="34"/>
      <c r="AW53" s="34"/>
      <c r="AX53" s="409">
        <f t="shared" si="3"/>
        <v>0</v>
      </c>
      <c r="AZ53" s="296">
        <f t="shared" si="4"/>
        <v>0</v>
      </c>
      <c r="BB53" s="27">
        <f t="shared" si="5"/>
        <v>0</v>
      </c>
    </row>
    <row r="54" spans="1:86" s="40" customFormat="1" ht="21" customHeight="1">
      <c r="A54" s="70"/>
      <c r="B54" s="70"/>
      <c r="C54" s="27" t="s">
        <v>136</v>
      </c>
      <c r="D54" s="28" t="s">
        <v>1541</v>
      </c>
      <c r="E54" s="41">
        <v>38936</v>
      </c>
      <c r="F54" s="45">
        <v>38919</v>
      </c>
      <c r="G54" s="467" t="s">
        <v>1289</v>
      </c>
      <c r="H54" s="528"/>
      <c r="I54" s="31">
        <v>0</v>
      </c>
      <c r="J54" s="32">
        <v>0</v>
      </c>
      <c r="K54" s="31">
        <v>0</v>
      </c>
      <c r="L54" s="32">
        <v>0</v>
      </c>
      <c r="M54" s="31">
        <v>0</v>
      </c>
      <c r="N54" s="32">
        <v>0</v>
      </c>
      <c r="O54" s="31">
        <v>0</v>
      </c>
      <c r="P54" s="32">
        <v>0</v>
      </c>
      <c r="Q54" s="31">
        <v>0</v>
      </c>
      <c r="R54" s="464">
        <v>0</v>
      </c>
      <c r="S54" s="31">
        <v>0</v>
      </c>
      <c r="T54" s="464">
        <v>0</v>
      </c>
      <c r="U54" s="31">
        <v>0</v>
      </c>
      <c r="V54" s="464">
        <v>0</v>
      </c>
      <c r="W54" s="31">
        <v>0</v>
      </c>
      <c r="X54" s="464">
        <v>5</v>
      </c>
      <c r="Y54" s="31">
        <v>5</v>
      </c>
      <c r="Z54" s="31">
        <v>0</v>
      </c>
      <c r="AA54" s="31">
        <v>5</v>
      </c>
      <c r="AB54" s="33"/>
      <c r="AC54" s="33"/>
      <c r="AD54" s="33"/>
      <c r="AE54" s="33"/>
      <c r="AF54" s="33"/>
      <c r="AG54" s="33"/>
      <c r="AH54" s="33"/>
      <c r="AI54" s="33"/>
      <c r="AJ54" s="33"/>
      <c r="AK54" s="34"/>
      <c r="AL54" s="34"/>
      <c r="AM54" s="34"/>
      <c r="AN54" s="34"/>
      <c r="AO54" s="34"/>
      <c r="AP54" s="34"/>
      <c r="AQ54" s="34"/>
      <c r="AR54" s="34"/>
      <c r="AS54" s="34"/>
      <c r="AT54" s="34"/>
      <c r="AU54" s="34"/>
      <c r="AV54" s="34"/>
      <c r="AW54" s="34"/>
      <c r="AX54" s="409">
        <f t="shared" si="3"/>
        <v>0</v>
      </c>
      <c r="AZ54" s="296">
        <f t="shared" si="4"/>
        <v>0</v>
      </c>
      <c r="BB54" s="27">
        <f t="shared" si="5"/>
        <v>0</v>
      </c>
      <c r="BC54" s="442"/>
      <c r="BD54" s="442"/>
      <c r="BE54" s="442"/>
      <c r="BF54" s="442"/>
    </row>
    <row r="55" spans="1:86" s="40" customFormat="1" ht="21" customHeight="1">
      <c r="A55" s="70"/>
      <c r="B55" s="70"/>
      <c r="C55" s="27" t="s">
        <v>138</v>
      </c>
      <c r="D55" s="28" t="s">
        <v>325</v>
      </c>
      <c r="E55" s="41">
        <v>41380</v>
      </c>
      <c r="F55" s="45">
        <v>32639</v>
      </c>
      <c r="G55" s="467" t="s">
        <v>359</v>
      </c>
      <c r="H55" s="528"/>
      <c r="I55" s="31">
        <v>0</v>
      </c>
      <c r="J55" s="32">
        <v>0</v>
      </c>
      <c r="K55" s="31">
        <v>0</v>
      </c>
      <c r="L55" s="32">
        <v>0</v>
      </c>
      <c r="M55" s="31">
        <v>0</v>
      </c>
      <c r="N55" s="32">
        <v>0</v>
      </c>
      <c r="O55" s="31">
        <v>0</v>
      </c>
      <c r="P55" s="32">
        <v>0</v>
      </c>
      <c r="Q55" s="31">
        <v>0</v>
      </c>
      <c r="R55" s="464">
        <v>0</v>
      </c>
      <c r="S55" s="31">
        <v>0</v>
      </c>
      <c r="T55" s="464">
        <v>0</v>
      </c>
      <c r="U55" s="31">
        <v>0</v>
      </c>
      <c r="V55" s="464">
        <v>1</v>
      </c>
      <c r="W55" s="31">
        <v>1</v>
      </c>
      <c r="X55" s="464">
        <v>4</v>
      </c>
      <c r="Y55" s="31">
        <v>5</v>
      </c>
      <c r="Z55" s="31">
        <v>0</v>
      </c>
      <c r="AA55" s="31">
        <v>5</v>
      </c>
      <c r="AB55" s="33"/>
      <c r="AC55" s="33"/>
      <c r="AD55" s="33"/>
      <c r="AE55" s="33"/>
      <c r="AF55" s="33"/>
      <c r="AG55" s="33"/>
      <c r="AH55" s="33"/>
      <c r="AI55" s="33"/>
      <c r="AJ55" s="33"/>
      <c r="AK55" s="34"/>
      <c r="AL55" s="34"/>
      <c r="AM55" s="34"/>
      <c r="AN55" s="34"/>
      <c r="AO55" s="34"/>
      <c r="AP55" s="34"/>
      <c r="AQ55" s="34"/>
      <c r="AR55" s="34"/>
      <c r="AS55" s="34"/>
      <c r="AT55" s="34"/>
      <c r="AU55" s="34"/>
      <c r="AV55" s="34"/>
      <c r="AW55" s="34"/>
      <c r="AX55" s="409">
        <f t="shared" si="3"/>
        <v>0</v>
      </c>
      <c r="AZ55" s="296">
        <f t="shared" si="4"/>
        <v>0</v>
      </c>
      <c r="BB55" s="27">
        <f t="shared" si="5"/>
        <v>0</v>
      </c>
      <c r="BC55" s="442"/>
      <c r="BD55" s="442"/>
    </row>
    <row r="56" spans="1:86" s="40" customFormat="1" ht="21" customHeight="1">
      <c r="A56" s="95"/>
      <c r="B56" s="95"/>
      <c r="C56" s="27" t="s">
        <v>140</v>
      </c>
      <c r="D56" s="28" t="s">
        <v>1614</v>
      </c>
      <c r="E56" s="41">
        <v>42051</v>
      </c>
      <c r="F56" s="492">
        <v>37910</v>
      </c>
      <c r="G56" s="467" t="s">
        <v>357</v>
      </c>
      <c r="H56" s="528"/>
      <c r="I56" s="31">
        <v>169</v>
      </c>
      <c r="J56" s="32">
        <v>9</v>
      </c>
      <c r="K56" s="31">
        <v>178</v>
      </c>
      <c r="L56" s="32">
        <v>14</v>
      </c>
      <c r="M56" s="31">
        <v>192</v>
      </c>
      <c r="N56" s="32">
        <v>1</v>
      </c>
      <c r="O56" s="31">
        <v>193</v>
      </c>
      <c r="P56" s="32">
        <v>2</v>
      </c>
      <c r="Q56" s="31">
        <v>195</v>
      </c>
      <c r="R56" s="464">
        <v>0</v>
      </c>
      <c r="S56" s="31">
        <v>195</v>
      </c>
      <c r="T56" s="464">
        <v>0</v>
      </c>
      <c r="U56" s="31">
        <v>195</v>
      </c>
      <c r="V56" s="464">
        <v>0</v>
      </c>
      <c r="W56" s="31">
        <v>0</v>
      </c>
      <c r="X56" s="464">
        <v>4</v>
      </c>
      <c r="Y56" s="31">
        <v>4</v>
      </c>
      <c r="Z56" s="31">
        <v>1</v>
      </c>
      <c r="AA56" s="31">
        <v>5</v>
      </c>
      <c r="AB56" s="33"/>
      <c r="AC56" s="33"/>
      <c r="AD56" s="33"/>
      <c r="AE56" s="33"/>
      <c r="AF56" s="33"/>
      <c r="AG56" s="33"/>
      <c r="AH56" s="33">
        <v>1</v>
      </c>
      <c r="AI56" s="33"/>
      <c r="AJ56" s="33"/>
      <c r="AK56" s="34"/>
      <c r="AL56" s="34"/>
      <c r="AM56" s="34"/>
      <c r="AN56" s="34"/>
      <c r="AO56" s="34"/>
      <c r="AP56" s="34"/>
      <c r="AQ56" s="34"/>
      <c r="AR56" s="34"/>
      <c r="AS56" s="34"/>
      <c r="AT56" s="34"/>
      <c r="AU56" s="34"/>
      <c r="AV56" s="34"/>
      <c r="AW56" s="34"/>
      <c r="AX56" s="409">
        <f t="shared" si="3"/>
        <v>1</v>
      </c>
      <c r="AZ56" s="296">
        <f t="shared" si="4"/>
        <v>0</v>
      </c>
      <c r="BB56" s="27">
        <f t="shared" si="5"/>
        <v>1</v>
      </c>
      <c r="BC56" s="410"/>
      <c r="BD56" s="410"/>
    </row>
    <row r="57" spans="1:86" s="40" customFormat="1" ht="21" customHeight="1">
      <c r="A57" s="70"/>
      <c r="B57" s="70"/>
      <c r="C57" s="27" t="s">
        <v>142</v>
      </c>
      <c r="D57" s="50" t="s">
        <v>1875</v>
      </c>
      <c r="E57" s="46">
        <v>43564</v>
      </c>
      <c r="F57" s="492">
        <v>43607</v>
      </c>
      <c r="G57" s="467" t="s">
        <v>1289</v>
      </c>
      <c r="H57" s="528"/>
      <c r="I57" s="31">
        <v>0</v>
      </c>
      <c r="J57" s="55">
        <v>0</v>
      </c>
      <c r="K57" s="31">
        <v>0</v>
      </c>
      <c r="L57" s="32">
        <v>0</v>
      </c>
      <c r="M57" s="31">
        <v>0</v>
      </c>
      <c r="N57" s="32">
        <v>0</v>
      </c>
      <c r="O57" s="31">
        <v>0</v>
      </c>
      <c r="P57" s="32">
        <v>0</v>
      </c>
      <c r="Q57" s="31">
        <v>0</v>
      </c>
      <c r="R57" s="464">
        <v>0</v>
      </c>
      <c r="S57" s="31">
        <v>0</v>
      </c>
      <c r="T57" s="464">
        <v>0</v>
      </c>
      <c r="U57" s="31">
        <v>0</v>
      </c>
      <c r="V57" s="464">
        <v>0</v>
      </c>
      <c r="W57" s="31">
        <v>0</v>
      </c>
      <c r="X57" s="464">
        <v>5</v>
      </c>
      <c r="Y57" s="31">
        <v>5</v>
      </c>
      <c r="Z57" s="31">
        <v>0</v>
      </c>
      <c r="AA57" s="31">
        <v>5</v>
      </c>
      <c r="AB57" s="33"/>
      <c r="AC57" s="33"/>
      <c r="AD57" s="33"/>
      <c r="AE57" s="33"/>
      <c r="AF57" s="33"/>
      <c r="AG57" s="33"/>
      <c r="AH57" s="33"/>
      <c r="AI57" s="33"/>
      <c r="AJ57" s="33"/>
      <c r="AK57" s="34"/>
      <c r="AL57" s="34"/>
      <c r="AM57" s="34"/>
      <c r="AN57" s="34"/>
      <c r="AO57" s="34"/>
      <c r="AP57" s="34"/>
      <c r="AQ57" s="34"/>
      <c r="AR57" s="34"/>
      <c r="AS57" s="34"/>
      <c r="AT57" s="34"/>
      <c r="AU57" s="34">
        <v>32</v>
      </c>
      <c r="AV57" s="34"/>
      <c r="AW57" s="34"/>
      <c r="AX57" s="409">
        <f t="shared" si="3"/>
        <v>0</v>
      </c>
      <c r="AZ57" s="296">
        <f t="shared" si="4"/>
        <v>1</v>
      </c>
      <c r="BB57" s="27">
        <f t="shared" si="5"/>
        <v>1</v>
      </c>
      <c r="BC57" s="442"/>
      <c r="BD57" s="442"/>
      <c r="BE57" s="442"/>
      <c r="BF57" s="442"/>
    </row>
    <row r="58" spans="1:86" s="40" customFormat="1" ht="21" customHeight="1">
      <c r="A58" s="70"/>
      <c r="B58" s="70"/>
      <c r="C58" s="27" t="s">
        <v>144</v>
      </c>
      <c r="D58" s="28" t="s">
        <v>2264</v>
      </c>
      <c r="E58" s="41">
        <v>44517</v>
      </c>
      <c r="F58" s="45">
        <v>44517</v>
      </c>
      <c r="G58" s="467" t="s">
        <v>523</v>
      </c>
      <c r="H58" s="528"/>
      <c r="I58" s="31">
        <v>0</v>
      </c>
      <c r="J58" s="32">
        <v>0</v>
      </c>
      <c r="K58" s="31">
        <v>0</v>
      </c>
      <c r="L58" s="32">
        <v>0</v>
      </c>
      <c r="M58" s="31">
        <v>0</v>
      </c>
      <c r="N58" s="32">
        <v>0</v>
      </c>
      <c r="O58" s="31">
        <v>0</v>
      </c>
      <c r="P58" s="32">
        <v>0</v>
      </c>
      <c r="Q58" s="31">
        <v>0</v>
      </c>
      <c r="R58" s="464">
        <v>0</v>
      </c>
      <c r="S58" s="31">
        <v>0</v>
      </c>
      <c r="T58" s="464">
        <v>0</v>
      </c>
      <c r="U58" s="31">
        <v>0</v>
      </c>
      <c r="V58" s="464">
        <v>0</v>
      </c>
      <c r="W58" s="31">
        <v>0</v>
      </c>
      <c r="X58" s="464">
        <v>0</v>
      </c>
      <c r="Y58" s="31">
        <v>0</v>
      </c>
      <c r="Z58" s="31">
        <v>5</v>
      </c>
      <c r="AA58" s="31">
        <v>5</v>
      </c>
      <c r="AB58" s="33">
        <v>30</v>
      </c>
      <c r="AC58" s="33"/>
      <c r="AD58" s="33">
        <v>20</v>
      </c>
      <c r="AE58" s="33"/>
      <c r="AF58" s="33">
        <v>30</v>
      </c>
      <c r="AG58" s="33">
        <v>20</v>
      </c>
      <c r="AH58" s="33">
        <v>1</v>
      </c>
      <c r="AI58" s="33"/>
      <c r="AJ58" s="33"/>
      <c r="AK58" s="34"/>
      <c r="AL58" s="34"/>
      <c r="AM58" s="34"/>
      <c r="AN58" s="34"/>
      <c r="AO58" s="34"/>
      <c r="AP58" s="34"/>
      <c r="AQ58" s="34"/>
      <c r="AR58" s="34"/>
      <c r="AS58" s="34"/>
      <c r="AT58" s="34"/>
      <c r="AU58" s="34"/>
      <c r="AV58" s="34"/>
      <c r="AW58" s="34"/>
      <c r="AX58" s="409">
        <f t="shared" si="3"/>
        <v>5</v>
      </c>
      <c r="AZ58" s="296">
        <f t="shared" si="4"/>
        <v>0</v>
      </c>
      <c r="BB58" s="27">
        <f t="shared" si="5"/>
        <v>5</v>
      </c>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row>
    <row r="59" spans="1:86" s="40" customFormat="1" ht="21" customHeight="1">
      <c r="A59" s="27"/>
      <c r="B59" s="27"/>
      <c r="C59" s="27" t="s">
        <v>146</v>
      </c>
      <c r="D59" s="28" t="s">
        <v>257</v>
      </c>
      <c r="E59" s="41">
        <v>33689</v>
      </c>
      <c r="F59" s="45">
        <v>36480</v>
      </c>
      <c r="G59" s="467" t="s">
        <v>356</v>
      </c>
      <c r="H59" s="528"/>
      <c r="I59" s="31">
        <v>0</v>
      </c>
      <c r="J59" s="32">
        <v>0</v>
      </c>
      <c r="K59" s="31">
        <v>0</v>
      </c>
      <c r="L59" s="32">
        <v>1</v>
      </c>
      <c r="M59" s="31">
        <v>1</v>
      </c>
      <c r="N59" s="32">
        <v>1</v>
      </c>
      <c r="O59" s="31">
        <v>2</v>
      </c>
      <c r="P59" s="32">
        <v>0</v>
      </c>
      <c r="Q59" s="31">
        <v>2</v>
      </c>
      <c r="R59" s="464">
        <v>1</v>
      </c>
      <c r="S59" s="31">
        <v>3</v>
      </c>
      <c r="T59" s="464">
        <v>1</v>
      </c>
      <c r="U59" s="31">
        <v>4</v>
      </c>
      <c r="V59" s="464">
        <v>0</v>
      </c>
      <c r="W59" s="31">
        <v>4</v>
      </c>
      <c r="X59" s="464">
        <v>0</v>
      </c>
      <c r="Y59" s="31">
        <v>4</v>
      </c>
      <c r="Z59" s="31">
        <v>0</v>
      </c>
      <c r="AA59" s="31">
        <v>4</v>
      </c>
      <c r="AB59" s="33"/>
      <c r="AC59" s="33"/>
      <c r="AD59" s="33"/>
      <c r="AE59" s="33"/>
      <c r="AF59" s="33"/>
      <c r="AG59" s="33"/>
      <c r="AH59" s="33"/>
      <c r="AI59" s="33"/>
      <c r="AJ59" s="33"/>
      <c r="AK59" s="34"/>
      <c r="AL59" s="34"/>
      <c r="AM59" s="34"/>
      <c r="AN59" s="34"/>
      <c r="AO59" s="34"/>
      <c r="AP59" s="34"/>
      <c r="AQ59" s="34"/>
      <c r="AR59" s="34"/>
      <c r="AS59" s="34"/>
      <c r="AT59" s="34"/>
      <c r="AU59" s="34"/>
      <c r="AV59" s="34"/>
      <c r="AW59" s="34"/>
      <c r="AX59" s="409">
        <f t="shared" si="3"/>
        <v>0</v>
      </c>
      <c r="AZ59" s="296">
        <f t="shared" si="4"/>
        <v>0</v>
      </c>
      <c r="BB59" s="27">
        <f t="shared" si="5"/>
        <v>0</v>
      </c>
    </row>
    <row r="60" spans="1:86" s="40" customFormat="1" ht="21" customHeight="1">
      <c r="A60" s="70"/>
      <c r="B60" s="70"/>
      <c r="C60" s="27" t="s">
        <v>148</v>
      </c>
      <c r="D60" s="28" t="s">
        <v>691</v>
      </c>
      <c r="E60" s="46">
        <v>40107</v>
      </c>
      <c r="F60" s="45">
        <v>36733</v>
      </c>
      <c r="G60" s="467" t="s">
        <v>353</v>
      </c>
      <c r="H60" s="528"/>
      <c r="I60" s="31">
        <v>0</v>
      </c>
      <c r="J60" s="32">
        <v>0</v>
      </c>
      <c r="K60" s="31">
        <v>0</v>
      </c>
      <c r="L60" s="32">
        <v>0</v>
      </c>
      <c r="M60" s="31">
        <v>0</v>
      </c>
      <c r="N60" s="32">
        <v>0</v>
      </c>
      <c r="O60" s="31">
        <v>0</v>
      </c>
      <c r="P60" s="32">
        <v>1</v>
      </c>
      <c r="Q60" s="31">
        <v>1</v>
      </c>
      <c r="R60" s="464">
        <v>0</v>
      </c>
      <c r="S60" s="31">
        <v>1</v>
      </c>
      <c r="T60" s="464">
        <v>1</v>
      </c>
      <c r="U60" s="31">
        <v>2</v>
      </c>
      <c r="V60" s="464">
        <v>0</v>
      </c>
      <c r="W60" s="31">
        <v>2</v>
      </c>
      <c r="X60" s="464">
        <v>0</v>
      </c>
      <c r="Y60" s="31">
        <v>2</v>
      </c>
      <c r="Z60" s="31">
        <v>1</v>
      </c>
      <c r="AA60" s="31">
        <v>3</v>
      </c>
      <c r="AB60" s="33"/>
      <c r="AC60" s="33"/>
      <c r="AD60" s="33"/>
      <c r="AE60" s="33">
        <v>32</v>
      </c>
      <c r="AF60" s="33"/>
      <c r="AG60" s="33"/>
      <c r="AH60" s="33"/>
      <c r="AI60" s="33"/>
      <c r="AJ60" s="33"/>
      <c r="AK60" s="34"/>
      <c r="AL60" s="34"/>
      <c r="AM60" s="34"/>
      <c r="AN60" s="34"/>
      <c r="AO60" s="34"/>
      <c r="AP60" s="34"/>
      <c r="AQ60" s="34"/>
      <c r="AR60" s="34"/>
      <c r="AS60" s="34"/>
      <c r="AT60" s="34"/>
      <c r="AU60" s="34">
        <v>23</v>
      </c>
      <c r="AV60" s="34"/>
      <c r="AW60" s="34"/>
      <c r="AX60" s="409">
        <f t="shared" si="3"/>
        <v>1</v>
      </c>
      <c r="AZ60" s="296">
        <f t="shared" si="4"/>
        <v>1</v>
      </c>
      <c r="BB60" s="27">
        <f t="shared" si="5"/>
        <v>2</v>
      </c>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row>
    <row r="61" spans="1:86" s="40" customFormat="1" ht="21" customHeight="1">
      <c r="A61" s="70"/>
      <c r="B61" s="70"/>
      <c r="C61" s="27" t="s">
        <v>150</v>
      </c>
      <c r="D61" s="50" t="s">
        <v>439</v>
      </c>
      <c r="E61" s="29">
        <v>42520</v>
      </c>
      <c r="F61" s="45">
        <v>39469</v>
      </c>
      <c r="G61" s="467" t="s">
        <v>357</v>
      </c>
      <c r="H61" s="528"/>
      <c r="I61" s="31">
        <v>0</v>
      </c>
      <c r="J61" s="32">
        <v>0</v>
      </c>
      <c r="K61" s="31">
        <v>0</v>
      </c>
      <c r="L61" s="32">
        <v>0</v>
      </c>
      <c r="M61" s="31">
        <v>0</v>
      </c>
      <c r="N61" s="32">
        <v>0</v>
      </c>
      <c r="O61" s="31">
        <v>0</v>
      </c>
      <c r="P61" s="32">
        <v>0</v>
      </c>
      <c r="Q61" s="31">
        <v>0</v>
      </c>
      <c r="R61" s="464">
        <v>0</v>
      </c>
      <c r="S61" s="31">
        <v>0</v>
      </c>
      <c r="T61" s="464">
        <v>3</v>
      </c>
      <c r="U61" s="31">
        <v>3</v>
      </c>
      <c r="V61" s="464">
        <v>0</v>
      </c>
      <c r="W61" s="31">
        <v>3</v>
      </c>
      <c r="X61" s="464">
        <v>0</v>
      </c>
      <c r="Y61" s="31">
        <v>3</v>
      </c>
      <c r="Z61" s="31">
        <v>0</v>
      </c>
      <c r="AA61" s="31">
        <v>3</v>
      </c>
      <c r="AB61" s="33"/>
      <c r="AC61" s="33"/>
      <c r="AD61" s="33"/>
      <c r="AE61" s="33"/>
      <c r="AF61" s="33"/>
      <c r="AG61" s="33"/>
      <c r="AH61" s="33"/>
      <c r="AI61" s="33"/>
      <c r="AJ61" s="33"/>
      <c r="AK61" s="34"/>
      <c r="AL61" s="34"/>
      <c r="AM61" s="34"/>
      <c r="AN61" s="34"/>
      <c r="AO61" s="34"/>
      <c r="AP61" s="34"/>
      <c r="AQ61" s="34"/>
      <c r="AR61" s="34"/>
      <c r="AS61" s="34"/>
      <c r="AT61" s="34"/>
      <c r="AU61" s="34"/>
      <c r="AV61" s="34"/>
      <c r="AW61" s="34"/>
      <c r="AX61" s="409">
        <f t="shared" si="3"/>
        <v>0</v>
      </c>
      <c r="AZ61" s="296">
        <f t="shared" si="4"/>
        <v>0</v>
      </c>
      <c r="BB61" s="27">
        <f t="shared" si="5"/>
        <v>0</v>
      </c>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row>
    <row r="62" spans="1:86" s="442" customFormat="1" ht="21" customHeight="1">
      <c r="A62" s="70"/>
      <c r="B62" s="70"/>
      <c r="C62" s="27" t="s">
        <v>152</v>
      </c>
      <c r="D62" s="50" t="s">
        <v>1756</v>
      </c>
      <c r="E62" s="46">
        <v>33752</v>
      </c>
      <c r="F62" s="45">
        <v>22153</v>
      </c>
      <c r="G62" s="467" t="s">
        <v>357</v>
      </c>
      <c r="H62" s="528"/>
      <c r="I62" s="31">
        <v>0</v>
      </c>
      <c r="J62" s="32">
        <v>0</v>
      </c>
      <c r="K62" s="31">
        <v>0</v>
      </c>
      <c r="L62" s="32">
        <v>0</v>
      </c>
      <c r="M62" s="31">
        <v>0</v>
      </c>
      <c r="N62" s="32">
        <v>0</v>
      </c>
      <c r="O62" s="31">
        <v>0</v>
      </c>
      <c r="P62" s="32">
        <v>0</v>
      </c>
      <c r="Q62" s="31">
        <v>0</v>
      </c>
      <c r="R62" s="464">
        <v>0</v>
      </c>
      <c r="S62" s="31">
        <v>0</v>
      </c>
      <c r="T62" s="464">
        <v>2</v>
      </c>
      <c r="U62" s="31">
        <v>2</v>
      </c>
      <c r="V62" s="464">
        <v>0</v>
      </c>
      <c r="W62" s="31">
        <v>2</v>
      </c>
      <c r="X62" s="464">
        <v>0</v>
      </c>
      <c r="Y62" s="31">
        <v>2</v>
      </c>
      <c r="Z62" s="31">
        <v>0</v>
      </c>
      <c r="AA62" s="31">
        <v>2</v>
      </c>
      <c r="AB62" s="33"/>
      <c r="AC62" s="33"/>
      <c r="AD62" s="33"/>
      <c r="AE62" s="33"/>
      <c r="AF62" s="33"/>
      <c r="AG62" s="33"/>
      <c r="AH62" s="33"/>
      <c r="AI62" s="33"/>
      <c r="AJ62" s="33"/>
      <c r="AK62" s="34"/>
      <c r="AL62" s="34"/>
      <c r="AM62" s="34"/>
      <c r="AN62" s="34"/>
      <c r="AO62" s="34"/>
      <c r="AP62" s="34"/>
      <c r="AQ62" s="34"/>
      <c r="AR62" s="34"/>
      <c r="AS62" s="34"/>
      <c r="AT62" s="34"/>
      <c r="AU62" s="34"/>
      <c r="AV62" s="34"/>
      <c r="AW62" s="34"/>
      <c r="AX62" s="409">
        <f t="shared" si="3"/>
        <v>0</v>
      </c>
      <c r="AY62" s="40"/>
      <c r="AZ62" s="296">
        <f t="shared" si="4"/>
        <v>0</v>
      </c>
      <c r="BA62" s="40"/>
      <c r="BB62" s="27">
        <f t="shared" si="5"/>
        <v>0</v>
      </c>
      <c r="BC62" s="40"/>
      <c r="BD62" s="40"/>
    </row>
    <row r="63" spans="1:86" s="442" customFormat="1" ht="21" customHeight="1">
      <c r="A63" s="70"/>
      <c r="B63" s="70"/>
      <c r="C63" s="27" t="s">
        <v>154</v>
      </c>
      <c r="D63" s="28" t="s">
        <v>2067</v>
      </c>
      <c r="E63" s="41">
        <v>42051</v>
      </c>
      <c r="F63" s="492">
        <v>27723</v>
      </c>
      <c r="G63" s="467" t="s">
        <v>1289</v>
      </c>
      <c r="H63" s="528"/>
      <c r="I63" s="31">
        <v>0</v>
      </c>
      <c r="J63" s="32">
        <v>0</v>
      </c>
      <c r="K63" s="31">
        <v>0</v>
      </c>
      <c r="L63" s="32">
        <v>0</v>
      </c>
      <c r="M63" s="31">
        <v>0</v>
      </c>
      <c r="N63" s="32">
        <v>0</v>
      </c>
      <c r="O63" s="31">
        <v>0</v>
      </c>
      <c r="P63" s="32">
        <v>0</v>
      </c>
      <c r="Q63" s="31">
        <v>0</v>
      </c>
      <c r="R63" s="464">
        <v>0</v>
      </c>
      <c r="S63" s="31">
        <v>0</v>
      </c>
      <c r="T63" s="464">
        <v>0</v>
      </c>
      <c r="U63" s="31">
        <v>0</v>
      </c>
      <c r="V63" s="464">
        <v>0</v>
      </c>
      <c r="W63" s="31">
        <v>0</v>
      </c>
      <c r="X63" s="464">
        <v>2</v>
      </c>
      <c r="Y63" s="31">
        <v>2</v>
      </c>
      <c r="Z63" s="31">
        <v>0</v>
      </c>
      <c r="AA63" s="31">
        <v>2</v>
      </c>
      <c r="AB63" s="33"/>
      <c r="AC63" s="33"/>
      <c r="AD63" s="33"/>
      <c r="AE63" s="33"/>
      <c r="AF63" s="33"/>
      <c r="AG63" s="33"/>
      <c r="AH63" s="33"/>
      <c r="AI63" s="33"/>
      <c r="AJ63" s="33"/>
      <c r="AK63" s="34"/>
      <c r="AL63" s="34"/>
      <c r="AM63" s="34"/>
      <c r="AN63" s="34"/>
      <c r="AO63" s="34"/>
      <c r="AP63" s="34"/>
      <c r="AQ63" s="34"/>
      <c r="AR63" s="34"/>
      <c r="AS63" s="34"/>
      <c r="AT63" s="34"/>
      <c r="AU63" s="34"/>
      <c r="AV63" s="34"/>
      <c r="AW63" s="34"/>
      <c r="AX63" s="409">
        <f t="shared" si="3"/>
        <v>0</v>
      </c>
      <c r="AY63" s="40"/>
      <c r="AZ63" s="296">
        <f t="shared" si="4"/>
        <v>0</v>
      </c>
      <c r="BA63" s="40"/>
      <c r="BB63" s="27">
        <f t="shared" si="5"/>
        <v>0</v>
      </c>
    </row>
    <row r="64" spans="1:86" s="442" customFormat="1" ht="21" customHeight="1">
      <c r="A64" s="27"/>
      <c r="B64" s="27"/>
      <c r="C64" s="27" t="s">
        <v>156</v>
      </c>
      <c r="D64" s="28" t="s">
        <v>2408</v>
      </c>
      <c r="E64" s="41">
        <v>43292</v>
      </c>
      <c r="F64" s="45">
        <v>29271</v>
      </c>
      <c r="G64" s="467" t="s">
        <v>359</v>
      </c>
      <c r="H64" s="528"/>
      <c r="I64" s="31">
        <v>3</v>
      </c>
      <c r="J64" s="32">
        <v>0</v>
      </c>
      <c r="K64" s="31">
        <v>3</v>
      </c>
      <c r="L64" s="32">
        <v>2</v>
      </c>
      <c r="M64" s="31">
        <v>5</v>
      </c>
      <c r="N64" s="32">
        <v>0</v>
      </c>
      <c r="O64" s="31">
        <v>5</v>
      </c>
      <c r="P64" s="32">
        <v>0</v>
      </c>
      <c r="Q64" s="31">
        <v>5</v>
      </c>
      <c r="R64" s="464">
        <v>0</v>
      </c>
      <c r="S64" s="31">
        <v>0</v>
      </c>
      <c r="T64" s="464">
        <v>0</v>
      </c>
      <c r="U64" s="31">
        <v>0</v>
      </c>
      <c r="V64" s="464">
        <v>1</v>
      </c>
      <c r="W64" s="31">
        <v>1</v>
      </c>
      <c r="X64" s="464">
        <v>0</v>
      </c>
      <c r="Y64" s="31">
        <v>1</v>
      </c>
      <c r="Z64" s="31">
        <v>0</v>
      </c>
      <c r="AA64" s="31">
        <v>1</v>
      </c>
      <c r="AB64" s="33"/>
      <c r="AC64" s="33"/>
      <c r="AD64" s="33"/>
      <c r="AE64" s="33"/>
      <c r="AF64" s="33"/>
      <c r="AG64" s="33"/>
      <c r="AH64" s="33"/>
      <c r="AI64" s="33"/>
      <c r="AJ64" s="33"/>
      <c r="AK64" s="34"/>
      <c r="AL64" s="34"/>
      <c r="AM64" s="34"/>
      <c r="AN64" s="34"/>
      <c r="AO64" s="34"/>
      <c r="AP64" s="34"/>
      <c r="AQ64" s="34"/>
      <c r="AR64" s="34"/>
      <c r="AS64" s="34"/>
      <c r="AT64" s="34"/>
      <c r="AU64" s="34"/>
      <c r="AV64" s="34"/>
      <c r="AW64" s="34"/>
      <c r="AX64" s="409">
        <f t="shared" si="3"/>
        <v>0</v>
      </c>
      <c r="AY64" s="40"/>
      <c r="AZ64" s="296">
        <f t="shared" si="4"/>
        <v>0</v>
      </c>
      <c r="BA64" s="40"/>
      <c r="BB64" s="27">
        <f t="shared" si="5"/>
        <v>0</v>
      </c>
    </row>
    <row r="65" spans="1:86" s="442" customFormat="1" ht="21" customHeight="1">
      <c r="A65" s="70"/>
      <c r="B65" s="70"/>
      <c r="C65" s="27" t="s">
        <v>158</v>
      </c>
      <c r="D65" s="28" t="s">
        <v>273</v>
      </c>
      <c r="E65" s="41">
        <v>36726</v>
      </c>
      <c r="F65" s="492">
        <v>36803</v>
      </c>
      <c r="G65" s="467" t="s">
        <v>1289</v>
      </c>
      <c r="H65" s="528"/>
      <c r="I65" s="31">
        <v>0</v>
      </c>
      <c r="J65" s="32">
        <v>0</v>
      </c>
      <c r="K65" s="31">
        <v>0</v>
      </c>
      <c r="L65" s="32">
        <v>0</v>
      </c>
      <c r="M65" s="31">
        <v>0</v>
      </c>
      <c r="N65" s="32">
        <v>0</v>
      </c>
      <c r="O65" s="31">
        <v>0</v>
      </c>
      <c r="P65" s="32">
        <v>0</v>
      </c>
      <c r="Q65" s="31">
        <v>0</v>
      </c>
      <c r="R65" s="464">
        <v>0</v>
      </c>
      <c r="S65" s="31">
        <v>0</v>
      </c>
      <c r="T65" s="464">
        <v>0</v>
      </c>
      <c r="U65" s="31">
        <v>0</v>
      </c>
      <c r="V65" s="464">
        <v>0</v>
      </c>
      <c r="W65" s="31">
        <v>0</v>
      </c>
      <c r="X65" s="464">
        <v>1</v>
      </c>
      <c r="Y65" s="31">
        <v>1</v>
      </c>
      <c r="Z65" s="31">
        <v>0</v>
      </c>
      <c r="AA65" s="31">
        <v>1</v>
      </c>
      <c r="AB65" s="33"/>
      <c r="AC65" s="33"/>
      <c r="AD65" s="33"/>
      <c r="AE65" s="33"/>
      <c r="AF65" s="33"/>
      <c r="AG65" s="33"/>
      <c r="AH65" s="33"/>
      <c r="AI65" s="33"/>
      <c r="AJ65" s="33"/>
      <c r="AK65" s="34"/>
      <c r="AL65" s="34"/>
      <c r="AM65" s="34"/>
      <c r="AN65" s="34"/>
      <c r="AO65" s="34"/>
      <c r="AP65" s="34"/>
      <c r="AQ65" s="34"/>
      <c r="AR65" s="34"/>
      <c r="AS65" s="34"/>
      <c r="AT65" s="34"/>
      <c r="AU65" s="34"/>
      <c r="AV65" s="34"/>
      <c r="AW65" s="34"/>
      <c r="AX65" s="409">
        <f t="shared" si="3"/>
        <v>0</v>
      </c>
      <c r="AY65" s="40"/>
      <c r="AZ65" s="296">
        <f t="shared" si="4"/>
        <v>0</v>
      </c>
      <c r="BA65" s="40"/>
      <c r="BB65" s="27">
        <f t="shared" si="5"/>
        <v>0</v>
      </c>
    </row>
    <row r="66" spans="1:86" s="442" customFormat="1" ht="21" customHeight="1">
      <c r="A66" s="70"/>
      <c r="B66" s="70"/>
      <c r="C66" s="27" t="s">
        <v>160</v>
      </c>
      <c r="D66" s="28" t="s">
        <v>2068</v>
      </c>
      <c r="E66" s="41">
        <v>42051</v>
      </c>
      <c r="F66" s="492">
        <v>43052</v>
      </c>
      <c r="G66" s="467" t="s">
        <v>1289</v>
      </c>
      <c r="H66" s="528"/>
      <c r="I66" s="31">
        <v>0</v>
      </c>
      <c r="J66" s="32">
        <v>0</v>
      </c>
      <c r="K66" s="31">
        <v>0</v>
      </c>
      <c r="L66" s="32">
        <v>0</v>
      </c>
      <c r="M66" s="31">
        <v>0</v>
      </c>
      <c r="N66" s="32">
        <v>0</v>
      </c>
      <c r="O66" s="31">
        <v>0</v>
      </c>
      <c r="P66" s="32">
        <v>0</v>
      </c>
      <c r="Q66" s="31">
        <v>0</v>
      </c>
      <c r="R66" s="464">
        <v>0</v>
      </c>
      <c r="S66" s="31">
        <v>0</v>
      </c>
      <c r="T66" s="464">
        <v>0</v>
      </c>
      <c r="U66" s="31">
        <v>0</v>
      </c>
      <c r="V66" s="464">
        <v>0</v>
      </c>
      <c r="W66" s="31">
        <v>0</v>
      </c>
      <c r="X66" s="464">
        <v>1</v>
      </c>
      <c r="Y66" s="31">
        <v>1</v>
      </c>
      <c r="Z66" s="31">
        <v>0</v>
      </c>
      <c r="AA66" s="31">
        <v>1</v>
      </c>
      <c r="AB66" s="33"/>
      <c r="AC66" s="33"/>
      <c r="AD66" s="33"/>
      <c r="AE66" s="33"/>
      <c r="AF66" s="33"/>
      <c r="AG66" s="33"/>
      <c r="AH66" s="33"/>
      <c r="AI66" s="33"/>
      <c r="AJ66" s="33"/>
      <c r="AK66" s="34"/>
      <c r="AL66" s="34"/>
      <c r="AM66" s="34"/>
      <c r="AN66" s="34"/>
      <c r="AO66" s="34"/>
      <c r="AP66" s="34"/>
      <c r="AQ66" s="34"/>
      <c r="AR66" s="34"/>
      <c r="AS66" s="34"/>
      <c r="AT66" s="34"/>
      <c r="AU66" s="34"/>
      <c r="AV66" s="34"/>
      <c r="AW66" s="34"/>
      <c r="AX66" s="409">
        <f t="shared" si="3"/>
        <v>0</v>
      </c>
      <c r="AY66" s="40"/>
      <c r="AZ66" s="296">
        <f t="shared" si="4"/>
        <v>0</v>
      </c>
      <c r="BA66" s="40"/>
      <c r="BB66" s="27">
        <f t="shared" si="5"/>
        <v>0</v>
      </c>
    </row>
    <row r="67" spans="1:86" s="442" customFormat="1" ht="21" customHeight="1">
      <c r="A67" s="27"/>
      <c r="B67" s="27"/>
      <c r="C67" s="27" t="s">
        <v>162</v>
      </c>
      <c r="D67" s="28" t="s">
        <v>1708</v>
      </c>
      <c r="E67" s="46">
        <v>42172</v>
      </c>
      <c r="F67" s="45">
        <v>40308</v>
      </c>
      <c r="G67" s="467" t="s">
        <v>1289</v>
      </c>
      <c r="H67" s="528"/>
      <c r="I67" s="31">
        <v>0</v>
      </c>
      <c r="J67" s="32">
        <v>0</v>
      </c>
      <c r="K67" s="31">
        <v>0</v>
      </c>
      <c r="L67" s="32">
        <v>0</v>
      </c>
      <c r="M67" s="31">
        <v>0</v>
      </c>
      <c r="N67" s="32">
        <v>0</v>
      </c>
      <c r="O67" s="31">
        <v>0</v>
      </c>
      <c r="P67" s="32">
        <v>0</v>
      </c>
      <c r="Q67" s="31">
        <v>0</v>
      </c>
      <c r="R67" s="464">
        <v>0</v>
      </c>
      <c r="S67" s="31">
        <v>0</v>
      </c>
      <c r="T67" s="464">
        <v>0</v>
      </c>
      <c r="U67" s="31">
        <v>0</v>
      </c>
      <c r="V67" s="464">
        <v>0</v>
      </c>
      <c r="W67" s="31">
        <v>0</v>
      </c>
      <c r="X67" s="464">
        <v>1</v>
      </c>
      <c r="Y67" s="31">
        <v>1</v>
      </c>
      <c r="Z67" s="31">
        <v>0</v>
      </c>
      <c r="AA67" s="31">
        <v>1</v>
      </c>
      <c r="AB67" s="33"/>
      <c r="AC67" s="33"/>
      <c r="AD67" s="33"/>
      <c r="AE67" s="33"/>
      <c r="AF67" s="33"/>
      <c r="AG67" s="33"/>
      <c r="AH67" s="33"/>
      <c r="AI67" s="33"/>
      <c r="AJ67" s="33"/>
      <c r="AK67" s="34"/>
      <c r="AL67" s="34"/>
      <c r="AM67" s="34"/>
      <c r="AN67" s="34"/>
      <c r="AO67" s="34"/>
      <c r="AP67" s="34"/>
      <c r="AQ67" s="34"/>
      <c r="AR67" s="34"/>
      <c r="AS67" s="34"/>
      <c r="AT67" s="34"/>
      <c r="AU67" s="34"/>
      <c r="AV67" s="34"/>
      <c r="AW67" s="34"/>
      <c r="AX67" s="409">
        <f t="shared" si="3"/>
        <v>0</v>
      </c>
      <c r="AY67" s="40"/>
      <c r="AZ67" s="296">
        <f t="shared" si="4"/>
        <v>0</v>
      </c>
      <c r="BA67" s="40"/>
      <c r="BB67" s="27">
        <f t="shared" si="5"/>
        <v>0</v>
      </c>
      <c r="BC67" s="40"/>
      <c r="BD67" s="40"/>
    </row>
    <row r="68" spans="1:86" s="442" customFormat="1" ht="21" customHeight="1">
      <c r="A68" s="70"/>
      <c r="B68" s="70"/>
      <c r="C68" s="27" t="s">
        <v>164</v>
      </c>
      <c r="D68" s="28" t="s">
        <v>2057</v>
      </c>
      <c r="E68" s="29">
        <v>26406</v>
      </c>
      <c r="F68" s="45">
        <v>36271</v>
      </c>
      <c r="G68" s="467" t="s">
        <v>1289</v>
      </c>
      <c r="H68" s="528"/>
      <c r="I68" s="31">
        <v>0</v>
      </c>
      <c r="J68" s="32">
        <v>0</v>
      </c>
      <c r="K68" s="31">
        <v>0</v>
      </c>
      <c r="L68" s="32">
        <v>0</v>
      </c>
      <c r="M68" s="31">
        <v>0</v>
      </c>
      <c r="N68" s="32">
        <v>0</v>
      </c>
      <c r="O68" s="31">
        <v>0</v>
      </c>
      <c r="P68" s="32">
        <v>0</v>
      </c>
      <c r="Q68" s="31">
        <v>0</v>
      </c>
      <c r="R68" s="464">
        <v>0</v>
      </c>
      <c r="S68" s="31">
        <v>0</v>
      </c>
      <c r="T68" s="464">
        <v>0</v>
      </c>
      <c r="U68" s="31">
        <v>0</v>
      </c>
      <c r="V68" s="464">
        <v>0</v>
      </c>
      <c r="W68" s="31">
        <v>0</v>
      </c>
      <c r="X68" s="464">
        <v>0</v>
      </c>
      <c r="Y68" s="31">
        <v>0</v>
      </c>
      <c r="Z68" s="31">
        <v>0</v>
      </c>
      <c r="AA68" s="31">
        <v>0</v>
      </c>
      <c r="AB68" s="33"/>
      <c r="AC68" s="33"/>
      <c r="AD68" s="33"/>
      <c r="AE68" s="33"/>
      <c r="AF68" s="33"/>
      <c r="AG68" s="33"/>
      <c r="AH68" s="33"/>
      <c r="AI68" s="33"/>
      <c r="AJ68" s="33"/>
      <c r="AK68" s="34"/>
      <c r="AL68" s="34"/>
      <c r="AM68" s="34"/>
      <c r="AN68" s="34"/>
      <c r="AO68" s="34"/>
      <c r="AP68" s="34"/>
      <c r="AQ68" s="34"/>
      <c r="AR68" s="34"/>
      <c r="AS68" s="34"/>
      <c r="AT68" s="34"/>
      <c r="AU68" s="34"/>
      <c r="AV68" s="34"/>
      <c r="AW68" s="34"/>
      <c r="AX68" s="409">
        <f t="shared" ref="AX68:AX100" si="6">COUNT(AB68:AJ68)</f>
        <v>0</v>
      </c>
      <c r="AY68" s="40"/>
      <c r="AZ68" s="296">
        <f t="shared" ref="AZ68:AZ100" si="7">COUNT(AK68:AW68)</f>
        <v>0</v>
      </c>
      <c r="BA68" s="40"/>
      <c r="BB68" s="27">
        <f t="shared" ref="BB68:BB100" si="8">SUM(AX68,AZ68)</f>
        <v>0</v>
      </c>
    </row>
    <row r="69" spans="1:86" s="442" customFormat="1" ht="21" customHeight="1">
      <c r="A69" s="70"/>
      <c r="B69" s="70"/>
      <c r="C69" s="27" t="s">
        <v>166</v>
      </c>
      <c r="D69" s="28" t="s">
        <v>2024</v>
      </c>
      <c r="E69" s="29">
        <v>30317</v>
      </c>
      <c r="F69" s="45">
        <v>42704</v>
      </c>
      <c r="G69" s="467" t="s">
        <v>1289</v>
      </c>
      <c r="H69" s="528"/>
      <c r="I69" s="31">
        <v>0</v>
      </c>
      <c r="J69" s="32">
        <v>0</v>
      </c>
      <c r="K69" s="31">
        <v>0</v>
      </c>
      <c r="L69" s="32">
        <v>0</v>
      </c>
      <c r="M69" s="31">
        <v>0</v>
      </c>
      <c r="N69" s="32">
        <v>0</v>
      </c>
      <c r="O69" s="31">
        <v>0</v>
      </c>
      <c r="P69" s="32">
        <v>0</v>
      </c>
      <c r="Q69" s="31">
        <v>0</v>
      </c>
      <c r="R69" s="464">
        <v>0</v>
      </c>
      <c r="S69" s="31">
        <v>0</v>
      </c>
      <c r="T69" s="464">
        <v>0</v>
      </c>
      <c r="U69" s="31">
        <v>0</v>
      </c>
      <c r="V69" s="464">
        <v>0</v>
      </c>
      <c r="W69" s="31">
        <v>0</v>
      </c>
      <c r="X69" s="464">
        <v>0</v>
      </c>
      <c r="Y69" s="31">
        <v>0</v>
      </c>
      <c r="Z69" s="31">
        <v>0</v>
      </c>
      <c r="AA69" s="31">
        <v>0</v>
      </c>
      <c r="AB69" s="33"/>
      <c r="AC69" s="33"/>
      <c r="AD69" s="33"/>
      <c r="AE69" s="33"/>
      <c r="AF69" s="33"/>
      <c r="AG69" s="33"/>
      <c r="AH69" s="33"/>
      <c r="AI69" s="33"/>
      <c r="AJ69" s="33"/>
      <c r="AK69" s="34"/>
      <c r="AL69" s="34"/>
      <c r="AM69" s="34"/>
      <c r="AN69" s="34"/>
      <c r="AO69" s="34"/>
      <c r="AP69" s="34"/>
      <c r="AQ69" s="34"/>
      <c r="AR69" s="34"/>
      <c r="AS69" s="34"/>
      <c r="AT69" s="34"/>
      <c r="AU69" s="34"/>
      <c r="AV69" s="34"/>
      <c r="AW69" s="34"/>
      <c r="AX69" s="409">
        <f t="shared" si="6"/>
        <v>0</v>
      </c>
      <c r="AY69" s="40"/>
      <c r="AZ69" s="296">
        <f t="shared" si="7"/>
        <v>0</v>
      </c>
      <c r="BA69" s="40"/>
      <c r="BB69" s="27">
        <f t="shared" si="8"/>
        <v>0</v>
      </c>
      <c r="BE69" s="40"/>
      <c r="BF69" s="40"/>
    </row>
    <row r="70" spans="1:86" s="442" customFormat="1" ht="21" customHeight="1">
      <c r="A70" s="70"/>
      <c r="B70" s="70"/>
      <c r="C70" s="27" t="s">
        <v>168</v>
      </c>
      <c r="D70" s="28" t="s">
        <v>2124</v>
      </c>
      <c r="E70" s="41">
        <v>31154</v>
      </c>
      <c r="F70" s="492">
        <v>40995</v>
      </c>
      <c r="G70" s="467" t="s">
        <v>1289</v>
      </c>
      <c r="H70" s="528"/>
      <c r="I70" s="31">
        <v>0</v>
      </c>
      <c r="J70" s="32">
        <v>0</v>
      </c>
      <c r="K70" s="31">
        <v>0</v>
      </c>
      <c r="L70" s="32">
        <v>0</v>
      </c>
      <c r="M70" s="31">
        <v>0</v>
      </c>
      <c r="N70" s="32">
        <v>0</v>
      </c>
      <c r="O70" s="31">
        <v>0</v>
      </c>
      <c r="P70" s="32">
        <v>0</v>
      </c>
      <c r="Q70" s="31">
        <v>0</v>
      </c>
      <c r="R70" s="464">
        <v>0</v>
      </c>
      <c r="S70" s="31">
        <v>0</v>
      </c>
      <c r="T70" s="464">
        <v>0</v>
      </c>
      <c r="U70" s="31">
        <v>0</v>
      </c>
      <c r="V70" s="464">
        <v>0</v>
      </c>
      <c r="W70" s="31">
        <v>0</v>
      </c>
      <c r="X70" s="464">
        <v>0</v>
      </c>
      <c r="Y70" s="31">
        <v>0</v>
      </c>
      <c r="Z70" s="31">
        <v>0</v>
      </c>
      <c r="AA70" s="31">
        <v>0</v>
      </c>
      <c r="AB70" s="33"/>
      <c r="AC70" s="33"/>
      <c r="AD70" s="33"/>
      <c r="AE70" s="33"/>
      <c r="AF70" s="33"/>
      <c r="AG70" s="33"/>
      <c r="AH70" s="33"/>
      <c r="AI70" s="33"/>
      <c r="AJ70" s="33"/>
      <c r="AK70" s="34"/>
      <c r="AL70" s="34"/>
      <c r="AM70" s="34"/>
      <c r="AN70" s="34"/>
      <c r="AO70" s="34"/>
      <c r="AP70" s="34"/>
      <c r="AQ70" s="34"/>
      <c r="AR70" s="34"/>
      <c r="AS70" s="34"/>
      <c r="AT70" s="34"/>
      <c r="AU70" s="34"/>
      <c r="AV70" s="34"/>
      <c r="AW70" s="34"/>
      <c r="AX70" s="409">
        <f t="shared" si="6"/>
        <v>0</v>
      </c>
      <c r="AY70" s="40"/>
      <c r="AZ70" s="296">
        <f t="shared" si="7"/>
        <v>0</v>
      </c>
      <c r="BA70" s="40"/>
      <c r="BB70" s="27">
        <f t="shared" si="8"/>
        <v>0</v>
      </c>
    </row>
    <row r="71" spans="1:86" s="442" customFormat="1" ht="21" customHeight="1">
      <c r="A71" s="70"/>
      <c r="B71" s="70"/>
      <c r="C71" s="27" t="s">
        <v>170</v>
      </c>
      <c r="D71" s="50" t="s">
        <v>1793</v>
      </c>
      <c r="E71" s="29">
        <v>33715</v>
      </c>
      <c r="F71" s="45">
        <v>40238</v>
      </c>
      <c r="G71" s="467" t="s">
        <v>1669</v>
      </c>
      <c r="H71" s="528"/>
      <c r="I71" s="31">
        <v>0</v>
      </c>
      <c r="J71" s="55">
        <v>0</v>
      </c>
      <c r="K71" s="31">
        <v>0</v>
      </c>
      <c r="L71" s="32">
        <v>0</v>
      </c>
      <c r="M71" s="31">
        <v>0</v>
      </c>
      <c r="N71" s="32">
        <v>0</v>
      </c>
      <c r="O71" s="31">
        <v>0</v>
      </c>
      <c r="P71" s="32">
        <v>0</v>
      </c>
      <c r="Q71" s="31">
        <v>0</v>
      </c>
      <c r="R71" s="464">
        <v>0</v>
      </c>
      <c r="S71" s="31">
        <v>0</v>
      </c>
      <c r="T71" s="464">
        <v>0</v>
      </c>
      <c r="U71" s="31">
        <v>0</v>
      </c>
      <c r="V71" s="464">
        <v>0</v>
      </c>
      <c r="W71" s="31">
        <v>0</v>
      </c>
      <c r="X71" s="464">
        <v>0</v>
      </c>
      <c r="Y71" s="31">
        <v>0</v>
      </c>
      <c r="Z71" s="31">
        <v>0</v>
      </c>
      <c r="AA71" s="31">
        <v>0</v>
      </c>
      <c r="AB71" s="33"/>
      <c r="AC71" s="33"/>
      <c r="AD71" s="33"/>
      <c r="AE71" s="33"/>
      <c r="AF71" s="33"/>
      <c r="AG71" s="33"/>
      <c r="AH71" s="33"/>
      <c r="AI71" s="33"/>
      <c r="AJ71" s="33"/>
      <c r="AK71" s="34"/>
      <c r="AL71" s="34"/>
      <c r="AM71" s="34"/>
      <c r="AN71" s="34"/>
      <c r="AO71" s="34"/>
      <c r="AP71" s="34"/>
      <c r="AQ71" s="34"/>
      <c r="AR71" s="34"/>
      <c r="AS71" s="34"/>
      <c r="AT71" s="34"/>
      <c r="AU71" s="34"/>
      <c r="AV71" s="34"/>
      <c r="AW71" s="34"/>
      <c r="AX71" s="409">
        <f t="shared" si="6"/>
        <v>0</v>
      </c>
      <c r="AY71" s="40"/>
      <c r="AZ71" s="296">
        <f t="shared" si="7"/>
        <v>0</v>
      </c>
      <c r="BA71" s="40"/>
      <c r="BB71" s="27">
        <f t="shared" si="8"/>
        <v>0</v>
      </c>
      <c r="BE71" s="40"/>
      <c r="BF71" s="40"/>
    </row>
    <row r="72" spans="1:86" s="442" customFormat="1" ht="21" customHeight="1">
      <c r="A72" s="70"/>
      <c r="B72" s="70"/>
      <c r="C72" s="27" t="s">
        <v>171</v>
      </c>
      <c r="D72" s="50" t="s">
        <v>2115</v>
      </c>
      <c r="E72" s="29">
        <v>33752</v>
      </c>
      <c r="F72" s="45">
        <v>44393</v>
      </c>
      <c r="G72" s="467" t="s">
        <v>1289</v>
      </c>
      <c r="H72" s="528"/>
      <c r="I72" s="31">
        <v>0</v>
      </c>
      <c r="J72" s="55">
        <v>0</v>
      </c>
      <c r="K72" s="31">
        <v>0</v>
      </c>
      <c r="L72" s="32">
        <v>0</v>
      </c>
      <c r="M72" s="31">
        <v>0</v>
      </c>
      <c r="N72" s="32">
        <v>0</v>
      </c>
      <c r="O72" s="31">
        <v>0</v>
      </c>
      <c r="P72" s="32">
        <v>0</v>
      </c>
      <c r="Q72" s="31">
        <v>0</v>
      </c>
      <c r="R72" s="464">
        <v>0</v>
      </c>
      <c r="S72" s="31">
        <v>0</v>
      </c>
      <c r="T72" s="464">
        <v>0</v>
      </c>
      <c r="U72" s="31">
        <v>0</v>
      </c>
      <c r="V72" s="464">
        <v>0</v>
      </c>
      <c r="W72" s="31">
        <v>0</v>
      </c>
      <c r="X72" s="464">
        <v>0</v>
      </c>
      <c r="Y72" s="31">
        <v>0</v>
      </c>
      <c r="Z72" s="31">
        <v>0</v>
      </c>
      <c r="AA72" s="31">
        <v>0</v>
      </c>
      <c r="AB72" s="33"/>
      <c r="AC72" s="33"/>
      <c r="AD72" s="33"/>
      <c r="AE72" s="33"/>
      <c r="AF72" s="33"/>
      <c r="AG72" s="33"/>
      <c r="AH72" s="33"/>
      <c r="AI72" s="33"/>
      <c r="AJ72" s="33"/>
      <c r="AK72" s="34"/>
      <c r="AL72" s="34"/>
      <c r="AM72" s="34"/>
      <c r="AN72" s="34"/>
      <c r="AO72" s="34"/>
      <c r="AP72" s="34"/>
      <c r="AQ72" s="34"/>
      <c r="AR72" s="34"/>
      <c r="AS72" s="34"/>
      <c r="AT72" s="34"/>
      <c r="AU72" s="34"/>
      <c r="AV72" s="34"/>
      <c r="AW72" s="34"/>
      <c r="AX72" s="409">
        <f t="shared" si="6"/>
        <v>0</v>
      </c>
      <c r="AY72" s="40"/>
      <c r="AZ72" s="296">
        <f t="shared" si="7"/>
        <v>0</v>
      </c>
      <c r="BA72" s="40"/>
      <c r="BB72" s="27">
        <f t="shared" si="8"/>
        <v>0</v>
      </c>
      <c r="BE72" s="40"/>
      <c r="BF72" s="40"/>
    </row>
    <row r="73" spans="1:86" s="442" customFormat="1" ht="21" customHeight="1">
      <c r="A73" s="70"/>
      <c r="B73" s="70"/>
      <c r="C73" s="27" t="s">
        <v>173</v>
      </c>
      <c r="D73" s="28" t="s">
        <v>1862</v>
      </c>
      <c r="E73" s="41">
        <v>36207</v>
      </c>
      <c r="F73" s="45">
        <v>21808</v>
      </c>
      <c r="G73" s="467" t="s">
        <v>1289</v>
      </c>
      <c r="H73" s="528"/>
      <c r="I73" s="31">
        <v>0</v>
      </c>
      <c r="J73" s="32">
        <v>0</v>
      </c>
      <c r="K73" s="31">
        <v>0</v>
      </c>
      <c r="L73" s="32">
        <v>0</v>
      </c>
      <c r="M73" s="31">
        <v>0</v>
      </c>
      <c r="N73" s="32">
        <v>0</v>
      </c>
      <c r="O73" s="31">
        <v>0</v>
      </c>
      <c r="P73" s="32">
        <v>0</v>
      </c>
      <c r="Q73" s="31">
        <v>0</v>
      </c>
      <c r="R73" s="464">
        <v>0</v>
      </c>
      <c r="S73" s="31">
        <v>0</v>
      </c>
      <c r="T73" s="464">
        <v>0</v>
      </c>
      <c r="U73" s="31">
        <v>0</v>
      </c>
      <c r="V73" s="464">
        <v>0</v>
      </c>
      <c r="W73" s="31">
        <v>0</v>
      </c>
      <c r="X73" s="464">
        <v>0</v>
      </c>
      <c r="Y73" s="31">
        <v>0</v>
      </c>
      <c r="Z73" s="31">
        <v>0</v>
      </c>
      <c r="AA73" s="31">
        <v>0</v>
      </c>
      <c r="AB73" s="33"/>
      <c r="AC73" s="33"/>
      <c r="AD73" s="33"/>
      <c r="AE73" s="33"/>
      <c r="AF73" s="33"/>
      <c r="AG73" s="33"/>
      <c r="AH73" s="33"/>
      <c r="AI73" s="33"/>
      <c r="AJ73" s="33"/>
      <c r="AK73" s="34"/>
      <c r="AL73" s="34"/>
      <c r="AM73" s="34"/>
      <c r="AN73" s="34"/>
      <c r="AO73" s="34"/>
      <c r="AP73" s="34"/>
      <c r="AQ73" s="34"/>
      <c r="AR73" s="34"/>
      <c r="AS73" s="34"/>
      <c r="AT73" s="34"/>
      <c r="AU73" s="34"/>
      <c r="AV73" s="34"/>
      <c r="AW73" s="34"/>
      <c r="AX73" s="409">
        <f t="shared" si="6"/>
        <v>0</v>
      </c>
      <c r="AY73" s="40"/>
      <c r="AZ73" s="296">
        <f t="shared" si="7"/>
        <v>0</v>
      </c>
      <c r="BA73" s="40"/>
      <c r="BB73" s="27">
        <f t="shared" si="8"/>
        <v>0</v>
      </c>
    </row>
    <row r="74" spans="1:86" s="442" customFormat="1" ht="21" customHeight="1">
      <c r="A74" s="70"/>
      <c r="B74" s="70"/>
      <c r="C74" s="27" t="s">
        <v>175</v>
      </c>
      <c r="D74" s="28" t="s">
        <v>188</v>
      </c>
      <c r="E74" s="41">
        <v>36770</v>
      </c>
      <c r="F74" s="492">
        <v>36748</v>
      </c>
      <c r="G74" s="467" t="s">
        <v>523</v>
      </c>
      <c r="H74" s="528"/>
      <c r="I74" s="31">
        <v>0</v>
      </c>
      <c r="J74" s="32">
        <v>0</v>
      </c>
      <c r="K74" s="31">
        <v>0</v>
      </c>
      <c r="L74" s="32">
        <v>0</v>
      </c>
      <c r="M74" s="31">
        <v>0</v>
      </c>
      <c r="N74" s="32">
        <v>0</v>
      </c>
      <c r="O74" s="31">
        <v>0</v>
      </c>
      <c r="P74" s="32">
        <v>0</v>
      </c>
      <c r="Q74" s="31">
        <v>0</v>
      </c>
      <c r="R74" s="464">
        <v>0</v>
      </c>
      <c r="S74" s="31">
        <v>0</v>
      </c>
      <c r="T74" s="464">
        <v>0</v>
      </c>
      <c r="U74" s="31">
        <v>0</v>
      </c>
      <c r="V74" s="464">
        <v>0</v>
      </c>
      <c r="W74" s="31">
        <v>0</v>
      </c>
      <c r="X74" s="464">
        <v>0</v>
      </c>
      <c r="Y74" s="31">
        <v>0</v>
      </c>
      <c r="Z74" s="31">
        <v>0</v>
      </c>
      <c r="AA74" s="31">
        <v>0</v>
      </c>
      <c r="AB74" s="33"/>
      <c r="AC74" s="33"/>
      <c r="AD74" s="33"/>
      <c r="AE74" s="33"/>
      <c r="AF74" s="33"/>
      <c r="AG74" s="33"/>
      <c r="AH74" s="33"/>
      <c r="AI74" s="33"/>
      <c r="AJ74" s="33"/>
      <c r="AK74" s="34"/>
      <c r="AL74" s="34"/>
      <c r="AM74" s="34"/>
      <c r="AN74" s="34"/>
      <c r="AO74" s="34"/>
      <c r="AP74" s="34"/>
      <c r="AQ74" s="34"/>
      <c r="AR74" s="34"/>
      <c r="AS74" s="34"/>
      <c r="AT74" s="34"/>
      <c r="AU74" s="34"/>
      <c r="AV74" s="34"/>
      <c r="AW74" s="34"/>
      <c r="AX74" s="409">
        <f t="shared" si="6"/>
        <v>0</v>
      </c>
      <c r="AY74" s="40"/>
      <c r="AZ74" s="296">
        <f t="shared" si="7"/>
        <v>0</v>
      </c>
      <c r="BA74" s="40"/>
      <c r="BB74" s="27">
        <f t="shared" si="8"/>
        <v>0</v>
      </c>
    </row>
    <row r="75" spans="1:86" s="442" customFormat="1" ht="21" customHeight="1">
      <c r="A75" s="310"/>
      <c r="B75" s="27"/>
      <c r="C75" s="27" t="s">
        <v>177</v>
      </c>
      <c r="D75" s="851" t="s">
        <v>2301</v>
      </c>
      <c r="E75" s="46">
        <v>37721</v>
      </c>
      <c r="F75" s="45">
        <v>26042</v>
      </c>
      <c r="G75" s="467" t="s">
        <v>359</v>
      </c>
      <c r="H75" s="528"/>
      <c r="I75" s="31">
        <v>0</v>
      </c>
      <c r="J75" s="32">
        <v>0</v>
      </c>
      <c r="K75" s="31">
        <v>0</v>
      </c>
      <c r="L75" s="32">
        <v>0</v>
      </c>
      <c r="M75" s="31">
        <v>0</v>
      </c>
      <c r="N75" s="32">
        <v>0</v>
      </c>
      <c r="O75" s="31">
        <v>0</v>
      </c>
      <c r="P75" s="32">
        <v>0</v>
      </c>
      <c r="Q75" s="31">
        <v>0</v>
      </c>
      <c r="R75" s="464">
        <v>9</v>
      </c>
      <c r="S75" s="31">
        <v>9</v>
      </c>
      <c r="T75" s="464">
        <v>3</v>
      </c>
      <c r="U75" s="31">
        <v>12</v>
      </c>
      <c r="V75" s="464">
        <v>1</v>
      </c>
      <c r="W75" s="31">
        <v>13</v>
      </c>
      <c r="X75" s="464">
        <v>0</v>
      </c>
      <c r="Y75" s="31">
        <v>0</v>
      </c>
      <c r="Z75" s="31">
        <v>0</v>
      </c>
      <c r="AA75" s="31">
        <v>0</v>
      </c>
      <c r="AB75" s="33"/>
      <c r="AC75" s="33"/>
      <c r="AD75" s="33"/>
      <c r="AE75" s="33"/>
      <c r="AF75" s="33"/>
      <c r="AG75" s="33"/>
      <c r="AH75" s="33"/>
      <c r="AI75" s="33"/>
      <c r="AJ75" s="33"/>
      <c r="AK75" s="34"/>
      <c r="AL75" s="34"/>
      <c r="AM75" s="34"/>
      <c r="AN75" s="34"/>
      <c r="AO75" s="34"/>
      <c r="AP75" s="34"/>
      <c r="AQ75" s="34"/>
      <c r="AR75" s="34"/>
      <c r="AS75" s="34"/>
      <c r="AT75" s="34"/>
      <c r="AU75" s="34"/>
      <c r="AV75" s="34"/>
      <c r="AW75" s="34"/>
      <c r="AX75" s="409">
        <f t="shared" si="6"/>
        <v>0</v>
      </c>
      <c r="AY75" s="40"/>
      <c r="AZ75" s="296">
        <f t="shared" si="7"/>
        <v>0</v>
      </c>
      <c r="BA75" s="40"/>
      <c r="BB75" s="27">
        <f t="shared" si="8"/>
        <v>0</v>
      </c>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row>
    <row r="76" spans="1:86" s="442" customFormat="1" ht="21" customHeight="1">
      <c r="A76" s="70"/>
      <c r="B76" s="70"/>
      <c r="C76" s="27" t="s">
        <v>179</v>
      </c>
      <c r="D76" s="28" t="s">
        <v>285</v>
      </c>
      <c r="E76" s="46">
        <v>37767</v>
      </c>
      <c r="F76" s="492">
        <v>36438</v>
      </c>
      <c r="G76" s="467" t="s">
        <v>1289</v>
      </c>
      <c r="H76" s="528"/>
      <c r="I76" s="31">
        <v>0</v>
      </c>
      <c r="J76" s="32">
        <v>0</v>
      </c>
      <c r="K76" s="31">
        <v>0</v>
      </c>
      <c r="L76" s="32">
        <v>0</v>
      </c>
      <c r="M76" s="31">
        <v>0</v>
      </c>
      <c r="N76" s="32">
        <v>0</v>
      </c>
      <c r="O76" s="31">
        <v>0</v>
      </c>
      <c r="P76" s="32">
        <v>0</v>
      </c>
      <c r="Q76" s="31">
        <v>0</v>
      </c>
      <c r="R76" s="464">
        <v>0</v>
      </c>
      <c r="S76" s="31">
        <v>0</v>
      </c>
      <c r="T76" s="464">
        <v>0</v>
      </c>
      <c r="U76" s="31">
        <v>0</v>
      </c>
      <c r="V76" s="464">
        <v>0</v>
      </c>
      <c r="W76" s="31">
        <v>0</v>
      </c>
      <c r="X76" s="464">
        <v>0</v>
      </c>
      <c r="Y76" s="31">
        <v>0</v>
      </c>
      <c r="Z76" s="31">
        <v>0</v>
      </c>
      <c r="AA76" s="31">
        <v>0</v>
      </c>
      <c r="AB76" s="33"/>
      <c r="AC76" s="33"/>
      <c r="AD76" s="33"/>
      <c r="AE76" s="33"/>
      <c r="AF76" s="33"/>
      <c r="AG76" s="33"/>
      <c r="AH76" s="33"/>
      <c r="AI76" s="33"/>
      <c r="AJ76" s="33"/>
      <c r="AK76" s="34"/>
      <c r="AL76" s="34"/>
      <c r="AM76" s="34"/>
      <c r="AN76" s="34"/>
      <c r="AO76" s="34"/>
      <c r="AP76" s="34"/>
      <c r="AQ76" s="34"/>
      <c r="AR76" s="34"/>
      <c r="AS76" s="34"/>
      <c r="AT76" s="34"/>
      <c r="AU76" s="34"/>
      <c r="AV76" s="34"/>
      <c r="AW76" s="34"/>
      <c r="AX76" s="409">
        <f t="shared" si="6"/>
        <v>0</v>
      </c>
      <c r="AY76" s="40"/>
      <c r="AZ76" s="296">
        <f t="shared" si="7"/>
        <v>0</v>
      </c>
      <c r="BA76" s="40"/>
      <c r="BB76" s="27">
        <f t="shared" si="8"/>
        <v>0</v>
      </c>
    </row>
    <row r="77" spans="1:86" s="442" customFormat="1" ht="21" customHeight="1">
      <c r="A77" s="27"/>
      <c r="B77" s="27"/>
      <c r="C77" s="27" t="s">
        <v>181</v>
      </c>
      <c r="D77" s="28" t="s">
        <v>1699</v>
      </c>
      <c r="E77" s="46">
        <v>38309</v>
      </c>
      <c r="F77" s="45">
        <v>29881</v>
      </c>
      <c r="G77" s="467" t="s">
        <v>1669</v>
      </c>
      <c r="H77" s="528"/>
      <c r="I77" s="31">
        <v>0</v>
      </c>
      <c r="J77" s="32">
        <v>0</v>
      </c>
      <c r="K77" s="31">
        <v>0</v>
      </c>
      <c r="L77" s="32">
        <v>0</v>
      </c>
      <c r="M77" s="31">
        <v>0</v>
      </c>
      <c r="N77" s="32">
        <v>0</v>
      </c>
      <c r="O77" s="31">
        <v>0</v>
      </c>
      <c r="P77" s="32">
        <v>0</v>
      </c>
      <c r="Q77" s="31">
        <v>0</v>
      </c>
      <c r="R77" s="464">
        <v>0</v>
      </c>
      <c r="S77" s="31">
        <v>0</v>
      </c>
      <c r="T77" s="464">
        <v>0</v>
      </c>
      <c r="U77" s="31">
        <v>0</v>
      </c>
      <c r="V77" s="464">
        <v>0</v>
      </c>
      <c r="W77" s="31">
        <v>0</v>
      </c>
      <c r="X77" s="464">
        <v>0</v>
      </c>
      <c r="Y77" s="31">
        <v>0</v>
      </c>
      <c r="Z77" s="31">
        <v>0</v>
      </c>
      <c r="AA77" s="31">
        <v>0</v>
      </c>
      <c r="AB77" s="33"/>
      <c r="AC77" s="33"/>
      <c r="AD77" s="33"/>
      <c r="AE77" s="33"/>
      <c r="AF77" s="33"/>
      <c r="AG77" s="33"/>
      <c r="AH77" s="33"/>
      <c r="AI77" s="33"/>
      <c r="AJ77" s="33"/>
      <c r="AK77" s="34"/>
      <c r="AL77" s="34"/>
      <c r="AM77" s="34"/>
      <c r="AN77" s="34"/>
      <c r="AO77" s="34"/>
      <c r="AP77" s="34"/>
      <c r="AQ77" s="34"/>
      <c r="AR77" s="34"/>
      <c r="AS77" s="34"/>
      <c r="AT77" s="34"/>
      <c r="AU77" s="34"/>
      <c r="AV77" s="34"/>
      <c r="AW77" s="34"/>
      <c r="AX77" s="409">
        <f t="shared" si="6"/>
        <v>0</v>
      </c>
      <c r="AY77" s="40"/>
      <c r="AZ77" s="296">
        <f t="shared" si="7"/>
        <v>0</v>
      </c>
      <c r="BA77" s="40"/>
      <c r="BB77" s="27">
        <f t="shared" si="8"/>
        <v>0</v>
      </c>
    </row>
    <row r="78" spans="1:86" s="442" customFormat="1" ht="21" customHeight="1">
      <c r="A78" s="27"/>
      <c r="B78" s="27"/>
      <c r="C78" s="27" t="s">
        <v>183</v>
      </c>
      <c r="D78" s="851" t="s">
        <v>2299</v>
      </c>
      <c r="E78" s="41">
        <v>38687</v>
      </c>
      <c r="F78" s="45">
        <v>21823</v>
      </c>
      <c r="G78" s="467" t="s">
        <v>354</v>
      </c>
      <c r="H78" s="528"/>
      <c r="I78" s="31">
        <v>0</v>
      </c>
      <c r="J78" s="32">
        <v>0</v>
      </c>
      <c r="K78" s="31">
        <v>0</v>
      </c>
      <c r="L78" s="32">
        <v>0</v>
      </c>
      <c r="M78" s="31">
        <v>0</v>
      </c>
      <c r="N78" s="32">
        <v>9</v>
      </c>
      <c r="O78" s="31">
        <v>9</v>
      </c>
      <c r="P78" s="32">
        <v>8</v>
      </c>
      <c r="Q78" s="31">
        <v>17</v>
      </c>
      <c r="R78" s="464">
        <v>6</v>
      </c>
      <c r="S78" s="31">
        <v>23</v>
      </c>
      <c r="T78" s="464">
        <v>3</v>
      </c>
      <c r="U78" s="31">
        <v>26</v>
      </c>
      <c r="V78" s="464">
        <v>3</v>
      </c>
      <c r="W78" s="31">
        <v>29</v>
      </c>
      <c r="X78" s="464">
        <v>1</v>
      </c>
      <c r="Y78" s="31">
        <v>0</v>
      </c>
      <c r="Z78" s="31">
        <v>0</v>
      </c>
      <c r="AA78" s="31">
        <v>0</v>
      </c>
      <c r="AB78" s="33"/>
      <c r="AC78" s="33"/>
      <c r="AD78" s="33"/>
      <c r="AE78" s="33"/>
      <c r="AF78" s="33"/>
      <c r="AG78" s="33"/>
      <c r="AH78" s="33"/>
      <c r="AI78" s="33"/>
      <c r="AJ78" s="33"/>
      <c r="AK78" s="34"/>
      <c r="AL78" s="34"/>
      <c r="AM78" s="34"/>
      <c r="AN78" s="34"/>
      <c r="AO78" s="34"/>
      <c r="AP78" s="34"/>
      <c r="AQ78" s="34"/>
      <c r="AR78" s="34"/>
      <c r="AS78" s="34"/>
      <c r="AT78" s="34"/>
      <c r="AU78" s="34"/>
      <c r="AV78" s="34"/>
      <c r="AW78" s="34"/>
      <c r="AX78" s="409">
        <f t="shared" si="6"/>
        <v>0</v>
      </c>
      <c r="AY78" s="40"/>
      <c r="AZ78" s="296">
        <f t="shared" si="7"/>
        <v>0</v>
      </c>
      <c r="BA78" s="40"/>
      <c r="BB78" s="27">
        <f t="shared" si="8"/>
        <v>0</v>
      </c>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row>
    <row r="79" spans="1:86" s="442" customFormat="1" ht="21" customHeight="1">
      <c r="A79" s="70"/>
      <c r="B79" s="70"/>
      <c r="C79" s="27" t="s">
        <v>185</v>
      </c>
      <c r="D79" s="28" t="s">
        <v>1925</v>
      </c>
      <c r="E79" s="41">
        <v>38726</v>
      </c>
      <c r="F79" s="45">
        <v>39182</v>
      </c>
      <c r="G79" s="467" t="s">
        <v>1289</v>
      </c>
      <c r="H79" s="528"/>
      <c r="I79" s="31">
        <v>0</v>
      </c>
      <c r="J79" s="55">
        <v>0</v>
      </c>
      <c r="K79" s="31">
        <v>0</v>
      </c>
      <c r="L79" s="32">
        <v>0</v>
      </c>
      <c r="M79" s="31">
        <v>0</v>
      </c>
      <c r="N79" s="32">
        <v>0</v>
      </c>
      <c r="O79" s="31">
        <v>0</v>
      </c>
      <c r="P79" s="32">
        <v>0</v>
      </c>
      <c r="Q79" s="31">
        <v>0</v>
      </c>
      <c r="R79" s="464">
        <v>0</v>
      </c>
      <c r="S79" s="31">
        <v>0</v>
      </c>
      <c r="T79" s="464">
        <v>0</v>
      </c>
      <c r="U79" s="31">
        <v>0</v>
      </c>
      <c r="V79" s="464">
        <v>0</v>
      </c>
      <c r="W79" s="31">
        <v>0</v>
      </c>
      <c r="X79" s="464">
        <v>0</v>
      </c>
      <c r="Y79" s="31">
        <v>0</v>
      </c>
      <c r="Z79" s="31">
        <v>0</v>
      </c>
      <c r="AA79" s="31">
        <v>0</v>
      </c>
      <c r="AB79" s="33"/>
      <c r="AC79" s="33"/>
      <c r="AD79" s="33"/>
      <c r="AE79" s="33"/>
      <c r="AF79" s="33"/>
      <c r="AG79" s="33"/>
      <c r="AH79" s="33"/>
      <c r="AI79" s="33"/>
      <c r="AJ79" s="33"/>
      <c r="AK79" s="34"/>
      <c r="AL79" s="34"/>
      <c r="AM79" s="34"/>
      <c r="AN79" s="34"/>
      <c r="AO79" s="34"/>
      <c r="AP79" s="34"/>
      <c r="AQ79" s="34"/>
      <c r="AR79" s="34"/>
      <c r="AS79" s="34"/>
      <c r="AT79" s="34"/>
      <c r="AU79" s="34"/>
      <c r="AV79" s="34"/>
      <c r="AW79" s="34"/>
      <c r="AX79" s="409">
        <f t="shared" si="6"/>
        <v>0</v>
      </c>
      <c r="AY79" s="40"/>
      <c r="AZ79" s="296">
        <f t="shared" si="7"/>
        <v>0</v>
      </c>
      <c r="BA79" s="40"/>
      <c r="BB79" s="27">
        <f t="shared" si="8"/>
        <v>0</v>
      </c>
    </row>
    <row r="80" spans="1:86" s="442" customFormat="1" ht="21" customHeight="1">
      <c r="A80" s="70"/>
      <c r="B80" s="70"/>
      <c r="C80" s="27" t="s">
        <v>187</v>
      </c>
      <c r="D80" s="28" t="s">
        <v>295</v>
      </c>
      <c r="E80" s="29">
        <v>38805</v>
      </c>
      <c r="F80" s="45">
        <v>21257</v>
      </c>
      <c r="G80" s="467" t="s">
        <v>1289</v>
      </c>
      <c r="H80" s="528"/>
      <c r="I80" s="31">
        <v>0</v>
      </c>
      <c r="J80" s="32">
        <v>0</v>
      </c>
      <c r="K80" s="31">
        <v>0</v>
      </c>
      <c r="L80" s="32">
        <v>0</v>
      </c>
      <c r="M80" s="31">
        <v>0</v>
      </c>
      <c r="N80" s="32">
        <v>0</v>
      </c>
      <c r="O80" s="31">
        <v>0</v>
      </c>
      <c r="P80" s="32">
        <v>0</v>
      </c>
      <c r="Q80" s="31">
        <v>0</v>
      </c>
      <c r="R80" s="464">
        <v>0</v>
      </c>
      <c r="S80" s="31">
        <v>0</v>
      </c>
      <c r="T80" s="464">
        <v>0</v>
      </c>
      <c r="U80" s="31">
        <v>0</v>
      </c>
      <c r="V80" s="464">
        <v>0</v>
      </c>
      <c r="W80" s="31">
        <v>0</v>
      </c>
      <c r="X80" s="464">
        <v>0</v>
      </c>
      <c r="Y80" s="31">
        <v>0</v>
      </c>
      <c r="Z80" s="31">
        <v>0</v>
      </c>
      <c r="AA80" s="31">
        <v>0</v>
      </c>
      <c r="AB80" s="33"/>
      <c r="AC80" s="33"/>
      <c r="AD80" s="33"/>
      <c r="AE80" s="33"/>
      <c r="AF80" s="33"/>
      <c r="AG80" s="33"/>
      <c r="AH80" s="33"/>
      <c r="AI80" s="33"/>
      <c r="AJ80" s="33"/>
      <c r="AK80" s="34"/>
      <c r="AL80" s="34"/>
      <c r="AM80" s="34"/>
      <c r="AN80" s="34"/>
      <c r="AO80" s="34"/>
      <c r="AP80" s="34"/>
      <c r="AQ80" s="34"/>
      <c r="AR80" s="34"/>
      <c r="AS80" s="34"/>
      <c r="AT80" s="34"/>
      <c r="AU80" s="34"/>
      <c r="AV80" s="34"/>
      <c r="AW80" s="34"/>
      <c r="AX80" s="409">
        <f t="shared" si="6"/>
        <v>0</v>
      </c>
      <c r="AY80" s="40"/>
      <c r="AZ80" s="296">
        <f t="shared" si="7"/>
        <v>0</v>
      </c>
      <c r="BA80" s="40"/>
      <c r="BB80" s="27">
        <f t="shared" si="8"/>
        <v>0</v>
      </c>
    </row>
    <row r="81" spans="1:86" s="442" customFormat="1" ht="21" customHeight="1">
      <c r="A81" s="70"/>
      <c r="B81" s="70"/>
      <c r="C81" s="27" t="s">
        <v>189</v>
      </c>
      <c r="D81" s="28" t="s">
        <v>403</v>
      </c>
      <c r="E81" s="46">
        <v>38927</v>
      </c>
      <c r="F81" s="492">
        <v>25062</v>
      </c>
      <c r="G81" s="467" t="s">
        <v>1669</v>
      </c>
      <c r="H81" s="528"/>
      <c r="I81" s="31">
        <v>0</v>
      </c>
      <c r="J81" s="55">
        <v>0</v>
      </c>
      <c r="K81" s="31">
        <v>0</v>
      </c>
      <c r="L81" s="32">
        <v>0</v>
      </c>
      <c r="M81" s="31">
        <v>0</v>
      </c>
      <c r="N81" s="32">
        <v>0</v>
      </c>
      <c r="O81" s="31">
        <v>0</v>
      </c>
      <c r="P81" s="32">
        <v>0</v>
      </c>
      <c r="Q81" s="31">
        <v>0</v>
      </c>
      <c r="R81" s="464">
        <v>0</v>
      </c>
      <c r="S81" s="31">
        <v>0</v>
      </c>
      <c r="T81" s="464">
        <v>0</v>
      </c>
      <c r="U81" s="31">
        <v>0</v>
      </c>
      <c r="V81" s="464">
        <v>0</v>
      </c>
      <c r="W81" s="31">
        <v>0</v>
      </c>
      <c r="X81" s="464">
        <v>0</v>
      </c>
      <c r="Y81" s="31">
        <v>0</v>
      </c>
      <c r="Z81" s="31">
        <v>0</v>
      </c>
      <c r="AA81" s="31">
        <v>0</v>
      </c>
      <c r="AB81" s="33"/>
      <c r="AC81" s="33"/>
      <c r="AD81" s="33"/>
      <c r="AE81" s="33"/>
      <c r="AF81" s="33"/>
      <c r="AG81" s="33"/>
      <c r="AH81" s="33"/>
      <c r="AI81" s="33"/>
      <c r="AJ81" s="33"/>
      <c r="AK81" s="34"/>
      <c r="AL81" s="34"/>
      <c r="AM81" s="34"/>
      <c r="AN81" s="34"/>
      <c r="AO81" s="34"/>
      <c r="AP81" s="34"/>
      <c r="AQ81" s="34"/>
      <c r="AR81" s="34"/>
      <c r="AS81" s="34"/>
      <c r="AT81" s="34"/>
      <c r="AU81" s="34"/>
      <c r="AV81" s="34"/>
      <c r="AW81" s="34"/>
      <c r="AX81" s="409">
        <f t="shared" si="6"/>
        <v>0</v>
      </c>
      <c r="AY81" s="40"/>
      <c r="AZ81" s="296">
        <f t="shared" si="7"/>
        <v>0</v>
      </c>
      <c r="BA81" s="40"/>
      <c r="BB81" s="27">
        <f t="shared" si="8"/>
        <v>0</v>
      </c>
    </row>
    <row r="82" spans="1:86" s="442" customFormat="1" ht="21" customHeight="1">
      <c r="A82" s="70"/>
      <c r="B82" s="70"/>
      <c r="C82" s="27" t="s">
        <v>191</v>
      </c>
      <c r="D82" s="28" t="s">
        <v>2156</v>
      </c>
      <c r="E82" s="41">
        <v>39904</v>
      </c>
      <c r="F82" s="492"/>
      <c r="G82" s="467" t="s">
        <v>523</v>
      </c>
      <c r="H82" s="528"/>
      <c r="I82" s="31">
        <v>0</v>
      </c>
      <c r="J82" s="32">
        <v>0</v>
      </c>
      <c r="K82" s="31">
        <v>0</v>
      </c>
      <c r="L82" s="32">
        <v>0</v>
      </c>
      <c r="M82" s="31">
        <v>0</v>
      </c>
      <c r="N82" s="32">
        <v>0</v>
      </c>
      <c r="O82" s="31">
        <v>0</v>
      </c>
      <c r="P82" s="32">
        <v>0</v>
      </c>
      <c r="Q82" s="31">
        <v>0</v>
      </c>
      <c r="R82" s="464">
        <v>0</v>
      </c>
      <c r="S82" s="31">
        <v>0</v>
      </c>
      <c r="T82" s="464">
        <v>0</v>
      </c>
      <c r="U82" s="31">
        <v>0</v>
      </c>
      <c r="V82" s="464">
        <v>0</v>
      </c>
      <c r="W82" s="31">
        <v>0</v>
      </c>
      <c r="X82" s="464">
        <v>0</v>
      </c>
      <c r="Y82" s="31">
        <v>0</v>
      </c>
      <c r="Z82" s="31">
        <v>0</v>
      </c>
      <c r="AA82" s="31">
        <v>0</v>
      </c>
      <c r="AB82" s="33"/>
      <c r="AC82" s="33"/>
      <c r="AD82" s="33"/>
      <c r="AE82" s="33"/>
      <c r="AF82" s="33"/>
      <c r="AG82" s="33"/>
      <c r="AH82" s="33"/>
      <c r="AI82" s="33"/>
      <c r="AJ82" s="33"/>
      <c r="AK82" s="34"/>
      <c r="AL82" s="34"/>
      <c r="AM82" s="34"/>
      <c r="AN82" s="34"/>
      <c r="AO82" s="34"/>
      <c r="AP82" s="34"/>
      <c r="AQ82" s="34"/>
      <c r="AR82" s="34"/>
      <c r="AS82" s="34"/>
      <c r="AT82" s="34"/>
      <c r="AU82" s="34"/>
      <c r="AV82" s="34"/>
      <c r="AW82" s="34"/>
      <c r="AX82" s="409">
        <f t="shared" si="6"/>
        <v>0</v>
      </c>
      <c r="AY82" s="40"/>
      <c r="AZ82" s="296">
        <f t="shared" si="7"/>
        <v>0</v>
      </c>
      <c r="BA82" s="40"/>
      <c r="BB82" s="27">
        <f t="shared" si="8"/>
        <v>0</v>
      </c>
    </row>
    <row r="83" spans="1:86" s="442" customFormat="1" ht="21" customHeight="1">
      <c r="A83" s="70"/>
      <c r="B83" s="70"/>
      <c r="C83" s="27" t="s">
        <v>192</v>
      </c>
      <c r="D83" s="28" t="s">
        <v>2289</v>
      </c>
      <c r="E83" s="41">
        <v>40107</v>
      </c>
      <c r="F83" s="45">
        <v>36733</v>
      </c>
      <c r="G83" s="467" t="s">
        <v>523</v>
      </c>
      <c r="H83" s="528"/>
      <c r="I83" s="31">
        <v>0</v>
      </c>
      <c r="J83" s="32">
        <v>0</v>
      </c>
      <c r="K83" s="31">
        <v>0</v>
      </c>
      <c r="L83" s="32">
        <v>0</v>
      </c>
      <c r="M83" s="31">
        <v>0</v>
      </c>
      <c r="N83" s="32">
        <v>0</v>
      </c>
      <c r="O83" s="31">
        <v>0</v>
      </c>
      <c r="P83" s="32">
        <v>0</v>
      </c>
      <c r="Q83" s="31">
        <v>0</v>
      </c>
      <c r="R83" s="464">
        <v>0</v>
      </c>
      <c r="S83" s="31">
        <v>0</v>
      </c>
      <c r="T83" s="464">
        <v>0</v>
      </c>
      <c r="U83" s="31">
        <v>0</v>
      </c>
      <c r="V83" s="464">
        <v>0</v>
      </c>
      <c r="W83" s="31">
        <v>0</v>
      </c>
      <c r="X83" s="464">
        <v>0</v>
      </c>
      <c r="Y83" s="31">
        <v>0</v>
      </c>
      <c r="Z83" s="31">
        <v>0</v>
      </c>
      <c r="AA83" s="31">
        <v>0</v>
      </c>
      <c r="AB83" s="33"/>
      <c r="AC83" s="33"/>
      <c r="AD83" s="33"/>
      <c r="AE83" s="33"/>
      <c r="AF83" s="33"/>
      <c r="AG83" s="33"/>
      <c r="AH83" s="33"/>
      <c r="AI83" s="33"/>
      <c r="AJ83" s="33"/>
      <c r="AK83" s="34"/>
      <c r="AL83" s="34"/>
      <c r="AM83" s="34"/>
      <c r="AN83" s="34"/>
      <c r="AO83" s="34"/>
      <c r="AP83" s="34"/>
      <c r="AQ83" s="34"/>
      <c r="AR83" s="34"/>
      <c r="AS83" s="34"/>
      <c r="AT83" s="34"/>
      <c r="AU83" s="34"/>
      <c r="AV83" s="34"/>
      <c r="AW83" s="34"/>
      <c r="AX83" s="409">
        <f t="shared" si="6"/>
        <v>0</v>
      </c>
      <c r="AY83" s="40"/>
      <c r="AZ83" s="296">
        <f t="shared" si="7"/>
        <v>0</v>
      </c>
      <c r="BA83" s="40"/>
      <c r="BB83" s="27">
        <f t="shared" si="8"/>
        <v>0</v>
      </c>
    </row>
    <row r="84" spans="1:86" s="442" customFormat="1" ht="21" customHeight="1">
      <c r="A84" s="70"/>
      <c r="B84" s="70"/>
      <c r="C84" s="27" t="s">
        <v>194</v>
      </c>
      <c r="D84" s="28" t="s">
        <v>2061</v>
      </c>
      <c r="E84" s="29">
        <v>40547</v>
      </c>
      <c r="F84" s="45">
        <v>40722</v>
      </c>
      <c r="G84" s="467" t="s">
        <v>1289</v>
      </c>
      <c r="H84" s="528"/>
      <c r="I84" s="31">
        <v>0</v>
      </c>
      <c r="J84" s="32">
        <v>0</v>
      </c>
      <c r="K84" s="31">
        <v>0</v>
      </c>
      <c r="L84" s="32">
        <v>0</v>
      </c>
      <c r="M84" s="31">
        <v>0</v>
      </c>
      <c r="N84" s="32">
        <v>0</v>
      </c>
      <c r="O84" s="31">
        <v>0</v>
      </c>
      <c r="P84" s="32">
        <v>0</v>
      </c>
      <c r="Q84" s="31">
        <v>0</v>
      </c>
      <c r="R84" s="464">
        <v>0</v>
      </c>
      <c r="S84" s="31">
        <v>0</v>
      </c>
      <c r="T84" s="464">
        <v>0</v>
      </c>
      <c r="U84" s="31">
        <v>0</v>
      </c>
      <c r="V84" s="464">
        <v>0</v>
      </c>
      <c r="W84" s="31">
        <v>0</v>
      </c>
      <c r="X84" s="464">
        <v>0</v>
      </c>
      <c r="Y84" s="31">
        <v>0</v>
      </c>
      <c r="Z84" s="31">
        <v>0</v>
      </c>
      <c r="AA84" s="31">
        <v>0</v>
      </c>
      <c r="AB84" s="33"/>
      <c r="AC84" s="33"/>
      <c r="AD84" s="33"/>
      <c r="AE84" s="33"/>
      <c r="AF84" s="33"/>
      <c r="AG84" s="33"/>
      <c r="AH84" s="33"/>
      <c r="AI84" s="33"/>
      <c r="AJ84" s="33"/>
      <c r="AK84" s="34"/>
      <c r="AL84" s="34"/>
      <c r="AM84" s="34"/>
      <c r="AN84" s="34"/>
      <c r="AO84" s="34"/>
      <c r="AP84" s="34"/>
      <c r="AQ84" s="34"/>
      <c r="AR84" s="34"/>
      <c r="AS84" s="34"/>
      <c r="AT84" s="34"/>
      <c r="AU84" s="34"/>
      <c r="AV84" s="34"/>
      <c r="AW84" s="34"/>
      <c r="AX84" s="409">
        <f t="shared" si="6"/>
        <v>0</v>
      </c>
      <c r="AY84" s="40"/>
      <c r="AZ84" s="296">
        <f t="shared" si="7"/>
        <v>0</v>
      </c>
      <c r="BA84" s="40"/>
      <c r="BB84" s="27">
        <f t="shared" si="8"/>
        <v>0</v>
      </c>
    </row>
    <row r="85" spans="1:86" s="442" customFormat="1" ht="21" customHeight="1">
      <c r="A85" s="70"/>
      <c r="B85" s="70"/>
      <c r="C85" s="27" t="s">
        <v>196</v>
      </c>
      <c r="D85" s="28" t="s">
        <v>316</v>
      </c>
      <c r="E85" s="46">
        <v>40866</v>
      </c>
      <c r="F85" s="492">
        <v>41159</v>
      </c>
      <c r="G85" s="467" t="s">
        <v>1669</v>
      </c>
      <c r="H85" s="528"/>
      <c r="I85" s="31">
        <v>0</v>
      </c>
      <c r="J85" s="55">
        <v>0</v>
      </c>
      <c r="K85" s="31">
        <v>0</v>
      </c>
      <c r="L85" s="32">
        <v>0</v>
      </c>
      <c r="M85" s="31">
        <v>0</v>
      </c>
      <c r="N85" s="32">
        <v>0</v>
      </c>
      <c r="O85" s="31">
        <v>0</v>
      </c>
      <c r="P85" s="32">
        <v>0</v>
      </c>
      <c r="Q85" s="31">
        <v>0</v>
      </c>
      <c r="R85" s="464">
        <v>0</v>
      </c>
      <c r="S85" s="31">
        <v>0</v>
      </c>
      <c r="T85" s="477">
        <v>0</v>
      </c>
      <c r="U85" s="355">
        <v>0</v>
      </c>
      <c r="V85" s="477">
        <v>0</v>
      </c>
      <c r="W85" s="355">
        <v>0</v>
      </c>
      <c r="X85" s="477">
        <v>0</v>
      </c>
      <c r="Y85" s="355">
        <v>0</v>
      </c>
      <c r="Z85" s="355">
        <v>0</v>
      </c>
      <c r="AA85" s="31">
        <v>0</v>
      </c>
      <c r="AB85" s="33"/>
      <c r="AC85" s="33"/>
      <c r="AD85" s="33"/>
      <c r="AE85" s="33"/>
      <c r="AF85" s="33"/>
      <c r="AG85" s="33"/>
      <c r="AH85" s="33"/>
      <c r="AI85" s="33"/>
      <c r="AJ85" s="33"/>
      <c r="AK85" s="34"/>
      <c r="AL85" s="34"/>
      <c r="AM85" s="34"/>
      <c r="AN85" s="34"/>
      <c r="AO85" s="34"/>
      <c r="AP85" s="34"/>
      <c r="AQ85" s="34"/>
      <c r="AR85" s="34"/>
      <c r="AS85" s="34"/>
      <c r="AT85" s="34"/>
      <c r="AU85" s="34"/>
      <c r="AV85" s="34"/>
      <c r="AW85" s="34"/>
      <c r="AX85" s="409">
        <f t="shared" si="6"/>
        <v>0</v>
      </c>
      <c r="AY85" s="40"/>
      <c r="AZ85" s="296">
        <f t="shared" si="7"/>
        <v>0</v>
      </c>
      <c r="BA85" s="40"/>
      <c r="BB85" s="27">
        <f t="shared" si="8"/>
        <v>0</v>
      </c>
    </row>
    <row r="86" spans="1:86" s="442" customFormat="1" ht="21" customHeight="1">
      <c r="A86" s="70"/>
      <c r="B86" s="70"/>
      <c r="C86" s="27" t="s">
        <v>198</v>
      </c>
      <c r="D86" s="50" t="s">
        <v>674</v>
      </c>
      <c r="E86" s="46">
        <v>40909</v>
      </c>
      <c r="F86" s="492">
        <v>24073</v>
      </c>
      <c r="G86" s="467" t="s">
        <v>523</v>
      </c>
      <c r="H86" s="528"/>
      <c r="I86" s="31">
        <v>0</v>
      </c>
      <c r="J86" s="32">
        <v>0</v>
      </c>
      <c r="K86" s="31">
        <v>0</v>
      </c>
      <c r="L86" s="32">
        <v>0</v>
      </c>
      <c r="M86" s="31">
        <v>0</v>
      </c>
      <c r="N86" s="32">
        <v>0</v>
      </c>
      <c r="O86" s="31">
        <v>0</v>
      </c>
      <c r="P86" s="32">
        <v>0</v>
      </c>
      <c r="Q86" s="31">
        <v>0</v>
      </c>
      <c r="R86" s="464">
        <v>0</v>
      </c>
      <c r="S86" s="31">
        <v>0</v>
      </c>
      <c r="T86" s="464">
        <v>0</v>
      </c>
      <c r="U86" s="31">
        <v>0</v>
      </c>
      <c r="V86" s="464">
        <v>0</v>
      </c>
      <c r="W86" s="31">
        <v>0</v>
      </c>
      <c r="X86" s="464">
        <v>0</v>
      </c>
      <c r="Y86" s="31">
        <v>0</v>
      </c>
      <c r="Z86" s="31">
        <v>0</v>
      </c>
      <c r="AA86" s="31">
        <v>0</v>
      </c>
      <c r="AB86" s="33"/>
      <c r="AC86" s="33"/>
      <c r="AD86" s="33"/>
      <c r="AE86" s="33"/>
      <c r="AF86" s="33"/>
      <c r="AG86" s="33"/>
      <c r="AH86" s="33"/>
      <c r="AI86" s="33"/>
      <c r="AJ86" s="33"/>
      <c r="AK86" s="34"/>
      <c r="AL86" s="34"/>
      <c r="AM86" s="34"/>
      <c r="AN86" s="34"/>
      <c r="AO86" s="34"/>
      <c r="AP86" s="34"/>
      <c r="AQ86" s="34"/>
      <c r="AR86" s="34"/>
      <c r="AS86" s="34"/>
      <c r="AT86" s="34"/>
      <c r="AU86" s="34"/>
      <c r="AV86" s="34"/>
      <c r="AW86" s="34"/>
      <c r="AX86" s="409">
        <f t="shared" si="6"/>
        <v>0</v>
      </c>
      <c r="AY86" s="40"/>
      <c r="AZ86" s="296">
        <f t="shared" si="7"/>
        <v>0</v>
      </c>
      <c r="BA86" s="40"/>
      <c r="BB86" s="27">
        <f t="shared" si="8"/>
        <v>0</v>
      </c>
    </row>
    <row r="87" spans="1:86" s="442" customFormat="1" ht="21" customHeight="1">
      <c r="A87" s="70"/>
      <c r="B87" s="70"/>
      <c r="C87" s="27" t="s">
        <v>200</v>
      </c>
      <c r="D87" s="50" t="s">
        <v>2356</v>
      </c>
      <c r="E87" s="46">
        <v>41017</v>
      </c>
      <c r="F87" s="492">
        <v>41085</v>
      </c>
      <c r="G87" s="467" t="s">
        <v>1669</v>
      </c>
      <c r="H87" s="528"/>
      <c r="I87" s="31">
        <v>0</v>
      </c>
      <c r="J87" s="55">
        <v>0</v>
      </c>
      <c r="K87" s="31">
        <v>0</v>
      </c>
      <c r="L87" s="32">
        <v>0</v>
      </c>
      <c r="M87" s="31">
        <v>0</v>
      </c>
      <c r="N87" s="32">
        <v>0</v>
      </c>
      <c r="O87" s="31">
        <v>0</v>
      </c>
      <c r="P87" s="32">
        <v>0</v>
      </c>
      <c r="Q87" s="31">
        <v>0</v>
      </c>
      <c r="R87" s="464">
        <v>0</v>
      </c>
      <c r="S87" s="31">
        <v>0</v>
      </c>
      <c r="T87" s="477">
        <v>0</v>
      </c>
      <c r="U87" s="355">
        <v>0</v>
      </c>
      <c r="V87" s="477">
        <v>0</v>
      </c>
      <c r="W87" s="355">
        <v>0</v>
      </c>
      <c r="X87" s="477">
        <v>0</v>
      </c>
      <c r="Y87" s="355">
        <v>0</v>
      </c>
      <c r="Z87" s="355">
        <v>0</v>
      </c>
      <c r="AA87" s="31">
        <v>0</v>
      </c>
      <c r="AB87" s="33"/>
      <c r="AC87" s="33"/>
      <c r="AD87" s="33"/>
      <c r="AE87" s="33"/>
      <c r="AF87" s="33"/>
      <c r="AG87" s="33"/>
      <c r="AH87" s="33"/>
      <c r="AI87" s="33"/>
      <c r="AJ87" s="33"/>
      <c r="AK87" s="34"/>
      <c r="AL87" s="34"/>
      <c r="AM87" s="34"/>
      <c r="AN87" s="34"/>
      <c r="AO87" s="34"/>
      <c r="AP87" s="34"/>
      <c r="AQ87" s="34"/>
      <c r="AR87" s="34"/>
      <c r="AS87" s="34"/>
      <c r="AT87" s="34"/>
      <c r="AU87" s="34"/>
      <c r="AV87" s="34"/>
      <c r="AW87" s="34"/>
      <c r="AX87" s="409">
        <f t="shared" ref="AX87" si="9">COUNT(AB87:AJ87)</f>
        <v>0</v>
      </c>
      <c r="AY87" s="40"/>
      <c r="AZ87" s="296">
        <f t="shared" ref="AZ87" si="10">COUNT(AK87:AW87)</f>
        <v>0</v>
      </c>
      <c r="BA87" s="40"/>
      <c r="BB87" s="27">
        <f t="shared" ref="BB87" si="11">SUM(AX87,AZ87)</f>
        <v>0</v>
      </c>
    </row>
    <row r="88" spans="1:86" s="442" customFormat="1" ht="21" customHeight="1">
      <c r="A88" s="27"/>
      <c r="B88" s="27"/>
      <c r="C88" s="27" t="s">
        <v>202</v>
      </c>
      <c r="D88" s="851" t="s">
        <v>2300</v>
      </c>
      <c r="E88" s="41">
        <v>41880</v>
      </c>
      <c r="F88" s="45">
        <v>21930</v>
      </c>
      <c r="G88" s="467" t="s">
        <v>1669</v>
      </c>
      <c r="H88" s="528"/>
      <c r="I88" s="31">
        <v>0</v>
      </c>
      <c r="J88" s="32">
        <v>0</v>
      </c>
      <c r="K88" s="31">
        <v>0</v>
      </c>
      <c r="L88" s="32">
        <v>0</v>
      </c>
      <c r="M88" s="31">
        <v>0</v>
      </c>
      <c r="N88" s="32">
        <v>0</v>
      </c>
      <c r="O88" s="31">
        <v>0</v>
      </c>
      <c r="P88" s="32">
        <v>0</v>
      </c>
      <c r="Q88" s="31">
        <v>0</v>
      </c>
      <c r="R88" s="464">
        <v>0</v>
      </c>
      <c r="S88" s="31">
        <v>0</v>
      </c>
      <c r="T88" s="464">
        <v>0</v>
      </c>
      <c r="U88" s="31">
        <v>0</v>
      </c>
      <c r="V88" s="464">
        <v>1</v>
      </c>
      <c r="W88" s="31">
        <v>1</v>
      </c>
      <c r="X88" s="464">
        <v>8</v>
      </c>
      <c r="Y88" s="31">
        <v>0</v>
      </c>
      <c r="Z88" s="31">
        <v>0</v>
      </c>
      <c r="AA88" s="31">
        <v>0</v>
      </c>
      <c r="AB88" s="33"/>
      <c r="AC88" s="33"/>
      <c r="AD88" s="33"/>
      <c r="AE88" s="33"/>
      <c r="AF88" s="33"/>
      <c r="AG88" s="33"/>
      <c r="AH88" s="33"/>
      <c r="AI88" s="33"/>
      <c r="AJ88" s="33"/>
      <c r="AK88" s="34"/>
      <c r="AL88" s="34"/>
      <c r="AM88" s="34"/>
      <c r="AN88" s="34"/>
      <c r="AO88" s="34"/>
      <c r="AP88" s="34"/>
      <c r="AQ88" s="34"/>
      <c r="AR88" s="34"/>
      <c r="AS88" s="34"/>
      <c r="AT88" s="34"/>
      <c r="AU88" s="34"/>
      <c r="AV88" s="34"/>
      <c r="AW88" s="34"/>
      <c r="AX88" s="409">
        <f t="shared" si="6"/>
        <v>0</v>
      </c>
      <c r="AY88" s="40"/>
      <c r="AZ88" s="296">
        <f t="shared" si="7"/>
        <v>0</v>
      </c>
      <c r="BA88" s="40"/>
      <c r="BB88" s="27">
        <f t="shared" si="8"/>
        <v>0</v>
      </c>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row>
    <row r="89" spans="1:86" s="442" customFormat="1" ht="21" customHeight="1">
      <c r="A89" s="70"/>
      <c r="B89" s="70"/>
      <c r="C89" s="27" t="s">
        <v>204</v>
      </c>
      <c r="D89" s="28" t="s">
        <v>2278</v>
      </c>
      <c r="E89" s="41">
        <v>41948</v>
      </c>
      <c r="F89" s="45">
        <v>15767</v>
      </c>
      <c r="G89" s="467" t="s">
        <v>523</v>
      </c>
      <c r="H89" s="528"/>
      <c r="I89" s="31">
        <v>0</v>
      </c>
      <c r="J89" s="32">
        <v>0</v>
      </c>
      <c r="K89" s="31">
        <v>0</v>
      </c>
      <c r="L89" s="32">
        <v>0</v>
      </c>
      <c r="M89" s="31">
        <v>0</v>
      </c>
      <c r="N89" s="32">
        <v>0</v>
      </c>
      <c r="O89" s="31">
        <v>0</v>
      </c>
      <c r="P89" s="32">
        <v>0</v>
      </c>
      <c r="Q89" s="31">
        <v>0</v>
      </c>
      <c r="R89" s="464">
        <v>0</v>
      </c>
      <c r="S89" s="31">
        <v>0</v>
      </c>
      <c r="T89" s="464">
        <v>0</v>
      </c>
      <c r="U89" s="31">
        <v>0</v>
      </c>
      <c r="V89" s="464">
        <v>0</v>
      </c>
      <c r="W89" s="31">
        <v>0</v>
      </c>
      <c r="X89" s="464">
        <v>0</v>
      </c>
      <c r="Y89" s="31">
        <v>0</v>
      </c>
      <c r="Z89" s="31">
        <v>0</v>
      </c>
      <c r="AA89" s="31">
        <v>0</v>
      </c>
      <c r="AB89" s="33"/>
      <c r="AC89" s="33"/>
      <c r="AD89" s="33"/>
      <c r="AE89" s="33"/>
      <c r="AF89" s="33"/>
      <c r="AG89" s="33"/>
      <c r="AH89" s="33"/>
      <c r="AI89" s="33"/>
      <c r="AJ89" s="33"/>
      <c r="AK89" s="34"/>
      <c r="AL89" s="34"/>
      <c r="AM89" s="34"/>
      <c r="AN89" s="34"/>
      <c r="AO89" s="34"/>
      <c r="AP89" s="34"/>
      <c r="AQ89" s="34"/>
      <c r="AR89" s="34"/>
      <c r="AS89" s="34"/>
      <c r="AT89" s="34"/>
      <c r="AU89" s="34"/>
      <c r="AV89" s="34"/>
      <c r="AW89" s="34"/>
      <c r="AX89" s="409">
        <f t="shared" si="6"/>
        <v>0</v>
      </c>
      <c r="AY89" s="40"/>
      <c r="AZ89" s="296">
        <f t="shared" si="7"/>
        <v>0</v>
      </c>
      <c r="BA89" s="40"/>
      <c r="BB89" s="27">
        <f t="shared" si="8"/>
        <v>0</v>
      </c>
    </row>
    <row r="90" spans="1:86" s="442" customFormat="1" ht="21" customHeight="1">
      <c r="A90" s="27"/>
      <c r="B90" s="27"/>
      <c r="C90" s="27" t="s">
        <v>206</v>
      </c>
      <c r="D90" s="28" t="s">
        <v>332</v>
      </c>
      <c r="E90" s="46">
        <v>42026</v>
      </c>
      <c r="F90" s="45">
        <v>43438</v>
      </c>
      <c r="G90" s="467" t="s">
        <v>1289</v>
      </c>
      <c r="H90" s="528"/>
      <c r="I90" s="31">
        <v>0</v>
      </c>
      <c r="J90" s="32">
        <v>0</v>
      </c>
      <c r="K90" s="31">
        <v>0</v>
      </c>
      <c r="L90" s="32">
        <v>0</v>
      </c>
      <c r="M90" s="31">
        <v>0</v>
      </c>
      <c r="N90" s="32">
        <v>0</v>
      </c>
      <c r="O90" s="31">
        <v>0</v>
      </c>
      <c r="P90" s="32">
        <v>0</v>
      </c>
      <c r="Q90" s="31">
        <v>0</v>
      </c>
      <c r="R90" s="464">
        <v>0</v>
      </c>
      <c r="S90" s="31">
        <v>0</v>
      </c>
      <c r="T90" s="464">
        <v>0</v>
      </c>
      <c r="U90" s="31">
        <v>0</v>
      </c>
      <c r="V90" s="464">
        <v>0</v>
      </c>
      <c r="W90" s="31">
        <v>0</v>
      </c>
      <c r="X90" s="464">
        <v>0</v>
      </c>
      <c r="Y90" s="31">
        <v>0</v>
      </c>
      <c r="Z90" s="31">
        <v>0</v>
      </c>
      <c r="AA90" s="31">
        <v>0</v>
      </c>
      <c r="AB90" s="33"/>
      <c r="AC90" s="33"/>
      <c r="AD90" s="33"/>
      <c r="AE90" s="33"/>
      <c r="AF90" s="33"/>
      <c r="AG90" s="33"/>
      <c r="AH90" s="33"/>
      <c r="AI90" s="33"/>
      <c r="AJ90" s="33"/>
      <c r="AK90" s="34"/>
      <c r="AL90" s="34"/>
      <c r="AM90" s="34"/>
      <c r="AN90" s="34"/>
      <c r="AO90" s="34"/>
      <c r="AP90" s="34"/>
      <c r="AQ90" s="34"/>
      <c r="AR90" s="34"/>
      <c r="AS90" s="34"/>
      <c r="AT90" s="34"/>
      <c r="AU90" s="34"/>
      <c r="AV90" s="34"/>
      <c r="AW90" s="34"/>
      <c r="AX90" s="409">
        <f t="shared" si="6"/>
        <v>0</v>
      </c>
      <c r="AY90" s="40"/>
      <c r="AZ90" s="296">
        <f t="shared" si="7"/>
        <v>0</v>
      </c>
      <c r="BA90" s="40"/>
      <c r="BB90" s="27">
        <f t="shared" si="8"/>
        <v>0</v>
      </c>
    </row>
    <row r="91" spans="1:86" s="442" customFormat="1" ht="21" customHeight="1">
      <c r="A91" s="27"/>
      <c r="B91" s="27"/>
      <c r="C91" s="27" t="s">
        <v>208</v>
      </c>
      <c r="D91" s="28" t="s">
        <v>172</v>
      </c>
      <c r="E91" s="41">
        <v>42153</v>
      </c>
      <c r="F91" s="492">
        <v>42185</v>
      </c>
      <c r="G91" s="467" t="s">
        <v>523</v>
      </c>
      <c r="H91" s="528"/>
      <c r="I91" s="31">
        <v>0</v>
      </c>
      <c r="J91" s="32">
        <v>0</v>
      </c>
      <c r="K91" s="31">
        <v>0</v>
      </c>
      <c r="L91" s="32">
        <v>0</v>
      </c>
      <c r="M91" s="31">
        <v>0</v>
      </c>
      <c r="N91" s="32">
        <v>0</v>
      </c>
      <c r="O91" s="31">
        <v>0</v>
      </c>
      <c r="P91" s="32">
        <v>0</v>
      </c>
      <c r="Q91" s="31">
        <v>0</v>
      </c>
      <c r="R91" s="464">
        <v>0</v>
      </c>
      <c r="S91" s="31">
        <v>0</v>
      </c>
      <c r="T91" s="464">
        <v>0</v>
      </c>
      <c r="U91" s="31">
        <v>0</v>
      </c>
      <c r="V91" s="464">
        <v>0</v>
      </c>
      <c r="W91" s="31">
        <v>0</v>
      </c>
      <c r="X91" s="464">
        <v>0</v>
      </c>
      <c r="Y91" s="31">
        <v>0</v>
      </c>
      <c r="Z91" s="31">
        <v>0</v>
      </c>
      <c r="AA91" s="31">
        <v>0</v>
      </c>
      <c r="AB91" s="33"/>
      <c r="AC91" s="33"/>
      <c r="AD91" s="33"/>
      <c r="AE91" s="33"/>
      <c r="AF91" s="33"/>
      <c r="AG91" s="33"/>
      <c r="AH91" s="33"/>
      <c r="AI91" s="33"/>
      <c r="AJ91" s="33"/>
      <c r="AK91" s="34"/>
      <c r="AL91" s="34"/>
      <c r="AM91" s="34"/>
      <c r="AN91" s="34"/>
      <c r="AO91" s="34"/>
      <c r="AP91" s="34"/>
      <c r="AQ91" s="34"/>
      <c r="AR91" s="34"/>
      <c r="AS91" s="34"/>
      <c r="AT91" s="34"/>
      <c r="AU91" s="34"/>
      <c r="AV91" s="34"/>
      <c r="AW91" s="34"/>
      <c r="AX91" s="409">
        <f t="shared" si="6"/>
        <v>0</v>
      </c>
      <c r="AY91" s="40"/>
      <c r="AZ91" s="296">
        <f t="shared" si="7"/>
        <v>0</v>
      </c>
      <c r="BA91" s="40"/>
      <c r="BB91" s="27">
        <f t="shared" si="8"/>
        <v>0</v>
      </c>
    </row>
    <row r="92" spans="1:86" s="442" customFormat="1" ht="21" customHeight="1">
      <c r="A92" s="70"/>
      <c r="B92" s="70"/>
      <c r="C92" s="27" t="s">
        <v>210</v>
      </c>
      <c r="D92" s="28" t="s">
        <v>197</v>
      </c>
      <c r="E92" s="41">
        <v>42442</v>
      </c>
      <c r="F92" s="492">
        <v>34663</v>
      </c>
      <c r="G92" s="467" t="s">
        <v>523</v>
      </c>
      <c r="H92" s="528"/>
      <c r="I92" s="31">
        <v>0</v>
      </c>
      <c r="J92" s="32">
        <v>0</v>
      </c>
      <c r="K92" s="31">
        <v>0</v>
      </c>
      <c r="L92" s="32">
        <v>0</v>
      </c>
      <c r="M92" s="31">
        <v>0</v>
      </c>
      <c r="N92" s="32">
        <v>0</v>
      </c>
      <c r="O92" s="31">
        <v>0</v>
      </c>
      <c r="P92" s="32">
        <v>0</v>
      </c>
      <c r="Q92" s="31">
        <v>0</v>
      </c>
      <c r="R92" s="464">
        <v>0</v>
      </c>
      <c r="S92" s="31">
        <v>0</v>
      </c>
      <c r="T92" s="464">
        <v>0</v>
      </c>
      <c r="U92" s="31">
        <v>0</v>
      </c>
      <c r="V92" s="464">
        <v>0</v>
      </c>
      <c r="W92" s="31">
        <v>0</v>
      </c>
      <c r="X92" s="464">
        <v>0</v>
      </c>
      <c r="Y92" s="31">
        <v>0</v>
      </c>
      <c r="Z92" s="31">
        <v>0</v>
      </c>
      <c r="AA92" s="31">
        <v>0</v>
      </c>
      <c r="AB92" s="33"/>
      <c r="AC92" s="33"/>
      <c r="AD92" s="33"/>
      <c r="AE92" s="33"/>
      <c r="AF92" s="33"/>
      <c r="AG92" s="33"/>
      <c r="AH92" s="33"/>
      <c r="AI92" s="33"/>
      <c r="AJ92" s="33"/>
      <c r="AK92" s="34"/>
      <c r="AL92" s="34"/>
      <c r="AM92" s="34"/>
      <c r="AN92" s="34"/>
      <c r="AO92" s="34"/>
      <c r="AP92" s="34"/>
      <c r="AQ92" s="34"/>
      <c r="AR92" s="34"/>
      <c r="AS92" s="34"/>
      <c r="AT92" s="34"/>
      <c r="AU92" s="34"/>
      <c r="AV92" s="34"/>
      <c r="AW92" s="34"/>
      <c r="AX92" s="409">
        <f t="shared" si="6"/>
        <v>0</v>
      </c>
      <c r="AY92" s="40"/>
      <c r="AZ92" s="296">
        <f t="shared" si="7"/>
        <v>0</v>
      </c>
      <c r="BA92" s="40"/>
      <c r="BB92" s="27">
        <f t="shared" si="8"/>
        <v>0</v>
      </c>
    </row>
    <row r="93" spans="1:86" s="442" customFormat="1" ht="21" customHeight="1">
      <c r="A93" s="70"/>
      <c r="B93" s="70"/>
      <c r="C93" s="27" t="s">
        <v>212</v>
      </c>
      <c r="D93" s="28" t="s">
        <v>2123</v>
      </c>
      <c r="E93" s="41">
        <v>42665</v>
      </c>
      <c r="F93" s="492">
        <v>42832</v>
      </c>
      <c r="G93" s="467" t="s">
        <v>1289</v>
      </c>
      <c r="H93" s="528"/>
      <c r="I93" s="31">
        <v>0</v>
      </c>
      <c r="J93" s="464">
        <v>0</v>
      </c>
      <c r="K93" s="31">
        <v>0</v>
      </c>
      <c r="L93" s="464">
        <v>0</v>
      </c>
      <c r="M93" s="31">
        <v>0</v>
      </c>
      <c r="N93" s="464">
        <v>0</v>
      </c>
      <c r="O93" s="31">
        <v>0</v>
      </c>
      <c r="P93" s="464">
        <v>0</v>
      </c>
      <c r="Q93" s="31">
        <v>0</v>
      </c>
      <c r="R93" s="464">
        <v>0</v>
      </c>
      <c r="S93" s="31">
        <v>0</v>
      </c>
      <c r="T93" s="464">
        <v>0</v>
      </c>
      <c r="U93" s="31">
        <v>0</v>
      </c>
      <c r="V93" s="464">
        <v>0</v>
      </c>
      <c r="W93" s="31">
        <v>0</v>
      </c>
      <c r="X93" s="464">
        <v>0</v>
      </c>
      <c r="Y93" s="31">
        <v>0</v>
      </c>
      <c r="Z93" s="31">
        <v>0</v>
      </c>
      <c r="AA93" s="31">
        <v>0</v>
      </c>
      <c r="AB93" s="33"/>
      <c r="AC93" s="33"/>
      <c r="AD93" s="33"/>
      <c r="AE93" s="33"/>
      <c r="AF93" s="33"/>
      <c r="AG93" s="33"/>
      <c r="AH93" s="33"/>
      <c r="AI93" s="33"/>
      <c r="AJ93" s="33"/>
      <c r="AK93" s="34"/>
      <c r="AL93" s="34"/>
      <c r="AM93" s="34"/>
      <c r="AN93" s="34"/>
      <c r="AO93" s="34"/>
      <c r="AP93" s="34"/>
      <c r="AQ93" s="34"/>
      <c r="AR93" s="34"/>
      <c r="AS93" s="34"/>
      <c r="AT93" s="34"/>
      <c r="AU93" s="34"/>
      <c r="AV93" s="34"/>
      <c r="AW93" s="34"/>
      <c r="AX93" s="409">
        <f t="shared" si="6"/>
        <v>0</v>
      </c>
      <c r="AY93" s="40"/>
      <c r="AZ93" s="296">
        <f t="shared" si="7"/>
        <v>0</v>
      </c>
      <c r="BA93" s="40"/>
      <c r="BB93" s="27">
        <f t="shared" si="8"/>
        <v>0</v>
      </c>
    </row>
    <row r="94" spans="1:86" s="442" customFormat="1" ht="21" customHeight="1">
      <c r="A94" s="70"/>
      <c r="B94" s="70"/>
      <c r="C94" s="27" t="s">
        <v>214</v>
      </c>
      <c r="D94" s="28" t="s">
        <v>193</v>
      </c>
      <c r="E94" s="41">
        <v>42796</v>
      </c>
      <c r="F94" s="45">
        <v>41835</v>
      </c>
      <c r="G94" s="467" t="s">
        <v>1289</v>
      </c>
      <c r="H94" s="528"/>
      <c r="I94" s="31">
        <v>0</v>
      </c>
      <c r="J94" s="32">
        <v>0</v>
      </c>
      <c r="K94" s="31">
        <v>0</v>
      </c>
      <c r="L94" s="32">
        <v>0</v>
      </c>
      <c r="M94" s="31">
        <v>0</v>
      </c>
      <c r="N94" s="32">
        <v>0</v>
      </c>
      <c r="O94" s="31">
        <v>0</v>
      </c>
      <c r="P94" s="32">
        <v>0</v>
      </c>
      <c r="Q94" s="31">
        <v>0</v>
      </c>
      <c r="R94" s="464">
        <v>0</v>
      </c>
      <c r="S94" s="31">
        <v>0</v>
      </c>
      <c r="T94" s="464">
        <v>0</v>
      </c>
      <c r="U94" s="31">
        <v>0</v>
      </c>
      <c r="V94" s="464">
        <v>0</v>
      </c>
      <c r="W94" s="31">
        <v>0</v>
      </c>
      <c r="X94" s="464">
        <v>0</v>
      </c>
      <c r="Y94" s="31">
        <v>0</v>
      </c>
      <c r="Z94" s="31">
        <v>0</v>
      </c>
      <c r="AA94" s="31">
        <v>0</v>
      </c>
      <c r="AB94" s="33"/>
      <c r="AC94" s="33"/>
      <c r="AD94" s="33"/>
      <c r="AE94" s="33"/>
      <c r="AF94" s="33"/>
      <c r="AG94" s="33"/>
      <c r="AH94" s="33"/>
      <c r="AI94" s="33"/>
      <c r="AJ94" s="33"/>
      <c r="AK94" s="34"/>
      <c r="AL94" s="34"/>
      <c r="AM94" s="34"/>
      <c r="AN94" s="34"/>
      <c r="AO94" s="34"/>
      <c r="AP94" s="34"/>
      <c r="AQ94" s="34"/>
      <c r="AR94" s="34"/>
      <c r="AS94" s="34"/>
      <c r="AT94" s="34"/>
      <c r="AU94" s="34"/>
      <c r="AV94" s="34"/>
      <c r="AW94" s="34"/>
      <c r="AX94" s="409">
        <f t="shared" si="6"/>
        <v>0</v>
      </c>
      <c r="AY94" s="40"/>
      <c r="AZ94" s="296">
        <f t="shared" si="7"/>
        <v>0</v>
      </c>
      <c r="BA94" s="40"/>
      <c r="BB94" s="27">
        <f t="shared" si="8"/>
        <v>0</v>
      </c>
    </row>
    <row r="95" spans="1:86" s="442" customFormat="1" ht="21" customHeight="1">
      <c r="A95" s="70"/>
      <c r="B95" s="70"/>
      <c r="C95" s="27" t="s">
        <v>216</v>
      </c>
      <c r="D95" s="28" t="s">
        <v>165</v>
      </c>
      <c r="E95" s="29">
        <v>42818</v>
      </c>
      <c r="F95" s="45">
        <v>42811</v>
      </c>
      <c r="G95" s="467" t="s">
        <v>523</v>
      </c>
      <c r="H95" s="528"/>
      <c r="I95" s="31">
        <v>0</v>
      </c>
      <c r="J95" s="32">
        <v>0</v>
      </c>
      <c r="K95" s="31">
        <v>0</v>
      </c>
      <c r="L95" s="32">
        <v>0</v>
      </c>
      <c r="M95" s="31">
        <v>0</v>
      </c>
      <c r="N95" s="32">
        <v>0</v>
      </c>
      <c r="O95" s="31">
        <v>0</v>
      </c>
      <c r="P95" s="32">
        <v>0</v>
      </c>
      <c r="Q95" s="31">
        <v>0</v>
      </c>
      <c r="R95" s="464">
        <v>0</v>
      </c>
      <c r="S95" s="31">
        <v>0</v>
      </c>
      <c r="T95" s="464">
        <v>0</v>
      </c>
      <c r="U95" s="31">
        <v>0</v>
      </c>
      <c r="V95" s="464">
        <v>0</v>
      </c>
      <c r="W95" s="31">
        <v>0</v>
      </c>
      <c r="X95" s="464">
        <v>0</v>
      </c>
      <c r="Y95" s="31">
        <v>0</v>
      </c>
      <c r="Z95" s="31">
        <v>0</v>
      </c>
      <c r="AA95" s="31">
        <v>0</v>
      </c>
      <c r="AB95" s="33"/>
      <c r="AC95" s="33"/>
      <c r="AD95" s="33"/>
      <c r="AE95" s="33"/>
      <c r="AF95" s="33"/>
      <c r="AG95" s="33"/>
      <c r="AH95" s="33"/>
      <c r="AI95" s="33"/>
      <c r="AJ95" s="33"/>
      <c r="AK95" s="34"/>
      <c r="AL95" s="34"/>
      <c r="AM95" s="34"/>
      <c r="AN95" s="34"/>
      <c r="AO95" s="34"/>
      <c r="AP95" s="34"/>
      <c r="AQ95" s="34"/>
      <c r="AR95" s="34"/>
      <c r="AS95" s="34"/>
      <c r="AT95" s="34"/>
      <c r="AU95" s="34"/>
      <c r="AV95" s="34"/>
      <c r="AW95" s="34"/>
      <c r="AX95" s="409">
        <f t="shared" si="6"/>
        <v>0</v>
      </c>
      <c r="AY95" s="40"/>
      <c r="AZ95" s="296">
        <f t="shared" si="7"/>
        <v>0</v>
      </c>
      <c r="BA95" s="40"/>
      <c r="BB95" s="27">
        <f t="shared" si="8"/>
        <v>0</v>
      </c>
    </row>
    <row r="96" spans="1:86" s="442" customFormat="1" ht="21" customHeight="1">
      <c r="A96" s="70"/>
      <c r="B96" s="70"/>
      <c r="C96" s="27" t="s">
        <v>218</v>
      </c>
      <c r="D96" s="28" t="s">
        <v>1929</v>
      </c>
      <c r="E96" s="41">
        <v>43109</v>
      </c>
      <c r="F96" s="45">
        <v>43124</v>
      </c>
      <c r="G96" s="467" t="s">
        <v>1289</v>
      </c>
      <c r="H96" s="528"/>
      <c r="I96" s="31">
        <v>0</v>
      </c>
      <c r="J96" s="55">
        <v>0</v>
      </c>
      <c r="K96" s="31">
        <v>0</v>
      </c>
      <c r="L96" s="32">
        <v>0</v>
      </c>
      <c r="M96" s="31">
        <v>0</v>
      </c>
      <c r="N96" s="32">
        <v>0</v>
      </c>
      <c r="O96" s="31">
        <v>0</v>
      </c>
      <c r="P96" s="32">
        <v>0</v>
      </c>
      <c r="Q96" s="31">
        <v>0</v>
      </c>
      <c r="R96" s="464">
        <v>0</v>
      </c>
      <c r="S96" s="31">
        <v>0</v>
      </c>
      <c r="T96" s="464">
        <v>0</v>
      </c>
      <c r="U96" s="31">
        <v>0</v>
      </c>
      <c r="V96" s="464">
        <v>0</v>
      </c>
      <c r="W96" s="31">
        <v>0</v>
      </c>
      <c r="X96" s="464">
        <v>0</v>
      </c>
      <c r="Y96" s="31">
        <v>0</v>
      </c>
      <c r="Z96" s="31">
        <v>0</v>
      </c>
      <c r="AA96" s="31">
        <v>0</v>
      </c>
      <c r="AB96" s="33"/>
      <c r="AC96" s="33"/>
      <c r="AD96" s="33"/>
      <c r="AE96" s="33"/>
      <c r="AF96" s="33"/>
      <c r="AG96" s="33"/>
      <c r="AH96" s="33"/>
      <c r="AI96" s="33"/>
      <c r="AJ96" s="33"/>
      <c r="AK96" s="34"/>
      <c r="AL96" s="34"/>
      <c r="AM96" s="34"/>
      <c r="AN96" s="34"/>
      <c r="AO96" s="34"/>
      <c r="AP96" s="34"/>
      <c r="AQ96" s="34"/>
      <c r="AR96" s="34"/>
      <c r="AS96" s="34"/>
      <c r="AT96" s="34"/>
      <c r="AU96" s="34"/>
      <c r="AV96" s="34"/>
      <c r="AW96" s="34"/>
      <c r="AX96" s="409">
        <f t="shared" si="6"/>
        <v>0</v>
      </c>
      <c r="AY96" s="40"/>
      <c r="AZ96" s="296">
        <f t="shared" si="7"/>
        <v>0</v>
      </c>
      <c r="BA96" s="40"/>
      <c r="BB96" s="27">
        <f t="shared" si="8"/>
        <v>0</v>
      </c>
    </row>
    <row r="97" spans="1:54" s="442" customFormat="1" ht="21" customHeight="1">
      <c r="A97" s="70"/>
      <c r="B97" s="70"/>
      <c r="C97" s="27" t="s">
        <v>220</v>
      </c>
      <c r="D97" s="28" t="s">
        <v>1836</v>
      </c>
      <c r="E97" s="41">
        <v>43141</v>
      </c>
      <c r="F97" s="45">
        <v>43844</v>
      </c>
      <c r="G97" s="467" t="s">
        <v>1669</v>
      </c>
      <c r="H97" s="528"/>
      <c r="I97" s="31">
        <v>0</v>
      </c>
      <c r="J97" s="32">
        <v>0</v>
      </c>
      <c r="K97" s="31">
        <v>0</v>
      </c>
      <c r="L97" s="32">
        <v>0</v>
      </c>
      <c r="M97" s="31">
        <v>0</v>
      </c>
      <c r="N97" s="32">
        <v>0</v>
      </c>
      <c r="O97" s="31">
        <v>0</v>
      </c>
      <c r="P97" s="32">
        <v>0</v>
      </c>
      <c r="Q97" s="31">
        <v>0</v>
      </c>
      <c r="R97" s="464">
        <v>0</v>
      </c>
      <c r="S97" s="31">
        <v>0</v>
      </c>
      <c r="T97" s="464">
        <v>0</v>
      </c>
      <c r="U97" s="31">
        <v>0</v>
      </c>
      <c r="V97" s="464">
        <v>0</v>
      </c>
      <c r="W97" s="31">
        <v>0</v>
      </c>
      <c r="X97" s="464">
        <v>0</v>
      </c>
      <c r="Y97" s="31">
        <v>0</v>
      </c>
      <c r="Z97" s="31">
        <v>0</v>
      </c>
      <c r="AA97" s="31">
        <v>0</v>
      </c>
      <c r="AB97" s="33"/>
      <c r="AC97" s="33"/>
      <c r="AD97" s="33"/>
      <c r="AE97" s="33"/>
      <c r="AF97" s="33"/>
      <c r="AG97" s="33"/>
      <c r="AH97" s="33"/>
      <c r="AI97" s="33"/>
      <c r="AJ97" s="33"/>
      <c r="AK97" s="34"/>
      <c r="AL97" s="34"/>
      <c r="AM97" s="34"/>
      <c r="AN97" s="34"/>
      <c r="AO97" s="34"/>
      <c r="AP97" s="34"/>
      <c r="AQ97" s="34"/>
      <c r="AR97" s="34"/>
      <c r="AS97" s="34"/>
      <c r="AT97" s="34"/>
      <c r="AU97" s="34"/>
      <c r="AV97" s="34"/>
      <c r="AW97" s="34"/>
      <c r="AX97" s="409">
        <f t="shared" si="6"/>
        <v>0</v>
      </c>
      <c r="AY97" s="40"/>
      <c r="AZ97" s="296">
        <f t="shared" si="7"/>
        <v>0</v>
      </c>
      <c r="BA97" s="40"/>
      <c r="BB97" s="27">
        <f t="shared" si="8"/>
        <v>0</v>
      </c>
    </row>
    <row r="98" spans="1:54" s="442" customFormat="1" ht="21" customHeight="1">
      <c r="A98" s="70"/>
      <c r="B98" s="70"/>
      <c r="C98" s="27" t="s">
        <v>222</v>
      </c>
      <c r="D98" s="28" t="s">
        <v>235</v>
      </c>
      <c r="E98" s="46">
        <v>43259</v>
      </c>
      <c r="F98" s="45">
        <v>22790</v>
      </c>
      <c r="G98" s="467" t="s">
        <v>1289</v>
      </c>
      <c r="H98" s="528"/>
      <c r="I98" s="31">
        <v>0</v>
      </c>
      <c r="J98" s="32">
        <v>0</v>
      </c>
      <c r="K98" s="31">
        <v>0</v>
      </c>
      <c r="L98" s="32">
        <v>0</v>
      </c>
      <c r="M98" s="31">
        <v>0</v>
      </c>
      <c r="N98" s="32">
        <v>0</v>
      </c>
      <c r="O98" s="31">
        <v>0</v>
      </c>
      <c r="P98" s="32">
        <v>0</v>
      </c>
      <c r="Q98" s="31">
        <v>0</v>
      </c>
      <c r="R98" s="464">
        <v>0</v>
      </c>
      <c r="S98" s="31">
        <v>0</v>
      </c>
      <c r="T98" s="464">
        <v>0</v>
      </c>
      <c r="U98" s="31">
        <v>0</v>
      </c>
      <c r="V98" s="464">
        <v>0</v>
      </c>
      <c r="W98" s="31">
        <v>0</v>
      </c>
      <c r="X98" s="464">
        <v>0</v>
      </c>
      <c r="Y98" s="31">
        <v>0</v>
      </c>
      <c r="Z98" s="31">
        <v>0</v>
      </c>
      <c r="AA98" s="31">
        <v>0</v>
      </c>
      <c r="AB98" s="33"/>
      <c r="AC98" s="33"/>
      <c r="AD98" s="33"/>
      <c r="AE98" s="33"/>
      <c r="AF98" s="33"/>
      <c r="AG98" s="33"/>
      <c r="AH98" s="33"/>
      <c r="AI98" s="33"/>
      <c r="AJ98" s="33"/>
      <c r="AK98" s="34"/>
      <c r="AL98" s="34"/>
      <c r="AM98" s="34"/>
      <c r="AN98" s="34"/>
      <c r="AO98" s="34"/>
      <c r="AP98" s="34"/>
      <c r="AQ98" s="34"/>
      <c r="AR98" s="34"/>
      <c r="AS98" s="34"/>
      <c r="AT98" s="34"/>
      <c r="AU98" s="34"/>
      <c r="AV98" s="34"/>
      <c r="AW98" s="34"/>
      <c r="AX98" s="409">
        <f t="shared" si="6"/>
        <v>0</v>
      </c>
      <c r="AY98" s="40"/>
      <c r="AZ98" s="296">
        <f t="shared" si="7"/>
        <v>0</v>
      </c>
      <c r="BA98" s="40"/>
      <c r="BB98" s="27">
        <f t="shared" si="8"/>
        <v>0</v>
      </c>
    </row>
    <row r="99" spans="1:54" s="442" customFormat="1" ht="21" customHeight="1">
      <c r="A99" s="27"/>
      <c r="B99" s="27"/>
      <c r="C99" s="27" t="s">
        <v>224</v>
      </c>
      <c r="D99" s="28" t="s">
        <v>1725</v>
      </c>
      <c r="E99" s="29">
        <v>43292</v>
      </c>
      <c r="F99" s="45">
        <v>22153</v>
      </c>
      <c r="G99" s="467" t="s">
        <v>1669</v>
      </c>
      <c r="H99" s="528"/>
      <c r="I99" s="31">
        <v>0</v>
      </c>
      <c r="J99" s="32">
        <v>0</v>
      </c>
      <c r="K99" s="31">
        <v>0</v>
      </c>
      <c r="L99" s="32">
        <v>0</v>
      </c>
      <c r="M99" s="31">
        <v>0</v>
      </c>
      <c r="N99" s="32">
        <v>0</v>
      </c>
      <c r="O99" s="31">
        <v>0</v>
      </c>
      <c r="P99" s="32">
        <v>0</v>
      </c>
      <c r="Q99" s="31">
        <v>0</v>
      </c>
      <c r="R99" s="464">
        <v>0</v>
      </c>
      <c r="S99" s="31">
        <v>0</v>
      </c>
      <c r="T99" s="464">
        <v>0</v>
      </c>
      <c r="U99" s="31">
        <v>0</v>
      </c>
      <c r="V99" s="464">
        <v>0</v>
      </c>
      <c r="W99" s="31">
        <v>0</v>
      </c>
      <c r="X99" s="464">
        <v>0</v>
      </c>
      <c r="Y99" s="31">
        <v>0</v>
      </c>
      <c r="Z99" s="31">
        <v>0</v>
      </c>
      <c r="AA99" s="31">
        <v>0</v>
      </c>
      <c r="AB99" s="33"/>
      <c r="AC99" s="33"/>
      <c r="AD99" s="33"/>
      <c r="AE99" s="33"/>
      <c r="AF99" s="33"/>
      <c r="AG99" s="33"/>
      <c r="AH99" s="33"/>
      <c r="AI99" s="33"/>
      <c r="AJ99" s="33"/>
      <c r="AK99" s="34"/>
      <c r="AL99" s="34"/>
      <c r="AM99" s="34"/>
      <c r="AN99" s="34"/>
      <c r="AO99" s="34"/>
      <c r="AP99" s="34"/>
      <c r="AQ99" s="34"/>
      <c r="AR99" s="34"/>
      <c r="AS99" s="34"/>
      <c r="AT99" s="34"/>
      <c r="AU99" s="34"/>
      <c r="AV99" s="34"/>
      <c r="AW99" s="34"/>
      <c r="AX99" s="409">
        <f t="shared" si="6"/>
        <v>0</v>
      </c>
      <c r="AY99" s="40"/>
      <c r="AZ99" s="296">
        <f t="shared" si="7"/>
        <v>0</v>
      </c>
      <c r="BA99" s="40"/>
      <c r="BB99" s="27">
        <f t="shared" si="8"/>
        <v>0</v>
      </c>
    </row>
    <row r="100" spans="1:54" s="442" customFormat="1" ht="21" customHeight="1">
      <c r="A100" s="27"/>
      <c r="B100" s="27"/>
      <c r="C100" s="27" t="s">
        <v>226</v>
      </c>
      <c r="D100" s="28" t="s">
        <v>1714</v>
      </c>
      <c r="E100" s="41">
        <v>43516</v>
      </c>
      <c r="F100" s="45">
        <v>36238</v>
      </c>
      <c r="G100" s="467" t="s">
        <v>1289</v>
      </c>
      <c r="H100" s="528"/>
      <c r="I100" s="31">
        <v>6</v>
      </c>
      <c r="J100" s="32">
        <v>5</v>
      </c>
      <c r="K100" s="31">
        <v>11</v>
      </c>
      <c r="L100" s="32">
        <v>0</v>
      </c>
      <c r="M100" s="31">
        <v>11</v>
      </c>
      <c r="N100" s="32">
        <v>1</v>
      </c>
      <c r="O100" s="31">
        <v>12</v>
      </c>
      <c r="P100" s="32">
        <v>0</v>
      </c>
      <c r="Q100" s="31">
        <v>12</v>
      </c>
      <c r="R100" s="464">
        <v>0</v>
      </c>
      <c r="S100" s="31">
        <v>12</v>
      </c>
      <c r="T100" s="464">
        <v>0</v>
      </c>
      <c r="U100" s="31">
        <v>0</v>
      </c>
      <c r="V100" s="464">
        <v>0</v>
      </c>
      <c r="W100" s="31">
        <v>0</v>
      </c>
      <c r="X100" s="464">
        <v>0</v>
      </c>
      <c r="Y100" s="31">
        <v>0</v>
      </c>
      <c r="Z100" s="31">
        <v>0</v>
      </c>
      <c r="AA100" s="31">
        <v>0</v>
      </c>
      <c r="AB100" s="33"/>
      <c r="AC100" s="33"/>
      <c r="AD100" s="33"/>
      <c r="AE100" s="33"/>
      <c r="AF100" s="33"/>
      <c r="AG100" s="33"/>
      <c r="AH100" s="33"/>
      <c r="AI100" s="33"/>
      <c r="AJ100" s="33"/>
      <c r="AK100" s="34"/>
      <c r="AL100" s="34"/>
      <c r="AM100" s="34"/>
      <c r="AN100" s="34"/>
      <c r="AO100" s="34"/>
      <c r="AP100" s="34"/>
      <c r="AQ100" s="34"/>
      <c r="AR100" s="34"/>
      <c r="AS100" s="34"/>
      <c r="AT100" s="34"/>
      <c r="AU100" s="34"/>
      <c r="AV100" s="34"/>
      <c r="AW100" s="34"/>
      <c r="AX100" s="409">
        <f t="shared" si="6"/>
        <v>0</v>
      </c>
      <c r="AY100" s="410"/>
      <c r="AZ100" s="296">
        <f t="shared" si="7"/>
        <v>0</v>
      </c>
      <c r="BA100" s="410"/>
      <c r="BB100" s="27">
        <f t="shared" si="8"/>
        <v>0</v>
      </c>
    </row>
    <row r="101" spans="1:54" s="442" customFormat="1" ht="21" customHeight="1">
      <c r="A101" s="70"/>
      <c r="B101" s="70"/>
      <c r="C101" s="27" t="s">
        <v>228</v>
      </c>
      <c r="D101" s="28" t="s">
        <v>2294</v>
      </c>
      <c r="E101" s="41">
        <v>43559</v>
      </c>
      <c r="F101" s="45">
        <v>41064</v>
      </c>
      <c r="G101" s="467" t="s">
        <v>523</v>
      </c>
      <c r="H101" s="528"/>
      <c r="I101" s="31">
        <v>0</v>
      </c>
      <c r="J101" s="32">
        <v>0</v>
      </c>
      <c r="K101" s="31">
        <v>0</v>
      </c>
      <c r="L101" s="32">
        <v>0</v>
      </c>
      <c r="M101" s="31">
        <v>0</v>
      </c>
      <c r="N101" s="32">
        <v>0</v>
      </c>
      <c r="O101" s="31">
        <v>0</v>
      </c>
      <c r="P101" s="32">
        <v>0</v>
      </c>
      <c r="Q101" s="31">
        <v>0</v>
      </c>
      <c r="R101" s="464">
        <v>0</v>
      </c>
      <c r="S101" s="31">
        <v>0</v>
      </c>
      <c r="T101" s="464">
        <v>0</v>
      </c>
      <c r="U101" s="31">
        <v>0</v>
      </c>
      <c r="V101" s="464">
        <v>0</v>
      </c>
      <c r="W101" s="31">
        <v>0</v>
      </c>
      <c r="X101" s="464">
        <v>0</v>
      </c>
      <c r="Y101" s="31">
        <v>0</v>
      </c>
      <c r="Z101" s="31">
        <v>0</v>
      </c>
      <c r="AA101" s="31">
        <v>0</v>
      </c>
      <c r="AB101" s="33"/>
      <c r="AC101" s="33"/>
      <c r="AD101" s="33"/>
      <c r="AE101" s="33"/>
      <c r="AF101" s="33"/>
      <c r="AG101" s="33"/>
      <c r="AH101" s="33"/>
      <c r="AI101" s="33"/>
      <c r="AJ101" s="33"/>
      <c r="AK101" s="34"/>
      <c r="AL101" s="34"/>
      <c r="AM101" s="34"/>
      <c r="AN101" s="34"/>
      <c r="AO101" s="34"/>
      <c r="AP101" s="34"/>
      <c r="AQ101" s="34"/>
      <c r="AR101" s="34"/>
      <c r="AS101" s="34"/>
      <c r="AT101" s="34"/>
      <c r="AU101" s="34"/>
      <c r="AV101" s="34"/>
      <c r="AW101" s="34"/>
      <c r="AX101" s="409">
        <f t="shared" ref="AX101:AX108" si="12">COUNT(AB101:AJ101)</f>
        <v>0</v>
      </c>
      <c r="AY101" s="40"/>
      <c r="AZ101" s="296">
        <f t="shared" ref="AZ101:AZ108" si="13">COUNT(AK101:AW101)</f>
        <v>0</v>
      </c>
      <c r="BA101" s="40"/>
      <c r="BB101" s="27">
        <f t="shared" ref="BB101:BB108" si="14">SUM(AX101,AZ101)</f>
        <v>0</v>
      </c>
    </row>
    <row r="102" spans="1:54" s="442" customFormat="1" ht="21" customHeight="1">
      <c r="A102" s="70"/>
      <c r="B102" s="70"/>
      <c r="C102" s="27" t="s">
        <v>230</v>
      </c>
      <c r="D102" s="28" t="s">
        <v>1847</v>
      </c>
      <c r="E102" s="46">
        <v>43847</v>
      </c>
      <c r="F102" s="492">
        <v>43861</v>
      </c>
      <c r="G102" s="467" t="s">
        <v>1669</v>
      </c>
      <c r="H102" s="528"/>
      <c r="I102" s="31">
        <v>0</v>
      </c>
      <c r="J102" s="55">
        <v>0</v>
      </c>
      <c r="K102" s="31">
        <v>0</v>
      </c>
      <c r="L102" s="32">
        <v>0</v>
      </c>
      <c r="M102" s="31">
        <v>0</v>
      </c>
      <c r="N102" s="32">
        <v>0</v>
      </c>
      <c r="O102" s="31">
        <v>0</v>
      </c>
      <c r="P102" s="32">
        <v>0</v>
      </c>
      <c r="Q102" s="31">
        <v>0</v>
      </c>
      <c r="R102" s="464">
        <v>0</v>
      </c>
      <c r="S102" s="31">
        <v>0</v>
      </c>
      <c r="T102" s="464">
        <v>0</v>
      </c>
      <c r="U102" s="31">
        <v>0</v>
      </c>
      <c r="V102" s="464">
        <v>0</v>
      </c>
      <c r="W102" s="31">
        <v>0</v>
      </c>
      <c r="X102" s="464">
        <v>0</v>
      </c>
      <c r="Y102" s="31">
        <v>0</v>
      </c>
      <c r="Z102" s="31">
        <v>0</v>
      </c>
      <c r="AA102" s="31">
        <v>0</v>
      </c>
      <c r="AB102" s="33"/>
      <c r="AC102" s="33"/>
      <c r="AD102" s="33"/>
      <c r="AE102" s="33"/>
      <c r="AF102" s="33"/>
      <c r="AG102" s="33"/>
      <c r="AH102" s="33"/>
      <c r="AI102" s="33"/>
      <c r="AJ102" s="33"/>
      <c r="AK102" s="34"/>
      <c r="AL102" s="34"/>
      <c r="AM102" s="34"/>
      <c r="AN102" s="34"/>
      <c r="AO102" s="34"/>
      <c r="AP102" s="34"/>
      <c r="AQ102" s="34"/>
      <c r="AR102" s="34"/>
      <c r="AS102" s="34"/>
      <c r="AT102" s="34"/>
      <c r="AU102" s="34"/>
      <c r="AV102" s="34"/>
      <c r="AW102" s="34"/>
      <c r="AX102" s="409">
        <f t="shared" si="12"/>
        <v>0</v>
      </c>
      <c r="AY102" s="40"/>
      <c r="AZ102" s="296">
        <f t="shared" si="13"/>
        <v>0</v>
      </c>
      <c r="BA102" s="40"/>
      <c r="BB102" s="27">
        <f t="shared" si="14"/>
        <v>0</v>
      </c>
    </row>
    <row r="103" spans="1:54" s="442" customFormat="1" ht="21" customHeight="1">
      <c r="A103" s="70"/>
      <c r="B103" s="70"/>
      <c r="C103" s="27" t="s">
        <v>232</v>
      </c>
      <c r="D103" s="28" t="s">
        <v>2280</v>
      </c>
      <c r="E103" s="41">
        <v>43972</v>
      </c>
      <c r="F103" s="45">
        <v>29290</v>
      </c>
      <c r="G103" s="467" t="s">
        <v>523</v>
      </c>
      <c r="H103" s="528"/>
      <c r="I103" s="31">
        <v>0</v>
      </c>
      <c r="J103" s="32">
        <v>0</v>
      </c>
      <c r="K103" s="31">
        <v>0</v>
      </c>
      <c r="L103" s="32">
        <v>0</v>
      </c>
      <c r="M103" s="31">
        <v>0</v>
      </c>
      <c r="N103" s="32">
        <v>0</v>
      </c>
      <c r="O103" s="31">
        <v>0</v>
      </c>
      <c r="P103" s="32">
        <v>0</v>
      </c>
      <c r="Q103" s="31">
        <v>0</v>
      </c>
      <c r="R103" s="464">
        <v>0</v>
      </c>
      <c r="S103" s="31">
        <v>0</v>
      </c>
      <c r="T103" s="464">
        <v>0</v>
      </c>
      <c r="U103" s="31">
        <v>0</v>
      </c>
      <c r="V103" s="464">
        <v>0</v>
      </c>
      <c r="W103" s="31">
        <v>0</v>
      </c>
      <c r="X103" s="464">
        <v>0</v>
      </c>
      <c r="Y103" s="31">
        <v>0</v>
      </c>
      <c r="Z103" s="31">
        <v>0</v>
      </c>
      <c r="AA103" s="31">
        <v>0</v>
      </c>
      <c r="AB103" s="33"/>
      <c r="AC103" s="33"/>
      <c r="AD103" s="33"/>
      <c r="AE103" s="33"/>
      <c r="AF103" s="33"/>
      <c r="AG103" s="33"/>
      <c r="AH103" s="33"/>
      <c r="AI103" s="33"/>
      <c r="AJ103" s="33"/>
      <c r="AK103" s="34"/>
      <c r="AL103" s="34"/>
      <c r="AM103" s="34"/>
      <c r="AN103" s="34"/>
      <c r="AO103" s="34"/>
      <c r="AP103" s="34"/>
      <c r="AQ103" s="34"/>
      <c r="AR103" s="34"/>
      <c r="AS103" s="34"/>
      <c r="AT103" s="34"/>
      <c r="AU103" s="34"/>
      <c r="AV103" s="34"/>
      <c r="AW103" s="34"/>
      <c r="AX103" s="409">
        <f t="shared" si="12"/>
        <v>0</v>
      </c>
      <c r="AY103" s="40"/>
      <c r="AZ103" s="296">
        <f t="shared" si="13"/>
        <v>0</v>
      </c>
      <c r="BA103" s="40"/>
      <c r="BB103" s="27">
        <f t="shared" si="14"/>
        <v>0</v>
      </c>
    </row>
    <row r="104" spans="1:54" s="442" customFormat="1" ht="21" customHeight="1">
      <c r="A104" s="70"/>
      <c r="B104" s="70"/>
      <c r="C104" s="27" t="s">
        <v>234</v>
      </c>
      <c r="D104" s="28" t="s">
        <v>2197</v>
      </c>
      <c r="E104" s="41">
        <v>43986</v>
      </c>
      <c r="F104" s="492">
        <v>44580</v>
      </c>
      <c r="G104" s="467" t="s">
        <v>523</v>
      </c>
      <c r="H104" s="528"/>
      <c r="I104" s="31">
        <v>0</v>
      </c>
      <c r="J104" s="55">
        <v>0</v>
      </c>
      <c r="K104" s="31">
        <v>0</v>
      </c>
      <c r="L104" s="32">
        <v>0</v>
      </c>
      <c r="M104" s="31">
        <v>0</v>
      </c>
      <c r="N104" s="32">
        <v>0</v>
      </c>
      <c r="O104" s="31">
        <v>0</v>
      </c>
      <c r="P104" s="32">
        <v>0</v>
      </c>
      <c r="Q104" s="31">
        <v>0</v>
      </c>
      <c r="R104" s="464">
        <v>0</v>
      </c>
      <c r="S104" s="31">
        <v>0</v>
      </c>
      <c r="T104" s="464">
        <v>0</v>
      </c>
      <c r="U104" s="31">
        <v>0</v>
      </c>
      <c r="V104" s="464">
        <v>0</v>
      </c>
      <c r="W104" s="31">
        <v>0</v>
      </c>
      <c r="X104" s="464">
        <v>0</v>
      </c>
      <c r="Y104" s="31">
        <v>0</v>
      </c>
      <c r="Z104" s="31">
        <v>0</v>
      </c>
      <c r="AA104" s="31">
        <v>0</v>
      </c>
      <c r="AB104" s="33"/>
      <c r="AC104" s="33"/>
      <c r="AD104" s="33"/>
      <c r="AE104" s="33"/>
      <c r="AF104" s="33"/>
      <c r="AG104" s="33"/>
      <c r="AH104" s="33"/>
      <c r="AI104" s="33"/>
      <c r="AJ104" s="33"/>
      <c r="AK104" s="34"/>
      <c r="AL104" s="34"/>
      <c r="AM104" s="34"/>
      <c r="AN104" s="34"/>
      <c r="AO104" s="34"/>
      <c r="AP104" s="34"/>
      <c r="AQ104" s="34"/>
      <c r="AR104" s="34"/>
      <c r="AS104" s="34"/>
      <c r="AT104" s="34"/>
      <c r="AU104" s="34"/>
      <c r="AV104" s="34"/>
      <c r="AW104" s="34"/>
      <c r="AX104" s="409">
        <f t="shared" si="12"/>
        <v>0</v>
      </c>
      <c r="AY104" s="40"/>
      <c r="AZ104" s="296">
        <f t="shared" si="13"/>
        <v>0</v>
      </c>
      <c r="BA104" s="40"/>
      <c r="BB104" s="27">
        <f t="shared" si="14"/>
        <v>0</v>
      </c>
    </row>
    <row r="105" spans="1:54" s="442" customFormat="1" ht="21" customHeight="1">
      <c r="A105" s="70"/>
      <c r="B105" s="70"/>
      <c r="C105" s="27" t="s">
        <v>236</v>
      </c>
      <c r="D105" s="28" t="s">
        <v>1956</v>
      </c>
      <c r="E105" s="29">
        <v>43991</v>
      </c>
      <c r="F105" s="45">
        <v>23767</v>
      </c>
      <c r="G105" s="467" t="s">
        <v>1289</v>
      </c>
      <c r="H105" s="528"/>
      <c r="I105" s="31">
        <v>0</v>
      </c>
      <c r="J105" s="32">
        <v>0</v>
      </c>
      <c r="K105" s="31">
        <v>0</v>
      </c>
      <c r="L105" s="32">
        <v>0</v>
      </c>
      <c r="M105" s="31">
        <v>0</v>
      </c>
      <c r="N105" s="32">
        <v>0</v>
      </c>
      <c r="O105" s="31">
        <v>0</v>
      </c>
      <c r="P105" s="32">
        <v>0</v>
      </c>
      <c r="Q105" s="31">
        <v>0</v>
      </c>
      <c r="R105" s="464">
        <v>0</v>
      </c>
      <c r="S105" s="31">
        <v>0</v>
      </c>
      <c r="T105" s="464">
        <v>0</v>
      </c>
      <c r="U105" s="31">
        <v>0</v>
      </c>
      <c r="V105" s="464">
        <v>0</v>
      </c>
      <c r="W105" s="31">
        <v>0</v>
      </c>
      <c r="X105" s="464">
        <v>0</v>
      </c>
      <c r="Y105" s="31">
        <v>0</v>
      </c>
      <c r="Z105" s="31">
        <v>0</v>
      </c>
      <c r="AA105" s="31">
        <v>0</v>
      </c>
      <c r="AB105" s="33"/>
      <c r="AC105" s="33"/>
      <c r="AD105" s="33"/>
      <c r="AE105" s="33"/>
      <c r="AF105" s="33"/>
      <c r="AG105" s="33"/>
      <c r="AH105" s="33"/>
      <c r="AI105" s="33"/>
      <c r="AJ105" s="33"/>
      <c r="AK105" s="34"/>
      <c r="AL105" s="34"/>
      <c r="AM105" s="34"/>
      <c r="AN105" s="34"/>
      <c r="AO105" s="34"/>
      <c r="AP105" s="34"/>
      <c r="AQ105" s="34"/>
      <c r="AR105" s="34"/>
      <c r="AS105" s="34"/>
      <c r="AT105" s="34"/>
      <c r="AU105" s="34"/>
      <c r="AV105" s="34"/>
      <c r="AW105" s="34"/>
      <c r="AX105" s="409">
        <f t="shared" si="12"/>
        <v>0</v>
      </c>
      <c r="AY105" s="40"/>
      <c r="AZ105" s="296">
        <f t="shared" si="13"/>
        <v>0</v>
      </c>
      <c r="BA105" s="40"/>
      <c r="BB105" s="27">
        <f t="shared" si="14"/>
        <v>0</v>
      </c>
    </row>
    <row r="106" spans="1:54" s="442" customFormat="1" ht="21" customHeight="1">
      <c r="A106" s="70"/>
      <c r="B106" s="70"/>
      <c r="C106" s="27" t="s">
        <v>238</v>
      </c>
      <c r="D106" s="28" t="s">
        <v>2112</v>
      </c>
      <c r="E106" s="46">
        <v>44257</v>
      </c>
      <c r="F106" s="492">
        <v>39381</v>
      </c>
      <c r="G106" s="467" t="s">
        <v>1669</v>
      </c>
      <c r="H106" s="528"/>
      <c r="I106" s="31">
        <v>0</v>
      </c>
      <c r="J106" s="55">
        <v>0</v>
      </c>
      <c r="K106" s="31">
        <v>0</v>
      </c>
      <c r="L106" s="32">
        <v>0</v>
      </c>
      <c r="M106" s="31">
        <v>0</v>
      </c>
      <c r="N106" s="32">
        <v>0</v>
      </c>
      <c r="O106" s="31">
        <v>0</v>
      </c>
      <c r="P106" s="32">
        <v>0</v>
      </c>
      <c r="Q106" s="31">
        <v>0</v>
      </c>
      <c r="R106" s="464">
        <v>0</v>
      </c>
      <c r="S106" s="31">
        <v>0</v>
      </c>
      <c r="T106" s="464">
        <v>0</v>
      </c>
      <c r="U106" s="31">
        <v>0</v>
      </c>
      <c r="V106" s="464">
        <v>0</v>
      </c>
      <c r="W106" s="31">
        <v>0</v>
      </c>
      <c r="X106" s="464">
        <v>0</v>
      </c>
      <c r="Y106" s="31">
        <v>0</v>
      </c>
      <c r="Z106" s="31">
        <v>0</v>
      </c>
      <c r="AA106" s="31">
        <v>0</v>
      </c>
      <c r="AB106" s="33"/>
      <c r="AC106" s="33"/>
      <c r="AD106" s="33"/>
      <c r="AE106" s="33"/>
      <c r="AF106" s="33"/>
      <c r="AG106" s="33"/>
      <c r="AH106" s="33"/>
      <c r="AI106" s="33"/>
      <c r="AJ106" s="33"/>
      <c r="AK106" s="34"/>
      <c r="AL106" s="34"/>
      <c r="AM106" s="34"/>
      <c r="AN106" s="34"/>
      <c r="AO106" s="34"/>
      <c r="AP106" s="34"/>
      <c r="AQ106" s="34"/>
      <c r="AR106" s="34"/>
      <c r="AS106" s="34"/>
      <c r="AT106" s="34"/>
      <c r="AU106" s="34"/>
      <c r="AV106" s="34"/>
      <c r="AW106" s="34"/>
      <c r="AX106" s="409">
        <f t="shared" si="12"/>
        <v>0</v>
      </c>
      <c r="AY106" s="40"/>
      <c r="AZ106" s="296">
        <f t="shared" si="13"/>
        <v>0</v>
      </c>
      <c r="BA106" s="40"/>
      <c r="BB106" s="27">
        <f t="shared" si="14"/>
        <v>0</v>
      </c>
    </row>
    <row r="107" spans="1:54" s="442" customFormat="1" ht="21" customHeight="1">
      <c r="A107" s="70"/>
      <c r="B107" s="70"/>
      <c r="C107" s="27" t="s">
        <v>239</v>
      </c>
      <c r="D107" s="28" t="s">
        <v>2093</v>
      </c>
      <c r="E107" s="41">
        <v>44323</v>
      </c>
      <c r="F107" s="492">
        <v>44313</v>
      </c>
      <c r="G107" s="467" t="s">
        <v>1289</v>
      </c>
      <c r="H107" s="528"/>
      <c r="I107" s="31">
        <v>0</v>
      </c>
      <c r="J107" s="32">
        <v>0</v>
      </c>
      <c r="K107" s="31">
        <v>0</v>
      </c>
      <c r="L107" s="32">
        <v>0</v>
      </c>
      <c r="M107" s="31">
        <v>0</v>
      </c>
      <c r="N107" s="32">
        <v>0</v>
      </c>
      <c r="O107" s="31">
        <v>0</v>
      </c>
      <c r="P107" s="32">
        <v>0</v>
      </c>
      <c r="Q107" s="31">
        <v>0</v>
      </c>
      <c r="R107" s="464">
        <v>0</v>
      </c>
      <c r="S107" s="31">
        <v>0</v>
      </c>
      <c r="T107" s="464">
        <v>0</v>
      </c>
      <c r="U107" s="31">
        <v>0</v>
      </c>
      <c r="V107" s="464">
        <v>0</v>
      </c>
      <c r="W107" s="31">
        <v>0</v>
      </c>
      <c r="X107" s="464">
        <v>0</v>
      </c>
      <c r="Y107" s="31">
        <v>0</v>
      </c>
      <c r="Z107" s="31">
        <v>0</v>
      </c>
      <c r="AA107" s="31">
        <v>0</v>
      </c>
      <c r="AB107" s="33"/>
      <c r="AC107" s="33"/>
      <c r="AD107" s="33"/>
      <c r="AE107" s="33"/>
      <c r="AF107" s="33"/>
      <c r="AG107" s="33"/>
      <c r="AH107" s="33"/>
      <c r="AI107" s="33"/>
      <c r="AJ107" s="33"/>
      <c r="AK107" s="34"/>
      <c r="AL107" s="34"/>
      <c r="AM107" s="34"/>
      <c r="AN107" s="34"/>
      <c r="AO107" s="34"/>
      <c r="AP107" s="34"/>
      <c r="AQ107" s="34"/>
      <c r="AR107" s="34"/>
      <c r="AS107" s="34"/>
      <c r="AT107" s="34"/>
      <c r="AU107" s="34"/>
      <c r="AV107" s="34"/>
      <c r="AW107" s="34"/>
      <c r="AX107" s="409">
        <f t="shared" si="12"/>
        <v>0</v>
      </c>
      <c r="AY107" s="40"/>
      <c r="AZ107" s="296">
        <f t="shared" si="13"/>
        <v>0</v>
      </c>
      <c r="BA107" s="40"/>
      <c r="BB107" s="27">
        <f t="shared" si="14"/>
        <v>0</v>
      </c>
    </row>
    <row r="108" spans="1:54" s="442" customFormat="1" ht="21" customHeight="1">
      <c r="A108" s="70"/>
      <c r="B108" s="70"/>
      <c r="C108" s="27" t="s">
        <v>241</v>
      </c>
      <c r="D108" s="28" t="s">
        <v>2143</v>
      </c>
      <c r="E108" s="41">
        <v>44347</v>
      </c>
      <c r="F108" s="492">
        <v>44326</v>
      </c>
      <c r="G108" s="467" t="s">
        <v>1289</v>
      </c>
      <c r="H108" s="528"/>
      <c r="I108" s="31">
        <v>0</v>
      </c>
      <c r="J108" s="32">
        <v>0</v>
      </c>
      <c r="K108" s="31">
        <v>0</v>
      </c>
      <c r="L108" s="32">
        <v>0</v>
      </c>
      <c r="M108" s="31">
        <v>0</v>
      </c>
      <c r="N108" s="32">
        <v>0</v>
      </c>
      <c r="O108" s="31">
        <v>0</v>
      </c>
      <c r="P108" s="32">
        <v>0</v>
      </c>
      <c r="Q108" s="31">
        <v>0</v>
      </c>
      <c r="R108" s="464">
        <v>0</v>
      </c>
      <c r="S108" s="31">
        <v>0</v>
      </c>
      <c r="T108" s="464">
        <v>0</v>
      </c>
      <c r="U108" s="31">
        <v>0</v>
      </c>
      <c r="V108" s="464">
        <v>0</v>
      </c>
      <c r="W108" s="31">
        <v>0</v>
      </c>
      <c r="X108" s="464">
        <v>0</v>
      </c>
      <c r="Y108" s="31">
        <v>0</v>
      </c>
      <c r="Z108" s="31">
        <v>0</v>
      </c>
      <c r="AA108" s="31">
        <v>0</v>
      </c>
      <c r="AB108" s="33"/>
      <c r="AC108" s="33"/>
      <c r="AD108" s="33"/>
      <c r="AE108" s="33"/>
      <c r="AF108" s="33"/>
      <c r="AG108" s="33"/>
      <c r="AH108" s="33"/>
      <c r="AI108" s="33"/>
      <c r="AJ108" s="33"/>
      <c r="AK108" s="34"/>
      <c r="AL108" s="34"/>
      <c r="AM108" s="34"/>
      <c r="AN108" s="34"/>
      <c r="AO108" s="34"/>
      <c r="AP108" s="34"/>
      <c r="AQ108" s="34"/>
      <c r="AR108" s="34"/>
      <c r="AS108" s="34"/>
      <c r="AT108" s="34"/>
      <c r="AU108" s="34"/>
      <c r="AV108" s="34"/>
      <c r="AW108" s="34"/>
      <c r="AX108" s="409">
        <f t="shared" si="12"/>
        <v>0</v>
      </c>
      <c r="AY108" s="40"/>
      <c r="AZ108" s="296">
        <f t="shared" si="13"/>
        <v>0</v>
      </c>
      <c r="BA108" s="40"/>
      <c r="BB108" s="27">
        <f t="shared" si="14"/>
        <v>0</v>
      </c>
    </row>
    <row r="109" spans="1:54" s="442" customFormat="1" ht="21" customHeight="1">
      <c r="A109" s="70"/>
      <c r="B109" s="70"/>
      <c r="C109" s="27" t="s">
        <v>243</v>
      </c>
      <c r="D109" s="28" t="s">
        <v>2251</v>
      </c>
      <c r="E109" s="41">
        <v>44621</v>
      </c>
      <c r="F109" s="492">
        <v>37368</v>
      </c>
      <c r="G109" s="467" t="s">
        <v>523</v>
      </c>
      <c r="H109" s="528"/>
      <c r="I109" s="31">
        <v>0</v>
      </c>
      <c r="J109" s="32">
        <v>0</v>
      </c>
      <c r="K109" s="31">
        <v>0</v>
      </c>
      <c r="L109" s="32">
        <v>0</v>
      </c>
      <c r="M109" s="31">
        <v>0</v>
      </c>
      <c r="N109" s="32">
        <v>0</v>
      </c>
      <c r="O109" s="31">
        <v>0</v>
      </c>
      <c r="P109" s="32">
        <v>0</v>
      </c>
      <c r="Q109" s="31">
        <v>0</v>
      </c>
      <c r="R109" s="464">
        <v>0</v>
      </c>
      <c r="S109" s="31">
        <v>0</v>
      </c>
      <c r="T109" s="464">
        <v>0</v>
      </c>
      <c r="U109" s="31">
        <v>0</v>
      </c>
      <c r="V109" s="464">
        <v>0</v>
      </c>
      <c r="W109" s="31">
        <v>0</v>
      </c>
      <c r="X109" s="464">
        <v>0</v>
      </c>
      <c r="Y109" s="31">
        <v>0</v>
      </c>
      <c r="Z109" s="31">
        <v>0</v>
      </c>
      <c r="AA109" s="31">
        <v>0</v>
      </c>
      <c r="AB109" s="33"/>
      <c r="AC109" s="33"/>
      <c r="AD109" s="33"/>
      <c r="AE109" s="33"/>
      <c r="AF109" s="33"/>
      <c r="AG109" s="33"/>
      <c r="AH109" s="33"/>
      <c r="AI109" s="33"/>
      <c r="AJ109" s="33"/>
      <c r="AK109" s="34"/>
      <c r="AL109" s="34"/>
      <c r="AM109" s="34"/>
      <c r="AN109" s="34"/>
      <c r="AO109" s="34"/>
      <c r="AP109" s="34"/>
      <c r="AQ109" s="34"/>
      <c r="AR109" s="34"/>
      <c r="AS109" s="34"/>
      <c r="AT109" s="34"/>
      <c r="AU109" s="34"/>
      <c r="AV109" s="34"/>
      <c r="AW109" s="34"/>
      <c r="AX109" s="409">
        <f t="shared" ref="AX109:AX116" si="15">COUNT(AB109:AJ109)</f>
        <v>0</v>
      </c>
      <c r="AY109" s="40"/>
      <c r="AZ109" s="296">
        <f t="shared" ref="AZ109:AZ116" si="16">COUNT(AK109:AW109)</f>
        <v>0</v>
      </c>
      <c r="BA109" s="40"/>
      <c r="BB109" s="27">
        <f t="shared" ref="BB109:BB116" si="17">SUM(AX109,AZ109)</f>
        <v>0</v>
      </c>
    </row>
    <row r="110" spans="1:54" s="442" customFormat="1" ht="21" customHeight="1">
      <c r="A110" s="70"/>
      <c r="B110" s="70"/>
      <c r="C110" s="27" t="s">
        <v>245</v>
      </c>
      <c r="D110" s="28" t="s">
        <v>2343</v>
      </c>
      <c r="E110" s="41">
        <v>44624</v>
      </c>
      <c r="F110" s="492">
        <v>44336</v>
      </c>
      <c r="G110" s="467" t="s">
        <v>523</v>
      </c>
      <c r="H110" s="528"/>
      <c r="I110" s="31">
        <v>0</v>
      </c>
      <c r="J110" s="32">
        <v>0</v>
      </c>
      <c r="K110" s="31">
        <v>0</v>
      </c>
      <c r="L110" s="32">
        <v>0</v>
      </c>
      <c r="M110" s="31">
        <v>0</v>
      </c>
      <c r="N110" s="32">
        <v>0</v>
      </c>
      <c r="O110" s="31">
        <v>0</v>
      </c>
      <c r="P110" s="32">
        <v>0</v>
      </c>
      <c r="Q110" s="31">
        <v>0</v>
      </c>
      <c r="R110" s="464">
        <v>0</v>
      </c>
      <c r="S110" s="31">
        <v>0</v>
      </c>
      <c r="T110" s="464">
        <v>0</v>
      </c>
      <c r="U110" s="31">
        <v>0</v>
      </c>
      <c r="V110" s="464">
        <v>0</v>
      </c>
      <c r="W110" s="31">
        <v>0</v>
      </c>
      <c r="X110" s="464">
        <v>0</v>
      </c>
      <c r="Y110" s="31">
        <v>0</v>
      </c>
      <c r="Z110" s="31">
        <v>0</v>
      </c>
      <c r="AA110" s="31">
        <v>0</v>
      </c>
      <c r="AB110" s="33"/>
      <c r="AC110" s="33"/>
      <c r="AD110" s="33"/>
      <c r="AE110" s="33"/>
      <c r="AF110" s="33"/>
      <c r="AG110" s="33"/>
      <c r="AH110" s="33"/>
      <c r="AI110" s="33"/>
      <c r="AJ110" s="33"/>
      <c r="AK110" s="34"/>
      <c r="AL110" s="34"/>
      <c r="AM110" s="34"/>
      <c r="AN110" s="34"/>
      <c r="AO110" s="34"/>
      <c r="AP110" s="34"/>
      <c r="AQ110" s="34"/>
      <c r="AR110" s="34"/>
      <c r="AS110" s="34"/>
      <c r="AT110" s="34">
        <v>25</v>
      </c>
      <c r="AU110" s="34"/>
      <c r="AV110" s="34"/>
      <c r="AW110" s="34"/>
      <c r="AX110" s="409">
        <f t="shared" si="15"/>
        <v>0</v>
      </c>
      <c r="AY110" s="40"/>
      <c r="AZ110" s="296">
        <f t="shared" si="16"/>
        <v>1</v>
      </c>
      <c r="BA110" s="40"/>
      <c r="BB110" s="27">
        <f t="shared" si="17"/>
        <v>1</v>
      </c>
    </row>
    <row r="111" spans="1:54" s="442" customFormat="1" ht="21" customHeight="1">
      <c r="A111" s="70"/>
      <c r="B111" s="70"/>
      <c r="C111" s="27" t="s">
        <v>247</v>
      </c>
      <c r="D111" s="28" t="s">
        <v>1946</v>
      </c>
      <c r="E111" s="41">
        <v>41395</v>
      </c>
      <c r="F111" s="492">
        <v>29881</v>
      </c>
      <c r="G111" s="467" t="s">
        <v>523</v>
      </c>
      <c r="H111" s="528"/>
      <c r="I111" s="31">
        <v>0</v>
      </c>
      <c r="J111" s="32">
        <v>0</v>
      </c>
      <c r="K111" s="31">
        <v>0</v>
      </c>
      <c r="L111" s="32">
        <v>0</v>
      </c>
      <c r="M111" s="31">
        <v>0</v>
      </c>
      <c r="N111" s="32">
        <v>0</v>
      </c>
      <c r="O111" s="31">
        <v>0</v>
      </c>
      <c r="P111" s="32">
        <v>0</v>
      </c>
      <c r="Q111" s="31">
        <v>0</v>
      </c>
      <c r="R111" s="464">
        <v>0</v>
      </c>
      <c r="S111" s="31">
        <v>0</v>
      </c>
      <c r="T111" s="464">
        <v>0</v>
      </c>
      <c r="U111" s="31">
        <v>0</v>
      </c>
      <c r="V111" s="464">
        <v>0</v>
      </c>
      <c r="W111" s="31">
        <v>0</v>
      </c>
      <c r="X111" s="464">
        <v>0</v>
      </c>
      <c r="Y111" s="31">
        <v>0</v>
      </c>
      <c r="Z111" s="31">
        <v>0</v>
      </c>
      <c r="AA111" s="31">
        <v>0</v>
      </c>
      <c r="AB111" s="33"/>
      <c r="AC111" s="33"/>
      <c r="AD111" s="33"/>
      <c r="AE111" s="33"/>
      <c r="AF111" s="33"/>
      <c r="AG111" s="33"/>
      <c r="AH111" s="33"/>
      <c r="AI111" s="33"/>
      <c r="AJ111" s="33"/>
      <c r="AK111" s="34"/>
      <c r="AL111" s="34"/>
      <c r="AM111" s="34"/>
      <c r="AN111" s="34"/>
      <c r="AO111" s="34"/>
      <c r="AP111" s="34"/>
      <c r="AQ111" s="34"/>
      <c r="AR111" s="34"/>
      <c r="AS111" s="34"/>
      <c r="AT111" s="34"/>
      <c r="AU111" s="34"/>
      <c r="AV111" s="34"/>
      <c r="AW111" s="34"/>
      <c r="AX111" s="409">
        <f t="shared" si="15"/>
        <v>0</v>
      </c>
      <c r="AY111" s="40"/>
      <c r="AZ111" s="296">
        <f t="shared" si="16"/>
        <v>0</v>
      </c>
      <c r="BA111" s="40"/>
      <c r="BB111" s="27">
        <f t="shared" si="17"/>
        <v>0</v>
      </c>
    </row>
    <row r="112" spans="1:54" s="442" customFormat="1" ht="21" customHeight="1">
      <c r="A112" s="70"/>
      <c r="B112" s="70"/>
      <c r="C112" s="27" t="s">
        <v>249</v>
      </c>
      <c r="D112" s="28" t="s">
        <v>319</v>
      </c>
      <c r="E112" s="41">
        <v>41047</v>
      </c>
      <c r="F112" s="492">
        <v>37000</v>
      </c>
      <c r="G112" s="467" t="s">
        <v>523</v>
      </c>
      <c r="H112" s="528"/>
      <c r="I112" s="31">
        <v>0</v>
      </c>
      <c r="J112" s="32">
        <v>0</v>
      </c>
      <c r="K112" s="31">
        <v>0</v>
      </c>
      <c r="L112" s="32">
        <v>0</v>
      </c>
      <c r="M112" s="31">
        <v>0</v>
      </c>
      <c r="N112" s="32">
        <v>0</v>
      </c>
      <c r="O112" s="31">
        <v>0</v>
      </c>
      <c r="P112" s="32">
        <v>0</v>
      </c>
      <c r="Q112" s="31">
        <v>0</v>
      </c>
      <c r="R112" s="464">
        <v>0</v>
      </c>
      <c r="S112" s="31">
        <v>0</v>
      </c>
      <c r="T112" s="464">
        <v>0</v>
      </c>
      <c r="U112" s="31">
        <v>0</v>
      </c>
      <c r="V112" s="464">
        <v>0</v>
      </c>
      <c r="W112" s="31">
        <v>0</v>
      </c>
      <c r="X112" s="464">
        <v>0</v>
      </c>
      <c r="Y112" s="31">
        <v>0</v>
      </c>
      <c r="Z112" s="31">
        <v>0</v>
      </c>
      <c r="AA112" s="31">
        <v>0</v>
      </c>
      <c r="AB112" s="33"/>
      <c r="AC112" s="33"/>
      <c r="AD112" s="33"/>
      <c r="AE112" s="33"/>
      <c r="AF112" s="33"/>
      <c r="AG112" s="33"/>
      <c r="AH112" s="33"/>
      <c r="AI112" s="33"/>
      <c r="AJ112" s="33"/>
      <c r="AK112" s="34"/>
      <c r="AL112" s="34"/>
      <c r="AM112" s="34"/>
      <c r="AN112" s="34"/>
      <c r="AO112" s="34"/>
      <c r="AP112" s="34"/>
      <c r="AQ112" s="34"/>
      <c r="AR112" s="34"/>
      <c r="AS112" s="34"/>
      <c r="AT112" s="34"/>
      <c r="AU112" s="34"/>
      <c r="AV112" s="34"/>
      <c r="AW112" s="34"/>
      <c r="AX112" s="409">
        <f t="shared" si="15"/>
        <v>0</v>
      </c>
      <c r="AY112" s="40"/>
      <c r="AZ112" s="296">
        <f t="shared" si="16"/>
        <v>0</v>
      </c>
      <c r="BA112" s="40"/>
      <c r="BB112" s="27">
        <f t="shared" si="17"/>
        <v>0</v>
      </c>
    </row>
    <row r="113" spans="1:86" s="442" customFormat="1" ht="21" customHeight="1">
      <c r="A113" s="70"/>
      <c r="B113" s="70"/>
      <c r="C113" s="27" t="s">
        <v>250</v>
      </c>
      <c r="D113" s="28" t="s">
        <v>2395</v>
      </c>
      <c r="E113" s="41">
        <v>38825</v>
      </c>
      <c r="F113" s="492">
        <v>23017</v>
      </c>
      <c r="G113" s="467" t="s">
        <v>523</v>
      </c>
      <c r="H113" s="528"/>
      <c r="I113" s="31">
        <v>0</v>
      </c>
      <c r="J113" s="32">
        <v>0</v>
      </c>
      <c r="K113" s="31">
        <v>0</v>
      </c>
      <c r="L113" s="32">
        <v>0</v>
      </c>
      <c r="M113" s="31">
        <v>0</v>
      </c>
      <c r="N113" s="32">
        <v>0</v>
      </c>
      <c r="O113" s="31">
        <v>0</v>
      </c>
      <c r="P113" s="32">
        <v>0</v>
      </c>
      <c r="Q113" s="31">
        <v>0</v>
      </c>
      <c r="R113" s="464">
        <v>0</v>
      </c>
      <c r="S113" s="31">
        <v>0</v>
      </c>
      <c r="T113" s="464">
        <v>0</v>
      </c>
      <c r="U113" s="31">
        <v>0</v>
      </c>
      <c r="V113" s="464">
        <v>0</v>
      </c>
      <c r="W113" s="31">
        <v>0</v>
      </c>
      <c r="X113" s="464">
        <v>0</v>
      </c>
      <c r="Y113" s="31">
        <v>0</v>
      </c>
      <c r="Z113" s="31">
        <v>0</v>
      </c>
      <c r="AA113" s="31">
        <v>0</v>
      </c>
      <c r="AB113" s="33"/>
      <c r="AC113" s="33"/>
      <c r="AD113" s="33"/>
      <c r="AE113" s="33"/>
      <c r="AF113" s="33"/>
      <c r="AG113" s="33"/>
      <c r="AH113" s="33"/>
      <c r="AI113" s="33"/>
      <c r="AJ113" s="33"/>
      <c r="AK113" s="34"/>
      <c r="AL113" s="34"/>
      <c r="AM113" s="34"/>
      <c r="AN113" s="34"/>
      <c r="AO113" s="34"/>
      <c r="AP113" s="34"/>
      <c r="AQ113" s="34"/>
      <c r="AR113" s="34"/>
      <c r="AS113" s="34"/>
      <c r="AT113" s="34"/>
      <c r="AU113" s="34"/>
      <c r="AV113" s="34"/>
      <c r="AW113" s="34"/>
      <c r="AX113" s="409">
        <f t="shared" si="15"/>
        <v>0</v>
      </c>
      <c r="AY113" s="40"/>
      <c r="AZ113" s="296">
        <f t="shared" si="16"/>
        <v>0</v>
      </c>
      <c r="BA113" s="40"/>
      <c r="BB113" s="27">
        <f t="shared" si="17"/>
        <v>0</v>
      </c>
    </row>
    <row r="114" spans="1:86" s="40" customFormat="1" ht="21" customHeight="1">
      <c r="A114" s="70"/>
      <c r="B114" s="70"/>
      <c r="C114" s="27" t="s">
        <v>252</v>
      </c>
      <c r="D114" s="28" t="s">
        <v>415</v>
      </c>
      <c r="E114" s="29">
        <v>38651</v>
      </c>
      <c r="F114" s="492">
        <v>35828</v>
      </c>
      <c r="G114" s="467" t="s">
        <v>523</v>
      </c>
      <c r="H114" s="528"/>
      <c r="I114" s="27">
        <v>13</v>
      </c>
      <c r="J114" s="470">
        <v>11</v>
      </c>
      <c r="K114" s="31">
        <v>24</v>
      </c>
      <c r="L114" s="464">
        <v>5</v>
      </c>
      <c r="M114" s="31">
        <v>29</v>
      </c>
      <c r="N114" s="464">
        <v>0</v>
      </c>
      <c r="O114" s="31">
        <v>29</v>
      </c>
      <c r="P114" s="464">
        <v>12</v>
      </c>
      <c r="Q114" s="31">
        <v>41</v>
      </c>
      <c r="R114" s="464">
        <v>0</v>
      </c>
      <c r="S114" s="31">
        <v>41</v>
      </c>
      <c r="T114" s="464">
        <v>10</v>
      </c>
      <c r="U114" s="31">
        <v>51</v>
      </c>
      <c r="V114" s="464">
        <v>6</v>
      </c>
      <c r="W114" s="31">
        <v>57</v>
      </c>
      <c r="X114" s="464">
        <v>16</v>
      </c>
      <c r="Y114" s="31">
        <v>73</v>
      </c>
      <c r="Z114" s="31">
        <v>7</v>
      </c>
      <c r="AA114" s="31">
        <v>80</v>
      </c>
      <c r="AB114" s="33"/>
      <c r="AC114" s="33"/>
      <c r="AD114" s="33">
        <v>22</v>
      </c>
      <c r="AE114" s="33">
        <v>22</v>
      </c>
      <c r="AF114" s="33">
        <v>20</v>
      </c>
      <c r="AG114" s="33">
        <v>20</v>
      </c>
      <c r="AH114" s="33">
        <v>21</v>
      </c>
      <c r="AI114" s="33">
        <v>26</v>
      </c>
      <c r="AJ114" s="33">
        <v>21</v>
      </c>
      <c r="AK114" s="34">
        <v>20</v>
      </c>
      <c r="AL114" s="34">
        <v>20</v>
      </c>
      <c r="AM114" s="34">
        <v>21</v>
      </c>
      <c r="AN114" s="34">
        <v>20</v>
      </c>
      <c r="AO114" s="34"/>
      <c r="AP114" s="34"/>
      <c r="AQ114" s="34"/>
      <c r="AR114" s="34"/>
      <c r="AS114" s="34"/>
      <c r="AT114" s="34"/>
      <c r="AU114" s="34"/>
      <c r="AV114" s="34"/>
      <c r="AW114" s="34"/>
      <c r="AX114" s="409">
        <f t="shared" ref="AX114:AX115" si="18">COUNT(AB114:AJ114)</f>
        <v>7</v>
      </c>
      <c r="AZ114" s="296">
        <f t="shared" ref="AZ114:AZ115" si="19">COUNT(AK114:AW114)</f>
        <v>4</v>
      </c>
      <c r="BB114" s="27">
        <f t="shared" ref="BB114:BB115" si="20">SUM(AX114,AZ114)</f>
        <v>11</v>
      </c>
    </row>
    <row r="115" spans="1:86" s="40" customFormat="1" ht="21" customHeight="1">
      <c r="A115" s="70"/>
      <c r="B115" s="70"/>
      <c r="C115" s="27" t="s">
        <v>254</v>
      </c>
      <c r="D115" s="28" t="s">
        <v>231</v>
      </c>
      <c r="E115" s="29">
        <v>29953</v>
      </c>
      <c r="F115" s="492">
        <v>27822</v>
      </c>
      <c r="G115" s="467" t="s">
        <v>2410</v>
      </c>
      <c r="H115" s="528"/>
      <c r="I115" s="27">
        <v>0</v>
      </c>
      <c r="J115" s="470">
        <v>0</v>
      </c>
      <c r="K115" s="31">
        <v>0</v>
      </c>
      <c r="L115" s="464">
        <v>0</v>
      </c>
      <c r="M115" s="31">
        <v>0</v>
      </c>
      <c r="N115" s="464">
        <v>0</v>
      </c>
      <c r="O115" s="31">
        <v>0</v>
      </c>
      <c r="P115" s="464">
        <v>0</v>
      </c>
      <c r="Q115" s="31">
        <v>0</v>
      </c>
      <c r="R115" s="464">
        <v>0</v>
      </c>
      <c r="S115" s="31">
        <v>0</v>
      </c>
      <c r="T115" s="464">
        <v>0</v>
      </c>
      <c r="U115" s="31">
        <v>0</v>
      </c>
      <c r="V115" s="464">
        <v>0</v>
      </c>
      <c r="W115" s="31">
        <v>0</v>
      </c>
      <c r="X115" s="464">
        <v>0</v>
      </c>
      <c r="Y115" s="31">
        <v>0</v>
      </c>
      <c r="Z115" s="31">
        <v>0</v>
      </c>
      <c r="AA115" s="31">
        <v>0</v>
      </c>
      <c r="AB115" s="33"/>
      <c r="AC115" s="33"/>
      <c r="AD115" s="33"/>
      <c r="AE115" s="33"/>
      <c r="AF115" s="33"/>
      <c r="AG115" s="33"/>
      <c r="AH115" s="33"/>
      <c r="AI115" s="33"/>
      <c r="AJ115" s="33"/>
      <c r="AK115" s="34"/>
      <c r="AL115" s="34"/>
      <c r="AM115" s="34"/>
      <c r="AN115" s="34"/>
      <c r="AO115" s="34"/>
      <c r="AP115" s="34"/>
      <c r="AQ115" s="34"/>
      <c r="AR115" s="34"/>
      <c r="AS115" s="34"/>
      <c r="AT115" s="34"/>
      <c r="AU115" s="34"/>
      <c r="AV115" s="34"/>
      <c r="AW115" s="34"/>
      <c r="AX115" s="409">
        <f t="shared" si="18"/>
        <v>0</v>
      </c>
      <c r="AZ115" s="296">
        <f t="shared" si="19"/>
        <v>0</v>
      </c>
      <c r="BB115" s="27">
        <f t="shared" si="20"/>
        <v>0</v>
      </c>
    </row>
    <row r="116" spans="1:86" s="40" customFormat="1" ht="21" customHeight="1">
      <c r="A116" s="70"/>
      <c r="B116" s="70"/>
      <c r="C116" s="27" t="s">
        <v>256</v>
      </c>
      <c r="D116" s="28" t="s">
        <v>2417</v>
      </c>
      <c r="E116" s="29">
        <v>44272</v>
      </c>
      <c r="F116" s="492">
        <v>38474</v>
      </c>
      <c r="G116" s="467" t="s">
        <v>2410</v>
      </c>
      <c r="H116" s="528"/>
      <c r="I116" s="27">
        <v>0</v>
      </c>
      <c r="J116" s="470">
        <v>0</v>
      </c>
      <c r="K116" s="31">
        <v>0</v>
      </c>
      <c r="L116" s="464">
        <v>0</v>
      </c>
      <c r="M116" s="31">
        <v>0</v>
      </c>
      <c r="N116" s="464">
        <v>0</v>
      </c>
      <c r="O116" s="31">
        <v>0</v>
      </c>
      <c r="P116" s="464">
        <v>0</v>
      </c>
      <c r="Q116" s="31">
        <v>0</v>
      </c>
      <c r="R116" s="464">
        <v>0</v>
      </c>
      <c r="S116" s="31">
        <v>0</v>
      </c>
      <c r="T116" s="464">
        <v>0</v>
      </c>
      <c r="U116" s="31">
        <v>0</v>
      </c>
      <c r="V116" s="464">
        <v>0</v>
      </c>
      <c r="W116" s="31">
        <v>0</v>
      </c>
      <c r="X116" s="464">
        <v>0</v>
      </c>
      <c r="Y116" s="31">
        <v>0</v>
      </c>
      <c r="Z116" s="31">
        <v>0</v>
      </c>
      <c r="AA116" s="31">
        <v>0</v>
      </c>
      <c r="AB116" s="33"/>
      <c r="AC116" s="33"/>
      <c r="AD116" s="33"/>
      <c r="AE116" s="33"/>
      <c r="AF116" s="33"/>
      <c r="AG116" s="33"/>
      <c r="AH116" s="33"/>
      <c r="AI116" s="33"/>
      <c r="AJ116" s="33"/>
      <c r="AK116" s="34"/>
      <c r="AL116" s="34"/>
      <c r="AM116" s="34"/>
      <c r="AN116" s="34"/>
      <c r="AO116" s="34"/>
      <c r="AP116" s="34"/>
      <c r="AQ116" s="34"/>
      <c r="AR116" s="34"/>
      <c r="AS116" s="34"/>
      <c r="AT116" s="34"/>
      <c r="AU116" s="34"/>
      <c r="AV116" s="34"/>
      <c r="AW116" s="34"/>
      <c r="AX116" s="409">
        <f t="shared" si="15"/>
        <v>0</v>
      </c>
      <c r="AZ116" s="296">
        <f t="shared" si="16"/>
        <v>0</v>
      </c>
      <c r="BB116" s="27">
        <f t="shared" si="17"/>
        <v>0</v>
      </c>
    </row>
    <row r="117" spans="1:86" s="40" customFormat="1" ht="15" customHeight="1">
      <c r="E117" s="358"/>
      <c r="F117" s="77"/>
      <c r="G117" s="77"/>
      <c r="H117" s="77"/>
      <c r="AX117" s="14"/>
      <c r="AZ117" s="38"/>
      <c r="BB117" s="38"/>
    </row>
    <row r="118" spans="1:86" s="40" customFormat="1" ht="15" customHeight="1">
      <c r="E118" s="358"/>
      <c r="F118" s="77"/>
      <c r="G118" s="77"/>
      <c r="H118" s="77"/>
      <c r="AX118" s="14"/>
      <c r="AZ118" s="38"/>
      <c r="BB118" s="38"/>
    </row>
    <row r="119" spans="1:86" s="40" customFormat="1" ht="15" customHeight="1">
      <c r="E119" s="358"/>
      <c r="F119" s="77"/>
      <c r="G119" s="77"/>
      <c r="H119" s="77"/>
      <c r="AX119" s="14"/>
      <c r="AZ119" s="38"/>
      <c r="BB119" s="38"/>
    </row>
    <row r="120" spans="1:86">
      <c r="A120" s="803"/>
      <c r="B120" s="803"/>
      <c r="C120" s="807"/>
      <c r="D120" s="807"/>
      <c r="E120" s="830"/>
      <c r="F120" s="830"/>
      <c r="G120" s="830"/>
      <c r="H120" s="830"/>
      <c r="I120" s="806"/>
      <c r="J120" s="806"/>
      <c r="K120" s="806"/>
      <c r="L120" s="806"/>
      <c r="M120" s="806"/>
      <c r="N120" s="806"/>
      <c r="O120" s="806"/>
      <c r="P120" s="806"/>
      <c r="Q120" s="806"/>
      <c r="R120" s="806"/>
      <c r="S120" s="806"/>
      <c r="T120" s="806"/>
      <c r="U120" s="806"/>
      <c r="V120" s="806"/>
      <c r="W120" s="806"/>
      <c r="X120" s="806"/>
      <c r="Y120" s="806"/>
      <c r="Z120" s="806"/>
      <c r="AA120" s="806"/>
      <c r="AB120" s="803"/>
      <c r="AC120" s="803"/>
      <c r="AD120" s="803"/>
      <c r="AE120" s="803"/>
      <c r="AF120" s="803"/>
      <c r="AG120" s="803"/>
      <c r="AH120" s="803"/>
      <c r="AI120" s="803"/>
      <c r="AJ120" s="803"/>
      <c r="AK120" s="803"/>
      <c r="AL120" s="803"/>
      <c r="AM120" s="803"/>
      <c r="AN120" s="803"/>
      <c r="AO120" s="803"/>
      <c r="AP120" s="803"/>
      <c r="AQ120" s="803"/>
      <c r="AR120" s="803"/>
      <c r="AS120" s="803"/>
      <c r="AT120" s="803"/>
      <c r="AU120" s="803"/>
      <c r="AV120" s="803"/>
      <c r="AW120" s="803"/>
    </row>
    <row r="122" spans="1:86" s="86" customFormat="1" ht="54" customHeight="1">
      <c r="C122" s="460"/>
      <c r="D122" s="86" t="s">
        <v>2323</v>
      </c>
      <c r="E122" s="461"/>
      <c r="F122" s="462"/>
      <c r="G122" s="473"/>
      <c r="H122" s="473"/>
      <c r="CD122" s="463"/>
      <c r="CE122" s="463"/>
      <c r="CF122" s="463"/>
      <c r="CH122" s="463"/>
    </row>
    <row r="123" spans="1:86" ht="15">
      <c r="C123" s="378"/>
      <c r="D123" s="378"/>
      <c r="E123" s="377"/>
      <c r="F123" s="380"/>
      <c r="G123" s="380"/>
      <c r="H123" s="380"/>
      <c r="AB123" s="180"/>
      <c r="AX123" s="382"/>
      <c r="BA123" s="379"/>
    </row>
    <row r="124" spans="1:86" s="279" customFormat="1" ht="34.5" customHeight="1">
      <c r="A124" s="554" t="s">
        <v>12</v>
      </c>
      <c r="B124" s="554" t="s">
        <v>1800</v>
      </c>
      <c r="C124" s="586" t="s">
        <v>13</v>
      </c>
      <c r="D124" s="587" t="s">
        <v>59</v>
      </c>
      <c r="E124" s="472" t="s">
        <v>15</v>
      </c>
      <c r="F124" s="472" t="s">
        <v>16</v>
      </c>
      <c r="G124" s="687" t="s">
        <v>445</v>
      </c>
      <c r="H124" s="789" t="s">
        <v>1976</v>
      </c>
      <c r="I124" s="554" t="s">
        <v>17</v>
      </c>
      <c r="J124" s="554" t="s">
        <v>18</v>
      </c>
      <c r="K124" s="554" t="s">
        <v>19</v>
      </c>
      <c r="L124" s="554" t="s">
        <v>20</v>
      </c>
      <c r="M124" s="760" t="s">
        <v>21</v>
      </c>
      <c r="N124" s="760" t="s">
        <v>22</v>
      </c>
      <c r="O124" s="554" t="s">
        <v>23</v>
      </c>
      <c r="P124" s="554" t="s">
        <v>24</v>
      </c>
      <c r="Q124" s="554" t="s">
        <v>25</v>
      </c>
      <c r="R124" s="554" t="s">
        <v>1558</v>
      </c>
      <c r="S124" s="554" t="s">
        <v>1556</v>
      </c>
      <c r="T124" s="554" t="s">
        <v>1568</v>
      </c>
      <c r="U124" s="761" t="s">
        <v>1654</v>
      </c>
      <c r="V124" s="761" t="s">
        <v>1970</v>
      </c>
      <c r="W124" s="761" t="s">
        <v>1971</v>
      </c>
      <c r="X124" s="761" t="s">
        <v>2159</v>
      </c>
      <c r="Y124" s="761" t="s">
        <v>2157</v>
      </c>
      <c r="Z124" s="761">
        <v>25</v>
      </c>
      <c r="AA124" s="761"/>
      <c r="AB124" s="554">
        <v>1</v>
      </c>
      <c r="AC124" s="554">
        <v>8</v>
      </c>
      <c r="AD124" s="554">
        <v>15</v>
      </c>
      <c r="AE124" s="554">
        <v>22</v>
      </c>
      <c r="AF124" s="554">
        <v>29</v>
      </c>
      <c r="AG124" s="554">
        <v>5</v>
      </c>
      <c r="AH124" s="554">
        <v>12</v>
      </c>
      <c r="AI124" s="554">
        <v>19</v>
      </c>
      <c r="AJ124" s="554">
        <v>26</v>
      </c>
      <c r="AK124" s="554">
        <v>3</v>
      </c>
      <c r="AL124" s="554">
        <v>10</v>
      </c>
      <c r="AM124" s="554">
        <v>17</v>
      </c>
      <c r="AN124" s="554">
        <v>24</v>
      </c>
      <c r="AO124" s="554">
        <v>31</v>
      </c>
      <c r="AP124" s="554">
        <v>7</v>
      </c>
      <c r="AQ124" s="554">
        <v>14</v>
      </c>
      <c r="AR124" s="554">
        <v>21</v>
      </c>
      <c r="AS124" s="554">
        <v>28</v>
      </c>
      <c r="AT124" s="554">
        <v>4</v>
      </c>
      <c r="AU124" s="554">
        <v>11</v>
      </c>
      <c r="AV124" s="554">
        <v>18</v>
      </c>
      <c r="AW124" s="554">
        <v>25</v>
      </c>
      <c r="AX124" s="554">
        <v>25</v>
      </c>
      <c r="AY124" s="554">
        <v>1</v>
      </c>
      <c r="AZ124" s="554">
        <v>8</v>
      </c>
      <c r="BA124" s="554">
        <v>15</v>
      </c>
      <c r="BB124" s="554">
        <v>22</v>
      </c>
      <c r="BC124" s="554">
        <v>29</v>
      </c>
      <c r="BD124" s="554">
        <v>6</v>
      </c>
      <c r="BE124" s="554">
        <v>13</v>
      </c>
      <c r="BF124" s="554">
        <v>20</v>
      </c>
      <c r="BG124" s="554">
        <v>27</v>
      </c>
      <c r="BH124" s="554">
        <v>3</v>
      </c>
      <c r="BI124" s="554">
        <v>10</v>
      </c>
      <c r="BJ124" s="554">
        <v>17</v>
      </c>
      <c r="BK124" s="554">
        <v>24</v>
      </c>
      <c r="BL124" s="554">
        <v>31</v>
      </c>
      <c r="BM124" s="554">
        <v>7</v>
      </c>
      <c r="BN124" s="554">
        <v>14</v>
      </c>
      <c r="BO124" s="554">
        <v>21</v>
      </c>
      <c r="BP124" s="554">
        <v>28</v>
      </c>
      <c r="BQ124" s="554">
        <v>5</v>
      </c>
      <c r="BR124" s="554">
        <v>12</v>
      </c>
      <c r="BS124" s="554">
        <v>19</v>
      </c>
      <c r="BT124" s="554">
        <v>26</v>
      </c>
      <c r="BU124" s="554">
        <v>2</v>
      </c>
      <c r="BV124" s="554">
        <v>9</v>
      </c>
      <c r="BW124" s="554">
        <v>16</v>
      </c>
      <c r="BX124" s="554">
        <v>23</v>
      </c>
      <c r="BY124" s="554">
        <v>30</v>
      </c>
      <c r="BZ124" s="554">
        <v>7</v>
      </c>
      <c r="CA124" s="554">
        <v>14</v>
      </c>
      <c r="CB124" s="554">
        <v>21</v>
      </c>
      <c r="CC124" s="554">
        <v>28</v>
      </c>
      <c r="CD124" s="24" t="s">
        <v>1583</v>
      </c>
      <c r="CE124" s="25"/>
      <c r="CF124" s="24" t="s">
        <v>1584</v>
      </c>
      <c r="CH124" s="26" t="s">
        <v>2158</v>
      </c>
    </row>
    <row r="125" spans="1:86" s="442" customFormat="1" ht="21" customHeight="1">
      <c r="A125" s="70"/>
      <c r="B125" s="70"/>
      <c r="C125" s="27" t="s">
        <v>208</v>
      </c>
      <c r="D125" s="28" t="s">
        <v>340</v>
      </c>
      <c r="E125" s="29">
        <v>42705</v>
      </c>
      <c r="F125" s="46">
        <v>43321</v>
      </c>
      <c r="G125" s="528" t="s">
        <v>1289</v>
      </c>
      <c r="H125" s="528"/>
      <c r="I125" s="31">
        <v>0</v>
      </c>
      <c r="J125" s="31">
        <v>0</v>
      </c>
      <c r="K125" s="31">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c r="AB125" s="33"/>
      <c r="AC125" s="33"/>
      <c r="AD125" s="33"/>
      <c r="AE125" s="33"/>
      <c r="AF125" s="33"/>
      <c r="AG125" s="33"/>
      <c r="AH125" s="33"/>
      <c r="AI125" s="33"/>
      <c r="AJ125" s="33"/>
      <c r="AK125" s="34"/>
      <c r="AL125" s="34"/>
      <c r="AM125" s="34"/>
      <c r="AN125" s="34"/>
      <c r="AO125" s="34"/>
      <c r="AP125" s="34"/>
      <c r="AQ125" s="34"/>
      <c r="AR125" s="34"/>
      <c r="AS125" s="34"/>
      <c r="AT125" s="34"/>
      <c r="AU125" s="34"/>
      <c r="AV125" s="34"/>
      <c r="AW125" s="34"/>
      <c r="AX125" s="296">
        <f t="shared" ref="AX125" si="21">COUNT(AB125:AJ125)</f>
        <v>0</v>
      </c>
      <c r="AY125" s="40"/>
      <c r="AZ125" s="296">
        <f t="shared" ref="AZ125" si="22">COUNT(AK125:AW125)</f>
        <v>0</v>
      </c>
      <c r="BA125" s="40"/>
      <c r="BB125" s="27">
        <f t="shared" ref="BB125" si="23">SUM(AX125,AZ125)</f>
        <v>0</v>
      </c>
    </row>
    <row r="126" spans="1:86" ht="15">
      <c r="C126" s="378"/>
      <c r="D126" s="378"/>
      <c r="E126" s="377"/>
      <c r="F126" s="380"/>
      <c r="G126" s="380"/>
      <c r="H126" s="380"/>
      <c r="AB126" s="381"/>
      <c r="AC126" s="381"/>
      <c r="AD126" s="180"/>
      <c r="AX126" s="382"/>
      <c r="AZ126" s="378"/>
      <c r="BA126" s="379"/>
      <c r="BC126" s="379"/>
    </row>
    <row r="127" spans="1:86" s="86" customFormat="1" ht="54" customHeight="1">
      <c r="C127" s="460"/>
      <c r="D127" s="86" t="s">
        <v>2329</v>
      </c>
      <c r="E127" s="461"/>
      <c r="F127" s="462"/>
      <c r="G127" s="473"/>
      <c r="H127" s="473"/>
      <c r="CD127" s="463"/>
      <c r="CE127" s="463"/>
      <c r="CF127" s="463"/>
      <c r="CH127" s="463"/>
    </row>
    <row r="128" spans="1:86" s="86" customFormat="1" ht="15" customHeight="1">
      <c r="C128" s="460"/>
      <c r="E128" s="461"/>
      <c r="F128" s="462"/>
      <c r="G128" s="473"/>
      <c r="H128" s="473"/>
      <c r="CD128" s="463"/>
      <c r="CE128" s="463"/>
      <c r="CF128" s="463"/>
      <c r="CH128" s="463"/>
    </row>
    <row r="129" spans="1:86" s="279" customFormat="1" ht="34.5" customHeight="1">
      <c r="A129" s="554" t="s">
        <v>12</v>
      </c>
      <c r="B129" s="554" t="s">
        <v>1800</v>
      </c>
      <c r="C129" s="586" t="s">
        <v>13</v>
      </c>
      <c r="D129" s="587" t="s">
        <v>59</v>
      </c>
      <c r="E129" s="472" t="s">
        <v>15</v>
      </c>
      <c r="F129" s="472" t="s">
        <v>16</v>
      </c>
      <c r="G129" s="687" t="s">
        <v>445</v>
      </c>
      <c r="H129" s="789" t="s">
        <v>1976</v>
      </c>
      <c r="I129" s="554" t="s">
        <v>17</v>
      </c>
      <c r="J129" s="554" t="s">
        <v>18</v>
      </c>
      <c r="K129" s="554" t="s">
        <v>19</v>
      </c>
      <c r="L129" s="554" t="s">
        <v>20</v>
      </c>
      <c r="M129" s="760" t="s">
        <v>21</v>
      </c>
      <c r="N129" s="760" t="s">
        <v>22</v>
      </c>
      <c r="O129" s="554" t="s">
        <v>23</v>
      </c>
      <c r="P129" s="554" t="s">
        <v>24</v>
      </c>
      <c r="Q129" s="554" t="s">
        <v>25</v>
      </c>
      <c r="R129" s="554" t="s">
        <v>1558</v>
      </c>
      <c r="S129" s="554" t="s">
        <v>1556</v>
      </c>
      <c r="T129" s="554" t="s">
        <v>1568</v>
      </c>
      <c r="U129" s="761" t="s">
        <v>1654</v>
      </c>
      <c r="V129" s="761" t="s">
        <v>1970</v>
      </c>
      <c r="W129" s="761" t="s">
        <v>1971</v>
      </c>
      <c r="X129" s="761" t="s">
        <v>2159</v>
      </c>
      <c r="Y129" s="761" t="s">
        <v>2157</v>
      </c>
      <c r="Z129" s="761">
        <v>25</v>
      </c>
      <c r="AA129" s="761"/>
      <c r="AB129" s="554">
        <v>1</v>
      </c>
      <c r="AC129" s="554">
        <v>8</v>
      </c>
      <c r="AD129" s="554">
        <v>15</v>
      </c>
      <c r="AE129" s="554">
        <v>22</v>
      </c>
      <c r="AF129" s="554">
        <v>29</v>
      </c>
      <c r="AG129" s="554">
        <v>5</v>
      </c>
      <c r="AH129" s="554">
        <v>12</v>
      </c>
      <c r="AI129" s="554">
        <v>19</v>
      </c>
      <c r="AJ129" s="554">
        <v>26</v>
      </c>
      <c r="AK129" s="554">
        <v>3</v>
      </c>
      <c r="AL129" s="554">
        <v>10</v>
      </c>
      <c r="AM129" s="554">
        <v>17</v>
      </c>
      <c r="AN129" s="554">
        <v>24</v>
      </c>
      <c r="AO129" s="554">
        <v>31</v>
      </c>
      <c r="AP129" s="554">
        <v>7</v>
      </c>
      <c r="AQ129" s="554">
        <v>14</v>
      </c>
      <c r="AR129" s="554">
        <v>21</v>
      </c>
      <c r="AS129" s="554">
        <v>28</v>
      </c>
      <c r="AT129" s="554">
        <v>4</v>
      </c>
      <c r="AU129" s="554">
        <v>11</v>
      </c>
      <c r="AV129" s="554">
        <v>18</v>
      </c>
      <c r="AW129" s="554">
        <v>25</v>
      </c>
      <c r="AX129" s="554">
        <v>25</v>
      </c>
      <c r="AY129" s="554">
        <v>1</v>
      </c>
      <c r="AZ129" s="554">
        <v>8</v>
      </c>
      <c r="BA129" s="554">
        <v>15</v>
      </c>
      <c r="BB129" s="554">
        <v>22</v>
      </c>
      <c r="BC129" s="554">
        <v>29</v>
      </c>
      <c r="BD129" s="554">
        <v>6</v>
      </c>
      <c r="BE129" s="554">
        <v>13</v>
      </c>
      <c r="BF129" s="554">
        <v>20</v>
      </c>
      <c r="BG129" s="554">
        <v>27</v>
      </c>
      <c r="BH129" s="554">
        <v>3</v>
      </c>
      <c r="BI129" s="554">
        <v>10</v>
      </c>
      <c r="BJ129" s="554">
        <v>17</v>
      </c>
      <c r="BK129" s="554">
        <v>24</v>
      </c>
      <c r="BL129" s="554">
        <v>31</v>
      </c>
      <c r="BM129" s="554">
        <v>7</v>
      </c>
      <c r="BN129" s="554">
        <v>14</v>
      </c>
      <c r="BO129" s="554">
        <v>21</v>
      </c>
      <c r="BP129" s="554">
        <v>28</v>
      </c>
      <c r="BQ129" s="554">
        <v>5</v>
      </c>
      <c r="BR129" s="554">
        <v>12</v>
      </c>
      <c r="BS129" s="554">
        <v>19</v>
      </c>
      <c r="BT129" s="554">
        <v>26</v>
      </c>
      <c r="BU129" s="554">
        <v>2</v>
      </c>
      <c r="BV129" s="554">
        <v>9</v>
      </c>
      <c r="BW129" s="554">
        <v>16</v>
      </c>
      <c r="BX129" s="554">
        <v>23</v>
      </c>
      <c r="BY129" s="554">
        <v>30</v>
      </c>
      <c r="BZ129" s="554">
        <v>7</v>
      </c>
      <c r="CA129" s="554">
        <v>14</v>
      </c>
      <c r="CB129" s="554">
        <v>21</v>
      </c>
      <c r="CC129" s="554">
        <v>28</v>
      </c>
      <c r="CD129" s="24" t="s">
        <v>1583</v>
      </c>
      <c r="CE129" s="25"/>
      <c r="CF129" s="24" t="s">
        <v>1584</v>
      </c>
      <c r="CH129" s="26" t="s">
        <v>2158</v>
      </c>
    </row>
    <row r="130" spans="1:86" s="442" customFormat="1" ht="21" customHeight="1">
      <c r="A130" s="70"/>
      <c r="B130" s="70"/>
      <c r="C130" s="27" t="s">
        <v>200</v>
      </c>
      <c r="D130" s="28" t="s">
        <v>2328</v>
      </c>
      <c r="E130" s="41">
        <v>36123</v>
      </c>
      <c r="F130" s="46">
        <v>22463</v>
      </c>
      <c r="G130" s="528" t="s">
        <v>1289</v>
      </c>
      <c r="H130" s="528"/>
      <c r="I130" s="31">
        <v>0</v>
      </c>
      <c r="J130" s="31">
        <v>0</v>
      </c>
      <c r="K130" s="31">
        <v>0</v>
      </c>
      <c r="L130" s="31">
        <v>0</v>
      </c>
      <c r="M130" s="31">
        <v>0</v>
      </c>
      <c r="N130" s="31">
        <v>0</v>
      </c>
      <c r="O130" s="31">
        <v>0</v>
      </c>
      <c r="P130" s="31">
        <v>0</v>
      </c>
      <c r="Q130" s="31">
        <v>0</v>
      </c>
      <c r="R130" s="31">
        <v>0</v>
      </c>
      <c r="S130" s="31">
        <v>0</v>
      </c>
      <c r="T130" s="31">
        <v>0</v>
      </c>
      <c r="U130" s="31">
        <v>0</v>
      </c>
      <c r="V130" s="31">
        <v>0</v>
      </c>
      <c r="W130" s="31">
        <v>0</v>
      </c>
      <c r="X130" s="31">
        <v>0</v>
      </c>
      <c r="Y130" s="31">
        <v>0</v>
      </c>
      <c r="Z130" s="31">
        <v>0</v>
      </c>
      <c r="AA130" s="31"/>
      <c r="AB130" s="33"/>
      <c r="AC130" s="33"/>
      <c r="AD130" s="33"/>
      <c r="AE130" s="33"/>
      <c r="AF130" s="33"/>
      <c r="AG130" s="33"/>
      <c r="AH130" s="33"/>
      <c r="AI130" s="33"/>
      <c r="AJ130" s="33"/>
      <c r="AK130" s="34"/>
      <c r="AL130" s="34"/>
      <c r="AM130" s="34"/>
      <c r="AN130" s="34"/>
      <c r="AO130" s="34"/>
      <c r="AP130" s="34"/>
      <c r="AQ130" s="34"/>
      <c r="AR130" s="34"/>
      <c r="AS130" s="34"/>
      <c r="AT130" s="34"/>
      <c r="AU130" s="34"/>
      <c r="AV130" s="34"/>
      <c r="AW130" s="34"/>
      <c r="AX130" s="296">
        <f t="shared" ref="AX130" si="24">COUNT(AB130:AJ130)</f>
        <v>0</v>
      </c>
      <c r="AY130" s="40"/>
      <c r="AZ130" s="296">
        <f t="shared" ref="AZ130" si="25">COUNT(AK130:AW130)</f>
        <v>0</v>
      </c>
      <c r="BA130" s="40"/>
      <c r="BB130" s="27">
        <f t="shared" ref="BB130" si="26">SUM(AX130,AZ130)</f>
        <v>0</v>
      </c>
    </row>
    <row r="131" spans="1:86" ht="15">
      <c r="C131" s="378"/>
      <c r="D131" s="378"/>
      <c r="E131" s="377"/>
      <c r="F131" s="380"/>
      <c r="G131" s="380"/>
      <c r="H131" s="380"/>
      <c r="AB131" s="381"/>
      <c r="AC131" s="381"/>
      <c r="AD131" s="180"/>
      <c r="AX131" s="382"/>
      <c r="AZ131" s="378"/>
      <c r="BA131" s="379"/>
      <c r="BC131" s="379"/>
    </row>
    <row r="132" spans="1:86" s="86" customFormat="1" ht="54" customHeight="1">
      <c r="C132" s="460"/>
      <c r="D132" s="86" t="s">
        <v>2324</v>
      </c>
      <c r="E132" s="461"/>
      <c r="F132" s="462"/>
      <c r="G132" s="473"/>
      <c r="H132" s="473"/>
      <c r="CD132" s="463"/>
      <c r="CE132" s="463"/>
      <c r="CF132" s="463"/>
      <c r="CH132" s="463"/>
    </row>
    <row r="133" spans="1:86" s="279" customFormat="1" ht="34.5" customHeight="1">
      <c r="A133" s="554" t="s">
        <v>12</v>
      </c>
      <c r="B133" s="554" t="s">
        <v>1800</v>
      </c>
      <c r="C133" s="586" t="s">
        <v>13</v>
      </c>
      <c r="D133" s="587" t="s">
        <v>59</v>
      </c>
      <c r="E133" s="472" t="s">
        <v>15</v>
      </c>
      <c r="F133" s="472" t="s">
        <v>16</v>
      </c>
      <c r="G133" s="687" t="s">
        <v>445</v>
      </c>
      <c r="H133" s="789" t="s">
        <v>1976</v>
      </c>
      <c r="I133" s="554" t="s">
        <v>17</v>
      </c>
      <c r="J133" s="554" t="s">
        <v>18</v>
      </c>
      <c r="K133" s="554" t="s">
        <v>19</v>
      </c>
      <c r="L133" s="554" t="s">
        <v>20</v>
      </c>
      <c r="M133" s="760" t="s">
        <v>21</v>
      </c>
      <c r="N133" s="760" t="s">
        <v>22</v>
      </c>
      <c r="O133" s="554" t="s">
        <v>23</v>
      </c>
      <c r="P133" s="554" t="s">
        <v>24</v>
      </c>
      <c r="Q133" s="554" t="s">
        <v>25</v>
      </c>
      <c r="R133" s="554" t="s">
        <v>1558</v>
      </c>
      <c r="S133" s="554" t="s">
        <v>1556</v>
      </c>
      <c r="T133" s="554" t="s">
        <v>1568</v>
      </c>
      <c r="U133" s="761" t="s">
        <v>1654</v>
      </c>
      <c r="V133" s="761" t="s">
        <v>1970</v>
      </c>
      <c r="W133" s="761" t="s">
        <v>1971</v>
      </c>
      <c r="X133" s="761" t="s">
        <v>2159</v>
      </c>
      <c r="Y133" s="761" t="s">
        <v>2157</v>
      </c>
      <c r="Z133" s="761">
        <v>25</v>
      </c>
      <c r="AA133" s="761"/>
      <c r="AB133" s="554">
        <v>1</v>
      </c>
      <c r="AC133" s="554">
        <v>8</v>
      </c>
      <c r="AD133" s="554">
        <v>15</v>
      </c>
      <c r="AE133" s="554">
        <v>22</v>
      </c>
      <c r="AF133" s="554">
        <v>29</v>
      </c>
      <c r="AG133" s="554">
        <v>5</v>
      </c>
      <c r="AH133" s="554">
        <v>12</v>
      </c>
      <c r="AI133" s="554">
        <v>19</v>
      </c>
      <c r="AJ133" s="554">
        <v>26</v>
      </c>
      <c r="AK133" s="554">
        <v>3</v>
      </c>
      <c r="AL133" s="554">
        <v>10</v>
      </c>
      <c r="AM133" s="554">
        <v>17</v>
      </c>
      <c r="AN133" s="554">
        <v>24</v>
      </c>
      <c r="AO133" s="554">
        <v>31</v>
      </c>
      <c r="AP133" s="554">
        <v>7</v>
      </c>
      <c r="AQ133" s="554">
        <v>14</v>
      </c>
      <c r="AR133" s="554">
        <v>21</v>
      </c>
      <c r="AS133" s="554">
        <v>28</v>
      </c>
      <c r="AT133" s="554">
        <v>4</v>
      </c>
      <c r="AU133" s="554">
        <v>11</v>
      </c>
      <c r="AV133" s="554">
        <v>18</v>
      </c>
      <c r="AW133" s="554">
        <v>25</v>
      </c>
      <c r="AX133" s="554">
        <v>25</v>
      </c>
      <c r="AY133" s="554">
        <v>1</v>
      </c>
      <c r="AZ133" s="554">
        <v>8</v>
      </c>
      <c r="BA133" s="554">
        <v>15</v>
      </c>
      <c r="BB133" s="554">
        <v>22</v>
      </c>
      <c r="BC133" s="554">
        <v>29</v>
      </c>
      <c r="BD133" s="554">
        <v>6</v>
      </c>
      <c r="BE133" s="554">
        <v>13</v>
      </c>
      <c r="BF133" s="554">
        <v>20</v>
      </c>
      <c r="BG133" s="554">
        <v>27</v>
      </c>
      <c r="BH133" s="554">
        <v>3</v>
      </c>
      <c r="BI133" s="554">
        <v>10</v>
      </c>
      <c r="BJ133" s="554">
        <v>17</v>
      </c>
      <c r="BK133" s="554">
        <v>24</v>
      </c>
      <c r="BL133" s="554">
        <v>31</v>
      </c>
      <c r="BM133" s="554">
        <v>7</v>
      </c>
      <c r="BN133" s="554">
        <v>14</v>
      </c>
      <c r="BO133" s="554">
        <v>21</v>
      </c>
      <c r="BP133" s="554">
        <v>28</v>
      </c>
      <c r="BQ133" s="554">
        <v>5</v>
      </c>
      <c r="BR133" s="554">
        <v>12</v>
      </c>
      <c r="BS133" s="554">
        <v>19</v>
      </c>
      <c r="BT133" s="554">
        <v>26</v>
      </c>
      <c r="BU133" s="554">
        <v>2</v>
      </c>
      <c r="BV133" s="554">
        <v>9</v>
      </c>
      <c r="BW133" s="554">
        <v>16</v>
      </c>
      <c r="BX133" s="554">
        <v>23</v>
      </c>
      <c r="BY133" s="554">
        <v>30</v>
      </c>
      <c r="BZ133" s="554">
        <v>7</v>
      </c>
      <c r="CA133" s="554">
        <v>14</v>
      </c>
      <c r="CB133" s="554">
        <v>21</v>
      </c>
      <c r="CC133" s="554">
        <v>28</v>
      </c>
      <c r="CD133" s="24" t="s">
        <v>1583</v>
      </c>
      <c r="CE133" s="25"/>
      <c r="CF133" s="24" t="s">
        <v>1584</v>
      </c>
      <c r="CH133" s="26" t="s">
        <v>2158</v>
      </c>
    </row>
    <row r="134" spans="1:86" s="410" customFormat="1" ht="21" customHeight="1">
      <c r="A134" s="70"/>
      <c r="B134" s="70"/>
      <c r="C134" s="27" t="s">
        <v>45</v>
      </c>
      <c r="D134" s="28" t="s">
        <v>76</v>
      </c>
      <c r="E134" s="29">
        <v>41472</v>
      </c>
      <c r="F134" s="46">
        <v>36696</v>
      </c>
      <c r="G134" s="528" t="s">
        <v>1289</v>
      </c>
      <c r="H134" s="528"/>
      <c r="I134" s="31">
        <v>180</v>
      </c>
      <c r="J134" s="31">
        <v>14</v>
      </c>
      <c r="K134" s="31">
        <v>194</v>
      </c>
      <c r="L134" s="31">
        <v>13</v>
      </c>
      <c r="M134" s="31">
        <v>207</v>
      </c>
      <c r="N134" s="31">
        <v>0</v>
      </c>
      <c r="O134" s="31">
        <v>207</v>
      </c>
      <c r="P134" s="31">
        <v>15</v>
      </c>
      <c r="Q134" s="31">
        <v>222</v>
      </c>
      <c r="R134" s="31">
        <v>9</v>
      </c>
      <c r="S134" s="31">
        <v>231</v>
      </c>
      <c r="T134" s="31">
        <v>0</v>
      </c>
      <c r="U134" s="31">
        <v>231</v>
      </c>
      <c r="V134" s="31">
        <v>0</v>
      </c>
      <c r="W134" s="31">
        <v>231</v>
      </c>
      <c r="X134" s="31">
        <v>8</v>
      </c>
      <c r="Y134" s="31">
        <v>239</v>
      </c>
      <c r="Z134" s="31">
        <v>5</v>
      </c>
      <c r="AA134" s="31"/>
      <c r="AB134" s="33"/>
      <c r="AC134" s="33"/>
      <c r="AD134" s="33"/>
      <c r="AE134" s="33">
        <v>21</v>
      </c>
      <c r="AF134" s="33"/>
      <c r="AG134" s="33">
        <v>21</v>
      </c>
      <c r="AH134" s="33">
        <v>21</v>
      </c>
      <c r="AI134" s="33">
        <v>21</v>
      </c>
      <c r="AJ134" s="33">
        <v>21</v>
      </c>
      <c r="AK134" s="34">
        <v>21</v>
      </c>
      <c r="AL134" s="34"/>
      <c r="AM134" s="34">
        <v>28</v>
      </c>
      <c r="AN134" s="34">
        <v>21</v>
      </c>
      <c r="AO134" s="34"/>
      <c r="AP134" s="34"/>
      <c r="AQ134" s="34"/>
      <c r="AR134" s="34"/>
      <c r="AS134" s="34"/>
      <c r="AT134" s="34"/>
      <c r="AU134" s="34"/>
      <c r="AV134" s="34"/>
      <c r="AW134" s="34"/>
      <c r="AX134" s="296">
        <f t="shared" ref="AX134" si="27">COUNT(AB134:AJ134)</f>
        <v>5</v>
      </c>
      <c r="AY134" s="40"/>
      <c r="AZ134" s="296">
        <f t="shared" ref="AZ134" si="28">COUNT(AK134:AW134)</f>
        <v>3</v>
      </c>
      <c r="BA134" s="40"/>
      <c r="BB134" s="27">
        <f t="shared" ref="BB134" si="29">SUM(AX134,AZ134)</f>
        <v>8</v>
      </c>
      <c r="BC134" s="442"/>
      <c r="BD134" s="442"/>
    </row>
    <row r="136" spans="1:86" s="86" customFormat="1" ht="54" customHeight="1">
      <c r="C136" s="460"/>
      <c r="D136" s="86" t="s">
        <v>2334</v>
      </c>
      <c r="E136" s="461"/>
      <c r="F136" s="462"/>
      <c r="G136" s="473"/>
      <c r="H136" s="473"/>
      <c r="CD136" s="463"/>
      <c r="CE136" s="463"/>
      <c r="CF136" s="463"/>
      <c r="CH136" s="463"/>
    </row>
    <row r="137" spans="1:86" s="86" customFormat="1" ht="15" customHeight="1">
      <c r="C137" s="460"/>
      <c r="E137" s="461"/>
      <c r="F137" s="462"/>
      <c r="G137" s="473"/>
      <c r="H137" s="473"/>
      <c r="CD137" s="463"/>
      <c r="CE137" s="463"/>
      <c r="CF137" s="463"/>
      <c r="CH137" s="463"/>
    </row>
    <row r="138" spans="1:86" s="279" customFormat="1" ht="34.5" customHeight="1">
      <c r="A138" s="554" t="s">
        <v>12</v>
      </c>
      <c r="B138" s="554" t="s">
        <v>1800</v>
      </c>
      <c r="C138" s="586" t="s">
        <v>13</v>
      </c>
      <c r="D138" s="587" t="s">
        <v>59</v>
      </c>
      <c r="E138" s="472" t="s">
        <v>15</v>
      </c>
      <c r="F138" s="472" t="s">
        <v>16</v>
      </c>
      <c r="G138" s="687" t="s">
        <v>445</v>
      </c>
      <c r="H138" s="789" t="s">
        <v>1976</v>
      </c>
      <c r="I138" s="554" t="s">
        <v>17</v>
      </c>
      <c r="J138" s="554" t="s">
        <v>18</v>
      </c>
      <c r="K138" s="554" t="s">
        <v>19</v>
      </c>
      <c r="L138" s="554" t="s">
        <v>20</v>
      </c>
      <c r="M138" s="760" t="s">
        <v>21</v>
      </c>
      <c r="N138" s="760" t="s">
        <v>22</v>
      </c>
      <c r="O138" s="554" t="s">
        <v>23</v>
      </c>
      <c r="P138" s="554" t="s">
        <v>24</v>
      </c>
      <c r="Q138" s="554" t="s">
        <v>25</v>
      </c>
      <c r="R138" s="554" t="s">
        <v>1558</v>
      </c>
      <c r="S138" s="554" t="s">
        <v>1556</v>
      </c>
      <c r="T138" s="554" t="s">
        <v>1568</v>
      </c>
      <c r="U138" s="761" t="s">
        <v>1654</v>
      </c>
      <c r="V138" s="761" t="s">
        <v>1970</v>
      </c>
      <c r="W138" s="761" t="s">
        <v>1971</v>
      </c>
      <c r="X138" s="761" t="s">
        <v>2159</v>
      </c>
      <c r="Y138" s="761" t="s">
        <v>2157</v>
      </c>
      <c r="Z138" s="761">
        <v>25</v>
      </c>
      <c r="AA138" s="761"/>
      <c r="AB138" s="761" t="s">
        <v>1583</v>
      </c>
      <c r="AC138" s="761" t="s">
        <v>2316</v>
      </c>
      <c r="AD138" s="554">
        <v>5</v>
      </c>
      <c r="AE138" s="554">
        <v>12</v>
      </c>
      <c r="AF138" s="554">
        <v>19</v>
      </c>
      <c r="AG138" s="554">
        <v>26</v>
      </c>
      <c r="AH138" s="554">
        <v>2</v>
      </c>
      <c r="AI138" s="554">
        <v>9</v>
      </c>
      <c r="AJ138" s="554">
        <v>16</v>
      </c>
      <c r="AK138" s="554">
        <v>23</v>
      </c>
      <c r="AL138" s="554">
        <v>2</v>
      </c>
      <c r="AM138" s="554">
        <v>9</v>
      </c>
      <c r="AN138" s="554">
        <v>16</v>
      </c>
      <c r="AO138" s="554">
        <v>23</v>
      </c>
      <c r="AP138" s="554">
        <v>30</v>
      </c>
      <c r="AQ138" s="554">
        <v>6</v>
      </c>
      <c r="AR138" s="554">
        <v>13</v>
      </c>
      <c r="AS138" s="554">
        <v>20</v>
      </c>
      <c r="AT138" s="554">
        <v>27</v>
      </c>
      <c r="AU138" s="554">
        <v>4</v>
      </c>
      <c r="AV138" s="554">
        <v>11</v>
      </c>
      <c r="AW138" s="554">
        <v>18</v>
      </c>
      <c r="AX138" s="554">
        <v>25</v>
      </c>
      <c r="AY138" s="554">
        <v>1</v>
      </c>
      <c r="AZ138" s="554">
        <v>8</v>
      </c>
      <c r="BA138" s="554">
        <v>15</v>
      </c>
      <c r="BB138" s="554">
        <v>22</v>
      </c>
      <c r="BC138" s="554">
        <v>29</v>
      </c>
      <c r="BD138" s="554">
        <v>6</v>
      </c>
      <c r="BE138" s="554">
        <v>13</v>
      </c>
      <c r="BF138" s="554">
        <v>20</v>
      </c>
      <c r="BG138" s="554">
        <v>27</v>
      </c>
      <c r="BH138" s="554">
        <v>3</v>
      </c>
      <c r="BI138" s="554">
        <v>10</v>
      </c>
      <c r="BJ138" s="554">
        <v>17</v>
      </c>
      <c r="BK138" s="554">
        <v>24</v>
      </c>
      <c r="BL138" s="554">
        <v>31</v>
      </c>
      <c r="BM138" s="554">
        <v>7</v>
      </c>
      <c r="BN138" s="554">
        <v>14</v>
      </c>
      <c r="BO138" s="554">
        <v>21</v>
      </c>
      <c r="BP138" s="554">
        <v>28</v>
      </c>
      <c r="BQ138" s="554">
        <v>5</v>
      </c>
      <c r="BR138" s="554">
        <v>12</v>
      </c>
      <c r="BS138" s="554">
        <v>19</v>
      </c>
      <c r="BT138" s="554">
        <v>26</v>
      </c>
      <c r="BU138" s="554">
        <v>2</v>
      </c>
      <c r="BV138" s="554">
        <v>9</v>
      </c>
      <c r="BW138" s="554">
        <v>16</v>
      </c>
      <c r="BX138" s="554">
        <v>23</v>
      </c>
      <c r="BY138" s="554">
        <v>30</v>
      </c>
      <c r="BZ138" s="554">
        <v>7</v>
      </c>
      <c r="CA138" s="554">
        <v>14</v>
      </c>
      <c r="CB138" s="554">
        <v>21</v>
      </c>
      <c r="CC138" s="554">
        <v>28</v>
      </c>
      <c r="CD138" s="24" t="s">
        <v>1583</v>
      </c>
      <c r="CE138" s="25"/>
      <c r="CF138" s="24" t="s">
        <v>1584</v>
      </c>
      <c r="CH138" s="26" t="s">
        <v>2158</v>
      </c>
    </row>
    <row r="139" spans="1:86" s="442" customFormat="1" ht="21" customHeight="1">
      <c r="A139" s="70"/>
      <c r="B139" s="70"/>
      <c r="C139" s="27" t="s">
        <v>222</v>
      </c>
      <c r="D139" s="50" t="s">
        <v>1783</v>
      </c>
      <c r="E139" s="29">
        <v>43798</v>
      </c>
      <c r="F139" s="46">
        <v>43798</v>
      </c>
      <c r="G139" s="528" t="s">
        <v>1669</v>
      </c>
      <c r="H139" s="528"/>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v>0</v>
      </c>
      <c r="Z139" s="31">
        <v>0</v>
      </c>
      <c r="AA139" s="31"/>
      <c r="AB139" s="33"/>
      <c r="AC139" s="33"/>
      <c r="AD139" s="33"/>
      <c r="AE139" s="33"/>
      <c r="AF139" s="33"/>
      <c r="AG139" s="33"/>
      <c r="AH139" s="33"/>
      <c r="AI139" s="33"/>
      <c r="AJ139" s="33"/>
      <c r="AK139" s="34"/>
      <c r="AL139" s="34"/>
      <c r="AM139" s="34"/>
      <c r="AN139" s="34"/>
      <c r="AO139" s="34"/>
      <c r="AP139" s="34"/>
      <c r="AQ139" s="34"/>
      <c r="AR139" s="34"/>
      <c r="AS139" s="34"/>
      <c r="AT139" s="34"/>
      <c r="AU139" s="34"/>
      <c r="AV139" s="34"/>
      <c r="AW139" s="34"/>
      <c r="AX139" s="296">
        <f t="shared" ref="AX139" si="30">COUNT(AB139:AJ139)</f>
        <v>0</v>
      </c>
      <c r="AY139" s="40"/>
      <c r="AZ139" s="296">
        <f t="shared" ref="AZ139" si="31">COUNT(AK139:AW139)</f>
        <v>0</v>
      </c>
      <c r="BA139" s="40"/>
      <c r="BB139" s="27">
        <f t="shared" ref="BB139" si="32">SUM(AX139,AZ139)</f>
        <v>0</v>
      </c>
    </row>
    <row r="144" spans="1:86" s="76" customFormat="1" ht="54" customHeight="1">
      <c r="D144" s="86" t="s">
        <v>2317</v>
      </c>
      <c r="E144" s="112"/>
      <c r="F144" s="77"/>
      <c r="G144" s="77"/>
      <c r="H144" s="77"/>
      <c r="I144" s="40"/>
    </row>
    <row r="146" spans="1:58" s="279" customFormat="1" ht="35.25" customHeight="1">
      <c r="A146" s="554" t="s">
        <v>12</v>
      </c>
      <c r="B146" s="554" t="s">
        <v>1800</v>
      </c>
      <c r="C146" s="554" t="s">
        <v>13</v>
      </c>
      <c r="D146" s="587" t="s">
        <v>1546</v>
      </c>
      <c r="E146" s="472" t="s">
        <v>15</v>
      </c>
      <c r="F146" s="472" t="s">
        <v>16</v>
      </c>
      <c r="G146" s="472" t="s">
        <v>445</v>
      </c>
      <c r="H146" s="789" t="s">
        <v>1976</v>
      </c>
      <c r="I146" s="760" t="s">
        <v>17</v>
      </c>
      <c r="J146" s="760" t="s">
        <v>18</v>
      </c>
      <c r="K146" s="760" t="s">
        <v>19</v>
      </c>
      <c r="L146" s="760" t="s">
        <v>20</v>
      </c>
      <c r="M146" s="760" t="s">
        <v>21</v>
      </c>
      <c r="N146" s="554" t="s">
        <v>22</v>
      </c>
      <c r="O146" s="554" t="s">
        <v>23</v>
      </c>
      <c r="P146" s="554" t="s">
        <v>24</v>
      </c>
      <c r="Q146" s="554" t="s">
        <v>25</v>
      </c>
      <c r="R146" s="554" t="s">
        <v>1558</v>
      </c>
      <c r="S146" s="554" t="s">
        <v>1556</v>
      </c>
      <c r="T146" s="554" t="s">
        <v>1568</v>
      </c>
      <c r="U146" s="554" t="s">
        <v>1654</v>
      </c>
      <c r="V146" s="554" t="s">
        <v>1970</v>
      </c>
      <c r="W146" s="554" t="s">
        <v>1971</v>
      </c>
      <c r="X146" s="554" t="s">
        <v>2159</v>
      </c>
      <c r="Y146" s="554" t="s">
        <v>2157</v>
      </c>
      <c r="Z146" s="554" t="s">
        <v>1585</v>
      </c>
      <c r="AA146" s="554"/>
      <c r="AB146" s="554">
        <v>1</v>
      </c>
      <c r="AC146" s="554">
        <v>8</v>
      </c>
      <c r="AD146" s="554">
        <v>15</v>
      </c>
      <c r="AE146" s="554">
        <v>22</v>
      </c>
      <c r="AF146" s="554">
        <v>29</v>
      </c>
      <c r="AG146" s="554">
        <v>5</v>
      </c>
      <c r="AH146" s="554">
        <v>12</v>
      </c>
      <c r="AI146" s="554">
        <v>19</v>
      </c>
      <c r="AJ146" s="554">
        <v>26</v>
      </c>
      <c r="AK146" s="554">
        <v>3</v>
      </c>
      <c r="AL146" s="554">
        <v>10</v>
      </c>
      <c r="AM146" s="554">
        <v>17</v>
      </c>
      <c r="AN146" s="554">
        <v>24</v>
      </c>
      <c r="AO146" s="554">
        <v>31</v>
      </c>
      <c r="AP146" s="554">
        <v>7</v>
      </c>
      <c r="AQ146" s="554">
        <v>14</v>
      </c>
      <c r="AR146" s="554">
        <v>21</v>
      </c>
      <c r="AS146" s="554">
        <v>28</v>
      </c>
      <c r="AT146" s="554">
        <v>4</v>
      </c>
      <c r="AU146" s="554">
        <v>11</v>
      </c>
      <c r="AV146" s="554">
        <v>18</v>
      </c>
      <c r="AW146" s="554">
        <v>25</v>
      </c>
      <c r="AX146" s="24" t="s">
        <v>1585</v>
      </c>
      <c r="AY146" s="25"/>
      <c r="AZ146" s="24" t="s">
        <v>1586</v>
      </c>
      <c r="BB146" s="26" t="s">
        <v>2158</v>
      </c>
    </row>
    <row r="147" spans="1:58" s="40" customFormat="1" ht="21" customHeight="1">
      <c r="A147" s="70"/>
      <c r="B147" s="70"/>
      <c r="C147" s="27" t="s">
        <v>132</v>
      </c>
      <c r="D147" s="28" t="s">
        <v>269</v>
      </c>
      <c r="E147" s="41">
        <v>36537</v>
      </c>
      <c r="F147" s="46">
        <v>26063</v>
      </c>
      <c r="G147" s="528" t="s">
        <v>359</v>
      </c>
      <c r="H147" s="528"/>
      <c r="I147" s="31">
        <v>0</v>
      </c>
      <c r="J147" s="31">
        <v>0</v>
      </c>
      <c r="K147" s="31">
        <v>0</v>
      </c>
      <c r="L147" s="31">
        <v>0</v>
      </c>
      <c r="M147" s="31">
        <v>0</v>
      </c>
      <c r="N147" s="31">
        <v>0</v>
      </c>
      <c r="O147" s="31">
        <v>0</v>
      </c>
      <c r="P147" s="31">
        <v>0</v>
      </c>
      <c r="Q147" s="31">
        <v>0</v>
      </c>
      <c r="R147" s="31">
        <v>5</v>
      </c>
      <c r="S147" s="31">
        <v>5</v>
      </c>
      <c r="T147" s="31">
        <v>2</v>
      </c>
      <c r="U147" s="31">
        <v>7</v>
      </c>
      <c r="V147" s="31">
        <v>1</v>
      </c>
      <c r="W147" s="31">
        <v>8</v>
      </c>
      <c r="X147" s="31">
        <v>0</v>
      </c>
      <c r="Y147" s="31">
        <v>8</v>
      </c>
      <c r="Z147" s="31">
        <v>0</v>
      </c>
      <c r="AA147" s="31"/>
      <c r="AB147" s="33"/>
      <c r="AC147" s="33"/>
      <c r="AD147" s="33"/>
      <c r="AE147" s="33"/>
      <c r="AF147" s="33"/>
      <c r="AG147" s="33"/>
      <c r="AH147" s="33"/>
      <c r="AI147" s="33"/>
      <c r="AJ147" s="33"/>
      <c r="AK147" s="34"/>
      <c r="AL147" s="34"/>
      <c r="AM147" s="34"/>
      <c r="AN147" s="34"/>
      <c r="AO147" s="34"/>
      <c r="AP147" s="34"/>
      <c r="AQ147" s="34"/>
      <c r="AR147" s="34"/>
      <c r="AS147" s="34"/>
      <c r="AT147" s="34"/>
      <c r="AU147" s="34"/>
      <c r="AV147" s="34"/>
      <c r="AW147" s="34"/>
      <c r="AX147" s="296">
        <f t="shared" ref="AX147" si="33">COUNT(AB147:AJ147)</f>
        <v>0</v>
      </c>
      <c r="AZ147" s="296">
        <f t="shared" ref="AZ147" si="34">COUNT(AK147:AW147)</f>
        <v>0</v>
      </c>
      <c r="BB147" s="27">
        <f t="shared" ref="BB147" si="35">SUM(AX147,AZ147)</f>
        <v>0</v>
      </c>
    </row>
    <row r="149" spans="1:58" s="76" customFormat="1" ht="54" customHeight="1">
      <c r="D149" s="86" t="s">
        <v>2160</v>
      </c>
      <c r="E149" s="112"/>
      <c r="F149" s="77"/>
      <c r="G149" s="77"/>
      <c r="H149" s="77"/>
      <c r="I149" s="40"/>
    </row>
    <row r="151" spans="1:58" s="279" customFormat="1" ht="35.25" customHeight="1">
      <c r="A151" s="554" t="s">
        <v>12</v>
      </c>
      <c r="B151" s="554" t="s">
        <v>1800</v>
      </c>
      <c r="C151" s="554" t="s">
        <v>13</v>
      </c>
      <c r="D151" s="587" t="s">
        <v>1546</v>
      </c>
      <c r="E151" s="472" t="s">
        <v>15</v>
      </c>
      <c r="F151" s="472" t="s">
        <v>16</v>
      </c>
      <c r="G151" s="472" t="s">
        <v>445</v>
      </c>
      <c r="H151" s="789" t="s">
        <v>1976</v>
      </c>
      <c r="I151" s="760" t="s">
        <v>17</v>
      </c>
      <c r="J151" s="760" t="s">
        <v>18</v>
      </c>
      <c r="K151" s="760" t="s">
        <v>19</v>
      </c>
      <c r="L151" s="760" t="s">
        <v>20</v>
      </c>
      <c r="M151" s="760" t="s">
        <v>21</v>
      </c>
      <c r="N151" s="554" t="s">
        <v>22</v>
      </c>
      <c r="O151" s="554" t="s">
        <v>23</v>
      </c>
      <c r="P151" s="554" t="s">
        <v>24</v>
      </c>
      <c r="Q151" s="554" t="s">
        <v>25</v>
      </c>
      <c r="R151" s="554" t="s">
        <v>1558</v>
      </c>
      <c r="S151" s="554" t="s">
        <v>1556</v>
      </c>
      <c r="T151" s="554" t="s">
        <v>1568</v>
      </c>
      <c r="U151" s="554" t="s">
        <v>1654</v>
      </c>
      <c r="V151" s="554" t="s">
        <v>1970</v>
      </c>
      <c r="W151" s="554" t="s">
        <v>1971</v>
      </c>
      <c r="X151" s="554" t="s">
        <v>2159</v>
      </c>
      <c r="Y151" s="554" t="s">
        <v>2157</v>
      </c>
      <c r="Z151" s="554" t="s">
        <v>1585</v>
      </c>
      <c r="AA151" s="554"/>
      <c r="AB151" s="554">
        <v>2</v>
      </c>
      <c r="AC151" s="554">
        <v>9</v>
      </c>
      <c r="AD151" s="554">
        <v>16</v>
      </c>
      <c r="AE151" s="554">
        <v>23</v>
      </c>
      <c r="AF151" s="554">
        <v>30</v>
      </c>
      <c r="AG151" s="554">
        <v>6</v>
      </c>
      <c r="AH151" s="554">
        <v>13</v>
      </c>
      <c r="AI151" s="554">
        <v>20</v>
      </c>
      <c r="AJ151" s="554">
        <v>27</v>
      </c>
      <c r="AK151" s="554">
        <v>4</v>
      </c>
      <c r="AL151" s="554">
        <v>11</v>
      </c>
      <c r="AM151" s="554">
        <v>18</v>
      </c>
      <c r="AN151" s="554"/>
      <c r="AO151" s="554">
        <v>25</v>
      </c>
      <c r="AP151" s="554">
        <v>1</v>
      </c>
      <c r="AQ151" s="554">
        <v>8</v>
      </c>
      <c r="AR151" s="554">
        <v>15</v>
      </c>
      <c r="AS151" s="554">
        <v>29</v>
      </c>
      <c r="AT151" s="554">
        <v>5</v>
      </c>
      <c r="AU151" s="554">
        <v>12</v>
      </c>
      <c r="AV151" s="554">
        <v>19</v>
      </c>
      <c r="AW151" s="554">
        <v>26</v>
      </c>
      <c r="AX151" s="24" t="s">
        <v>1585</v>
      </c>
      <c r="AY151" s="25"/>
      <c r="AZ151" s="24" t="s">
        <v>1586</v>
      </c>
      <c r="BB151" s="26" t="s">
        <v>2158</v>
      </c>
    </row>
    <row r="152" spans="1:58" s="442" customFormat="1" ht="21" customHeight="1">
      <c r="A152" s="70"/>
      <c r="B152" s="70"/>
      <c r="C152" s="27" t="s">
        <v>224</v>
      </c>
      <c r="D152" s="28" t="s">
        <v>1608</v>
      </c>
      <c r="E152" s="46">
        <v>39253</v>
      </c>
      <c r="F152" s="46">
        <v>39272</v>
      </c>
      <c r="G152" s="528" t="s">
        <v>357</v>
      </c>
      <c r="H152" s="528"/>
      <c r="I152" s="31">
        <v>0</v>
      </c>
      <c r="J152" s="31">
        <v>0</v>
      </c>
      <c r="K152" s="31">
        <v>0</v>
      </c>
      <c r="L152" s="31">
        <v>0</v>
      </c>
      <c r="M152" s="31">
        <v>0</v>
      </c>
      <c r="N152" s="31">
        <v>0</v>
      </c>
      <c r="O152" s="31">
        <v>0</v>
      </c>
      <c r="P152" s="31">
        <v>0</v>
      </c>
      <c r="Q152" s="31">
        <v>0</v>
      </c>
      <c r="R152" s="31">
        <v>0</v>
      </c>
      <c r="S152" s="31">
        <v>0</v>
      </c>
      <c r="T152" s="31">
        <v>0</v>
      </c>
      <c r="U152" s="31">
        <v>0</v>
      </c>
      <c r="V152" s="31">
        <v>0</v>
      </c>
      <c r="W152" s="31">
        <v>0</v>
      </c>
      <c r="X152" s="31">
        <v>0</v>
      </c>
      <c r="Y152" s="31">
        <v>0</v>
      </c>
      <c r="Z152" s="31">
        <v>0</v>
      </c>
      <c r="AA152" s="31"/>
      <c r="AB152" s="33"/>
      <c r="AC152" s="33"/>
      <c r="AD152" s="33"/>
      <c r="AE152" s="33"/>
      <c r="AF152" s="33"/>
      <c r="AG152" s="33"/>
      <c r="AH152" s="33"/>
      <c r="AI152" s="33"/>
      <c r="AJ152" s="33"/>
      <c r="AK152" s="34"/>
      <c r="AL152" s="34"/>
      <c r="AM152" s="34"/>
      <c r="AN152" s="34"/>
      <c r="AO152" s="34"/>
      <c r="AP152" s="34"/>
      <c r="AQ152" s="34"/>
      <c r="AR152" s="34"/>
      <c r="AS152" s="34"/>
      <c r="AT152" s="34"/>
      <c r="AU152" s="34"/>
      <c r="AV152" s="34"/>
      <c r="AW152" s="34"/>
      <c r="AX152" s="409">
        <f t="shared" ref="AX152:AX172" si="36">COUNT(AB152:AJ152)</f>
        <v>0</v>
      </c>
      <c r="AY152" s="40"/>
      <c r="AZ152" s="296">
        <f t="shared" ref="AZ152:AZ172" si="37">COUNT(AK152:AW152)</f>
        <v>0</v>
      </c>
      <c r="BA152" s="40"/>
      <c r="BB152" s="27">
        <f t="shared" ref="BB152:BB172" si="38">SUM(AX152,AZ152)</f>
        <v>0</v>
      </c>
    </row>
    <row r="153" spans="1:58" s="442" customFormat="1" ht="21" customHeight="1">
      <c r="A153" s="27"/>
      <c r="B153" s="27"/>
      <c r="C153" s="27" t="s">
        <v>183</v>
      </c>
      <c r="D153" s="28" t="s">
        <v>36</v>
      </c>
      <c r="E153" s="560">
        <v>21052</v>
      </c>
      <c r="F153" s="46">
        <v>31166</v>
      </c>
      <c r="G153" s="446" t="s">
        <v>357</v>
      </c>
      <c r="H153" s="446"/>
      <c r="I153" s="31">
        <v>0</v>
      </c>
      <c r="J153" s="31">
        <v>0</v>
      </c>
      <c r="K153" s="31">
        <v>0</v>
      </c>
      <c r="L153" s="31">
        <v>0</v>
      </c>
      <c r="M153" s="31">
        <v>0</v>
      </c>
      <c r="N153" s="31">
        <v>0</v>
      </c>
      <c r="O153" s="31">
        <v>0</v>
      </c>
      <c r="P153" s="31">
        <v>0</v>
      </c>
      <c r="Q153" s="31">
        <v>0</v>
      </c>
      <c r="R153" s="31">
        <v>0</v>
      </c>
      <c r="S153" s="31">
        <v>0</v>
      </c>
      <c r="T153" s="31">
        <v>0</v>
      </c>
      <c r="U153" s="31">
        <v>0</v>
      </c>
      <c r="V153" s="31">
        <v>0</v>
      </c>
      <c r="W153" s="31">
        <v>0</v>
      </c>
      <c r="X153" s="31">
        <v>0</v>
      </c>
      <c r="Y153" s="31">
        <v>0</v>
      </c>
      <c r="Z153" s="31">
        <v>0</v>
      </c>
      <c r="AA153" s="31"/>
      <c r="AB153" s="33"/>
      <c r="AC153" s="33"/>
      <c r="AD153" s="33"/>
      <c r="AE153" s="33"/>
      <c r="AF153" s="33"/>
      <c r="AG153" s="33"/>
      <c r="AH153" s="33"/>
      <c r="AI153" s="33"/>
      <c r="AJ153" s="33"/>
      <c r="AK153" s="34"/>
      <c r="AL153" s="34"/>
      <c r="AM153" s="34"/>
      <c r="AN153" s="34"/>
      <c r="AO153" s="34"/>
      <c r="AP153" s="34"/>
      <c r="AQ153" s="34"/>
      <c r="AR153" s="34"/>
      <c r="AS153" s="34"/>
      <c r="AT153" s="34"/>
      <c r="AU153" s="34"/>
      <c r="AV153" s="34"/>
      <c r="AW153" s="34"/>
      <c r="AX153" s="409">
        <f t="shared" si="36"/>
        <v>0</v>
      </c>
      <c r="AY153" s="40"/>
      <c r="AZ153" s="296">
        <f t="shared" si="37"/>
        <v>0</v>
      </c>
      <c r="BA153" s="40"/>
      <c r="BB153" s="27">
        <f t="shared" si="38"/>
        <v>0</v>
      </c>
    </row>
    <row r="154" spans="1:58" s="442" customFormat="1" ht="21" customHeight="1">
      <c r="A154" s="51"/>
      <c r="B154" s="51"/>
      <c r="C154" s="27" t="s">
        <v>170</v>
      </c>
      <c r="D154" s="50" t="s">
        <v>60</v>
      </c>
      <c r="E154" s="41">
        <v>36984</v>
      </c>
      <c r="F154" s="46">
        <v>27715</v>
      </c>
      <c r="G154" s="528" t="s">
        <v>354</v>
      </c>
      <c r="H154" s="528"/>
      <c r="I154" s="31">
        <v>1</v>
      </c>
      <c r="J154" s="31">
        <v>0</v>
      </c>
      <c r="K154" s="31">
        <v>1</v>
      </c>
      <c r="L154" s="31">
        <v>0</v>
      </c>
      <c r="M154" s="31">
        <v>0</v>
      </c>
      <c r="N154" s="31">
        <v>0</v>
      </c>
      <c r="O154" s="31">
        <v>0</v>
      </c>
      <c r="P154" s="31">
        <v>0</v>
      </c>
      <c r="Q154" s="31">
        <v>0</v>
      </c>
      <c r="R154" s="31">
        <v>1</v>
      </c>
      <c r="S154" s="31">
        <v>1</v>
      </c>
      <c r="T154" s="31">
        <v>0</v>
      </c>
      <c r="U154" s="31">
        <v>1</v>
      </c>
      <c r="V154" s="31">
        <v>0</v>
      </c>
      <c r="W154" s="31">
        <v>1</v>
      </c>
      <c r="X154" s="31">
        <v>0</v>
      </c>
      <c r="Y154" s="31">
        <v>0</v>
      </c>
      <c r="Z154" s="31">
        <v>0</v>
      </c>
      <c r="AA154" s="31"/>
      <c r="AB154" s="33"/>
      <c r="AC154" s="33"/>
      <c r="AD154" s="33"/>
      <c r="AE154" s="33"/>
      <c r="AF154" s="33"/>
      <c r="AG154" s="33"/>
      <c r="AH154" s="33"/>
      <c r="AI154" s="33"/>
      <c r="AJ154" s="33"/>
      <c r="AK154" s="34"/>
      <c r="AL154" s="34"/>
      <c r="AM154" s="34"/>
      <c r="AN154" s="34"/>
      <c r="AO154" s="34"/>
      <c r="AP154" s="34"/>
      <c r="AQ154" s="34"/>
      <c r="AR154" s="34"/>
      <c r="AS154" s="34"/>
      <c r="AT154" s="34"/>
      <c r="AU154" s="34"/>
      <c r="AV154" s="34"/>
      <c r="AW154" s="34"/>
      <c r="AX154" s="409">
        <f t="shared" si="36"/>
        <v>0</v>
      </c>
      <c r="AY154" s="40"/>
      <c r="AZ154" s="296">
        <f t="shared" si="37"/>
        <v>0</v>
      </c>
      <c r="BA154" s="40"/>
      <c r="BB154" s="27">
        <f t="shared" si="38"/>
        <v>0</v>
      </c>
    </row>
    <row r="155" spans="1:58" s="442" customFormat="1" ht="21" customHeight="1">
      <c r="A155" s="27"/>
      <c r="B155" s="27"/>
      <c r="C155" s="27" t="s">
        <v>239</v>
      </c>
      <c r="D155" s="28" t="s">
        <v>1569</v>
      </c>
      <c r="E155" s="41">
        <v>42384</v>
      </c>
      <c r="F155" s="46">
        <v>42429</v>
      </c>
      <c r="G155" s="528" t="s">
        <v>357</v>
      </c>
      <c r="H155" s="528"/>
      <c r="I155" s="31">
        <v>0</v>
      </c>
      <c r="J155" s="31">
        <v>0</v>
      </c>
      <c r="K155" s="31">
        <v>0</v>
      </c>
      <c r="L155" s="31">
        <v>0</v>
      </c>
      <c r="M155" s="31">
        <v>0</v>
      </c>
      <c r="N155" s="31">
        <v>0</v>
      </c>
      <c r="O155" s="31">
        <v>0</v>
      </c>
      <c r="P155" s="31">
        <v>0</v>
      </c>
      <c r="Q155" s="31">
        <v>0</v>
      </c>
      <c r="R155" s="31">
        <v>0</v>
      </c>
      <c r="S155" s="31">
        <v>0</v>
      </c>
      <c r="T155" s="31">
        <v>0</v>
      </c>
      <c r="U155" s="31">
        <v>0</v>
      </c>
      <c r="V155" s="31">
        <v>0</v>
      </c>
      <c r="W155" s="31">
        <v>0</v>
      </c>
      <c r="X155" s="31">
        <v>0</v>
      </c>
      <c r="Y155" s="31">
        <v>0</v>
      </c>
      <c r="Z155" s="31">
        <v>0</v>
      </c>
      <c r="AA155" s="31"/>
      <c r="AB155" s="33"/>
      <c r="AC155" s="33"/>
      <c r="AD155" s="33"/>
      <c r="AE155" s="33"/>
      <c r="AF155" s="33"/>
      <c r="AG155" s="33"/>
      <c r="AH155" s="33"/>
      <c r="AI155" s="33"/>
      <c r="AJ155" s="33"/>
      <c r="AK155" s="34"/>
      <c r="AL155" s="34"/>
      <c r="AM155" s="34"/>
      <c r="AN155" s="34"/>
      <c r="AO155" s="34"/>
      <c r="AP155" s="34"/>
      <c r="AQ155" s="34"/>
      <c r="AR155" s="34"/>
      <c r="AS155" s="34"/>
      <c r="AT155" s="34"/>
      <c r="AU155" s="34"/>
      <c r="AV155" s="34"/>
      <c r="AW155" s="34"/>
      <c r="AX155" s="409">
        <f t="shared" si="36"/>
        <v>0</v>
      </c>
      <c r="AY155" s="40"/>
      <c r="AZ155" s="296">
        <f t="shared" si="37"/>
        <v>0</v>
      </c>
      <c r="BA155" s="40"/>
      <c r="BB155" s="27">
        <f t="shared" si="38"/>
        <v>0</v>
      </c>
      <c r="BC155" s="40"/>
      <c r="BD155" s="40"/>
    </row>
    <row r="156" spans="1:58" s="442" customFormat="1" ht="21" customHeight="1">
      <c r="A156" s="27"/>
      <c r="B156" s="27"/>
      <c r="C156" s="27" t="s">
        <v>196</v>
      </c>
      <c r="D156" s="28" t="s">
        <v>263</v>
      </c>
      <c r="E156" s="29">
        <v>35219</v>
      </c>
      <c r="F156" s="46">
        <v>17683</v>
      </c>
      <c r="G156" s="528" t="s">
        <v>357</v>
      </c>
      <c r="H156" s="528"/>
      <c r="I156" s="31">
        <v>0</v>
      </c>
      <c r="J156" s="31">
        <v>0</v>
      </c>
      <c r="K156" s="31">
        <v>0</v>
      </c>
      <c r="L156" s="31">
        <v>0</v>
      </c>
      <c r="M156" s="31">
        <v>0</v>
      </c>
      <c r="N156" s="31">
        <v>0</v>
      </c>
      <c r="O156" s="31">
        <v>0</v>
      </c>
      <c r="P156" s="31">
        <v>0</v>
      </c>
      <c r="Q156" s="31">
        <v>0</v>
      </c>
      <c r="R156" s="31">
        <v>0</v>
      </c>
      <c r="S156" s="31">
        <v>0</v>
      </c>
      <c r="T156" s="31">
        <v>0</v>
      </c>
      <c r="U156" s="31">
        <v>0</v>
      </c>
      <c r="V156" s="31">
        <v>0</v>
      </c>
      <c r="W156" s="31">
        <v>0</v>
      </c>
      <c r="X156" s="31">
        <v>0</v>
      </c>
      <c r="Y156" s="31">
        <v>0</v>
      </c>
      <c r="Z156" s="31">
        <v>0</v>
      </c>
      <c r="AA156" s="31"/>
      <c r="AB156" s="33"/>
      <c r="AC156" s="33"/>
      <c r="AD156" s="33"/>
      <c r="AE156" s="33"/>
      <c r="AF156" s="33"/>
      <c r="AG156" s="33"/>
      <c r="AH156" s="33"/>
      <c r="AI156" s="33"/>
      <c r="AJ156" s="33"/>
      <c r="AK156" s="34"/>
      <c r="AL156" s="34"/>
      <c r="AM156" s="34"/>
      <c r="AN156" s="34"/>
      <c r="AO156" s="34"/>
      <c r="AP156" s="34"/>
      <c r="AQ156" s="34"/>
      <c r="AR156" s="34"/>
      <c r="AS156" s="34"/>
      <c r="AT156" s="34"/>
      <c r="AU156" s="34"/>
      <c r="AV156" s="34"/>
      <c r="AW156" s="34"/>
      <c r="AX156" s="409">
        <f t="shared" si="36"/>
        <v>0</v>
      </c>
      <c r="AY156" s="40"/>
      <c r="AZ156" s="296">
        <f t="shared" si="37"/>
        <v>0</v>
      </c>
      <c r="BA156" s="40"/>
      <c r="BB156" s="27">
        <f t="shared" si="38"/>
        <v>0</v>
      </c>
    </row>
    <row r="157" spans="1:58" s="442" customFormat="1" ht="21" customHeight="1">
      <c r="A157" s="27"/>
      <c r="B157" s="27"/>
      <c r="C157" s="27" t="s">
        <v>119</v>
      </c>
      <c r="D157" s="28" t="s">
        <v>2039</v>
      </c>
      <c r="E157" s="46">
        <v>44237</v>
      </c>
      <c r="F157" s="46">
        <v>36516</v>
      </c>
      <c r="G157" s="528" t="s">
        <v>357</v>
      </c>
      <c r="H157" s="528"/>
      <c r="I157" s="31">
        <v>6</v>
      </c>
      <c r="J157" s="31">
        <v>8</v>
      </c>
      <c r="K157" s="31">
        <v>14</v>
      </c>
      <c r="L157" s="31">
        <v>4</v>
      </c>
      <c r="M157" s="31">
        <v>18</v>
      </c>
      <c r="N157" s="31">
        <v>0</v>
      </c>
      <c r="O157" s="31">
        <v>18</v>
      </c>
      <c r="P157" s="31">
        <v>0</v>
      </c>
      <c r="Q157" s="31">
        <v>18</v>
      </c>
      <c r="R157" s="31">
        <v>1</v>
      </c>
      <c r="S157" s="31">
        <v>19</v>
      </c>
      <c r="T157" s="31">
        <v>0</v>
      </c>
      <c r="U157" s="31">
        <v>19</v>
      </c>
      <c r="V157" s="31">
        <v>0</v>
      </c>
      <c r="W157" s="31">
        <v>19</v>
      </c>
      <c r="X157" s="31">
        <v>0</v>
      </c>
      <c r="Y157" s="31">
        <v>0</v>
      </c>
      <c r="Z157" s="31">
        <v>0</v>
      </c>
      <c r="AA157" s="31"/>
      <c r="AB157" s="33"/>
      <c r="AC157" s="33"/>
      <c r="AD157" s="33"/>
      <c r="AE157" s="33"/>
      <c r="AF157" s="33"/>
      <c r="AG157" s="33"/>
      <c r="AH157" s="33"/>
      <c r="AI157" s="33"/>
      <c r="AJ157" s="33"/>
      <c r="AK157" s="34"/>
      <c r="AL157" s="34"/>
      <c r="AM157" s="34"/>
      <c r="AN157" s="34"/>
      <c r="AO157" s="34"/>
      <c r="AP157" s="34"/>
      <c r="AQ157" s="34"/>
      <c r="AR157" s="34"/>
      <c r="AS157" s="34"/>
      <c r="AT157" s="34"/>
      <c r="AU157" s="34"/>
      <c r="AV157" s="34"/>
      <c r="AW157" s="34"/>
      <c r="AX157" s="409">
        <f t="shared" si="36"/>
        <v>0</v>
      </c>
      <c r="AY157" s="40"/>
      <c r="AZ157" s="296">
        <f t="shared" si="37"/>
        <v>0</v>
      </c>
      <c r="BA157" s="40"/>
      <c r="BB157" s="27">
        <f t="shared" si="38"/>
        <v>0</v>
      </c>
      <c r="BC157" s="40"/>
      <c r="BD157" s="40"/>
      <c r="BE157" s="40"/>
      <c r="BF157" s="40"/>
    </row>
    <row r="158" spans="1:58" s="442" customFormat="1" ht="21" customHeight="1">
      <c r="A158" s="27"/>
      <c r="B158" s="27"/>
      <c r="C158" s="27" t="s">
        <v>218</v>
      </c>
      <c r="D158" s="28" t="s">
        <v>118</v>
      </c>
      <c r="E158" s="46">
        <v>38825</v>
      </c>
      <c r="F158" s="46">
        <v>13674</v>
      </c>
      <c r="G158" s="528" t="s">
        <v>357</v>
      </c>
      <c r="H158" s="528"/>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v>0</v>
      </c>
      <c r="Z158" s="31">
        <v>0</v>
      </c>
      <c r="AA158" s="31"/>
      <c r="AB158" s="33"/>
      <c r="AC158" s="33"/>
      <c r="AD158" s="33"/>
      <c r="AE158" s="33"/>
      <c r="AF158" s="33"/>
      <c r="AG158" s="33"/>
      <c r="AH158" s="33"/>
      <c r="AI158" s="33"/>
      <c r="AJ158" s="33"/>
      <c r="AK158" s="34"/>
      <c r="AL158" s="34"/>
      <c r="AM158" s="34"/>
      <c r="AN158" s="34"/>
      <c r="AO158" s="34"/>
      <c r="AP158" s="34"/>
      <c r="AQ158" s="34"/>
      <c r="AR158" s="34"/>
      <c r="AS158" s="34"/>
      <c r="AT158" s="34"/>
      <c r="AU158" s="34"/>
      <c r="AV158" s="34"/>
      <c r="AW158" s="34"/>
      <c r="AX158" s="409">
        <f t="shared" si="36"/>
        <v>0</v>
      </c>
      <c r="AY158" s="40"/>
      <c r="AZ158" s="296">
        <f t="shared" si="37"/>
        <v>0</v>
      </c>
      <c r="BA158" s="40"/>
      <c r="BB158" s="27">
        <f t="shared" si="38"/>
        <v>0</v>
      </c>
    </row>
    <row r="159" spans="1:58" s="442" customFormat="1" ht="21" customHeight="1">
      <c r="A159" s="27"/>
      <c r="B159" s="27"/>
      <c r="C159" s="27" t="s">
        <v>226</v>
      </c>
      <c r="D159" s="28" t="s">
        <v>100</v>
      </c>
      <c r="E159" s="46">
        <v>40126</v>
      </c>
      <c r="F159" s="46">
        <v>37761</v>
      </c>
      <c r="G159" s="528" t="s">
        <v>357</v>
      </c>
      <c r="H159" s="528"/>
      <c r="I159" s="31">
        <v>0</v>
      </c>
      <c r="J159" s="31">
        <v>0</v>
      </c>
      <c r="K159" s="31">
        <v>0</v>
      </c>
      <c r="L159" s="31">
        <v>0</v>
      </c>
      <c r="M159" s="31">
        <v>0</v>
      </c>
      <c r="N159" s="31">
        <v>0</v>
      </c>
      <c r="O159" s="31">
        <v>0</v>
      </c>
      <c r="P159" s="31">
        <v>0</v>
      </c>
      <c r="Q159" s="31">
        <v>0</v>
      </c>
      <c r="R159" s="31">
        <v>0</v>
      </c>
      <c r="S159" s="31">
        <v>0</v>
      </c>
      <c r="T159" s="31">
        <v>0</v>
      </c>
      <c r="U159" s="31">
        <v>0</v>
      </c>
      <c r="V159" s="31">
        <v>0</v>
      </c>
      <c r="W159" s="31">
        <v>0</v>
      </c>
      <c r="X159" s="31">
        <v>0</v>
      </c>
      <c r="Y159" s="31">
        <v>0</v>
      </c>
      <c r="Z159" s="31">
        <v>0</v>
      </c>
      <c r="AA159" s="31"/>
      <c r="AB159" s="33"/>
      <c r="AC159" s="33"/>
      <c r="AD159" s="33"/>
      <c r="AE159" s="33"/>
      <c r="AF159" s="33"/>
      <c r="AG159" s="33"/>
      <c r="AH159" s="33"/>
      <c r="AI159" s="33"/>
      <c r="AJ159" s="33"/>
      <c r="AK159" s="34"/>
      <c r="AL159" s="34"/>
      <c r="AM159" s="34"/>
      <c r="AN159" s="34"/>
      <c r="AO159" s="34"/>
      <c r="AP159" s="34"/>
      <c r="AQ159" s="34"/>
      <c r="AR159" s="34"/>
      <c r="AS159" s="34"/>
      <c r="AT159" s="34"/>
      <c r="AU159" s="34"/>
      <c r="AV159" s="34"/>
      <c r="AW159" s="34"/>
      <c r="AX159" s="409">
        <f t="shared" si="36"/>
        <v>0</v>
      </c>
      <c r="AY159" s="40"/>
      <c r="AZ159" s="296">
        <f t="shared" si="37"/>
        <v>0</v>
      </c>
      <c r="BA159" s="40"/>
      <c r="BB159" s="27">
        <f t="shared" si="38"/>
        <v>0</v>
      </c>
    </row>
    <row r="160" spans="1:58" s="40" customFormat="1" ht="21" customHeight="1">
      <c r="A160" s="27"/>
      <c r="B160" s="27"/>
      <c r="C160" s="27" t="s">
        <v>208</v>
      </c>
      <c r="D160" s="28" t="s">
        <v>281</v>
      </c>
      <c r="E160" s="46">
        <v>37530</v>
      </c>
      <c r="F160" s="46">
        <v>34979</v>
      </c>
      <c r="G160" s="528" t="s">
        <v>357</v>
      </c>
      <c r="H160" s="528"/>
      <c r="I160" s="31">
        <v>0</v>
      </c>
      <c r="J160" s="31">
        <v>0</v>
      </c>
      <c r="K160" s="31">
        <v>0</v>
      </c>
      <c r="L160" s="31">
        <v>0</v>
      </c>
      <c r="M160" s="31">
        <v>0</v>
      </c>
      <c r="N160" s="31">
        <v>0</v>
      </c>
      <c r="O160" s="31">
        <v>0</v>
      </c>
      <c r="P160" s="31">
        <v>0</v>
      </c>
      <c r="Q160" s="31">
        <v>0</v>
      </c>
      <c r="R160" s="31">
        <v>0</v>
      </c>
      <c r="S160" s="31">
        <v>0</v>
      </c>
      <c r="T160" s="31">
        <v>0</v>
      </c>
      <c r="U160" s="31">
        <v>0</v>
      </c>
      <c r="V160" s="31">
        <v>0</v>
      </c>
      <c r="W160" s="31">
        <v>0</v>
      </c>
      <c r="X160" s="31">
        <v>0</v>
      </c>
      <c r="Y160" s="31">
        <v>0</v>
      </c>
      <c r="Z160" s="31">
        <v>0</v>
      </c>
      <c r="AA160" s="31"/>
      <c r="AB160" s="33"/>
      <c r="AC160" s="33"/>
      <c r="AD160" s="33"/>
      <c r="AE160" s="33"/>
      <c r="AF160" s="33"/>
      <c r="AG160" s="33"/>
      <c r="AH160" s="33"/>
      <c r="AI160" s="33"/>
      <c r="AJ160" s="33"/>
      <c r="AK160" s="34"/>
      <c r="AL160" s="34"/>
      <c r="AM160" s="34"/>
      <c r="AN160" s="34"/>
      <c r="AO160" s="34"/>
      <c r="AP160" s="34"/>
      <c r="AQ160" s="34"/>
      <c r="AR160" s="34"/>
      <c r="AS160" s="34"/>
      <c r="AT160" s="34"/>
      <c r="AU160" s="34"/>
      <c r="AV160" s="34"/>
      <c r="AW160" s="34"/>
      <c r="AX160" s="409">
        <f t="shared" si="36"/>
        <v>0</v>
      </c>
      <c r="AZ160" s="296">
        <f t="shared" si="37"/>
        <v>0</v>
      </c>
      <c r="BB160" s="27">
        <f t="shared" si="38"/>
        <v>0</v>
      </c>
      <c r="BC160" s="442"/>
      <c r="BD160" s="442"/>
      <c r="BE160" s="442"/>
      <c r="BF160" s="442"/>
    </row>
    <row r="161" spans="1:58" s="40" customFormat="1" ht="21" customHeight="1">
      <c r="A161" s="51"/>
      <c r="B161" s="51"/>
      <c r="C161" s="27" t="s">
        <v>189</v>
      </c>
      <c r="D161" s="28" t="s">
        <v>61</v>
      </c>
      <c r="E161" s="46">
        <v>31533</v>
      </c>
      <c r="F161" s="46">
        <v>25118</v>
      </c>
      <c r="G161" s="528" t="s">
        <v>357</v>
      </c>
      <c r="H161" s="528"/>
      <c r="I161" s="31">
        <v>0</v>
      </c>
      <c r="J161" s="31">
        <v>0</v>
      </c>
      <c r="K161" s="31">
        <v>0</v>
      </c>
      <c r="L161" s="31">
        <v>0</v>
      </c>
      <c r="M161" s="31">
        <v>0</v>
      </c>
      <c r="N161" s="31">
        <v>0</v>
      </c>
      <c r="O161" s="31">
        <v>0</v>
      </c>
      <c r="P161" s="31">
        <v>0</v>
      </c>
      <c r="Q161" s="31">
        <v>0</v>
      </c>
      <c r="R161" s="31">
        <v>0</v>
      </c>
      <c r="S161" s="31">
        <v>0</v>
      </c>
      <c r="T161" s="31">
        <v>0</v>
      </c>
      <c r="U161" s="31">
        <v>0</v>
      </c>
      <c r="V161" s="31">
        <v>0</v>
      </c>
      <c r="W161" s="31">
        <v>0</v>
      </c>
      <c r="X161" s="31">
        <v>0</v>
      </c>
      <c r="Y161" s="31">
        <v>0</v>
      </c>
      <c r="Z161" s="31">
        <v>0</v>
      </c>
      <c r="AA161" s="31"/>
      <c r="AB161" s="33"/>
      <c r="AC161" s="33"/>
      <c r="AD161" s="33"/>
      <c r="AE161" s="33"/>
      <c r="AF161" s="33"/>
      <c r="AG161" s="33"/>
      <c r="AH161" s="33"/>
      <c r="AI161" s="33"/>
      <c r="AJ161" s="33"/>
      <c r="AK161" s="34"/>
      <c r="AL161" s="34"/>
      <c r="AM161" s="34"/>
      <c r="AN161" s="34"/>
      <c r="AO161" s="34"/>
      <c r="AP161" s="34"/>
      <c r="AQ161" s="34"/>
      <c r="AR161" s="34"/>
      <c r="AS161" s="34"/>
      <c r="AT161" s="34"/>
      <c r="AU161" s="34"/>
      <c r="AV161" s="34"/>
      <c r="AW161" s="34"/>
      <c r="AX161" s="409">
        <f t="shared" si="36"/>
        <v>0</v>
      </c>
      <c r="AZ161" s="296">
        <f t="shared" si="37"/>
        <v>0</v>
      </c>
      <c r="BB161" s="27">
        <f t="shared" si="38"/>
        <v>0</v>
      </c>
      <c r="BC161" s="442"/>
      <c r="BD161" s="442"/>
    </row>
    <row r="162" spans="1:58" s="40" customFormat="1" ht="21" customHeight="1">
      <c r="A162" s="70"/>
      <c r="B162" s="70"/>
      <c r="C162" s="27" t="s">
        <v>202</v>
      </c>
      <c r="D162" s="28" t="s">
        <v>412</v>
      </c>
      <c r="E162" s="46">
        <v>36648</v>
      </c>
      <c r="F162" s="46">
        <v>36670</v>
      </c>
      <c r="G162" s="528" t="s">
        <v>357</v>
      </c>
      <c r="H162" s="528"/>
      <c r="I162" s="31">
        <v>0</v>
      </c>
      <c r="J162" s="31">
        <v>0</v>
      </c>
      <c r="K162" s="31">
        <v>0</v>
      </c>
      <c r="L162" s="31">
        <v>0</v>
      </c>
      <c r="M162" s="31">
        <v>0</v>
      </c>
      <c r="N162" s="31">
        <v>0</v>
      </c>
      <c r="O162" s="31">
        <v>0</v>
      </c>
      <c r="P162" s="31">
        <v>0</v>
      </c>
      <c r="Q162" s="31">
        <v>0</v>
      </c>
      <c r="R162" s="31">
        <v>0</v>
      </c>
      <c r="S162" s="31">
        <v>0</v>
      </c>
      <c r="T162" s="31">
        <v>0</v>
      </c>
      <c r="U162" s="31">
        <v>0</v>
      </c>
      <c r="V162" s="31">
        <v>0</v>
      </c>
      <c r="W162" s="31">
        <v>0</v>
      </c>
      <c r="X162" s="31">
        <v>0</v>
      </c>
      <c r="Y162" s="31">
        <v>0</v>
      </c>
      <c r="Z162" s="31">
        <v>0</v>
      </c>
      <c r="AA162" s="31"/>
      <c r="AB162" s="33"/>
      <c r="AC162" s="33"/>
      <c r="AD162" s="33"/>
      <c r="AE162" s="33"/>
      <c r="AF162" s="33"/>
      <c r="AG162" s="33"/>
      <c r="AH162" s="33"/>
      <c r="AI162" s="33"/>
      <c r="AJ162" s="33"/>
      <c r="AK162" s="34"/>
      <c r="AL162" s="34"/>
      <c r="AM162" s="34"/>
      <c r="AN162" s="34"/>
      <c r="AO162" s="34"/>
      <c r="AP162" s="34"/>
      <c r="AQ162" s="34"/>
      <c r="AR162" s="34"/>
      <c r="AS162" s="34"/>
      <c r="AT162" s="34"/>
      <c r="AU162" s="34"/>
      <c r="AV162" s="34"/>
      <c r="AW162" s="34"/>
      <c r="AX162" s="409">
        <f t="shared" si="36"/>
        <v>0</v>
      </c>
      <c r="AZ162" s="296">
        <f t="shared" si="37"/>
        <v>0</v>
      </c>
      <c r="BB162" s="27">
        <f t="shared" si="38"/>
        <v>0</v>
      </c>
      <c r="BC162" s="442"/>
      <c r="BD162" s="442"/>
      <c r="BE162" s="442"/>
      <c r="BF162" s="442"/>
    </row>
    <row r="163" spans="1:58" s="40" customFormat="1" ht="21" customHeight="1">
      <c r="A163" s="51"/>
      <c r="B163" s="51"/>
      <c r="C163" s="27" t="s">
        <v>204</v>
      </c>
      <c r="D163" s="28" t="s">
        <v>155</v>
      </c>
      <c r="E163" s="46">
        <v>36720</v>
      </c>
      <c r="F163" s="46">
        <v>35717</v>
      </c>
      <c r="G163" s="528" t="s">
        <v>357</v>
      </c>
      <c r="H163" s="528"/>
      <c r="I163" s="31">
        <v>0</v>
      </c>
      <c r="J163" s="31">
        <v>0</v>
      </c>
      <c r="K163" s="31">
        <v>0</v>
      </c>
      <c r="L163" s="31">
        <v>0</v>
      </c>
      <c r="M163" s="31">
        <v>0</v>
      </c>
      <c r="N163" s="31">
        <v>0</v>
      </c>
      <c r="O163" s="31">
        <v>0</v>
      </c>
      <c r="P163" s="31">
        <v>0</v>
      </c>
      <c r="Q163" s="31">
        <v>0</v>
      </c>
      <c r="R163" s="31">
        <v>0</v>
      </c>
      <c r="S163" s="31">
        <v>0</v>
      </c>
      <c r="T163" s="31">
        <v>0</v>
      </c>
      <c r="U163" s="31">
        <v>0</v>
      </c>
      <c r="V163" s="31">
        <v>0</v>
      </c>
      <c r="W163" s="31">
        <v>0</v>
      </c>
      <c r="X163" s="31">
        <v>0</v>
      </c>
      <c r="Y163" s="31">
        <v>0</v>
      </c>
      <c r="Z163" s="31">
        <v>0</v>
      </c>
      <c r="AA163" s="31"/>
      <c r="AB163" s="33"/>
      <c r="AC163" s="33"/>
      <c r="AD163" s="33"/>
      <c r="AE163" s="33"/>
      <c r="AF163" s="33"/>
      <c r="AG163" s="33"/>
      <c r="AH163" s="33"/>
      <c r="AI163" s="33"/>
      <c r="AJ163" s="33"/>
      <c r="AK163" s="34"/>
      <c r="AL163" s="34"/>
      <c r="AM163" s="34"/>
      <c r="AN163" s="34"/>
      <c r="AO163" s="34"/>
      <c r="AP163" s="34"/>
      <c r="AQ163" s="34"/>
      <c r="AR163" s="34"/>
      <c r="AS163" s="34"/>
      <c r="AT163" s="34"/>
      <c r="AU163" s="34"/>
      <c r="AV163" s="34"/>
      <c r="AW163" s="34"/>
      <c r="AX163" s="409">
        <f t="shared" si="36"/>
        <v>0</v>
      </c>
      <c r="AZ163" s="296">
        <f t="shared" si="37"/>
        <v>0</v>
      </c>
      <c r="BB163" s="27">
        <f t="shared" si="38"/>
        <v>0</v>
      </c>
      <c r="BC163" s="442"/>
      <c r="BD163" s="442"/>
      <c r="BE163" s="442"/>
      <c r="BF163" s="442"/>
    </row>
    <row r="164" spans="1:58" s="40" customFormat="1" ht="21" customHeight="1">
      <c r="A164" s="27"/>
      <c r="B164" s="27"/>
      <c r="C164" s="27" t="s">
        <v>115</v>
      </c>
      <c r="D164" s="28" t="s">
        <v>217</v>
      </c>
      <c r="E164" s="41">
        <v>37272</v>
      </c>
      <c r="F164" s="46">
        <v>34592</v>
      </c>
      <c r="G164" s="528" t="s">
        <v>356</v>
      </c>
      <c r="H164" s="528"/>
      <c r="I164" s="31">
        <v>5</v>
      </c>
      <c r="J164" s="31">
        <v>4</v>
      </c>
      <c r="K164" s="31">
        <v>9</v>
      </c>
      <c r="L164" s="31">
        <v>2</v>
      </c>
      <c r="M164" s="31">
        <v>11</v>
      </c>
      <c r="N164" s="31">
        <v>2</v>
      </c>
      <c r="O164" s="31">
        <v>13</v>
      </c>
      <c r="P164" s="31">
        <v>3</v>
      </c>
      <c r="Q164" s="31">
        <v>16</v>
      </c>
      <c r="R164" s="31">
        <v>5</v>
      </c>
      <c r="S164" s="31">
        <v>21</v>
      </c>
      <c r="T164" s="31">
        <v>0</v>
      </c>
      <c r="U164" s="31">
        <v>21</v>
      </c>
      <c r="V164" s="31">
        <v>0</v>
      </c>
      <c r="W164" s="31">
        <v>21</v>
      </c>
      <c r="X164" s="31">
        <v>0</v>
      </c>
      <c r="Y164" s="31">
        <v>0</v>
      </c>
      <c r="Z164" s="31">
        <v>0</v>
      </c>
      <c r="AA164" s="31"/>
      <c r="AB164" s="33"/>
      <c r="AC164" s="33"/>
      <c r="AD164" s="33"/>
      <c r="AE164" s="33"/>
      <c r="AF164" s="33"/>
      <c r="AG164" s="33"/>
      <c r="AH164" s="33"/>
      <c r="AI164" s="33"/>
      <c r="AJ164" s="33"/>
      <c r="AK164" s="34"/>
      <c r="AL164" s="34"/>
      <c r="AM164" s="34"/>
      <c r="AN164" s="34"/>
      <c r="AO164" s="34"/>
      <c r="AP164" s="34"/>
      <c r="AQ164" s="34"/>
      <c r="AR164" s="34"/>
      <c r="AS164" s="34"/>
      <c r="AT164" s="34"/>
      <c r="AU164" s="34"/>
      <c r="AV164" s="34"/>
      <c r="AW164" s="34"/>
      <c r="AX164" s="409">
        <f t="shared" si="36"/>
        <v>0</v>
      </c>
      <c r="AZ164" s="296">
        <f t="shared" si="37"/>
        <v>0</v>
      </c>
      <c r="BB164" s="27">
        <f t="shared" si="38"/>
        <v>0</v>
      </c>
    </row>
    <row r="165" spans="1:58" s="442" customFormat="1" ht="21" customHeight="1">
      <c r="A165" s="27"/>
      <c r="B165" s="27"/>
      <c r="C165" s="27" t="s">
        <v>171</v>
      </c>
      <c r="D165" s="28" t="s">
        <v>157</v>
      </c>
      <c r="E165" s="41">
        <v>37272</v>
      </c>
      <c r="F165" s="46">
        <v>28609</v>
      </c>
      <c r="G165" s="528" t="s">
        <v>354</v>
      </c>
      <c r="H165" s="528"/>
      <c r="I165" s="31">
        <v>0</v>
      </c>
      <c r="J165" s="31">
        <v>0</v>
      </c>
      <c r="K165" s="31">
        <v>0</v>
      </c>
      <c r="L165" s="31">
        <v>0</v>
      </c>
      <c r="M165" s="31">
        <v>0</v>
      </c>
      <c r="N165" s="31">
        <v>0</v>
      </c>
      <c r="O165" s="31">
        <v>0</v>
      </c>
      <c r="P165" s="31">
        <v>0</v>
      </c>
      <c r="Q165" s="31">
        <v>0</v>
      </c>
      <c r="R165" s="31">
        <v>1</v>
      </c>
      <c r="S165" s="31">
        <v>1</v>
      </c>
      <c r="T165" s="31">
        <v>0</v>
      </c>
      <c r="U165" s="31">
        <v>1</v>
      </c>
      <c r="V165" s="31">
        <v>0</v>
      </c>
      <c r="W165" s="31">
        <v>1</v>
      </c>
      <c r="X165" s="31">
        <v>0</v>
      </c>
      <c r="Y165" s="31">
        <v>0</v>
      </c>
      <c r="Z165" s="31">
        <v>0</v>
      </c>
      <c r="AA165" s="31"/>
      <c r="AB165" s="33"/>
      <c r="AC165" s="33"/>
      <c r="AD165" s="33"/>
      <c r="AE165" s="33"/>
      <c r="AF165" s="33"/>
      <c r="AG165" s="33"/>
      <c r="AH165" s="33"/>
      <c r="AI165" s="33"/>
      <c r="AJ165" s="33"/>
      <c r="AK165" s="34"/>
      <c r="AL165" s="34"/>
      <c r="AM165" s="34"/>
      <c r="AN165" s="34"/>
      <c r="AO165" s="34"/>
      <c r="AP165" s="34"/>
      <c r="AQ165" s="34"/>
      <c r="AR165" s="34"/>
      <c r="AS165" s="34"/>
      <c r="AT165" s="34"/>
      <c r="AU165" s="34"/>
      <c r="AV165" s="34"/>
      <c r="AW165" s="34"/>
      <c r="AX165" s="409">
        <f t="shared" si="36"/>
        <v>0</v>
      </c>
      <c r="AY165" s="40"/>
      <c r="AZ165" s="296">
        <f t="shared" si="37"/>
        <v>0</v>
      </c>
      <c r="BA165" s="40"/>
      <c r="BB165" s="27">
        <f t="shared" si="38"/>
        <v>0</v>
      </c>
    </row>
    <row r="166" spans="1:58" s="442" customFormat="1" ht="21" customHeight="1">
      <c r="A166" s="27"/>
      <c r="B166" s="27"/>
      <c r="C166" s="27" t="s">
        <v>238</v>
      </c>
      <c r="D166" s="28" t="s">
        <v>1613</v>
      </c>
      <c r="E166" s="41">
        <v>42051</v>
      </c>
      <c r="F166" s="46">
        <v>36725</v>
      </c>
      <c r="G166" s="528" t="s">
        <v>357</v>
      </c>
      <c r="H166" s="528"/>
      <c r="I166" s="31">
        <v>3</v>
      </c>
      <c r="J166" s="31">
        <v>5</v>
      </c>
      <c r="K166" s="31">
        <v>8</v>
      </c>
      <c r="L166" s="31">
        <v>17</v>
      </c>
      <c r="M166" s="31">
        <v>25</v>
      </c>
      <c r="N166" s="31">
        <v>9</v>
      </c>
      <c r="O166" s="31">
        <v>34</v>
      </c>
      <c r="P166" s="31">
        <v>6</v>
      </c>
      <c r="Q166" s="31">
        <v>40</v>
      </c>
      <c r="R166" s="31">
        <v>0</v>
      </c>
      <c r="S166" s="31">
        <v>40</v>
      </c>
      <c r="T166" s="31">
        <v>0</v>
      </c>
      <c r="U166" s="31">
        <v>40</v>
      </c>
      <c r="V166" s="31">
        <v>0</v>
      </c>
      <c r="W166" s="31">
        <v>0</v>
      </c>
      <c r="X166" s="31">
        <v>0</v>
      </c>
      <c r="Y166" s="31">
        <v>0</v>
      </c>
      <c r="Z166" s="31">
        <v>0</v>
      </c>
      <c r="AA166" s="31"/>
      <c r="AB166" s="33"/>
      <c r="AC166" s="33"/>
      <c r="AD166" s="33"/>
      <c r="AE166" s="33"/>
      <c r="AF166" s="33"/>
      <c r="AG166" s="33"/>
      <c r="AH166" s="33"/>
      <c r="AI166" s="33"/>
      <c r="AJ166" s="33"/>
      <c r="AK166" s="34"/>
      <c r="AL166" s="34"/>
      <c r="AM166" s="34"/>
      <c r="AN166" s="34"/>
      <c r="AO166" s="34"/>
      <c r="AP166" s="34"/>
      <c r="AQ166" s="34"/>
      <c r="AR166" s="34"/>
      <c r="AS166" s="34"/>
      <c r="AT166" s="34"/>
      <c r="AU166" s="34"/>
      <c r="AV166" s="34"/>
      <c r="AW166" s="34"/>
      <c r="AX166" s="409">
        <f t="shared" si="36"/>
        <v>0</v>
      </c>
      <c r="AY166" s="40"/>
      <c r="AZ166" s="296">
        <f t="shared" si="37"/>
        <v>0</v>
      </c>
      <c r="BA166" s="40"/>
      <c r="BB166" s="27">
        <f t="shared" si="38"/>
        <v>0</v>
      </c>
      <c r="BC166" s="40"/>
      <c r="BD166" s="40"/>
    </row>
    <row r="167" spans="1:58" s="442" customFormat="1" ht="21" customHeight="1">
      <c r="A167" s="27"/>
      <c r="B167" s="27"/>
      <c r="C167" s="27" t="s">
        <v>234</v>
      </c>
      <c r="D167" s="28" t="s">
        <v>1890</v>
      </c>
      <c r="E167" s="46">
        <v>41551</v>
      </c>
      <c r="F167" s="46">
        <v>41524</v>
      </c>
      <c r="G167" s="528" t="s">
        <v>357</v>
      </c>
      <c r="H167" s="528"/>
      <c r="I167" s="31">
        <v>0</v>
      </c>
      <c r="J167" s="31">
        <v>0</v>
      </c>
      <c r="K167" s="31">
        <v>0</v>
      </c>
      <c r="L167" s="31">
        <v>0</v>
      </c>
      <c r="M167" s="31">
        <v>0</v>
      </c>
      <c r="N167" s="31">
        <v>0</v>
      </c>
      <c r="O167" s="31">
        <v>0</v>
      </c>
      <c r="P167" s="31">
        <v>0</v>
      </c>
      <c r="Q167" s="31">
        <v>0</v>
      </c>
      <c r="R167" s="31">
        <v>0</v>
      </c>
      <c r="S167" s="31">
        <v>0</v>
      </c>
      <c r="T167" s="31">
        <v>0</v>
      </c>
      <c r="U167" s="31">
        <v>0</v>
      </c>
      <c r="V167" s="31">
        <v>0</v>
      </c>
      <c r="W167" s="31">
        <v>0</v>
      </c>
      <c r="X167" s="31">
        <v>0</v>
      </c>
      <c r="Y167" s="31">
        <v>0</v>
      </c>
      <c r="Z167" s="31">
        <v>0</v>
      </c>
      <c r="AA167" s="31"/>
      <c r="AB167" s="33"/>
      <c r="AC167" s="33"/>
      <c r="AD167" s="33"/>
      <c r="AE167" s="33"/>
      <c r="AF167" s="33"/>
      <c r="AG167" s="33"/>
      <c r="AH167" s="33"/>
      <c r="AI167" s="33"/>
      <c r="AJ167" s="33"/>
      <c r="AK167" s="34"/>
      <c r="AL167" s="34"/>
      <c r="AM167" s="34"/>
      <c r="AN167" s="34"/>
      <c r="AO167" s="34"/>
      <c r="AP167" s="34"/>
      <c r="AQ167" s="34"/>
      <c r="AR167" s="34"/>
      <c r="AS167" s="34"/>
      <c r="AT167" s="34"/>
      <c r="AU167" s="34"/>
      <c r="AV167" s="34"/>
      <c r="AW167" s="34"/>
      <c r="AX167" s="409">
        <f t="shared" si="36"/>
        <v>0</v>
      </c>
      <c r="AY167" s="40"/>
      <c r="AZ167" s="296">
        <f t="shared" si="37"/>
        <v>0</v>
      </c>
      <c r="BA167" s="40"/>
      <c r="BB167" s="27">
        <f t="shared" si="38"/>
        <v>0</v>
      </c>
    </row>
    <row r="168" spans="1:58" s="442" customFormat="1" ht="21" customHeight="1">
      <c r="A168" s="27"/>
      <c r="B168" s="27"/>
      <c r="C168" s="27" t="s">
        <v>173</v>
      </c>
      <c r="D168" s="28" t="s">
        <v>98</v>
      </c>
      <c r="E168" s="29">
        <v>37315</v>
      </c>
      <c r="F168" s="46">
        <v>36482</v>
      </c>
      <c r="G168" s="528" t="s">
        <v>359</v>
      </c>
      <c r="H168" s="528"/>
      <c r="I168" s="31">
        <v>0</v>
      </c>
      <c r="J168" s="31">
        <v>0</v>
      </c>
      <c r="K168" s="31">
        <v>0</v>
      </c>
      <c r="L168" s="31">
        <v>0</v>
      </c>
      <c r="M168" s="31">
        <v>0</v>
      </c>
      <c r="N168" s="31">
        <v>0</v>
      </c>
      <c r="O168" s="31">
        <v>0</v>
      </c>
      <c r="P168" s="31">
        <v>0</v>
      </c>
      <c r="Q168" s="31">
        <v>0</v>
      </c>
      <c r="R168" s="31">
        <v>1</v>
      </c>
      <c r="S168" s="31">
        <v>1</v>
      </c>
      <c r="T168" s="31">
        <v>0</v>
      </c>
      <c r="U168" s="31">
        <v>1</v>
      </c>
      <c r="V168" s="31">
        <v>0</v>
      </c>
      <c r="W168" s="31">
        <v>1</v>
      </c>
      <c r="X168" s="31">
        <v>0</v>
      </c>
      <c r="Y168" s="31">
        <v>0</v>
      </c>
      <c r="Z168" s="31">
        <v>0</v>
      </c>
      <c r="AA168" s="31"/>
      <c r="AB168" s="33"/>
      <c r="AC168" s="33"/>
      <c r="AD168" s="33"/>
      <c r="AE168" s="33"/>
      <c r="AF168" s="33"/>
      <c r="AG168" s="33"/>
      <c r="AH168" s="33"/>
      <c r="AI168" s="33"/>
      <c r="AJ168" s="33"/>
      <c r="AK168" s="34"/>
      <c r="AL168" s="34"/>
      <c r="AM168" s="34"/>
      <c r="AN168" s="34"/>
      <c r="AO168" s="34"/>
      <c r="AP168" s="34"/>
      <c r="AQ168" s="34"/>
      <c r="AR168" s="34"/>
      <c r="AS168" s="34"/>
      <c r="AT168" s="34"/>
      <c r="AU168" s="34"/>
      <c r="AV168" s="34"/>
      <c r="AW168" s="34"/>
      <c r="AX168" s="409">
        <f t="shared" si="36"/>
        <v>0</v>
      </c>
      <c r="AY168" s="40"/>
      <c r="AZ168" s="296">
        <f t="shared" si="37"/>
        <v>0</v>
      </c>
      <c r="BA168" s="40"/>
      <c r="BB168" s="27">
        <f t="shared" si="38"/>
        <v>0</v>
      </c>
    </row>
    <row r="169" spans="1:58" s="442" customFormat="1" ht="21" customHeight="1">
      <c r="A169" s="27"/>
      <c r="B169" s="27"/>
      <c r="C169" s="27" t="s">
        <v>175</v>
      </c>
      <c r="D169" s="28" t="s">
        <v>169</v>
      </c>
      <c r="E169" s="29">
        <v>37315</v>
      </c>
      <c r="F169" s="46">
        <v>19421</v>
      </c>
      <c r="G169" s="528" t="s">
        <v>359</v>
      </c>
      <c r="H169" s="528"/>
      <c r="I169" s="31">
        <v>0</v>
      </c>
      <c r="J169" s="31">
        <v>0</v>
      </c>
      <c r="K169" s="31">
        <v>0</v>
      </c>
      <c r="L169" s="31">
        <v>0</v>
      </c>
      <c r="M169" s="31">
        <v>0</v>
      </c>
      <c r="N169" s="31">
        <v>0</v>
      </c>
      <c r="O169" s="31">
        <v>0</v>
      </c>
      <c r="P169" s="31">
        <v>0</v>
      </c>
      <c r="Q169" s="31">
        <v>0</v>
      </c>
      <c r="R169" s="31">
        <v>1</v>
      </c>
      <c r="S169" s="31">
        <v>1</v>
      </c>
      <c r="T169" s="31">
        <v>0</v>
      </c>
      <c r="U169" s="31">
        <v>1</v>
      </c>
      <c r="V169" s="31">
        <v>0</v>
      </c>
      <c r="W169" s="31">
        <v>1</v>
      </c>
      <c r="X169" s="31">
        <v>0</v>
      </c>
      <c r="Y169" s="31">
        <v>0</v>
      </c>
      <c r="Z169" s="31">
        <v>0</v>
      </c>
      <c r="AA169" s="31"/>
      <c r="AB169" s="33"/>
      <c r="AC169" s="33"/>
      <c r="AD169" s="33"/>
      <c r="AE169" s="33"/>
      <c r="AF169" s="33"/>
      <c r="AG169" s="33"/>
      <c r="AH169" s="33"/>
      <c r="AI169" s="33"/>
      <c r="AJ169" s="33"/>
      <c r="AK169" s="34"/>
      <c r="AL169" s="34"/>
      <c r="AM169" s="34"/>
      <c r="AN169" s="34"/>
      <c r="AO169" s="34"/>
      <c r="AP169" s="34"/>
      <c r="AQ169" s="34"/>
      <c r="AR169" s="34"/>
      <c r="AS169" s="34"/>
      <c r="AT169" s="34"/>
      <c r="AU169" s="34"/>
      <c r="AV169" s="34"/>
      <c r="AW169" s="34"/>
      <c r="AX169" s="409">
        <f t="shared" si="36"/>
        <v>0</v>
      </c>
      <c r="AY169" s="40"/>
      <c r="AZ169" s="296">
        <f t="shared" si="37"/>
        <v>0</v>
      </c>
      <c r="BA169" s="40"/>
      <c r="BB169" s="27">
        <f t="shared" si="38"/>
        <v>0</v>
      </c>
    </row>
    <row r="170" spans="1:58" s="442" customFormat="1" ht="21" customHeight="1">
      <c r="A170" s="70"/>
      <c r="B170" s="70"/>
      <c r="C170" s="27" t="s">
        <v>191</v>
      </c>
      <c r="D170" s="28" t="s">
        <v>1595</v>
      </c>
      <c r="E170" s="46">
        <v>32249</v>
      </c>
      <c r="F170" s="46">
        <v>19758</v>
      </c>
      <c r="G170" s="528" t="s">
        <v>357</v>
      </c>
      <c r="H170" s="528"/>
      <c r="I170" s="31">
        <v>0</v>
      </c>
      <c r="J170" s="31">
        <v>0</v>
      </c>
      <c r="K170" s="31">
        <v>0</v>
      </c>
      <c r="L170" s="31">
        <v>0</v>
      </c>
      <c r="M170" s="31">
        <v>0</v>
      </c>
      <c r="N170" s="31">
        <v>0</v>
      </c>
      <c r="O170" s="31">
        <v>0</v>
      </c>
      <c r="P170" s="31">
        <v>0</v>
      </c>
      <c r="Q170" s="31">
        <v>0</v>
      </c>
      <c r="R170" s="31">
        <v>0</v>
      </c>
      <c r="S170" s="31">
        <v>0</v>
      </c>
      <c r="T170" s="31">
        <v>0</v>
      </c>
      <c r="U170" s="31">
        <v>0</v>
      </c>
      <c r="V170" s="31">
        <v>0</v>
      </c>
      <c r="W170" s="31">
        <v>0</v>
      </c>
      <c r="X170" s="31">
        <v>0</v>
      </c>
      <c r="Y170" s="31">
        <v>0</v>
      </c>
      <c r="Z170" s="31">
        <v>0</v>
      </c>
      <c r="AA170" s="31"/>
      <c r="AB170" s="33"/>
      <c r="AC170" s="33"/>
      <c r="AD170" s="33"/>
      <c r="AE170" s="33"/>
      <c r="AF170" s="33"/>
      <c r="AG170" s="33"/>
      <c r="AH170" s="33"/>
      <c r="AI170" s="33"/>
      <c r="AJ170" s="33"/>
      <c r="AK170" s="34"/>
      <c r="AL170" s="34"/>
      <c r="AM170" s="34"/>
      <c r="AN170" s="34"/>
      <c r="AO170" s="34"/>
      <c r="AP170" s="34"/>
      <c r="AQ170" s="34"/>
      <c r="AR170" s="34"/>
      <c r="AS170" s="34"/>
      <c r="AT170" s="34"/>
      <c r="AU170" s="34"/>
      <c r="AV170" s="34"/>
      <c r="AW170" s="34"/>
      <c r="AX170" s="409">
        <f t="shared" si="36"/>
        <v>0</v>
      </c>
      <c r="AY170" s="40"/>
      <c r="AZ170" s="296">
        <f t="shared" si="37"/>
        <v>0</v>
      </c>
      <c r="BA170" s="40"/>
      <c r="BB170" s="27">
        <f t="shared" si="38"/>
        <v>0</v>
      </c>
      <c r="BE170" s="40"/>
      <c r="BF170" s="40"/>
    </row>
    <row r="171" spans="1:58" s="442" customFormat="1" ht="21" customHeight="1">
      <c r="A171" s="27"/>
      <c r="B171" s="27"/>
      <c r="C171" s="27" t="s">
        <v>200</v>
      </c>
      <c r="D171" s="28" t="s">
        <v>271</v>
      </c>
      <c r="E171" s="41">
        <v>36557</v>
      </c>
      <c r="F171" s="46">
        <v>21622</v>
      </c>
      <c r="G171" s="528" t="s">
        <v>357</v>
      </c>
      <c r="H171" s="528"/>
      <c r="I171" s="31">
        <v>0</v>
      </c>
      <c r="J171" s="31">
        <v>0</v>
      </c>
      <c r="K171" s="31">
        <v>0</v>
      </c>
      <c r="L171" s="31">
        <v>0</v>
      </c>
      <c r="M171" s="31">
        <v>0</v>
      </c>
      <c r="N171" s="31">
        <v>0</v>
      </c>
      <c r="O171" s="31">
        <v>0</v>
      </c>
      <c r="P171" s="31">
        <v>0</v>
      </c>
      <c r="Q171" s="31">
        <v>0</v>
      </c>
      <c r="R171" s="31">
        <v>0</v>
      </c>
      <c r="S171" s="31">
        <v>0</v>
      </c>
      <c r="T171" s="31">
        <v>0</v>
      </c>
      <c r="U171" s="31">
        <v>0</v>
      </c>
      <c r="V171" s="31">
        <v>0</v>
      </c>
      <c r="W171" s="31">
        <v>0</v>
      </c>
      <c r="X171" s="31">
        <v>0</v>
      </c>
      <c r="Y171" s="31">
        <v>0</v>
      </c>
      <c r="Z171" s="31">
        <v>0</v>
      </c>
      <c r="AA171" s="31"/>
      <c r="AB171" s="33"/>
      <c r="AC171" s="33"/>
      <c r="AD171" s="33"/>
      <c r="AE171" s="33"/>
      <c r="AF171" s="33"/>
      <c r="AG171" s="33"/>
      <c r="AH171" s="33"/>
      <c r="AI171" s="33"/>
      <c r="AJ171" s="33"/>
      <c r="AK171" s="34"/>
      <c r="AL171" s="34"/>
      <c r="AM171" s="34"/>
      <c r="AN171" s="34"/>
      <c r="AO171" s="34"/>
      <c r="AP171" s="34"/>
      <c r="AQ171" s="34"/>
      <c r="AR171" s="34"/>
      <c r="AS171" s="34"/>
      <c r="AT171" s="34"/>
      <c r="AU171" s="34"/>
      <c r="AV171" s="34"/>
      <c r="AW171" s="34"/>
      <c r="AX171" s="409">
        <f t="shared" si="36"/>
        <v>0</v>
      </c>
      <c r="AY171" s="410"/>
      <c r="AZ171" s="296">
        <f t="shared" si="37"/>
        <v>0</v>
      </c>
      <c r="BA171" s="410"/>
      <c r="BB171" s="27">
        <f t="shared" si="38"/>
        <v>0</v>
      </c>
    </row>
    <row r="172" spans="1:58" s="442" customFormat="1" ht="21" customHeight="1">
      <c r="A172" s="27"/>
      <c r="B172" s="27"/>
      <c r="C172" s="27" t="s">
        <v>164</v>
      </c>
      <c r="D172" s="28" t="s">
        <v>225</v>
      </c>
      <c r="E172" s="29">
        <v>42875</v>
      </c>
      <c r="F172" s="46">
        <v>42867</v>
      </c>
      <c r="G172" s="528" t="s">
        <v>359</v>
      </c>
      <c r="H172" s="528"/>
      <c r="I172" s="31">
        <v>0</v>
      </c>
      <c r="J172" s="27">
        <v>0</v>
      </c>
      <c r="K172" s="31">
        <v>0</v>
      </c>
      <c r="L172" s="27">
        <v>0</v>
      </c>
      <c r="M172" s="31">
        <v>0</v>
      </c>
      <c r="N172" s="31">
        <v>0</v>
      </c>
      <c r="O172" s="31">
        <v>0</v>
      </c>
      <c r="P172" s="31">
        <v>0</v>
      </c>
      <c r="Q172" s="31">
        <v>0</v>
      </c>
      <c r="R172" s="31">
        <v>2</v>
      </c>
      <c r="S172" s="31">
        <v>2</v>
      </c>
      <c r="T172" s="31">
        <v>0</v>
      </c>
      <c r="U172" s="31">
        <v>2</v>
      </c>
      <c r="V172" s="31">
        <v>0</v>
      </c>
      <c r="W172" s="31">
        <v>2</v>
      </c>
      <c r="X172" s="31">
        <v>0</v>
      </c>
      <c r="Y172" s="31">
        <v>0</v>
      </c>
      <c r="Z172" s="31">
        <v>0</v>
      </c>
      <c r="AA172" s="31"/>
      <c r="AB172" s="33"/>
      <c r="AC172" s="33"/>
      <c r="AD172" s="33"/>
      <c r="AE172" s="33"/>
      <c r="AF172" s="33"/>
      <c r="AG172" s="33"/>
      <c r="AH172" s="33"/>
      <c r="AI172" s="33"/>
      <c r="AJ172" s="33"/>
      <c r="AK172" s="34"/>
      <c r="AL172" s="34"/>
      <c r="AM172" s="34"/>
      <c r="AN172" s="34"/>
      <c r="AO172" s="34"/>
      <c r="AP172" s="34"/>
      <c r="AQ172" s="34"/>
      <c r="AR172" s="34"/>
      <c r="AS172" s="34"/>
      <c r="AT172" s="34"/>
      <c r="AU172" s="34"/>
      <c r="AV172" s="34"/>
      <c r="AW172" s="34"/>
      <c r="AX172" s="409">
        <f t="shared" si="36"/>
        <v>0</v>
      </c>
      <c r="AY172" s="40"/>
      <c r="AZ172" s="296">
        <f t="shared" si="37"/>
        <v>0</v>
      </c>
      <c r="BA172" s="40"/>
      <c r="BB172" s="27">
        <f t="shared" si="38"/>
        <v>0</v>
      </c>
      <c r="BC172" s="40"/>
      <c r="BD172" s="40"/>
    </row>
    <row r="174" spans="1:58" s="76" customFormat="1" ht="54" customHeight="1">
      <c r="D174" s="86" t="s">
        <v>1973</v>
      </c>
      <c r="E174" s="112"/>
      <c r="F174" s="77"/>
      <c r="G174" s="77"/>
      <c r="H174" s="77"/>
      <c r="I174" s="40"/>
    </row>
    <row r="175" spans="1:58" s="76" customFormat="1" ht="15" customHeight="1">
      <c r="D175" s="86"/>
      <c r="E175" s="112"/>
      <c r="F175" s="77"/>
      <c r="G175" s="77"/>
      <c r="H175" s="77"/>
      <c r="I175" s="40"/>
    </row>
    <row r="176" spans="1:58" s="279" customFormat="1" ht="35.25" customHeight="1">
      <c r="A176" s="554" t="s">
        <v>12</v>
      </c>
      <c r="B176" s="554"/>
      <c r="C176" s="554" t="s">
        <v>13</v>
      </c>
      <c r="D176" s="587" t="s">
        <v>1546</v>
      </c>
      <c r="E176" s="472" t="s">
        <v>15</v>
      </c>
      <c r="F176" s="472" t="s">
        <v>16</v>
      </c>
      <c r="G176" s="472" t="s">
        <v>445</v>
      </c>
      <c r="H176" s="472"/>
      <c r="I176" s="760" t="s">
        <v>17</v>
      </c>
      <c r="J176" s="760" t="s">
        <v>18</v>
      </c>
      <c r="K176" s="760" t="s">
        <v>19</v>
      </c>
      <c r="L176" s="760" t="s">
        <v>20</v>
      </c>
      <c r="M176" s="760" t="s">
        <v>21</v>
      </c>
      <c r="N176" s="554" t="s">
        <v>22</v>
      </c>
      <c r="O176" s="554" t="s">
        <v>23</v>
      </c>
      <c r="P176" s="554" t="s">
        <v>24</v>
      </c>
      <c r="Q176" s="554" t="s">
        <v>25</v>
      </c>
      <c r="R176" s="554" t="s">
        <v>1558</v>
      </c>
      <c r="S176" s="554" t="s">
        <v>1556</v>
      </c>
      <c r="T176" s="761" t="s">
        <v>1568</v>
      </c>
      <c r="U176" s="761" t="s">
        <v>1654</v>
      </c>
      <c r="V176" s="761" t="s">
        <v>1721</v>
      </c>
      <c r="W176" s="761"/>
      <c r="X176" s="761" t="s">
        <v>1721</v>
      </c>
      <c r="Y176" s="761"/>
      <c r="Z176" s="761" t="s">
        <v>1585</v>
      </c>
      <c r="AA176" s="761"/>
      <c r="AB176" s="554">
        <v>3</v>
      </c>
      <c r="AC176" s="554">
        <v>10</v>
      </c>
      <c r="AD176" s="554">
        <v>17</v>
      </c>
      <c r="AE176" s="554">
        <v>24</v>
      </c>
      <c r="AF176" s="554">
        <v>31</v>
      </c>
      <c r="AG176" s="554">
        <v>7</v>
      </c>
      <c r="AH176" s="554">
        <v>14</v>
      </c>
      <c r="AI176" s="554">
        <v>21</v>
      </c>
      <c r="AJ176" s="554">
        <v>28</v>
      </c>
      <c r="AK176" s="554">
        <v>5</v>
      </c>
      <c r="AL176" s="554">
        <v>12</v>
      </c>
      <c r="AM176" s="554">
        <v>19</v>
      </c>
      <c r="AN176" s="554"/>
      <c r="AO176" s="554">
        <v>26</v>
      </c>
      <c r="AP176" s="554">
        <v>2</v>
      </c>
      <c r="AQ176" s="554">
        <v>9</v>
      </c>
      <c r="AR176" s="554">
        <v>16</v>
      </c>
      <c r="AS176" s="554">
        <v>30</v>
      </c>
      <c r="AT176" s="554">
        <v>6</v>
      </c>
      <c r="AU176" s="554">
        <v>13</v>
      </c>
      <c r="AV176" s="554">
        <v>20</v>
      </c>
      <c r="AW176" s="554">
        <v>27</v>
      </c>
      <c r="AX176" s="24" t="s">
        <v>1585</v>
      </c>
      <c r="AY176" s="25"/>
      <c r="AZ176" s="24" t="s">
        <v>1586</v>
      </c>
      <c r="BB176" s="26" t="s">
        <v>1972</v>
      </c>
    </row>
    <row r="177" spans="1:56" s="442" customFormat="1" ht="21" customHeight="1">
      <c r="A177" s="27"/>
      <c r="B177" s="27"/>
      <c r="C177" s="27" t="s">
        <v>247</v>
      </c>
      <c r="D177" s="28" t="s">
        <v>193</v>
      </c>
      <c r="E177" s="41">
        <v>42796</v>
      </c>
      <c r="F177" s="46">
        <v>41835</v>
      </c>
      <c r="G177" s="528" t="s">
        <v>359</v>
      </c>
      <c r="H177" s="528"/>
      <c r="I177" s="31">
        <v>0</v>
      </c>
      <c r="J177" s="31">
        <v>0</v>
      </c>
      <c r="K177" s="31">
        <v>0</v>
      </c>
      <c r="L177" s="31">
        <v>0</v>
      </c>
      <c r="M177" s="31">
        <v>0</v>
      </c>
      <c r="N177" s="31">
        <v>0</v>
      </c>
      <c r="O177" s="31">
        <v>0</v>
      </c>
      <c r="P177" s="31">
        <v>0</v>
      </c>
      <c r="Q177" s="31">
        <v>0</v>
      </c>
      <c r="R177" s="31">
        <v>0</v>
      </c>
      <c r="S177" s="31">
        <v>0</v>
      </c>
      <c r="T177" s="31">
        <v>0</v>
      </c>
      <c r="U177" s="31">
        <v>0</v>
      </c>
      <c r="V177" s="31">
        <v>0</v>
      </c>
      <c r="W177" s="31">
        <v>0</v>
      </c>
      <c r="X177" s="31">
        <v>0</v>
      </c>
      <c r="Y177" s="31"/>
      <c r="Z177" s="31">
        <v>0</v>
      </c>
      <c r="AA177" s="31"/>
      <c r="AB177" s="33"/>
      <c r="AC177" s="33"/>
      <c r="AD177" s="33"/>
      <c r="AE177" s="33"/>
      <c r="AF177" s="33"/>
      <c r="AG177" s="33"/>
      <c r="AH177" s="33"/>
      <c r="AI177" s="33"/>
      <c r="AJ177" s="33"/>
      <c r="AK177" s="34"/>
      <c r="AL177" s="34"/>
      <c r="AM177" s="34"/>
      <c r="AN177" s="34"/>
      <c r="AO177" s="34"/>
      <c r="AP177" s="34"/>
      <c r="AQ177" s="34"/>
      <c r="AR177" s="34"/>
      <c r="AS177" s="34"/>
      <c r="AT177" s="34"/>
      <c r="AU177" s="34"/>
      <c r="AV177" s="34"/>
      <c r="AW177" s="34"/>
      <c r="AX177" s="296">
        <f t="shared" ref="AX177:AX199" si="39">COUNT(AB177:AJ177)</f>
        <v>0</v>
      </c>
      <c r="AY177" s="40"/>
      <c r="AZ177" s="296">
        <f t="shared" ref="AZ177:AZ199" si="40">COUNT(AK177:AW177)</f>
        <v>0</v>
      </c>
      <c r="BA177" s="40"/>
      <c r="BB177" s="27">
        <f t="shared" ref="BB177:BB199" si="41">SUM(AX177,AZ177)</f>
        <v>0</v>
      </c>
    </row>
    <row r="178" spans="1:56" s="442" customFormat="1" ht="21" customHeight="1">
      <c r="A178" s="27"/>
      <c r="B178" s="27"/>
      <c r="C178" s="27" t="s">
        <v>192</v>
      </c>
      <c r="D178" s="28" t="s">
        <v>265</v>
      </c>
      <c r="E178" s="41">
        <v>35927</v>
      </c>
      <c r="F178" s="46"/>
      <c r="G178" s="528" t="s">
        <v>359</v>
      </c>
      <c r="H178" s="528"/>
      <c r="I178" s="31">
        <v>0</v>
      </c>
      <c r="J178" s="31">
        <v>0</v>
      </c>
      <c r="K178" s="31">
        <v>0</v>
      </c>
      <c r="L178" s="31">
        <v>0</v>
      </c>
      <c r="M178" s="31">
        <v>0</v>
      </c>
      <c r="N178" s="31">
        <v>0</v>
      </c>
      <c r="O178" s="31">
        <v>0</v>
      </c>
      <c r="P178" s="31">
        <v>0</v>
      </c>
      <c r="Q178" s="31">
        <v>0</v>
      </c>
      <c r="R178" s="31">
        <v>0</v>
      </c>
      <c r="S178" s="31">
        <v>0</v>
      </c>
      <c r="T178" s="31">
        <v>0</v>
      </c>
      <c r="U178" s="31">
        <v>0</v>
      </c>
      <c r="V178" s="31">
        <v>0</v>
      </c>
      <c r="W178" s="31">
        <v>0</v>
      </c>
      <c r="X178" s="31">
        <v>0</v>
      </c>
      <c r="Y178" s="31"/>
      <c r="Z178" s="31">
        <v>0</v>
      </c>
      <c r="AA178" s="31"/>
      <c r="AB178" s="33"/>
      <c r="AC178" s="33"/>
      <c r="AD178" s="33"/>
      <c r="AE178" s="33"/>
      <c r="AF178" s="33"/>
      <c r="AG178" s="33"/>
      <c r="AH178" s="33"/>
      <c r="AI178" s="33"/>
      <c r="AJ178" s="33"/>
      <c r="AK178" s="34"/>
      <c r="AL178" s="34"/>
      <c r="AM178" s="34"/>
      <c r="AN178" s="34"/>
      <c r="AO178" s="34"/>
      <c r="AP178" s="34"/>
      <c r="AQ178" s="34"/>
      <c r="AR178" s="34"/>
      <c r="AS178" s="34"/>
      <c r="AT178" s="34"/>
      <c r="AU178" s="34"/>
      <c r="AV178" s="34"/>
      <c r="AW178" s="34"/>
      <c r="AX178" s="296">
        <f t="shared" si="39"/>
        <v>0</v>
      </c>
      <c r="AY178" s="410"/>
      <c r="AZ178" s="296">
        <f t="shared" si="40"/>
        <v>0</v>
      </c>
      <c r="BA178" s="410"/>
      <c r="BB178" s="27">
        <f t="shared" si="41"/>
        <v>0</v>
      </c>
    </row>
    <row r="179" spans="1:56" s="442" customFormat="1" ht="21" customHeight="1">
      <c r="A179" s="70"/>
      <c r="B179" s="70"/>
      <c r="C179" s="27" t="s">
        <v>148</v>
      </c>
      <c r="D179" s="28" t="s">
        <v>332</v>
      </c>
      <c r="E179" s="41">
        <v>42026</v>
      </c>
      <c r="F179" s="46">
        <v>25260</v>
      </c>
      <c r="G179" s="528" t="s">
        <v>355</v>
      </c>
      <c r="H179" s="528"/>
      <c r="I179" s="31">
        <v>0</v>
      </c>
      <c r="J179" s="31">
        <v>0</v>
      </c>
      <c r="K179" s="31">
        <v>0</v>
      </c>
      <c r="L179" s="31">
        <v>1</v>
      </c>
      <c r="M179" s="31">
        <v>1</v>
      </c>
      <c r="N179" s="31">
        <v>1</v>
      </c>
      <c r="O179" s="31">
        <v>2</v>
      </c>
      <c r="P179" s="31">
        <v>1</v>
      </c>
      <c r="Q179" s="31">
        <v>3</v>
      </c>
      <c r="R179" s="31">
        <v>0</v>
      </c>
      <c r="S179" s="31">
        <v>3</v>
      </c>
      <c r="T179" s="31">
        <v>0</v>
      </c>
      <c r="U179" s="31">
        <v>3</v>
      </c>
      <c r="V179" s="31">
        <v>0</v>
      </c>
      <c r="W179" s="31">
        <v>0</v>
      </c>
      <c r="X179" s="31">
        <v>0</v>
      </c>
      <c r="Y179" s="31"/>
      <c r="Z179" s="31">
        <v>0</v>
      </c>
      <c r="AA179" s="31"/>
      <c r="AB179" s="33"/>
      <c r="AC179" s="33"/>
      <c r="AD179" s="33"/>
      <c r="AE179" s="33"/>
      <c r="AF179" s="33"/>
      <c r="AG179" s="33"/>
      <c r="AH179" s="33"/>
      <c r="AI179" s="33"/>
      <c r="AJ179" s="33"/>
      <c r="AK179" s="34"/>
      <c r="AL179" s="34"/>
      <c r="AM179" s="34"/>
      <c r="AN179" s="34"/>
      <c r="AO179" s="34"/>
      <c r="AP179" s="34"/>
      <c r="AQ179" s="34"/>
      <c r="AR179" s="34"/>
      <c r="AS179" s="34"/>
      <c r="AT179" s="34"/>
      <c r="AU179" s="34"/>
      <c r="AV179" s="34"/>
      <c r="AW179" s="34"/>
      <c r="AX179" s="296">
        <f t="shared" si="39"/>
        <v>0</v>
      </c>
      <c r="AY179" s="40"/>
      <c r="AZ179" s="296">
        <f t="shared" si="40"/>
        <v>0</v>
      </c>
      <c r="BA179" s="40"/>
      <c r="BB179" s="27">
        <f t="shared" si="41"/>
        <v>0</v>
      </c>
      <c r="BC179" s="40"/>
      <c r="BD179" s="40"/>
    </row>
    <row r="180" spans="1:56" s="442" customFormat="1" ht="21" customHeight="1">
      <c r="A180" s="70"/>
      <c r="B180" s="70"/>
      <c r="C180" s="27" t="s">
        <v>230</v>
      </c>
      <c r="D180" s="28" t="s">
        <v>321</v>
      </c>
      <c r="E180" s="41">
        <v>41226</v>
      </c>
      <c r="F180" s="46">
        <v>40436</v>
      </c>
      <c r="G180" s="528" t="s">
        <v>359</v>
      </c>
      <c r="H180" s="528"/>
      <c r="I180" s="31">
        <v>0</v>
      </c>
      <c r="J180" s="31">
        <v>0</v>
      </c>
      <c r="K180" s="31">
        <v>0</v>
      </c>
      <c r="L180" s="31">
        <v>0</v>
      </c>
      <c r="M180" s="31">
        <v>0</v>
      </c>
      <c r="N180" s="31">
        <v>0</v>
      </c>
      <c r="O180" s="31">
        <v>0</v>
      </c>
      <c r="P180" s="31">
        <v>0</v>
      </c>
      <c r="Q180" s="31">
        <v>0</v>
      </c>
      <c r="R180" s="31">
        <v>0</v>
      </c>
      <c r="S180" s="31">
        <v>0</v>
      </c>
      <c r="T180" s="31">
        <v>0</v>
      </c>
      <c r="U180" s="31">
        <v>0</v>
      </c>
      <c r="V180" s="31">
        <v>0</v>
      </c>
      <c r="W180" s="31">
        <v>0</v>
      </c>
      <c r="X180" s="31">
        <v>0</v>
      </c>
      <c r="Y180" s="31"/>
      <c r="Z180" s="31">
        <v>0</v>
      </c>
      <c r="AA180" s="31"/>
      <c r="AB180" s="33"/>
      <c r="AC180" s="33"/>
      <c r="AD180" s="33"/>
      <c r="AE180" s="33"/>
      <c r="AF180" s="33"/>
      <c r="AG180" s="33"/>
      <c r="AH180" s="33"/>
      <c r="AI180" s="33"/>
      <c r="AJ180" s="33"/>
      <c r="AK180" s="34"/>
      <c r="AL180" s="34"/>
      <c r="AM180" s="34"/>
      <c r="AN180" s="34"/>
      <c r="AO180" s="34"/>
      <c r="AP180" s="34"/>
      <c r="AQ180" s="34"/>
      <c r="AR180" s="34"/>
      <c r="AS180" s="34"/>
      <c r="AT180" s="34"/>
      <c r="AU180" s="34"/>
      <c r="AV180" s="34"/>
      <c r="AW180" s="34"/>
      <c r="AX180" s="296">
        <f t="shared" si="39"/>
        <v>0</v>
      </c>
      <c r="AY180" s="40"/>
      <c r="AZ180" s="296">
        <f t="shared" si="40"/>
        <v>0</v>
      </c>
      <c r="BA180" s="40"/>
      <c r="BB180" s="27">
        <f t="shared" si="41"/>
        <v>0</v>
      </c>
    </row>
    <row r="181" spans="1:56" s="442" customFormat="1" ht="21" customHeight="1">
      <c r="A181" s="27"/>
      <c r="B181" s="27"/>
      <c r="C181" s="27" t="s">
        <v>200</v>
      </c>
      <c r="D181" s="28" t="s">
        <v>188</v>
      </c>
      <c r="E181" s="41">
        <v>36770</v>
      </c>
      <c r="F181" s="46">
        <v>36748</v>
      </c>
      <c r="G181" s="528" t="s">
        <v>359</v>
      </c>
      <c r="H181" s="528"/>
      <c r="I181" s="31">
        <v>0</v>
      </c>
      <c r="J181" s="31">
        <v>0</v>
      </c>
      <c r="K181" s="31">
        <v>0</v>
      </c>
      <c r="L181" s="31">
        <v>0</v>
      </c>
      <c r="M181" s="31">
        <v>0</v>
      </c>
      <c r="N181" s="31">
        <v>0</v>
      </c>
      <c r="O181" s="31">
        <v>0</v>
      </c>
      <c r="P181" s="31">
        <v>0</v>
      </c>
      <c r="Q181" s="31">
        <v>0</v>
      </c>
      <c r="R181" s="31">
        <v>0</v>
      </c>
      <c r="S181" s="31">
        <v>0</v>
      </c>
      <c r="T181" s="31">
        <v>0</v>
      </c>
      <c r="U181" s="31">
        <v>0</v>
      </c>
      <c r="V181" s="31">
        <v>0</v>
      </c>
      <c r="W181" s="31">
        <v>0</v>
      </c>
      <c r="X181" s="31">
        <v>0</v>
      </c>
      <c r="Y181" s="31"/>
      <c r="Z181" s="31">
        <v>0</v>
      </c>
      <c r="AA181" s="31"/>
      <c r="AB181" s="33"/>
      <c r="AC181" s="33"/>
      <c r="AD181" s="33"/>
      <c r="AE181" s="33"/>
      <c r="AF181" s="33"/>
      <c r="AG181" s="33"/>
      <c r="AH181" s="33"/>
      <c r="AI181" s="33"/>
      <c r="AJ181" s="33"/>
      <c r="AK181" s="34"/>
      <c r="AL181" s="34"/>
      <c r="AM181" s="34"/>
      <c r="AN181" s="34"/>
      <c r="AO181" s="34"/>
      <c r="AP181" s="34"/>
      <c r="AQ181" s="34"/>
      <c r="AR181" s="34"/>
      <c r="AS181" s="34"/>
      <c r="AT181" s="34"/>
      <c r="AU181" s="34"/>
      <c r="AV181" s="34"/>
      <c r="AW181" s="34"/>
      <c r="AX181" s="296">
        <f t="shared" si="39"/>
        <v>0</v>
      </c>
      <c r="AY181" s="40"/>
      <c r="AZ181" s="296">
        <f t="shared" si="40"/>
        <v>0</v>
      </c>
      <c r="BA181" s="40"/>
      <c r="BB181" s="27">
        <f t="shared" si="41"/>
        <v>0</v>
      </c>
    </row>
    <row r="182" spans="1:56" s="442" customFormat="1" ht="21" customHeight="1">
      <c r="A182" s="27"/>
      <c r="B182" s="27"/>
      <c r="C182" s="27" t="s">
        <v>99</v>
      </c>
      <c r="D182" s="28" t="s">
        <v>139</v>
      </c>
      <c r="E182" s="46">
        <v>40941</v>
      </c>
      <c r="F182" s="46">
        <v>41213</v>
      </c>
      <c r="G182" s="528" t="s">
        <v>356</v>
      </c>
      <c r="H182" s="528"/>
      <c r="I182" s="31">
        <v>16</v>
      </c>
      <c r="J182" s="31">
        <v>5</v>
      </c>
      <c r="K182" s="31">
        <v>21</v>
      </c>
      <c r="L182" s="31">
        <v>8</v>
      </c>
      <c r="M182" s="31">
        <v>29</v>
      </c>
      <c r="N182" s="31">
        <v>1</v>
      </c>
      <c r="O182" s="31">
        <v>30</v>
      </c>
      <c r="P182" s="31">
        <v>1</v>
      </c>
      <c r="Q182" s="31">
        <v>31</v>
      </c>
      <c r="R182" s="31">
        <v>0</v>
      </c>
      <c r="S182" s="31">
        <v>31</v>
      </c>
      <c r="T182" s="31">
        <v>0</v>
      </c>
      <c r="U182" s="31">
        <v>31</v>
      </c>
      <c r="V182" s="31">
        <v>0</v>
      </c>
      <c r="W182" s="31">
        <v>0</v>
      </c>
      <c r="X182" s="31">
        <v>0</v>
      </c>
      <c r="Y182" s="31"/>
      <c r="Z182" s="31">
        <v>0</v>
      </c>
      <c r="AA182" s="31"/>
      <c r="AB182" s="33"/>
      <c r="AC182" s="33"/>
      <c r="AD182" s="33"/>
      <c r="AE182" s="33"/>
      <c r="AF182" s="33"/>
      <c r="AG182" s="33"/>
      <c r="AH182" s="33"/>
      <c r="AI182" s="33"/>
      <c r="AJ182" s="33"/>
      <c r="AK182" s="34"/>
      <c r="AL182" s="34"/>
      <c r="AM182" s="34"/>
      <c r="AN182" s="34"/>
      <c r="AO182" s="34"/>
      <c r="AP182" s="34"/>
      <c r="AQ182" s="34"/>
      <c r="AR182" s="34"/>
      <c r="AS182" s="34"/>
      <c r="AT182" s="34"/>
      <c r="AU182" s="34"/>
      <c r="AV182" s="34"/>
      <c r="AW182" s="34"/>
      <c r="AX182" s="296">
        <f t="shared" si="39"/>
        <v>0</v>
      </c>
      <c r="AY182" s="40"/>
      <c r="AZ182" s="296">
        <f t="shared" si="40"/>
        <v>0</v>
      </c>
      <c r="BA182" s="40"/>
      <c r="BB182" s="27">
        <f t="shared" si="41"/>
        <v>0</v>
      </c>
      <c r="BC182" s="40"/>
      <c r="BD182" s="40"/>
    </row>
    <row r="183" spans="1:56" s="442" customFormat="1" ht="21" customHeight="1">
      <c r="A183" s="27"/>
      <c r="B183" s="27"/>
      <c r="C183" s="27" t="s">
        <v>220</v>
      </c>
      <c r="D183" s="28" t="s">
        <v>64</v>
      </c>
      <c r="E183" s="41">
        <v>39230</v>
      </c>
      <c r="F183" s="46">
        <v>36472</v>
      </c>
      <c r="G183" s="528" t="s">
        <v>359</v>
      </c>
      <c r="H183" s="528"/>
      <c r="I183" s="31">
        <v>0</v>
      </c>
      <c r="J183" s="31">
        <v>0</v>
      </c>
      <c r="K183" s="31">
        <v>0</v>
      </c>
      <c r="L183" s="31">
        <v>0</v>
      </c>
      <c r="M183" s="31">
        <v>0</v>
      </c>
      <c r="N183" s="31">
        <v>0</v>
      </c>
      <c r="O183" s="31">
        <v>0</v>
      </c>
      <c r="P183" s="31">
        <v>0</v>
      </c>
      <c r="Q183" s="31">
        <v>0</v>
      </c>
      <c r="R183" s="31">
        <v>0</v>
      </c>
      <c r="S183" s="31">
        <v>0</v>
      </c>
      <c r="T183" s="31">
        <v>0</v>
      </c>
      <c r="U183" s="31">
        <v>0</v>
      </c>
      <c r="V183" s="31">
        <v>0</v>
      </c>
      <c r="W183" s="31">
        <v>0</v>
      </c>
      <c r="X183" s="31">
        <v>0</v>
      </c>
      <c r="Y183" s="31"/>
      <c r="Z183" s="31">
        <v>0</v>
      </c>
      <c r="AA183" s="31"/>
      <c r="AB183" s="33"/>
      <c r="AC183" s="33"/>
      <c r="AD183" s="33"/>
      <c r="AE183" s="33"/>
      <c r="AF183" s="33"/>
      <c r="AG183" s="33"/>
      <c r="AH183" s="33"/>
      <c r="AI183" s="33"/>
      <c r="AJ183" s="33"/>
      <c r="AK183" s="34"/>
      <c r="AL183" s="34"/>
      <c r="AM183" s="34"/>
      <c r="AN183" s="34"/>
      <c r="AO183" s="34"/>
      <c r="AP183" s="34"/>
      <c r="AQ183" s="34"/>
      <c r="AR183" s="34"/>
      <c r="AS183" s="34"/>
      <c r="AT183" s="34"/>
      <c r="AU183" s="34"/>
      <c r="AV183" s="34"/>
      <c r="AW183" s="34"/>
      <c r="AX183" s="296">
        <f t="shared" si="39"/>
        <v>0</v>
      </c>
      <c r="AY183" s="40"/>
      <c r="AZ183" s="296">
        <f t="shared" si="40"/>
        <v>0</v>
      </c>
      <c r="BA183" s="40"/>
      <c r="BB183" s="27">
        <f t="shared" si="41"/>
        <v>0</v>
      </c>
    </row>
    <row r="184" spans="1:56" s="442" customFormat="1" ht="21" customHeight="1">
      <c r="A184" s="27"/>
      <c r="B184" s="27"/>
      <c r="C184" s="27" t="s">
        <v>238</v>
      </c>
      <c r="D184" s="28" t="s">
        <v>746</v>
      </c>
      <c r="E184" s="41">
        <v>41977</v>
      </c>
      <c r="F184" s="46">
        <v>41963</v>
      </c>
      <c r="G184" s="528" t="s">
        <v>359</v>
      </c>
      <c r="H184" s="528"/>
      <c r="I184" s="31">
        <v>0</v>
      </c>
      <c r="J184" s="31">
        <v>0</v>
      </c>
      <c r="K184" s="31">
        <v>0</v>
      </c>
      <c r="L184" s="31">
        <v>0</v>
      </c>
      <c r="M184" s="31">
        <v>0</v>
      </c>
      <c r="N184" s="31">
        <v>0</v>
      </c>
      <c r="O184" s="31">
        <v>0</v>
      </c>
      <c r="P184" s="31">
        <v>0</v>
      </c>
      <c r="Q184" s="31">
        <v>0</v>
      </c>
      <c r="R184" s="31">
        <v>0</v>
      </c>
      <c r="S184" s="31">
        <v>0</v>
      </c>
      <c r="T184" s="31">
        <v>0</v>
      </c>
      <c r="U184" s="31">
        <v>0</v>
      </c>
      <c r="V184" s="31">
        <v>0</v>
      </c>
      <c r="W184" s="31">
        <v>0</v>
      </c>
      <c r="X184" s="31">
        <v>0</v>
      </c>
      <c r="Y184" s="31"/>
      <c r="Z184" s="31">
        <v>0</v>
      </c>
      <c r="AA184" s="31"/>
      <c r="AB184" s="33"/>
      <c r="AC184" s="33"/>
      <c r="AD184" s="33"/>
      <c r="AE184" s="33"/>
      <c r="AF184" s="33"/>
      <c r="AG184" s="33"/>
      <c r="AH184" s="33"/>
      <c r="AI184" s="33"/>
      <c r="AJ184" s="33"/>
      <c r="AK184" s="34"/>
      <c r="AL184" s="34"/>
      <c r="AM184" s="34"/>
      <c r="AN184" s="34"/>
      <c r="AO184" s="34"/>
      <c r="AP184" s="34"/>
      <c r="AQ184" s="34"/>
      <c r="AR184" s="34"/>
      <c r="AS184" s="34"/>
      <c r="AT184" s="34"/>
      <c r="AU184" s="34"/>
      <c r="AV184" s="34"/>
      <c r="AW184" s="34"/>
      <c r="AX184" s="296">
        <f t="shared" si="39"/>
        <v>0</v>
      </c>
      <c r="AY184" s="40"/>
      <c r="AZ184" s="296">
        <f t="shared" si="40"/>
        <v>0</v>
      </c>
      <c r="BA184" s="40"/>
      <c r="BB184" s="27">
        <f t="shared" si="41"/>
        <v>0</v>
      </c>
      <c r="BC184" s="40"/>
      <c r="BD184" s="40"/>
    </row>
    <row r="185" spans="1:56" s="442" customFormat="1" ht="21" customHeight="1">
      <c r="A185" s="51"/>
      <c r="B185" s="51"/>
      <c r="C185" s="27" t="s">
        <v>171</v>
      </c>
      <c r="D185" s="50" t="s">
        <v>231</v>
      </c>
      <c r="E185" s="29">
        <v>29953</v>
      </c>
      <c r="F185" s="46">
        <v>27822</v>
      </c>
      <c r="G185" s="528" t="s">
        <v>359</v>
      </c>
      <c r="H185" s="528"/>
      <c r="I185" s="31">
        <v>0</v>
      </c>
      <c r="J185" s="31">
        <v>0</v>
      </c>
      <c r="K185" s="31">
        <v>0</v>
      </c>
      <c r="L185" s="31">
        <v>0</v>
      </c>
      <c r="M185" s="31">
        <v>0</v>
      </c>
      <c r="N185" s="31">
        <v>0</v>
      </c>
      <c r="O185" s="31">
        <v>0</v>
      </c>
      <c r="P185" s="31">
        <v>0</v>
      </c>
      <c r="Q185" s="31">
        <v>0</v>
      </c>
      <c r="R185" s="31">
        <v>0</v>
      </c>
      <c r="S185" s="31">
        <v>0</v>
      </c>
      <c r="T185" s="31">
        <v>0</v>
      </c>
      <c r="U185" s="31">
        <v>0</v>
      </c>
      <c r="V185" s="31">
        <v>0</v>
      </c>
      <c r="W185" s="31">
        <v>0</v>
      </c>
      <c r="X185" s="31">
        <v>0</v>
      </c>
      <c r="Y185" s="31"/>
      <c r="Z185" s="31">
        <v>0</v>
      </c>
      <c r="AA185" s="31"/>
      <c r="AB185" s="33"/>
      <c r="AC185" s="33"/>
      <c r="AD185" s="33"/>
      <c r="AE185" s="33"/>
      <c r="AF185" s="33"/>
      <c r="AG185" s="33"/>
      <c r="AH185" s="33"/>
      <c r="AI185" s="33"/>
      <c r="AJ185" s="33"/>
      <c r="AK185" s="34"/>
      <c r="AL185" s="34"/>
      <c r="AM185" s="34"/>
      <c r="AN185" s="34"/>
      <c r="AO185" s="34"/>
      <c r="AP185" s="34"/>
      <c r="AQ185" s="34"/>
      <c r="AR185" s="34"/>
      <c r="AS185" s="34"/>
      <c r="AT185" s="34"/>
      <c r="AU185" s="34"/>
      <c r="AV185" s="34"/>
      <c r="AW185" s="34"/>
      <c r="AX185" s="296">
        <f t="shared" si="39"/>
        <v>0</v>
      </c>
      <c r="AY185" s="40"/>
      <c r="AZ185" s="296">
        <f t="shared" si="40"/>
        <v>0</v>
      </c>
      <c r="BA185" s="40"/>
      <c r="BB185" s="27">
        <f t="shared" si="41"/>
        <v>0</v>
      </c>
    </row>
    <row r="186" spans="1:56" s="442" customFormat="1" ht="21" customHeight="1">
      <c r="A186" s="27"/>
      <c r="B186" s="27"/>
      <c r="C186" s="27" t="s">
        <v>170</v>
      </c>
      <c r="D186" s="28" t="s">
        <v>229</v>
      </c>
      <c r="E186" s="41">
        <v>26406</v>
      </c>
      <c r="F186" s="46">
        <v>19801</v>
      </c>
      <c r="G186" s="528" t="s">
        <v>359</v>
      </c>
      <c r="H186" s="528"/>
      <c r="I186" s="31">
        <v>0</v>
      </c>
      <c r="J186" s="31">
        <v>0</v>
      </c>
      <c r="K186" s="31">
        <v>0</v>
      </c>
      <c r="L186" s="31">
        <v>0</v>
      </c>
      <c r="M186" s="31">
        <v>0</v>
      </c>
      <c r="N186" s="31">
        <v>0</v>
      </c>
      <c r="O186" s="31">
        <v>0</v>
      </c>
      <c r="P186" s="31">
        <v>0</v>
      </c>
      <c r="Q186" s="31">
        <v>0</v>
      </c>
      <c r="R186" s="31">
        <v>0</v>
      </c>
      <c r="S186" s="31">
        <v>0</v>
      </c>
      <c r="T186" s="31">
        <v>0</v>
      </c>
      <c r="U186" s="31">
        <v>0</v>
      </c>
      <c r="V186" s="31">
        <v>0</v>
      </c>
      <c r="W186" s="31">
        <v>0</v>
      </c>
      <c r="X186" s="31">
        <v>0</v>
      </c>
      <c r="Y186" s="31"/>
      <c r="Z186" s="31">
        <v>0</v>
      </c>
      <c r="AA186" s="31"/>
      <c r="AB186" s="33"/>
      <c r="AC186" s="33"/>
      <c r="AD186" s="33"/>
      <c r="AE186" s="33"/>
      <c r="AF186" s="33"/>
      <c r="AG186" s="33"/>
      <c r="AH186" s="33"/>
      <c r="AI186" s="33"/>
      <c r="AJ186" s="33"/>
      <c r="AK186" s="34"/>
      <c r="AL186" s="34"/>
      <c r="AM186" s="34"/>
      <c r="AN186" s="34"/>
      <c r="AO186" s="34"/>
      <c r="AP186" s="34"/>
      <c r="AQ186" s="34"/>
      <c r="AR186" s="34"/>
      <c r="AS186" s="34"/>
      <c r="AT186" s="34"/>
      <c r="AU186" s="34"/>
      <c r="AV186" s="34"/>
      <c r="AW186" s="34"/>
      <c r="AX186" s="296">
        <f t="shared" si="39"/>
        <v>0</v>
      </c>
      <c r="AY186" s="40"/>
      <c r="AZ186" s="296">
        <f t="shared" si="40"/>
        <v>0</v>
      </c>
      <c r="BA186" s="40"/>
      <c r="BB186" s="27">
        <f t="shared" si="41"/>
        <v>0</v>
      </c>
    </row>
    <row r="187" spans="1:56" s="442" customFormat="1" ht="21" customHeight="1">
      <c r="A187" s="27"/>
      <c r="B187" s="27"/>
      <c r="C187" s="27" t="s">
        <v>123</v>
      </c>
      <c r="D187" s="28" t="s">
        <v>69</v>
      </c>
      <c r="E187" s="29">
        <v>40410</v>
      </c>
      <c r="F187" s="46">
        <v>28508</v>
      </c>
      <c r="G187" s="528" t="s">
        <v>359</v>
      </c>
      <c r="H187" s="528"/>
      <c r="I187" s="31">
        <v>6</v>
      </c>
      <c r="J187" s="31">
        <v>3</v>
      </c>
      <c r="K187" s="31">
        <v>9</v>
      </c>
      <c r="L187" s="31">
        <v>1</v>
      </c>
      <c r="M187" s="31">
        <v>10</v>
      </c>
      <c r="N187" s="31">
        <v>1</v>
      </c>
      <c r="O187" s="31">
        <v>11</v>
      </c>
      <c r="P187" s="31">
        <v>1</v>
      </c>
      <c r="Q187" s="31">
        <v>12</v>
      </c>
      <c r="R187" s="31">
        <v>0</v>
      </c>
      <c r="S187" s="31">
        <v>12</v>
      </c>
      <c r="T187" s="31">
        <v>0</v>
      </c>
      <c r="U187" s="31">
        <v>12</v>
      </c>
      <c r="V187" s="31">
        <v>0</v>
      </c>
      <c r="W187" s="31">
        <v>0</v>
      </c>
      <c r="X187" s="31">
        <v>0</v>
      </c>
      <c r="Y187" s="31"/>
      <c r="Z187" s="31">
        <v>0</v>
      </c>
      <c r="AA187" s="31"/>
      <c r="AB187" s="33"/>
      <c r="AC187" s="33"/>
      <c r="AD187" s="33"/>
      <c r="AE187" s="33"/>
      <c r="AF187" s="33"/>
      <c r="AG187" s="33"/>
      <c r="AH187" s="33"/>
      <c r="AI187" s="33"/>
      <c r="AJ187" s="33"/>
      <c r="AK187" s="34"/>
      <c r="AL187" s="34"/>
      <c r="AM187" s="34"/>
      <c r="AN187" s="34"/>
      <c r="AO187" s="34"/>
      <c r="AP187" s="34"/>
      <c r="AQ187" s="34"/>
      <c r="AR187" s="34"/>
      <c r="AS187" s="34"/>
      <c r="AT187" s="34"/>
      <c r="AU187" s="34"/>
      <c r="AV187" s="34"/>
      <c r="AW187" s="34"/>
      <c r="AX187" s="296">
        <f t="shared" si="39"/>
        <v>0</v>
      </c>
      <c r="AY187" s="410"/>
      <c r="AZ187" s="296">
        <f t="shared" si="40"/>
        <v>0</v>
      </c>
      <c r="BA187" s="410"/>
      <c r="BB187" s="27">
        <f t="shared" si="41"/>
        <v>0</v>
      </c>
      <c r="BC187" s="40"/>
      <c r="BD187" s="40"/>
    </row>
    <row r="188" spans="1:56" s="442" customFormat="1" ht="21" customHeight="1">
      <c r="A188" s="27"/>
      <c r="B188" s="27"/>
      <c r="C188" s="27" t="s">
        <v>166</v>
      </c>
      <c r="D188" s="28" t="s">
        <v>1801</v>
      </c>
      <c r="E188" s="41">
        <v>41047</v>
      </c>
      <c r="F188" s="46">
        <v>40509</v>
      </c>
      <c r="G188" s="528" t="s">
        <v>354</v>
      </c>
      <c r="H188" s="528"/>
      <c r="I188" s="31">
        <v>0</v>
      </c>
      <c r="J188" s="31">
        <v>0</v>
      </c>
      <c r="K188" s="31">
        <v>0</v>
      </c>
      <c r="L188" s="31">
        <v>0</v>
      </c>
      <c r="M188" s="31">
        <v>0</v>
      </c>
      <c r="N188" s="31">
        <v>0</v>
      </c>
      <c r="O188" s="31">
        <v>0</v>
      </c>
      <c r="P188" s="31">
        <v>1</v>
      </c>
      <c r="Q188" s="31">
        <v>1</v>
      </c>
      <c r="R188" s="31">
        <v>0</v>
      </c>
      <c r="S188" s="31">
        <v>1</v>
      </c>
      <c r="T188" s="31">
        <v>0</v>
      </c>
      <c r="U188" s="31">
        <v>1</v>
      </c>
      <c r="V188" s="31">
        <v>0</v>
      </c>
      <c r="W188" s="31">
        <v>0</v>
      </c>
      <c r="X188" s="31">
        <v>0</v>
      </c>
      <c r="Y188" s="31"/>
      <c r="Z188" s="31">
        <v>0</v>
      </c>
      <c r="AA188" s="31"/>
      <c r="AB188" s="33"/>
      <c r="AC188" s="33"/>
      <c r="AD188" s="33"/>
      <c r="AE188" s="33"/>
      <c r="AF188" s="33"/>
      <c r="AG188" s="33"/>
      <c r="AH188" s="33"/>
      <c r="AI188" s="33"/>
      <c r="AJ188" s="33"/>
      <c r="AK188" s="34"/>
      <c r="AL188" s="34"/>
      <c r="AM188" s="34"/>
      <c r="AN188" s="34"/>
      <c r="AO188" s="34"/>
      <c r="AP188" s="34"/>
      <c r="AQ188" s="34"/>
      <c r="AR188" s="34"/>
      <c r="AS188" s="34"/>
      <c r="AT188" s="34"/>
      <c r="AU188" s="34"/>
      <c r="AV188" s="34"/>
      <c r="AW188" s="34"/>
      <c r="AX188" s="296">
        <f t="shared" si="39"/>
        <v>0</v>
      </c>
      <c r="AY188" s="40"/>
      <c r="AZ188" s="296">
        <f t="shared" si="40"/>
        <v>0</v>
      </c>
      <c r="BA188" s="40"/>
      <c r="BB188" s="27">
        <f t="shared" si="41"/>
        <v>0</v>
      </c>
    </row>
    <row r="189" spans="1:56" s="442" customFormat="1" ht="21" customHeight="1">
      <c r="A189" s="27"/>
      <c r="B189" s="27"/>
      <c r="C189" s="27" t="s">
        <v>210</v>
      </c>
      <c r="D189" s="28" t="s">
        <v>219</v>
      </c>
      <c r="E189" s="29">
        <v>38274</v>
      </c>
      <c r="F189" s="46">
        <v>40736</v>
      </c>
      <c r="G189" s="528" t="s">
        <v>359</v>
      </c>
      <c r="H189" s="528"/>
      <c r="I189" s="31">
        <v>0</v>
      </c>
      <c r="J189" s="31">
        <v>0</v>
      </c>
      <c r="K189" s="31">
        <v>0</v>
      </c>
      <c r="L189" s="31">
        <v>0</v>
      </c>
      <c r="M189" s="31">
        <v>0</v>
      </c>
      <c r="N189" s="31">
        <v>0</v>
      </c>
      <c r="O189" s="31">
        <v>0</v>
      </c>
      <c r="P189" s="31">
        <v>0</v>
      </c>
      <c r="Q189" s="31">
        <v>0</v>
      </c>
      <c r="R189" s="31">
        <v>0</v>
      </c>
      <c r="S189" s="31">
        <v>0</v>
      </c>
      <c r="T189" s="31">
        <v>0</v>
      </c>
      <c r="U189" s="31">
        <v>0</v>
      </c>
      <c r="V189" s="31">
        <v>0</v>
      </c>
      <c r="W189" s="31">
        <v>0</v>
      </c>
      <c r="X189" s="31">
        <v>0</v>
      </c>
      <c r="Y189" s="31"/>
      <c r="Z189" s="31">
        <v>0</v>
      </c>
      <c r="AA189" s="31"/>
      <c r="AB189" s="33"/>
      <c r="AC189" s="33"/>
      <c r="AD189" s="33"/>
      <c r="AE189" s="33"/>
      <c r="AF189" s="33"/>
      <c r="AG189" s="33"/>
      <c r="AH189" s="33"/>
      <c r="AI189" s="33"/>
      <c r="AJ189" s="33"/>
      <c r="AK189" s="34"/>
      <c r="AL189" s="34"/>
      <c r="AM189" s="34"/>
      <c r="AN189" s="34"/>
      <c r="AO189" s="34"/>
      <c r="AP189" s="34"/>
      <c r="AQ189" s="34"/>
      <c r="AR189" s="34"/>
      <c r="AS189" s="34"/>
      <c r="AT189" s="34"/>
      <c r="AU189" s="34"/>
      <c r="AV189" s="34"/>
      <c r="AW189" s="34"/>
      <c r="AX189" s="296">
        <f t="shared" si="39"/>
        <v>0</v>
      </c>
      <c r="AY189" s="40"/>
      <c r="AZ189" s="296">
        <f t="shared" si="40"/>
        <v>0</v>
      </c>
      <c r="BA189" s="40"/>
      <c r="BB189" s="27">
        <f t="shared" si="41"/>
        <v>0</v>
      </c>
    </row>
    <row r="190" spans="1:56" s="442" customFormat="1" ht="21" customHeight="1">
      <c r="A190" s="70"/>
      <c r="B190" s="70"/>
      <c r="C190" s="27" t="s">
        <v>252</v>
      </c>
      <c r="D190" s="28" t="s">
        <v>235</v>
      </c>
      <c r="E190" s="46">
        <v>43259</v>
      </c>
      <c r="F190" s="46">
        <v>22790</v>
      </c>
      <c r="G190" s="528" t="s">
        <v>359</v>
      </c>
      <c r="H190" s="528"/>
      <c r="I190" s="31">
        <v>0</v>
      </c>
      <c r="J190" s="31">
        <v>0</v>
      </c>
      <c r="K190" s="31">
        <v>0</v>
      </c>
      <c r="L190" s="31">
        <v>0</v>
      </c>
      <c r="M190" s="31">
        <v>0</v>
      </c>
      <c r="N190" s="31">
        <v>0</v>
      </c>
      <c r="O190" s="31">
        <v>0</v>
      </c>
      <c r="P190" s="31">
        <v>0</v>
      </c>
      <c r="Q190" s="31">
        <v>0</v>
      </c>
      <c r="R190" s="31">
        <v>0</v>
      </c>
      <c r="S190" s="31">
        <v>0</v>
      </c>
      <c r="T190" s="31">
        <v>0</v>
      </c>
      <c r="U190" s="31">
        <v>0</v>
      </c>
      <c r="V190" s="31">
        <v>0</v>
      </c>
      <c r="W190" s="31">
        <v>0</v>
      </c>
      <c r="X190" s="31">
        <v>0</v>
      </c>
      <c r="Y190" s="31"/>
      <c r="Z190" s="31">
        <v>0</v>
      </c>
      <c r="AA190" s="31"/>
      <c r="AB190" s="33"/>
      <c r="AC190" s="33"/>
      <c r="AD190" s="33"/>
      <c r="AE190" s="33"/>
      <c r="AF190" s="33"/>
      <c r="AG190" s="33"/>
      <c r="AH190" s="33"/>
      <c r="AI190" s="33"/>
      <c r="AJ190" s="33"/>
      <c r="AK190" s="34"/>
      <c r="AL190" s="34"/>
      <c r="AM190" s="34"/>
      <c r="AN190" s="34"/>
      <c r="AO190" s="34"/>
      <c r="AP190" s="34"/>
      <c r="AQ190" s="34"/>
      <c r="AR190" s="34"/>
      <c r="AS190" s="34"/>
      <c r="AT190" s="34"/>
      <c r="AU190" s="34"/>
      <c r="AV190" s="34"/>
      <c r="AW190" s="34"/>
      <c r="AX190" s="296">
        <f t="shared" si="39"/>
        <v>0</v>
      </c>
      <c r="AY190" s="40"/>
      <c r="AZ190" s="296">
        <f t="shared" si="40"/>
        <v>0</v>
      </c>
      <c r="BA190" s="40"/>
      <c r="BB190" s="27">
        <f t="shared" si="41"/>
        <v>0</v>
      </c>
    </row>
    <row r="191" spans="1:56" s="442" customFormat="1" ht="21" customHeight="1">
      <c r="A191" s="27"/>
      <c r="B191" s="27"/>
      <c r="C191" s="27" t="s">
        <v>187</v>
      </c>
      <c r="D191" s="28" t="s">
        <v>255</v>
      </c>
      <c r="E191" s="46">
        <v>33611</v>
      </c>
      <c r="F191" s="46">
        <v>16792</v>
      </c>
      <c r="G191" s="528" t="s">
        <v>359</v>
      </c>
      <c r="H191" s="528"/>
      <c r="I191" s="31">
        <v>0</v>
      </c>
      <c r="J191" s="31">
        <v>0</v>
      </c>
      <c r="K191" s="31">
        <v>0</v>
      </c>
      <c r="L191" s="31">
        <v>0</v>
      </c>
      <c r="M191" s="31">
        <v>0</v>
      </c>
      <c r="N191" s="31">
        <v>0</v>
      </c>
      <c r="O191" s="31">
        <v>0</v>
      </c>
      <c r="P191" s="31">
        <v>0</v>
      </c>
      <c r="Q191" s="31">
        <v>0</v>
      </c>
      <c r="R191" s="31">
        <v>0</v>
      </c>
      <c r="S191" s="31">
        <v>0</v>
      </c>
      <c r="T191" s="31">
        <v>0</v>
      </c>
      <c r="U191" s="31">
        <v>0</v>
      </c>
      <c r="V191" s="31">
        <v>0</v>
      </c>
      <c r="W191" s="31">
        <v>0</v>
      </c>
      <c r="X191" s="31">
        <v>0</v>
      </c>
      <c r="Y191" s="31"/>
      <c r="Z191" s="31">
        <v>0</v>
      </c>
      <c r="AA191" s="31"/>
      <c r="AB191" s="33"/>
      <c r="AC191" s="33"/>
      <c r="AD191" s="33"/>
      <c r="AE191" s="33"/>
      <c r="AF191" s="33"/>
      <c r="AG191" s="33"/>
      <c r="AH191" s="33"/>
      <c r="AI191" s="33"/>
      <c r="AJ191" s="33"/>
      <c r="AK191" s="34"/>
      <c r="AL191" s="34"/>
      <c r="AM191" s="34"/>
      <c r="AN191" s="34"/>
      <c r="AO191" s="34"/>
      <c r="AP191" s="34"/>
      <c r="AQ191" s="34"/>
      <c r="AR191" s="34"/>
      <c r="AS191" s="34"/>
      <c r="AT191" s="34"/>
      <c r="AU191" s="34"/>
      <c r="AV191" s="34"/>
      <c r="AW191" s="34"/>
      <c r="AX191" s="296">
        <f t="shared" si="39"/>
        <v>0</v>
      </c>
      <c r="AY191" s="40"/>
      <c r="AZ191" s="296">
        <f t="shared" si="40"/>
        <v>0</v>
      </c>
      <c r="BA191" s="40"/>
      <c r="BB191" s="27">
        <f t="shared" si="41"/>
        <v>0</v>
      </c>
    </row>
    <row r="192" spans="1:56" s="442" customFormat="1" ht="21" customHeight="1">
      <c r="A192" s="27"/>
      <c r="B192" s="27"/>
      <c r="C192" s="27" t="s">
        <v>175</v>
      </c>
      <c r="D192" s="28" t="s">
        <v>38</v>
      </c>
      <c r="E192" s="46">
        <v>30702</v>
      </c>
      <c r="F192" s="46">
        <v>43110</v>
      </c>
      <c r="G192" s="528" t="s">
        <v>359</v>
      </c>
      <c r="H192" s="528"/>
      <c r="I192" s="31">
        <v>0</v>
      </c>
      <c r="J192" s="31">
        <v>0</v>
      </c>
      <c r="K192" s="31">
        <v>0</v>
      </c>
      <c r="L192" s="31">
        <v>0</v>
      </c>
      <c r="M192" s="31">
        <v>0</v>
      </c>
      <c r="N192" s="31">
        <v>0</v>
      </c>
      <c r="O192" s="31">
        <v>0</v>
      </c>
      <c r="P192" s="31">
        <v>0</v>
      </c>
      <c r="Q192" s="31">
        <v>0</v>
      </c>
      <c r="R192" s="31">
        <v>0</v>
      </c>
      <c r="S192" s="31">
        <v>0</v>
      </c>
      <c r="T192" s="31">
        <v>0</v>
      </c>
      <c r="U192" s="31">
        <v>0</v>
      </c>
      <c r="V192" s="31">
        <v>0</v>
      </c>
      <c r="W192" s="31">
        <v>0</v>
      </c>
      <c r="X192" s="31">
        <v>0</v>
      </c>
      <c r="Y192" s="31"/>
      <c r="Z192" s="31">
        <v>0</v>
      </c>
      <c r="AA192" s="31"/>
      <c r="AB192" s="33"/>
      <c r="AC192" s="33"/>
      <c r="AD192" s="33"/>
      <c r="AE192" s="33"/>
      <c r="AF192" s="33"/>
      <c r="AG192" s="33"/>
      <c r="AH192" s="33"/>
      <c r="AI192" s="33"/>
      <c r="AJ192" s="33"/>
      <c r="AK192" s="34"/>
      <c r="AL192" s="34"/>
      <c r="AM192" s="34"/>
      <c r="AN192" s="34"/>
      <c r="AO192" s="34"/>
      <c r="AP192" s="34"/>
      <c r="AQ192" s="34"/>
      <c r="AR192" s="34"/>
      <c r="AS192" s="34"/>
      <c r="AT192" s="34"/>
      <c r="AU192" s="34"/>
      <c r="AV192" s="34"/>
      <c r="AW192" s="34"/>
      <c r="AX192" s="296">
        <f t="shared" si="39"/>
        <v>0</v>
      </c>
      <c r="AY192" s="40"/>
      <c r="AZ192" s="296">
        <f t="shared" si="40"/>
        <v>0</v>
      </c>
      <c r="BA192" s="40"/>
      <c r="BB192" s="27">
        <f t="shared" si="41"/>
        <v>0</v>
      </c>
    </row>
    <row r="193" spans="1:54" s="442" customFormat="1" ht="21" customHeight="1">
      <c r="A193" s="27"/>
      <c r="B193" s="27"/>
      <c r="C193" s="27" t="s">
        <v>245</v>
      </c>
      <c r="D193" s="28" t="s">
        <v>340</v>
      </c>
      <c r="E193" s="29">
        <v>42705</v>
      </c>
      <c r="F193" s="46">
        <v>42710</v>
      </c>
      <c r="G193" s="528" t="s">
        <v>359</v>
      </c>
      <c r="H193" s="528"/>
      <c r="I193" s="31">
        <v>0</v>
      </c>
      <c r="J193" s="31">
        <v>0</v>
      </c>
      <c r="K193" s="31">
        <v>0</v>
      </c>
      <c r="L193" s="31">
        <v>0</v>
      </c>
      <c r="M193" s="31">
        <v>0</v>
      </c>
      <c r="N193" s="31">
        <v>0</v>
      </c>
      <c r="O193" s="31">
        <v>0</v>
      </c>
      <c r="P193" s="31">
        <v>0</v>
      </c>
      <c r="Q193" s="31">
        <v>0</v>
      </c>
      <c r="R193" s="31">
        <v>0</v>
      </c>
      <c r="S193" s="31">
        <v>0</v>
      </c>
      <c r="T193" s="31">
        <v>0</v>
      </c>
      <c r="U193" s="31">
        <v>0</v>
      </c>
      <c r="V193" s="31">
        <v>0</v>
      </c>
      <c r="W193" s="31">
        <v>0</v>
      </c>
      <c r="X193" s="31">
        <v>0</v>
      </c>
      <c r="Y193" s="31"/>
      <c r="Z193" s="31">
        <v>0</v>
      </c>
      <c r="AA193" s="31"/>
      <c r="AB193" s="33"/>
      <c r="AC193" s="33"/>
      <c r="AD193" s="33"/>
      <c r="AE193" s="33"/>
      <c r="AF193" s="33"/>
      <c r="AG193" s="33"/>
      <c r="AH193" s="33"/>
      <c r="AI193" s="33"/>
      <c r="AJ193" s="33"/>
      <c r="AK193" s="34"/>
      <c r="AL193" s="34"/>
      <c r="AM193" s="34"/>
      <c r="AN193" s="34"/>
      <c r="AO193" s="34"/>
      <c r="AP193" s="34"/>
      <c r="AQ193" s="34"/>
      <c r="AR193" s="34"/>
      <c r="AS193" s="34"/>
      <c r="AT193" s="34"/>
      <c r="AU193" s="34"/>
      <c r="AV193" s="34"/>
      <c r="AW193" s="34"/>
      <c r="AX193" s="296">
        <f t="shared" si="39"/>
        <v>0</v>
      </c>
      <c r="AY193" s="40"/>
      <c r="AZ193" s="296">
        <f t="shared" si="40"/>
        <v>0</v>
      </c>
      <c r="BA193" s="40"/>
      <c r="BB193" s="27">
        <f t="shared" si="41"/>
        <v>0</v>
      </c>
    </row>
    <row r="194" spans="1:54" s="442" customFormat="1" ht="21" customHeight="1">
      <c r="A194" s="27"/>
      <c r="B194" s="27"/>
      <c r="C194" s="27" t="s">
        <v>243</v>
      </c>
      <c r="D194" s="28" t="s">
        <v>109</v>
      </c>
      <c r="E194" s="29">
        <v>42431</v>
      </c>
      <c r="F194" s="46">
        <v>42424</v>
      </c>
      <c r="G194" s="528" t="s">
        <v>359</v>
      </c>
      <c r="H194" s="528"/>
      <c r="I194" s="31">
        <v>0</v>
      </c>
      <c r="J194" s="31">
        <v>0</v>
      </c>
      <c r="K194" s="31">
        <v>0</v>
      </c>
      <c r="L194" s="31">
        <v>0</v>
      </c>
      <c r="M194" s="31">
        <v>0</v>
      </c>
      <c r="N194" s="31">
        <v>0</v>
      </c>
      <c r="O194" s="31">
        <v>0</v>
      </c>
      <c r="P194" s="31">
        <v>0</v>
      </c>
      <c r="Q194" s="31">
        <v>0</v>
      </c>
      <c r="R194" s="31">
        <v>0</v>
      </c>
      <c r="S194" s="31">
        <v>0</v>
      </c>
      <c r="T194" s="31">
        <v>0</v>
      </c>
      <c r="U194" s="31">
        <v>0</v>
      </c>
      <c r="V194" s="31">
        <v>0</v>
      </c>
      <c r="W194" s="31">
        <v>0</v>
      </c>
      <c r="X194" s="31">
        <v>0</v>
      </c>
      <c r="Y194" s="31"/>
      <c r="Z194" s="31">
        <v>0</v>
      </c>
      <c r="AA194" s="31"/>
      <c r="AB194" s="33"/>
      <c r="AC194" s="33"/>
      <c r="AD194" s="33"/>
      <c r="AE194" s="33"/>
      <c r="AF194" s="33"/>
      <c r="AG194" s="33"/>
      <c r="AH194" s="33"/>
      <c r="AI194" s="33"/>
      <c r="AJ194" s="33"/>
      <c r="AK194" s="34"/>
      <c r="AL194" s="34"/>
      <c r="AM194" s="34"/>
      <c r="AN194" s="34"/>
      <c r="AO194" s="34"/>
      <c r="AP194" s="34"/>
      <c r="AQ194" s="34"/>
      <c r="AR194" s="34"/>
      <c r="AS194" s="34"/>
      <c r="AT194" s="34"/>
      <c r="AU194" s="34"/>
      <c r="AV194" s="34"/>
      <c r="AW194" s="34"/>
      <c r="AX194" s="296">
        <f t="shared" si="39"/>
        <v>0</v>
      </c>
      <c r="AY194" s="40"/>
      <c r="AZ194" s="296">
        <f t="shared" si="40"/>
        <v>0</v>
      </c>
      <c r="BA194" s="40"/>
      <c r="BB194" s="27">
        <f t="shared" si="41"/>
        <v>0</v>
      </c>
    </row>
    <row r="195" spans="1:54" s="442" customFormat="1" ht="21" customHeight="1">
      <c r="A195" s="27"/>
      <c r="B195" s="27"/>
      <c r="C195" s="27" t="s">
        <v>226</v>
      </c>
      <c r="D195" s="28" t="s">
        <v>306</v>
      </c>
      <c r="E195" s="41">
        <v>40087</v>
      </c>
      <c r="F195" s="46">
        <v>40143</v>
      </c>
      <c r="G195" s="528" t="s">
        <v>359</v>
      </c>
      <c r="H195" s="528"/>
      <c r="I195" s="31">
        <v>0</v>
      </c>
      <c r="J195" s="31">
        <v>0</v>
      </c>
      <c r="K195" s="31">
        <v>0</v>
      </c>
      <c r="L195" s="31">
        <v>0</v>
      </c>
      <c r="M195" s="31">
        <v>0</v>
      </c>
      <c r="N195" s="31">
        <v>0</v>
      </c>
      <c r="O195" s="31">
        <v>0</v>
      </c>
      <c r="P195" s="31">
        <v>0</v>
      </c>
      <c r="Q195" s="31">
        <v>0</v>
      </c>
      <c r="R195" s="31">
        <v>0</v>
      </c>
      <c r="S195" s="31">
        <v>0</v>
      </c>
      <c r="T195" s="31">
        <v>0</v>
      </c>
      <c r="U195" s="31">
        <v>0</v>
      </c>
      <c r="V195" s="31">
        <v>0</v>
      </c>
      <c r="W195" s="31">
        <v>0</v>
      </c>
      <c r="X195" s="31">
        <v>0</v>
      </c>
      <c r="Y195" s="31"/>
      <c r="Z195" s="31">
        <v>0</v>
      </c>
      <c r="AA195" s="31"/>
      <c r="AB195" s="33"/>
      <c r="AC195" s="33"/>
      <c r="AD195" s="33"/>
      <c r="AE195" s="33"/>
      <c r="AF195" s="33"/>
      <c r="AG195" s="33"/>
      <c r="AH195" s="33"/>
      <c r="AI195" s="33"/>
      <c r="AJ195" s="33"/>
      <c r="AK195" s="34"/>
      <c r="AL195" s="34"/>
      <c r="AM195" s="34"/>
      <c r="AN195" s="34"/>
      <c r="AO195" s="34"/>
      <c r="AP195" s="34"/>
      <c r="AQ195" s="34"/>
      <c r="AR195" s="34"/>
      <c r="AS195" s="34"/>
      <c r="AT195" s="34"/>
      <c r="AU195" s="34"/>
      <c r="AV195" s="34"/>
      <c r="AW195" s="34"/>
      <c r="AX195" s="296">
        <f t="shared" si="39"/>
        <v>0</v>
      </c>
      <c r="AY195" s="40"/>
      <c r="AZ195" s="296">
        <f t="shared" si="40"/>
        <v>0</v>
      </c>
      <c r="BA195" s="40"/>
      <c r="BB195" s="27">
        <f t="shared" si="41"/>
        <v>0</v>
      </c>
    </row>
    <row r="196" spans="1:54" s="442" customFormat="1" ht="21" customHeight="1">
      <c r="A196" s="70"/>
      <c r="B196" s="70"/>
      <c r="C196" s="27" t="s">
        <v>204</v>
      </c>
      <c r="D196" s="28" t="s">
        <v>280</v>
      </c>
      <c r="E196" s="29">
        <v>37315</v>
      </c>
      <c r="F196" s="46">
        <v>32638</v>
      </c>
      <c r="G196" s="528" t="s">
        <v>359</v>
      </c>
      <c r="H196" s="528"/>
      <c r="I196" s="31">
        <v>0</v>
      </c>
      <c r="J196" s="31">
        <v>0</v>
      </c>
      <c r="K196" s="31">
        <v>0</v>
      </c>
      <c r="L196" s="31">
        <v>0</v>
      </c>
      <c r="M196" s="31">
        <v>0</v>
      </c>
      <c r="N196" s="31">
        <v>0</v>
      </c>
      <c r="O196" s="31">
        <v>0</v>
      </c>
      <c r="P196" s="31">
        <v>0</v>
      </c>
      <c r="Q196" s="31">
        <v>0</v>
      </c>
      <c r="R196" s="31">
        <v>0</v>
      </c>
      <c r="S196" s="31">
        <v>0</v>
      </c>
      <c r="T196" s="31">
        <v>0</v>
      </c>
      <c r="U196" s="31">
        <v>0</v>
      </c>
      <c r="V196" s="31">
        <v>0</v>
      </c>
      <c r="W196" s="31">
        <v>0</v>
      </c>
      <c r="X196" s="31">
        <v>0</v>
      </c>
      <c r="Y196" s="31"/>
      <c r="Z196" s="31">
        <v>0</v>
      </c>
      <c r="AA196" s="31"/>
      <c r="AB196" s="33"/>
      <c r="AC196" s="33"/>
      <c r="AD196" s="33"/>
      <c r="AE196" s="33"/>
      <c r="AF196" s="33"/>
      <c r="AG196" s="33"/>
      <c r="AH196" s="33"/>
      <c r="AI196" s="33"/>
      <c r="AJ196" s="33"/>
      <c r="AK196" s="34"/>
      <c r="AL196" s="34"/>
      <c r="AM196" s="34"/>
      <c r="AN196" s="34"/>
      <c r="AO196" s="34"/>
      <c r="AP196" s="34"/>
      <c r="AQ196" s="34"/>
      <c r="AR196" s="34"/>
      <c r="AS196" s="34"/>
      <c r="AT196" s="34"/>
      <c r="AU196" s="34"/>
      <c r="AV196" s="34"/>
      <c r="AW196" s="34"/>
      <c r="AX196" s="296">
        <f t="shared" si="39"/>
        <v>0</v>
      </c>
      <c r="AY196" s="40"/>
      <c r="AZ196" s="296">
        <f t="shared" si="40"/>
        <v>0</v>
      </c>
      <c r="BA196" s="40"/>
      <c r="BB196" s="27">
        <f t="shared" si="41"/>
        <v>0</v>
      </c>
    </row>
    <row r="197" spans="1:54" s="442" customFormat="1" ht="21" customHeight="1">
      <c r="A197" s="27"/>
      <c r="B197" s="27"/>
      <c r="C197" s="27" t="s">
        <v>218</v>
      </c>
      <c r="D197" s="28" t="s">
        <v>1541</v>
      </c>
      <c r="E197" s="41">
        <v>38936</v>
      </c>
      <c r="F197" s="46"/>
      <c r="G197" s="528" t="s">
        <v>359</v>
      </c>
      <c r="H197" s="528"/>
      <c r="I197" s="31">
        <v>0</v>
      </c>
      <c r="J197" s="31">
        <v>0</v>
      </c>
      <c r="K197" s="31">
        <v>0</v>
      </c>
      <c r="L197" s="31">
        <v>0</v>
      </c>
      <c r="M197" s="31">
        <v>0</v>
      </c>
      <c r="N197" s="31">
        <v>0</v>
      </c>
      <c r="O197" s="31">
        <v>0</v>
      </c>
      <c r="P197" s="31">
        <v>0</v>
      </c>
      <c r="Q197" s="31">
        <v>0</v>
      </c>
      <c r="R197" s="31">
        <v>0</v>
      </c>
      <c r="S197" s="31">
        <v>0</v>
      </c>
      <c r="T197" s="31">
        <v>0</v>
      </c>
      <c r="U197" s="31">
        <v>0</v>
      </c>
      <c r="V197" s="31">
        <v>0</v>
      </c>
      <c r="W197" s="31">
        <v>0</v>
      </c>
      <c r="X197" s="31">
        <v>0</v>
      </c>
      <c r="Y197" s="31"/>
      <c r="Z197" s="31">
        <v>0</v>
      </c>
      <c r="AA197" s="31"/>
      <c r="AB197" s="33"/>
      <c r="AC197" s="33"/>
      <c r="AD197" s="33"/>
      <c r="AE197" s="33"/>
      <c r="AF197" s="33"/>
      <c r="AG197" s="33"/>
      <c r="AH197" s="33"/>
      <c r="AI197" s="33"/>
      <c r="AJ197" s="33"/>
      <c r="AK197" s="34"/>
      <c r="AL197" s="34"/>
      <c r="AM197" s="34"/>
      <c r="AN197" s="34"/>
      <c r="AO197" s="34"/>
      <c r="AP197" s="34"/>
      <c r="AQ197" s="34"/>
      <c r="AR197" s="34"/>
      <c r="AS197" s="34"/>
      <c r="AT197" s="34"/>
      <c r="AU197" s="34"/>
      <c r="AV197" s="34"/>
      <c r="AW197" s="34"/>
      <c r="AX197" s="296">
        <f t="shared" si="39"/>
        <v>0</v>
      </c>
      <c r="AY197" s="40"/>
      <c r="AZ197" s="296">
        <f t="shared" si="40"/>
        <v>0</v>
      </c>
      <c r="BA197" s="40"/>
      <c r="BB197" s="27">
        <f t="shared" si="41"/>
        <v>0</v>
      </c>
    </row>
    <row r="198" spans="1:54" s="442" customFormat="1" ht="21" customHeight="1">
      <c r="A198" s="27"/>
      <c r="B198" s="27"/>
      <c r="C198" s="27" t="s">
        <v>181</v>
      </c>
      <c r="D198" s="28" t="s">
        <v>246</v>
      </c>
      <c r="E198" s="41">
        <v>31951</v>
      </c>
      <c r="F198" s="46">
        <v>43249</v>
      </c>
      <c r="G198" s="528" t="s">
        <v>359</v>
      </c>
      <c r="H198" s="528"/>
      <c r="I198" s="31">
        <v>0</v>
      </c>
      <c r="J198" s="31">
        <v>0</v>
      </c>
      <c r="K198" s="31">
        <v>0</v>
      </c>
      <c r="L198" s="31">
        <v>0</v>
      </c>
      <c r="M198" s="31">
        <v>0</v>
      </c>
      <c r="N198" s="31">
        <v>0</v>
      </c>
      <c r="O198" s="31">
        <v>0</v>
      </c>
      <c r="P198" s="31">
        <v>0</v>
      </c>
      <c r="Q198" s="31">
        <v>0</v>
      </c>
      <c r="R198" s="31">
        <v>0</v>
      </c>
      <c r="S198" s="31">
        <v>0</v>
      </c>
      <c r="T198" s="31">
        <v>0</v>
      </c>
      <c r="U198" s="31">
        <v>0</v>
      </c>
      <c r="V198" s="31">
        <v>0</v>
      </c>
      <c r="W198" s="31">
        <v>0</v>
      </c>
      <c r="X198" s="31">
        <v>0</v>
      </c>
      <c r="Y198" s="31"/>
      <c r="Z198" s="31">
        <v>0</v>
      </c>
      <c r="AA198" s="31"/>
      <c r="AB198" s="33"/>
      <c r="AC198" s="33"/>
      <c r="AD198" s="33"/>
      <c r="AE198" s="33"/>
      <c r="AF198" s="33"/>
      <c r="AG198" s="33"/>
      <c r="AH198" s="33"/>
      <c r="AI198" s="33"/>
      <c r="AJ198" s="33"/>
      <c r="AK198" s="34"/>
      <c r="AL198" s="34"/>
      <c r="AM198" s="34"/>
      <c r="AN198" s="34"/>
      <c r="AO198" s="34"/>
      <c r="AP198" s="34"/>
      <c r="AQ198" s="34"/>
      <c r="AR198" s="34"/>
      <c r="AS198" s="34"/>
      <c r="AT198" s="34"/>
      <c r="AU198" s="34"/>
      <c r="AV198" s="34"/>
      <c r="AW198" s="34"/>
      <c r="AX198" s="296">
        <f t="shared" si="39"/>
        <v>0</v>
      </c>
      <c r="AY198" s="410"/>
      <c r="AZ198" s="296">
        <f t="shared" si="40"/>
        <v>0</v>
      </c>
      <c r="BA198" s="410"/>
      <c r="BB198" s="27">
        <f t="shared" si="41"/>
        <v>0</v>
      </c>
    </row>
    <row r="199" spans="1:54" s="442" customFormat="1" ht="21" customHeight="1">
      <c r="A199" s="27"/>
      <c r="B199" s="27"/>
      <c r="C199" s="27" t="s">
        <v>185</v>
      </c>
      <c r="D199" s="28" t="s">
        <v>1128</v>
      </c>
      <c r="E199" s="41">
        <v>33298</v>
      </c>
      <c r="F199" s="46">
        <v>35373</v>
      </c>
      <c r="G199" s="528" t="s">
        <v>359</v>
      </c>
      <c r="H199" s="528"/>
      <c r="I199" s="31">
        <v>0</v>
      </c>
      <c r="J199" s="31">
        <v>0</v>
      </c>
      <c r="K199" s="31">
        <v>0</v>
      </c>
      <c r="L199" s="31">
        <v>0</v>
      </c>
      <c r="M199" s="31">
        <v>0</v>
      </c>
      <c r="N199" s="31">
        <v>0</v>
      </c>
      <c r="O199" s="31">
        <v>0</v>
      </c>
      <c r="P199" s="31">
        <v>0</v>
      </c>
      <c r="Q199" s="31">
        <v>0</v>
      </c>
      <c r="R199" s="31">
        <v>0</v>
      </c>
      <c r="S199" s="31">
        <v>0</v>
      </c>
      <c r="T199" s="31">
        <v>0</v>
      </c>
      <c r="U199" s="31">
        <v>0</v>
      </c>
      <c r="V199" s="31">
        <v>0</v>
      </c>
      <c r="W199" s="31">
        <v>0</v>
      </c>
      <c r="X199" s="31">
        <v>0</v>
      </c>
      <c r="Y199" s="31"/>
      <c r="Z199" s="31">
        <v>0</v>
      </c>
      <c r="AA199" s="31"/>
      <c r="AB199" s="33"/>
      <c r="AC199" s="33"/>
      <c r="AD199" s="33"/>
      <c r="AE199" s="33"/>
      <c r="AF199" s="33"/>
      <c r="AG199" s="33"/>
      <c r="AH199" s="33"/>
      <c r="AI199" s="33"/>
      <c r="AJ199" s="33"/>
      <c r="AK199" s="34"/>
      <c r="AL199" s="34"/>
      <c r="AM199" s="34"/>
      <c r="AN199" s="34"/>
      <c r="AO199" s="34"/>
      <c r="AP199" s="34"/>
      <c r="AQ199" s="34"/>
      <c r="AR199" s="34"/>
      <c r="AS199" s="34"/>
      <c r="AT199" s="34"/>
      <c r="AU199" s="34"/>
      <c r="AV199" s="34"/>
      <c r="AW199" s="34"/>
      <c r="AX199" s="296">
        <f t="shared" si="39"/>
        <v>0</v>
      </c>
      <c r="AY199" s="40"/>
      <c r="AZ199" s="296">
        <f t="shared" si="40"/>
        <v>0</v>
      </c>
      <c r="BA199" s="40"/>
      <c r="BB199" s="27">
        <f t="shared" si="41"/>
        <v>0</v>
      </c>
    </row>
    <row r="201" spans="1:54" s="76" customFormat="1" ht="54" customHeight="1">
      <c r="D201" s="86" t="s">
        <v>1980</v>
      </c>
      <c r="E201" s="112"/>
      <c r="F201" s="77"/>
      <c r="G201" s="77"/>
      <c r="H201" s="77"/>
      <c r="I201" s="40"/>
    </row>
    <row r="202" spans="1:54" s="76" customFormat="1" ht="15" customHeight="1">
      <c r="D202" s="86"/>
      <c r="E202" s="112"/>
      <c r="F202" s="77"/>
      <c r="G202" s="77"/>
      <c r="H202" s="77"/>
      <c r="I202" s="40"/>
    </row>
    <row r="203" spans="1:54" s="279" customFormat="1" ht="35.25" customHeight="1">
      <c r="A203" s="554" t="s">
        <v>12</v>
      </c>
      <c r="B203" s="554"/>
      <c r="C203" s="554" t="s">
        <v>13</v>
      </c>
      <c r="D203" s="587" t="s">
        <v>1546</v>
      </c>
      <c r="E203" s="472" t="s">
        <v>15</v>
      </c>
      <c r="F203" s="472" t="s">
        <v>16</v>
      </c>
      <c r="G203" s="472" t="s">
        <v>445</v>
      </c>
      <c r="H203" s="472"/>
      <c r="I203" s="760" t="s">
        <v>17</v>
      </c>
      <c r="J203" s="760" t="s">
        <v>18</v>
      </c>
      <c r="K203" s="760" t="s">
        <v>19</v>
      </c>
      <c r="L203" s="760" t="s">
        <v>20</v>
      </c>
      <c r="M203" s="760" t="s">
        <v>21</v>
      </c>
      <c r="N203" s="554" t="s">
        <v>22</v>
      </c>
      <c r="O203" s="554" t="s">
        <v>23</v>
      </c>
      <c r="P203" s="554" t="s">
        <v>24</v>
      </c>
      <c r="Q203" s="554" t="s">
        <v>25</v>
      </c>
      <c r="R203" s="554" t="s">
        <v>1558</v>
      </c>
      <c r="S203" s="554" t="s">
        <v>1556</v>
      </c>
      <c r="T203" s="761" t="s">
        <v>1568</v>
      </c>
      <c r="U203" s="761" t="s">
        <v>1654</v>
      </c>
      <c r="V203" s="761" t="s">
        <v>1721</v>
      </c>
      <c r="W203" s="761"/>
      <c r="X203" s="761" t="s">
        <v>1721</v>
      </c>
      <c r="Y203" s="761"/>
      <c r="Z203" s="761" t="s">
        <v>1585</v>
      </c>
      <c r="AA203" s="761"/>
      <c r="AB203" s="554">
        <v>3</v>
      </c>
      <c r="AC203" s="554">
        <v>10</v>
      </c>
      <c r="AD203" s="554">
        <v>17</v>
      </c>
      <c r="AE203" s="554">
        <v>24</v>
      </c>
      <c r="AF203" s="554">
        <v>31</v>
      </c>
      <c r="AG203" s="554">
        <v>7</v>
      </c>
      <c r="AH203" s="554">
        <v>14</v>
      </c>
      <c r="AI203" s="554">
        <v>21</v>
      </c>
      <c r="AJ203" s="554">
        <v>28</v>
      </c>
      <c r="AK203" s="554">
        <v>5</v>
      </c>
      <c r="AL203" s="554">
        <v>12</v>
      </c>
      <c r="AM203" s="554">
        <v>19</v>
      </c>
      <c r="AN203" s="554"/>
      <c r="AO203" s="554">
        <v>26</v>
      </c>
      <c r="AP203" s="554">
        <v>2</v>
      </c>
      <c r="AQ203" s="554">
        <v>9</v>
      </c>
      <c r="AR203" s="554">
        <v>16</v>
      </c>
      <c r="AS203" s="554">
        <v>30</v>
      </c>
      <c r="AT203" s="554">
        <v>6</v>
      </c>
      <c r="AU203" s="554">
        <v>13</v>
      </c>
      <c r="AV203" s="554">
        <v>20</v>
      </c>
      <c r="AW203" s="554">
        <v>27</v>
      </c>
      <c r="AX203" s="24" t="s">
        <v>1585</v>
      </c>
      <c r="AY203" s="25"/>
      <c r="AZ203" s="24" t="s">
        <v>1586</v>
      </c>
      <c r="BB203" s="26" t="s">
        <v>1721</v>
      </c>
    </row>
    <row r="204" spans="1:54" s="442" customFormat="1" ht="21" customHeight="1">
      <c r="A204" s="51"/>
      <c r="B204" s="51"/>
      <c r="C204" s="27" t="s">
        <v>173</v>
      </c>
      <c r="D204" s="50" t="s">
        <v>1639</v>
      </c>
      <c r="E204" s="46">
        <v>30609</v>
      </c>
      <c r="F204" s="46">
        <v>28338</v>
      </c>
      <c r="G204" s="528" t="s">
        <v>1669</v>
      </c>
      <c r="H204" s="528"/>
      <c r="I204" s="31">
        <v>0</v>
      </c>
      <c r="J204" s="31">
        <v>0</v>
      </c>
      <c r="K204" s="31">
        <v>0</v>
      </c>
      <c r="L204" s="31">
        <v>0</v>
      </c>
      <c r="M204" s="31">
        <v>0</v>
      </c>
      <c r="N204" s="31">
        <v>0</v>
      </c>
      <c r="O204" s="31">
        <v>0</v>
      </c>
      <c r="P204" s="31">
        <v>0</v>
      </c>
      <c r="Q204" s="31">
        <v>0</v>
      </c>
      <c r="R204" s="31">
        <v>0</v>
      </c>
      <c r="S204" s="31">
        <v>0</v>
      </c>
      <c r="T204" s="31">
        <v>0</v>
      </c>
      <c r="U204" s="31">
        <v>0</v>
      </c>
      <c r="V204" s="31">
        <v>0</v>
      </c>
      <c r="W204" s="31">
        <v>0</v>
      </c>
      <c r="X204" s="31">
        <v>0</v>
      </c>
      <c r="Y204" s="31"/>
      <c r="Z204" s="31">
        <v>0</v>
      </c>
      <c r="AA204" s="31"/>
      <c r="AB204" s="33"/>
      <c r="AC204" s="33"/>
      <c r="AD204" s="33"/>
      <c r="AE204" s="33"/>
      <c r="AF204" s="33"/>
      <c r="AG204" s="33"/>
      <c r="AH204" s="33"/>
      <c r="AI204" s="33"/>
      <c r="AJ204" s="33"/>
      <c r="AK204" s="34"/>
      <c r="AL204" s="34"/>
      <c r="AM204" s="34"/>
      <c r="AN204" s="34"/>
      <c r="AO204" s="34"/>
      <c r="AP204" s="34"/>
      <c r="AQ204" s="34"/>
      <c r="AR204" s="34"/>
      <c r="AS204" s="34"/>
      <c r="AT204" s="34"/>
      <c r="AU204" s="34"/>
      <c r="AV204" s="34"/>
      <c r="AW204" s="34"/>
      <c r="AX204" s="296">
        <f>COUNT(AB204:AJ204)</f>
        <v>0</v>
      </c>
      <c r="AY204" s="40"/>
      <c r="AZ204" s="296">
        <f>COUNT(AK204:AW204)</f>
        <v>0</v>
      </c>
      <c r="BA204" s="40"/>
      <c r="BB204" s="27">
        <f>SUM(AX204,AZ204)</f>
        <v>0</v>
      </c>
    </row>
    <row r="205" spans="1:54" s="442" customFormat="1" ht="21" customHeight="1">
      <c r="A205" s="27"/>
      <c r="B205" s="27"/>
      <c r="C205" s="27" t="s">
        <v>202</v>
      </c>
      <c r="D205" s="28" t="s">
        <v>279</v>
      </c>
      <c r="E205" s="41">
        <v>37281</v>
      </c>
      <c r="F205" s="46">
        <v>37564</v>
      </c>
      <c r="G205" s="528" t="s">
        <v>359</v>
      </c>
      <c r="H205" s="528"/>
      <c r="I205" s="31">
        <v>0</v>
      </c>
      <c r="J205" s="31">
        <v>0</v>
      </c>
      <c r="K205" s="31">
        <v>0</v>
      </c>
      <c r="L205" s="31">
        <v>0</v>
      </c>
      <c r="M205" s="31">
        <v>0</v>
      </c>
      <c r="N205" s="31">
        <v>0</v>
      </c>
      <c r="O205" s="31">
        <v>0</v>
      </c>
      <c r="P205" s="31">
        <v>0</v>
      </c>
      <c r="Q205" s="31">
        <v>0</v>
      </c>
      <c r="R205" s="31">
        <v>0</v>
      </c>
      <c r="S205" s="31">
        <v>0</v>
      </c>
      <c r="T205" s="31">
        <v>0</v>
      </c>
      <c r="U205" s="31">
        <v>0</v>
      </c>
      <c r="V205" s="31">
        <v>0</v>
      </c>
      <c r="W205" s="31">
        <v>0</v>
      </c>
      <c r="X205" s="31">
        <v>0</v>
      </c>
      <c r="Y205" s="31"/>
      <c r="Z205" s="31">
        <v>0</v>
      </c>
      <c r="AA205" s="31"/>
      <c r="AB205" s="33"/>
      <c r="AC205" s="33"/>
      <c r="AD205" s="33"/>
      <c r="AE205" s="33"/>
      <c r="AF205" s="33"/>
      <c r="AG205" s="33"/>
      <c r="AH205" s="33"/>
      <c r="AI205" s="33"/>
      <c r="AJ205" s="33"/>
      <c r="AK205" s="34"/>
      <c r="AL205" s="34"/>
      <c r="AM205" s="34"/>
      <c r="AN205" s="34"/>
      <c r="AO205" s="34"/>
      <c r="AP205" s="34"/>
      <c r="AQ205" s="34"/>
      <c r="AR205" s="34"/>
      <c r="AS205" s="34"/>
      <c r="AT205" s="34"/>
      <c r="AU205" s="34"/>
      <c r="AV205" s="34"/>
      <c r="AW205" s="34"/>
      <c r="AX205" s="296">
        <f>COUNT(AB205:AJ205)</f>
        <v>0</v>
      </c>
      <c r="AY205" s="40"/>
      <c r="AZ205" s="296">
        <f>COUNT(AK205:AW205)</f>
        <v>0</v>
      </c>
      <c r="BA205" s="40"/>
      <c r="BB205" s="27">
        <f>SUM(AX205,AZ205)</f>
        <v>0</v>
      </c>
    </row>
    <row r="206" spans="1:54" s="442" customFormat="1" ht="21" customHeight="1">
      <c r="A206" s="27"/>
      <c r="B206" s="27"/>
      <c r="C206" s="27" t="s">
        <v>249</v>
      </c>
      <c r="D206" s="28" t="s">
        <v>159</v>
      </c>
      <c r="E206" s="29">
        <v>43015</v>
      </c>
      <c r="F206" s="46">
        <v>43015</v>
      </c>
      <c r="G206" s="528" t="s">
        <v>1669</v>
      </c>
      <c r="H206" s="528"/>
      <c r="I206" s="31">
        <v>0</v>
      </c>
      <c r="J206" s="31">
        <v>0</v>
      </c>
      <c r="K206" s="31">
        <v>0</v>
      </c>
      <c r="L206" s="31">
        <v>0</v>
      </c>
      <c r="M206" s="31">
        <v>0</v>
      </c>
      <c r="N206" s="31">
        <v>0</v>
      </c>
      <c r="O206" s="31">
        <v>0</v>
      </c>
      <c r="P206" s="31">
        <v>0</v>
      </c>
      <c r="Q206" s="31">
        <v>0</v>
      </c>
      <c r="R206" s="31">
        <v>0</v>
      </c>
      <c r="S206" s="31">
        <v>0</v>
      </c>
      <c r="T206" s="31">
        <v>0</v>
      </c>
      <c r="U206" s="31">
        <v>0</v>
      </c>
      <c r="V206" s="31">
        <v>0</v>
      </c>
      <c r="W206" s="31">
        <v>0</v>
      </c>
      <c r="X206" s="31">
        <v>0</v>
      </c>
      <c r="Y206" s="31"/>
      <c r="Z206" s="31">
        <v>0</v>
      </c>
      <c r="AA206" s="31"/>
      <c r="AB206" s="33"/>
      <c r="AC206" s="33"/>
      <c r="AD206" s="33"/>
      <c r="AE206" s="33"/>
      <c r="AF206" s="33"/>
      <c r="AG206" s="33"/>
      <c r="AH206" s="33"/>
      <c r="AI206" s="33"/>
      <c r="AJ206" s="33"/>
      <c r="AK206" s="34"/>
      <c r="AL206" s="34"/>
      <c r="AM206" s="34"/>
      <c r="AN206" s="34"/>
      <c r="AO206" s="34"/>
      <c r="AP206" s="34"/>
      <c r="AQ206" s="34"/>
      <c r="AR206" s="34"/>
      <c r="AS206" s="34"/>
      <c r="AT206" s="34"/>
      <c r="AU206" s="34"/>
      <c r="AV206" s="34"/>
      <c r="AW206" s="34"/>
      <c r="AX206" s="296">
        <f>COUNT(AB206:AJ206)</f>
        <v>0</v>
      </c>
      <c r="AY206" s="40"/>
      <c r="AZ206" s="296">
        <f>COUNT(AK206:AW206)</f>
        <v>0</v>
      </c>
      <c r="BA206" s="40"/>
      <c r="BB206" s="27">
        <f>SUM(AX206,AZ206)</f>
        <v>0</v>
      </c>
    </row>
    <row r="208" spans="1:54" s="76" customFormat="1" ht="44.25" customHeight="1">
      <c r="C208" s="2"/>
      <c r="D208" s="86" t="s">
        <v>1772</v>
      </c>
      <c r="E208" s="3"/>
      <c r="F208" s="77"/>
      <c r="G208" s="473"/>
      <c r="H208" s="473"/>
    </row>
    <row r="209" spans="1:54" s="76" customFormat="1" ht="15.95" customHeight="1">
      <c r="C209" s="2"/>
      <c r="D209" s="2"/>
      <c r="E209" s="3"/>
      <c r="F209" s="77"/>
      <c r="G209" s="473"/>
      <c r="H209" s="473"/>
    </row>
    <row r="210" spans="1:54" s="279" customFormat="1" ht="34.5" customHeight="1">
      <c r="A210" s="554" t="s">
        <v>12</v>
      </c>
      <c r="B210" s="554"/>
      <c r="C210" s="586" t="s">
        <v>13</v>
      </c>
      <c r="D210" s="587" t="s">
        <v>59</v>
      </c>
      <c r="E210" s="472" t="s">
        <v>15</v>
      </c>
      <c r="F210" s="472" t="s">
        <v>16</v>
      </c>
      <c r="G210" s="687" t="s">
        <v>445</v>
      </c>
      <c r="H210" s="687"/>
      <c r="I210" s="554" t="s">
        <v>17</v>
      </c>
      <c r="J210" s="554" t="s">
        <v>18</v>
      </c>
      <c r="K210" s="554" t="s">
        <v>19</v>
      </c>
      <c r="L210" s="554" t="s">
        <v>20</v>
      </c>
      <c r="M210" s="760" t="s">
        <v>21</v>
      </c>
      <c r="N210" s="760" t="s">
        <v>22</v>
      </c>
      <c r="O210" s="554" t="s">
        <v>23</v>
      </c>
      <c r="P210" s="554" t="s">
        <v>24</v>
      </c>
      <c r="Q210" s="554" t="s">
        <v>25</v>
      </c>
      <c r="R210" s="554" t="s">
        <v>1558</v>
      </c>
      <c r="S210" s="554" t="s">
        <v>1556</v>
      </c>
      <c r="T210" s="554"/>
      <c r="U210" s="554"/>
      <c r="V210" s="554"/>
      <c r="W210" s="554"/>
      <c r="X210" s="554">
        <v>3</v>
      </c>
      <c r="Y210" s="554"/>
      <c r="Z210" s="554">
        <v>5</v>
      </c>
      <c r="AA210" s="554"/>
      <c r="AB210" s="554">
        <v>2</v>
      </c>
      <c r="AC210" s="554">
        <v>9</v>
      </c>
      <c r="AD210" s="554">
        <v>16</v>
      </c>
      <c r="AE210" s="554"/>
      <c r="AF210" s="554">
        <v>23</v>
      </c>
      <c r="AG210" s="554">
        <v>30</v>
      </c>
      <c r="AH210" s="554">
        <v>6</v>
      </c>
      <c r="AI210" s="554">
        <v>13</v>
      </c>
      <c r="AJ210" s="554">
        <v>27</v>
      </c>
      <c r="AK210" s="554">
        <v>6</v>
      </c>
      <c r="AL210" s="554">
        <v>13</v>
      </c>
      <c r="AM210" s="554">
        <v>20</v>
      </c>
      <c r="AN210" s="554"/>
      <c r="AO210" s="554">
        <v>27</v>
      </c>
      <c r="AP210" s="554">
        <v>3</v>
      </c>
      <c r="AQ210" s="554">
        <v>10</v>
      </c>
      <c r="AR210" s="554"/>
      <c r="AS210" s="554">
        <v>24</v>
      </c>
      <c r="AT210" s="554">
        <v>1</v>
      </c>
      <c r="AU210" s="554">
        <v>8</v>
      </c>
      <c r="AV210" s="554">
        <v>15</v>
      </c>
      <c r="AW210" s="554">
        <v>29</v>
      </c>
      <c r="AX210" s="554">
        <v>5</v>
      </c>
      <c r="AY210" s="554">
        <v>12</v>
      </c>
      <c r="AZ210" s="554">
        <v>19</v>
      </c>
      <c r="BA210" s="554">
        <v>26</v>
      </c>
      <c r="BB210" s="554">
        <v>3</v>
      </c>
    </row>
    <row r="211" spans="1:54" s="442" customFormat="1" ht="21" customHeight="1">
      <c r="A211" s="27"/>
      <c r="B211" s="27"/>
      <c r="C211" s="27"/>
      <c r="D211" s="28" t="s">
        <v>351</v>
      </c>
      <c r="E211" s="46">
        <v>43003</v>
      </c>
      <c r="F211" s="46">
        <v>43004</v>
      </c>
      <c r="G211" s="528" t="s">
        <v>357</v>
      </c>
      <c r="H211" s="528"/>
      <c r="I211" s="31">
        <v>0</v>
      </c>
      <c r="J211" s="31">
        <v>0</v>
      </c>
      <c r="K211" s="31">
        <v>0</v>
      </c>
      <c r="L211" s="31">
        <v>0</v>
      </c>
      <c r="M211" s="31">
        <v>0</v>
      </c>
      <c r="N211" s="31">
        <v>0</v>
      </c>
      <c r="O211" s="31">
        <v>0</v>
      </c>
      <c r="P211" s="31">
        <v>0</v>
      </c>
      <c r="Q211" s="31">
        <v>0</v>
      </c>
      <c r="R211" s="31">
        <v>0</v>
      </c>
      <c r="S211" s="31">
        <v>0</v>
      </c>
      <c r="T211" s="31">
        <v>0</v>
      </c>
      <c r="U211" s="31">
        <v>0</v>
      </c>
      <c r="V211" s="31">
        <v>0</v>
      </c>
      <c r="W211" s="31"/>
      <c r="X211" s="31">
        <v>0</v>
      </c>
      <c r="Y211" s="31"/>
      <c r="Z211" s="31">
        <v>0</v>
      </c>
      <c r="AA211" s="31"/>
      <c r="AB211" s="33"/>
      <c r="AC211" s="33"/>
      <c r="AD211" s="33"/>
      <c r="AE211" s="33"/>
      <c r="AF211" s="33"/>
      <c r="AG211" s="33"/>
      <c r="AH211" s="33"/>
      <c r="AI211" s="33"/>
      <c r="AJ211" s="33"/>
      <c r="AK211" s="34"/>
      <c r="AL211" s="34"/>
      <c r="AM211" s="34"/>
      <c r="AN211" s="34"/>
      <c r="AO211" s="34"/>
      <c r="AP211" s="34"/>
      <c r="AQ211" s="34"/>
      <c r="AR211" s="34"/>
      <c r="AS211" s="34"/>
      <c r="AT211" s="34"/>
      <c r="AU211" s="34"/>
      <c r="AV211" s="34"/>
      <c r="AW211" s="34"/>
      <c r="AX211" s="296">
        <f>SUM(AB211:AJ211)</f>
        <v>0</v>
      </c>
      <c r="AY211" s="40"/>
      <c r="AZ211" s="296">
        <f>SUM(AK211:AW211)</f>
        <v>0</v>
      </c>
      <c r="BA211" s="40"/>
      <c r="BB211" s="27">
        <f t="shared" ref="BB211:BB215" si="42">SUM(AX211,AZ211)</f>
        <v>0</v>
      </c>
    </row>
    <row r="212" spans="1:54" s="40" customFormat="1" ht="21" customHeight="1">
      <c r="A212" s="27"/>
      <c r="B212" s="27"/>
      <c r="C212" s="27"/>
      <c r="D212" s="28" t="s">
        <v>1670</v>
      </c>
      <c r="E212" s="41">
        <v>37259</v>
      </c>
      <c r="F212" s="46">
        <v>36396</v>
      </c>
      <c r="G212" s="528" t="s">
        <v>357</v>
      </c>
      <c r="H212" s="528"/>
      <c r="I212" s="31">
        <v>0</v>
      </c>
      <c r="J212" s="31">
        <v>0</v>
      </c>
      <c r="K212" s="31">
        <v>0</v>
      </c>
      <c r="L212" s="31">
        <v>0</v>
      </c>
      <c r="M212" s="31">
        <v>0</v>
      </c>
      <c r="N212" s="31">
        <v>0</v>
      </c>
      <c r="O212" s="31">
        <v>0</v>
      </c>
      <c r="P212" s="31">
        <v>0</v>
      </c>
      <c r="Q212" s="31">
        <v>0</v>
      </c>
      <c r="R212" s="31">
        <v>0</v>
      </c>
      <c r="S212" s="31">
        <v>0</v>
      </c>
      <c r="T212" s="31">
        <v>1</v>
      </c>
      <c r="U212" s="31">
        <v>1</v>
      </c>
      <c r="V212" s="31">
        <v>0</v>
      </c>
      <c r="W212" s="31"/>
      <c r="X212" s="31">
        <v>0</v>
      </c>
      <c r="Y212" s="31"/>
      <c r="Z212" s="31">
        <v>0</v>
      </c>
      <c r="AA212" s="31"/>
      <c r="AB212" s="33"/>
      <c r="AC212" s="33"/>
      <c r="AD212" s="33"/>
      <c r="AE212" s="33"/>
      <c r="AF212" s="33"/>
      <c r="AG212" s="33"/>
      <c r="AH212" s="33"/>
      <c r="AI212" s="33"/>
      <c r="AJ212" s="33"/>
      <c r="AK212" s="34"/>
      <c r="AL212" s="34"/>
      <c r="AM212" s="34"/>
      <c r="AN212" s="34"/>
      <c r="AO212" s="34"/>
      <c r="AP212" s="34"/>
      <c r="AQ212" s="34"/>
      <c r="AR212" s="34"/>
      <c r="AS212" s="34"/>
      <c r="AT212" s="34"/>
      <c r="AU212" s="34"/>
      <c r="AV212" s="34"/>
      <c r="AW212" s="34"/>
      <c r="AX212" s="296">
        <f>SUM(AB212:AJ212)</f>
        <v>0</v>
      </c>
      <c r="AY212" s="410"/>
      <c r="AZ212" s="296">
        <f>SUM(AK212:AW212)</f>
        <v>0</v>
      </c>
      <c r="BA212" s="410"/>
      <c r="BB212" s="27">
        <f t="shared" si="42"/>
        <v>0</v>
      </c>
    </row>
    <row r="213" spans="1:54" s="40" customFormat="1" ht="21" customHeight="1">
      <c r="A213" s="70"/>
      <c r="B213" s="70"/>
      <c r="C213" s="27"/>
      <c r="D213" s="28" t="s">
        <v>1597</v>
      </c>
      <c r="E213" s="29">
        <v>43375</v>
      </c>
      <c r="F213" s="46">
        <v>43361</v>
      </c>
      <c r="G213" s="528" t="s">
        <v>357</v>
      </c>
      <c r="H213" s="528"/>
      <c r="I213" s="31">
        <v>0</v>
      </c>
      <c r="J213" s="31">
        <v>0</v>
      </c>
      <c r="K213" s="31">
        <v>0</v>
      </c>
      <c r="L213" s="31">
        <v>0</v>
      </c>
      <c r="M213" s="31">
        <v>0</v>
      </c>
      <c r="N213" s="31">
        <v>0</v>
      </c>
      <c r="O213" s="31">
        <v>0</v>
      </c>
      <c r="P213" s="31">
        <v>0</v>
      </c>
      <c r="Q213" s="31">
        <v>0</v>
      </c>
      <c r="R213" s="31">
        <v>0</v>
      </c>
      <c r="S213" s="31">
        <v>0</v>
      </c>
      <c r="T213" s="31">
        <v>0</v>
      </c>
      <c r="U213" s="31">
        <v>0</v>
      </c>
      <c r="V213" s="31">
        <v>0</v>
      </c>
      <c r="W213" s="31"/>
      <c r="X213" s="31">
        <v>0</v>
      </c>
      <c r="Y213" s="31"/>
      <c r="Z213" s="31">
        <v>0</v>
      </c>
      <c r="AA213" s="31"/>
      <c r="AB213" s="33"/>
      <c r="AC213" s="33"/>
      <c r="AD213" s="33"/>
      <c r="AE213" s="33"/>
      <c r="AF213" s="33"/>
      <c r="AG213" s="33"/>
      <c r="AH213" s="33"/>
      <c r="AI213" s="33"/>
      <c r="AJ213" s="33"/>
      <c r="AK213" s="34"/>
      <c r="AL213" s="34"/>
      <c r="AM213" s="34"/>
      <c r="AN213" s="34"/>
      <c r="AO213" s="34"/>
      <c r="AP213" s="34"/>
      <c r="AQ213" s="34"/>
      <c r="AR213" s="34"/>
      <c r="AS213" s="34"/>
      <c r="AT213" s="34"/>
      <c r="AU213" s="34"/>
      <c r="AV213" s="34"/>
      <c r="AW213" s="34"/>
      <c r="AX213" s="296">
        <f>SUM(AB213:AJ213)</f>
        <v>0</v>
      </c>
      <c r="AZ213" s="296">
        <f>SUM(AK213:AW213)</f>
        <v>0</v>
      </c>
      <c r="BB213" s="27">
        <f t="shared" si="42"/>
        <v>0</v>
      </c>
    </row>
    <row r="214" spans="1:54" s="40" customFormat="1" ht="21" customHeight="1">
      <c r="A214" s="27"/>
      <c r="B214" s="27"/>
      <c r="C214" s="27"/>
      <c r="D214" s="28" t="s">
        <v>30</v>
      </c>
      <c r="E214" s="29">
        <v>40136</v>
      </c>
      <c r="F214" s="46">
        <v>28780</v>
      </c>
      <c r="G214" s="528" t="s">
        <v>356</v>
      </c>
      <c r="H214" s="528"/>
      <c r="I214" s="31">
        <v>7</v>
      </c>
      <c r="J214" s="31">
        <v>2</v>
      </c>
      <c r="K214" s="31">
        <v>9</v>
      </c>
      <c r="L214" s="31">
        <v>10</v>
      </c>
      <c r="M214" s="31">
        <v>19</v>
      </c>
      <c r="N214" s="31">
        <v>2</v>
      </c>
      <c r="O214" s="31">
        <v>21</v>
      </c>
      <c r="P214" s="31">
        <v>1</v>
      </c>
      <c r="Q214" s="31">
        <v>22</v>
      </c>
      <c r="R214" s="31">
        <v>10</v>
      </c>
      <c r="S214" s="31">
        <v>32</v>
      </c>
      <c r="T214" s="31">
        <v>0</v>
      </c>
      <c r="U214" s="31">
        <v>32</v>
      </c>
      <c r="V214" s="31">
        <v>0</v>
      </c>
      <c r="W214" s="31"/>
      <c r="X214" s="31">
        <v>0</v>
      </c>
      <c r="Y214" s="31"/>
      <c r="Z214" s="31">
        <v>0</v>
      </c>
      <c r="AA214" s="31"/>
      <c r="AB214" s="33"/>
      <c r="AC214" s="33"/>
      <c r="AD214" s="33"/>
      <c r="AE214" s="33"/>
      <c r="AF214" s="33"/>
      <c r="AG214" s="33"/>
      <c r="AH214" s="33"/>
      <c r="AI214" s="33"/>
      <c r="AJ214" s="33"/>
      <c r="AK214" s="34"/>
      <c r="AL214" s="34"/>
      <c r="AM214" s="34"/>
      <c r="AN214" s="34"/>
      <c r="AO214" s="34"/>
      <c r="AP214" s="34"/>
      <c r="AQ214" s="34"/>
      <c r="AR214" s="34"/>
      <c r="AS214" s="34"/>
      <c r="AT214" s="34"/>
      <c r="AU214" s="34"/>
      <c r="AV214" s="34"/>
      <c r="AW214" s="34"/>
      <c r="AX214" s="296">
        <f>SUM(AB214:AJ214)</f>
        <v>0</v>
      </c>
      <c r="AZ214" s="296">
        <f>SUM(AK214:AW214)</f>
        <v>0</v>
      </c>
      <c r="BB214" s="27">
        <f t="shared" si="42"/>
        <v>0</v>
      </c>
    </row>
    <row r="215" spans="1:54" s="40" customFormat="1" ht="21" customHeight="1">
      <c r="A215" s="27"/>
      <c r="B215" s="27"/>
      <c r="C215" s="27"/>
      <c r="D215" s="28" t="s">
        <v>48</v>
      </c>
      <c r="E215" s="29">
        <v>40136</v>
      </c>
      <c r="F215" s="46">
        <v>23229</v>
      </c>
      <c r="G215" s="528" t="s">
        <v>356</v>
      </c>
      <c r="H215" s="528"/>
      <c r="I215" s="31">
        <v>214</v>
      </c>
      <c r="J215" s="31">
        <v>9</v>
      </c>
      <c r="K215" s="31">
        <v>223</v>
      </c>
      <c r="L215" s="31">
        <v>16</v>
      </c>
      <c r="M215" s="31">
        <v>239</v>
      </c>
      <c r="N215" s="31">
        <v>14</v>
      </c>
      <c r="O215" s="31">
        <v>253</v>
      </c>
      <c r="P215" s="31">
        <v>20</v>
      </c>
      <c r="Q215" s="31">
        <v>273</v>
      </c>
      <c r="R215" s="31">
        <v>14</v>
      </c>
      <c r="S215" s="31">
        <v>287</v>
      </c>
      <c r="T215" s="31">
        <v>0</v>
      </c>
      <c r="U215" s="31">
        <v>287</v>
      </c>
      <c r="V215" s="31">
        <v>0</v>
      </c>
      <c r="W215" s="31"/>
      <c r="X215" s="31">
        <v>0</v>
      </c>
      <c r="Y215" s="31"/>
      <c r="Z215" s="31">
        <v>0</v>
      </c>
      <c r="AA215" s="31"/>
      <c r="AB215" s="33"/>
      <c r="AC215" s="33"/>
      <c r="AD215" s="33"/>
      <c r="AE215" s="33"/>
      <c r="AF215" s="33"/>
      <c r="AG215" s="33"/>
      <c r="AH215" s="33"/>
      <c r="AI215" s="33"/>
      <c r="AJ215" s="33"/>
      <c r="AK215" s="34"/>
      <c r="AL215" s="34"/>
      <c r="AM215" s="34"/>
      <c r="AN215" s="34"/>
      <c r="AO215" s="34"/>
      <c r="AP215" s="34"/>
      <c r="AQ215" s="34"/>
      <c r="AR215" s="34"/>
      <c r="AS215" s="34"/>
      <c r="AT215" s="34"/>
      <c r="AU215" s="34"/>
      <c r="AV215" s="34"/>
      <c r="AW215" s="34"/>
      <c r="AX215" s="296">
        <f>SUM(AB215:AJ215)</f>
        <v>0</v>
      </c>
      <c r="AZ215" s="296">
        <f>SUM(AK215:AW215)</f>
        <v>0</v>
      </c>
      <c r="BB215" s="27">
        <f t="shared" si="42"/>
        <v>0</v>
      </c>
    </row>
    <row r="216" spans="1:54" s="40" customFormat="1" ht="21" customHeight="1">
      <c r="C216" s="38"/>
      <c r="D216" s="71"/>
      <c r="E216" s="487"/>
      <c r="F216" s="61"/>
      <c r="G216" s="450"/>
      <c r="H216" s="450"/>
      <c r="I216" s="73"/>
      <c r="J216" s="73"/>
      <c r="K216" s="73"/>
      <c r="L216" s="73"/>
      <c r="M216" s="73"/>
      <c r="N216" s="73"/>
      <c r="O216" s="73"/>
      <c r="P216" s="73"/>
      <c r="Q216" s="73"/>
      <c r="R216" s="73"/>
      <c r="S216" s="73"/>
      <c r="T216" s="73"/>
      <c r="U216" s="73"/>
      <c r="V216" s="73"/>
      <c r="W216" s="73"/>
      <c r="X216" s="73"/>
      <c r="Y216" s="73"/>
      <c r="Z216" s="73"/>
      <c r="AA216" s="73"/>
      <c r="AB216" s="74"/>
      <c r="AC216" s="74"/>
      <c r="AD216" s="74"/>
      <c r="AE216" s="74"/>
      <c r="AF216" s="74"/>
      <c r="AG216" s="74"/>
      <c r="AH216" s="74"/>
      <c r="AI216" s="74"/>
      <c r="AJ216" s="74"/>
      <c r="AK216" s="89"/>
      <c r="AL216" s="89"/>
      <c r="AM216" s="89"/>
      <c r="AN216" s="89"/>
      <c r="AO216" s="89"/>
      <c r="AP216" s="89"/>
      <c r="AQ216" s="89"/>
      <c r="AR216" s="89"/>
      <c r="AS216" s="89"/>
      <c r="AT216" s="89"/>
      <c r="AU216" s="89"/>
      <c r="AV216" s="89"/>
      <c r="AW216" s="89"/>
      <c r="AX216" s="14"/>
      <c r="AZ216" s="14"/>
      <c r="BB216" s="38"/>
    </row>
    <row r="217" spans="1:54" s="76" customFormat="1" ht="54" customHeight="1">
      <c r="D217" s="86" t="s">
        <v>1747</v>
      </c>
      <c r="E217" s="112"/>
      <c r="F217" s="77"/>
      <c r="G217" s="77"/>
      <c r="H217" s="77"/>
      <c r="I217" s="40"/>
    </row>
    <row r="218" spans="1:54" s="76" customFormat="1" ht="15" customHeight="1">
      <c r="D218" s="86"/>
      <c r="E218" s="112"/>
      <c r="F218" s="77"/>
      <c r="G218" s="77"/>
      <c r="H218" s="77"/>
      <c r="I218" s="40"/>
    </row>
    <row r="219" spans="1:54" s="279" customFormat="1" ht="35.25" customHeight="1">
      <c r="A219" s="554" t="s">
        <v>12</v>
      </c>
      <c r="B219" s="554"/>
      <c r="C219" s="554" t="s">
        <v>13</v>
      </c>
      <c r="D219" s="587" t="s">
        <v>1546</v>
      </c>
      <c r="E219" s="472" t="s">
        <v>15</v>
      </c>
      <c r="F219" s="472" t="s">
        <v>16</v>
      </c>
      <c r="G219" s="472" t="s">
        <v>445</v>
      </c>
      <c r="H219" s="472"/>
      <c r="I219" s="760" t="s">
        <v>17</v>
      </c>
      <c r="J219" s="760" t="s">
        <v>18</v>
      </c>
      <c r="K219" s="760" t="s">
        <v>19</v>
      </c>
      <c r="L219" s="760" t="s">
        <v>20</v>
      </c>
      <c r="M219" s="760" t="s">
        <v>21</v>
      </c>
      <c r="N219" s="554" t="s">
        <v>22</v>
      </c>
      <c r="O219" s="554" t="s">
        <v>23</v>
      </c>
      <c r="P219" s="554" t="s">
        <v>24</v>
      </c>
      <c r="Q219" s="554" t="s">
        <v>25</v>
      </c>
      <c r="R219" s="554" t="s">
        <v>1558</v>
      </c>
      <c r="S219" s="554" t="s">
        <v>1556</v>
      </c>
      <c r="T219" s="761" t="s">
        <v>1568</v>
      </c>
      <c r="U219" s="761" t="s">
        <v>1654</v>
      </c>
      <c r="V219" s="761" t="s">
        <v>1721</v>
      </c>
      <c r="W219" s="761"/>
      <c r="X219" s="761" t="s">
        <v>1721</v>
      </c>
      <c r="Y219" s="761"/>
      <c r="Z219" s="761" t="s">
        <v>1585</v>
      </c>
      <c r="AA219" s="761"/>
      <c r="AB219" s="554">
        <v>3</v>
      </c>
      <c r="AC219" s="554">
        <v>10</v>
      </c>
      <c r="AD219" s="554">
        <v>17</v>
      </c>
      <c r="AE219" s="554">
        <v>24</v>
      </c>
      <c r="AF219" s="554">
        <v>31</v>
      </c>
      <c r="AG219" s="554">
        <v>7</v>
      </c>
      <c r="AH219" s="554">
        <v>14</v>
      </c>
      <c r="AI219" s="554">
        <v>21</v>
      </c>
      <c r="AJ219" s="554">
        <v>28</v>
      </c>
      <c r="AK219" s="554">
        <v>5</v>
      </c>
      <c r="AL219" s="554">
        <v>12</v>
      </c>
      <c r="AM219" s="554">
        <v>19</v>
      </c>
      <c r="AN219" s="554"/>
      <c r="AO219" s="554">
        <v>26</v>
      </c>
      <c r="AP219" s="554">
        <v>2</v>
      </c>
      <c r="AQ219" s="554">
        <v>9</v>
      </c>
      <c r="AR219" s="554">
        <v>16</v>
      </c>
      <c r="AS219" s="554">
        <v>30</v>
      </c>
      <c r="AT219" s="554">
        <v>6</v>
      </c>
      <c r="AU219" s="554">
        <v>13</v>
      </c>
      <c r="AV219" s="554">
        <v>20</v>
      </c>
      <c r="AW219" s="554">
        <v>27</v>
      </c>
      <c r="AX219" s="24" t="s">
        <v>1585</v>
      </c>
      <c r="AY219" s="25"/>
      <c r="AZ219" s="24" t="s">
        <v>1586</v>
      </c>
      <c r="BB219" s="26" t="s">
        <v>1721</v>
      </c>
    </row>
    <row r="220" spans="1:54" s="40" customFormat="1" ht="21" customHeight="1">
      <c r="A220" s="27"/>
      <c r="B220" s="27"/>
      <c r="C220" s="27"/>
      <c r="D220" s="28" t="s">
        <v>63</v>
      </c>
      <c r="E220" s="41">
        <v>38840</v>
      </c>
      <c r="F220" s="46">
        <v>36566</v>
      </c>
      <c r="G220" s="528" t="s">
        <v>354</v>
      </c>
      <c r="H220" s="528"/>
      <c r="I220" s="31">
        <v>12</v>
      </c>
      <c r="J220" s="31">
        <v>15</v>
      </c>
      <c r="K220" s="31">
        <v>27</v>
      </c>
      <c r="L220" s="31">
        <v>15</v>
      </c>
      <c r="M220" s="31">
        <v>42</v>
      </c>
      <c r="N220" s="31">
        <v>11</v>
      </c>
      <c r="O220" s="31">
        <v>53</v>
      </c>
      <c r="P220" s="31">
        <v>0</v>
      </c>
      <c r="Q220" s="31">
        <v>53</v>
      </c>
      <c r="R220" s="31">
        <v>0</v>
      </c>
      <c r="S220" s="31">
        <v>53</v>
      </c>
      <c r="T220" s="31">
        <v>0</v>
      </c>
      <c r="U220" s="31">
        <v>0</v>
      </c>
      <c r="V220" s="31">
        <v>0</v>
      </c>
      <c r="W220" s="31"/>
      <c r="X220" s="31">
        <v>0</v>
      </c>
      <c r="Y220" s="31"/>
      <c r="Z220" s="31">
        <v>0</v>
      </c>
      <c r="AA220" s="31"/>
      <c r="AB220" s="33"/>
      <c r="AC220" s="33"/>
      <c r="AD220" s="33"/>
      <c r="AE220" s="33"/>
      <c r="AF220" s="33"/>
      <c r="AG220" s="33"/>
      <c r="AH220" s="33"/>
      <c r="AI220" s="33"/>
      <c r="AJ220" s="33"/>
      <c r="AK220" s="34"/>
      <c r="AL220" s="34"/>
      <c r="AM220" s="34"/>
      <c r="AN220" s="34"/>
      <c r="AO220" s="34"/>
      <c r="AP220" s="34"/>
      <c r="AQ220" s="34"/>
      <c r="AR220" s="34"/>
      <c r="AS220" s="34"/>
      <c r="AT220" s="34"/>
      <c r="AU220" s="34"/>
      <c r="AV220" s="34"/>
      <c r="AW220" s="34"/>
      <c r="AX220" s="296">
        <f>SUM(AB220:AJ220)</f>
        <v>0</v>
      </c>
      <c r="AY220" s="410"/>
      <c r="AZ220" s="296">
        <f>SUM(AK220:AW220)</f>
        <v>0</v>
      </c>
      <c r="BA220" s="410"/>
      <c r="BB220" s="27">
        <f>SUM(AX220,AZ220)</f>
        <v>0</v>
      </c>
    </row>
    <row r="221" spans="1:54" s="40" customFormat="1" ht="21" customHeight="1">
      <c r="A221" s="70"/>
      <c r="B221" s="70"/>
      <c r="C221" s="27"/>
      <c r="D221" s="28" t="s">
        <v>215</v>
      </c>
      <c r="E221" s="29">
        <v>31329</v>
      </c>
      <c r="F221" s="46">
        <v>24328</v>
      </c>
      <c r="G221" s="528" t="s">
        <v>354</v>
      </c>
      <c r="H221" s="528"/>
      <c r="I221" s="31"/>
      <c r="J221" s="31"/>
      <c r="K221" s="31">
        <v>0</v>
      </c>
      <c r="L221" s="31">
        <v>3</v>
      </c>
      <c r="M221" s="31">
        <v>3</v>
      </c>
      <c r="N221" s="31">
        <v>5</v>
      </c>
      <c r="O221" s="31">
        <v>8</v>
      </c>
      <c r="P221" s="31">
        <v>0</v>
      </c>
      <c r="Q221" s="31">
        <v>8</v>
      </c>
      <c r="R221" s="31">
        <v>0</v>
      </c>
      <c r="S221" s="31">
        <v>8</v>
      </c>
      <c r="T221" s="31">
        <v>0</v>
      </c>
      <c r="U221" s="31">
        <v>0</v>
      </c>
      <c r="V221" s="31">
        <v>0</v>
      </c>
      <c r="W221" s="31"/>
      <c r="X221" s="31">
        <v>0</v>
      </c>
      <c r="Y221" s="31"/>
      <c r="Z221" s="31">
        <v>0</v>
      </c>
      <c r="AA221" s="31"/>
      <c r="AB221" s="33"/>
      <c r="AC221" s="33"/>
      <c r="AD221" s="33"/>
      <c r="AE221" s="33"/>
      <c r="AF221" s="33"/>
      <c r="AG221" s="33"/>
      <c r="AH221" s="33"/>
      <c r="AI221" s="33"/>
      <c r="AJ221" s="33"/>
      <c r="AK221" s="34"/>
      <c r="AL221" s="34"/>
      <c r="AM221" s="34"/>
      <c r="AN221" s="34"/>
      <c r="AO221" s="34"/>
      <c r="AP221" s="34"/>
      <c r="AQ221" s="34"/>
      <c r="AR221" s="34"/>
      <c r="AS221" s="34"/>
      <c r="AT221" s="34"/>
      <c r="AU221" s="34"/>
      <c r="AV221" s="34"/>
      <c r="AW221" s="34"/>
      <c r="AX221" s="296">
        <f>SUM(AB221:AJ221)</f>
        <v>0</v>
      </c>
      <c r="AZ221" s="296">
        <f>SUM(AK221:AW221)</f>
        <v>0</v>
      </c>
      <c r="BB221" s="27">
        <f>SUM(AX221,AZ221)</f>
        <v>0</v>
      </c>
    </row>
    <row r="222" spans="1:54" s="40" customFormat="1" ht="21" customHeight="1">
      <c r="A222" s="27"/>
      <c r="B222" s="27"/>
      <c r="C222" s="27"/>
      <c r="D222" s="28" t="s">
        <v>331</v>
      </c>
      <c r="E222" s="46">
        <v>41974</v>
      </c>
      <c r="F222" s="46">
        <v>42072</v>
      </c>
      <c r="G222" s="528" t="s">
        <v>355</v>
      </c>
      <c r="H222" s="528"/>
      <c r="I222" s="31"/>
      <c r="J222" s="31"/>
      <c r="K222" s="31">
        <v>0</v>
      </c>
      <c r="L222" s="31">
        <v>1</v>
      </c>
      <c r="M222" s="31">
        <v>1</v>
      </c>
      <c r="N222" s="31">
        <v>1</v>
      </c>
      <c r="O222" s="31">
        <v>2</v>
      </c>
      <c r="P222" s="31">
        <v>0</v>
      </c>
      <c r="Q222" s="31">
        <v>2</v>
      </c>
      <c r="R222" s="31">
        <v>0</v>
      </c>
      <c r="S222" s="31">
        <v>2</v>
      </c>
      <c r="T222" s="31">
        <v>0</v>
      </c>
      <c r="U222" s="31">
        <v>0</v>
      </c>
      <c r="V222" s="31">
        <v>0</v>
      </c>
      <c r="W222" s="31"/>
      <c r="X222" s="31">
        <v>0</v>
      </c>
      <c r="Y222" s="31"/>
      <c r="Z222" s="31">
        <v>0</v>
      </c>
      <c r="AA222" s="31"/>
      <c r="AB222" s="33"/>
      <c r="AC222" s="33"/>
      <c r="AD222" s="33"/>
      <c r="AE222" s="33"/>
      <c r="AF222" s="33"/>
      <c r="AG222" s="33"/>
      <c r="AH222" s="33"/>
      <c r="AI222" s="33"/>
      <c r="AJ222" s="33"/>
      <c r="AK222" s="34"/>
      <c r="AL222" s="34"/>
      <c r="AM222" s="34"/>
      <c r="AN222" s="34"/>
      <c r="AO222" s="34"/>
      <c r="AP222" s="34"/>
      <c r="AQ222" s="34"/>
      <c r="AR222" s="34"/>
      <c r="AS222" s="34"/>
      <c r="AT222" s="34"/>
      <c r="AU222" s="34"/>
      <c r="AV222" s="34"/>
      <c r="AW222" s="34"/>
      <c r="AX222" s="296">
        <f>SUM(AB222:AJ222)</f>
        <v>0</v>
      </c>
      <c r="AZ222" s="296">
        <f>SUM(AK222:AW222)</f>
        <v>0</v>
      </c>
      <c r="BB222" s="27">
        <f>SUM(AX222,AZ222)</f>
        <v>0</v>
      </c>
    </row>
    <row r="223" spans="1:54" s="442" customFormat="1" ht="21" customHeight="1">
      <c r="A223" s="70"/>
      <c r="B223" s="70"/>
      <c r="C223" s="27"/>
      <c r="D223" s="28" t="s">
        <v>312</v>
      </c>
      <c r="E223" s="46">
        <v>40554</v>
      </c>
      <c r="F223" s="46">
        <v>31609</v>
      </c>
      <c r="G223" s="528" t="s">
        <v>356</v>
      </c>
      <c r="H223" s="528"/>
      <c r="I223" s="31">
        <v>0</v>
      </c>
      <c r="J223" s="31">
        <v>0</v>
      </c>
      <c r="K223" s="31">
        <v>0</v>
      </c>
      <c r="L223" s="31">
        <v>0</v>
      </c>
      <c r="M223" s="31">
        <v>0</v>
      </c>
      <c r="N223" s="31">
        <v>1</v>
      </c>
      <c r="O223" s="31">
        <v>1</v>
      </c>
      <c r="P223" s="31">
        <v>0</v>
      </c>
      <c r="Q223" s="31">
        <v>1</v>
      </c>
      <c r="R223" s="31">
        <v>0</v>
      </c>
      <c r="S223" s="31">
        <v>1</v>
      </c>
      <c r="T223" s="31">
        <v>0</v>
      </c>
      <c r="U223" s="31">
        <v>0</v>
      </c>
      <c r="V223" s="31">
        <v>0</v>
      </c>
      <c r="W223" s="31"/>
      <c r="X223" s="31">
        <v>0</v>
      </c>
      <c r="Y223" s="31"/>
      <c r="Z223" s="31">
        <v>0</v>
      </c>
      <c r="AA223" s="31"/>
      <c r="AB223" s="33"/>
      <c r="AC223" s="33"/>
      <c r="AD223" s="33"/>
      <c r="AE223" s="33"/>
      <c r="AF223" s="33"/>
      <c r="AG223" s="33"/>
      <c r="AH223" s="33"/>
      <c r="AI223" s="33"/>
      <c r="AJ223" s="33"/>
      <c r="AK223" s="34"/>
      <c r="AL223" s="34"/>
      <c r="AM223" s="34"/>
      <c r="AN223" s="34"/>
      <c r="AO223" s="34"/>
      <c r="AP223" s="34"/>
      <c r="AQ223" s="34"/>
      <c r="AR223" s="34"/>
      <c r="AS223" s="34"/>
      <c r="AT223" s="34"/>
      <c r="AU223" s="34"/>
      <c r="AV223" s="34"/>
      <c r="AW223" s="34"/>
      <c r="AX223" s="296">
        <f>SUM(AB223:AJ223)</f>
        <v>0</v>
      </c>
      <c r="AY223" s="40"/>
      <c r="AZ223" s="296">
        <f>SUM(AK223:AW223)</f>
        <v>0</v>
      </c>
      <c r="BA223" s="40"/>
      <c r="BB223" s="27">
        <f>SUM(AX223,AZ223)</f>
        <v>0</v>
      </c>
    </row>
    <row r="224" spans="1:54" s="40" customFormat="1" ht="21" customHeight="1">
      <c r="A224" s="27"/>
      <c r="B224" s="27"/>
      <c r="C224" s="27"/>
      <c r="D224" s="28" t="s">
        <v>1760</v>
      </c>
      <c r="E224" s="46">
        <v>42836</v>
      </c>
      <c r="F224" s="46">
        <v>42894</v>
      </c>
      <c r="G224" s="528" t="s">
        <v>359</v>
      </c>
      <c r="H224" s="528"/>
      <c r="I224" s="31">
        <v>0</v>
      </c>
      <c r="J224" s="31">
        <v>0</v>
      </c>
      <c r="K224" s="31">
        <v>0</v>
      </c>
      <c r="L224" s="31">
        <v>0</v>
      </c>
      <c r="M224" s="31">
        <v>0</v>
      </c>
      <c r="N224" s="31">
        <v>0</v>
      </c>
      <c r="O224" s="31">
        <v>0</v>
      </c>
      <c r="P224" s="31">
        <v>0</v>
      </c>
      <c r="Q224" s="31">
        <v>0</v>
      </c>
      <c r="R224" s="31">
        <v>0</v>
      </c>
      <c r="S224" s="31">
        <v>0</v>
      </c>
      <c r="T224" s="31">
        <v>3</v>
      </c>
      <c r="U224" s="31">
        <v>3</v>
      </c>
      <c r="V224" s="31">
        <v>0</v>
      </c>
      <c r="W224" s="31"/>
      <c r="X224" s="31">
        <v>0</v>
      </c>
      <c r="Y224" s="31"/>
      <c r="Z224" s="31">
        <v>0</v>
      </c>
      <c r="AA224" s="31"/>
      <c r="AB224" s="33"/>
      <c r="AC224" s="33"/>
      <c r="AD224" s="33"/>
      <c r="AE224" s="33"/>
      <c r="AF224" s="33"/>
      <c r="AG224" s="33"/>
      <c r="AH224" s="33"/>
      <c r="AI224" s="33"/>
      <c r="AJ224" s="33"/>
      <c r="AK224" s="34"/>
      <c r="AL224" s="34"/>
      <c r="AM224" s="34"/>
      <c r="AN224" s="34"/>
      <c r="AO224" s="34"/>
      <c r="AP224" s="34"/>
      <c r="AQ224" s="34"/>
      <c r="AR224" s="34"/>
      <c r="AS224" s="34"/>
      <c r="AT224" s="34"/>
      <c r="AU224" s="34"/>
      <c r="AV224" s="34"/>
      <c r="AW224" s="34"/>
      <c r="AX224" s="296">
        <f>SUM(AB224:AJ224)</f>
        <v>0</v>
      </c>
      <c r="AZ224" s="296">
        <f>SUM(AK224:AW224)</f>
        <v>0</v>
      </c>
      <c r="BB224" s="27">
        <f>SUM(AX224,AZ224)</f>
        <v>0</v>
      </c>
    </row>
    <row r="225" spans="1:54" s="442" customFormat="1" ht="15" customHeight="1">
      <c r="A225" s="40"/>
      <c r="B225" s="40"/>
      <c r="C225" s="38"/>
      <c r="D225" s="71"/>
      <c r="E225" s="61"/>
      <c r="F225" s="61"/>
      <c r="G225" s="450"/>
      <c r="H225" s="450"/>
      <c r="I225" s="73"/>
      <c r="J225" s="73"/>
      <c r="K225" s="73"/>
      <c r="L225" s="73"/>
      <c r="M225" s="73"/>
      <c r="N225" s="73"/>
      <c r="O225" s="73"/>
      <c r="P225" s="73"/>
      <c r="Q225" s="73"/>
      <c r="R225" s="73"/>
      <c r="S225" s="73"/>
      <c r="T225" s="73"/>
      <c r="U225" s="73"/>
      <c r="V225" s="73"/>
      <c r="W225" s="73"/>
      <c r="X225" s="73"/>
      <c r="Y225" s="73"/>
      <c r="Z225" s="73"/>
      <c r="AA225" s="73"/>
      <c r="AB225" s="74"/>
      <c r="AC225" s="74"/>
      <c r="AD225" s="74"/>
      <c r="AE225" s="74"/>
      <c r="AF225" s="74"/>
      <c r="AG225" s="74"/>
      <c r="AH225" s="74"/>
      <c r="AI225" s="74"/>
      <c r="AJ225" s="74"/>
      <c r="AK225" s="89"/>
      <c r="AL225" s="89"/>
      <c r="AM225" s="89"/>
      <c r="AN225" s="89"/>
      <c r="AO225" s="89"/>
      <c r="AP225" s="89"/>
      <c r="AQ225" s="89"/>
      <c r="AR225" s="89"/>
      <c r="AS225" s="89"/>
      <c r="AT225" s="89"/>
      <c r="AU225" s="89"/>
      <c r="AV225" s="89"/>
      <c r="AW225" s="89"/>
      <c r="AX225" s="14"/>
      <c r="AY225" s="40"/>
      <c r="AZ225" s="14"/>
      <c r="BA225" s="40"/>
      <c r="BB225" s="38"/>
    </row>
    <row r="226" spans="1:54" ht="30" customHeight="1">
      <c r="C226" s="378"/>
      <c r="D226" s="575" t="s">
        <v>1729</v>
      </c>
      <c r="E226" s="377"/>
      <c r="F226" s="380"/>
      <c r="G226" s="380"/>
      <c r="H226" s="380"/>
      <c r="AB226" s="180"/>
      <c r="AW226" s="382"/>
      <c r="AX226" s="378"/>
      <c r="AY226" s="379"/>
      <c r="BA226" s="379"/>
      <c r="BB226" s="378"/>
    </row>
    <row r="227" spans="1:54" ht="15" customHeight="1">
      <c r="C227" s="378"/>
      <c r="D227" s="575"/>
      <c r="E227" s="377"/>
      <c r="F227" s="380"/>
      <c r="G227" s="380"/>
      <c r="H227" s="380"/>
      <c r="AB227" s="180"/>
      <c r="AW227" s="382"/>
      <c r="AX227" s="378"/>
      <c r="AY227" s="379"/>
      <c r="BA227" s="379"/>
      <c r="BB227" s="378"/>
    </row>
    <row r="228" spans="1:54" s="279" customFormat="1" ht="35.25" customHeight="1">
      <c r="A228" s="554" t="s">
        <v>12</v>
      </c>
      <c r="B228" s="554"/>
      <c r="C228" s="554" t="s">
        <v>13</v>
      </c>
      <c r="D228" s="587" t="s">
        <v>1546</v>
      </c>
      <c r="E228" s="472" t="s">
        <v>15</v>
      </c>
      <c r="F228" s="472" t="s">
        <v>16</v>
      </c>
      <c r="G228" s="472" t="s">
        <v>445</v>
      </c>
      <c r="H228" s="472"/>
      <c r="I228" s="760" t="s">
        <v>17</v>
      </c>
      <c r="J228" s="760" t="s">
        <v>18</v>
      </c>
      <c r="K228" s="760" t="s">
        <v>19</v>
      </c>
      <c r="L228" s="760" t="s">
        <v>20</v>
      </c>
      <c r="M228" s="760" t="s">
        <v>21</v>
      </c>
      <c r="N228" s="554" t="s">
        <v>22</v>
      </c>
      <c r="O228" s="554" t="s">
        <v>23</v>
      </c>
      <c r="P228" s="554" t="s">
        <v>24</v>
      </c>
      <c r="Q228" s="554" t="s">
        <v>25</v>
      </c>
      <c r="R228" s="554" t="s">
        <v>1558</v>
      </c>
      <c r="S228" s="554" t="s">
        <v>1556</v>
      </c>
      <c r="T228" s="761" t="s">
        <v>1568</v>
      </c>
      <c r="U228" s="761" t="s">
        <v>1654</v>
      </c>
      <c r="V228" s="761" t="s">
        <v>1721</v>
      </c>
      <c r="W228" s="761"/>
      <c r="X228" s="761" t="s">
        <v>1721</v>
      </c>
      <c r="Y228" s="761"/>
      <c r="Z228" s="761" t="s">
        <v>1585</v>
      </c>
      <c r="AA228" s="761"/>
      <c r="AB228" s="554">
        <v>3</v>
      </c>
      <c r="AC228" s="554">
        <v>10</v>
      </c>
      <c r="AD228" s="554">
        <v>17</v>
      </c>
      <c r="AE228" s="554">
        <v>24</v>
      </c>
      <c r="AF228" s="554">
        <v>31</v>
      </c>
      <c r="AG228" s="554">
        <v>7</v>
      </c>
      <c r="AH228" s="554">
        <v>14</v>
      </c>
      <c r="AI228" s="554">
        <v>21</v>
      </c>
      <c r="AJ228" s="554">
        <v>28</v>
      </c>
      <c r="AK228" s="554">
        <v>5</v>
      </c>
      <c r="AL228" s="554">
        <v>12</v>
      </c>
      <c r="AM228" s="554">
        <v>19</v>
      </c>
      <c r="AN228" s="554"/>
      <c r="AO228" s="554">
        <v>26</v>
      </c>
      <c r="AP228" s="554">
        <v>2</v>
      </c>
      <c r="AQ228" s="554">
        <v>9</v>
      </c>
      <c r="AR228" s="554">
        <v>16</v>
      </c>
      <c r="AS228" s="554">
        <v>30</v>
      </c>
      <c r="AT228" s="554">
        <v>6</v>
      </c>
      <c r="AU228" s="554">
        <v>13</v>
      </c>
      <c r="AV228" s="554">
        <v>20</v>
      </c>
      <c r="AW228" s="554">
        <v>27</v>
      </c>
      <c r="AX228" s="24" t="s">
        <v>1585</v>
      </c>
      <c r="AY228" s="25"/>
      <c r="AZ228" s="24" t="s">
        <v>1586</v>
      </c>
      <c r="BB228" s="26" t="s">
        <v>1721</v>
      </c>
    </row>
    <row r="229" spans="1:54" s="442" customFormat="1" ht="21" customHeight="1">
      <c r="A229" s="27"/>
      <c r="B229" s="27"/>
      <c r="C229" s="27"/>
      <c r="D229" s="28" t="s">
        <v>253</v>
      </c>
      <c r="E229" s="46">
        <v>33563</v>
      </c>
      <c r="F229" s="46">
        <v>21530</v>
      </c>
      <c r="G229" s="528" t="s">
        <v>354</v>
      </c>
      <c r="H229" s="528"/>
      <c r="I229" s="31"/>
      <c r="J229" s="31"/>
      <c r="K229" s="31"/>
      <c r="L229" s="31"/>
      <c r="M229" s="31"/>
      <c r="N229" s="31">
        <v>0</v>
      </c>
      <c r="O229" s="31">
        <v>0</v>
      </c>
      <c r="P229" s="31">
        <v>0</v>
      </c>
      <c r="Q229" s="31">
        <v>0</v>
      </c>
      <c r="R229" s="31">
        <v>0</v>
      </c>
      <c r="S229" s="31">
        <v>0</v>
      </c>
      <c r="T229" s="31">
        <v>0</v>
      </c>
      <c r="U229" s="31">
        <v>0</v>
      </c>
      <c r="V229" s="31">
        <v>0</v>
      </c>
      <c r="W229" s="31"/>
      <c r="X229" s="31">
        <v>0</v>
      </c>
      <c r="Y229" s="31"/>
      <c r="Z229" s="31">
        <v>0</v>
      </c>
      <c r="AA229" s="31"/>
      <c r="AB229" s="33"/>
      <c r="AC229" s="33"/>
      <c r="AD229" s="33"/>
      <c r="AE229" s="33"/>
      <c r="AF229" s="33"/>
      <c r="AG229" s="33"/>
      <c r="AH229" s="33"/>
      <c r="AI229" s="33"/>
      <c r="AJ229" s="33"/>
      <c r="AK229" s="34"/>
      <c r="AL229" s="34"/>
      <c r="AM229" s="34"/>
      <c r="AN229" s="34"/>
      <c r="AO229" s="34"/>
      <c r="AP229" s="34"/>
      <c r="AQ229" s="34"/>
      <c r="AR229" s="34"/>
      <c r="AS229" s="34"/>
      <c r="AT229" s="34"/>
      <c r="AU229" s="34"/>
      <c r="AV229" s="34"/>
      <c r="AW229" s="34"/>
      <c r="AX229" s="296">
        <f t="shared" ref="AX229:AX236" si="43">SUM(AB229:AJ229)</f>
        <v>0</v>
      </c>
      <c r="AY229" s="40"/>
      <c r="AZ229" s="296">
        <f t="shared" ref="AZ229:AZ236" si="44">SUM(AK229:AW229)</f>
        <v>0</v>
      </c>
      <c r="BA229" s="40"/>
      <c r="BB229" s="27">
        <f t="shared" ref="BB229:BB236" si="45">SUM(AX229,AZ229)</f>
        <v>0</v>
      </c>
    </row>
    <row r="230" spans="1:54" s="442" customFormat="1" ht="21" customHeight="1">
      <c r="A230" s="27"/>
      <c r="B230" s="27"/>
      <c r="C230" s="27"/>
      <c r="D230" s="28" t="s">
        <v>1737</v>
      </c>
      <c r="E230" s="46">
        <v>43672</v>
      </c>
      <c r="F230" s="46">
        <v>15407</v>
      </c>
      <c r="G230" s="528" t="s">
        <v>353</v>
      </c>
      <c r="H230" s="528"/>
      <c r="I230" s="31"/>
      <c r="J230" s="31"/>
      <c r="K230" s="31"/>
      <c r="L230" s="31"/>
      <c r="M230" s="31"/>
      <c r="N230" s="31">
        <v>0</v>
      </c>
      <c r="O230" s="31">
        <v>0</v>
      </c>
      <c r="P230" s="31">
        <v>0</v>
      </c>
      <c r="Q230" s="31">
        <v>0</v>
      </c>
      <c r="R230" s="31">
        <v>0</v>
      </c>
      <c r="S230" s="31">
        <v>0</v>
      </c>
      <c r="T230" s="31">
        <v>0</v>
      </c>
      <c r="U230" s="31">
        <v>0</v>
      </c>
      <c r="V230" s="31">
        <v>0</v>
      </c>
      <c r="W230" s="31"/>
      <c r="X230" s="31">
        <v>0</v>
      </c>
      <c r="Y230" s="31"/>
      <c r="Z230" s="31">
        <v>0</v>
      </c>
      <c r="AA230" s="31"/>
      <c r="AB230" s="33"/>
      <c r="AC230" s="33"/>
      <c r="AD230" s="33"/>
      <c r="AE230" s="33"/>
      <c r="AF230" s="33"/>
      <c r="AG230" s="33"/>
      <c r="AH230" s="33"/>
      <c r="AI230" s="33"/>
      <c r="AJ230" s="33"/>
      <c r="AK230" s="34"/>
      <c r="AL230" s="34"/>
      <c r="AM230" s="34"/>
      <c r="AN230" s="34"/>
      <c r="AO230" s="34"/>
      <c r="AP230" s="34"/>
      <c r="AQ230" s="34"/>
      <c r="AR230" s="34"/>
      <c r="AS230" s="34"/>
      <c r="AT230" s="34"/>
      <c r="AU230" s="34"/>
      <c r="AV230" s="34"/>
      <c r="AW230" s="34"/>
      <c r="AX230" s="296">
        <f t="shared" si="43"/>
        <v>0</v>
      </c>
      <c r="AY230" s="40"/>
      <c r="AZ230" s="296">
        <f t="shared" si="44"/>
        <v>0</v>
      </c>
      <c r="BA230" s="40"/>
      <c r="BB230" s="27">
        <f t="shared" si="45"/>
        <v>0</v>
      </c>
    </row>
    <row r="231" spans="1:54" s="442" customFormat="1" ht="21" customHeight="1">
      <c r="A231" s="27"/>
      <c r="B231" s="27"/>
      <c r="C231" s="27"/>
      <c r="D231" s="28" t="s">
        <v>180</v>
      </c>
      <c r="E231" s="46">
        <v>39264</v>
      </c>
      <c r="F231" s="46">
        <v>21552</v>
      </c>
      <c r="G231" s="528" t="s">
        <v>353</v>
      </c>
      <c r="H231" s="528"/>
      <c r="I231" s="31"/>
      <c r="J231" s="31"/>
      <c r="K231" s="31"/>
      <c r="L231" s="31"/>
      <c r="M231" s="31"/>
      <c r="N231" s="31">
        <v>0</v>
      </c>
      <c r="O231" s="31">
        <v>0</v>
      </c>
      <c r="P231" s="31">
        <v>0</v>
      </c>
      <c r="Q231" s="31">
        <v>0</v>
      </c>
      <c r="R231" s="31">
        <v>0</v>
      </c>
      <c r="S231" s="31">
        <v>0</v>
      </c>
      <c r="T231" s="31">
        <v>0</v>
      </c>
      <c r="U231" s="31">
        <v>0</v>
      </c>
      <c r="V231" s="31">
        <v>0</v>
      </c>
      <c r="W231" s="31"/>
      <c r="X231" s="31">
        <v>0</v>
      </c>
      <c r="Y231" s="31"/>
      <c r="Z231" s="31">
        <v>0</v>
      </c>
      <c r="AA231" s="31"/>
      <c r="AB231" s="33"/>
      <c r="AC231" s="33"/>
      <c r="AD231" s="33"/>
      <c r="AE231" s="33"/>
      <c r="AF231" s="33"/>
      <c r="AG231" s="33"/>
      <c r="AH231" s="33"/>
      <c r="AI231" s="33"/>
      <c r="AJ231" s="33"/>
      <c r="AK231" s="34"/>
      <c r="AL231" s="34"/>
      <c r="AM231" s="34"/>
      <c r="AN231" s="34"/>
      <c r="AO231" s="34"/>
      <c r="AP231" s="34"/>
      <c r="AQ231" s="34"/>
      <c r="AR231" s="34"/>
      <c r="AS231" s="34"/>
      <c r="AT231" s="34"/>
      <c r="AU231" s="34"/>
      <c r="AV231" s="34"/>
      <c r="AW231" s="34"/>
      <c r="AX231" s="296">
        <f t="shared" si="43"/>
        <v>0</v>
      </c>
      <c r="AY231" s="40"/>
      <c r="AZ231" s="296">
        <f t="shared" si="44"/>
        <v>0</v>
      </c>
      <c r="BA231" s="40"/>
      <c r="BB231" s="27">
        <f t="shared" si="45"/>
        <v>0</v>
      </c>
    </row>
    <row r="232" spans="1:54" s="442" customFormat="1" ht="21" customHeight="1">
      <c r="A232" s="27"/>
      <c r="B232" s="27"/>
      <c r="C232" s="27"/>
      <c r="D232" s="28" t="s">
        <v>323</v>
      </c>
      <c r="E232" s="41">
        <v>41263</v>
      </c>
      <c r="F232" s="46">
        <v>42662</v>
      </c>
      <c r="G232" s="528" t="s">
        <v>353</v>
      </c>
      <c r="H232" s="528"/>
      <c r="I232" s="31"/>
      <c r="J232" s="27"/>
      <c r="K232" s="31"/>
      <c r="L232" s="27"/>
      <c r="M232" s="31"/>
      <c r="N232" s="31">
        <v>0</v>
      </c>
      <c r="O232" s="31">
        <v>0</v>
      </c>
      <c r="P232" s="31">
        <v>0</v>
      </c>
      <c r="Q232" s="31">
        <v>0</v>
      </c>
      <c r="R232" s="31">
        <v>0</v>
      </c>
      <c r="S232" s="31">
        <v>0</v>
      </c>
      <c r="T232" s="31">
        <v>0</v>
      </c>
      <c r="U232" s="31">
        <v>0</v>
      </c>
      <c r="V232" s="31">
        <v>0</v>
      </c>
      <c r="W232" s="31"/>
      <c r="X232" s="31">
        <v>0</v>
      </c>
      <c r="Y232" s="31"/>
      <c r="Z232" s="31">
        <v>0</v>
      </c>
      <c r="AA232" s="31"/>
      <c r="AB232" s="33"/>
      <c r="AC232" s="33"/>
      <c r="AD232" s="33"/>
      <c r="AE232" s="33"/>
      <c r="AF232" s="33"/>
      <c r="AG232" s="33"/>
      <c r="AH232" s="33"/>
      <c r="AI232" s="33"/>
      <c r="AJ232" s="33"/>
      <c r="AK232" s="34"/>
      <c r="AL232" s="34"/>
      <c r="AM232" s="34"/>
      <c r="AN232" s="34"/>
      <c r="AO232" s="34"/>
      <c r="AP232" s="34"/>
      <c r="AQ232" s="34"/>
      <c r="AR232" s="34"/>
      <c r="AS232" s="34"/>
      <c r="AT232" s="34"/>
      <c r="AU232" s="34"/>
      <c r="AV232" s="34"/>
      <c r="AW232" s="34"/>
      <c r="AX232" s="296">
        <f t="shared" si="43"/>
        <v>0</v>
      </c>
      <c r="AY232" s="40"/>
      <c r="AZ232" s="296">
        <f t="shared" si="44"/>
        <v>0</v>
      </c>
      <c r="BA232" s="40"/>
      <c r="BB232" s="27">
        <f t="shared" si="45"/>
        <v>0</v>
      </c>
    </row>
    <row r="233" spans="1:54" s="40" customFormat="1" ht="21" customHeight="1">
      <c r="A233" s="27"/>
      <c r="B233" s="27"/>
      <c r="C233" s="27"/>
      <c r="D233" s="28" t="s">
        <v>324</v>
      </c>
      <c r="E233" s="41">
        <v>41289</v>
      </c>
      <c r="F233" s="46">
        <v>41253</v>
      </c>
      <c r="G233" s="528" t="s">
        <v>353</v>
      </c>
      <c r="H233" s="528"/>
      <c r="I233" s="31"/>
      <c r="J233" s="27"/>
      <c r="K233" s="31"/>
      <c r="L233" s="27"/>
      <c r="M233" s="31"/>
      <c r="N233" s="31">
        <v>0</v>
      </c>
      <c r="O233" s="31">
        <v>0</v>
      </c>
      <c r="P233" s="31">
        <v>0</v>
      </c>
      <c r="Q233" s="31">
        <v>0</v>
      </c>
      <c r="R233" s="31">
        <v>0</v>
      </c>
      <c r="S233" s="31">
        <v>0</v>
      </c>
      <c r="T233" s="31">
        <v>0</v>
      </c>
      <c r="U233" s="31">
        <v>0</v>
      </c>
      <c r="V233" s="31">
        <v>0</v>
      </c>
      <c r="W233" s="31"/>
      <c r="X233" s="31">
        <v>0</v>
      </c>
      <c r="Y233" s="31"/>
      <c r="Z233" s="31">
        <v>0</v>
      </c>
      <c r="AA233" s="31"/>
      <c r="AB233" s="33"/>
      <c r="AC233" s="33"/>
      <c r="AD233" s="33"/>
      <c r="AE233" s="33"/>
      <c r="AF233" s="33"/>
      <c r="AG233" s="33"/>
      <c r="AH233" s="33"/>
      <c r="AI233" s="33"/>
      <c r="AJ233" s="33"/>
      <c r="AK233" s="34"/>
      <c r="AL233" s="34"/>
      <c r="AM233" s="34"/>
      <c r="AN233" s="34"/>
      <c r="AO233" s="34"/>
      <c r="AP233" s="34"/>
      <c r="AQ233" s="34"/>
      <c r="AR233" s="34"/>
      <c r="AS233" s="34"/>
      <c r="AT233" s="34"/>
      <c r="AU233" s="34"/>
      <c r="AV233" s="34"/>
      <c r="AW233" s="34"/>
      <c r="AX233" s="296">
        <f t="shared" si="43"/>
        <v>0</v>
      </c>
      <c r="AZ233" s="296">
        <f t="shared" si="44"/>
        <v>0</v>
      </c>
      <c r="BB233" s="27">
        <f t="shared" si="45"/>
        <v>0</v>
      </c>
    </row>
    <row r="234" spans="1:54" s="442" customFormat="1" ht="21" customHeight="1">
      <c r="A234" s="27"/>
      <c r="B234" s="27"/>
      <c r="C234" s="27"/>
      <c r="D234" s="28" t="s">
        <v>336</v>
      </c>
      <c r="E234" s="41">
        <v>42310</v>
      </c>
      <c r="F234" s="46">
        <v>42194</v>
      </c>
      <c r="G234" s="528" t="s">
        <v>353</v>
      </c>
      <c r="H234" s="528"/>
      <c r="I234" s="31"/>
      <c r="J234" s="31"/>
      <c r="K234" s="31"/>
      <c r="L234" s="31"/>
      <c r="M234" s="31"/>
      <c r="N234" s="31">
        <v>0</v>
      </c>
      <c r="O234" s="31">
        <v>0</v>
      </c>
      <c r="P234" s="31">
        <v>0</v>
      </c>
      <c r="Q234" s="31">
        <v>0</v>
      </c>
      <c r="R234" s="31">
        <v>0</v>
      </c>
      <c r="S234" s="31">
        <v>0</v>
      </c>
      <c r="T234" s="31">
        <v>0</v>
      </c>
      <c r="U234" s="31">
        <v>0</v>
      </c>
      <c r="V234" s="31">
        <v>0</v>
      </c>
      <c r="W234" s="31"/>
      <c r="X234" s="31">
        <v>0</v>
      </c>
      <c r="Y234" s="31"/>
      <c r="Z234" s="31">
        <v>0</v>
      </c>
      <c r="AA234" s="31"/>
      <c r="AB234" s="33"/>
      <c r="AC234" s="33"/>
      <c r="AD234" s="33"/>
      <c r="AE234" s="33"/>
      <c r="AF234" s="33"/>
      <c r="AG234" s="33"/>
      <c r="AH234" s="33"/>
      <c r="AI234" s="33"/>
      <c r="AJ234" s="33"/>
      <c r="AK234" s="34"/>
      <c r="AL234" s="34"/>
      <c r="AM234" s="34"/>
      <c r="AN234" s="34"/>
      <c r="AO234" s="34"/>
      <c r="AP234" s="34"/>
      <c r="AQ234" s="34"/>
      <c r="AR234" s="34"/>
      <c r="AS234" s="34"/>
      <c r="AT234" s="34"/>
      <c r="AU234" s="34"/>
      <c r="AV234" s="34"/>
      <c r="AW234" s="34"/>
      <c r="AX234" s="296">
        <f t="shared" si="43"/>
        <v>0</v>
      </c>
      <c r="AY234" s="40"/>
      <c r="AZ234" s="296">
        <f t="shared" si="44"/>
        <v>0</v>
      </c>
      <c r="BA234" s="40"/>
      <c r="BB234" s="27">
        <f t="shared" si="45"/>
        <v>0</v>
      </c>
    </row>
    <row r="235" spans="1:54" s="442" customFormat="1" ht="21" customHeight="1">
      <c r="A235" s="27"/>
      <c r="B235" s="27"/>
      <c r="C235" s="27"/>
      <c r="D235" s="28" t="s">
        <v>339</v>
      </c>
      <c r="E235" s="46">
        <v>42657</v>
      </c>
      <c r="F235" s="46">
        <v>35121</v>
      </c>
      <c r="G235" s="528" t="s">
        <v>353</v>
      </c>
      <c r="H235" s="528"/>
      <c r="I235" s="31"/>
      <c r="J235" s="31"/>
      <c r="K235" s="31"/>
      <c r="L235" s="31"/>
      <c r="M235" s="31">
        <v>0</v>
      </c>
      <c r="N235" s="31">
        <v>0</v>
      </c>
      <c r="O235" s="31">
        <v>0</v>
      </c>
      <c r="P235" s="31">
        <v>0</v>
      </c>
      <c r="Q235" s="31">
        <v>0</v>
      </c>
      <c r="R235" s="31">
        <v>0</v>
      </c>
      <c r="S235" s="31">
        <v>0</v>
      </c>
      <c r="T235" s="31">
        <v>0</v>
      </c>
      <c r="U235" s="31">
        <v>0</v>
      </c>
      <c r="V235" s="31">
        <v>0</v>
      </c>
      <c r="W235" s="31"/>
      <c r="X235" s="31">
        <v>0</v>
      </c>
      <c r="Y235" s="31"/>
      <c r="Z235" s="31">
        <v>0</v>
      </c>
      <c r="AA235" s="31"/>
      <c r="AB235" s="33"/>
      <c r="AC235" s="33"/>
      <c r="AD235" s="33"/>
      <c r="AE235" s="33"/>
      <c r="AF235" s="33"/>
      <c r="AG235" s="33"/>
      <c r="AH235" s="33"/>
      <c r="AI235" s="33"/>
      <c r="AJ235" s="33"/>
      <c r="AK235" s="34"/>
      <c r="AL235" s="34"/>
      <c r="AM235" s="34"/>
      <c r="AN235" s="34"/>
      <c r="AO235" s="34"/>
      <c r="AP235" s="34"/>
      <c r="AQ235" s="34"/>
      <c r="AR235" s="34"/>
      <c r="AS235" s="34"/>
      <c r="AT235" s="34"/>
      <c r="AU235" s="34"/>
      <c r="AV235" s="34"/>
      <c r="AW235" s="34"/>
      <c r="AX235" s="296">
        <f t="shared" si="43"/>
        <v>0</v>
      </c>
      <c r="AY235" s="40"/>
      <c r="AZ235" s="296">
        <f t="shared" si="44"/>
        <v>0</v>
      </c>
      <c r="BA235" s="40"/>
      <c r="BB235" s="27">
        <f t="shared" si="45"/>
        <v>0</v>
      </c>
    </row>
    <row r="236" spans="1:54" s="442" customFormat="1" ht="21" customHeight="1">
      <c r="A236" s="27"/>
      <c r="B236" s="27"/>
      <c r="C236" s="27"/>
      <c r="D236" s="28" t="s">
        <v>1629</v>
      </c>
      <c r="E236" s="46">
        <v>43483</v>
      </c>
      <c r="F236" s="46">
        <v>19333</v>
      </c>
      <c r="G236" s="528" t="s">
        <v>353</v>
      </c>
      <c r="H236" s="528"/>
      <c r="I236" s="31"/>
      <c r="J236" s="31"/>
      <c r="K236" s="31"/>
      <c r="L236" s="31"/>
      <c r="M236" s="31">
        <v>0</v>
      </c>
      <c r="N236" s="31">
        <v>0</v>
      </c>
      <c r="O236" s="31">
        <v>0</v>
      </c>
      <c r="P236" s="31">
        <v>0</v>
      </c>
      <c r="Q236" s="31">
        <v>0</v>
      </c>
      <c r="R236" s="31">
        <v>0</v>
      </c>
      <c r="S236" s="31">
        <v>0</v>
      </c>
      <c r="T236" s="31">
        <v>0</v>
      </c>
      <c r="U236" s="31">
        <v>0</v>
      </c>
      <c r="V236" s="31">
        <v>0</v>
      </c>
      <c r="W236" s="31"/>
      <c r="X236" s="31">
        <v>0</v>
      </c>
      <c r="Y236" s="31"/>
      <c r="Z236" s="31">
        <v>0</v>
      </c>
      <c r="AA236" s="31"/>
      <c r="AB236" s="33"/>
      <c r="AC236" s="33"/>
      <c r="AD236" s="33"/>
      <c r="AE236" s="33"/>
      <c r="AF236" s="33"/>
      <c r="AG236" s="33"/>
      <c r="AH236" s="33"/>
      <c r="AI236" s="33"/>
      <c r="AJ236" s="33"/>
      <c r="AK236" s="34"/>
      <c r="AL236" s="34"/>
      <c r="AM236" s="34"/>
      <c r="AN236" s="34"/>
      <c r="AO236" s="34"/>
      <c r="AP236" s="34"/>
      <c r="AQ236" s="34"/>
      <c r="AR236" s="34"/>
      <c r="AS236" s="34"/>
      <c r="AT236" s="34"/>
      <c r="AU236" s="34"/>
      <c r="AV236" s="34"/>
      <c r="AW236" s="34"/>
      <c r="AX236" s="296">
        <f t="shared" si="43"/>
        <v>0</v>
      </c>
      <c r="AY236" s="40"/>
      <c r="AZ236" s="296">
        <f t="shared" si="44"/>
        <v>0</v>
      </c>
      <c r="BA236" s="40"/>
      <c r="BB236" s="27">
        <f t="shared" si="45"/>
        <v>0</v>
      </c>
    </row>
    <row r="238" spans="1:54" s="76" customFormat="1" ht="44.25" customHeight="1">
      <c r="C238" s="2"/>
      <c r="D238" s="86" t="s">
        <v>1620</v>
      </c>
      <c r="E238" s="3"/>
      <c r="F238" s="77"/>
      <c r="G238" s="473"/>
      <c r="H238" s="473"/>
    </row>
    <row r="239" spans="1:54" s="76" customFormat="1" ht="15.95" customHeight="1">
      <c r="C239" s="2"/>
      <c r="D239" s="2"/>
      <c r="E239" s="3"/>
      <c r="F239" s="77"/>
      <c r="G239" s="473"/>
      <c r="H239" s="473"/>
    </row>
    <row r="240" spans="1:54" s="279" customFormat="1" ht="34.5" customHeight="1">
      <c r="A240" s="554" t="s">
        <v>12</v>
      </c>
      <c r="B240" s="554"/>
      <c r="C240" s="586" t="s">
        <v>13</v>
      </c>
      <c r="D240" s="587" t="s">
        <v>14</v>
      </c>
      <c r="E240" s="472" t="s">
        <v>15</v>
      </c>
      <c r="F240" s="472" t="s">
        <v>16</v>
      </c>
      <c r="G240" s="687" t="s">
        <v>445</v>
      </c>
      <c r="H240" s="687"/>
      <c r="I240" s="554" t="s">
        <v>17</v>
      </c>
      <c r="J240" s="554" t="s">
        <v>18</v>
      </c>
      <c r="K240" s="554" t="s">
        <v>19</v>
      </c>
      <c r="L240" s="554" t="s">
        <v>20</v>
      </c>
      <c r="M240" s="760" t="s">
        <v>21</v>
      </c>
      <c r="N240" s="760" t="s">
        <v>22</v>
      </c>
      <c r="O240" s="554" t="s">
        <v>23</v>
      </c>
      <c r="P240" s="554" t="s">
        <v>24</v>
      </c>
      <c r="Q240" s="554" t="s">
        <v>25</v>
      </c>
      <c r="R240" s="554" t="s">
        <v>1558</v>
      </c>
      <c r="S240" s="554" t="s">
        <v>1556</v>
      </c>
      <c r="T240" s="554">
        <v>3</v>
      </c>
      <c r="U240" s="554"/>
      <c r="V240" s="554">
        <v>3</v>
      </c>
      <c r="W240" s="554"/>
      <c r="X240" s="554">
        <v>3</v>
      </c>
      <c r="Y240" s="554"/>
      <c r="Z240" s="554">
        <v>5</v>
      </c>
      <c r="AA240" s="554"/>
      <c r="AB240" s="554">
        <v>2</v>
      </c>
      <c r="AC240" s="554">
        <v>9</v>
      </c>
      <c r="AD240" s="554">
        <v>16</v>
      </c>
      <c r="AE240" s="554"/>
      <c r="AF240" s="554">
        <v>23</v>
      </c>
      <c r="AG240" s="554">
        <v>30</v>
      </c>
      <c r="AH240" s="554">
        <v>6</v>
      </c>
      <c r="AI240" s="554">
        <v>13</v>
      </c>
      <c r="AJ240" s="554">
        <v>27</v>
      </c>
      <c r="AK240" s="554">
        <v>6</v>
      </c>
      <c r="AL240" s="554">
        <v>13</v>
      </c>
      <c r="AM240" s="554">
        <v>20</v>
      </c>
      <c r="AN240" s="554"/>
      <c r="AO240" s="554">
        <v>27</v>
      </c>
      <c r="AP240" s="554">
        <v>3</v>
      </c>
      <c r="AQ240" s="554">
        <v>10</v>
      </c>
      <c r="AR240" s="554"/>
      <c r="AS240" s="554">
        <v>24</v>
      </c>
      <c r="AT240" s="554">
        <v>1</v>
      </c>
      <c r="AU240" s="554">
        <v>8</v>
      </c>
      <c r="AV240" s="554">
        <v>15</v>
      </c>
      <c r="AW240" s="554">
        <v>29</v>
      </c>
      <c r="AX240" s="554">
        <v>5</v>
      </c>
      <c r="AY240" s="554">
        <v>12</v>
      </c>
      <c r="AZ240" s="554">
        <v>19</v>
      </c>
      <c r="BA240" s="554">
        <v>26</v>
      </c>
      <c r="BB240" s="554">
        <v>3</v>
      </c>
    </row>
    <row r="241" spans="1:54" s="38" customFormat="1" ht="21" customHeight="1">
      <c r="A241" s="27"/>
      <c r="B241" s="27"/>
      <c r="C241" s="27"/>
      <c r="D241" s="28"/>
      <c r="E241" s="41"/>
      <c r="F241" s="41"/>
      <c r="G241" s="243"/>
      <c r="H241" s="243"/>
      <c r="I241" s="31"/>
      <c r="J241" s="31"/>
      <c r="K241" s="31"/>
      <c r="L241" s="31"/>
      <c r="M241" s="31"/>
      <c r="N241" s="31"/>
      <c r="O241" s="31"/>
      <c r="P241" s="31"/>
      <c r="Q241" s="31"/>
      <c r="R241" s="31"/>
      <c r="S241" s="31"/>
      <c r="T241" s="31"/>
      <c r="U241" s="31"/>
      <c r="V241" s="31"/>
      <c r="W241" s="31"/>
      <c r="X241" s="31"/>
      <c r="Y241" s="31"/>
      <c r="Z241" s="31"/>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row>
    <row r="242" spans="1:54" s="279" customFormat="1" ht="34.5" customHeight="1">
      <c r="A242" s="554" t="s">
        <v>12</v>
      </c>
      <c r="B242" s="554"/>
      <c r="C242" s="586" t="s">
        <v>13</v>
      </c>
      <c r="D242" s="587" t="s">
        <v>59</v>
      </c>
      <c r="E242" s="472" t="s">
        <v>15</v>
      </c>
      <c r="F242" s="472" t="s">
        <v>16</v>
      </c>
      <c r="G242" s="687" t="s">
        <v>445</v>
      </c>
      <c r="H242" s="687"/>
      <c r="I242" s="554" t="s">
        <v>17</v>
      </c>
      <c r="J242" s="554" t="s">
        <v>18</v>
      </c>
      <c r="K242" s="554" t="s">
        <v>19</v>
      </c>
      <c r="L242" s="554" t="s">
        <v>20</v>
      </c>
      <c r="M242" s="760" t="s">
        <v>21</v>
      </c>
      <c r="N242" s="760" t="s">
        <v>22</v>
      </c>
      <c r="O242" s="554" t="s">
        <v>23</v>
      </c>
      <c r="P242" s="554" t="s">
        <v>24</v>
      </c>
      <c r="Q242" s="554" t="s">
        <v>25</v>
      </c>
      <c r="R242" s="554" t="s">
        <v>1558</v>
      </c>
      <c r="S242" s="554" t="s">
        <v>1556</v>
      </c>
      <c r="T242" s="554">
        <v>3</v>
      </c>
      <c r="U242" s="554"/>
      <c r="V242" s="554">
        <v>3</v>
      </c>
      <c r="W242" s="554"/>
      <c r="X242" s="554">
        <v>3</v>
      </c>
      <c r="Y242" s="554"/>
      <c r="Z242" s="554">
        <v>5</v>
      </c>
      <c r="AA242" s="554"/>
      <c r="AB242" s="554">
        <v>2</v>
      </c>
      <c r="AC242" s="554">
        <v>9</v>
      </c>
      <c r="AD242" s="554">
        <v>16</v>
      </c>
      <c r="AE242" s="554"/>
      <c r="AF242" s="554">
        <v>23</v>
      </c>
      <c r="AG242" s="554">
        <v>30</v>
      </c>
      <c r="AH242" s="554">
        <v>6</v>
      </c>
      <c r="AI242" s="554">
        <v>13</v>
      </c>
      <c r="AJ242" s="554">
        <v>27</v>
      </c>
      <c r="AK242" s="554">
        <v>6</v>
      </c>
      <c r="AL242" s="554">
        <v>13</v>
      </c>
      <c r="AM242" s="554">
        <v>20</v>
      </c>
      <c r="AN242" s="554"/>
      <c r="AO242" s="554">
        <v>27</v>
      </c>
      <c r="AP242" s="554">
        <v>3</v>
      </c>
      <c r="AQ242" s="554">
        <v>10</v>
      </c>
      <c r="AR242" s="554"/>
      <c r="AS242" s="554">
        <v>24</v>
      </c>
      <c r="AT242" s="554">
        <v>1</v>
      </c>
      <c r="AU242" s="554">
        <v>8</v>
      </c>
      <c r="AV242" s="554">
        <v>15</v>
      </c>
      <c r="AW242" s="554">
        <v>29</v>
      </c>
      <c r="AX242" s="554">
        <v>5</v>
      </c>
      <c r="AY242" s="554">
        <v>12</v>
      </c>
      <c r="AZ242" s="554">
        <v>19</v>
      </c>
      <c r="BA242" s="554">
        <v>26</v>
      </c>
      <c r="BB242" s="554">
        <v>3</v>
      </c>
    </row>
    <row r="243" spans="1:54" s="40" customFormat="1" ht="21" customHeight="1">
      <c r="A243" s="27"/>
      <c r="B243" s="27"/>
      <c r="C243" s="27"/>
      <c r="D243" s="28" t="s">
        <v>197</v>
      </c>
      <c r="E243" s="46">
        <v>42503</v>
      </c>
      <c r="F243" s="46">
        <v>14882</v>
      </c>
      <c r="G243" s="528" t="s">
        <v>353</v>
      </c>
      <c r="H243" s="528"/>
      <c r="I243" s="31"/>
      <c r="J243" s="31"/>
      <c r="K243" s="31"/>
      <c r="L243" s="31"/>
      <c r="M243" s="31">
        <v>0</v>
      </c>
      <c r="N243" s="31">
        <v>0</v>
      </c>
      <c r="O243" s="31">
        <v>0</v>
      </c>
      <c r="P243" s="31">
        <v>3</v>
      </c>
      <c r="Q243" s="31">
        <v>3</v>
      </c>
      <c r="R243" s="31">
        <v>3</v>
      </c>
      <c r="S243" s="31">
        <v>6</v>
      </c>
      <c r="T243" s="31">
        <v>0</v>
      </c>
      <c r="U243" s="31"/>
      <c r="V243" s="31">
        <v>0</v>
      </c>
      <c r="W243" s="31"/>
      <c r="X243" s="31">
        <v>0</v>
      </c>
      <c r="Y243" s="31"/>
      <c r="Z243" s="31">
        <v>0</v>
      </c>
      <c r="AA243" s="31"/>
      <c r="AB243" s="33"/>
      <c r="AC243" s="33"/>
      <c r="AD243" s="33"/>
      <c r="AE243" s="33"/>
      <c r="AF243" s="33"/>
      <c r="AG243" s="33"/>
      <c r="AH243" s="33"/>
      <c r="AI243" s="33"/>
      <c r="AJ243" s="33"/>
      <c r="AK243" s="34"/>
      <c r="AL243" s="34"/>
      <c r="AM243" s="34"/>
      <c r="AN243" s="34"/>
      <c r="AO243" s="34"/>
      <c r="AP243" s="34"/>
      <c r="AQ243" s="34"/>
      <c r="AR243" s="34"/>
      <c r="AS243" s="34"/>
      <c r="AT243" s="34"/>
      <c r="AU243" s="34"/>
      <c r="AV243" s="34"/>
      <c r="AW243" s="34"/>
      <c r="AX243" s="296">
        <f t="shared" ref="AX243:AX257" si="46">SUM(AB243:AJ243)</f>
        <v>0</v>
      </c>
      <c r="AZ243" s="296">
        <f t="shared" ref="AZ243:AZ257" si="47">SUM(AK243:AW243)</f>
        <v>0</v>
      </c>
      <c r="BB243" s="27">
        <f>SUM(AX243,AZ243)</f>
        <v>0</v>
      </c>
    </row>
    <row r="244" spans="1:54" s="40" customFormat="1" ht="21" customHeight="1">
      <c r="A244" s="27"/>
      <c r="B244" s="27"/>
      <c r="C244" s="27"/>
      <c r="D244" s="28" t="s">
        <v>182</v>
      </c>
      <c r="E244" s="29">
        <v>40556</v>
      </c>
      <c r="F244" s="46">
        <v>37222</v>
      </c>
      <c r="G244" s="528" t="s">
        <v>353</v>
      </c>
      <c r="H244" s="528"/>
      <c r="I244" s="31">
        <v>23</v>
      </c>
      <c r="J244" s="31">
        <v>5</v>
      </c>
      <c r="K244" s="31">
        <v>28</v>
      </c>
      <c r="L244" s="31">
        <v>1</v>
      </c>
      <c r="M244" s="31">
        <v>29</v>
      </c>
      <c r="N244" s="31">
        <v>6</v>
      </c>
      <c r="O244" s="31">
        <v>35</v>
      </c>
      <c r="P244" s="31">
        <v>0</v>
      </c>
      <c r="Q244" s="31">
        <v>35</v>
      </c>
      <c r="R244" s="31">
        <v>0</v>
      </c>
      <c r="S244" s="31">
        <v>35</v>
      </c>
      <c r="T244" s="31">
        <v>0</v>
      </c>
      <c r="U244" s="31"/>
      <c r="V244" s="31">
        <v>0</v>
      </c>
      <c r="W244" s="31"/>
      <c r="X244" s="31">
        <v>0</v>
      </c>
      <c r="Y244" s="31"/>
      <c r="Z244" s="31">
        <v>0</v>
      </c>
      <c r="AA244" s="31"/>
      <c r="AB244" s="33"/>
      <c r="AC244" s="33"/>
      <c r="AD244" s="33"/>
      <c r="AE244" s="33"/>
      <c r="AF244" s="33"/>
      <c r="AG244" s="33"/>
      <c r="AH244" s="33"/>
      <c r="AI244" s="33"/>
      <c r="AJ244" s="33"/>
      <c r="AK244" s="34"/>
      <c r="AL244" s="34"/>
      <c r="AM244" s="34"/>
      <c r="AN244" s="34"/>
      <c r="AO244" s="34"/>
      <c r="AP244" s="34"/>
      <c r="AQ244" s="34"/>
      <c r="AR244" s="34"/>
      <c r="AS244" s="34"/>
      <c r="AT244" s="34"/>
      <c r="AU244" s="34"/>
      <c r="AV244" s="34"/>
      <c r="AW244" s="34"/>
      <c r="AX244" s="296">
        <f t="shared" si="46"/>
        <v>0</v>
      </c>
      <c r="AZ244" s="296">
        <f t="shared" si="47"/>
        <v>0</v>
      </c>
      <c r="BB244" s="27">
        <f>SUM(AX244,AZ244)</f>
        <v>0</v>
      </c>
    </row>
    <row r="245" spans="1:54" s="442" customFormat="1" ht="21" customHeight="1">
      <c r="A245" s="51"/>
      <c r="B245" s="51"/>
      <c r="C245" s="27"/>
      <c r="D245" s="50" t="s">
        <v>431</v>
      </c>
      <c r="E245" s="29">
        <v>41257</v>
      </c>
      <c r="F245" s="46">
        <v>26500</v>
      </c>
      <c r="G245" s="528" t="s">
        <v>359</v>
      </c>
      <c r="H245" s="528"/>
      <c r="I245" s="31"/>
      <c r="J245" s="31"/>
      <c r="K245" s="31"/>
      <c r="L245" s="31"/>
      <c r="M245" s="31"/>
      <c r="N245" s="31"/>
      <c r="O245" s="31"/>
      <c r="P245" s="31"/>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4"/>
      <c r="AL245" s="34"/>
      <c r="AM245" s="34"/>
      <c r="AN245" s="34"/>
      <c r="AO245" s="34"/>
      <c r="AP245" s="34"/>
      <c r="AQ245" s="34"/>
      <c r="AR245" s="34"/>
      <c r="AS245" s="34"/>
      <c r="AT245" s="34"/>
      <c r="AU245" s="34"/>
      <c r="AV245" s="34"/>
      <c r="AW245" s="34"/>
      <c r="AX245" s="296">
        <f t="shared" si="46"/>
        <v>0</v>
      </c>
      <c r="AY245" s="40"/>
      <c r="AZ245" s="296">
        <f t="shared" si="47"/>
        <v>0</v>
      </c>
      <c r="BA245" s="40"/>
      <c r="BB245" s="27">
        <f>SUM(AX245,AZ245)</f>
        <v>0</v>
      </c>
    </row>
    <row r="246" spans="1:54" s="40" customFormat="1" ht="21" customHeight="1">
      <c r="A246" s="27"/>
      <c r="B246" s="27"/>
      <c r="C246" s="27"/>
      <c r="D246" s="28" t="s">
        <v>122</v>
      </c>
      <c r="E246" s="29">
        <v>41919</v>
      </c>
      <c r="F246" s="46">
        <v>41900</v>
      </c>
      <c r="G246" s="528" t="s">
        <v>355</v>
      </c>
      <c r="H246" s="528"/>
      <c r="I246" s="31"/>
      <c r="J246" s="31"/>
      <c r="K246" s="31">
        <v>0</v>
      </c>
      <c r="L246" s="31">
        <v>5</v>
      </c>
      <c r="M246" s="31">
        <v>5</v>
      </c>
      <c r="N246" s="31">
        <v>5</v>
      </c>
      <c r="O246" s="31">
        <v>10</v>
      </c>
      <c r="P246" s="31">
        <v>5</v>
      </c>
      <c r="Q246" s="31">
        <v>15</v>
      </c>
      <c r="R246" s="31">
        <v>0</v>
      </c>
      <c r="S246" s="31">
        <v>15</v>
      </c>
      <c r="T246" s="31">
        <v>0</v>
      </c>
      <c r="U246" s="31"/>
      <c r="V246" s="31">
        <v>0</v>
      </c>
      <c r="W246" s="31"/>
      <c r="X246" s="31">
        <v>0</v>
      </c>
      <c r="Y246" s="31"/>
      <c r="Z246" s="31">
        <v>0</v>
      </c>
      <c r="AA246" s="31"/>
      <c r="AB246" s="33"/>
      <c r="AC246" s="33"/>
      <c r="AD246" s="33"/>
      <c r="AE246" s="33"/>
      <c r="AF246" s="33"/>
      <c r="AG246" s="33"/>
      <c r="AH246" s="33"/>
      <c r="AI246" s="33"/>
      <c r="AJ246" s="33"/>
      <c r="AK246" s="34"/>
      <c r="AL246" s="34"/>
      <c r="AM246" s="34"/>
      <c r="AN246" s="34"/>
      <c r="AO246" s="34"/>
      <c r="AP246" s="34"/>
      <c r="AQ246" s="34"/>
      <c r="AR246" s="34"/>
      <c r="AS246" s="34"/>
      <c r="AT246" s="34"/>
      <c r="AU246" s="34"/>
      <c r="AV246" s="34"/>
      <c r="AW246" s="34"/>
      <c r="AX246" s="296">
        <f t="shared" si="46"/>
        <v>0</v>
      </c>
      <c r="AZ246" s="296">
        <f t="shared" si="47"/>
        <v>0</v>
      </c>
      <c r="BB246" s="27">
        <f>SUM(AX246,AZ246)</f>
        <v>0</v>
      </c>
    </row>
    <row r="247" spans="1:54" s="40" customFormat="1" ht="21" customHeight="1">
      <c r="A247" s="27"/>
      <c r="B247" s="27"/>
      <c r="C247" s="27"/>
      <c r="D247" s="28" t="s">
        <v>329</v>
      </c>
      <c r="E247" s="41">
        <v>41827</v>
      </c>
      <c r="F247" s="46">
        <v>41827</v>
      </c>
      <c r="G247" s="528" t="s">
        <v>356</v>
      </c>
      <c r="H247" s="528"/>
      <c r="I247" s="31">
        <v>0</v>
      </c>
      <c r="J247" s="31">
        <v>0</v>
      </c>
      <c r="K247" s="31">
        <v>0</v>
      </c>
      <c r="L247" s="31">
        <v>0</v>
      </c>
      <c r="M247" s="31">
        <v>0</v>
      </c>
      <c r="N247" s="31">
        <v>0</v>
      </c>
      <c r="O247" s="31">
        <v>0</v>
      </c>
      <c r="P247" s="31">
        <v>0</v>
      </c>
      <c r="Q247" s="31">
        <v>0</v>
      </c>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4"/>
      <c r="AL247" s="34"/>
      <c r="AM247" s="34"/>
      <c r="AN247" s="34"/>
      <c r="AO247" s="34"/>
      <c r="AP247" s="34"/>
      <c r="AQ247" s="34"/>
      <c r="AR247" s="34"/>
      <c r="AS247" s="34"/>
      <c r="AT247" s="34"/>
      <c r="AU247" s="34"/>
      <c r="AV247" s="34"/>
      <c r="AW247" s="34"/>
      <c r="AX247" s="296">
        <f t="shared" si="46"/>
        <v>0</v>
      </c>
      <c r="AZ247" s="296">
        <f t="shared" si="47"/>
        <v>0</v>
      </c>
      <c r="BB247" s="27">
        <f>SUM(AX247:AZ247)</f>
        <v>0</v>
      </c>
    </row>
    <row r="248" spans="1:54" s="442" customFormat="1" ht="21" customHeight="1">
      <c r="A248" s="70"/>
      <c r="B248" s="70"/>
      <c r="C248" s="27"/>
      <c r="D248" s="28" t="s">
        <v>36</v>
      </c>
      <c r="E248" s="29">
        <v>21052</v>
      </c>
      <c r="F248" s="46">
        <v>31166</v>
      </c>
      <c r="G248" s="528" t="s">
        <v>359</v>
      </c>
      <c r="H248" s="528"/>
      <c r="I248" s="31"/>
      <c r="J248" s="31"/>
      <c r="K248" s="31"/>
      <c r="L248" s="31"/>
      <c r="M248" s="31"/>
      <c r="N248" s="31"/>
      <c r="O248" s="31"/>
      <c r="P248" s="31"/>
      <c r="Q248" s="31"/>
      <c r="R248" s="31"/>
      <c r="S248" s="31">
        <v>0</v>
      </c>
      <c r="T248" s="31">
        <v>0</v>
      </c>
      <c r="U248" s="31"/>
      <c r="V248" s="31">
        <v>0</v>
      </c>
      <c r="W248" s="31"/>
      <c r="X248" s="31">
        <v>0</v>
      </c>
      <c r="Y248" s="31"/>
      <c r="Z248" s="31">
        <v>0</v>
      </c>
      <c r="AA248" s="31"/>
      <c r="AB248" s="33"/>
      <c r="AC248" s="33"/>
      <c r="AD248" s="33"/>
      <c r="AE248" s="33"/>
      <c r="AF248" s="33"/>
      <c r="AG248" s="33"/>
      <c r="AH248" s="33"/>
      <c r="AI248" s="33"/>
      <c r="AJ248" s="33"/>
      <c r="AK248" s="34"/>
      <c r="AL248" s="34"/>
      <c r="AM248" s="34"/>
      <c r="AN248" s="34"/>
      <c r="AO248" s="34"/>
      <c r="AP248" s="34"/>
      <c r="AQ248" s="34"/>
      <c r="AR248" s="34"/>
      <c r="AS248" s="34"/>
      <c r="AT248" s="34"/>
      <c r="AU248" s="34"/>
      <c r="AV248" s="34"/>
      <c r="AW248" s="34"/>
      <c r="AX248" s="296">
        <f t="shared" si="46"/>
        <v>0</v>
      </c>
      <c r="AY248" s="40"/>
      <c r="AZ248" s="296">
        <f t="shared" si="47"/>
        <v>0</v>
      </c>
      <c r="BA248" s="40"/>
      <c r="BB248" s="27">
        <f>SUM(AX248,AZ248)</f>
        <v>0</v>
      </c>
    </row>
    <row r="249" spans="1:54" s="442" customFormat="1" ht="21" customHeight="1">
      <c r="A249" s="51"/>
      <c r="B249" s="51"/>
      <c r="C249" s="27"/>
      <c r="D249" s="28" t="s">
        <v>186</v>
      </c>
      <c r="E249" s="29">
        <v>42278</v>
      </c>
      <c r="F249" s="46">
        <v>43108</v>
      </c>
      <c r="G249" s="528" t="s">
        <v>359</v>
      </c>
      <c r="H249" s="528"/>
      <c r="I249" s="31"/>
      <c r="J249" s="31"/>
      <c r="K249" s="31"/>
      <c r="L249" s="31"/>
      <c r="M249" s="31"/>
      <c r="N249" s="31"/>
      <c r="O249" s="31"/>
      <c r="P249" s="31"/>
      <c r="Q249" s="31">
        <v>0</v>
      </c>
      <c r="R249" s="31">
        <v>0</v>
      </c>
      <c r="S249" s="31">
        <v>0</v>
      </c>
      <c r="T249" s="31">
        <v>0</v>
      </c>
      <c r="U249" s="31"/>
      <c r="V249" s="31">
        <v>0</v>
      </c>
      <c r="W249" s="31"/>
      <c r="X249" s="31">
        <v>0</v>
      </c>
      <c r="Y249" s="31"/>
      <c r="Z249" s="31">
        <v>0</v>
      </c>
      <c r="AA249" s="31"/>
      <c r="AB249" s="33"/>
      <c r="AC249" s="33"/>
      <c r="AD249" s="33"/>
      <c r="AE249" s="33"/>
      <c r="AF249" s="33"/>
      <c r="AG249" s="33"/>
      <c r="AH249" s="33"/>
      <c r="AI249" s="33"/>
      <c r="AJ249" s="33"/>
      <c r="AK249" s="34"/>
      <c r="AL249" s="34"/>
      <c r="AM249" s="34"/>
      <c r="AN249" s="34"/>
      <c r="AO249" s="34"/>
      <c r="AP249" s="34"/>
      <c r="AQ249" s="34"/>
      <c r="AR249" s="34"/>
      <c r="AS249" s="34"/>
      <c r="AT249" s="34"/>
      <c r="AU249" s="34"/>
      <c r="AV249" s="34"/>
      <c r="AW249" s="34"/>
      <c r="AX249" s="296">
        <f t="shared" si="46"/>
        <v>0</v>
      </c>
      <c r="AY249" s="40"/>
      <c r="AZ249" s="296">
        <f t="shared" si="47"/>
        <v>0</v>
      </c>
      <c r="BA249" s="40"/>
      <c r="BB249" s="27">
        <f>SUM(AX249,AZ249)</f>
        <v>0</v>
      </c>
    </row>
    <row r="250" spans="1:54" s="40" customFormat="1" ht="21" customHeight="1">
      <c r="A250" s="27"/>
      <c r="B250" s="27"/>
      <c r="C250" s="27"/>
      <c r="D250" s="28" t="s">
        <v>131</v>
      </c>
      <c r="E250" s="29">
        <v>42478</v>
      </c>
      <c r="F250" s="46">
        <v>42333</v>
      </c>
      <c r="G250" s="528" t="s">
        <v>359</v>
      </c>
      <c r="H250" s="528"/>
      <c r="I250" s="31"/>
      <c r="J250" s="31"/>
      <c r="K250" s="31"/>
      <c r="L250" s="31"/>
      <c r="M250" s="31">
        <v>0</v>
      </c>
      <c r="N250" s="31">
        <v>8</v>
      </c>
      <c r="O250" s="31">
        <v>8</v>
      </c>
      <c r="P250" s="31">
        <v>0</v>
      </c>
      <c r="Q250" s="31">
        <v>8</v>
      </c>
      <c r="R250" s="31">
        <v>5</v>
      </c>
      <c r="S250" s="31">
        <v>13</v>
      </c>
      <c r="T250" s="31">
        <v>0</v>
      </c>
      <c r="U250" s="31"/>
      <c r="V250" s="31">
        <v>0</v>
      </c>
      <c r="W250" s="31"/>
      <c r="X250" s="31">
        <v>0</v>
      </c>
      <c r="Y250" s="31"/>
      <c r="Z250" s="31">
        <v>0</v>
      </c>
      <c r="AA250" s="31"/>
      <c r="AB250" s="33"/>
      <c r="AC250" s="33"/>
      <c r="AD250" s="33"/>
      <c r="AE250" s="33"/>
      <c r="AF250" s="33"/>
      <c r="AG250" s="33"/>
      <c r="AH250" s="33"/>
      <c r="AI250" s="33"/>
      <c r="AJ250" s="33"/>
      <c r="AK250" s="34"/>
      <c r="AL250" s="34"/>
      <c r="AM250" s="34"/>
      <c r="AN250" s="34"/>
      <c r="AO250" s="34"/>
      <c r="AP250" s="34"/>
      <c r="AQ250" s="34"/>
      <c r="AR250" s="34"/>
      <c r="AS250" s="34"/>
      <c r="AT250" s="34"/>
      <c r="AU250" s="34"/>
      <c r="AV250" s="34"/>
      <c r="AW250" s="34"/>
      <c r="AX250" s="296">
        <f t="shared" si="46"/>
        <v>0</v>
      </c>
      <c r="AZ250" s="296">
        <f t="shared" si="47"/>
        <v>0</v>
      </c>
      <c r="BB250" s="27">
        <f>SUM(AX250,AZ250)</f>
        <v>0</v>
      </c>
    </row>
    <row r="251" spans="1:54" s="40" customFormat="1" ht="21" customHeight="1">
      <c r="A251" s="27"/>
      <c r="B251" s="27"/>
      <c r="C251" s="27"/>
      <c r="D251" s="28" t="s">
        <v>103</v>
      </c>
      <c r="E251" s="41">
        <v>37743</v>
      </c>
      <c r="F251" s="46">
        <v>37719</v>
      </c>
      <c r="G251" s="528" t="s">
        <v>359</v>
      </c>
      <c r="H251" s="528"/>
      <c r="I251" s="31">
        <v>9</v>
      </c>
      <c r="J251" s="31">
        <v>12</v>
      </c>
      <c r="K251" s="31">
        <v>21</v>
      </c>
      <c r="L251" s="31">
        <v>3</v>
      </c>
      <c r="M251" s="31">
        <v>24</v>
      </c>
      <c r="N251" s="31">
        <v>3</v>
      </c>
      <c r="O251" s="31">
        <v>27</v>
      </c>
      <c r="P251" s="31">
        <v>2</v>
      </c>
      <c r="Q251" s="31">
        <v>29</v>
      </c>
      <c r="R251" s="31">
        <v>0</v>
      </c>
      <c r="S251" s="31">
        <v>29</v>
      </c>
      <c r="T251" s="31">
        <v>0</v>
      </c>
      <c r="U251" s="31"/>
      <c r="V251" s="31">
        <v>0</v>
      </c>
      <c r="W251" s="31"/>
      <c r="X251" s="31">
        <v>0</v>
      </c>
      <c r="Y251" s="31"/>
      <c r="Z251" s="31">
        <v>0</v>
      </c>
      <c r="AA251" s="31"/>
      <c r="AB251" s="33"/>
      <c r="AC251" s="33"/>
      <c r="AD251" s="33"/>
      <c r="AE251" s="33"/>
      <c r="AF251" s="33"/>
      <c r="AG251" s="33"/>
      <c r="AH251" s="33"/>
      <c r="AI251" s="33"/>
      <c r="AJ251" s="33"/>
      <c r="AK251" s="34"/>
      <c r="AL251" s="34"/>
      <c r="AM251" s="34"/>
      <c r="AN251" s="34"/>
      <c r="AO251" s="34"/>
      <c r="AP251" s="34"/>
      <c r="AQ251" s="34"/>
      <c r="AR251" s="34"/>
      <c r="AS251" s="34"/>
      <c r="AT251" s="34"/>
      <c r="AU251" s="34"/>
      <c r="AV251" s="34"/>
      <c r="AW251" s="34"/>
      <c r="AX251" s="296">
        <f t="shared" si="46"/>
        <v>0</v>
      </c>
      <c r="AY251" s="410"/>
      <c r="AZ251" s="296">
        <f t="shared" si="47"/>
        <v>0</v>
      </c>
      <c r="BA251" s="410"/>
      <c r="BB251" s="27">
        <f>SUM(AX251,AZ251)</f>
        <v>0</v>
      </c>
    </row>
    <row r="252" spans="1:54" s="442" customFormat="1" ht="21" customHeight="1">
      <c r="A252" s="70"/>
      <c r="B252" s="70"/>
      <c r="C252" s="27"/>
      <c r="D252" s="28" t="s">
        <v>303</v>
      </c>
      <c r="E252" s="46">
        <v>39874</v>
      </c>
      <c r="F252" s="46">
        <v>39874</v>
      </c>
      <c r="G252" s="528" t="s">
        <v>356</v>
      </c>
      <c r="H252" s="528"/>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4"/>
      <c r="AL252" s="34"/>
      <c r="AM252" s="34"/>
      <c r="AN252" s="34"/>
      <c r="AO252" s="34"/>
      <c r="AP252" s="34"/>
      <c r="AQ252" s="34"/>
      <c r="AR252" s="34"/>
      <c r="AS252" s="34"/>
      <c r="AT252" s="34"/>
      <c r="AU252" s="34"/>
      <c r="AV252" s="34"/>
      <c r="AW252" s="34"/>
      <c r="AX252" s="296">
        <f t="shared" si="46"/>
        <v>0</v>
      </c>
      <c r="AY252" s="40"/>
      <c r="AZ252" s="14">
        <f t="shared" si="47"/>
        <v>0</v>
      </c>
      <c r="BA252" s="40"/>
      <c r="BB252" s="38">
        <f>SUM(AX252:AZ252)</f>
        <v>0</v>
      </c>
    </row>
    <row r="253" spans="1:54" s="40" customFormat="1" ht="21" customHeight="1">
      <c r="A253" s="27"/>
      <c r="B253" s="27"/>
      <c r="C253" s="27"/>
      <c r="D253" s="28" t="s">
        <v>137</v>
      </c>
      <c r="E253" s="41">
        <v>42999</v>
      </c>
      <c r="F253" s="46">
        <v>42998</v>
      </c>
      <c r="G253" s="528" t="s">
        <v>359</v>
      </c>
      <c r="H253" s="528"/>
      <c r="I253" s="31"/>
      <c r="J253" s="27"/>
      <c r="K253" s="31"/>
      <c r="L253" s="27"/>
      <c r="M253" s="31"/>
      <c r="N253" s="31"/>
      <c r="O253" s="31"/>
      <c r="P253" s="31"/>
      <c r="Q253" s="31">
        <v>0</v>
      </c>
      <c r="R253" s="31">
        <v>12</v>
      </c>
      <c r="S253" s="31">
        <v>12</v>
      </c>
      <c r="T253" s="31">
        <v>0</v>
      </c>
      <c r="U253" s="31"/>
      <c r="V253" s="31">
        <v>0</v>
      </c>
      <c r="W253" s="31"/>
      <c r="X253" s="31">
        <v>0</v>
      </c>
      <c r="Y253" s="31"/>
      <c r="Z253" s="31">
        <v>0</v>
      </c>
      <c r="AA253" s="31"/>
      <c r="AB253" s="33"/>
      <c r="AC253" s="33"/>
      <c r="AD253" s="33"/>
      <c r="AE253" s="33"/>
      <c r="AF253" s="33"/>
      <c r="AG253" s="33"/>
      <c r="AH253" s="33"/>
      <c r="AI253" s="33"/>
      <c r="AJ253" s="33"/>
      <c r="AK253" s="34"/>
      <c r="AL253" s="34"/>
      <c r="AM253" s="34"/>
      <c r="AN253" s="34"/>
      <c r="AO253" s="34"/>
      <c r="AP253" s="34"/>
      <c r="AQ253" s="34"/>
      <c r="AR253" s="34"/>
      <c r="AS253" s="34"/>
      <c r="AT253" s="34"/>
      <c r="AU253" s="34"/>
      <c r="AV253" s="34"/>
      <c r="AW253" s="34"/>
      <c r="AX253" s="296">
        <f t="shared" si="46"/>
        <v>0</v>
      </c>
      <c r="AZ253" s="296">
        <f t="shared" si="47"/>
        <v>0</v>
      </c>
      <c r="BB253" s="27">
        <f>SUM(AX253,AZ253)</f>
        <v>0</v>
      </c>
    </row>
    <row r="254" spans="1:54" s="410" customFormat="1" ht="21" customHeight="1">
      <c r="A254" s="27"/>
      <c r="B254" s="27"/>
      <c r="C254" s="27"/>
      <c r="D254" s="28" t="s">
        <v>76</v>
      </c>
      <c r="E254" s="29">
        <v>41472</v>
      </c>
      <c r="F254" s="46">
        <v>36696</v>
      </c>
      <c r="G254" s="528" t="s">
        <v>359</v>
      </c>
      <c r="H254" s="528"/>
      <c r="I254" s="31">
        <v>180</v>
      </c>
      <c r="J254" s="31">
        <v>14</v>
      </c>
      <c r="K254" s="31">
        <v>194</v>
      </c>
      <c r="L254" s="31">
        <v>13</v>
      </c>
      <c r="M254" s="31">
        <v>207</v>
      </c>
      <c r="N254" s="31">
        <v>0</v>
      </c>
      <c r="O254" s="31">
        <v>207</v>
      </c>
      <c r="P254" s="31">
        <v>15</v>
      </c>
      <c r="Q254" s="31">
        <v>222</v>
      </c>
      <c r="R254" s="31">
        <v>9</v>
      </c>
      <c r="S254" s="31">
        <v>231</v>
      </c>
      <c r="T254" s="31">
        <v>0</v>
      </c>
      <c r="U254" s="31"/>
      <c r="V254" s="31">
        <v>0</v>
      </c>
      <c r="W254" s="31"/>
      <c r="X254" s="31">
        <v>0</v>
      </c>
      <c r="Y254" s="31"/>
      <c r="Z254" s="31">
        <v>0</v>
      </c>
      <c r="AA254" s="31"/>
      <c r="AB254" s="33"/>
      <c r="AC254" s="33"/>
      <c r="AD254" s="33"/>
      <c r="AE254" s="33"/>
      <c r="AF254" s="33"/>
      <c r="AG254" s="33"/>
      <c r="AH254" s="33"/>
      <c r="AI254" s="33"/>
      <c r="AJ254" s="33"/>
      <c r="AK254" s="34"/>
      <c r="AL254" s="34"/>
      <c r="AM254" s="34"/>
      <c r="AN254" s="34"/>
      <c r="AO254" s="34"/>
      <c r="AP254" s="34"/>
      <c r="AQ254" s="34"/>
      <c r="AR254" s="34"/>
      <c r="AS254" s="34"/>
      <c r="AT254" s="34"/>
      <c r="AU254" s="34"/>
      <c r="AV254" s="34"/>
      <c r="AW254" s="34"/>
      <c r="AX254" s="296">
        <f t="shared" si="46"/>
        <v>0</v>
      </c>
      <c r="AY254" s="40"/>
      <c r="AZ254" s="296">
        <f t="shared" si="47"/>
        <v>0</v>
      </c>
      <c r="BA254" s="40"/>
      <c r="BB254" s="27">
        <f>SUM(AX254,AZ254)</f>
        <v>0</v>
      </c>
    </row>
    <row r="255" spans="1:54" s="442" customFormat="1" ht="21" customHeight="1">
      <c r="A255" s="70"/>
      <c r="B255" s="70"/>
      <c r="C255" s="27"/>
      <c r="D255" s="28" t="s">
        <v>149</v>
      </c>
      <c r="E255" s="29">
        <v>41318</v>
      </c>
      <c r="F255" s="46">
        <v>41312</v>
      </c>
      <c r="G255" s="528" t="s">
        <v>356</v>
      </c>
      <c r="H255" s="528"/>
      <c r="I255" s="31">
        <v>0</v>
      </c>
      <c r="J255" s="31">
        <v>0</v>
      </c>
      <c r="K255" s="31">
        <v>0</v>
      </c>
      <c r="L255" s="31">
        <v>0</v>
      </c>
      <c r="M255" s="31">
        <v>0</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4"/>
      <c r="AL255" s="34"/>
      <c r="AM255" s="34"/>
      <c r="AN255" s="34"/>
      <c r="AO255" s="34"/>
      <c r="AP255" s="34"/>
      <c r="AQ255" s="34"/>
      <c r="AR255" s="34"/>
      <c r="AS255" s="34"/>
      <c r="AT255" s="34"/>
      <c r="AU255" s="34"/>
      <c r="AV255" s="34"/>
      <c r="AW255" s="34"/>
      <c r="AX255" s="296">
        <f t="shared" si="46"/>
        <v>0</v>
      </c>
      <c r="AY255" s="40"/>
      <c r="AZ255" s="14">
        <f t="shared" si="47"/>
        <v>0</v>
      </c>
      <c r="BA255" s="40"/>
      <c r="BB255" s="38">
        <f>SUM(AX255:AZ255)</f>
        <v>0</v>
      </c>
    </row>
    <row r="256" spans="1:54" s="442" customFormat="1" ht="21" customHeight="1">
      <c r="A256" s="27"/>
      <c r="B256" s="27"/>
      <c r="C256" s="27"/>
      <c r="D256" s="28" t="s">
        <v>345</v>
      </c>
      <c r="E256" s="46">
        <v>43347</v>
      </c>
      <c r="F256" s="46">
        <v>43339</v>
      </c>
      <c r="G256" s="528" t="s">
        <v>359</v>
      </c>
      <c r="H256" s="528"/>
      <c r="I256" s="31"/>
      <c r="J256" s="31"/>
      <c r="K256" s="31"/>
      <c r="L256" s="31"/>
      <c r="M256" s="31"/>
      <c r="N256" s="31"/>
      <c r="O256" s="31"/>
      <c r="P256" s="31"/>
      <c r="Q256" s="31"/>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4"/>
      <c r="AL256" s="34"/>
      <c r="AM256" s="34"/>
      <c r="AN256" s="34"/>
      <c r="AO256" s="34"/>
      <c r="AP256" s="34"/>
      <c r="AQ256" s="34"/>
      <c r="AR256" s="34"/>
      <c r="AS256" s="34"/>
      <c r="AT256" s="34"/>
      <c r="AU256" s="34"/>
      <c r="AV256" s="34"/>
      <c r="AW256" s="34"/>
      <c r="AX256" s="296">
        <f t="shared" si="46"/>
        <v>0</v>
      </c>
      <c r="AY256" s="40"/>
      <c r="AZ256" s="296">
        <f t="shared" si="47"/>
        <v>0</v>
      </c>
      <c r="BA256" s="40"/>
      <c r="BB256" s="27">
        <f>SUM(AX256,AZ256)</f>
        <v>0</v>
      </c>
    </row>
    <row r="257" spans="1:54" s="442" customFormat="1" ht="21" customHeight="1">
      <c r="A257" s="27"/>
      <c r="B257" s="27"/>
      <c r="C257" s="27"/>
      <c r="D257" s="28" t="s">
        <v>348</v>
      </c>
      <c r="E257" s="46">
        <v>41052</v>
      </c>
      <c r="F257" s="46">
        <v>38479</v>
      </c>
      <c r="G257" s="528" t="s">
        <v>357</v>
      </c>
      <c r="H257" s="528"/>
      <c r="I257" s="31"/>
      <c r="J257" s="31"/>
      <c r="K257" s="31"/>
      <c r="L257" s="31"/>
      <c r="M257" s="31"/>
      <c r="N257" s="31"/>
      <c r="O257" s="31"/>
      <c r="P257" s="31"/>
      <c r="Q257" s="31"/>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4"/>
      <c r="AL257" s="34"/>
      <c r="AM257" s="34"/>
      <c r="AN257" s="34"/>
      <c r="AO257" s="34"/>
      <c r="AP257" s="34"/>
      <c r="AQ257" s="34"/>
      <c r="AR257" s="34"/>
      <c r="AS257" s="34"/>
      <c r="AT257" s="34"/>
      <c r="AU257" s="34"/>
      <c r="AV257" s="34"/>
      <c r="AW257" s="34"/>
      <c r="AX257" s="296">
        <f t="shared" si="46"/>
        <v>0</v>
      </c>
      <c r="AY257" s="40"/>
      <c r="AZ257" s="296">
        <f t="shared" si="47"/>
        <v>0</v>
      </c>
      <c r="BA257" s="40"/>
      <c r="BB257" s="27">
        <f>SUM(AX257,AZ257)</f>
        <v>0</v>
      </c>
    </row>
    <row r="258" spans="1:54" s="76" customFormat="1" ht="12.75">
      <c r="E258" s="112"/>
      <c r="F258" s="77"/>
      <c r="G258" s="77"/>
      <c r="H258" s="77"/>
      <c r="I258" s="40"/>
    </row>
    <row r="259" spans="1:54" s="76" customFormat="1" ht="12.75">
      <c r="E259" s="112"/>
      <c r="F259" s="77"/>
      <c r="G259" s="77"/>
      <c r="H259" s="77"/>
      <c r="I259" s="40"/>
    </row>
    <row r="260" spans="1:54" s="76" customFormat="1" ht="54" customHeight="1">
      <c r="D260" s="86" t="s">
        <v>1622</v>
      </c>
      <c r="E260" s="112"/>
      <c r="F260" s="77"/>
      <c r="G260" s="77"/>
      <c r="H260" s="77"/>
      <c r="I260" s="40"/>
    </row>
    <row r="262" spans="1:54" s="279" customFormat="1" ht="35.25" customHeight="1">
      <c r="A262" s="554" t="s">
        <v>12</v>
      </c>
      <c r="B262" s="554"/>
      <c r="C262" s="554" t="s">
        <v>13</v>
      </c>
      <c r="D262" s="587" t="s">
        <v>1546</v>
      </c>
      <c r="E262" s="472" t="s">
        <v>15</v>
      </c>
      <c r="F262" s="472" t="s">
        <v>16</v>
      </c>
      <c r="G262" s="472" t="s">
        <v>445</v>
      </c>
      <c r="H262" s="472"/>
      <c r="I262" s="760" t="s">
        <v>17</v>
      </c>
      <c r="J262" s="760" t="s">
        <v>18</v>
      </c>
      <c r="K262" s="760" t="s">
        <v>19</v>
      </c>
      <c r="L262" s="760" t="s">
        <v>20</v>
      </c>
      <c r="M262" s="760" t="s">
        <v>21</v>
      </c>
      <c r="N262" s="554" t="s">
        <v>22</v>
      </c>
      <c r="O262" s="554" t="s">
        <v>23</v>
      </c>
      <c r="P262" s="554" t="s">
        <v>24</v>
      </c>
      <c r="Q262" s="554" t="s">
        <v>25</v>
      </c>
      <c r="R262" s="554" t="s">
        <v>1558</v>
      </c>
      <c r="S262" s="554" t="s">
        <v>1556</v>
      </c>
      <c r="T262" s="554" t="s">
        <v>28</v>
      </c>
      <c r="U262" s="554"/>
      <c r="V262" s="554" t="s">
        <v>28</v>
      </c>
      <c r="W262" s="554"/>
      <c r="X262" s="554" t="s">
        <v>28</v>
      </c>
      <c r="Y262" s="554"/>
      <c r="Z262" s="554" t="s">
        <v>26</v>
      </c>
      <c r="AA262" s="554"/>
      <c r="AB262" s="554">
        <v>6</v>
      </c>
      <c r="AC262" s="554">
        <v>13</v>
      </c>
      <c r="AD262" s="554">
        <v>20</v>
      </c>
      <c r="AE262" s="554"/>
      <c r="AF262" s="554">
        <v>27</v>
      </c>
      <c r="AG262" s="554">
        <v>3</v>
      </c>
      <c r="AH262" s="554">
        <v>10</v>
      </c>
      <c r="AI262" s="554">
        <v>17</v>
      </c>
      <c r="AJ262" s="554">
        <v>24</v>
      </c>
      <c r="AK262" s="554">
        <v>1</v>
      </c>
      <c r="AL262" s="554">
        <v>8</v>
      </c>
      <c r="AM262" s="554">
        <v>15</v>
      </c>
      <c r="AN262" s="554"/>
      <c r="AO262" s="554">
        <v>29</v>
      </c>
      <c r="AP262" s="554">
        <v>5</v>
      </c>
      <c r="AQ262" s="554">
        <v>12</v>
      </c>
      <c r="AR262" s="554"/>
      <c r="AS262" s="554">
        <v>26</v>
      </c>
      <c r="AT262" s="554">
        <v>2</v>
      </c>
      <c r="AU262" s="554">
        <v>9</v>
      </c>
      <c r="AV262" s="554">
        <v>16</v>
      </c>
      <c r="AW262" s="554">
        <v>30</v>
      </c>
      <c r="AX262" s="24" t="s">
        <v>26</v>
      </c>
      <c r="AY262" s="25"/>
      <c r="AZ262" s="24" t="s">
        <v>27</v>
      </c>
      <c r="BB262" s="26" t="s">
        <v>28</v>
      </c>
    </row>
    <row r="263" spans="1:54" s="40" customFormat="1" ht="21" customHeight="1">
      <c r="A263" s="27"/>
      <c r="B263" s="27"/>
      <c r="C263" s="27"/>
      <c r="D263" s="28" t="s">
        <v>335</v>
      </c>
      <c r="E263" s="41">
        <v>42290</v>
      </c>
      <c r="F263" s="46">
        <v>42283</v>
      </c>
      <c r="G263" s="528" t="s">
        <v>355</v>
      </c>
      <c r="H263" s="528"/>
      <c r="I263" s="31"/>
      <c r="J263" s="31"/>
      <c r="K263" s="31">
        <v>0</v>
      </c>
      <c r="L263" s="31">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4"/>
      <c r="AL263" s="34"/>
      <c r="AM263" s="34"/>
      <c r="AN263" s="34"/>
      <c r="AO263" s="34"/>
      <c r="AP263" s="34"/>
      <c r="AQ263" s="34"/>
      <c r="AR263" s="34"/>
      <c r="AS263" s="34"/>
      <c r="AT263" s="34"/>
      <c r="AU263" s="34"/>
      <c r="AV263" s="34"/>
      <c r="AW263" s="34"/>
      <c r="AX263" s="296">
        <f t="shared" ref="AX263:AX294" si="48">SUM(AB263:AJ263)</f>
        <v>0</v>
      </c>
      <c r="AZ263" s="296">
        <f t="shared" ref="AZ263:AZ293" si="49">SUM(AK263:AW263)</f>
        <v>0</v>
      </c>
      <c r="BB263" s="27">
        <f t="shared" ref="BB263:BB292" si="50">SUM(AX263:AZ263)</f>
        <v>0</v>
      </c>
    </row>
    <row r="264" spans="1:54" s="40" customFormat="1" ht="21" customHeight="1">
      <c r="A264" s="70"/>
      <c r="B264" s="70"/>
      <c r="C264" s="27"/>
      <c r="D264" s="28" t="s">
        <v>322</v>
      </c>
      <c r="E264" s="41">
        <v>41253</v>
      </c>
      <c r="F264" s="46">
        <v>40995</v>
      </c>
      <c r="G264" s="528" t="s">
        <v>356</v>
      </c>
      <c r="H264" s="528"/>
      <c r="I264" s="31">
        <v>0</v>
      </c>
      <c r="J264" s="31">
        <v>1</v>
      </c>
      <c r="K264" s="31">
        <v>1</v>
      </c>
      <c r="L264" s="31">
        <v>0</v>
      </c>
      <c r="M264" s="31">
        <v>1</v>
      </c>
      <c r="N264" s="31">
        <v>0</v>
      </c>
      <c r="O264" s="31">
        <v>1</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4"/>
      <c r="AL264" s="34"/>
      <c r="AM264" s="34"/>
      <c r="AN264" s="34"/>
      <c r="AO264" s="34"/>
      <c r="AP264" s="34"/>
      <c r="AQ264" s="34"/>
      <c r="AR264" s="34"/>
      <c r="AS264" s="34"/>
      <c r="AT264" s="34"/>
      <c r="AU264" s="34"/>
      <c r="AV264" s="34"/>
      <c r="AW264" s="34"/>
      <c r="AX264" s="296">
        <f t="shared" si="48"/>
        <v>0</v>
      </c>
      <c r="AZ264" s="296">
        <f t="shared" si="49"/>
        <v>0</v>
      </c>
      <c r="BB264" s="27">
        <f t="shared" si="50"/>
        <v>0</v>
      </c>
    </row>
    <row r="265" spans="1:54" s="40" customFormat="1" ht="21" customHeight="1">
      <c r="A265" s="70"/>
      <c r="B265" s="70"/>
      <c r="C265" s="27"/>
      <c r="D265" s="28" t="s">
        <v>288</v>
      </c>
      <c r="E265" s="46">
        <v>38365</v>
      </c>
      <c r="F265" s="46">
        <v>23561</v>
      </c>
      <c r="G265" s="528" t="s">
        <v>356</v>
      </c>
      <c r="H265" s="528"/>
      <c r="I265" s="31">
        <v>0</v>
      </c>
      <c r="J265" s="31">
        <v>0</v>
      </c>
      <c r="K265" s="31">
        <v>0</v>
      </c>
      <c r="L265" s="31">
        <v>0</v>
      </c>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4"/>
      <c r="AL265" s="34"/>
      <c r="AM265" s="34"/>
      <c r="AN265" s="34"/>
      <c r="AO265" s="34"/>
      <c r="AP265" s="34"/>
      <c r="AQ265" s="34"/>
      <c r="AR265" s="34"/>
      <c r="AS265" s="34"/>
      <c r="AT265" s="34"/>
      <c r="AU265" s="34"/>
      <c r="AV265" s="34"/>
      <c r="AW265" s="34"/>
      <c r="AX265" s="296">
        <f t="shared" si="48"/>
        <v>0</v>
      </c>
      <c r="AZ265" s="296">
        <f t="shared" si="49"/>
        <v>0</v>
      </c>
      <c r="BB265" s="27">
        <f t="shared" si="50"/>
        <v>0</v>
      </c>
    </row>
    <row r="266" spans="1:54" s="40" customFormat="1" ht="21" customHeight="1">
      <c r="A266" s="70"/>
      <c r="B266" s="70"/>
      <c r="C266" s="27"/>
      <c r="D266" s="28" t="s">
        <v>242</v>
      </c>
      <c r="E266" s="41">
        <v>30802</v>
      </c>
      <c r="F266" s="46">
        <v>40905</v>
      </c>
      <c r="G266" s="528" t="s">
        <v>356</v>
      </c>
      <c r="H266" s="528"/>
      <c r="I266" s="31">
        <v>0</v>
      </c>
      <c r="J266" s="31">
        <v>0</v>
      </c>
      <c r="K266" s="31">
        <v>0</v>
      </c>
      <c r="L266" s="31">
        <v>0</v>
      </c>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4"/>
      <c r="AL266" s="34"/>
      <c r="AM266" s="34"/>
      <c r="AN266" s="34"/>
      <c r="AO266" s="34"/>
      <c r="AP266" s="34"/>
      <c r="AQ266" s="34"/>
      <c r="AR266" s="34"/>
      <c r="AS266" s="34"/>
      <c r="AT266" s="34"/>
      <c r="AU266" s="34"/>
      <c r="AV266" s="34"/>
      <c r="AW266" s="34"/>
      <c r="AX266" s="296">
        <f t="shared" si="48"/>
        <v>0</v>
      </c>
      <c r="AZ266" s="296">
        <f t="shared" si="49"/>
        <v>0</v>
      </c>
      <c r="BB266" s="27">
        <f t="shared" si="50"/>
        <v>0</v>
      </c>
    </row>
    <row r="267" spans="1:54" s="40" customFormat="1" ht="21" customHeight="1">
      <c r="A267" s="27"/>
      <c r="B267" s="27"/>
      <c r="C267" s="27"/>
      <c r="D267" s="28" t="s">
        <v>295</v>
      </c>
      <c r="E267" s="46">
        <v>38805</v>
      </c>
      <c r="F267" s="46">
        <v>21257</v>
      </c>
      <c r="G267" s="528" t="s">
        <v>356</v>
      </c>
      <c r="H267" s="528"/>
      <c r="I267" s="31">
        <v>0</v>
      </c>
      <c r="J267" s="31">
        <v>0</v>
      </c>
      <c r="K267" s="31">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4"/>
      <c r="AL267" s="34"/>
      <c r="AM267" s="34"/>
      <c r="AN267" s="34"/>
      <c r="AO267" s="34"/>
      <c r="AP267" s="34"/>
      <c r="AQ267" s="34"/>
      <c r="AR267" s="34"/>
      <c r="AS267" s="34"/>
      <c r="AT267" s="34"/>
      <c r="AU267" s="34"/>
      <c r="AV267" s="34"/>
      <c r="AW267" s="34"/>
      <c r="AX267" s="296">
        <f t="shared" si="48"/>
        <v>0</v>
      </c>
      <c r="AZ267" s="296">
        <f t="shared" si="49"/>
        <v>0</v>
      </c>
      <c r="BB267" s="27">
        <f t="shared" si="50"/>
        <v>0</v>
      </c>
    </row>
    <row r="268" spans="1:54" s="40" customFormat="1" ht="21" customHeight="1">
      <c r="A268" s="70"/>
      <c r="B268" s="70"/>
      <c r="C268" s="27"/>
      <c r="D268" s="28" t="s">
        <v>304</v>
      </c>
      <c r="E268" s="41">
        <v>40057</v>
      </c>
      <c r="F268" s="46">
        <v>40042</v>
      </c>
      <c r="G268" s="528" t="s">
        <v>354</v>
      </c>
      <c r="H268" s="528"/>
      <c r="I268" s="31">
        <v>0</v>
      </c>
      <c r="J268" s="31">
        <v>0</v>
      </c>
      <c r="K268" s="31">
        <v>0</v>
      </c>
      <c r="L268" s="31">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4"/>
      <c r="AL268" s="34"/>
      <c r="AM268" s="34"/>
      <c r="AN268" s="34"/>
      <c r="AO268" s="34"/>
      <c r="AP268" s="34"/>
      <c r="AQ268" s="34"/>
      <c r="AR268" s="34"/>
      <c r="AS268" s="34"/>
      <c r="AT268" s="34"/>
      <c r="AU268" s="34"/>
      <c r="AV268" s="34"/>
      <c r="AW268" s="34"/>
      <c r="AX268" s="296">
        <f t="shared" si="48"/>
        <v>0</v>
      </c>
      <c r="AZ268" s="296">
        <f t="shared" si="49"/>
        <v>0</v>
      </c>
      <c r="BB268" s="27">
        <f t="shared" si="50"/>
        <v>0</v>
      </c>
    </row>
    <row r="269" spans="1:54" s="40" customFormat="1" ht="21" customHeight="1">
      <c r="A269" s="27"/>
      <c r="B269" s="27"/>
      <c r="C269" s="27"/>
      <c r="D269" s="28" t="s">
        <v>233</v>
      </c>
      <c r="E269" s="41">
        <v>29985</v>
      </c>
      <c r="F269" s="46">
        <v>38714</v>
      </c>
      <c r="G269" s="528" t="s">
        <v>354</v>
      </c>
      <c r="H269" s="528"/>
      <c r="I269" s="31"/>
      <c r="J269" s="31"/>
      <c r="K269" s="31"/>
      <c r="L269" s="31"/>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4"/>
      <c r="AL269" s="34"/>
      <c r="AM269" s="34"/>
      <c r="AN269" s="34"/>
      <c r="AO269" s="34"/>
      <c r="AP269" s="34"/>
      <c r="AQ269" s="34"/>
      <c r="AR269" s="34"/>
      <c r="AS269" s="34"/>
      <c r="AT269" s="34"/>
      <c r="AU269" s="34"/>
      <c r="AV269" s="34"/>
      <c r="AW269" s="34"/>
      <c r="AX269" s="296">
        <f t="shared" si="48"/>
        <v>0</v>
      </c>
      <c r="AZ269" s="296">
        <f t="shared" si="49"/>
        <v>0</v>
      </c>
      <c r="BB269" s="27">
        <f t="shared" si="50"/>
        <v>0</v>
      </c>
    </row>
    <row r="270" spans="1:54" s="40" customFormat="1" ht="21" customHeight="1">
      <c r="A270" s="27"/>
      <c r="B270" s="27"/>
      <c r="C270" s="27"/>
      <c r="D270" s="28" t="s">
        <v>299</v>
      </c>
      <c r="E270" s="41">
        <v>39253</v>
      </c>
      <c r="F270" s="46">
        <v>21646</v>
      </c>
      <c r="G270" s="528" t="s">
        <v>354</v>
      </c>
      <c r="H270" s="528"/>
      <c r="I270" s="31"/>
      <c r="J270" s="31"/>
      <c r="K270" s="31"/>
      <c r="L270" s="31"/>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4"/>
      <c r="AL270" s="34"/>
      <c r="AM270" s="34"/>
      <c r="AN270" s="34"/>
      <c r="AO270" s="34"/>
      <c r="AP270" s="34"/>
      <c r="AQ270" s="34"/>
      <c r="AR270" s="34"/>
      <c r="AS270" s="34"/>
      <c r="AT270" s="34"/>
      <c r="AU270" s="34"/>
      <c r="AV270" s="34"/>
      <c r="AW270" s="34"/>
      <c r="AX270" s="296">
        <f t="shared" si="48"/>
        <v>0</v>
      </c>
      <c r="AZ270" s="296">
        <f t="shared" si="49"/>
        <v>0</v>
      </c>
      <c r="BB270" s="27">
        <f t="shared" si="50"/>
        <v>0</v>
      </c>
    </row>
    <row r="271" spans="1:54" s="40" customFormat="1" ht="21" customHeight="1">
      <c r="A271" s="27"/>
      <c r="B271" s="27"/>
      <c r="C271" s="27"/>
      <c r="D271" s="28" t="s">
        <v>300</v>
      </c>
      <c r="E271" s="41">
        <v>39253</v>
      </c>
      <c r="F271" s="46">
        <v>39272</v>
      </c>
      <c r="G271" s="528" t="s">
        <v>354</v>
      </c>
      <c r="H271" s="528"/>
      <c r="I271" s="31"/>
      <c r="J271" s="31"/>
      <c r="K271" s="31">
        <v>0</v>
      </c>
      <c r="L271" s="31">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4"/>
      <c r="AL271" s="34"/>
      <c r="AM271" s="34"/>
      <c r="AN271" s="34"/>
      <c r="AO271" s="34"/>
      <c r="AP271" s="34"/>
      <c r="AQ271" s="34"/>
      <c r="AR271" s="34"/>
      <c r="AS271" s="34"/>
      <c r="AT271" s="34"/>
      <c r="AU271" s="34"/>
      <c r="AV271" s="34"/>
      <c r="AW271" s="34"/>
      <c r="AX271" s="296">
        <f t="shared" si="48"/>
        <v>0</v>
      </c>
      <c r="AZ271" s="296">
        <f t="shared" si="49"/>
        <v>0</v>
      </c>
      <c r="BB271" s="27">
        <f t="shared" si="50"/>
        <v>0</v>
      </c>
    </row>
    <row r="272" spans="1:54" s="40" customFormat="1" ht="21" customHeight="1">
      <c r="A272" s="27"/>
      <c r="B272" s="27"/>
      <c r="C272" s="27"/>
      <c r="D272" s="28" t="s">
        <v>562</v>
      </c>
      <c r="E272" s="46">
        <v>33002</v>
      </c>
      <c r="F272" s="46">
        <v>22045</v>
      </c>
      <c r="G272" s="528" t="s">
        <v>354</v>
      </c>
      <c r="H272" s="528"/>
      <c r="I272" s="31">
        <v>0</v>
      </c>
      <c r="J272" s="31">
        <v>0</v>
      </c>
      <c r="K272" s="31">
        <v>0</v>
      </c>
      <c r="L272" s="31">
        <v>0</v>
      </c>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4"/>
      <c r="AL272" s="34"/>
      <c r="AM272" s="34"/>
      <c r="AN272" s="34"/>
      <c r="AO272" s="34"/>
      <c r="AP272" s="34"/>
      <c r="AQ272" s="34"/>
      <c r="AR272" s="34"/>
      <c r="AS272" s="34"/>
      <c r="AT272" s="34"/>
      <c r="AU272" s="34"/>
      <c r="AV272" s="34"/>
      <c r="AW272" s="34"/>
      <c r="AX272" s="296">
        <f t="shared" si="48"/>
        <v>0</v>
      </c>
      <c r="AZ272" s="296">
        <f t="shared" si="49"/>
        <v>0</v>
      </c>
      <c r="BB272" s="27">
        <f t="shared" si="50"/>
        <v>0</v>
      </c>
    </row>
    <row r="273" spans="1:54" s="40" customFormat="1" ht="21" customHeight="1">
      <c r="A273" s="27"/>
      <c r="B273" s="27"/>
      <c r="C273" s="27"/>
      <c r="D273" s="28" t="s">
        <v>326</v>
      </c>
      <c r="E273" s="46">
        <v>41492</v>
      </c>
      <c r="F273" s="46">
        <v>21605</v>
      </c>
      <c r="G273" s="528" t="s">
        <v>355</v>
      </c>
      <c r="H273" s="528"/>
      <c r="I273" s="31"/>
      <c r="J273" s="31"/>
      <c r="K273" s="31"/>
      <c r="L273" s="31"/>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4"/>
      <c r="AL273" s="34"/>
      <c r="AM273" s="34"/>
      <c r="AN273" s="34"/>
      <c r="AO273" s="34"/>
      <c r="AP273" s="34"/>
      <c r="AQ273" s="34"/>
      <c r="AR273" s="34"/>
      <c r="AS273" s="34"/>
      <c r="AT273" s="34"/>
      <c r="AU273" s="34"/>
      <c r="AV273" s="34"/>
      <c r="AW273" s="34"/>
      <c r="AX273" s="296">
        <f t="shared" si="48"/>
        <v>0</v>
      </c>
      <c r="AZ273" s="296">
        <f t="shared" si="49"/>
        <v>0</v>
      </c>
      <c r="BB273" s="27">
        <f t="shared" si="50"/>
        <v>0</v>
      </c>
    </row>
    <row r="274" spans="1:54" s="40" customFormat="1" ht="21" customHeight="1">
      <c r="A274" s="27"/>
      <c r="B274" s="27"/>
      <c r="C274" s="27"/>
      <c r="D274" s="28" t="s">
        <v>317</v>
      </c>
      <c r="E274" s="41">
        <v>40895</v>
      </c>
      <c r="F274" s="46">
        <v>38898</v>
      </c>
      <c r="G274" s="528" t="s">
        <v>356</v>
      </c>
      <c r="H274" s="528"/>
      <c r="I274" s="31">
        <v>0</v>
      </c>
      <c r="J274" s="31">
        <v>0</v>
      </c>
      <c r="K274" s="31">
        <v>0</v>
      </c>
      <c r="L274" s="31">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4"/>
      <c r="AL274" s="34"/>
      <c r="AM274" s="34"/>
      <c r="AN274" s="34"/>
      <c r="AO274" s="34"/>
      <c r="AP274" s="34"/>
      <c r="AQ274" s="34"/>
      <c r="AR274" s="34"/>
      <c r="AS274" s="34"/>
      <c r="AT274" s="34"/>
      <c r="AU274" s="34"/>
      <c r="AV274" s="34"/>
      <c r="AW274" s="34"/>
      <c r="AX274" s="296">
        <f t="shared" si="48"/>
        <v>0</v>
      </c>
      <c r="AZ274" s="296">
        <f t="shared" si="49"/>
        <v>0</v>
      </c>
      <c r="BB274" s="27">
        <f t="shared" si="50"/>
        <v>0</v>
      </c>
    </row>
    <row r="275" spans="1:54" s="40" customFormat="1" ht="21" customHeight="1">
      <c r="A275" s="70"/>
      <c r="B275" s="70"/>
      <c r="C275" s="27"/>
      <c r="D275" s="28" t="s">
        <v>650</v>
      </c>
      <c r="E275" s="29">
        <v>37591</v>
      </c>
      <c r="F275" s="46">
        <v>24407</v>
      </c>
      <c r="G275" s="528" t="s">
        <v>356</v>
      </c>
      <c r="H275" s="528"/>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4"/>
      <c r="AL275" s="34"/>
      <c r="AM275" s="34"/>
      <c r="AN275" s="34"/>
      <c r="AO275" s="34"/>
      <c r="AP275" s="34"/>
      <c r="AQ275" s="34"/>
      <c r="AR275" s="34"/>
      <c r="AS275" s="34"/>
      <c r="AT275" s="34"/>
      <c r="AU275" s="34"/>
      <c r="AV275" s="34"/>
      <c r="AW275" s="34"/>
      <c r="AX275" s="296">
        <f t="shared" si="48"/>
        <v>0</v>
      </c>
      <c r="AZ275" s="296">
        <f t="shared" si="49"/>
        <v>0</v>
      </c>
      <c r="BB275" s="27">
        <f t="shared" si="50"/>
        <v>0</v>
      </c>
    </row>
    <row r="276" spans="1:54" s="40" customFormat="1" ht="21" customHeight="1">
      <c r="A276" s="27"/>
      <c r="B276" s="27"/>
      <c r="C276" s="27"/>
      <c r="D276" s="28" t="s">
        <v>93</v>
      </c>
      <c r="E276" s="29">
        <v>42419</v>
      </c>
      <c r="F276" s="46">
        <v>39317</v>
      </c>
      <c r="G276" s="528" t="s">
        <v>354</v>
      </c>
      <c r="H276" s="528"/>
      <c r="I276" s="31">
        <v>4</v>
      </c>
      <c r="J276" s="31">
        <v>0</v>
      </c>
      <c r="K276" s="31">
        <v>4</v>
      </c>
      <c r="L276" s="31">
        <v>0</v>
      </c>
      <c r="M276" s="31">
        <v>0</v>
      </c>
      <c r="N276" s="31">
        <v>0</v>
      </c>
      <c r="O276" s="31">
        <v>0</v>
      </c>
      <c r="P276" s="31">
        <v>0</v>
      </c>
      <c r="Q276" s="31">
        <v>0</v>
      </c>
      <c r="R276" s="31">
        <v>0</v>
      </c>
      <c r="S276" s="31">
        <v>0</v>
      </c>
      <c r="T276" s="31">
        <v>0</v>
      </c>
      <c r="U276" s="31"/>
      <c r="V276" s="31">
        <v>0</v>
      </c>
      <c r="W276" s="31"/>
      <c r="X276" s="31">
        <v>0</v>
      </c>
      <c r="Y276" s="31"/>
      <c r="Z276" s="31">
        <v>0</v>
      </c>
      <c r="AA276" s="31"/>
      <c r="AB276" s="33"/>
      <c r="AC276" s="33"/>
      <c r="AD276" s="33"/>
      <c r="AE276" s="33"/>
      <c r="AF276" s="33"/>
      <c r="AG276" s="33"/>
      <c r="AH276" s="33"/>
      <c r="AI276" s="33"/>
      <c r="AJ276" s="33"/>
      <c r="AK276" s="34"/>
      <c r="AL276" s="34"/>
      <c r="AM276" s="34"/>
      <c r="AN276" s="34"/>
      <c r="AO276" s="34"/>
      <c r="AP276" s="34"/>
      <c r="AQ276" s="34"/>
      <c r="AR276" s="34"/>
      <c r="AS276" s="34"/>
      <c r="AT276" s="34"/>
      <c r="AU276" s="34"/>
      <c r="AV276" s="34"/>
      <c r="AW276" s="34"/>
      <c r="AX276" s="296">
        <f t="shared" si="48"/>
        <v>0</v>
      </c>
      <c r="AY276" s="410"/>
      <c r="AZ276" s="296">
        <f t="shared" si="49"/>
        <v>0</v>
      </c>
      <c r="BA276" s="410"/>
      <c r="BB276" s="27">
        <f t="shared" si="50"/>
        <v>0</v>
      </c>
    </row>
    <row r="277" spans="1:54" s="40" customFormat="1" ht="21" customHeight="1">
      <c r="A277" s="27"/>
      <c r="B277" s="27"/>
      <c r="C277" s="27"/>
      <c r="D277" s="50" t="s">
        <v>184</v>
      </c>
      <c r="E277" s="29">
        <v>41240</v>
      </c>
      <c r="F277" s="46">
        <v>41559</v>
      </c>
      <c r="G277" s="528" t="s">
        <v>354</v>
      </c>
      <c r="H277" s="528"/>
      <c r="I277" s="31"/>
      <c r="J277" s="31"/>
      <c r="K277" s="31"/>
      <c r="L277" s="31"/>
      <c r="M277" s="31">
        <v>0</v>
      </c>
      <c r="N277" s="31">
        <v>0</v>
      </c>
      <c r="O277" s="31">
        <v>0</v>
      </c>
      <c r="P277" s="31">
        <v>0</v>
      </c>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4"/>
      <c r="AL277" s="34"/>
      <c r="AM277" s="34"/>
      <c r="AN277" s="34"/>
      <c r="AO277" s="34"/>
      <c r="AP277" s="34"/>
      <c r="AQ277" s="34"/>
      <c r="AR277" s="34"/>
      <c r="AS277" s="34"/>
      <c r="AT277" s="34"/>
      <c r="AU277" s="34"/>
      <c r="AV277" s="34"/>
      <c r="AW277" s="34"/>
      <c r="AX277" s="296">
        <f t="shared" si="48"/>
        <v>0</v>
      </c>
      <c r="AZ277" s="296">
        <f t="shared" si="49"/>
        <v>0</v>
      </c>
      <c r="BB277" s="27">
        <f t="shared" si="50"/>
        <v>0</v>
      </c>
    </row>
    <row r="278" spans="1:54" s="441" customFormat="1" ht="21" customHeight="1">
      <c r="A278" s="27"/>
      <c r="B278" s="27"/>
      <c r="C278" s="27"/>
      <c r="D278" s="28" t="s">
        <v>1557</v>
      </c>
      <c r="E278" s="41">
        <v>42576</v>
      </c>
      <c r="F278" s="46">
        <v>42395</v>
      </c>
      <c r="G278" s="528" t="s">
        <v>354</v>
      </c>
      <c r="H278" s="528"/>
      <c r="I278" s="31"/>
      <c r="J278" s="31"/>
      <c r="K278" s="31">
        <v>0</v>
      </c>
      <c r="L278" s="31">
        <v>0</v>
      </c>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4"/>
      <c r="AL278" s="34"/>
      <c r="AM278" s="34"/>
      <c r="AN278" s="34"/>
      <c r="AO278" s="34"/>
      <c r="AP278" s="34"/>
      <c r="AQ278" s="34"/>
      <c r="AR278" s="34"/>
      <c r="AS278" s="34"/>
      <c r="AT278" s="34"/>
      <c r="AU278" s="34"/>
      <c r="AV278" s="34"/>
      <c r="AW278" s="34"/>
      <c r="AX278" s="296">
        <f t="shared" si="48"/>
        <v>0</v>
      </c>
      <c r="AY278" s="40"/>
      <c r="AZ278" s="14">
        <f t="shared" si="49"/>
        <v>0</v>
      </c>
      <c r="BA278" s="40"/>
      <c r="BB278" s="38">
        <f t="shared" si="50"/>
        <v>0</v>
      </c>
    </row>
    <row r="279" spans="1:54" s="442" customFormat="1" ht="21" customHeight="1">
      <c r="A279" s="70"/>
      <c r="B279" s="70"/>
      <c r="C279" s="27"/>
      <c r="D279" s="28" t="s">
        <v>127</v>
      </c>
      <c r="E279" s="46">
        <v>34494</v>
      </c>
      <c r="F279" s="46">
        <v>35626</v>
      </c>
      <c r="G279" s="528" t="s">
        <v>356</v>
      </c>
      <c r="H279" s="528"/>
      <c r="I279" s="31">
        <v>0</v>
      </c>
      <c r="J279" s="31">
        <v>0</v>
      </c>
      <c r="K279" s="31">
        <v>0</v>
      </c>
      <c r="L279" s="31">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4"/>
      <c r="AL279" s="34"/>
      <c r="AM279" s="34"/>
      <c r="AN279" s="34"/>
      <c r="AO279" s="34"/>
      <c r="AP279" s="34"/>
      <c r="AQ279" s="34"/>
      <c r="AR279" s="34"/>
      <c r="AS279" s="34"/>
      <c r="AT279" s="34"/>
      <c r="AU279" s="34"/>
      <c r="AV279" s="34"/>
      <c r="AW279" s="34"/>
      <c r="AX279" s="296">
        <f t="shared" si="48"/>
        <v>0</v>
      </c>
      <c r="AY279" s="40"/>
      <c r="AZ279" s="14">
        <f t="shared" si="49"/>
        <v>0</v>
      </c>
      <c r="BA279" s="40"/>
      <c r="BB279" s="38">
        <f t="shared" si="50"/>
        <v>0</v>
      </c>
    </row>
    <row r="280" spans="1:54" s="442" customFormat="1" ht="21" customHeight="1">
      <c r="A280" s="70"/>
      <c r="B280" s="70"/>
      <c r="C280" s="27"/>
      <c r="D280" s="28" t="s">
        <v>316</v>
      </c>
      <c r="E280" s="41">
        <v>40866</v>
      </c>
      <c r="F280" s="46">
        <v>41159</v>
      </c>
      <c r="G280" s="528" t="s">
        <v>355</v>
      </c>
      <c r="H280" s="528"/>
      <c r="I280" s="31"/>
      <c r="J280" s="31"/>
      <c r="K280" s="31">
        <v>0</v>
      </c>
      <c r="L280" s="31">
        <v>0</v>
      </c>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4"/>
      <c r="AL280" s="34"/>
      <c r="AM280" s="34"/>
      <c r="AN280" s="34"/>
      <c r="AO280" s="34"/>
      <c r="AP280" s="34"/>
      <c r="AQ280" s="34"/>
      <c r="AR280" s="34"/>
      <c r="AS280" s="34"/>
      <c r="AT280" s="34"/>
      <c r="AU280" s="34"/>
      <c r="AV280" s="34"/>
      <c r="AW280" s="34"/>
      <c r="AX280" s="296">
        <f t="shared" si="48"/>
        <v>0</v>
      </c>
      <c r="AY280" s="40"/>
      <c r="AZ280" s="14">
        <f t="shared" si="49"/>
        <v>0</v>
      </c>
      <c r="BA280" s="40"/>
      <c r="BB280" s="38">
        <f t="shared" si="50"/>
        <v>0</v>
      </c>
    </row>
    <row r="281" spans="1:54" s="442" customFormat="1" ht="21" customHeight="1">
      <c r="A281" s="70"/>
      <c r="B281" s="70"/>
      <c r="C281" s="27"/>
      <c r="D281" s="28" t="s">
        <v>237</v>
      </c>
      <c r="E281" s="41">
        <v>30686</v>
      </c>
      <c r="F281" s="46">
        <v>24971</v>
      </c>
      <c r="G281" s="528" t="s">
        <v>356</v>
      </c>
      <c r="H281" s="528"/>
      <c r="I281" s="31">
        <v>0</v>
      </c>
      <c r="J281" s="31">
        <v>0</v>
      </c>
      <c r="K281" s="31">
        <v>0</v>
      </c>
      <c r="L281" s="31">
        <v>0</v>
      </c>
      <c r="M281" s="31">
        <v>0</v>
      </c>
      <c r="N281" s="31">
        <v>0</v>
      </c>
      <c r="O281" s="31">
        <v>0</v>
      </c>
      <c r="P281" s="31">
        <v>0</v>
      </c>
      <c r="Q281" s="31">
        <v>0</v>
      </c>
      <c r="R281" s="31">
        <v>0</v>
      </c>
      <c r="S281" s="31">
        <v>0</v>
      </c>
      <c r="T281" s="31">
        <v>0</v>
      </c>
      <c r="U281" s="31"/>
      <c r="V281" s="31">
        <v>0</v>
      </c>
      <c r="W281" s="31"/>
      <c r="X281" s="31">
        <v>0</v>
      </c>
      <c r="Y281" s="31"/>
      <c r="Z281" s="31">
        <v>0</v>
      </c>
      <c r="AA281" s="31"/>
      <c r="AB281" s="33"/>
      <c r="AC281" s="33"/>
      <c r="AD281" s="33"/>
      <c r="AE281" s="33"/>
      <c r="AF281" s="33"/>
      <c r="AG281" s="33"/>
      <c r="AH281" s="33"/>
      <c r="AI281" s="33"/>
      <c r="AJ281" s="33"/>
      <c r="AK281" s="34"/>
      <c r="AL281" s="34"/>
      <c r="AM281" s="34"/>
      <c r="AN281" s="34"/>
      <c r="AO281" s="34"/>
      <c r="AP281" s="34"/>
      <c r="AQ281" s="34"/>
      <c r="AR281" s="34"/>
      <c r="AS281" s="34"/>
      <c r="AT281" s="34"/>
      <c r="AU281" s="34"/>
      <c r="AV281" s="34"/>
      <c r="AW281" s="34"/>
      <c r="AX281" s="296">
        <f t="shared" si="48"/>
        <v>0</v>
      </c>
      <c r="AY281" s="40"/>
      <c r="AZ281" s="14">
        <f t="shared" si="49"/>
        <v>0</v>
      </c>
      <c r="BA281" s="40"/>
      <c r="BB281" s="38">
        <f t="shared" si="50"/>
        <v>0</v>
      </c>
    </row>
    <row r="282" spans="1:54" s="442" customFormat="1" ht="21" customHeight="1">
      <c r="A282" s="70"/>
      <c r="B282" s="70"/>
      <c r="C282" s="27"/>
      <c r="D282" s="28" t="s">
        <v>290</v>
      </c>
      <c r="E282" s="41">
        <v>38502</v>
      </c>
      <c r="F282" s="46">
        <v>32127</v>
      </c>
      <c r="G282" s="528" t="s">
        <v>356</v>
      </c>
      <c r="H282" s="528"/>
      <c r="I282" s="31">
        <v>0</v>
      </c>
      <c r="J282" s="31">
        <v>0</v>
      </c>
      <c r="K282" s="31">
        <v>0</v>
      </c>
      <c r="L282" s="31">
        <v>0</v>
      </c>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4"/>
      <c r="AL282" s="34"/>
      <c r="AM282" s="34"/>
      <c r="AN282" s="34"/>
      <c r="AO282" s="34"/>
      <c r="AP282" s="34"/>
      <c r="AQ282" s="34"/>
      <c r="AR282" s="34"/>
      <c r="AS282" s="34"/>
      <c r="AT282" s="34"/>
      <c r="AU282" s="34"/>
      <c r="AV282" s="34"/>
      <c r="AW282" s="34"/>
      <c r="AX282" s="296">
        <f t="shared" si="48"/>
        <v>0</v>
      </c>
      <c r="AY282" s="40"/>
      <c r="AZ282" s="14">
        <f t="shared" si="49"/>
        <v>0</v>
      </c>
      <c r="BA282" s="40"/>
      <c r="BB282" s="38">
        <f t="shared" si="50"/>
        <v>0</v>
      </c>
    </row>
    <row r="283" spans="1:54" s="442" customFormat="1" ht="21" customHeight="1">
      <c r="A283" s="27"/>
      <c r="B283" s="27"/>
      <c r="C283" s="27"/>
      <c r="D283" s="28" t="s">
        <v>726</v>
      </c>
      <c r="E283" s="41">
        <v>40954</v>
      </c>
      <c r="F283" s="46">
        <v>27153</v>
      </c>
      <c r="G283" s="528" t="s">
        <v>355</v>
      </c>
      <c r="H283" s="528"/>
      <c r="I283" s="31">
        <v>0</v>
      </c>
      <c r="J283" s="31">
        <v>0</v>
      </c>
      <c r="K283" s="31">
        <v>0</v>
      </c>
      <c r="L283" s="31">
        <v>0</v>
      </c>
      <c r="M283" s="31">
        <v>0</v>
      </c>
      <c r="N283" s="31">
        <v>0</v>
      </c>
      <c r="O283" s="31">
        <v>0</v>
      </c>
      <c r="P283" s="31">
        <v>0</v>
      </c>
      <c r="Q283" s="31">
        <v>0</v>
      </c>
      <c r="R283" s="31">
        <v>0</v>
      </c>
      <c r="S283" s="31">
        <v>0</v>
      </c>
      <c r="T283" s="31">
        <v>0</v>
      </c>
      <c r="U283" s="31"/>
      <c r="V283" s="31">
        <v>0</v>
      </c>
      <c r="W283" s="31"/>
      <c r="X283" s="31">
        <v>0</v>
      </c>
      <c r="Y283" s="31"/>
      <c r="Z283" s="31">
        <v>0</v>
      </c>
      <c r="AA283" s="31"/>
      <c r="AB283" s="33"/>
      <c r="AC283" s="33"/>
      <c r="AD283" s="33"/>
      <c r="AE283" s="33"/>
      <c r="AF283" s="33"/>
      <c r="AG283" s="33"/>
      <c r="AH283" s="33"/>
      <c r="AI283" s="33"/>
      <c r="AJ283" s="33"/>
      <c r="AK283" s="34"/>
      <c r="AL283" s="34"/>
      <c r="AM283" s="34"/>
      <c r="AN283" s="34"/>
      <c r="AO283" s="34"/>
      <c r="AP283" s="34"/>
      <c r="AQ283" s="34"/>
      <c r="AR283" s="34"/>
      <c r="AS283" s="34"/>
      <c r="AT283" s="34"/>
      <c r="AU283" s="34"/>
      <c r="AV283" s="34"/>
      <c r="AW283" s="34"/>
      <c r="AX283" s="296">
        <f t="shared" si="48"/>
        <v>0</v>
      </c>
      <c r="AY283" s="40"/>
      <c r="AZ283" s="14">
        <f t="shared" si="49"/>
        <v>0</v>
      </c>
      <c r="BA283" s="40"/>
      <c r="BB283" s="38">
        <f t="shared" si="50"/>
        <v>0</v>
      </c>
    </row>
    <row r="284" spans="1:54" s="442" customFormat="1" ht="21" customHeight="1">
      <c r="A284" s="27"/>
      <c r="B284" s="27"/>
      <c r="C284" s="27"/>
      <c r="D284" s="28" t="s">
        <v>318</v>
      </c>
      <c r="E284" s="46">
        <v>40933</v>
      </c>
      <c r="F284" s="46">
        <v>11543</v>
      </c>
      <c r="G284" s="528" t="s">
        <v>356</v>
      </c>
      <c r="H284" s="528"/>
      <c r="I284" s="31">
        <v>0</v>
      </c>
      <c r="J284" s="31">
        <v>0</v>
      </c>
      <c r="K284" s="31">
        <v>0</v>
      </c>
      <c r="L284" s="31">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4"/>
      <c r="AL284" s="34"/>
      <c r="AM284" s="34"/>
      <c r="AN284" s="34"/>
      <c r="AO284" s="34"/>
      <c r="AP284" s="34"/>
      <c r="AQ284" s="34"/>
      <c r="AR284" s="34"/>
      <c r="AS284" s="34"/>
      <c r="AT284" s="34"/>
      <c r="AU284" s="34"/>
      <c r="AV284" s="34"/>
      <c r="AW284" s="34"/>
      <c r="AX284" s="296">
        <f t="shared" si="48"/>
        <v>0</v>
      </c>
      <c r="AY284" s="40"/>
      <c r="AZ284" s="14">
        <f t="shared" si="49"/>
        <v>0</v>
      </c>
      <c r="BA284" s="40"/>
      <c r="BB284" s="38">
        <f t="shared" si="50"/>
        <v>0</v>
      </c>
    </row>
    <row r="285" spans="1:54" s="442" customFormat="1" ht="21" customHeight="1">
      <c r="A285" s="27"/>
      <c r="B285" s="27"/>
      <c r="C285" s="27"/>
      <c r="D285" s="28" t="s">
        <v>330</v>
      </c>
      <c r="E285" s="41">
        <v>41831</v>
      </c>
      <c r="F285" s="46">
        <v>21466</v>
      </c>
      <c r="G285" s="528" t="s">
        <v>354</v>
      </c>
      <c r="H285" s="528"/>
      <c r="I285" s="31"/>
      <c r="J285" s="31"/>
      <c r="K285" s="31">
        <v>0</v>
      </c>
      <c r="L285" s="31">
        <v>0</v>
      </c>
      <c r="M285" s="31">
        <v>0</v>
      </c>
      <c r="N285" s="31">
        <v>0</v>
      </c>
      <c r="O285" s="31">
        <v>0</v>
      </c>
      <c r="P285" s="31">
        <v>0</v>
      </c>
      <c r="Q285" s="31">
        <v>0</v>
      </c>
      <c r="R285" s="31">
        <v>0</v>
      </c>
      <c r="S285" s="31">
        <v>0</v>
      </c>
      <c r="T285" s="31">
        <v>0</v>
      </c>
      <c r="U285" s="31"/>
      <c r="V285" s="31">
        <v>0</v>
      </c>
      <c r="W285" s="31"/>
      <c r="X285" s="31">
        <v>0</v>
      </c>
      <c r="Y285" s="31"/>
      <c r="Z285" s="31">
        <v>0</v>
      </c>
      <c r="AA285" s="31"/>
      <c r="AB285" s="33"/>
      <c r="AC285" s="33"/>
      <c r="AD285" s="33"/>
      <c r="AE285" s="33"/>
      <c r="AF285" s="33"/>
      <c r="AG285" s="33"/>
      <c r="AH285" s="33"/>
      <c r="AI285" s="33"/>
      <c r="AJ285" s="33"/>
      <c r="AK285" s="34"/>
      <c r="AL285" s="34"/>
      <c r="AM285" s="34"/>
      <c r="AN285" s="34"/>
      <c r="AO285" s="34"/>
      <c r="AP285" s="34"/>
      <c r="AQ285" s="34"/>
      <c r="AR285" s="34"/>
      <c r="AS285" s="34"/>
      <c r="AT285" s="34"/>
      <c r="AU285" s="34"/>
      <c r="AV285" s="34"/>
      <c r="AW285" s="34"/>
      <c r="AX285" s="296">
        <f t="shared" si="48"/>
        <v>0</v>
      </c>
      <c r="AY285" s="40"/>
      <c r="AZ285" s="14">
        <f t="shared" si="49"/>
        <v>0</v>
      </c>
      <c r="BA285" s="40"/>
      <c r="BB285" s="38">
        <f t="shared" si="50"/>
        <v>0</v>
      </c>
    </row>
    <row r="286" spans="1:54" s="442" customFormat="1" ht="21" customHeight="1">
      <c r="A286" s="27"/>
      <c r="B286" s="27"/>
      <c r="C286" s="27"/>
      <c r="D286" s="28" t="s">
        <v>437</v>
      </c>
      <c r="E286" s="41">
        <v>41831</v>
      </c>
      <c r="F286" s="46">
        <v>21466</v>
      </c>
      <c r="G286" s="528" t="s">
        <v>354</v>
      </c>
      <c r="H286" s="528"/>
      <c r="I286" s="31"/>
      <c r="J286" s="31"/>
      <c r="K286" s="31">
        <v>0</v>
      </c>
      <c r="L286" s="31">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4"/>
      <c r="AL286" s="34"/>
      <c r="AM286" s="34"/>
      <c r="AN286" s="34"/>
      <c r="AO286" s="34"/>
      <c r="AP286" s="34"/>
      <c r="AQ286" s="34"/>
      <c r="AR286" s="34"/>
      <c r="AS286" s="34"/>
      <c r="AT286" s="34"/>
      <c r="AU286" s="34"/>
      <c r="AV286" s="34"/>
      <c r="AW286" s="34"/>
      <c r="AX286" s="296">
        <f t="shared" si="48"/>
        <v>0</v>
      </c>
      <c r="AY286" s="40"/>
      <c r="AZ286" s="14">
        <f t="shared" si="49"/>
        <v>0</v>
      </c>
      <c r="BA286" s="40"/>
      <c r="BB286" s="38">
        <f t="shared" si="50"/>
        <v>0</v>
      </c>
    </row>
    <row r="287" spans="1:54" s="442" customFormat="1" ht="21" customHeight="1">
      <c r="A287" s="70"/>
      <c r="B287" s="70"/>
      <c r="C287" s="27"/>
      <c r="D287" s="28" t="s">
        <v>178</v>
      </c>
      <c r="E287" s="41">
        <v>26406</v>
      </c>
      <c r="F287" s="46">
        <v>26406</v>
      </c>
      <c r="G287" s="528" t="s">
        <v>356</v>
      </c>
      <c r="H287" s="528"/>
      <c r="I287" s="31">
        <v>0</v>
      </c>
      <c r="J287" s="31">
        <v>0</v>
      </c>
      <c r="K287" s="31">
        <v>0</v>
      </c>
      <c r="L287" s="31">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4"/>
      <c r="AL287" s="34"/>
      <c r="AM287" s="34"/>
      <c r="AN287" s="34"/>
      <c r="AO287" s="34"/>
      <c r="AP287" s="34"/>
      <c r="AQ287" s="34"/>
      <c r="AR287" s="34"/>
      <c r="AS287" s="34"/>
      <c r="AT287" s="34"/>
      <c r="AU287" s="34"/>
      <c r="AV287" s="34"/>
      <c r="AW287" s="34"/>
      <c r="AX287" s="296">
        <f t="shared" si="48"/>
        <v>0</v>
      </c>
      <c r="AY287" s="40"/>
      <c r="AZ287" s="14">
        <f t="shared" si="49"/>
        <v>0</v>
      </c>
      <c r="BA287" s="40"/>
      <c r="BB287" s="38">
        <f t="shared" si="50"/>
        <v>0</v>
      </c>
    </row>
    <row r="288" spans="1:54" s="442" customFormat="1" ht="21" customHeight="1">
      <c r="A288" s="27"/>
      <c r="B288" s="27"/>
      <c r="C288" s="27"/>
      <c r="D288" s="28" t="s">
        <v>430</v>
      </c>
      <c r="E288" s="41">
        <v>31154</v>
      </c>
      <c r="F288" s="46">
        <v>17806</v>
      </c>
      <c r="G288" s="528" t="s">
        <v>354</v>
      </c>
      <c r="H288" s="528"/>
      <c r="I288" s="31"/>
      <c r="J288" s="31"/>
      <c r="K288" s="31"/>
      <c r="L288" s="31"/>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4"/>
      <c r="AL288" s="34"/>
      <c r="AM288" s="34"/>
      <c r="AN288" s="34"/>
      <c r="AO288" s="34"/>
      <c r="AP288" s="34"/>
      <c r="AQ288" s="34"/>
      <c r="AR288" s="34"/>
      <c r="AS288" s="34"/>
      <c r="AT288" s="34"/>
      <c r="AU288" s="34"/>
      <c r="AV288" s="34"/>
      <c r="AW288" s="34"/>
      <c r="AX288" s="296">
        <f t="shared" si="48"/>
        <v>0</v>
      </c>
      <c r="AY288" s="40"/>
      <c r="AZ288" s="14">
        <f t="shared" si="49"/>
        <v>0</v>
      </c>
      <c r="BA288" s="40"/>
      <c r="BB288" s="38">
        <f t="shared" si="50"/>
        <v>0</v>
      </c>
    </row>
    <row r="289" spans="1:54" s="442" customFormat="1" ht="21" customHeight="1">
      <c r="A289" s="27"/>
      <c r="B289" s="27"/>
      <c r="C289" s="27"/>
      <c r="D289" s="28" t="s">
        <v>174</v>
      </c>
      <c r="E289" s="41">
        <v>31154</v>
      </c>
      <c r="F289" s="46">
        <v>17806</v>
      </c>
      <c r="G289" s="528" t="s">
        <v>354</v>
      </c>
      <c r="H289" s="528"/>
      <c r="I289" s="31"/>
      <c r="J289" s="31"/>
      <c r="K289" s="31"/>
      <c r="L289" s="31"/>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4"/>
      <c r="AL289" s="34"/>
      <c r="AM289" s="34"/>
      <c r="AN289" s="34"/>
      <c r="AO289" s="34"/>
      <c r="AP289" s="34"/>
      <c r="AQ289" s="34"/>
      <c r="AR289" s="34"/>
      <c r="AS289" s="34"/>
      <c r="AT289" s="34"/>
      <c r="AU289" s="34"/>
      <c r="AV289" s="34"/>
      <c r="AW289" s="34"/>
      <c r="AX289" s="296">
        <f t="shared" si="48"/>
        <v>0</v>
      </c>
      <c r="AY289" s="40"/>
      <c r="AZ289" s="14">
        <f t="shared" si="49"/>
        <v>0</v>
      </c>
      <c r="BA289" s="40"/>
      <c r="BB289" s="38">
        <f t="shared" si="50"/>
        <v>0</v>
      </c>
    </row>
    <row r="290" spans="1:54" s="442" customFormat="1" ht="21" customHeight="1">
      <c r="A290" s="27"/>
      <c r="B290" s="27"/>
      <c r="C290" s="27"/>
      <c r="D290" s="28" t="s">
        <v>125</v>
      </c>
      <c r="E290" s="41">
        <v>41880</v>
      </c>
      <c r="F290" s="46">
        <v>15981</v>
      </c>
      <c r="G290" s="528" t="s">
        <v>355</v>
      </c>
      <c r="H290" s="528"/>
      <c r="I290" s="31">
        <v>0</v>
      </c>
      <c r="J290" s="31">
        <v>0</v>
      </c>
      <c r="K290" s="31">
        <v>0</v>
      </c>
      <c r="L290" s="31">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4"/>
      <c r="AL290" s="34"/>
      <c r="AM290" s="34"/>
      <c r="AN290" s="34"/>
      <c r="AO290" s="34"/>
      <c r="AP290" s="34"/>
      <c r="AQ290" s="34"/>
      <c r="AR290" s="34"/>
      <c r="AS290" s="34"/>
      <c r="AT290" s="34"/>
      <c r="AU290" s="34"/>
      <c r="AV290" s="34"/>
      <c r="AW290" s="34"/>
      <c r="AX290" s="296">
        <f t="shared" si="48"/>
        <v>0</v>
      </c>
      <c r="AY290" s="40"/>
      <c r="AZ290" s="14">
        <f t="shared" si="49"/>
        <v>0</v>
      </c>
      <c r="BA290" s="40"/>
      <c r="BB290" s="38">
        <f t="shared" si="50"/>
        <v>0</v>
      </c>
    </row>
    <row r="291" spans="1:54" s="442" customFormat="1" ht="21" customHeight="1">
      <c r="A291" s="27"/>
      <c r="B291" s="27"/>
      <c r="C291" s="27"/>
      <c r="D291" s="28" t="s">
        <v>305</v>
      </c>
      <c r="E291" s="46">
        <v>40078</v>
      </c>
      <c r="F291" s="46">
        <v>27211</v>
      </c>
      <c r="G291" s="528" t="s">
        <v>354</v>
      </c>
      <c r="H291" s="528"/>
      <c r="I291" s="31"/>
      <c r="J291" s="31"/>
      <c r="K291" s="31"/>
      <c r="L291" s="31"/>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4"/>
      <c r="AL291" s="34"/>
      <c r="AM291" s="34"/>
      <c r="AN291" s="34"/>
      <c r="AO291" s="34"/>
      <c r="AP291" s="34"/>
      <c r="AQ291" s="34"/>
      <c r="AR291" s="34"/>
      <c r="AS291" s="34"/>
      <c r="AT291" s="34"/>
      <c r="AU291" s="34"/>
      <c r="AV291" s="34"/>
      <c r="AW291" s="34"/>
      <c r="AX291" s="296">
        <f t="shared" si="48"/>
        <v>0</v>
      </c>
      <c r="AY291" s="40"/>
      <c r="AZ291" s="14">
        <f t="shared" si="49"/>
        <v>0</v>
      </c>
      <c r="BA291" s="40"/>
      <c r="BB291" s="38">
        <f t="shared" si="50"/>
        <v>0</v>
      </c>
    </row>
    <row r="292" spans="1:54" s="442" customFormat="1" ht="21" customHeight="1">
      <c r="A292" s="70"/>
      <c r="B292" s="70"/>
      <c r="C292" s="27"/>
      <c r="D292" s="28" t="s">
        <v>267</v>
      </c>
      <c r="E292" s="41">
        <v>36185</v>
      </c>
      <c r="F292" s="46">
        <v>40920</v>
      </c>
      <c r="G292" s="528" t="s">
        <v>356</v>
      </c>
      <c r="H292" s="528"/>
      <c r="I292" s="31">
        <v>0</v>
      </c>
      <c r="J292" s="31">
        <v>1</v>
      </c>
      <c r="K292" s="31">
        <v>1</v>
      </c>
      <c r="L292" s="31">
        <v>0</v>
      </c>
      <c r="M292" s="31">
        <v>1</v>
      </c>
      <c r="N292" s="31">
        <v>0</v>
      </c>
      <c r="O292" s="31">
        <v>1</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4"/>
      <c r="AL292" s="34"/>
      <c r="AM292" s="34"/>
      <c r="AN292" s="34"/>
      <c r="AO292" s="34"/>
      <c r="AP292" s="34"/>
      <c r="AQ292" s="34"/>
      <c r="AR292" s="34"/>
      <c r="AS292" s="34"/>
      <c r="AT292" s="34"/>
      <c r="AU292" s="34"/>
      <c r="AV292" s="34"/>
      <c r="AW292" s="34"/>
      <c r="AX292" s="296">
        <f t="shared" si="48"/>
        <v>0</v>
      </c>
      <c r="AY292" s="40"/>
      <c r="AZ292" s="14">
        <f t="shared" si="49"/>
        <v>0</v>
      </c>
      <c r="BA292" s="40"/>
      <c r="BB292" s="38">
        <f t="shared" si="50"/>
        <v>0</v>
      </c>
    </row>
    <row r="293" spans="1:54" s="442" customFormat="1" ht="21" customHeight="1">
      <c r="A293" s="70"/>
      <c r="B293" s="70"/>
      <c r="C293" s="27"/>
      <c r="D293" s="28" t="s">
        <v>319</v>
      </c>
      <c r="E293" s="46">
        <v>41047</v>
      </c>
      <c r="F293" s="46">
        <v>24124</v>
      </c>
      <c r="G293" s="528" t="s">
        <v>356</v>
      </c>
      <c r="H293" s="528"/>
      <c r="I293" s="31"/>
      <c r="J293" s="31"/>
      <c r="K293" s="31">
        <v>0</v>
      </c>
      <c r="L293" s="31">
        <v>0</v>
      </c>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4"/>
      <c r="AL293" s="34"/>
      <c r="AM293" s="34"/>
      <c r="AN293" s="34"/>
      <c r="AO293" s="34"/>
      <c r="AP293" s="34"/>
      <c r="AQ293" s="34"/>
      <c r="AR293" s="34"/>
      <c r="AS293" s="34"/>
      <c r="AT293" s="34"/>
      <c r="AU293" s="34"/>
      <c r="AV293" s="34"/>
      <c r="AW293" s="34"/>
      <c r="AX293" s="296">
        <f t="shared" si="48"/>
        <v>0</v>
      </c>
      <c r="AY293" s="40"/>
      <c r="AZ293" s="14">
        <f t="shared" si="49"/>
        <v>0</v>
      </c>
      <c r="BA293" s="40"/>
      <c r="BB293" s="38">
        <f t="shared" ref="BB293:BB321" si="51">SUM(AX293:AZ293)</f>
        <v>0</v>
      </c>
    </row>
    <row r="294" spans="1:54" s="442" customFormat="1" ht="21" customHeight="1">
      <c r="A294" s="27"/>
      <c r="B294" s="27"/>
      <c r="C294" s="27"/>
      <c r="D294" s="28" t="s">
        <v>301</v>
      </c>
      <c r="E294" s="41">
        <v>39387</v>
      </c>
      <c r="F294" s="46">
        <v>39381</v>
      </c>
      <c r="G294" s="528" t="s">
        <v>354</v>
      </c>
      <c r="H294" s="528"/>
      <c r="I294" s="31"/>
      <c r="J294" s="31"/>
      <c r="K294" s="31"/>
      <c r="L294" s="31"/>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4"/>
      <c r="AL294" s="34"/>
      <c r="AM294" s="34"/>
      <c r="AN294" s="34"/>
      <c r="AO294" s="34"/>
      <c r="AP294" s="34"/>
      <c r="AQ294" s="34"/>
      <c r="AR294" s="34"/>
      <c r="AS294" s="34"/>
      <c r="AT294" s="34"/>
      <c r="AU294" s="34"/>
      <c r="AV294" s="34"/>
      <c r="AW294" s="34"/>
      <c r="AX294" s="296">
        <f t="shared" si="48"/>
        <v>0</v>
      </c>
      <c r="AY294" s="410"/>
      <c r="AZ294" s="14">
        <f t="shared" ref="AZ294:AZ321" si="52">SUM(AK294:AW294)</f>
        <v>0</v>
      </c>
      <c r="BA294" s="410"/>
      <c r="BB294" s="38">
        <f t="shared" si="51"/>
        <v>0</v>
      </c>
    </row>
    <row r="295" spans="1:54" s="442" customFormat="1" ht="21" customHeight="1">
      <c r="A295" s="51"/>
      <c r="B295" s="51"/>
      <c r="C295" s="27"/>
      <c r="D295" s="28" t="s">
        <v>314</v>
      </c>
      <c r="E295" s="41">
        <v>40721</v>
      </c>
      <c r="F295" s="46">
        <v>40668</v>
      </c>
      <c r="G295" s="528" t="s">
        <v>356</v>
      </c>
      <c r="H295" s="528"/>
      <c r="I295" s="31">
        <v>0</v>
      </c>
      <c r="J295" s="31">
        <v>0</v>
      </c>
      <c r="K295" s="31">
        <v>0</v>
      </c>
      <c r="L295" s="31">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4"/>
      <c r="AL295" s="34"/>
      <c r="AM295" s="34"/>
      <c r="AN295" s="34"/>
      <c r="AO295" s="34"/>
      <c r="AP295" s="34"/>
      <c r="AQ295" s="34"/>
      <c r="AR295" s="34"/>
      <c r="AS295" s="34"/>
      <c r="AT295" s="34"/>
      <c r="AU295" s="34"/>
      <c r="AV295" s="34"/>
      <c r="AW295" s="34"/>
      <c r="AX295" s="296">
        <f t="shared" ref="AX295:AX321" si="53">SUM(AB295:AJ295)</f>
        <v>0</v>
      </c>
      <c r="AY295" s="410"/>
      <c r="AZ295" s="14">
        <f t="shared" si="52"/>
        <v>0</v>
      </c>
      <c r="BA295" s="410"/>
      <c r="BB295" s="38">
        <f t="shared" si="51"/>
        <v>0</v>
      </c>
    </row>
    <row r="296" spans="1:54" s="442" customFormat="1" ht="21" customHeight="1">
      <c r="A296" s="70"/>
      <c r="B296" s="70"/>
      <c r="C296" s="27"/>
      <c r="D296" s="28" t="s">
        <v>209</v>
      </c>
      <c r="E296" s="41">
        <v>28977</v>
      </c>
      <c r="F296" s="46">
        <v>34822</v>
      </c>
      <c r="G296" s="528" t="s">
        <v>356</v>
      </c>
      <c r="H296" s="528"/>
      <c r="I296" s="31">
        <v>0</v>
      </c>
      <c r="J296" s="31">
        <v>0</v>
      </c>
      <c r="K296" s="31">
        <v>0</v>
      </c>
      <c r="L296" s="31">
        <v>0</v>
      </c>
      <c r="M296" s="31">
        <v>0</v>
      </c>
      <c r="N296" s="31">
        <v>0</v>
      </c>
      <c r="O296" s="31">
        <v>0</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4"/>
      <c r="AL296" s="34"/>
      <c r="AM296" s="34"/>
      <c r="AN296" s="34"/>
      <c r="AO296" s="34"/>
      <c r="AP296" s="34"/>
      <c r="AQ296" s="34"/>
      <c r="AR296" s="34"/>
      <c r="AS296" s="34"/>
      <c r="AT296" s="34"/>
      <c r="AU296" s="34"/>
      <c r="AV296" s="34"/>
      <c r="AW296" s="34"/>
      <c r="AX296" s="296">
        <f t="shared" si="53"/>
        <v>0</v>
      </c>
      <c r="AY296" s="40"/>
      <c r="AZ296" s="14">
        <f t="shared" si="52"/>
        <v>0</v>
      </c>
      <c r="BA296" s="40"/>
      <c r="BB296" s="38">
        <f t="shared" si="51"/>
        <v>0</v>
      </c>
    </row>
    <row r="297" spans="1:54" s="442" customFormat="1" ht="21" customHeight="1">
      <c r="A297" s="70"/>
      <c r="B297" s="70"/>
      <c r="C297" s="27"/>
      <c r="D297" s="28" t="s">
        <v>831</v>
      </c>
      <c r="E297" s="46">
        <v>41948</v>
      </c>
      <c r="F297" s="46">
        <v>15767</v>
      </c>
      <c r="G297" s="528" t="s">
        <v>354</v>
      </c>
      <c r="H297" s="528"/>
      <c r="I297" s="31"/>
      <c r="J297" s="31"/>
      <c r="K297" s="31">
        <v>0</v>
      </c>
      <c r="L297" s="31">
        <v>3</v>
      </c>
      <c r="M297" s="31">
        <v>3</v>
      </c>
      <c r="N297" s="31">
        <v>0</v>
      </c>
      <c r="O297" s="31">
        <v>3</v>
      </c>
      <c r="P297" s="31">
        <v>0</v>
      </c>
      <c r="Q297" s="31">
        <v>3</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4"/>
      <c r="AL297" s="34"/>
      <c r="AM297" s="34"/>
      <c r="AN297" s="34"/>
      <c r="AO297" s="34"/>
      <c r="AP297" s="34"/>
      <c r="AQ297" s="34"/>
      <c r="AR297" s="34"/>
      <c r="AS297" s="34"/>
      <c r="AT297" s="34"/>
      <c r="AU297" s="34"/>
      <c r="AV297" s="34"/>
      <c r="AW297" s="34"/>
      <c r="AX297" s="296">
        <f t="shared" si="53"/>
        <v>0</v>
      </c>
      <c r="AY297" s="40"/>
      <c r="AZ297" s="14">
        <f t="shared" si="52"/>
        <v>0</v>
      </c>
      <c r="BA297" s="40"/>
      <c r="BB297" s="38">
        <f t="shared" si="51"/>
        <v>0</v>
      </c>
    </row>
    <row r="298" spans="1:54" s="442" customFormat="1" ht="21" customHeight="1">
      <c r="A298" s="51"/>
      <c r="B298" s="51"/>
      <c r="C298" s="27"/>
      <c r="D298" s="28" t="s">
        <v>221</v>
      </c>
      <c r="E298" s="46">
        <v>40910</v>
      </c>
      <c r="F298" s="46">
        <v>36207</v>
      </c>
      <c r="G298" s="528" t="s">
        <v>354</v>
      </c>
      <c r="H298" s="528"/>
      <c r="I298" s="31"/>
      <c r="J298" s="31"/>
      <c r="K298" s="31">
        <v>0</v>
      </c>
      <c r="L298" s="31">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4"/>
      <c r="AL298" s="34"/>
      <c r="AM298" s="34"/>
      <c r="AN298" s="34"/>
      <c r="AO298" s="34"/>
      <c r="AP298" s="34"/>
      <c r="AQ298" s="34"/>
      <c r="AR298" s="34"/>
      <c r="AS298" s="34"/>
      <c r="AT298" s="34"/>
      <c r="AU298" s="34"/>
      <c r="AV298" s="34"/>
      <c r="AW298" s="34"/>
      <c r="AX298" s="296">
        <f t="shared" si="53"/>
        <v>0</v>
      </c>
      <c r="AY298" s="40"/>
      <c r="AZ298" s="14">
        <f t="shared" si="52"/>
        <v>0</v>
      </c>
      <c r="BA298" s="40"/>
      <c r="BB298" s="38">
        <f t="shared" si="51"/>
        <v>0</v>
      </c>
    </row>
    <row r="299" spans="1:54" s="442" customFormat="1" ht="21" customHeight="1">
      <c r="A299" s="70"/>
      <c r="B299" s="70"/>
      <c r="C299" s="27"/>
      <c r="D299" s="28" t="s">
        <v>308</v>
      </c>
      <c r="E299" s="46">
        <v>40309</v>
      </c>
      <c r="F299" s="46">
        <v>40555</v>
      </c>
      <c r="G299" s="446" t="s">
        <v>354</v>
      </c>
      <c r="H299" s="446"/>
      <c r="I299" s="31"/>
      <c r="J299" s="31"/>
      <c r="K299" s="31"/>
      <c r="L299" s="31"/>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4"/>
      <c r="AL299" s="34"/>
      <c r="AM299" s="34"/>
      <c r="AN299" s="34"/>
      <c r="AO299" s="34"/>
      <c r="AP299" s="34"/>
      <c r="AQ299" s="34"/>
      <c r="AR299" s="34"/>
      <c r="AS299" s="34"/>
      <c r="AT299" s="34"/>
      <c r="AU299" s="34"/>
      <c r="AV299" s="34"/>
      <c r="AW299" s="34"/>
      <c r="AX299" s="296">
        <f t="shared" si="53"/>
        <v>0</v>
      </c>
      <c r="AY299" s="40"/>
      <c r="AZ299" s="14">
        <f t="shared" si="52"/>
        <v>0</v>
      </c>
      <c r="BA299" s="40"/>
      <c r="BB299" s="38">
        <f t="shared" si="51"/>
        <v>0</v>
      </c>
    </row>
    <row r="300" spans="1:54" s="442" customFormat="1" ht="21" customHeight="1">
      <c r="A300" s="27"/>
      <c r="B300" s="27"/>
      <c r="C300" s="27"/>
      <c r="D300" s="28" t="s">
        <v>294</v>
      </c>
      <c r="E300" s="41">
        <v>38701</v>
      </c>
      <c r="F300" s="46">
        <v>38752</v>
      </c>
      <c r="G300" s="528" t="s">
        <v>354</v>
      </c>
      <c r="H300" s="528"/>
      <c r="I300" s="31"/>
      <c r="J300" s="31"/>
      <c r="K300" s="31"/>
      <c r="L300" s="31"/>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4"/>
      <c r="AL300" s="34"/>
      <c r="AM300" s="34"/>
      <c r="AN300" s="34"/>
      <c r="AO300" s="34"/>
      <c r="AP300" s="34"/>
      <c r="AQ300" s="34"/>
      <c r="AR300" s="34"/>
      <c r="AS300" s="34"/>
      <c r="AT300" s="34"/>
      <c r="AU300" s="34"/>
      <c r="AV300" s="34"/>
      <c r="AW300" s="34"/>
      <c r="AX300" s="296">
        <f t="shared" si="53"/>
        <v>0</v>
      </c>
      <c r="AY300" s="40"/>
      <c r="AZ300" s="14">
        <f t="shared" si="52"/>
        <v>0</v>
      </c>
      <c r="BA300" s="40"/>
      <c r="BB300" s="38">
        <f t="shared" si="51"/>
        <v>0</v>
      </c>
    </row>
    <row r="301" spans="1:54" s="442" customFormat="1" ht="21" customHeight="1">
      <c r="A301" s="27"/>
      <c r="B301" s="27"/>
      <c r="C301" s="27"/>
      <c r="D301" s="28" t="s">
        <v>436</v>
      </c>
      <c r="E301" s="46">
        <v>37530</v>
      </c>
      <c r="F301" s="46">
        <v>17054</v>
      </c>
      <c r="G301" s="528" t="s">
        <v>354</v>
      </c>
      <c r="H301" s="528"/>
      <c r="I301" s="31"/>
      <c r="J301" s="31"/>
      <c r="K301" s="31"/>
      <c r="L301" s="31"/>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4"/>
      <c r="AL301" s="34"/>
      <c r="AM301" s="34"/>
      <c r="AN301" s="34"/>
      <c r="AO301" s="34"/>
      <c r="AP301" s="34"/>
      <c r="AQ301" s="34"/>
      <c r="AR301" s="34"/>
      <c r="AS301" s="34"/>
      <c r="AT301" s="34"/>
      <c r="AU301" s="34"/>
      <c r="AV301" s="34"/>
      <c r="AW301" s="34"/>
      <c r="AX301" s="296">
        <f t="shared" si="53"/>
        <v>0</v>
      </c>
      <c r="AY301" s="40"/>
      <c r="AZ301" s="14">
        <f t="shared" si="52"/>
        <v>0</v>
      </c>
      <c r="BA301" s="40"/>
      <c r="BB301" s="38">
        <f t="shared" si="51"/>
        <v>0</v>
      </c>
    </row>
    <row r="302" spans="1:54" s="442" customFormat="1" ht="21" customHeight="1">
      <c r="A302" s="27"/>
      <c r="B302" s="27"/>
      <c r="C302" s="27"/>
      <c r="D302" s="28" t="s">
        <v>277</v>
      </c>
      <c r="E302" s="46">
        <v>36858</v>
      </c>
      <c r="F302" s="46">
        <v>34715</v>
      </c>
      <c r="G302" s="528" t="s">
        <v>354</v>
      </c>
      <c r="H302" s="528"/>
      <c r="I302" s="31"/>
      <c r="J302" s="31"/>
      <c r="K302" s="31"/>
      <c r="L302" s="31"/>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4"/>
      <c r="AL302" s="34"/>
      <c r="AM302" s="34"/>
      <c r="AN302" s="34"/>
      <c r="AO302" s="34"/>
      <c r="AP302" s="34"/>
      <c r="AQ302" s="34"/>
      <c r="AR302" s="34"/>
      <c r="AS302" s="34"/>
      <c r="AT302" s="34"/>
      <c r="AU302" s="34"/>
      <c r="AV302" s="34"/>
      <c r="AW302" s="34"/>
      <c r="AX302" s="296">
        <f t="shared" si="53"/>
        <v>0</v>
      </c>
      <c r="AY302" s="40"/>
      <c r="AZ302" s="14">
        <f t="shared" si="52"/>
        <v>0</v>
      </c>
      <c r="BA302" s="40"/>
      <c r="BB302" s="38">
        <f t="shared" si="51"/>
        <v>0</v>
      </c>
    </row>
    <row r="303" spans="1:54" s="442" customFormat="1" ht="21" customHeight="1">
      <c r="A303" s="70"/>
      <c r="B303" s="70"/>
      <c r="C303" s="27"/>
      <c r="D303" s="28" t="s">
        <v>328</v>
      </c>
      <c r="E303" s="41">
        <v>41821</v>
      </c>
      <c r="F303" s="46">
        <v>24264</v>
      </c>
      <c r="G303" s="528" t="s">
        <v>356</v>
      </c>
      <c r="H303" s="528"/>
      <c r="I303" s="31">
        <v>0</v>
      </c>
      <c r="J303" s="31">
        <v>0</v>
      </c>
      <c r="K303" s="31">
        <v>0</v>
      </c>
      <c r="L303" s="31">
        <v>0</v>
      </c>
      <c r="M303" s="31">
        <v>0</v>
      </c>
      <c r="N303" s="31">
        <v>0</v>
      </c>
      <c r="O303" s="31">
        <v>0</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4"/>
      <c r="AL303" s="34"/>
      <c r="AM303" s="34"/>
      <c r="AN303" s="34"/>
      <c r="AO303" s="34"/>
      <c r="AP303" s="34"/>
      <c r="AQ303" s="34"/>
      <c r="AR303" s="34"/>
      <c r="AS303" s="34"/>
      <c r="AT303" s="34"/>
      <c r="AU303" s="34"/>
      <c r="AV303" s="34"/>
      <c r="AW303" s="34"/>
      <c r="AX303" s="296">
        <f t="shared" si="53"/>
        <v>0</v>
      </c>
      <c r="AY303" s="40"/>
      <c r="AZ303" s="14">
        <f t="shared" si="52"/>
        <v>0</v>
      </c>
      <c r="BA303" s="40"/>
      <c r="BB303" s="38">
        <f t="shared" si="51"/>
        <v>0</v>
      </c>
    </row>
    <row r="304" spans="1:54" s="442" customFormat="1" ht="21" customHeight="1">
      <c r="A304" s="51"/>
      <c r="B304" s="51"/>
      <c r="C304" s="27"/>
      <c r="D304" s="50" t="s">
        <v>56</v>
      </c>
      <c r="E304" s="41">
        <v>42151</v>
      </c>
      <c r="F304" s="46">
        <v>28804</v>
      </c>
      <c r="G304" s="528" t="s">
        <v>354</v>
      </c>
      <c r="H304" s="528"/>
      <c r="I304" s="31"/>
      <c r="J304" s="31"/>
      <c r="K304" s="31"/>
      <c r="L304" s="31"/>
      <c r="M304" s="31">
        <v>0</v>
      </c>
      <c r="N304" s="31">
        <v>0</v>
      </c>
      <c r="O304" s="31">
        <v>0</v>
      </c>
      <c r="P304" s="31">
        <v>0</v>
      </c>
      <c r="Q304" s="31">
        <v>0</v>
      </c>
      <c r="R304" s="31">
        <v>0</v>
      </c>
      <c r="S304" s="31">
        <v>0</v>
      </c>
      <c r="T304" s="31">
        <v>0</v>
      </c>
      <c r="U304" s="31"/>
      <c r="V304" s="31">
        <v>0</v>
      </c>
      <c r="W304" s="31"/>
      <c r="X304" s="31">
        <v>0</v>
      </c>
      <c r="Y304" s="31"/>
      <c r="Z304" s="31">
        <v>0</v>
      </c>
      <c r="AA304" s="31"/>
      <c r="AB304" s="33"/>
      <c r="AC304" s="33"/>
      <c r="AD304" s="33"/>
      <c r="AE304" s="33"/>
      <c r="AF304" s="33"/>
      <c r="AG304" s="33"/>
      <c r="AH304" s="33"/>
      <c r="AI304" s="33"/>
      <c r="AJ304" s="33"/>
      <c r="AK304" s="34"/>
      <c r="AL304" s="34"/>
      <c r="AM304" s="34"/>
      <c r="AN304" s="34"/>
      <c r="AO304" s="34"/>
      <c r="AP304" s="34"/>
      <c r="AQ304" s="34"/>
      <c r="AR304" s="34"/>
      <c r="AS304" s="34"/>
      <c r="AT304" s="34"/>
      <c r="AU304" s="34"/>
      <c r="AV304" s="34"/>
      <c r="AW304" s="34"/>
      <c r="AX304" s="296">
        <f t="shared" si="53"/>
        <v>0</v>
      </c>
      <c r="AY304" s="40"/>
      <c r="AZ304" s="296">
        <f t="shared" si="52"/>
        <v>0</v>
      </c>
      <c r="BA304" s="40"/>
      <c r="BB304" s="27">
        <f>SUM(AX304,AZ304)</f>
        <v>0</v>
      </c>
    </row>
    <row r="305" spans="1:54" s="442" customFormat="1" ht="21" customHeight="1">
      <c r="A305" s="27"/>
      <c r="B305" s="27"/>
      <c r="C305" s="27"/>
      <c r="D305" s="28" t="s">
        <v>273</v>
      </c>
      <c r="E305" s="41">
        <v>36726</v>
      </c>
      <c r="F305" s="46">
        <v>23050</v>
      </c>
      <c r="G305" s="528" t="s">
        <v>356</v>
      </c>
      <c r="H305" s="528"/>
      <c r="I305" s="31">
        <v>1</v>
      </c>
      <c r="J305" s="31">
        <v>0</v>
      </c>
      <c r="K305" s="31">
        <v>1</v>
      </c>
      <c r="L305" s="31">
        <v>0</v>
      </c>
      <c r="M305" s="31">
        <v>1</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4"/>
      <c r="AL305" s="34"/>
      <c r="AM305" s="34"/>
      <c r="AN305" s="34"/>
      <c r="AO305" s="34"/>
      <c r="AP305" s="34"/>
      <c r="AQ305" s="34"/>
      <c r="AR305" s="34"/>
      <c r="AS305" s="34"/>
      <c r="AT305" s="34"/>
      <c r="AU305" s="34"/>
      <c r="AV305" s="34"/>
      <c r="AW305" s="34"/>
      <c r="AX305" s="296">
        <f t="shared" si="53"/>
        <v>0</v>
      </c>
      <c r="AY305" s="40"/>
      <c r="AZ305" s="14">
        <f t="shared" si="52"/>
        <v>0</v>
      </c>
      <c r="BA305" s="40"/>
      <c r="BB305" s="38">
        <f t="shared" si="51"/>
        <v>0</v>
      </c>
    </row>
    <row r="306" spans="1:54" s="442" customFormat="1" ht="21" customHeight="1">
      <c r="A306" s="70"/>
      <c r="B306" s="70"/>
      <c r="C306" s="27"/>
      <c r="D306" s="28" t="s">
        <v>298</v>
      </c>
      <c r="E306" s="41">
        <v>39217</v>
      </c>
      <c r="F306" s="46">
        <v>24751</v>
      </c>
      <c r="G306" s="528" t="s">
        <v>356</v>
      </c>
      <c r="H306" s="528"/>
      <c r="I306" s="31">
        <v>0</v>
      </c>
      <c r="J306" s="31">
        <v>0</v>
      </c>
      <c r="K306" s="31">
        <v>0</v>
      </c>
      <c r="L306" s="31">
        <v>0</v>
      </c>
      <c r="M306" s="31">
        <v>0</v>
      </c>
      <c r="N306" s="31">
        <v>0</v>
      </c>
      <c r="O306" s="31">
        <v>0</v>
      </c>
      <c r="P306" s="31">
        <v>0</v>
      </c>
      <c r="Q306" s="31">
        <v>0</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4"/>
      <c r="AL306" s="34"/>
      <c r="AM306" s="34"/>
      <c r="AN306" s="34"/>
      <c r="AO306" s="34"/>
      <c r="AP306" s="34"/>
      <c r="AQ306" s="34"/>
      <c r="AR306" s="34"/>
      <c r="AS306" s="34"/>
      <c r="AT306" s="34"/>
      <c r="AU306" s="34"/>
      <c r="AV306" s="34"/>
      <c r="AW306" s="34"/>
      <c r="AX306" s="296">
        <f t="shared" si="53"/>
        <v>0</v>
      </c>
      <c r="AY306" s="40"/>
      <c r="AZ306" s="14">
        <f t="shared" si="52"/>
        <v>0</v>
      </c>
      <c r="BA306" s="40"/>
      <c r="BB306" s="38">
        <f t="shared" si="51"/>
        <v>0</v>
      </c>
    </row>
    <row r="307" spans="1:54" s="442" customFormat="1" ht="21" customHeight="1">
      <c r="A307" s="27"/>
      <c r="B307" s="27"/>
      <c r="C307" s="27"/>
      <c r="D307" s="28" t="s">
        <v>287</v>
      </c>
      <c r="E307" s="46">
        <v>37781</v>
      </c>
      <c r="F307" s="46">
        <v>40574</v>
      </c>
      <c r="G307" s="528" t="s">
        <v>354</v>
      </c>
      <c r="H307" s="528"/>
      <c r="I307" s="31">
        <v>0</v>
      </c>
      <c r="J307" s="31">
        <v>0</v>
      </c>
      <c r="K307" s="31">
        <v>0</v>
      </c>
      <c r="L307" s="296">
        <v>0</v>
      </c>
      <c r="M307" s="31">
        <v>0</v>
      </c>
      <c r="N307" s="31">
        <v>0</v>
      </c>
      <c r="O307" s="31">
        <v>0</v>
      </c>
      <c r="P307" s="296">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4"/>
      <c r="AL307" s="34"/>
      <c r="AM307" s="34"/>
      <c r="AN307" s="34"/>
      <c r="AO307" s="34"/>
      <c r="AP307" s="34"/>
      <c r="AQ307" s="34"/>
      <c r="AR307" s="34"/>
      <c r="AS307" s="34"/>
      <c r="AT307" s="34"/>
      <c r="AU307" s="34"/>
      <c r="AV307" s="34"/>
      <c r="AW307" s="34"/>
      <c r="AX307" s="296">
        <f t="shared" si="53"/>
        <v>0</v>
      </c>
      <c r="AY307" s="40"/>
      <c r="AZ307" s="14">
        <f t="shared" si="52"/>
        <v>0</v>
      </c>
      <c r="BA307" s="40"/>
      <c r="BB307" s="38">
        <f t="shared" si="51"/>
        <v>0</v>
      </c>
    </row>
    <row r="308" spans="1:54" s="442" customFormat="1" ht="21" customHeight="1">
      <c r="A308" s="70"/>
      <c r="B308" s="70"/>
      <c r="C308" s="27"/>
      <c r="D308" s="28" t="s">
        <v>320</v>
      </c>
      <c r="E308" s="41">
        <v>41177</v>
      </c>
      <c r="F308" s="46">
        <v>41263</v>
      </c>
      <c r="G308" s="528" t="s">
        <v>356</v>
      </c>
      <c r="H308" s="528"/>
      <c r="I308" s="31">
        <v>0</v>
      </c>
      <c r="J308" s="31">
        <v>0</v>
      </c>
      <c r="K308" s="31">
        <v>0</v>
      </c>
      <c r="L308" s="31">
        <v>0</v>
      </c>
      <c r="M308" s="31">
        <v>0</v>
      </c>
      <c r="N308" s="31">
        <v>0</v>
      </c>
      <c r="O308" s="31">
        <v>0</v>
      </c>
      <c r="P308" s="31">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4"/>
      <c r="AL308" s="34"/>
      <c r="AM308" s="34"/>
      <c r="AN308" s="34"/>
      <c r="AO308" s="34"/>
      <c r="AP308" s="34"/>
      <c r="AQ308" s="34"/>
      <c r="AR308" s="34"/>
      <c r="AS308" s="34"/>
      <c r="AT308" s="34"/>
      <c r="AU308" s="34"/>
      <c r="AV308" s="34"/>
      <c r="AW308" s="34"/>
      <c r="AX308" s="296">
        <f t="shared" si="53"/>
        <v>0</v>
      </c>
      <c r="AY308" s="40"/>
      <c r="AZ308" s="14">
        <f t="shared" si="52"/>
        <v>0</v>
      </c>
      <c r="BA308" s="40"/>
      <c r="BB308" s="38">
        <f t="shared" si="51"/>
        <v>0</v>
      </c>
    </row>
    <row r="309" spans="1:54" s="442" customFormat="1" ht="21" customHeight="1">
      <c r="A309" s="70"/>
      <c r="B309" s="70"/>
      <c r="C309" s="27"/>
      <c r="D309" s="28" t="s">
        <v>307</v>
      </c>
      <c r="E309" s="41">
        <v>40098</v>
      </c>
      <c r="F309" s="46">
        <v>40168</v>
      </c>
      <c r="G309" s="528" t="s">
        <v>356</v>
      </c>
      <c r="H309" s="528"/>
      <c r="I309" s="31">
        <v>0</v>
      </c>
      <c r="J309" s="31">
        <v>0</v>
      </c>
      <c r="K309" s="31">
        <v>0</v>
      </c>
      <c r="L309" s="31">
        <v>0</v>
      </c>
      <c r="M309" s="31">
        <v>0</v>
      </c>
      <c r="N309" s="31">
        <v>0</v>
      </c>
      <c r="O309" s="31">
        <v>0</v>
      </c>
      <c r="P309" s="31">
        <v>0</v>
      </c>
      <c r="Q309" s="31">
        <v>0</v>
      </c>
      <c r="R309" s="31">
        <v>0</v>
      </c>
      <c r="S309" s="31">
        <v>0</v>
      </c>
      <c r="T309" s="31">
        <v>0</v>
      </c>
      <c r="U309" s="31"/>
      <c r="V309" s="31">
        <v>0</v>
      </c>
      <c r="W309" s="31"/>
      <c r="X309" s="31">
        <v>0</v>
      </c>
      <c r="Y309" s="31"/>
      <c r="Z309" s="31">
        <v>0</v>
      </c>
      <c r="AA309" s="31"/>
      <c r="AB309" s="33"/>
      <c r="AC309" s="33"/>
      <c r="AD309" s="33"/>
      <c r="AE309" s="33"/>
      <c r="AF309" s="33"/>
      <c r="AG309" s="33"/>
      <c r="AH309" s="33"/>
      <c r="AI309" s="33"/>
      <c r="AJ309" s="33"/>
      <c r="AK309" s="34"/>
      <c r="AL309" s="34"/>
      <c r="AM309" s="34"/>
      <c r="AN309" s="34"/>
      <c r="AO309" s="34"/>
      <c r="AP309" s="34"/>
      <c r="AQ309" s="34"/>
      <c r="AR309" s="34"/>
      <c r="AS309" s="34"/>
      <c r="AT309" s="34"/>
      <c r="AU309" s="34"/>
      <c r="AV309" s="34"/>
      <c r="AW309" s="34"/>
      <c r="AX309" s="296">
        <f t="shared" si="53"/>
        <v>0</v>
      </c>
      <c r="AY309" s="40"/>
      <c r="AZ309" s="14">
        <f t="shared" si="52"/>
        <v>0</v>
      </c>
      <c r="BA309" s="40"/>
      <c r="BB309" s="38">
        <f t="shared" si="51"/>
        <v>0</v>
      </c>
    </row>
    <row r="310" spans="1:54" s="442" customFormat="1" ht="21" customHeight="1">
      <c r="A310" s="70"/>
      <c r="B310" s="70"/>
      <c r="C310" s="27"/>
      <c r="D310" s="28" t="s">
        <v>120</v>
      </c>
      <c r="E310" s="29">
        <v>39904</v>
      </c>
      <c r="F310" s="46">
        <v>20131</v>
      </c>
      <c r="G310" s="528" t="s">
        <v>355</v>
      </c>
      <c r="H310" s="528"/>
      <c r="I310" s="31"/>
      <c r="J310" s="31"/>
      <c r="K310" s="31">
        <v>0</v>
      </c>
      <c r="L310" s="31">
        <v>0</v>
      </c>
      <c r="M310" s="31">
        <v>0</v>
      </c>
      <c r="N310" s="31">
        <v>0</v>
      </c>
      <c r="O310" s="31">
        <v>0</v>
      </c>
      <c r="P310" s="31">
        <v>0</v>
      </c>
      <c r="Q310" s="31">
        <v>0</v>
      </c>
      <c r="R310" s="31">
        <v>0</v>
      </c>
      <c r="S310" s="31">
        <v>0</v>
      </c>
      <c r="T310" s="31">
        <v>0</v>
      </c>
      <c r="U310" s="31"/>
      <c r="V310" s="31">
        <v>0</v>
      </c>
      <c r="W310" s="31"/>
      <c r="X310" s="31">
        <v>0</v>
      </c>
      <c r="Y310" s="31"/>
      <c r="Z310" s="31">
        <v>0</v>
      </c>
      <c r="AA310" s="31"/>
      <c r="AB310" s="33"/>
      <c r="AC310" s="33"/>
      <c r="AD310" s="33"/>
      <c r="AE310" s="33"/>
      <c r="AF310" s="33"/>
      <c r="AG310" s="33"/>
      <c r="AH310" s="33"/>
      <c r="AI310" s="33"/>
      <c r="AJ310" s="33"/>
      <c r="AK310" s="34"/>
      <c r="AL310" s="34"/>
      <c r="AM310" s="34"/>
      <c r="AN310" s="34"/>
      <c r="AO310" s="34"/>
      <c r="AP310" s="34"/>
      <c r="AQ310" s="34"/>
      <c r="AR310" s="34"/>
      <c r="AS310" s="34"/>
      <c r="AT310" s="34"/>
      <c r="AU310" s="34"/>
      <c r="AV310" s="34"/>
      <c r="AW310" s="34"/>
      <c r="AX310" s="296">
        <f t="shared" si="53"/>
        <v>0</v>
      </c>
      <c r="AY310" s="40"/>
      <c r="AZ310" s="14">
        <f t="shared" si="52"/>
        <v>0</v>
      </c>
      <c r="BA310" s="40"/>
      <c r="BB310" s="38">
        <f t="shared" si="51"/>
        <v>0</v>
      </c>
    </row>
    <row r="311" spans="1:54" s="442" customFormat="1" ht="21" customHeight="1">
      <c r="A311" s="27"/>
      <c r="B311" s="27"/>
      <c r="C311" s="27"/>
      <c r="D311" s="28" t="s">
        <v>313</v>
      </c>
      <c r="E311" s="41">
        <v>40688</v>
      </c>
      <c r="F311" s="46">
        <v>40661</v>
      </c>
      <c r="G311" s="528" t="s">
        <v>356</v>
      </c>
      <c r="H311" s="528"/>
      <c r="I311" s="31">
        <v>0</v>
      </c>
      <c r="J311" s="31">
        <v>0</v>
      </c>
      <c r="K311" s="31">
        <v>0</v>
      </c>
      <c r="L311" s="31">
        <v>0</v>
      </c>
      <c r="M311" s="31">
        <v>0</v>
      </c>
      <c r="N311" s="31">
        <v>0</v>
      </c>
      <c r="O311" s="31">
        <v>0</v>
      </c>
      <c r="P311" s="31">
        <v>0</v>
      </c>
      <c r="Q311" s="31">
        <v>0</v>
      </c>
      <c r="R311" s="31">
        <v>0</v>
      </c>
      <c r="S311" s="31">
        <v>0</v>
      </c>
      <c r="T311" s="31">
        <v>0</v>
      </c>
      <c r="U311" s="31"/>
      <c r="V311" s="31">
        <v>0</v>
      </c>
      <c r="W311" s="31"/>
      <c r="X311" s="31">
        <v>0</v>
      </c>
      <c r="Y311" s="31"/>
      <c r="Z311" s="31">
        <v>0</v>
      </c>
      <c r="AA311" s="31"/>
      <c r="AB311" s="33"/>
      <c r="AC311" s="33"/>
      <c r="AD311" s="33"/>
      <c r="AE311" s="33"/>
      <c r="AF311" s="33"/>
      <c r="AG311" s="33"/>
      <c r="AH311" s="33"/>
      <c r="AI311" s="33"/>
      <c r="AJ311" s="33"/>
      <c r="AK311" s="34"/>
      <c r="AL311" s="34"/>
      <c r="AM311" s="34"/>
      <c r="AN311" s="34"/>
      <c r="AO311" s="34"/>
      <c r="AP311" s="34"/>
      <c r="AQ311" s="34"/>
      <c r="AR311" s="34"/>
      <c r="AS311" s="34"/>
      <c r="AT311" s="34"/>
      <c r="AU311" s="34"/>
      <c r="AV311" s="34"/>
      <c r="AW311" s="34"/>
      <c r="AX311" s="296">
        <f t="shared" si="53"/>
        <v>0</v>
      </c>
      <c r="AY311" s="40"/>
      <c r="AZ311" s="14">
        <f t="shared" si="52"/>
        <v>0</v>
      </c>
      <c r="BA311" s="40"/>
      <c r="BB311" s="38">
        <f t="shared" si="51"/>
        <v>0</v>
      </c>
    </row>
    <row r="312" spans="1:54" s="442" customFormat="1" ht="21" customHeight="1">
      <c r="A312" s="27"/>
      <c r="B312" s="27"/>
      <c r="C312" s="27"/>
      <c r="D312" s="28" t="s">
        <v>286</v>
      </c>
      <c r="E312" s="46">
        <v>37781</v>
      </c>
      <c r="F312" s="46">
        <v>33264</v>
      </c>
      <c r="G312" s="528" t="s">
        <v>356</v>
      </c>
      <c r="H312" s="528"/>
      <c r="I312" s="31">
        <v>0</v>
      </c>
      <c r="J312" s="31">
        <v>0</v>
      </c>
      <c r="K312" s="31">
        <v>0</v>
      </c>
      <c r="L312" s="31">
        <v>0</v>
      </c>
      <c r="M312" s="31">
        <v>0</v>
      </c>
      <c r="N312" s="31">
        <v>0</v>
      </c>
      <c r="O312" s="31">
        <v>0</v>
      </c>
      <c r="P312" s="31">
        <v>0</v>
      </c>
      <c r="Q312" s="31">
        <v>0</v>
      </c>
      <c r="R312" s="31">
        <v>0</v>
      </c>
      <c r="S312" s="31">
        <v>0</v>
      </c>
      <c r="T312" s="31">
        <v>0</v>
      </c>
      <c r="U312" s="31"/>
      <c r="V312" s="31">
        <v>0</v>
      </c>
      <c r="W312" s="31"/>
      <c r="X312" s="31">
        <v>0</v>
      </c>
      <c r="Y312" s="31"/>
      <c r="Z312" s="31">
        <v>0</v>
      </c>
      <c r="AA312" s="31"/>
      <c r="AB312" s="33"/>
      <c r="AC312" s="33"/>
      <c r="AD312" s="33"/>
      <c r="AE312" s="33"/>
      <c r="AF312" s="33"/>
      <c r="AG312" s="33"/>
      <c r="AH312" s="33"/>
      <c r="AI312" s="33"/>
      <c r="AJ312" s="33"/>
      <c r="AK312" s="34"/>
      <c r="AL312" s="34"/>
      <c r="AM312" s="34"/>
      <c r="AN312" s="34"/>
      <c r="AO312" s="34"/>
      <c r="AP312" s="34"/>
      <c r="AQ312" s="34"/>
      <c r="AR312" s="34"/>
      <c r="AS312" s="34"/>
      <c r="AT312" s="34"/>
      <c r="AU312" s="34"/>
      <c r="AV312" s="34"/>
      <c r="AW312" s="34"/>
      <c r="AX312" s="296">
        <f t="shared" si="53"/>
        <v>0</v>
      </c>
      <c r="AY312" s="40"/>
      <c r="AZ312" s="14">
        <f t="shared" si="52"/>
        <v>0</v>
      </c>
      <c r="BA312" s="40"/>
      <c r="BB312" s="38">
        <f t="shared" si="51"/>
        <v>0</v>
      </c>
    </row>
    <row r="313" spans="1:54" s="442" customFormat="1" ht="21" customHeight="1">
      <c r="A313" s="70"/>
      <c r="B313" s="70"/>
      <c r="C313" s="27"/>
      <c r="D313" s="28" t="s">
        <v>1732</v>
      </c>
      <c r="E313" s="46">
        <v>43672</v>
      </c>
      <c r="F313" s="46">
        <v>15407</v>
      </c>
      <c r="G313" s="528" t="s">
        <v>355</v>
      </c>
      <c r="H313" s="528"/>
      <c r="I313" s="31"/>
      <c r="J313" s="31"/>
      <c r="K313" s="31">
        <v>0</v>
      </c>
      <c r="L313" s="31">
        <v>0</v>
      </c>
      <c r="M313" s="31">
        <v>0</v>
      </c>
      <c r="N313" s="31">
        <v>0</v>
      </c>
      <c r="O313" s="31">
        <v>0</v>
      </c>
      <c r="P313" s="31">
        <v>0</v>
      </c>
      <c r="Q313" s="31">
        <v>0</v>
      </c>
      <c r="R313" s="31">
        <v>0</v>
      </c>
      <c r="S313" s="31">
        <v>0</v>
      </c>
      <c r="T313" s="31">
        <v>0</v>
      </c>
      <c r="U313" s="31"/>
      <c r="V313" s="31">
        <v>0</v>
      </c>
      <c r="W313" s="31"/>
      <c r="X313" s="31">
        <v>0</v>
      </c>
      <c r="Y313" s="31"/>
      <c r="Z313" s="31">
        <v>0</v>
      </c>
      <c r="AA313" s="31"/>
      <c r="AB313" s="31"/>
      <c r="AC313" s="31"/>
      <c r="AD313" s="31"/>
      <c r="AE313" s="31"/>
      <c r="AF313" s="31"/>
      <c r="AG313" s="31"/>
      <c r="AH313" s="31"/>
      <c r="AI313" s="31"/>
      <c r="AJ313" s="31"/>
      <c r="AK313" s="280"/>
      <c r="AL313" s="280"/>
      <c r="AM313" s="280"/>
      <c r="AN313" s="280"/>
      <c r="AO313" s="280"/>
      <c r="AP313" s="34"/>
      <c r="AQ313" s="34"/>
      <c r="AR313" s="34"/>
      <c r="AS313" s="34"/>
      <c r="AT313" s="34"/>
      <c r="AU313" s="34"/>
      <c r="AV313" s="34"/>
      <c r="AW313" s="34"/>
      <c r="AX313" s="296">
        <f t="shared" si="53"/>
        <v>0</v>
      </c>
      <c r="AY313" s="40"/>
      <c r="AZ313" s="14">
        <f t="shared" si="52"/>
        <v>0</v>
      </c>
      <c r="BA313" s="40"/>
      <c r="BB313" s="38">
        <f t="shared" si="51"/>
        <v>0</v>
      </c>
    </row>
    <row r="314" spans="1:54" s="442" customFormat="1" ht="21" customHeight="1">
      <c r="A314" s="27"/>
      <c r="B314" s="27"/>
      <c r="C314" s="27"/>
      <c r="D314" s="28" t="s">
        <v>172</v>
      </c>
      <c r="E314" s="46">
        <v>42153</v>
      </c>
      <c r="F314" s="46">
        <v>42185</v>
      </c>
      <c r="G314" s="528" t="s">
        <v>354</v>
      </c>
      <c r="H314" s="528"/>
      <c r="I314" s="31"/>
      <c r="J314" s="31"/>
      <c r="K314" s="31">
        <v>0</v>
      </c>
      <c r="L314" s="31">
        <v>0</v>
      </c>
      <c r="M314" s="31">
        <v>0</v>
      </c>
      <c r="N314" s="31">
        <v>0</v>
      </c>
      <c r="O314" s="31">
        <v>0</v>
      </c>
      <c r="P314" s="31">
        <v>0</v>
      </c>
      <c r="Q314" s="31">
        <v>0</v>
      </c>
      <c r="R314" s="31">
        <v>0</v>
      </c>
      <c r="S314" s="31">
        <v>0</v>
      </c>
      <c r="T314" s="31">
        <v>0</v>
      </c>
      <c r="U314" s="31"/>
      <c r="V314" s="31">
        <v>0</v>
      </c>
      <c r="W314" s="31"/>
      <c r="X314" s="31">
        <v>0</v>
      </c>
      <c r="Y314" s="31"/>
      <c r="Z314" s="31">
        <v>0</v>
      </c>
      <c r="AA314" s="31"/>
      <c r="AB314" s="33"/>
      <c r="AC314" s="33"/>
      <c r="AD314" s="33"/>
      <c r="AE314" s="33"/>
      <c r="AF314" s="33"/>
      <c r="AG314" s="33"/>
      <c r="AH314" s="33"/>
      <c r="AI314" s="33"/>
      <c r="AJ314" s="33"/>
      <c r="AK314" s="34"/>
      <c r="AL314" s="34"/>
      <c r="AM314" s="34"/>
      <c r="AN314" s="34"/>
      <c r="AO314" s="34"/>
      <c r="AP314" s="34"/>
      <c r="AQ314" s="34"/>
      <c r="AR314" s="34"/>
      <c r="AS314" s="34"/>
      <c r="AT314" s="34"/>
      <c r="AU314" s="34"/>
      <c r="AV314" s="34"/>
      <c r="AW314" s="34"/>
      <c r="AX314" s="296">
        <f t="shared" si="53"/>
        <v>0</v>
      </c>
      <c r="AY314" s="40"/>
      <c r="AZ314" s="14">
        <f t="shared" si="52"/>
        <v>0</v>
      </c>
      <c r="BA314" s="40"/>
      <c r="BB314" s="38">
        <f t="shared" si="51"/>
        <v>0</v>
      </c>
    </row>
    <row r="315" spans="1:54" s="442" customFormat="1" ht="21" customHeight="1">
      <c r="A315" s="70"/>
      <c r="B315" s="70"/>
      <c r="C315" s="27"/>
      <c r="D315" s="28" t="s">
        <v>370</v>
      </c>
      <c r="E315" s="41">
        <v>42255</v>
      </c>
      <c r="F315" s="46">
        <v>24873</v>
      </c>
      <c r="G315" s="528" t="s">
        <v>354</v>
      </c>
      <c r="H315" s="528"/>
      <c r="I315" s="31"/>
      <c r="J315" s="31"/>
      <c r="K315" s="31">
        <v>0</v>
      </c>
      <c r="L315" s="31">
        <v>0</v>
      </c>
      <c r="M315" s="31">
        <v>0</v>
      </c>
      <c r="N315" s="31">
        <v>0</v>
      </c>
      <c r="O315" s="31">
        <v>0</v>
      </c>
      <c r="P315" s="31">
        <v>0</v>
      </c>
      <c r="Q315" s="31">
        <v>0</v>
      </c>
      <c r="R315" s="31">
        <v>0</v>
      </c>
      <c r="S315" s="31">
        <v>0</v>
      </c>
      <c r="T315" s="31">
        <v>0</v>
      </c>
      <c r="U315" s="31"/>
      <c r="V315" s="31">
        <v>0</v>
      </c>
      <c r="W315" s="31"/>
      <c r="X315" s="31">
        <v>0</v>
      </c>
      <c r="Y315" s="31"/>
      <c r="Z315" s="31">
        <v>0</v>
      </c>
      <c r="AA315" s="31"/>
      <c r="AB315" s="33"/>
      <c r="AC315" s="33"/>
      <c r="AD315" s="33"/>
      <c r="AE315" s="33"/>
      <c r="AF315" s="33"/>
      <c r="AG315" s="33"/>
      <c r="AH315" s="33"/>
      <c r="AI315" s="33"/>
      <c r="AJ315" s="33"/>
      <c r="AK315" s="34"/>
      <c r="AL315" s="34"/>
      <c r="AM315" s="34"/>
      <c r="AN315" s="34"/>
      <c r="AO315" s="34"/>
      <c r="AP315" s="34"/>
      <c r="AQ315" s="34"/>
      <c r="AR315" s="34"/>
      <c r="AS315" s="34"/>
      <c r="AT315" s="34"/>
      <c r="AU315" s="34"/>
      <c r="AV315" s="34"/>
      <c r="AW315" s="34"/>
      <c r="AX315" s="296">
        <f t="shared" si="53"/>
        <v>0</v>
      </c>
      <c r="AY315" s="40"/>
      <c r="AZ315" s="14">
        <f t="shared" si="52"/>
        <v>0</v>
      </c>
      <c r="BA315" s="40"/>
      <c r="BB315" s="38">
        <f t="shared" si="51"/>
        <v>0</v>
      </c>
    </row>
    <row r="316" spans="1:54" s="441" customFormat="1" ht="21" customHeight="1">
      <c r="A316" s="70"/>
      <c r="B316" s="70"/>
      <c r="C316" s="27"/>
      <c r="D316" s="28" t="s">
        <v>147</v>
      </c>
      <c r="E316" s="29">
        <v>32249</v>
      </c>
      <c r="F316" s="46">
        <v>19758</v>
      </c>
      <c r="G316" s="528" t="s">
        <v>354</v>
      </c>
      <c r="H316" s="528"/>
      <c r="I316" s="31">
        <v>0</v>
      </c>
      <c r="J316" s="31">
        <v>0</v>
      </c>
      <c r="K316" s="31">
        <v>0</v>
      </c>
      <c r="L316" s="31">
        <v>0</v>
      </c>
      <c r="M316" s="31">
        <v>0</v>
      </c>
      <c r="N316" s="31">
        <v>0</v>
      </c>
      <c r="O316" s="31">
        <v>0</v>
      </c>
      <c r="P316" s="31">
        <v>0</v>
      </c>
      <c r="Q316" s="31">
        <v>0</v>
      </c>
      <c r="R316" s="31">
        <v>0</v>
      </c>
      <c r="S316" s="31">
        <v>0</v>
      </c>
      <c r="T316" s="31">
        <v>0</v>
      </c>
      <c r="U316" s="31"/>
      <c r="V316" s="31">
        <v>0</v>
      </c>
      <c r="W316" s="31"/>
      <c r="X316" s="31">
        <v>0</v>
      </c>
      <c r="Y316" s="31"/>
      <c r="Z316" s="31">
        <v>0</v>
      </c>
      <c r="AA316" s="31"/>
      <c r="AB316" s="33"/>
      <c r="AC316" s="33"/>
      <c r="AD316" s="33"/>
      <c r="AE316" s="33"/>
      <c r="AF316" s="33"/>
      <c r="AG316" s="33"/>
      <c r="AH316" s="33"/>
      <c r="AI316" s="33"/>
      <c r="AJ316" s="33"/>
      <c r="AK316" s="34"/>
      <c r="AL316" s="34"/>
      <c r="AM316" s="34"/>
      <c r="AN316" s="34"/>
      <c r="AO316" s="34"/>
      <c r="AP316" s="34"/>
      <c r="AQ316" s="34"/>
      <c r="AR316" s="34"/>
      <c r="AS316" s="34"/>
      <c r="AT316" s="34"/>
      <c r="AU316" s="34"/>
      <c r="AV316" s="34"/>
      <c r="AW316" s="34"/>
      <c r="AX316" s="296">
        <f t="shared" si="53"/>
        <v>0</v>
      </c>
      <c r="AY316" s="40"/>
      <c r="AZ316" s="14">
        <f t="shared" si="52"/>
        <v>0</v>
      </c>
      <c r="BA316" s="40"/>
      <c r="BB316" s="38">
        <f t="shared" si="51"/>
        <v>0</v>
      </c>
    </row>
    <row r="317" spans="1:54" s="442" customFormat="1" ht="21" customHeight="1">
      <c r="A317" s="27"/>
      <c r="B317" s="27"/>
      <c r="C317" s="27"/>
      <c r="D317" s="28" t="s">
        <v>1543</v>
      </c>
      <c r="E317" s="41">
        <v>39770</v>
      </c>
      <c r="F317" s="46">
        <v>39770</v>
      </c>
      <c r="G317" s="528" t="s">
        <v>356</v>
      </c>
      <c r="H317" s="528"/>
      <c r="I317" s="31">
        <v>0</v>
      </c>
      <c r="J317" s="31">
        <v>0</v>
      </c>
      <c r="K317" s="31">
        <v>0</v>
      </c>
      <c r="L317" s="31">
        <v>0</v>
      </c>
      <c r="M317" s="31">
        <v>0</v>
      </c>
      <c r="N317" s="31">
        <v>0</v>
      </c>
      <c r="O317" s="31">
        <v>0</v>
      </c>
      <c r="P317" s="31">
        <v>0</v>
      </c>
      <c r="Q317" s="31">
        <v>0</v>
      </c>
      <c r="R317" s="31">
        <v>0</v>
      </c>
      <c r="S317" s="31">
        <v>0</v>
      </c>
      <c r="T317" s="31">
        <v>0</v>
      </c>
      <c r="U317" s="31"/>
      <c r="V317" s="31">
        <v>0</v>
      </c>
      <c r="W317" s="31"/>
      <c r="X317" s="31">
        <v>0</v>
      </c>
      <c r="Y317" s="31"/>
      <c r="Z317" s="31">
        <v>0</v>
      </c>
      <c r="AA317" s="31"/>
      <c r="AB317" s="33"/>
      <c r="AC317" s="33"/>
      <c r="AD317" s="33"/>
      <c r="AE317" s="33"/>
      <c r="AF317" s="33"/>
      <c r="AG317" s="33"/>
      <c r="AH317" s="33"/>
      <c r="AI317" s="33"/>
      <c r="AJ317" s="33"/>
      <c r="AK317" s="34"/>
      <c r="AL317" s="34"/>
      <c r="AM317" s="34"/>
      <c r="AN317" s="34"/>
      <c r="AO317" s="34"/>
      <c r="AP317" s="34"/>
      <c r="AQ317" s="34"/>
      <c r="AR317" s="34"/>
      <c r="AS317" s="34"/>
      <c r="AT317" s="34"/>
      <c r="AU317" s="34"/>
      <c r="AV317" s="34"/>
      <c r="AW317" s="34"/>
      <c r="AX317" s="296">
        <f t="shared" si="53"/>
        <v>0</v>
      </c>
      <c r="AY317" s="40"/>
      <c r="AZ317" s="14">
        <f t="shared" si="52"/>
        <v>0</v>
      </c>
      <c r="BA317" s="40"/>
      <c r="BB317" s="38">
        <f t="shared" si="51"/>
        <v>0</v>
      </c>
    </row>
    <row r="318" spans="1:54" s="442" customFormat="1" ht="21" customHeight="1">
      <c r="A318" s="27"/>
      <c r="B318" s="27"/>
      <c r="C318" s="27"/>
      <c r="D318" s="28" t="s">
        <v>116</v>
      </c>
      <c r="E318" s="46">
        <v>41836</v>
      </c>
      <c r="F318" s="46">
        <v>24876</v>
      </c>
      <c r="G318" s="528" t="s">
        <v>356</v>
      </c>
      <c r="H318" s="528"/>
      <c r="I318" s="31">
        <v>0</v>
      </c>
      <c r="J318" s="31">
        <v>0</v>
      </c>
      <c r="K318" s="31">
        <v>0</v>
      </c>
      <c r="L318" s="31">
        <v>0</v>
      </c>
      <c r="M318" s="31">
        <v>0</v>
      </c>
      <c r="N318" s="31">
        <v>0</v>
      </c>
      <c r="O318" s="31">
        <v>0</v>
      </c>
      <c r="P318" s="31">
        <v>0</v>
      </c>
      <c r="Q318" s="31">
        <v>0</v>
      </c>
      <c r="R318" s="31">
        <v>0</v>
      </c>
      <c r="S318" s="31">
        <v>0</v>
      </c>
      <c r="T318" s="31">
        <v>0</v>
      </c>
      <c r="U318" s="31"/>
      <c r="V318" s="31">
        <v>0</v>
      </c>
      <c r="W318" s="31"/>
      <c r="X318" s="31">
        <v>0</v>
      </c>
      <c r="Y318" s="31"/>
      <c r="Z318" s="31">
        <v>0</v>
      </c>
      <c r="AA318" s="31"/>
      <c r="AB318" s="33"/>
      <c r="AC318" s="33"/>
      <c r="AD318" s="33"/>
      <c r="AE318" s="33"/>
      <c r="AF318" s="33"/>
      <c r="AG318" s="33"/>
      <c r="AH318" s="33"/>
      <c r="AI318" s="33"/>
      <c r="AJ318" s="33"/>
      <c r="AK318" s="34"/>
      <c r="AL318" s="34"/>
      <c r="AM318" s="34"/>
      <c r="AN318" s="34"/>
      <c r="AO318" s="34"/>
      <c r="AP318" s="34"/>
      <c r="AQ318" s="34"/>
      <c r="AR318" s="34"/>
      <c r="AS318" s="34"/>
      <c r="AT318" s="34"/>
      <c r="AU318" s="34"/>
      <c r="AV318" s="34"/>
      <c r="AW318" s="34"/>
      <c r="AX318" s="296">
        <f t="shared" si="53"/>
        <v>0</v>
      </c>
      <c r="AY318" s="40"/>
      <c r="AZ318" s="14">
        <f t="shared" si="52"/>
        <v>0</v>
      </c>
      <c r="BA318" s="40"/>
      <c r="BB318" s="38">
        <f t="shared" si="51"/>
        <v>0</v>
      </c>
    </row>
    <row r="319" spans="1:54" s="442" customFormat="1" ht="21" customHeight="1">
      <c r="A319" s="27"/>
      <c r="B319" s="27"/>
      <c r="C319" s="27"/>
      <c r="D319" s="851" t="s">
        <v>2222</v>
      </c>
      <c r="E319" s="41">
        <v>40756</v>
      </c>
      <c r="F319" s="46">
        <v>21724</v>
      </c>
      <c r="G319" s="528" t="s">
        <v>354</v>
      </c>
      <c r="H319" s="528"/>
      <c r="I319" s="31"/>
      <c r="J319" s="31"/>
      <c r="K319" s="31"/>
      <c r="L319" s="31"/>
      <c r="M319" s="31">
        <v>0</v>
      </c>
      <c r="N319" s="31">
        <v>0</v>
      </c>
      <c r="O319" s="31">
        <v>0</v>
      </c>
      <c r="P319" s="31">
        <v>0</v>
      </c>
      <c r="Q319" s="31">
        <v>0</v>
      </c>
      <c r="R319" s="31">
        <v>0</v>
      </c>
      <c r="S319" s="31">
        <v>0</v>
      </c>
      <c r="T319" s="31">
        <v>0</v>
      </c>
      <c r="U319" s="31"/>
      <c r="V319" s="31">
        <v>0</v>
      </c>
      <c r="W319" s="31"/>
      <c r="X319" s="31">
        <v>0</v>
      </c>
      <c r="Y319" s="31"/>
      <c r="Z319" s="31">
        <v>0</v>
      </c>
      <c r="AA319" s="31"/>
      <c r="AB319" s="33"/>
      <c r="AC319" s="33"/>
      <c r="AD319" s="33"/>
      <c r="AE319" s="33"/>
      <c r="AF319" s="33"/>
      <c r="AG319" s="33"/>
      <c r="AH319" s="33"/>
      <c r="AI319" s="33"/>
      <c r="AJ319" s="33"/>
      <c r="AK319" s="34"/>
      <c r="AL319" s="34"/>
      <c r="AM319" s="34"/>
      <c r="AN319" s="34"/>
      <c r="AO319" s="34"/>
      <c r="AP319" s="34"/>
      <c r="AQ319" s="34"/>
      <c r="AR319" s="34"/>
      <c r="AS319" s="34"/>
      <c r="AT319" s="34"/>
      <c r="AU319" s="34"/>
      <c r="AV319" s="34"/>
      <c r="AW319" s="34"/>
      <c r="AX319" s="296">
        <f t="shared" si="53"/>
        <v>0</v>
      </c>
      <c r="AY319" s="40"/>
      <c r="AZ319" s="14">
        <f t="shared" si="52"/>
        <v>0</v>
      </c>
      <c r="BA319" s="40"/>
      <c r="BB319" s="38">
        <f t="shared" si="51"/>
        <v>0</v>
      </c>
    </row>
    <row r="320" spans="1:54" s="442" customFormat="1" ht="21" customHeight="1">
      <c r="A320" s="27"/>
      <c r="B320" s="27"/>
      <c r="C320" s="27"/>
      <c r="D320" s="28" t="s">
        <v>203</v>
      </c>
      <c r="E320" s="29">
        <v>40710</v>
      </c>
      <c r="F320" s="46">
        <v>38380</v>
      </c>
      <c r="G320" s="528" t="s">
        <v>354</v>
      </c>
      <c r="H320" s="528"/>
      <c r="I320" s="31"/>
      <c r="J320" s="27"/>
      <c r="K320" s="31"/>
      <c r="L320" s="27"/>
      <c r="M320" s="31"/>
      <c r="N320" s="31">
        <v>0</v>
      </c>
      <c r="O320" s="31"/>
      <c r="P320" s="31">
        <v>0</v>
      </c>
      <c r="Q320" s="31">
        <v>0</v>
      </c>
      <c r="R320" s="31">
        <v>0</v>
      </c>
      <c r="S320" s="31">
        <v>0</v>
      </c>
      <c r="T320" s="31">
        <v>0</v>
      </c>
      <c r="U320" s="31"/>
      <c r="V320" s="31">
        <v>0</v>
      </c>
      <c r="W320" s="31"/>
      <c r="X320" s="31">
        <v>0</v>
      </c>
      <c r="Y320" s="31"/>
      <c r="Z320" s="31">
        <v>0</v>
      </c>
      <c r="AA320" s="31"/>
      <c r="AB320" s="33"/>
      <c r="AC320" s="33"/>
      <c r="AD320" s="33"/>
      <c r="AE320" s="33"/>
      <c r="AF320" s="33"/>
      <c r="AG320" s="33"/>
      <c r="AH320" s="33"/>
      <c r="AI320" s="33"/>
      <c r="AJ320" s="33"/>
      <c r="AK320" s="34"/>
      <c r="AL320" s="34"/>
      <c r="AM320" s="34"/>
      <c r="AN320" s="34"/>
      <c r="AO320" s="34"/>
      <c r="AP320" s="34"/>
      <c r="AQ320" s="34"/>
      <c r="AR320" s="34"/>
      <c r="AS320" s="34"/>
      <c r="AT320" s="34"/>
      <c r="AU320" s="34"/>
      <c r="AV320" s="34"/>
      <c r="AW320" s="34"/>
      <c r="AX320" s="296">
        <f t="shared" si="53"/>
        <v>0</v>
      </c>
      <c r="AY320" s="40"/>
      <c r="AZ320" s="296">
        <f t="shared" si="52"/>
        <v>0</v>
      </c>
      <c r="BA320" s="40"/>
      <c r="BB320" s="27">
        <f>SUM(AX320,AZ320)</f>
        <v>0</v>
      </c>
    </row>
    <row r="321" spans="1:54" s="442" customFormat="1" ht="21" customHeight="1">
      <c r="A321" s="27"/>
      <c r="B321" s="27"/>
      <c r="C321" s="27"/>
      <c r="D321" s="28" t="s">
        <v>338</v>
      </c>
      <c r="E321" s="46">
        <v>42423</v>
      </c>
      <c r="F321" s="46">
        <v>33198</v>
      </c>
      <c r="G321" s="528" t="s">
        <v>354</v>
      </c>
      <c r="H321" s="528"/>
      <c r="I321" s="31">
        <v>0</v>
      </c>
      <c r="J321" s="31">
        <v>0</v>
      </c>
      <c r="K321" s="31">
        <v>0</v>
      </c>
      <c r="L321" s="31">
        <v>0</v>
      </c>
      <c r="M321" s="31">
        <v>0</v>
      </c>
      <c r="N321" s="31">
        <v>0</v>
      </c>
      <c r="O321" s="31">
        <v>0</v>
      </c>
      <c r="P321" s="31">
        <v>0</v>
      </c>
      <c r="Q321" s="31">
        <v>0</v>
      </c>
      <c r="R321" s="31">
        <v>0</v>
      </c>
      <c r="S321" s="31">
        <v>0</v>
      </c>
      <c r="T321" s="31">
        <v>0</v>
      </c>
      <c r="U321" s="31"/>
      <c r="V321" s="31">
        <v>0</v>
      </c>
      <c r="W321" s="31"/>
      <c r="X321" s="31">
        <v>0</v>
      </c>
      <c r="Y321" s="31"/>
      <c r="Z321" s="31">
        <v>0</v>
      </c>
      <c r="AA321" s="31"/>
      <c r="AB321" s="33"/>
      <c r="AC321" s="33"/>
      <c r="AD321" s="33"/>
      <c r="AE321" s="33"/>
      <c r="AF321" s="33"/>
      <c r="AG321" s="33"/>
      <c r="AH321" s="33"/>
      <c r="AI321" s="33"/>
      <c r="AJ321" s="33"/>
      <c r="AK321" s="34"/>
      <c r="AL321" s="34"/>
      <c r="AM321" s="34"/>
      <c r="AN321" s="34"/>
      <c r="AO321" s="34"/>
      <c r="AP321" s="34"/>
      <c r="AQ321" s="34"/>
      <c r="AR321" s="34"/>
      <c r="AS321" s="34"/>
      <c r="AT321" s="34"/>
      <c r="AU321" s="34"/>
      <c r="AV321" s="34"/>
      <c r="AW321" s="34"/>
      <c r="AX321" s="296">
        <f t="shared" si="53"/>
        <v>0</v>
      </c>
      <c r="AY321" s="40"/>
      <c r="AZ321" s="14">
        <f t="shared" si="52"/>
        <v>0</v>
      </c>
      <c r="BA321" s="40"/>
      <c r="BB321" s="38">
        <f t="shared" si="51"/>
        <v>0</v>
      </c>
    </row>
    <row r="323" spans="1:54" s="76" customFormat="1" ht="44.25" customHeight="1">
      <c r="C323" s="2"/>
      <c r="D323" s="86" t="s">
        <v>1621</v>
      </c>
      <c r="E323" s="3"/>
      <c r="F323" s="77"/>
      <c r="G323" s="77"/>
      <c r="H323" s="77"/>
    </row>
    <row r="325" spans="1:54" s="279" customFormat="1" ht="35.25" customHeight="1">
      <c r="A325" s="554" t="s">
        <v>12</v>
      </c>
      <c r="B325" s="554"/>
      <c r="C325" s="554" t="s">
        <v>13</v>
      </c>
      <c r="D325" s="587" t="s">
        <v>1546</v>
      </c>
      <c r="E325" s="472" t="s">
        <v>15</v>
      </c>
      <c r="F325" s="472" t="s">
        <v>16</v>
      </c>
      <c r="G325" s="472"/>
      <c r="H325" s="472"/>
      <c r="I325" s="760" t="s">
        <v>17</v>
      </c>
      <c r="J325" s="760" t="s">
        <v>18</v>
      </c>
      <c r="K325" s="760" t="s">
        <v>19</v>
      </c>
      <c r="L325" s="760" t="s">
        <v>20</v>
      </c>
      <c r="M325" s="760" t="s">
        <v>21</v>
      </c>
      <c r="N325" s="554" t="s">
        <v>22</v>
      </c>
      <c r="O325" s="554" t="s">
        <v>23</v>
      </c>
      <c r="P325" s="554" t="s">
        <v>24</v>
      </c>
      <c r="Q325" s="554" t="s">
        <v>25</v>
      </c>
      <c r="R325" s="554" t="s">
        <v>28</v>
      </c>
      <c r="S325" s="554"/>
      <c r="T325" s="554" t="s">
        <v>28</v>
      </c>
      <c r="U325" s="554"/>
      <c r="V325" s="554" t="s">
        <v>28</v>
      </c>
      <c r="W325" s="554"/>
      <c r="X325" s="554" t="s">
        <v>28</v>
      </c>
      <c r="Y325" s="554"/>
      <c r="Z325" s="554" t="s">
        <v>377</v>
      </c>
      <c r="AA325" s="554"/>
      <c r="AB325" s="554">
        <v>7</v>
      </c>
      <c r="AC325" s="554">
        <v>14</v>
      </c>
      <c r="AD325" s="554">
        <v>21</v>
      </c>
      <c r="AE325" s="554"/>
      <c r="AF325" s="554">
        <v>28</v>
      </c>
      <c r="AG325" s="554">
        <v>4</v>
      </c>
      <c r="AH325" s="554">
        <v>11</v>
      </c>
      <c r="AI325" s="554">
        <v>18</v>
      </c>
      <c r="AJ325" s="554">
        <v>25</v>
      </c>
      <c r="AK325" s="554">
        <v>2</v>
      </c>
      <c r="AL325" s="554">
        <v>9</v>
      </c>
      <c r="AM325" s="554">
        <v>16</v>
      </c>
      <c r="AN325" s="554"/>
      <c r="AO325" s="554">
        <v>30</v>
      </c>
      <c r="AP325" s="554">
        <v>6</v>
      </c>
      <c r="AQ325" s="554">
        <v>13</v>
      </c>
      <c r="AR325" s="554"/>
      <c r="AS325" s="554">
        <v>27</v>
      </c>
      <c r="AT325" s="554">
        <v>3</v>
      </c>
      <c r="AU325" s="554">
        <v>10</v>
      </c>
      <c r="AV325" s="554">
        <v>17</v>
      </c>
      <c r="AW325" s="554">
        <v>24</v>
      </c>
      <c r="AX325" s="24" t="s">
        <v>377</v>
      </c>
      <c r="AY325" s="25"/>
      <c r="AZ325" s="24" t="s">
        <v>398</v>
      </c>
      <c r="BB325" s="26" t="s">
        <v>28</v>
      </c>
    </row>
    <row r="326" spans="1:54" s="40" customFormat="1" ht="21" customHeight="1">
      <c r="A326" s="70"/>
      <c r="B326" s="70"/>
      <c r="C326" s="27"/>
      <c r="D326" s="28" t="s">
        <v>401</v>
      </c>
      <c r="E326" s="46">
        <v>40977</v>
      </c>
      <c r="F326" s="46">
        <v>15155</v>
      </c>
      <c r="G326" s="46"/>
      <c r="H326" s="46"/>
      <c r="I326" s="31">
        <v>0</v>
      </c>
      <c r="J326" s="31">
        <v>0</v>
      </c>
      <c r="K326" s="31">
        <v>0</v>
      </c>
      <c r="L326" s="31">
        <v>0</v>
      </c>
      <c r="M326" s="31">
        <v>0</v>
      </c>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3"/>
      <c r="AP326" s="34"/>
      <c r="AQ326" s="34"/>
      <c r="AR326" s="34"/>
      <c r="AS326" s="34"/>
      <c r="AT326" s="34"/>
      <c r="AU326" s="34"/>
      <c r="AV326" s="34"/>
      <c r="AW326" s="34"/>
      <c r="AX326" s="296"/>
      <c r="AZ326" s="296"/>
      <c r="BB326" s="27"/>
    </row>
    <row r="327" spans="1:54" s="40" customFormat="1" ht="21" customHeight="1">
      <c r="A327" s="51"/>
      <c r="B327" s="51"/>
      <c r="C327" s="27"/>
      <c r="D327" s="28" t="s">
        <v>402</v>
      </c>
      <c r="E327" s="29">
        <v>40862</v>
      </c>
      <c r="F327" s="46">
        <v>40124</v>
      </c>
      <c r="G327" s="46"/>
      <c r="H327" s="46"/>
      <c r="I327" s="31">
        <v>1</v>
      </c>
      <c r="J327" s="31">
        <v>0</v>
      </c>
      <c r="K327" s="31">
        <v>1</v>
      </c>
      <c r="L327" s="31">
        <v>0</v>
      </c>
      <c r="M327" s="31">
        <v>0</v>
      </c>
      <c r="N327" s="31">
        <v>0</v>
      </c>
      <c r="O327" s="31">
        <v>0</v>
      </c>
      <c r="P327" s="31">
        <v>0</v>
      </c>
      <c r="Q327" s="31">
        <v>0</v>
      </c>
      <c r="R327" s="31"/>
      <c r="S327" s="31"/>
      <c r="T327" s="31"/>
      <c r="U327" s="31"/>
      <c r="V327" s="31"/>
      <c r="W327" s="31"/>
      <c r="X327" s="31"/>
      <c r="Y327" s="31"/>
      <c r="Z327" s="31"/>
      <c r="AA327" s="31"/>
      <c r="AB327" s="33"/>
      <c r="AC327" s="33"/>
      <c r="AD327" s="33"/>
      <c r="AE327" s="33"/>
      <c r="AF327" s="33"/>
      <c r="AG327" s="33"/>
      <c r="AH327" s="33"/>
      <c r="AI327" s="33"/>
      <c r="AJ327" s="33"/>
      <c r="AK327" s="33"/>
      <c r="AL327" s="33"/>
      <c r="AM327" s="33"/>
      <c r="AN327" s="33"/>
      <c r="AO327" s="33"/>
      <c r="AP327" s="34"/>
      <c r="AQ327" s="34"/>
      <c r="AR327" s="34"/>
      <c r="AS327" s="34"/>
      <c r="AT327" s="34"/>
      <c r="AU327" s="34"/>
      <c r="AV327" s="34"/>
      <c r="AW327" s="34"/>
      <c r="AX327" s="296"/>
      <c r="AZ327" s="296"/>
      <c r="BB327" s="27"/>
    </row>
    <row r="328" spans="1:54" s="40" customFormat="1" ht="21" customHeight="1">
      <c r="A328" s="70"/>
      <c r="B328" s="70"/>
      <c r="C328" s="27"/>
      <c r="D328" s="28" t="s">
        <v>403</v>
      </c>
      <c r="E328" s="46">
        <v>38927</v>
      </c>
      <c r="F328" s="46">
        <v>25180</v>
      </c>
      <c r="G328" s="46"/>
      <c r="H328" s="46"/>
      <c r="I328" s="31">
        <v>0</v>
      </c>
      <c r="J328" s="31">
        <v>0</v>
      </c>
      <c r="K328" s="31">
        <v>0</v>
      </c>
      <c r="L328" s="31">
        <v>0</v>
      </c>
      <c r="M328" s="31">
        <v>0</v>
      </c>
      <c r="N328" s="31">
        <v>0</v>
      </c>
      <c r="O328" s="31">
        <v>0</v>
      </c>
      <c r="P328" s="31">
        <v>0</v>
      </c>
      <c r="Q328" s="31">
        <v>0</v>
      </c>
      <c r="R328" s="31"/>
      <c r="S328" s="31"/>
      <c r="T328" s="31"/>
      <c r="U328" s="31"/>
      <c r="V328" s="31"/>
      <c r="W328" s="31"/>
      <c r="X328" s="31"/>
      <c r="Y328" s="31"/>
      <c r="Z328" s="31"/>
      <c r="AA328" s="31"/>
      <c r="AB328" s="33"/>
      <c r="AC328" s="33"/>
      <c r="AD328" s="33"/>
      <c r="AE328" s="33"/>
      <c r="AF328" s="33"/>
      <c r="AG328" s="33"/>
      <c r="AH328" s="33"/>
      <c r="AI328" s="33"/>
      <c r="AJ328" s="33"/>
      <c r="AK328" s="33"/>
      <c r="AL328" s="33"/>
      <c r="AM328" s="33"/>
      <c r="AN328" s="33"/>
      <c r="AO328" s="33"/>
      <c r="AP328" s="34"/>
      <c r="AQ328" s="34"/>
      <c r="AR328" s="34"/>
      <c r="AS328" s="34"/>
      <c r="AT328" s="34"/>
      <c r="AU328" s="34"/>
      <c r="AV328" s="34"/>
      <c r="AW328" s="34"/>
      <c r="AX328" s="296"/>
      <c r="AZ328" s="296"/>
      <c r="BB328" s="27"/>
    </row>
    <row r="329" spans="1:54" s="40" customFormat="1" ht="21" customHeight="1">
      <c r="A329" s="27"/>
      <c r="B329" s="27"/>
      <c r="C329" s="27"/>
      <c r="D329" s="28" t="s">
        <v>372</v>
      </c>
      <c r="E329" s="41">
        <v>42296</v>
      </c>
      <c r="F329" s="46">
        <v>42289</v>
      </c>
      <c r="G329" s="46"/>
      <c r="H329" s="46"/>
      <c r="I329" s="31"/>
      <c r="J329" s="31"/>
      <c r="K329" s="31"/>
      <c r="L329" s="31"/>
      <c r="M329" s="31">
        <v>0</v>
      </c>
      <c r="N329" s="31">
        <v>0</v>
      </c>
      <c r="O329" s="31">
        <v>0</v>
      </c>
      <c r="P329" s="31">
        <v>0</v>
      </c>
      <c r="Q329" s="31">
        <v>0</v>
      </c>
      <c r="R329" s="31"/>
      <c r="S329" s="31"/>
      <c r="T329" s="31"/>
      <c r="U329" s="31"/>
      <c r="V329" s="31"/>
      <c r="W329" s="31"/>
      <c r="X329" s="31"/>
      <c r="Y329" s="31"/>
      <c r="Z329" s="31"/>
      <c r="AA329" s="31"/>
      <c r="AB329" s="33"/>
      <c r="AC329" s="33"/>
      <c r="AD329" s="33"/>
      <c r="AE329" s="33"/>
      <c r="AF329" s="33"/>
      <c r="AG329" s="33"/>
      <c r="AH329" s="33"/>
      <c r="AI329" s="33"/>
      <c r="AJ329" s="33"/>
      <c r="AK329" s="33"/>
      <c r="AL329" s="33"/>
      <c r="AM329" s="33"/>
      <c r="AN329" s="33"/>
      <c r="AO329" s="33"/>
      <c r="AP329" s="34"/>
      <c r="AQ329" s="34"/>
      <c r="AR329" s="34"/>
      <c r="AS329" s="34"/>
      <c r="AT329" s="34"/>
      <c r="AU329" s="34"/>
      <c r="AV329" s="34"/>
      <c r="AW329" s="34"/>
      <c r="AX329" s="296"/>
      <c r="AZ329" s="296"/>
      <c r="BB329" s="27"/>
    </row>
    <row r="330" spans="1:54" s="47" customFormat="1" ht="21.75" customHeight="1">
      <c r="A330" s="51"/>
      <c r="B330" s="51"/>
      <c r="C330" s="27"/>
      <c r="D330" s="28" t="s">
        <v>373</v>
      </c>
      <c r="E330" s="41">
        <v>41484</v>
      </c>
      <c r="F330" s="46">
        <v>41444</v>
      </c>
      <c r="G330" s="46"/>
      <c r="H330" s="46"/>
      <c r="I330" s="31"/>
      <c r="J330" s="31"/>
      <c r="K330" s="31"/>
      <c r="L330" s="31"/>
      <c r="M330" s="31"/>
      <c r="N330" s="31">
        <v>0</v>
      </c>
      <c r="O330" s="31">
        <v>0</v>
      </c>
      <c r="P330" s="31">
        <v>0</v>
      </c>
      <c r="Q330" s="31">
        <v>0</v>
      </c>
      <c r="R330" s="31"/>
      <c r="S330" s="31"/>
      <c r="T330" s="31"/>
      <c r="U330" s="31"/>
      <c r="V330" s="31"/>
      <c r="W330" s="31"/>
      <c r="X330" s="31"/>
      <c r="Y330" s="31"/>
      <c r="Z330" s="31"/>
      <c r="AA330" s="31"/>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296"/>
      <c r="AY330" s="33"/>
      <c r="AZ330" s="296"/>
      <c r="BA330" s="33"/>
      <c r="BB330" s="27"/>
    </row>
    <row r="331" spans="1:54" s="40" customFormat="1" ht="21" customHeight="1">
      <c r="A331" s="27"/>
      <c r="B331" s="27"/>
      <c r="C331" s="27"/>
      <c r="D331" s="28" t="s">
        <v>405</v>
      </c>
      <c r="E331" s="41">
        <v>37694</v>
      </c>
      <c r="F331" s="46">
        <v>37748</v>
      </c>
      <c r="G331" s="46"/>
      <c r="H331" s="46"/>
      <c r="I331" s="31"/>
      <c r="J331" s="31"/>
      <c r="K331" s="31"/>
      <c r="L331" s="31"/>
      <c r="M331" s="31">
        <v>0</v>
      </c>
      <c r="N331" s="31">
        <v>0</v>
      </c>
      <c r="O331" s="31">
        <v>0</v>
      </c>
      <c r="P331" s="31">
        <v>0</v>
      </c>
      <c r="Q331" s="31">
        <v>0</v>
      </c>
      <c r="R331" s="31"/>
      <c r="S331" s="31"/>
      <c r="T331" s="31"/>
      <c r="U331" s="31"/>
      <c r="V331" s="31"/>
      <c r="W331" s="31"/>
      <c r="X331" s="31"/>
      <c r="Y331" s="31"/>
      <c r="Z331" s="31"/>
      <c r="AA331" s="31"/>
      <c r="AB331" s="33"/>
      <c r="AC331" s="33"/>
      <c r="AD331" s="33"/>
      <c r="AE331" s="33"/>
      <c r="AF331" s="33"/>
      <c r="AG331" s="33"/>
      <c r="AH331" s="33"/>
      <c r="AI331" s="33"/>
      <c r="AJ331" s="33"/>
      <c r="AK331" s="33"/>
      <c r="AL331" s="33"/>
      <c r="AM331" s="33"/>
      <c r="AN331" s="33"/>
      <c r="AO331" s="33"/>
      <c r="AP331" s="34"/>
      <c r="AQ331" s="34"/>
      <c r="AR331" s="34"/>
      <c r="AS331" s="34"/>
      <c r="AT331" s="34"/>
      <c r="AU331" s="34"/>
      <c r="AV331" s="34"/>
      <c r="AW331" s="34"/>
      <c r="AX331" s="296"/>
      <c r="AZ331" s="296"/>
      <c r="BB331" s="27"/>
    </row>
    <row r="332" spans="1:54" s="40" customFormat="1" ht="21" customHeight="1">
      <c r="A332" s="70"/>
      <c r="B332" s="70"/>
      <c r="C332" s="27"/>
      <c r="D332" s="28" t="s">
        <v>406</v>
      </c>
      <c r="E332" s="46">
        <v>41311</v>
      </c>
      <c r="F332" s="46">
        <v>22463</v>
      </c>
      <c r="G332" s="46"/>
      <c r="H332" s="46"/>
      <c r="I332" s="31">
        <v>0</v>
      </c>
      <c r="J332" s="31">
        <v>0</v>
      </c>
      <c r="K332" s="31">
        <v>0</v>
      </c>
      <c r="L332" s="31">
        <v>0</v>
      </c>
      <c r="M332" s="31">
        <v>0</v>
      </c>
      <c r="N332" s="31">
        <v>0</v>
      </c>
      <c r="O332" s="31">
        <v>0</v>
      </c>
      <c r="P332" s="31">
        <v>1</v>
      </c>
      <c r="Q332" s="31">
        <v>1</v>
      </c>
      <c r="R332" s="31"/>
      <c r="S332" s="31"/>
      <c r="T332" s="31"/>
      <c r="U332" s="31"/>
      <c r="V332" s="31"/>
      <c r="W332" s="31"/>
      <c r="X332" s="31"/>
      <c r="Y332" s="31"/>
      <c r="Z332" s="31"/>
      <c r="AA332" s="31"/>
      <c r="AB332" s="33"/>
      <c r="AC332" s="33"/>
      <c r="AD332" s="33"/>
      <c r="AE332" s="33"/>
      <c r="AF332" s="33"/>
      <c r="AG332" s="33"/>
      <c r="AH332" s="33"/>
      <c r="AI332" s="33"/>
      <c r="AJ332" s="33"/>
      <c r="AK332" s="33"/>
      <c r="AL332" s="33"/>
      <c r="AM332" s="33"/>
      <c r="AN332" s="33"/>
      <c r="AO332" s="33"/>
      <c r="AP332" s="34"/>
      <c r="AQ332" s="34"/>
      <c r="AR332" s="34"/>
      <c r="AS332" s="34"/>
      <c r="AT332" s="34"/>
      <c r="AU332" s="34"/>
      <c r="AV332" s="34"/>
      <c r="AW332" s="34"/>
      <c r="AX332" s="296"/>
      <c r="AZ332" s="296"/>
      <c r="BB332" s="27"/>
    </row>
    <row r="333" spans="1:54" s="40" customFormat="1" ht="21" customHeight="1">
      <c r="A333" s="70"/>
      <c r="B333" s="70"/>
      <c r="C333" s="27"/>
      <c r="D333" s="28" t="s">
        <v>407</v>
      </c>
      <c r="E333" s="41">
        <v>42353</v>
      </c>
      <c r="F333" s="46">
        <v>21297</v>
      </c>
      <c r="G333" s="46"/>
      <c r="H333" s="46"/>
      <c r="I333" s="31">
        <v>0</v>
      </c>
      <c r="J333" s="31">
        <v>1</v>
      </c>
      <c r="K333" s="31">
        <v>1</v>
      </c>
      <c r="L333" s="31">
        <v>0</v>
      </c>
      <c r="M333" s="31">
        <v>1</v>
      </c>
      <c r="N333" s="31">
        <v>4</v>
      </c>
      <c r="O333" s="31">
        <v>5</v>
      </c>
      <c r="P333" s="31">
        <v>4</v>
      </c>
      <c r="Q333" s="31">
        <v>9</v>
      </c>
      <c r="R333" s="31"/>
      <c r="S333" s="31"/>
      <c r="T333" s="31"/>
      <c r="U333" s="31"/>
      <c r="V333" s="31"/>
      <c r="W333" s="31"/>
      <c r="X333" s="31"/>
      <c r="Y333" s="31"/>
      <c r="Z333" s="31"/>
      <c r="AA333" s="31"/>
      <c r="AB333" s="33"/>
      <c r="AC333" s="33"/>
      <c r="AD333" s="33"/>
      <c r="AE333" s="33"/>
      <c r="AF333" s="33"/>
      <c r="AG333" s="33"/>
      <c r="AH333" s="33"/>
      <c r="AI333" s="33"/>
      <c r="AJ333" s="33"/>
      <c r="AK333" s="33"/>
      <c r="AL333" s="33"/>
      <c r="AM333" s="33"/>
      <c r="AN333" s="33"/>
      <c r="AO333" s="33"/>
      <c r="AP333" s="34"/>
      <c r="AQ333" s="34"/>
      <c r="AR333" s="34"/>
      <c r="AS333" s="34"/>
      <c r="AT333" s="34"/>
      <c r="AU333" s="34"/>
      <c r="AV333" s="34"/>
      <c r="AW333" s="34"/>
      <c r="AX333" s="296"/>
      <c r="AZ333" s="296"/>
      <c r="BB333" s="27"/>
    </row>
    <row r="334" spans="1:54" s="40" customFormat="1" ht="21" customHeight="1">
      <c r="A334" s="70"/>
      <c r="B334" s="70"/>
      <c r="C334" s="27"/>
      <c r="D334" s="28" t="s">
        <v>408</v>
      </c>
      <c r="E334" s="29">
        <v>41099</v>
      </c>
      <c r="F334" s="46">
        <v>25397</v>
      </c>
      <c r="G334" s="46"/>
      <c r="H334" s="46"/>
      <c r="I334" s="31"/>
      <c r="J334" s="31"/>
      <c r="K334" s="31"/>
      <c r="L334" s="31"/>
      <c r="M334" s="31">
        <v>0</v>
      </c>
      <c r="N334" s="31">
        <v>0</v>
      </c>
      <c r="O334" s="31">
        <v>0</v>
      </c>
      <c r="P334" s="31">
        <v>0</v>
      </c>
      <c r="Q334" s="31">
        <v>0</v>
      </c>
      <c r="R334" s="31"/>
      <c r="S334" s="31"/>
      <c r="T334" s="31"/>
      <c r="U334" s="31"/>
      <c r="V334" s="31"/>
      <c r="W334" s="31"/>
      <c r="X334" s="31"/>
      <c r="Y334" s="31"/>
      <c r="Z334" s="31"/>
      <c r="AA334" s="31"/>
      <c r="AB334" s="33"/>
      <c r="AC334" s="33"/>
      <c r="AD334" s="33"/>
      <c r="AE334" s="33"/>
      <c r="AF334" s="33"/>
      <c r="AG334" s="33"/>
      <c r="AH334" s="33"/>
      <c r="AI334" s="33"/>
      <c r="AJ334" s="33"/>
      <c r="AK334" s="33"/>
      <c r="AL334" s="33"/>
      <c r="AM334" s="33"/>
      <c r="AN334" s="33"/>
      <c r="AO334" s="33"/>
      <c r="AP334" s="34"/>
      <c r="AQ334" s="34"/>
      <c r="AR334" s="34"/>
      <c r="AS334" s="34"/>
      <c r="AT334" s="34"/>
      <c r="AU334" s="34"/>
      <c r="AV334" s="34"/>
      <c r="AW334" s="34"/>
      <c r="AX334" s="296"/>
      <c r="AZ334" s="296"/>
      <c r="BB334" s="27"/>
    </row>
    <row r="335" spans="1:54" s="40" customFormat="1" ht="21" customHeight="1">
      <c r="A335" s="51"/>
      <c r="B335" s="51"/>
      <c r="C335" s="27"/>
      <c r="D335" s="50" t="s">
        <v>409</v>
      </c>
      <c r="E335" s="29">
        <v>41099</v>
      </c>
      <c r="F335" s="46">
        <v>28520</v>
      </c>
      <c r="G335" s="46"/>
      <c r="H335" s="46"/>
      <c r="I335" s="31"/>
      <c r="J335" s="31"/>
      <c r="K335" s="31"/>
      <c r="L335" s="31"/>
      <c r="M335" s="31">
        <v>0</v>
      </c>
      <c r="N335" s="31">
        <v>0</v>
      </c>
      <c r="O335" s="31">
        <v>0</v>
      </c>
      <c r="P335" s="31">
        <v>0</v>
      </c>
      <c r="Q335" s="31">
        <v>0</v>
      </c>
      <c r="R335" s="31"/>
      <c r="S335" s="31"/>
      <c r="T335" s="31"/>
      <c r="U335" s="31"/>
      <c r="V335" s="31"/>
      <c r="W335" s="31"/>
      <c r="X335" s="31"/>
      <c r="Y335" s="31"/>
      <c r="Z335" s="31"/>
      <c r="AA335" s="31"/>
      <c r="AB335" s="33"/>
      <c r="AC335" s="33"/>
      <c r="AD335" s="33"/>
      <c r="AE335" s="33"/>
      <c r="AF335" s="33"/>
      <c r="AG335" s="33"/>
      <c r="AH335" s="33"/>
      <c r="AI335" s="33"/>
      <c r="AJ335" s="33"/>
      <c r="AK335" s="33"/>
      <c r="AL335" s="33"/>
      <c r="AM335" s="33"/>
      <c r="AN335" s="33"/>
      <c r="AO335" s="33"/>
      <c r="AP335" s="34"/>
      <c r="AQ335" s="34"/>
      <c r="AR335" s="34"/>
      <c r="AS335" s="34"/>
      <c r="AT335" s="34"/>
      <c r="AU335" s="34"/>
      <c r="AV335" s="34"/>
      <c r="AW335" s="34"/>
      <c r="AX335" s="296"/>
      <c r="AZ335" s="296"/>
      <c r="BB335" s="27"/>
    </row>
    <row r="336" spans="1:54" s="40" customFormat="1" ht="21" customHeight="1">
      <c r="A336" s="27"/>
      <c r="B336" s="27"/>
      <c r="C336" s="27"/>
      <c r="D336" s="28" t="s">
        <v>410</v>
      </c>
      <c r="E336" s="29">
        <v>39066</v>
      </c>
      <c r="F336" s="46">
        <v>41548</v>
      </c>
      <c r="G336" s="46"/>
      <c r="H336" s="46"/>
      <c r="I336" s="31">
        <v>0</v>
      </c>
      <c r="J336" s="31">
        <v>0</v>
      </c>
      <c r="K336" s="31">
        <v>0</v>
      </c>
      <c r="L336" s="31">
        <v>0</v>
      </c>
      <c r="M336" s="31">
        <v>0</v>
      </c>
      <c r="N336" s="31">
        <v>0</v>
      </c>
      <c r="O336" s="31">
        <v>0</v>
      </c>
      <c r="P336" s="31">
        <v>0</v>
      </c>
      <c r="Q336" s="31">
        <v>0</v>
      </c>
      <c r="R336" s="31"/>
      <c r="S336" s="31"/>
      <c r="T336" s="31"/>
      <c r="U336" s="31"/>
      <c r="V336" s="31"/>
      <c r="W336" s="31"/>
      <c r="X336" s="31"/>
      <c r="Y336" s="31"/>
      <c r="Z336" s="31"/>
      <c r="AA336" s="31"/>
      <c r="AB336" s="33"/>
      <c r="AC336" s="33"/>
      <c r="AD336" s="33"/>
      <c r="AE336" s="33"/>
      <c r="AF336" s="33"/>
      <c r="AG336" s="33"/>
      <c r="AH336" s="33"/>
      <c r="AI336" s="33"/>
      <c r="AJ336" s="33"/>
      <c r="AK336" s="33"/>
      <c r="AL336" s="33"/>
      <c r="AM336" s="33"/>
      <c r="AN336" s="33"/>
      <c r="AO336" s="33"/>
      <c r="AP336" s="34"/>
      <c r="AQ336" s="34"/>
      <c r="AR336" s="34"/>
      <c r="AS336" s="34"/>
      <c r="AT336" s="34"/>
      <c r="AU336" s="34"/>
      <c r="AV336" s="34"/>
      <c r="AW336" s="34"/>
      <c r="AX336" s="296"/>
      <c r="AZ336" s="296"/>
      <c r="BB336" s="27"/>
    </row>
    <row r="337" spans="1:54" s="40" customFormat="1" ht="21" customHeight="1">
      <c r="A337" s="27"/>
      <c r="B337" s="27"/>
      <c r="C337" s="27"/>
      <c r="D337" s="28" t="s">
        <v>411</v>
      </c>
      <c r="E337" s="29">
        <v>42562</v>
      </c>
      <c r="F337" s="46">
        <v>42562</v>
      </c>
      <c r="G337" s="46"/>
      <c r="H337" s="46"/>
      <c r="I337" s="31"/>
      <c r="J337" s="31"/>
      <c r="K337" s="31"/>
      <c r="L337" s="31"/>
      <c r="M337" s="31">
        <v>0</v>
      </c>
      <c r="N337" s="31">
        <v>0</v>
      </c>
      <c r="O337" s="31">
        <v>0</v>
      </c>
      <c r="P337" s="31">
        <v>0</v>
      </c>
      <c r="Q337" s="31">
        <v>0</v>
      </c>
      <c r="R337" s="31"/>
      <c r="S337" s="31"/>
      <c r="T337" s="31"/>
      <c r="U337" s="31"/>
      <c r="V337" s="31"/>
      <c r="W337" s="31"/>
      <c r="X337" s="31"/>
      <c r="Y337" s="31"/>
      <c r="Z337" s="31"/>
      <c r="AA337" s="31"/>
      <c r="AB337" s="33"/>
      <c r="AC337" s="33"/>
      <c r="AD337" s="33"/>
      <c r="AE337" s="33"/>
      <c r="AF337" s="33"/>
      <c r="AG337" s="33"/>
      <c r="AH337" s="33"/>
      <c r="AI337" s="33"/>
      <c r="AJ337" s="33"/>
      <c r="AK337" s="33"/>
      <c r="AL337" s="33"/>
      <c r="AM337" s="33"/>
      <c r="AN337" s="33"/>
      <c r="AO337" s="33"/>
      <c r="AP337" s="34"/>
      <c r="AQ337" s="34"/>
      <c r="AR337" s="34"/>
      <c r="AS337" s="34"/>
      <c r="AT337" s="34"/>
      <c r="AU337" s="34"/>
      <c r="AV337" s="34"/>
      <c r="AW337" s="34"/>
      <c r="AX337" s="296"/>
      <c r="AZ337" s="296"/>
      <c r="BB337" s="27"/>
    </row>
    <row r="338" spans="1:54" s="40" customFormat="1" ht="21" customHeight="1">
      <c r="A338" s="27"/>
      <c r="B338" s="27"/>
      <c r="C338" s="27"/>
      <c r="D338" s="28" t="s">
        <v>412</v>
      </c>
      <c r="E338" s="46">
        <v>36648</v>
      </c>
      <c r="F338" s="46">
        <v>36670</v>
      </c>
      <c r="G338" s="46"/>
      <c r="H338" s="46"/>
      <c r="I338" s="31"/>
      <c r="J338" s="31"/>
      <c r="K338" s="31"/>
      <c r="L338" s="31"/>
      <c r="M338" s="31">
        <v>0</v>
      </c>
      <c r="N338" s="31">
        <v>0</v>
      </c>
      <c r="O338" s="31">
        <v>0</v>
      </c>
      <c r="P338" s="31">
        <v>0</v>
      </c>
      <c r="Q338" s="31">
        <v>0</v>
      </c>
      <c r="R338" s="31"/>
      <c r="S338" s="31"/>
      <c r="T338" s="31"/>
      <c r="U338" s="31"/>
      <c r="V338" s="31"/>
      <c r="W338" s="31"/>
      <c r="X338" s="31"/>
      <c r="Y338" s="31"/>
      <c r="Z338" s="31"/>
      <c r="AA338" s="31"/>
      <c r="AB338" s="33"/>
      <c r="AC338" s="33"/>
      <c r="AD338" s="33"/>
      <c r="AE338" s="33"/>
      <c r="AF338" s="33"/>
      <c r="AG338" s="33"/>
      <c r="AH338" s="33"/>
      <c r="AI338" s="33"/>
      <c r="AJ338" s="33"/>
      <c r="AK338" s="33"/>
      <c r="AL338" s="33"/>
      <c r="AM338" s="33"/>
      <c r="AN338" s="33"/>
      <c r="AO338" s="33"/>
      <c r="AP338" s="34"/>
      <c r="AQ338" s="34"/>
      <c r="AR338" s="34"/>
      <c r="AS338" s="34"/>
      <c r="AT338" s="34"/>
      <c r="AU338" s="34"/>
      <c r="AV338" s="34"/>
      <c r="AW338" s="34"/>
      <c r="AX338" s="296"/>
      <c r="AZ338" s="296"/>
      <c r="BB338" s="27"/>
    </row>
    <row r="339" spans="1:54" s="40" customFormat="1" ht="21" customHeight="1">
      <c r="A339" s="27"/>
      <c r="B339" s="27"/>
      <c r="C339" s="27"/>
      <c r="D339" s="28" t="s">
        <v>374</v>
      </c>
      <c r="E339" s="29">
        <v>41289</v>
      </c>
      <c r="F339" s="46">
        <v>41270</v>
      </c>
      <c r="G339" s="46"/>
      <c r="H339" s="46"/>
      <c r="I339" s="31">
        <v>21</v>
      </c>
      <c r="J339" s="31">
        <v>19</v>
      </c>
      <c r="K339" s="31">
        <v>40</v>
      </c>
      <c r="L339" s="31">
        <v>20</v>
      </c>
      <c r="M339" s="31">
        <v>60</v>
      </c>
      <c r="N339" s="31">
        <v>19</v>
      </c>
      <c r="O339" s="31">
        <v>79</v>
      </c>
      <c r="P339" s="31">
        <v>13</v>
      </c>
      <c r="Q339" s="31">
        <v>92</v>
      </c>
      <c r="R339" s="31"/>
      <c r="S339" s="31"/>
      <c r="T339" s="31"/>
      <c r="U339" s="31"/>
      <c r="V339" s="31"/>
      <c r="W339" s="31"/>
      <c r="X339" s="31"/>
      <c r="Y339" s="31"/>
      <c r="Z339" s="31"/>
      <c r="AA339" s="31"/>
      <c r="AB339" s="33"/>
      <c r="AC339" s="33"/>
      <c r="AD339" s="33"/>
      <c r="AE339" s="33"/>
      <c r="AF339" s="33"/>
      <c r="AG339" s="33"/>
      <c r="AH339" s="33"/>
      <c r="AI339" s="33"/>
      <c r="AJ339" s="33"/>
      <c r="AK339" s="33"/>
      <c r="AL339" s="33"/>
      <c r="AM339" s="33"/>
      <c r="AN339" s="33"/>
      <c r="AO339" s="33"/>
      <c r="AP339" s="34"/>
      <c r="AQ339" s="34"/>
      <c r="AR339" s="34"/>
      <c r="AS339" s="34"/>
      <c r="AT339" s="34"/>
      <c r="AU339" s="34"/>
      <c r="AV339" s="34"/>
      <c r="AW339" s="34"/>
      <c r="AX339" s="296"/>
      <c r="AZ339" s="296"/>
      <c r="BB339" s="27"/>
    </row>
    <row r="340" spans="1:54" s="40" customFormat="1" ht="21" customHeight="1">
      <c r="A340" s="27"/>
      <c r="B340" s="27"/>
      <c r="C340" s="27"/>
      <c r="D340" s="28" t="s">
        <v>413</v>
      </c>
      <c r="E340" s="29">
        <v>41283</v>
      </c>
      <c r="F340" s="46">
        <v>28831</v>
      </c>
      <c r="G340" s="46"/>
      <c r="H340" s="46"/>
      <c r="I340" s="31">
        <v>187</v>
      </c>
      <c r="J340" s="31">
        <v>16</v>
      </c>
      <c r="K340" s="31">
        <v>203</v>
      </c>
      <c r="L340" s="31">
        <v>17</v>
      </c>
      <c r="M340" s="31">
        <v>220</v>
      </c>
      <c r="N340" s="31">
        <v>0</v>
      </c>
      <c r="O340" s="31">
        <v>220</v>
      </c>
      <c r="P340" s="31">
        <v>17</v>
      </c>
      <c r="Q340" s="31">
        <v>237</v>
      </c>
      <c r="R340" s="31"/>
      <c r="S340" s="31"/>
      <c r="T340" s="31"/>
      <c r="U340" s="31"/>
      <c r="V340" s="31"/>
      <c r="W340" s="31"/>
      <c r="X340" s="31"/>
      <c r="Y340" s="31"/>
      <c r="Z340" s="31"/>
      <c r="AA340" s="31"/>
      <c r="AB340" s="33"/>
      <c r="AC340" s="33"/>
      <c r="AD340" s="33"/>
      <c r="AE340" s="33"/>
      <c r="AF340" s="33"/>
      <c r="AG340" s="33"/>
      <c r="AH340" s="33"/>
      <c r="AI340" s="33"/>
      <c r="AJ340" s="33"/>
      <c r="AK340" s="33"/>
      <c r="AL340" s="33"/>
      <c r="AM340" s="33"/>
      <c r="AN340" s="33"/>
      <c r="AO340" s="33"/>
      <c r="AP340" s="34"/>
      <c r="AQ340" s="34"/>
      <c r="AR340" s="34"/>
      <c r="AS340" s="34"/>
      <c r="AT340" s="34"/>
      <c r="AU340" s="34"/>
      <c r="AV340" s="34"/>
      <c r="AW340" s="34"/>
      <c r="AX340" s="296"/>
      <c r="AY340" s="410"/>
      <c r="AZ340" s="296"/>
      <c r="BA340" s="410"/>
      <c r="BB340" s="27"/>
    </row>
    <row r="341" spans="1:54" s="40" customFormat="1" ht="21" customHeight="1">
      <c r="A341" s="70"/>
      <c r="B341" s="70"/>
      <c r="C341" s="27"/>
      <c r="D341" s="28" t="s">
        <v>414</v>
      </c>
      <c r="E341" s="46">
        <v>41044</v>
      </c>
      <c r="F341" s="46">
        <v>15762</v>
      </c>
      <c r="G341" s="46"/>
      <c r="H341" s="46"/>
      <c r="I341" s="31"/>
      <c r="J341" s="31"/>
      <c r="K341" s="31">
        <v>0</v>
      </c>
      <c r="L341" s="31">
        <v>0</v>
      </c>
      <c r="M341" s="31">
        <v>0</v>
      </c>
      <c r="N341" s="31">
        <v>2</v>
      </c>
      <c r="O341" s="31">
        <v>2</v>
      </c>
      <c r="P341" s="31">
        <v>4</v>
      </c>
      <c r="Q341" s="31">
        <v>6</v>
      </c>
      <c r="R341" s="31"/>
      <c r="S341" s="31"/>
      <c r="T341" s="31"/>
      <c r="U341" s="31"/>
      <c r="V341" s="31"/>
      <c r="W341" s="31"/>
      <c r="X341" s="31"/>
      <c r="Y341" s="31"/>
      <c r="Z341" s="31"/>
      <c r="AA341" s="31"/>
      <c r="AB341" s="33"/>
      <c r="AC341" s="33"/>
      <c r="AD341" s="33"/>
      <c r="AE341" s="33"/>
      <c r="AF341" s="33"/>
      <c r="AG341" s="33"/>
      <c r="AH341" s="33"/>
      <c r="AI341" s="33"/>
      <c r="AJ341" s="33"/>
      <c r="AK341" s="33"/>
      <c r="AL341" s="33"/>
      <c r="AM341" s="33"/>
      <c r="AN341" s="33"/>
      <c r="AO341" s="33"/>
      <c r="AP341" s="34"/>
      <c r="AQ341" s="34"/>
      <c r="AR341" s="43"/>
      <c r="AS341" s="34"/>
      <c r="AT341" s="34"/>
      <c r="AU341" s="34"/>
      <c r="AV341" s="34"/>
      <c r="AW341" s="34"/>
      <c r="AX341" s="296"/>
      <c r="AZ341" s="296"/>
      <c r="BB341" s="27"/>
    </row>
    <row r="342" spans="1:54" s="40" customFormat="1" ht="21" customHeight="1">
      <c r="A342" s="27"/>
      <c r="B342" s="27"/>
      <c r="C342" s="27"/>
      <c r="D342" s="28" t="s">
        <v>416</v>
      </c>
      <c r="E342" s="29">
        <v>41789</v>
      </c>
      <c r="F342" s="46">
        <v>41786</v>
      </c>
      <c r="G342" s="46"/>
      <c r="H342" s="46"/>
      <c r="I342" s="31">
        <v>0</v>
      </c>
      <c r="J342" s="31">
        <v>2</v>
      </c>
      <c r="K342" s="31">
        <v>2</v>
      </c>
      <c r="L342" s="31">
        <v>0</v>
      </c>
      <c r="M342" s="31">
        <v>2</v>
      </c>
      <c r="N342" s="31">
        <v>0</v>
      </c>
      <c r="O342" s="31">
        <v>2</v>
      </c>
      <c r="P342" s="31">
        <v>0</v>
      </c>
      <c r="Q342" s="31">
        <v>0</v>
      </c>
      <c r="R342" s="31"/>
      <c r="S342" s="31"/>
      <c r="T342" s="31"/>
      <c r="U342" s="31"/>
      <c r="V342" s="31"/>
      <c r="W342" s="31"/>
      <c r="X342" s="31"/>
      <c r="Y342" s="31"/>
      <c r="Z342" s="31"/>
      <c r="AA342" s="31"/>
      <c r="AB342" s="33"/>
      <c r="AC342" s="33"/>
      <c r="AD342" s="33"/>
      <c r="AE342" s="33"/>
      <c r="AF342" s="33"/>
      <c r="AG342" s="33"/>
      <c r="AH342" s="33"/>
      <c r="AI342" s="33"/>
      <c r="AJ342" s="33"/>
      <c r="AK342" s="33"/>
      <c r="AL342" s="33"/>
      <c r="AM342" s="33"/>
      <c r="AN342" s="33"/>
      <c r="AO342" s="33"/>
      <c r="AP342" s="34"/>
      <c r="AQ342" s="34"/>
      <c r="AR342" s="43"/>
      <c r="AS342" s="34"/>
      <c r="AT342" s="34"/>
      <c r="AU342" s="34"/>
      <c r="AV342" s="34"/>
      <c r="AW342" s="34"/>
      <c r="AX342" s="296"/>
      <c r="AZ342" s="296"/>
      <c r="BB342" s="27"/>
    </row>
  </sheetData>
  <sortState ref="A4:CH116">
    <sortCondition descending="1" ref="AA4:AA116"/>
    <sortCondition ref="E4:E116"/>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"12"</oddHeader>
    <oddFooter>&amp;L&amp;D&amp;C&amp;P di &amp;N&amp;R&amp;A</oddFooter>
  </headerFooter>
  <rowBreaks count="2" manualBreakCount="2">
    <brk id="39" max="26" man="1"/>
    <brk id="82" max="2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H378"/>
  <sheetViews>
    <sheetView zoomScale="60" zoomScaleNormal="60" workbookViewId="0">
      <selection activeCell="A3" sqref="A3"/>
    </sheetView>
  </sheetViews>
  <sheetFormatPr defaultColWidth="7.44140625" defaultRowHeight="18" outlineLevelCol="1"/>
  <cols>
    <col min="1" max="2" width="7.5546875" style="76" customWidth="1"/>
    <col min="3" max="3" width="5.5546875" style="278" customWidth="1"/>
    <col min="4" max="4" width="50.5546875" style="278" customWidth="1"/>
    <col min="5" max="5" width="13.5546875" style="77" customWidth="1"/>
    <col min="6" max="6" width="12.77734375" style="77" hidden="1" customWidth="1" outlineLevel="1"/>
    <col min="7" max="8" width="15.5546875" style="77" hidden="1" customWidth="1" outlineLevel="1"/>
    <col min="9" max="26" width="8.6640625" style="40" hidden="1" customWidth="1" outlineLevel="1"/>
    <col min="27" max="27" width="8.6640625" style="40" customWidth="1" collapsed="1"/>
    <col min="28" max="48" width="3.77734375" style="76" customWidth="1"/>
    <col min="49" max="49" width="3.77734375" style="110" customWidth="1"/>
    <col min="50" max="50" width="21.21875" style="64" customWidth="1"/>
    <col min="51" max="51" width="1.77734375" style="76" customWidth="1"/>
    <col min="52" max="52" width="21.21875" style="85" customWidth="1"/>
    <col min="53" max="53" width="1.6640625" style="85" customWidth="1"/>
    <col min="54" max="54" width="21.21875" style="85" customWidth="1"/>
    <col min="55" max="16384" width="7.44140625" style="76"/>
  </cols>
  <sheetData>
    <row r="1" spans="1:54" ht="72" customHeight="1">
      <c r="A1" s="1"/>
      <c r="B1" s="1"/>
      <c r="C1" s="412"/>
      <c r="D1" s="412"/>
      <c r="E1" s="413"/>
      <c r="I1" s="4"/>
      <c r="J1" s="4"/>
      <c r="K1" s="4"/>
      <c r="L1" s="4"/>
      <c r="M1" s="4"/>
      <c r="N1" s="4"/>
      <c r="O1" s="4"/>
      <c r="P1" s="4"/>
      <c r="Q1" s="4"/>
      <c r="R1" s="4"/>
      <c r="S1" s="4"/>
      <c r="T1" s="4"/>
      <c r="U1" s="4"/>
      <c r="V1" s="4"/>
      <c r="W1" s="4"/>
      <c r="X1" s="4"/>
      <c r="Y1" s="4"/>
      <c r="Z1" s="4"/>
      <c r="AA1" s="4"/>
      <c r="AB1" s="40"/>
      <c r="AC1" s="40"/>
      <c r="AD1" s="40"/>
      <c r="AE1" s="40"/>
      <c r="AF1" s="40"/>
      <c r="AG1" s="40"/>
      <c r="AH1" s="40"/>
      <c r="AI1" s="40"/>
      <c r="AJ1" s="40"/>
      <c r="AK1" s="40"/>
      <c r="AL1" s="40"/>
      <c r="AM1" s="40"/>
      <c r="AN1" s="40"/>
      <c r="AO1" s="40"/>
      <c r="AP1" s="40"/>
      <c r="AQ1" s="40"/>
      <c r="AR1" s="40"/>
      <c r="AS1" s="40"/>
      <c r="AT1" s="40"/>
      <c r="AU1" s="40"/>
      <c r="AV1" s="40"/>
    </row>
    <row r="2" spans="1:54" s="278" customFormat="1" ht="35.25" customHeight="1">
      <c r="A2" s="545" t="s">
        <v>1631</v>
      </c>
      <c r="B2" s="601"/>
      <c r="C2" s="285"/>
      <c r="D2" s="286" t="s">
        <v>2170</v>
      </c>
      <c r="E2" s="514"/>
      <c r="F2" s="9"/>
      <c r="G2" s="287"/>
      <c r="H2" s="287"/>
      <c r="I2" s="11"/>
      <c r="J2" s="11"/>
      <c r="K2" s="10"/>
      <c r="L2" s="11"/>
      <c r="M2" s="11"/>
      <c r="N2" s="390"/>
      <c r="O2" s="11"/>
      <c r="P2" s="11"/>
      <c r="Q2" s="11"/>
      <c r="R2" s="12"/>
      <c r="S2" s="10"/>
      <c r="T2" s="390"/>
      <c r="U2" s="10"/>
      <c r="V2" s="390"/>
      <c r="W2" s="390"/>
      <c r="X2" s="390"/>
      <c r="Y2" s="10"/>
      <c r="Z2" s="390"/>
      <c r="AA2" s="390"/>
      <c r="AB2" s="719" t="s">
        <v>4</v>
      </c>
      <c r="AC2" s="727"/>
      <c r="AD2" s="721"/>
      <c r="AE2" s="721"/>
      <c r="AF2" s="723"/>
      <c r="AG2" s="721" t="s">
        <v>5</v>
      </c>
      <c r="AH2" s="727"/>
      <c r="AI2" s="721"/>
      <c r="AJ2" s="723"/>
      <c r="AK2" s="721" t="s">
        <v>1523</v>
      </c>
      <c r="AL2" s="721"/>
      <c r="AM2" s="721"/>
      <c r="AN2" s="723"/>
      <c r="AO2" s="721" t="s">
        <v>423</v>
      </c>
      <c r="AP2" s="727"/>
      <c r="AQ2" s="727"/>
      <c r="AR2" s="721"/>
      <c r="AS2" s="726"/>
      <c r="AT2" s="721" t="s">
        <v>8</v>
      </c>
      <c r="AU2" s="721"/>
      <c r="AV2" s="721"/>
      <c r="AW2" s="723"/>
      <c r="AX2" s="488"/>
      <c r="AZ2" s="108"/>
      <c r="BA2" s="108"/>
      <c r="BB2" s="108"/>
    </row>
    <row r="3" spans="1:54" s="279" customFormat="1" ht="35.25" customHeight="1">
      <c r="A3" s="15" t="s">
        <v>12</v>
      </c>
      <c r="B3" s="15" t="s">
        <v>1800</v>
      </c>
      <c r="C3" s="16" t="s">
        <v>13</v>
      </c>
      <c r="D3" s="17" t="s">
        <v>14</v>
      </c>
      <c r="E3" s="18" t="s">
        <v>15</v>
      </c>
      <c r="F3" s="19" t="s">
        <v>16</v>
      </c>
      <c r="G3" s="449" t="s">
        <v>445</v>
      </c>
      <c r="H3" s="788" t="s">
        <v>1976</v>
      </c>
      <c r="I3" s="21" t="s">
        <v>17</v>
      </c>
      <c r="J3" s="22" t="s">
        <v>18</v>
      </c>
      <c r="K3" s="21" t="s">
        <v>19</v>
      </c>
      <c r="L3" s="22" t="s">
        <v>20</v>
      </c>
      <c r="M3" s="21" t="s">
        <v>21</v>
      </c>
      <c r="N3" s="20" t="s">
        <v>22</v>
      </c>
      <c r="O3" s="23" t="s">
        <v>23</v>
      </c>
      <c r="P3" s="20" t="s">
        <v>24</v>
      </c>
      <c r="Q3" s="23" t="s">
        <v>25</v>
      </c>
      <c r="R3" s="20" t="s">
        <v>1558</v>
      </c>
      <c r="S3" s="484" t="s">
        <v>1556</v>
      </c>
      <c r="T3" s="574" t="s">
        <v>1568</v>
      </c>
      <c r="U3" s="556" t="s">
        <v>1654</v>
      </c>
      <c r="V3" s="574" t="s">
        <v>1970</v>
      </c>
      <c r="W3" s="556" t="s">
        <v>1971</v>
      </c>
      <c r="X3" s="574" t="s">
        <v>2159</v>
      </c>
      <c r="Y3" s="556" t="s">
        <v>2157</v>
      </c>
      <c r="Z3" s="556" t="s">
        <v>1585</v>
      </c>
      <c r="AA3" s="556" t="s">
        <v>2316</v>
      </c>
      <c r="AB3" s="738">
        <v>2</v>
      </c>
      <c r="AC3" s="738">
        <v>9</v>
      </c>
      <c r="AD3" s="738">
        <v>16</v>
      </c>
      <c r="AE3" s="738">
        <v>23</v>
      </c>
      <c r="AF3" s="738">
        <v>30</v>
      </c>
      <c r="AG3" s="738">
        <v>6</v>
      </c>
      <c r="AH3" s="738">
        <v>13</v>
      </c>
      <c r="AI3" s="738">
        <v>20</v>
      </c>
      <c r="AJ3" s="738">
        <v>27</v>
      </c>
      <c r="AK3" s="738">
        <v>4</v>
      </c>
      <c r="AL3" s="738">
        <v>11</v>
      </c>
      <c r="AM3" s="738">
        <v>18</v>
      </c>
      <c r="AN3" s="738">
        <v>25</v>
      </c>
      <c r="AO3" s="738">
        <v>1</v>
      </c>
      <c r="AP3" s="738">
        <v>8</v>
      </c>
      <c r="AQ3" s="738">
        <v>15</v>
      </c>
      <c r="AR3" s="738">
        <v>22</v>
      </c>
      <c r="AS3" s="738">
        <v>29</v>
      </c>
      <c r="AT3" s="738">
        <v>5</v>
      </c>
      <c r="AU3" s="738">
        <v>12</v>
      </c>
      <c r="AV3" s="738">
        <v>19</v>
      </c>
      <c r="AW3" s="738">
        <v>26</v>
      </c>
      <c r="AX3" s="24" t="s">
        <v>1585</v>
      </c>
      <c r="AY3" s="25"/>
      <c r="AZ3" s="24" t="s">
        <v>1586</v>
      </c>
      <c r="BB3" s="26" t="s">
        <v>2158</v>
      </c>
    </row>
    <row r="4" spans="1:54" s="442" customFormat="1" ht="21" customHeight="1">
      <c r="A4" s="27"/>
      <c r="B4" s="27"/>
      <c r="C4" s="27" t="s">
        <v>29</v>
      </c>
      <c r="D4" s="28" t="s">
        <v>1820</v>
      </c>
      <c r="E4" s="46">
        <v>43838</v>
      </c>
      <c r="F4" s="30">
        <v>41950</v>
      </c>
      <c r="G4" s="466" t="s">
        <v>1669</v>
      </c>
      <c r="H4" s="446"/>
      <c r="I4" s="31">
        <v>0</v>
      </c>
      <c r="J4" s="32">
        <v>0</v>
      </c>
      <c r="K4" s="309">
        <v>0</v>
      </c>
      <c r="L4" s="32">
        <v>0</v>
      </c>
      <c r="M4" s="309">
        <v>0</v>
      </c>
      <c r="N4" s="32">
        <v>0</v>
      </c>
      <c r="O4" s="309">
        <v>0</v>
      </c>
      <c r="P4" s="32">
        <v>0</v>
      </c>
      <c r="Q4" s="309">
        <v>0</v>
      </c>
      <c r="R4" s="32">
        <v>0</v>
      </c>
      <c r="S4" s="309">
        <v>0</v>
      </c>
      <c r="T4" s="32">
        <v>0</v>
      </c>
      <c r="U4" s="309">
        <v>0</v>
      </c>
      <c r="V4" s="32">
        <v>11</v>
      </c>
      <c r="W4" s="309">
        <v>11</v>
      </c>
      <c r="X4" s="32">
        <v>13</v>
      </c>
      <c r="Y4" s="309">
        <v>24</v>
      </c>
      <c r="Z4" s="309">
        <v>7</v>
      </c>
      <c r="AA4" s="309">
        <v>31</v>
      </c>
      <c r="AB4" s="326"/>
      <c r="AC4" s="326">
        <v>35</v>
      </c>
      <c r="AD4" s="326">
        <v>35</v>
      </c>
      <c r="AE4" s="326">
        <v>35</v>
      </c>
      <c r="AF4" s="326">
        <v>35</v>
      </c>
      <c r="AG4" s="326">
        <v>35</v>
      </c>
      <c r="AH4" s="326">
        <v>35</v>
      </c>
      <c r="AI4" s="326">
        <v>35</v>
      </c>
      <c r="AJ4" s="326"/>
      <c r="AK4" s="342">
        <v>35</v>
      </c>
      <c r="AL4" s="342"/>
      <c r="AM4" s="342"/>
      <c r="AN4" s="342"/>
      <c r="AO4" s="343">
        <v>35</v>
      </c>
      <c r="AP4" s="343"/>
      <c r="AQ4" s="343"/>
      <c r="AR4" s="343"/>
      <c r="AS4" s="343"/>
      <c r="AT4" s="343">
        <v>35</v>
      </c>
      <c r="AU4" s="343"/>
      <c r="AV4" s="343"/>
      <c r="AW4" s="343"/>
      <c r="AX4" s="36">
        <f>COUNT(AB4:AK4)</f>
        <v>8</v>
      </c>
      <c r="AY4" s="40"/>
      <c r="AZ4" s="31">
        <f>COUNT(AK4:AW4)</f>
        <v>3</v>
      </c>
      <c r="BA4" s="38"/>
      <c r="BB4" s="31">
        <f>SUM(AX4,AZ4)</f>
        <v>11</v>
      </c>
    </row>
    <row r="5" spans="1:54" s="442" customFormat="1" ht="21" customHeight="1">
      <c r="A5" s="27"/>
      <c r="B5" s="27"/>
      <c r="C5" s="27" t="s">
        <v>31</v>
      </c>
      <c r="D5" s="28" t="s">
        <v>1963</v>
      </c>
      <c r="E5" s="46">
        <v>33633</v>
      </c>
      <c r="F5" s="30">
        <v>43516</v>
      </c>
      <c r="G5" s="466" t="s">
        <v>1289</v>
      </c>
      <c r="H5" s="446"/>
      <c r="I5" s="31">
        <v>0</v>
      </c>
      <c r="J5" s="32">
        <v>0</v>
      </c>
      <c r="K5" s="309">
        <v>0</v>
      </c>
      <c r="L5" s="32">
        <v>0</v>
      </c>
      <c r="M5" s="309">
        <v>0</v>
      </c>
      <c r="N5" s="32">
        <v>0</v>
      </c>
      <c r="O5" s="309">
        <v>0</v>
      </c>
      <c r="P5" s="32">
        <v>0</v>
      </c>
      <c r="Q5" s="309">
        <v>0</v>
      </c>
      <c r="R5" s="32">
        <v>0</v>
      </c>
      <c r="S5" s="309">
        <v>0</v>
      </c>
      <c r="T5" s="32">
        <v>0</v>
      </c>
      <c r="U5" s="309">
        <v>0</v>
      </c>
      <c r="V5" s="32">
        <v>0</v>
      </c>
      <c r="W5" s="309">
        <v>0</v>
      </c>
      <c r="X5" s="32">
        <v>0</v>
      </c>
      <c r="Y5" s="309">
        <v>0</v>
      </c>
      <c r="Z5" s="309">
        <v>0</v>
      </c>
      <c r="AA5" s="309">
        <v>0</v>
      </c>
      <c r="AB5" s="326"/>
      <c r="AC5" s="326"/>
      <c r="AD5" s="326"/>
      <c r="AE5" s="326"/>
      <c r="AF5" s="326"/>
      <c r="AG5" s="326"/>
      <c r="AH5" s="326"/>
      <c r="AI5" s="326"/>
      <c r="AJ5" s="326"/>
      <c r="AK5" s="342"/>
      <c r="AL5" s="342"/>
      <c r="AM5" s="342"/>
      <c r="AN5" s="342"/>
      <c r="AO5" s="343"/>
      <c r="AP5" s="343"/>
      <c r="AQ5" s="343"/>
      <c r="AR5" s="343"/>
      <c r="AS5" s="343"/>
      <c r="AT5" s="343"/>
      <c r="AU5" s="343"/>
      <c r="AV5" s="343"/>
      <c r="AW5" s="343"/>
      <c r="AX5" s="36">
        <f>COUNT(AB5:AJ5)</f>
        <v>0</v>
      </c>
      <c r="AY5" s="40"/>
      <c r="AZ5" s="31">
        <f>COUNT(AK5:AW5)</f>
        <v>0</v>
      </c>
      <c r="BA5" s="38"/>
      <c r="BB5" s="31">
        <f>SUM(AX5,AZ5)</f>
        <v>0</v>
      </c>
    </row>
    <row r="6" spans="1:54" s="442" customFormat="1" ht="21" customHeight="1">
      <c r="A6" s="27"/>
      <c r="B6" s="27"/>
      <c r="C6" s="27" t="s">
        <v>33</v>
      </c>
      <c r="D6" s="28" t="s">
        <v>2311</v>
      </c>
      <c r="E6" s="46">
        <v>43124</v>
      </c>
      <c r="F6" s="30">
        <v>43124</v>
      </c>
      <c r="G6" s="466" t="s">
        <v>523</v>
      </c>
      <c r="H6" s="446"/>
      <c r="I6" s="31">
        <v>0</v>
      </c>
      <c r="J6" s="32">
        <v>0</v>
      </c>
      <c r="K6" s="309">
        <v>0</v>
      </c>
      <c r="L6" s="32">
        <v>0</v>
      </c>
      <c r="M6" s="309">
        <v>0</v>
      </c>
      <c r="N6" s="32">
        <v>0</v>
      </c>
      <c r="O6" s="309">
        <v>0</v>
      </c>
      <c r="P6" s="32">
        <v>0</v>
      </c>
      <c r="Q6" s="309">
        <v>0</v>
      </c>
      <c r="R6" s="32">
        <v>0</v>
      </c>
      <c r="S6" s="309">
        <v>0</v>
      </c>
      <c r="T6" s="32">
        <v>0</v>
      </c>
      <c r="U6" s="309">
        <v>0</v>
      </c>
      <c r="V6" s="32">
        <v>0</v>
      </c>
      <c r="W6" s="309">
        <v>0</v>
      </c>
      <c r="X6" s="32">
        <v>0</v>
      </c>
      <c r="Y6" s="309">
        <v>0</v>
      </c>
      <c r="Z6" s="309">
        <v>0</v>
      </c>
      <c r="AA6" s="309">
        <v>0</v>
      </c>
      <c r="AB6" s="326"/>
      <c r="AC6" s="326"/>
      <c r="AD6" s="326"/>
      <c r="AE6" s="326"/>
      <c r="AF6" s="326"/>
      <c r="AG6" s="326"/>
      <c r="AH6" s="326"/>
      <c r="AI6" s="326"/>
      <c r="AJ6" s="326"/>
      <c r="AK6" s="342"/>
      <c r="AL6" s="342"/>
      <c r="AM6" s="342"/>
      <c r="AN6" s="342"/>
      <c r="AO6" s="343"/>
      <c r="AP6" s="343"/>
      <c r="AQ6" s="343"/>
      <c r="AR6" s="343"/>
      <c r="AS6" s="343"/>
      <c r="AT6" s="343"/>
      <c r="AU6" s="343"/>
      <c r="AV6" s="343"/>
      <c r="AW6" s="343"/>
      <c r="AX6" s="36">
        <f>COUNT(AB6:AJ6)</f>
        <v>0</v>
      </c>
      <c r="AY6" s="40"/>
      <c r="AZ6" s="31">
        <f>COUNT(AK6:AW6)</f>
        <v>0</v>
      </c>
      <c r="BA6" s="38"/>
      <c r="BB6" s="31">
        <f>SUM(AX6,AZ6)</f>
        <v>0</v>
      </c>
    </row>
    <row r="7" spans="1:54" s="442" customFormat="1" ht="21" customHeight="1">
      <c r="A7" s="27"/>
      <c r="B7" s="27"/>
      <c r="C7" s="27" t="s">
        <v>35</v>
      </c>
      <c r="D7" s="28" t="s">
        <v>2212</v>
      </c>
      <c r="E7" s="46">
        <v>44593</v>
      </c>
      <c r="F7" s="30">
        <v>44581</v>
      </c>
      <c r="G7" s="466" t="s">
        <v>523</v>
      </c>
      <c r="H7" s="446"/>
      <c r="I7" s="31">
        <v>0</v>
      </c>
      <c r="J7" s="32">
        <v>0</v>
      </c>
      <c r="K7" s="309">
        <v>0</v>
      </c>
      <c r="L7" s="32">
        <v>0</v>
      </c>
      <c r="M7" s="309">
        <v>0</v>
      </c>
      <c r="N7" s="32">
        <v>0</v>
      </c>
      <c r="O7" s="309">
        <v>0</v>
      </c>
      <c r="P7" s="32">
        <v>0</v>
      </c>
      <c r="Q7" s="309">
        <v>0</v>
      </c>
      <c r="R7" s="32">
        <v>0</v>
      </c>
      <c r="S7" s="309">
        <v>0</v>
      </c>
      <c r="T7" s="32">
        <v>0</v>
      </c>
      <c r="U7" s="309">
        <v>0</v>
      </c>
      <c r="V7" s="32">
        <v>0</v>
      </c>
      <c r="W7" s="309">
        <v>0</v>
      </c>
      <c r="X7" s="32">
        <v>0</v>
      </c>
      <c r="Y7" s="309">
        <v>0</v>
      </c>
      <c r="Z7" s="309">
        <v>0</v>
      </c>
      <c r="AA7" s="309">
        <v>0</v>
      </c>
      <c r="AB7" s="326"/>
      <c r="AC7" s="326"/>
      <c r="AD7" s="326"/>
      <c r="AE7" s="326"/>
      <c r="AF7" s="326"/>
      <c r="AG7" s="326"/>
      <c r="AH7" s="326"/>
      <c r="AI7" s="326"/>
      <c r="AJ7" s="326"/>
      <c r="AK7" s="342"/>
      <c r="AL7" s="342"/>
      <c r="AM7" s="342"/>
      <c r="AN7" s="342"/>
      <c r="AO7" s="343"/>
      <c r="AP7" s="343"/>
      <c r="AQ7" s="343"/>
      <c r="AR7" s="343"/>
      <c r="AS7" s="343"/>
      <c r="AT7" s="343"/>
      <c r="AU7" s="343"/>
      <c r="AV7" s="343"/>
      <c r="AW7" s="343"/>
      <c r="AX7" s="36">
        <f>COUNT(AB7:AJ7)</f>
        <v>0</v>
      </c>
      <c r="AY7" s="40"/>
      <c r="AZ7" s="31">
        <f>COUNT(AK7:AW7)</f>
        <v>0</v>
      </c>
      <c r="BA7" s="38"/>
      <c r="BB7" s="31">
        <f>SUM(AX7,AZ7)</f>
        <v>0</v>
      </c>
    </row>
    <row r="8" spans="1:54" s="442" customFormat="1" ht="21" customHeight="1">
      <c r="A8" s="27"/>
      <c r="B8" s="27"/>
      <c r="C8" s="27" t="s">
        <v>37</v>
      </c>
      <c r="D8" s="28" t="s">
        <v>2387</v>
      </c>
      <c r="E8" s="46">
        <v>44823</v>
      </c>
      <c r="F8" s="30">
        <v>44658</v>
      </c>
      <c r="G8" s="466" t="s">
        <v>523</v>
      </c>
      <c r="H8" s="446"/>
      <c r="I8" s="31">
        <v>0</v>
      </c>
      <c r="J8" s="32">
        <v>0</v>
      </c>
      <c r="K8" s="309">
        <v>0</v>
      </c>
      <c r="L8" s="32">
        <v>0</v>
      </c>
      <c r="M8" s="309">
        <v>0</v>
      </c>
      <c r="N8" s="32">
        <v>0</v>
      </c>
      <c r="O8" s="309">
        <v>0</v>
      </c>
      <c r="P8" s="32">
        <v>0</v>
      </c>
      <c r="Q8" s="309">
        <v>0</v>
      </c>
      <c r="R8" s="32">
        <v>0</v>
      </c>
      <c r="S8" s="309">
        <v>0</v>
      </c>
      <c r="T8" s="32">
        <v>0</v>
      </c>
      <c r="U8" s="309">
        <v>0</v>
      </c>
      <c r="V8" s="32">
        <v>0</v>
      </c>
      <c r="W8" s="309">
        <v>0</v>
      </c>
      <c r="X8" s="32">
        <v>0</v>
      </c>
      <c r="Y8" s="309">
        <v>0</v>
      </c>
      <c r="Z8" s="309">
        <v>0</v>
      </c>
      <c r="AA8" s="309">
        <v>0</v>
      </c>
      <c r="AB8" s="326"/>
      <c r="AC8" s="326"/>
      <c r="AD8" s="326"/>
      <c r="AE8" s="326"/>
      <c r="AF8" s="326"/>
      <c r="AG8" s="326"/>
      <c r="AH8" s="326"/>
      <c r="AI8" s="326"/>
      <c r="AJ8" s="326"/>
      <c r="AK8" s="342"/>
      <c r="AL8" s="342"/>
      <c r="AM8" s="342"/>
      <c r="AN8" s="342"/>
      <c r="AO8" s="343"/>
      <c r="AP8" s="343"/>
      <c r="AQ8" s="343"/>
      <c r="AR8" s="343"/>
      <c r="AS8" s="343"/>
      <c r="AT8" s="343"/>
      <c r="AU8" s="343"/>
      <c r="AV8" s="343"/>
      <c r="AW8" s="343"/>
      <c r="AX8" s="36">
        <f>COUNT(AB8:AJ8)</f>
        <v>0</v>
      </c>
      <c r="AY8" s="40"/>
      <c r="AZ8" s="31">
        <f>COUNT(AK8:AW8)</f>
        <v>0</v>
      </c>
      <c r="BA8" s="38"/>
      <c r="BB8" s="31">
        <f>SUM(AX8,AZ8)</f>
        <v>0</v>
      </c>
    </row>
    <row r="9" spans="1:54" s="278" customFormat="1" ht="35.25" customHeight="1">
      <c r="A9" s="285"/>
      <c r="B9" s="330"/>
      <c r="C9" s="330"/>
      <c r="D9" s="48"/>
      <c r="E9" s="100"/>
      <c r="F9" s="468"/>
      <c r="G9" s="468"/>
      <c r="H9" s="468"/>
      <c r="I9" s="102"/>
      <c r="J9" s="102"/>
      <c r="K9" s="103"/>
      <c r="L9" s="102"/>
      <c r="M9" s="102"/>
      <c r="N9" s="102"/>
      <c r="O9" s="102"/>
      <c r="P9" s="102"/>
      <c r="Q9" s="102"/>
      <c r="R9" s="104"/>
      <c r="S9" s="390"/>
      <c r="T9" s="390"/>
      <c r="U9" s="390"/>
      <c r="V9" s="390"/>
      <c r="W9" s="390"/>
      <c r="X9" s="390"/>
      <c r="Y9" s="390"/>
      <c r="Z9" s="390"/>
      <c r="AA9" s="390"/>
      <c r="AB9" s="719" t="s">
        <v>4</v>
      </c>
      <c r="AC9" s="727"/>
      <c r="AD9" s="721"/>
      <c r="AE9" s="721"/>
      <c r="AF9" s="723"/>
      <c r="AG9" s="721" t="s">
        <v>5</v>
      </c>
      <c r="AH9" s="727"/>
      <c r="AI9" s="721"/>
      <c r="AJ9" s="723"/>
      <c r="AK9" s="721" t="s">
        <v>1523</v>
      </c>
      <c r="AL9" s="721"/>
      <c r="AM9" s="721"/>
      <c r="AN9" s="723"/>
      <c r="AO9" s="721" t="s">
        <v>423</v>
      </c>
      <c r="AP9" s="727"/>
      <c r="AQ9" s="727"/>
      <c r="AR9" s="721"/>
      <c r="AS9" s="726"/>
      <c r="AT9" s="721" t="s">
        <v>8</v>
      </c>
      <c r="AU9" s="721"/>
      <c r="AV9" s="721"/>
      <c r="AW9" s="723"/>
      <c r="AX9" s="488"/>
      <c r="AZ9" s="108"/>
      <c r="BA9" s="108"/>
      <c r="BB9" s="108"/>
    </row>
    <row r="10" spans="1:54" s="279" customFormat="1" ht="35.25" customHeight="1">
      <c r="A10" s="15" t="s">
        <v>12</v>
      </c>
      <c r="B10" s="15" t="s">
        <v>1800</v>
      </c>
      <c r="C10" s="16" t="s">
        <v>13</v>
      </c>
      <c r="D10" s="17" t="s">
        <v>59</v>
      </c>
      <c r="E10" s="18" t="s">
        <v>15</v>
      </c>
      <c r="F10" s="19" t="s">
        <v>16</v>
      </c>
      <c r="G10" s="449" t="s">
        <v>445</v>
      </c>
      <c r="H10" s="788" t="s">
        <v>1976</v>
      </c>
      <c r="I10" s="21" t="s">
        <v>17</v>
      </c>
      <c r="J10" s="22" t="s">
        <v>18</v>
      </c>
      <c r="K10" s="21" t="s">
        <v>19</v>
      </c>
      <c r="L10" s="22" t="s">
        <v>20</v>
      </c>
      <c r="M10" s="21" t="s">
        <v>21</v>
      </c>
      <c r="N10" s="20" t="s">
        <v>22</v>
      </c>
      <c r="O10" s="23" t="s">
        <v>23</v>
      </c>
      <c r="P10" s="20" t="s">
        <v>24</v>
      </c>
      <c r="Q10" s="23" t="s">
        <v>25</v>
      </c>
      <c r="R10" s="20" t="s">
        <v>1558</v>
      </c>
      <c r="S10" s="484" t="s">
        <v>1556</v>
      </c>
      <c r="T10" s="574" t="s">
        <v>1568</v>
      </c>
      <c r="U10" s="556" t="s">
        <v>1654</v>
      </c>
      <c r="V10" s="574" t="s">
        <v>1970</v>
      </c>
      <c r="W10" s="556" t="s">
        <v>1971</v>
      </c>
      <c r="X10" s="574" t="s">
        <v>2159</v>
      </c>
      <c r="Y10" s="556" t="s">
        <v>2157</v>
      </c>
      <c r="Z10" s="556" t="s">
        <v>1585</v>
      </c>
      <c r="AA10" s="556" t="s">
        <v>2316</v>
      </c>
      <c r="AB10" s="738">
        <v>2</v>
      </c>
      <c r="AC10" s="738">
        <v>9</v>
      </c>
      <c r="AD10" s="738">
        <v>16</v>
      </c>
      <c r="AE10" s="738">
        <v>23</v>
      </c>
      <c r="AF10" s="738">
        <v>30</v>
      </c>
      <c r="AG10" s="738">
        <v>6</v>
      </c>
      <c r="AH10" s="738">
        <v>13</v>
      </c>
      <c r="AI10" s="738">
        <v>20</v>
      </c>
      <c r="AJ10" s="738">
        <v>27</v>
      </c>
      <c r="AK10" s="738">
        <v>4</v>
      </c>
      <c r="AL10" s="738">
        <v>11</v>
      </c>
      <c r="AM10" s="738">
        <v>18</v>
      </c>
      <c r="AN10" s="738">
        <v>25</v>
      </c>
      <c r="AO10" s="738">
        <v>1</v>
      </c>
      <c r="AP10" s="738">
        <v>8</v>
      </c>
      <c r="AQ10" s="738">
        <v>15</v>
      </c>
      <c r="AR10" s="738">
        <v>22</v>
      </c>
      <c r="AS10" s="738">
        <v>29</v>
      </c>
      <c r="AT10" s="738">
        <v>5</v>
      </c>
      <c r="AU10" s="738">
        <v>12</v>
      </c>
      <c r="AV10" s="738">
        <v>19</v>
      </c>
      <c r="AW10" s="738">
        <v>26</v>
      </c>
      <c r="AX10" s="24" t="s">
        <v>1585</v>
      </c>
      <c r="AY10" s="25"/>
      <c r="AZ10" s="24" t="s">
        <v>1586</v>
      </c>
      <c r="BB10" s="26" t="s">
        <v>2158</v>
      </c>
    </row>
    <row r="11" spans="1:54" s="40" customFormat="1" ht="21" customHeight="1">
      <c r="A11" s="310"/>
      <c r="B11" s="310"/>
      <c r="C11" s="310" t="s">
        <v>29</v>
      </c>
      <c r="D11" s="50" t="s">
        <v>60</v>
      </c>
      <c r="E11" s="41">
        <v>36984</v>
      </c>
      <c r="F11" s="45">
        <v>27715</v>
      </c>
      <c r="G11" s="467" t="s">
        <v>354</v>
      </c>
      <c r="H11" s="528"/>
      <c r="I11" s="309">
        <v>286</v>
      </c>
      <c r="J11" s="32">
        <v>16</v>
      </c>
      <c r="K11" s="309">
        <v>302</v>
      </c>
      <c r="L11" s="32">
        <v>13</v>
      </c>
      <c r="M11" s="309">
        <v>315</v>
      </c>
      <c r="N11" s="32">
        <v>20</v>
      </c>
      <c r="O11" s="309">
        <v>335</v>
      </c>
      <c r="P11" s="32">
        <v>20</v>
      </c>
      <c r="Q11" s="309">
        <v>355</v>
      </c>
      <c r="R11" s="32">
        <v>19</v>
      </c>
      <c r="S11" s="309">
        <v>374</v>
      </c>
      <c r="T11" s="32">
        <v>17</v>
      </c>
      <c r="U11" s="309">
        <v>391</v>
      </c>
      <c r="V11" s="32">
        <v>16</v>
      </c>
      <c r="W11" s="309">
        <v>407</v>
      </c>
      <c r="X11" s="32">
        <v>19</v>
      </c>
      <c r="Y11" s="309">
        <v>426</v>
      </c>
      <c r="Z11" s="309">
        <v>6</v>
      </c>
      <c r="AA11" s="309">
        <v>432</v>
      </c>
      <c r="AB11" s="326"/>
      <c r="AC11" s="326"/>
      <c r="AD11" s="326"/>
      <c r="AE11" s="326">
        <v>30</v>
      </c>
      <c r="AF11" s="326">
        <v>35</v>
      </c>
      <c r="AG11" s="326">
        <v>35</v>
      </c>
      <c r="AH11" s="326">
        <v>35</v>
      </c>
      <c r="AI11" s="326">
        <v>35</v>
      </c>
      <c r="AJ11" s="326">
        <v>35</v>
      </c>
      <c r="AK11" s="342">
        <v>35</v>
      </c>
      <c r="AL11" s="342">
        <v>35</v>
      </c>
      <c r="AM11" s="342">
        <v>35</v>
      </c>
      <c r="AN11" s="342"/>
      <c r="AO11" s="342">
        <v>35</v>
      </c>
      <c r="AP11" s="342">
        <v>35</v>
      </c>
      <c r="AQ11" s="342">
        <v>35</v>
      </c>
      <c r="AR11" s="342">
        <v>35</v>
      </c>
      <c r="AS11" s="342">
        <v>35</v>
      </c>
      <c r="AT11" s="342">
        <v>35</v>
      </c>
      <c r="AU11" s="342">
        <v>35</v>
      </c>
      <c r="AV11" s="342">
        <v>30</v>
      </c>
      <c r="AW11" s="342">
        <v>35</v>
      </c>
      <c r="AX11" s="36">
        <f>COUNT(AB11:AM11)</f>
        <v>9</v>
      </c>
      <c r="AZ11" s="31">
        <f t="shared" ref="AZ11:AZ42" si="0">COUNT(AK11:AW11)</f>
        <v>12</v>
      </c>
      <c r="BA11" s="38"/>
      <c r="BB11" s="31">
        <f t="shared" ref="BB11:BB42" si="1">SUM(AX11,AZ11)</f>
        <v>21</v>
      </c>
    </row>
    <row r="12" spans="1:54" s="40" customFormat="1" ht="21" customHeight="1">
      <c r="A12" s="56"/>
      <c r="B12" s="56"/>
      <c r="C12" s="310" t="s">
        <v>31</v>
      </c>
      <c r="D12" s="28" t="s">
        <v>1614</v>
      </c>
      <c r="E12" s="41">
        <v>42051</v>
      </c>
      <c r="F12" s="492">
        <v>37910</v>
      </c>
      <c r="G12" s="467" t="s">
        <v>357</v>
      </c>
      <c r="H12" s="528"/>
      <c r="I12" s="309">
        <v>276</v>
      </c>
      <c r="J12" s="32">
        <v>9</v>
      </c>
      <c r="K12" s="309">
        <v>285</v>
      </c>
      <c r="L12" s="32">
        <v>13</v>
      </c>
      <c r="M12" s="309">
        <v>298</v>
      </c>
      <c r="N12" s="32">
        <v>13</v>
      </c>
      <c r="O12" s="309">
        <v>311</v>
      </c>
      <c r="P12" s="32">
        <v>7</v>
      </c>
      <c r="Q12" s="309">
        <v>318</v>
      </c>
      <c r="R12" s="32">
        <v>1</v>
      </c>
      <c r="S12" s="309">
        <v>319</v>
      </c>
      <c r="T12" s="32">
        <v>0</v>
      </c>
      <c r="U12" s="309">
        <v>319</v>
      </c>
      <c r="V12" s="32">
        <v>0</v>
      </c>
      <c r="W12" s="309">
        <v>319</v>
      </c>
      <c r="X12" s="32">
        <v>6</v>
      </c>
      <c r="Y12" s="309">
        <v>325</v>
      </c>
      <c r="Z12" s="309">
        <v>0</v>
      </c>
      <c r="AA12" s="309">
        <v>325</v>
      </c>
      <c r="AB12" s="326"/>
      <c r="AC12" s="326"/>
      <c r="AD12" s="326"/>
      <c r="AE12" s="326"/>
      <c r="AF12" s="326"/>
      <c r="AG12" s="326"/>
      <c r="AH12" s="326"/>
      <c r="AI12" s="326"/>
      <c r="AJ12" s="326"/>
      <c r="AK12" s="342"/>
      <c r="AL12" s="342"/>
      <c r="AM12" s="342"/>
      <c r="AN12" s="342"/>
      <c r="AO12" s="342"/>
      <c r="AP12" s="342"/>
      <c r="AQ12" s="342"/>
      <c r="AR12" s="342"/>
      <c r="AS12" s="342"/>
      <c r="AT12" s="342"/>
      <c r="AU12" s="342"/>
      <c r="AV12" s="342"/>
      <c r="AW12" s="342"/>
      <c r="AX12" s="36">
        <f t="shared" ref="AX12:AX42" si="2">COUNT(AB12:AJ12)</f>
        <v>0</v>
      </c>
      <c r="AZ12" s="31">
        <f t="shared" si="0"/>
        <v>0</v>
      </c>
      <c r="BA12" s="38"/>
      <c r="BB12" s="31">
        <f t="shared" si="1"/>
        <v>0</v>
      </c>
    </row>
    <row r="13" spans="1:54" s="40" customFormat="1" ht="21" customHeight="1">
      <c r="A13" s="27"/>
      <c r="B13" s="27"/>
      <c r="C13" s="310" t="s">
        <v>33</v>
      </c>
      <c r="D13" s="28" t="s">
        <v>1763</v>
      </c>
      <c r="E13" s="29">
        <v>43845</v>
      </c>
      <c r="F13" s="45">
        <v>36432</v>
      </c>
      <c r="G13" s="467" t="s">
        <v>1669</v>
      </c>
      <c r="H13" s="528"/>
      <c r="I13" s="309">
        <v>158</v>
      </c>
      <c r="J13" s="32">
        <v>21</v>
      </c>
      <c r="K13" s="309">
        <v>179</v>
      </c>
      <c r="L13" s="32">
        <v>22</v>
      </c>
      <c r="M13" s="309">
        <v>201</v>
      </c>
      <c r="N13" s="32">
        <v>21</v>
      </c>
      <c r="O13" s="309">
        <v>222</v>
      </c>
      <c r="P13" s="32">
        <v>21</v>
      </c>
      <c r="Q13" s="309">
        <v>243</v>
      </c>
      <c r="R13" s="32">
        <v>19</v>
      </c>
      <c r="S13" s="309">
        <v>262</v>
      </c>
      <c r="T13" s="32">
        <v>15</v>
      </c>
      <c r="U13" s="309">
        <v>277</v>
      </c>
      <c r="V13" s="32">
        <v>14</v>
      </c>
      <c r="W13" s="309">
        <v>291</v>
      </c>
      <c r="X13" s="32">
        <v>9</v>
      </c>
      <c r="Y13" s="309">
        <v>300</v>
      </c>
      <c r="Z13" s="309">
        <v>9</v>
      </c>
      <c r="AA13" s="309">
        <v>309</v>
      </c>
      <c r="AB13" s="326">
        <v>30</v>
      </c>
      <c r="AC13" s="326">
        <v>30</v>
      </c>
      <c r="AD13" s="326">
        <v>30</v>
      </c>
      <c r="AE13" s="326">
        <v>30</v>
      </c>
      <c r="AF13" s="326">
        <v>30</v>
      </c>
      <c r="AG13" s="326">
        <v>30</v>
      </c>
      <c r="AH13" s="326">
        <v>30</v>
      </c>
      <c r="AI13" s="326">
        <v>30</v>
      </c>
      <c r="AJ13" s="326">
        <v>30</v>
      </c>
      <c r="AK13" s="342">
        <v>30</v>
      </c>
      <c r="AL13" s="342">
        <v>30</v>
      </c>
      <c r="AM13" s="342">
        <v>30</v>
      </c>
      <c r="AN13" s="342">
        <v>30</v>
      </c>
      <c r="AO13" s="342">
        <v>30</v>
      </c>
      <c r="AP13" s="342">
        <v>30</v>
      </c>
      <c r="AQ13" s="342"/>
      <c r="AR13" s="342">
        <v>30</v>
      </c>
      <c r="AS13" s="342">
        <v>30</v>
      </c>
      <c r="AT13" s="342">
        <v>30</v>
      </c>
      <c r="AU13" s="342"/>
      <c r="AV13" s="342">
        <v>30</v>
      </c>
      <c r="AW13" s="342"/>
      <c r="AX13" s="36">
        <f>COUNT(AB13:AM13)</f>
        <v>12</v>
      </c>
      <c r="AZ13" s="31">
        <f t="shared" si="0"/>
        <v>10</v>
      </c>
      <c r="BA13" s="38"/>
      <c r="BB13" s="31">
        <f t="shared" si="1"/>
        <v>22</v>
      </c>
    </row>
    <row r="14" spans="1:54" s="40" customFormat="1" ht="21" customHeight="1">
      <c r="A14" s="27"/>
      <c r="B14" s="27"/>
      <c r="C14" s="310" t="s">
        <v>35</v>
      </c>
      <c r="D14" s="28" t="s">
        <v>66</v>
      </c>
      <c r="E14" s="41">
        <v>36537</v>
      </c>
      <c r="F14" s="45">
        <v>36511</v>
      </c>
      <c r="G14" s="467" t="s">
        <v>354</v>
      </c>
      <c r="H14" s="528"/>
      <c r="I14" s="309">
        <v>144</v>
      </c>
      <c r="J14" s="32">
        <v>7</v>
      </c>
      <c r="K14" s="309">
        <v>151</v>
      </c>
      <c r="L14" s="32">
        <v>5</v>
      </c>
      <c r="M14" s="309">
        <v>156</v>
      </c>
      <c r="N14" s="32">
        <v>16</v>
      </c>
      <c r="O14" s="309">
        <v>172</v>
      </c>
      <c r="P14" s="32">
        <v>16</v>
      </c>
      <c r="Q14" s="309">
        <v>188</v>
      </c>
      <c r="R14" s="32">
        <v>17</v>
      </c>
      <c r="S14" s="309">
        <v>205</v>
      </c>
      <c r="T14" s="32">
        <v>14</v>
      </c>
      <c r="U14" s="309">
        <v>219</v>
      </c>
      <c r="V14" s="32">
        <v>14</v>
      </c>
      <c r="W14" s="309">
        <v>233</v>
      </c>
      <c r="X14" s="32">
        <v>16</v>
      </c>
      <c r="Y14" s="309">
        <v>249</v>
      </c>
      <c r="Z14" s="309">
        <v>8</v>
      </c>
      <c r="AA14" s="309">
        <v>257</v>
      </c>
      <c r="AB14" s="326"/>
      <c r="AC14" s="326">
        <v>35</v>
      </c>
      <c r="AD14" s="326">
        <v>30</v>
      </c>
      <c r="AE14" s="326">
        <v>30</v>
      </c>
      <c r="AF14" s="326">
        <v>30</v>
      </c>
      <c r="AG14" s="326">
        <v>30</v>
      </c>
      <c r="AH14" s="326">
        <v>30</v>
      </c>
      <c r="AI14" s="326">
        <v>30</v>
      </c>
      <c r="AJ14" s="326">
        <v>30</v>
      </c>
      <c r="AK14" s="342">
        <v>30</v>
      </c>
      <c r="AL14" s="342">
        <v>30</v>
      </c>
      <c r="AM14" s="342">
        <v>30</v>
      </c>
      <c r="AN14" s="342">
        <v>30</v>
      </c>
      <c r="AO14" s="342">
        <v>30</v>
      </c>
      <c r="AP14" s="342">
        <v>30</v>
      </c>
      <c r="AQ14" s="342">
        <v>30</v>
      </c>
      <c r="AR14" s="342">
        <v>30</v>
      </c>
      <c r="AS14" s="342">
        <v>30</v>
      </c>
      <c r="AT14" s="342">
        <v>30</v>
      </c>
      <c r="AU14" s="342">
        <v>30</v>
      </c>
      <c r="AV14" s="342"/>
      <c r="AW14" s="342">
        <v>30</v>
      </c>
      <c r="AX14" s="36">
        <f>COUNT(AB14:AM14)</f>
        <v>11</v>
      </c>
      <c r="AZ14" s="31">
        <f t="shared" si="0"/>
        <v>12</v>
      </c>
      <c r="BA14" s="38"/>
      <c r="BB14" s="31">
        <f t="shared" si="1"/>
        <v>23</v>
      </c>
    </row>
    <row r="15" spans="1:54" s="40" customFormat="1" ht="21" customHeight="1">
      <c r="A15" s="27"/>
      <c r="B15" s="27"/>
      <c r="C15" s="310" t="s">
        <v>37</v>
      </c>
      <c r="D15" s="28" t="s">
        <v>2407</v>
      </c>
      <c r="E15" s="41">
        <v>30834</v>
      </c>
      <c r="F15" s="45">
        <v>34716</v>
      </c>
      <c r="G15" s="467" t="s">
        <v>359</v>
      </c>
      <c r="H15" s="528"/>
      <c r="I15" s="309">
        <v>156</v>
      </c>
      <c r="J15" s="32">
        <v>14</v>
      </c>
      <c r="K15" s="309">
        <v>170</v>
      </c>
      <c r="L15" s="32">
        <v>17</v>
      </c>
      <c r="M15" s="309">
        <v>187</v>
      </c>
      <c r="N15" s="32">
        <v>15</v>
      </c>
      <c r="O15" s="309">
        <v>202</v>
      </c>
      <c r="P15" s="32">
        <v>16</v>
      </c>
      <c r="Q15" s="309">
        <v>218</v>
      </c>
      <c r="R15" s="32">
        <v>13</v>
      </c>
      <c r="S15" s="309">
        <v>231</v>
      </c>
      <c r="T15" s="32">
        <v>2</v>
      </c>
      <c r="U15" s="309">
        <v>233</v>
      </c>
      <c r="V15" s="32">
        <v>11</v>
      </c>
      <c r="W15" s="309">
        <v>244</v>
      </c>
      <c r="X15" s="32">
        <v>0</v>
      </c>
      <c r="Y15" s="309">
        <v>244</v>
      </c>
      <c r="Z15" s="309">
        <v>1</v>
      </c>
      <c r="AA15" s="309">
        <v>245</v>
      </c>
      <c r="AB15" s="326">
        <v>30</v>
      </c>
      <c r="AC15" s="326"/>
      <c r="AD15" s="326"/>
      <c r="AE15" s="326"/>
      <c r="AF15" s="326"/>
      <c r="AG15" s="326"/>
      <c r="AH15" s="326"/>
      <c r="AI15" s="326"/>
      <c r="AJ15" s="326"/>
      <c r="AK15" s="342"/>
      <c r="AL15" s="342"/>
      <c r="AM15" s="342"/>
      <c r="AN15" s="342"/>
      <c r="AO15" s="342"/>
      <c r="AP15" s="342"/>
      <c r="AQ15" s="342"/>
      <c r="AR15" s="342"/>
      <c r="AS15" s="342"/>
      <c r="AT15" s="342"/>
      <c r="AU15" s="342"/>
      <c r="AV15" s="342"/>
      <c r="AW15" s="342"/>
      <c r="AX15" s="36">
        <f t="shared" si="2"/>
        <v>1</v>
      </c>
      <c r="AZ15" s="31">
        <f t="shared" si="0"/>
        <v>0</v>
      </c>
      <c r="BA15" s="38"/>
      <c r="BB15" s="31">
        <f t="shared" si="1"/>
        <v>1</v>
      </c>
    </row>
    <row r="16" spans="1:54" s="40" customFormat="1" ht="21" customHeight="1">
      <c r="A16" s="27"/>
      <c r="B16" s="27"/>
      <c r="C16" s="310" t="s">
        <v>39</v>
      </c>
      <c r="D16" s="28" t="s">
        <v>1547</v>
      </c>
      <c r="E16" s="41">
        <v>42006</v>
      </c>
      <c r="F16" s="45">
        <v>35632</v>
      </c>
      <c r="G16" s="467" t="s">
        <v>356</v>
      </c>
      <c r="H16" s="528"/>
      <c r="I16" s="309">
        <v>120</v>
      </c>
      <c r="J16" s="32">
        <v>9</v>
      </c>
      <c r="K16" s="309">
        <v>129</v>
      </c>
      <c r="L16" s="32">
        <v>20</v>
      </c>
      <c r="M16" s="309">
        <v>149</v>
      </c>
      <c r="N16" s="32">
        <v>18</v>
      </c>
      <c r="O16" s="309">
        <v>167</v>
      </c>
      <c r="P16" s="32">
        <v>17</v>
      </c>
      <c r="Q16" s="309">
        <v>184</v>
      </c>
      <c r="R16" s="32">
        <v>17</v>
      </c>
      <c r="S16" s="309">
        <v>201</v>
      </c>
      <c r="T16" s="32">
        <v>17</v>
      </c>
      <c r="U16" s="309">
        <v>218</v>
      </c>
      <c r="V16" s="32">
        <v>4</v>
      </c>
      <c r="W16" s="309">
        <v>222</v>
      </c>
      <c r="X16" s="32">
        <v>7</v>
      </c>
      <c r="Y16" s="309">
        <v>229</v>
      </c>
      <c r="Z16" s="309">
        <v>0</v>
      </c>
      <c r="AA16" s="309">
        <v>229</v>
      </c>
      <c r="AB16" s="326"/>
      <c r="AC16" s="326"/>
      <c r="AD16" s="326"/>
      <c r="AE16" s="326"/>
      <c r="AF16" s="326"/>
      <c r="AG16" s="326"/>
      <c r="AH16" s="326"/>
      <c r="AI16" s="326"/>
      <c r="AJ16" s="326"/>
      <c r="AK16" s="342"/>
      <c r="AL16" s="342"/>
      <c r="AM16" s="342"/>
      <c r="AN16" s="342"/>
      <c r="AO16" s="342"/>
      <c r="AP16" s="342"/>
      <c r="AQ16" s="342"/>
      <c r="AR16" s="342"/>
      <c r="AS16" s="342"/>
      <c r="AT16" s="342"/>
      <c r="AU16" s="342"/>
      <c r="AV16" s="342"/>
      <c r="AW16" s="342"/>
      <c r="AX16" s="36">
        <f t="shared" si="2"/>
        <v>0</v>
      </c>
      <c r="AZ16" s="31">
        <f t="shared" si="0"/>
        <v>0</v>
      </c>
      <c r="BA16" s="38"/>
      <c r="BB16" s="31">
        <f t="shared" si="1"/>
        <v>0</v>
      </c>
    </row>
    <row r="17" spans="1:84" s="40" customFormat="1" ht="21" customHeight="1">
      <c r="A17" s="70"/>
      <c r="B17" s="70"/>
      <c r="C17" s="310" t="s">
        <v>41</v>
      </c>
      <c r="D17" s="28" t="s">
        <v>2044</v>
      </c>
      <c r="E17" s="29">
        <v>41551</v>
      </c>
      <c r="F17" s="45">
        <v>23229</v>
      </c>
      <c r="G17" s="467" t="s">
        <v>1289</v>
      </c>
      <c r="H17" s="528"/>
      <c r="I17" s="309">
        <v>170</v>
      </c>
      <c r="J17" s="32">
        <v>5</v>
      </c>
      <c r="K17" s="309">
        <v>175</v>
      </c>
      <c r="L17" s="32">
        <v>6</v>
      </c>
      <c r="M17" s="309">
        <v>181</v>
      </c>
      <c r="N17" s="32">
        <v>5</v>
      </c>
      <c r="O17" s="309">
        <v>186</v>
      </c>
      <c r="P17" s="32">
        <v>19</v>
      </c>
      <c r="Q17" s="309">
        <v>205</v>
      </c>
      <c r="R17" s="32">
        <v>1</v>
      </c>
      <c r="S17" s="309">
        <v>206</v>
      </c>
      <c r="T17" s="32">
        <v>0</v>
      </c>
      <c r="U17" s="309">
        <v>206</v>
      </c>
      <c r="V17" s="32">
        <v>0</v>
      </c>
      <c r="W17" s="309">
        <v>206</v>
      </c>
      <c r="X17" s="32">
        <v>1</v>
      </c>
      <c r="Y17" s="309">
        <v>207</v>
      </c>
      <c r="Z17" s="309">
        <v>0</v>
      </c>
      <c r="AA17" s="309">
        <v>207</v>
      </c>
      <c r="AB17" s="33"/>
      <c r="AC17" s="33"/>
      <c r="AD17" s="33"/>
      <c r="AE17" s="33"/>
      <c r="AF17" s="33"/>
      <c r="AG17" s="33"/>
      <c r="AH17" s="33"/>
      <c r="AI17" s="33"/>
      <c r="AJ17" s="33"/>
      <c r="AK17" s="34"/>
      <c r="AL17" s="34"/>
      <c r="AM17" s="34"/>
      <c r="AN17" s="34"/>
      <c r="AO17" s="34"/>
      <c r="AP17" s="34"/>
      <c r="AQ17" s="34"/>
      <c r="AR17" s="34"/>
      <c r="AS17" s="34"/>
      <c r="AT17" s="34"/>
      <c r="AU17" s="34"/>
      <c r="AV17" s="34"/>
      <c r="AW17" s="34"/>
      <c r="AX17" s="36">
        <f t="shared" si="2"/>
        <v>0</v>
      </c>
      <c r="AZ17" s="31">
        <f t="shared" si="0"/>
        <v>0</v>
      </c>
      <c r="BA17" s="38"/>
      <c r="BB17" s="31">
        <f t="shared" si="1"/>
        <v>0</v>
      </c>
      <c r="BC17" s="442"/>
      <c r="BD17" s="442"/>
    </row>
    <row r="18" spans="1:84" s="40" customFormat="1" ht="21" customHeight="1">
      <c r="A18" s="51"/>
      <c r="B18" s="51"/>
      <c r="C18" s="310" t="s">
        <v>43</v>
      </c>
      <c r="D18" s="28" t="s">
        <v>297</v>
      </c>
      <c r="E18" s="41">
        <v>39086</v>
      </c>
      <c r="F18" s="45">
        <v>10227</v>
      </c>
      <c r="G18" s="467" t="s">
        <v>355</v>
      </c>
      <c r="H18" s="528"/>
      <c r="I18" s="309">
        <v>33</v>
      </c>
      <c r="J18" s="32">
        <v>19</v>
      </c>
      <c r="K18" s="309">
        <v>52</v>
      </c>
      <c r="L18" s="32">
        <v>21</v>
      </c>
      <c r="M18" s="309">
        <v>73</v>
      </c>
      <c r="N18" s="32">
        <v>21</v>
      </c>
      <c r="O18" s="309">
        <v>94</v>
      </c>
      <c r="P18" s="32">
        <v>22</v>
      </c>
      <c r="Q18" s="309">
        <v>116</v>
      </c>
      <c r="R18" s="32">
        <v>20</v>
      </c>
      <c r="S18" s="309">
        <v>136</v>
      </c>
      <c r="T18" s="32">
        <v>20</v>
      </c>
      <c r="U18" s="309">
        <v>156</v>
      </c>
      <c r="V18" s="32">
        <v>17</v>
      </c>
      <c r="W18" s="309">
        <v>173</v>
      </c>
      <c r="X18" s="32">
        <v>22</v>
      </c>
      <c r="Y18" s="309">
        <v>195</v>
      </c>
      <c r="Z18" s="309">
        <v>8</v>
      </c>
      <c r="AA18" s="309">
        <v>203</v>
      </c>
      <c r="AB18" s="326">
        <v>35</v>
      </c>
      <c r="AC18" s="326"/>
      <c r="AD18" s="326">
        <v>35</v>
      </c>
      <c r="AE18" s="326">
        <v>30</v>
      </c>
      <c r="AF18" s="326">
        <v>30</v>
      </c>
      <c r="AG18" s="326">
        <v>30</v>
      </c>
      <c r="AH18" s="326">
        <v>30</v>
      </c>
      <c r="AI18" s="326">
        <v>30</v>
      </c>
      <c r="AJ18" s="326">
        <v>30</v>
      </c>
      <c r="AK18" s="342">
        <v>30</v>
      </c>
      <c r="AL18" s="342">
        <v>30</v>
      </c>
      <c r="AM18" s="342">
        <v>30</v>
      </c>
      <c r="AN18" s="342">
        <v>30</v>
      </c>
      <c r="AO18" s="342">
        <v>30</v>
      </c>
      <c r="AP18" s="342">
        <v>30</v>
      </c>
      <c r="AQ18" s="342">
        <v>35</v>
      </c>
      <c r="AR18" s="342">
        <v>30</v>
      </c>
      <c r="AS18" s="342">
        <v>30</v>
      </c>
      <c r="AT18" s="342">
        <v>30</v>
      </c>
      <c r="AU18" s="342"/>
      <c r="AV18" s="342">
        <v>35</v>
      </c>
      <c r="AW18" s="342">
        <v>35</v>
      </c>
      <c r="AX18" s="36">
        <f>COUNT(AB18:AM18)</f>
        <v>11</v>
      </c>
      <c r="AZ18" s="31">
        <f t="shared" si="0"/>
        <v>12</v>
      </c>
      <c r="BA18" s="38"/>
      <c r="BB18" s="31">
        <f t="shared" si="1"/>
        <v>23</v>
      </c>
    </row>
    <row r="19" spans="1:84" s="40" customFormat="1" ht="21" customHeight="1">
      <c r="A19" s="51"/>
      <c r="B19" s="51"/>
      <c r="C19" s="310" t="s">
        <v>45</v>
      </c>
      <c r="D19" s="28" t="s">
        <v>285</v>
      </c>
      <c r="E19" s="46">
        <v>37767</v>
      </c>
      <c r="F19" s="45">
        <v>36438</v>
      </c>
      <c r="G19" s="467" t="s">
        <v>1289</v>
      </c>
      <c r="H19" s="528"/>
      <c r="I19" s="309">
        <v>0</v>
      </c>
      <c r="J19" s="32">
        <v>6</v>
      </c>
      <c r="K19" s="309">
        <v>6</v>
      </c>
      <c r="L19" s="32">
        <v>15</v>
      </c>
      <c r="M19" s="309">
        <v>21</v>
      </c>
      <c r="N19" s="32">
        <v>18</v>
      </c>
      <c r="O19" s="309">
        <v>39</v>
      </c>
      <c r="P19" s="32">
        <v>20</v>
      </c>
      <c r="Q19" s="309">
        <v>59</v>
      </c>
      <c r="R19" s="32">
        <v>20</v>
      </c>
      <c r="S19" s="309">
        <v>79</v>
      </c>
      <c r="T19" s="32">
        <v>19</v>
      </c>
      <c r="U19" s="309">
        <v>98</v>
      </c>
      <c r="V19" s="32">
        <v>9</v>
      </c>
      <c r="W19" s="309">
        <v>107</v>
      </c>
      <c r="X19" s="32">
        <v>22</v>
      </c>
      <c r="Y19" s="309">
        <v>129</v>
      </c>
      <c r="Z19" s="309">
        <v>5</v>
      </c>
      <c r="AA19" s="309">
        <v>134</v>
      </c>
      <c r="AB19" s="326"/>
      <c r="AC19" s="326"/>
      <c r="AD19" s="326"/>
      <c r="AE19" s="326">
        <v>30</v>
      </c>
      <c r="AF19" s="326"/>
      <c r="AG19" s="326">
        <v>35</v>
      </c>
      <c r="AH19" s="326">
        <v>35</v>
      </c>
      <c r="AI19" s="326">
        <v>35</v>
      </c>
      <c r="AJ19" s="326">
        <v>35</v>
      </c>
      <c r="AK19" s="342">
        <v>35</v>
      </c>
      <c r="AL19" s="342">
        <v>35</v>
      </c>
      <c r="AM19" s="342">
        <v>35</v>
      </c>
      <c r="AN19" s="342">
        <v>35</v>
      </c>
      <c r="AO19" s="342">
        <v>35</v>
      </c>
      <c r="AP19" s="342">
        <v>35</v>
      </c>
      <c r="AQ19" s="342">
        <v>30</v>
      </c>
      <c r="AR19" s="342">
        <v>35</v>
      </c>
      <c r="AS19" s="342">
        <v>30</v>
      </c>
      <c r="AT19" s="342"/>
      <c r="AU19" s="342"/>
      <c r="AV19" s="342">
        <v>30</v>
      </c>
      <c r="AW19" s="342">
        <v>30</v>
      </c>
      <c r="AX19" s="36">
        <f>COUNT(AB19:AM19)</f>
        <v>8</v>
      </c>
      <c r="AZ19" s="31">
        <f t="shared" si="0"/>
        <v>11</v>
      </c>
      <c r="BA19" s="38"/>
      <c r="BB19" s="31">
        <f t="shared" si="1"/>
        <v>19</v>
      </c>
    </row>
    <row r="20" spans="1:84" s="40" customFormat="1" ht="21" customHeight="1">
      <c r="A20" s="27"/>
      <c r="B20" s="27"/>
      <c r="C20" s="310" t="s">
        <v>47</v>
      </c>
      <c r="D20" s="28" t="s">
        <v>62</v>
      </c>
      <c r="E20" s="41">
        <v>36984</v>
      </c>
      <c r="F20" s="45">
        <v>26445</v>
      </c>
      <c r="G20" s="467" t="s">
        <v>356</v>
      </c>
      <c r="H20" s="528"/>
      <c r="I20" s="309">
        <v>77</v>
      </c>
      <c r="J20" s="32">
        <v>16</v>
      </c>
      <c r="K20" s="309">
        <v>93</v>
      </c>
      <c r="L20" s="32">
        <v>19</v>
      </c>
      <c r="M20" s="309">
        <v>112</v>
      </c>
      <c r="N20" s="32">
        <v>4</v>
      </c>
      <c r="O20" s="309">
        <v>116</v>
      </c>
      <c r="P20" s="32">
        <v>2</v>
      </c>
      <c r="Q20" s="309">
        <v>118</v>
      </c>
      <c r="R20" s="32">
        <v>2</v>
      </c>
      <c r="S20" s="309">
        <v>120</v>
      </c>
      <c r="T20" s="32">
        <v>8</v>
      </c>
      <c r="U20" s="309">
        <v>128</v>
      </c>
      <c r="V20" s="32">
        <v>2</v>
      </c>
      <c r="W20" s="309">
        <v>130</v>
      </c>
      <c r="X20" s="32">
        <v>2</v>
      </c>
      <c r="Y20" s="309">
        <v>132</v>
      </c>
      <c r="Z20" s="309">
        <v>1</v>
      </c>
      <c r="AA20" s="309">
        <v>133</v>
      </c>
      <c r="AB20" s="326"/>
      <c r="AC20" s="326"/>
      <c r="AD20" s="326"/>
      <c r="AE20" s="326"/>
      <c r="AF20" s="326">
        <v>30</v>
      </c>
      <c r="AG20" s="326"/>
      <c r="AH20" s="326"/>
      <c r="AI20" s="326"/>
      <c r="AJ20" s="326"/>
      <c r="AK20" s="342"/>
      <c r="AL20" s="342"/>
      <c r="AM20" s="342"/>
      <c r="AN20" s="342"/>
      <c r="AO20" s="342"/>
      <c r="AP20" s="342"/>
      <c r="AQ20" s="342"/>
      <c r="AR20" s="342"/>
      <c r="AS20" s="342"/>
      <c r="AT20" s="342"/>
      <c r="AU20" s="342"/>
      <c r="AV20" s="342">
        <v>30</v>
      </c>
      <c r="AW20" s="342"/>
      <c r="AX20" s="36">
        <f t="shared" si="2"/>
        <v>1</v>
      </c>
      <c r="AZ20" s="31">
        <f t="shared" si="0"/>
        <v>1</v>
      </c>
      <c r="BA20" s="38"/>
      <c r="BB20" s="31">
        <f t="shared" si="1"/>
        <v>2</v>
      </c>
    </row>
    <row r="21" spans="1:84" s="40" customFormat="1" ht="21" customHeight="1">
      <c r="A21" s="27"/>
      <c r="B21" s="27"/>
      <c r="C21" s="310" t="s">
        <v>49</v>
      </c>
      <c r="D21" s="28" t="s">
        <v>2293</v>
      </c>
      <c r="E21" s="41">
        <v>44350</v>
      </c>
      <c r="F21" s="45">
        <v>37930</v>
      </c>
      <c r="G21" s="467" t="s">
        <v>359</v>
      </c>
      <c r="H21" s="528"/>
      <c r="I21" s="309">
        <v>0</v>
      </c>
      <c r="J21" s="32">
        <v>9</v>
      </c>
      <c r="K21" s="309">
        <v>9</v>
      </c>
      <c r="L21" s="32">
        <v>19</v>
      </c>
      <c r="M21" s="309">
        <v>28</v>
      </c>
      <c r="N21" s="32">
        <v>12</v>
      </c>
      <c r="O21" s="309">
        <v>40</v>
      </c>
      <c r="P21" s="32">
        <v>9</v>
      </c>
      <c r="Q21" s="309">
        <v>49</v>
      </c>
      <c r="R21" s="32">
        <v>21</v>
      </c>
      <c r="S21" s="309">
        <v>70</v>
      </c>
      <c r="T21" s="32">
        <v>20</v>
      </c>
      <c r="U21" s="309">
        <v>90</v>
      </c>
      <c r="V21" s="32">
        <v>17</v>
      </c>
      <c r="W21" s="309">
        <v>107</v>
      </c>
      <c r="X21" s="32">
        <v>1</v>
      </c>
      <c r="Y21" s="309">
        <v>108</v>
      </c>
      <c r="Z21" s="309">
        <v>0</v>
      </c>
      <c r="AA21" s="309">
        <v>108</v>
      </c>
      <c r="AB21" s="326"/>
      <c r="AC21" s="326"/>
      <c r="AD21" s="326"/>
      <c r="AE21" s="326"/>
      <c r="AF21" s="326"/>
      <c r="AG21" s="326"/>
      <c r="AH21" s="326"/>
      <c r="AI21" s="326"/>
      <c r="AJ21" s="326"/>
      <c r="AK21" s="342"/>
      <c r="AL21" s="342"/>
      <c r="AM21" s="342"/>
      <c r="AN21" s="342"/>
      <c r="AO21" s="342"/>
      <c r="AP21" s="342"/>
      <c r="AQ21" s="342"/>
      <c r="AR21" s="342"/>
      <c r="AS21" s="342"/>
      <c r="AT21" s="342"/>
      <c r="AU21" s="342"/>
      <c r="AV21" s="342"/>
      <c r="AW21" s="342"/>
      <c r="AX21" s="36">
        <f t="shared" si="2"/>
        <v>0</v>
      </c>
      <c r="AZ21" s="31">
        <f t="shared" si="0"/>
        <v>0</v>
      </c>
      <c r="BA21" s="38"/>
      <c r="BB21" s="31">
        <f t="shared" si="1"/>
        <v>0</v>
      </c>
    </row>
    <row r="22" spans="1:84" s="40" customFormat="1" ht="21" customHeight="1">
      <c r="A22" s="27"/>
      <c r="B22" s="27"/>
      <c r="C22" s="310" t="s">
        <v>51</v>
      </c>
      <c r="D22" s="28" t="s">
        <v>72</v>
      </c>
      <c r="E22" s="41">
        <v>38687</v>
      </c>
      <c r="F22" s="45">
        <v>37295</v>
      </c>
      <c r="G22" s="467" t="s">
        <v>354</v>
      </c>
      <c r="H22" s="528"/>
      <c r="I22" s="309">
        <v>65</v>
      </c>
      <c r="J22" s="32">
        <v>2</v>
      </c>
      <c r="K22" s="31">
        <v>67</v>
      </c>
      <c r="L22" s="32">
        <v>0</v>
      </c>
      <c r="M22" s="309">
        <v>67</v>
      </c>
      <c r="N22" s="32">
        <v>3</v>
      </c>
      <c r="O22" s="309">
        <v>70</v>
      </c>
      <c r="P22" s="32">
        <v>1</v>
      </c>
      <c r="Q22" s="309">
        <v>71</v>
      </c>
      <c r="R22" s="32">
        <v>2</v>
      </c>
      <c r="S22" s="309">
        <v>73</v>
      </c>
      <c r="T22" s="32">
        <v>2</v>
      </c>
      <c r="U22" s="309">
        <v>75</v>
      </c>
      <c r="V22" s="32">
        <v>12</v>
      </c>
      <c r="W22" s="309">
        <v>87</v>
      </c>
      <c r="X22" s="32">
        <v>15</v>
      </c>
      <c r="Y22" s="309">
        <v>102</v>
      </c>
      <c r="Z22" s="309">
        <v>5</v>
      </c>
      <c r="AA22" s="309">
        <v>107</v>
      </c>
      <c r="AB22" s="326"/>
      <c r="AC22" s="326"/>
      <c r="AD22" s="326"/>
      <c r="AE22" s="326"/>
      <c r="AF22" s="326">
        <v>30</v>
      </c>
      <c r="AG22" s="326">
        <v>30</v>
      </c>
      <c r="AH22" s="326">
        <v>30</v>
      </c>
      <c r="AI22" s="326">
        <v>30</v>
      </c>
      <c r="AJ22" s="326">
        <v>30</v>
      </c>
      <c r="AK22" s="342">
        <v>30</v>
      </c>
      <c r="AL22" s="342">
        <v>30</v>
      </c>
      <c r="AM22" s="342">
        <v>30</v>
      </c>
      <c r="AN22" s="342">
        <v>35</v>
      </c>
      <c r="AO22" s="342">
        <v>35</v>
      </c>
      <c r="AP22" s="342">
        <v>30</v>
      </c>
      <c r="AQ22" s="342">
        <v>30</v>
      </c>
      <c r="AR22" s="342">
        <v>30</v>
      </c>
      <c r="AS22" s="342">
        <v>30</v>
      </c>
      <c r="AT22" s="342">
        <v>30</v>
      </c>
      <c r="AU22" s="342">
        <v>35</v>
      </c>
      <c r="AV22" s="342">
        <v>30</v>
      </c>
      <c r="AW22" s="342"/>
      <c r="AX22" s="36">
        <f>COUNT(AB22:AM22)</f>
        <v>8</v>
      </c>
      <c r="AZ22" s="31">
        <f t="shared" si="0"/>
        <v>12</v>
      </c>
      <c r="BA22" s="38"/>
      <c r="BB22" s="31">
        <f t="shared" si="1"/>
        <v>20</v>
      </c>
    </row>
    <row r="23" spans="1:84" s="40" customFormat="1" ht="21" customHeight="1">
      <c r="A23" s="51"/>
      <c r="B23" s="51"/>
      <c r="C23" s="310" t="s">
        <v>53</v>
      </c>
      <c r="D23" s="28" t="s">
        <v>82</v>
      </c>
      <c r="E23" s="29">
        <v>40896</v>
      </c>
      <c r="F23" s="45">
        <v>36482</v>
      </c>
      <c r="G23" s="467" t="s">
        <v>357</v>
      </c>
      <c r="H23" s="528"/>
      <c r="I23" s="309">
        <v>47</v>
      </c>
      <c r="J23" s="32">
        <v>14</v>
      </c>
      <c r="K23" s="309">
        <v>61</v>
      </c>
      <c r="L23" s="32">
        <v>12</v>
      </c>
      <c r="M23" s="309">
        <v>73</v>
      </c>
      <c r="N23" s="32">
        <v>10</v>
      </c>
      <c r="O23" s="309">
        <v>83</v>
      </c>
      <c r="P23" s="32">
        <v>11</v>
      </c>
      <c r="Q23" s="309">
        <v>94</v>
      </c>
      <c r="R23" s="32">
        <v>1</v>
      </c>
      <c r="S23" s="309">
        <v>95</v>
      </c>
      <c r="T23" s="32">
        <v>0</v>
      </c>
      <c r="U23" s="309">
        <v>95</v>
      </c>
      <c r="V23" s="32">
        <v>5</v>
      </c>
      <c r="W23" s="309">
        <v>100</v>
      </c>
      <c r="X23" s="32">
        <v>0</v>
      </c>
      <c r="Y23" s="309">
        <v>100</v>
      </c>
      <c r="Z23" s="309">
        <v>0</v>
      </c>
      <c r="AA23" s="309">
        <v>100</v>
      </c>
      <c r="AB23" s="326"/>
      <c r="AC23" s="326"/>
      <c r="AD23" s="326"/>
      <c r="AE23" s="326"/>
      <c r="AF23" s="326"/>
      <c r="AG23" s="326"/>
      <c r="AH23" s="326"/>
      <c r="AI23" s="326"/>
      <c r="AJ23" s="326"/>
      <c r="AK23" s="342"/>
      <c r="AL23" s="342"/>
      <c r="AM23" s="342"/>
      <c r="AN23" s="342"/>
      <c r="AO23" s="342"/>
      <c r="AP23" s="342"/>
      <c r="AQ23" s="342">
        <v>30</v>
      </c>
      <c r="AR23" s="342"/>
      <c r="AS23" s="342"/>
      <c r="AT23" s="342"/>
      <c r="AU23" s="342"/>
      <c r="AV23" s="342"/>
      <c r="AW23" s="342"/>
      <c r="AX23" s="36">
        <f t="shared" si="2"/>
        <v>0</v>
      </c>
      <c r="AZ23" s="31">
        <f t="shared" si="0"/>
        <v>1</v>
      </c>
      <c r="BA23" s="38"/>
      <c r="BB23" s="31">
        <f t="shared" si="1"/>
        <v>1</v>
      </c>
    </row>
    <row r="24" spans="1:84" s="40" customFormat="1" ht="21" customHeight="1">
      <c r="A24" s="51"/>
      <c r="B24" s="51"/>
      <c r="C24" s="310" t="s">
        <v>55</v>
      </c>
      <c r="D24" s="28" t="s">
        <v>572</v>
      </c>
      <c r="E24" s="46">
        <v>32995</v>
      </c>
      <c r="F24" s="45">
        <v>27834</v>
      </c>
      <c r="G24" s="467" t="s">
        <v>356</v>
      </c>
      <c r="H24" s="528"/>
      <c r="I24" s="309">
        <v>43</v>
      </c>
      <c r="J24" s="32">
        <v>4</v>
      </c>
      <c r="K24" s="309">
        <v>47</v>
      </c>
      <c r="L24" s="32">
        <v>2</v>
      </c>
      <c r="M24" s="309">
        <v>49</v>
      </c>
      <c r="N24" s="32">
        <v>1</v>
      </c>
      <c r="O24" s="309">
        <v>50</v>
      </c>
      <c r="P24" s="32">
        <v>2</v>
      </c>
      <c r="Q24" s="309">
        <v>52</v>
      </c>
      <c r="R24" s="32">
        <v>3</v>
      </c>
      <c r="S24" s="309">
        <v>55</v>
      </c>
      <c r="T24" s="32">
        <v>0</v>
      </c>
      <c r="U24" s="309">
        <v>55</v>
      </c>
      <c r="V24" s="32">
        <v>2</v>
      </c>
      <c r="W24" s="309">
        <v>57</v>
      </c>
      <c r="X24" s="32">
        <v>5</v>
      </c>
      <c r="Y24" s="309">
        <v>62</v>
      </c>
      <c r="Z24" s="309">
        <v>3</v>
      </c>
      <c r="AA24" s="309">
        <v>65</v>
      </c>
      <c r="AB24" s="326">
        <v>30</v>
      </c>
      <c r="AC24" s="326">
        <v>30</v>
      </c>
      <c r="AD24" s="326">
        <v>30</v>
      </c>
      <c r="AE24" s="326"/>
      <c r="AF24" s="326"/>
      <c r="AG24" s="326"/>
      <c r="AH24" s="326"/>
      <c r="AI24" s="326"/>
      <c r="AJ24" s="326"/>
      <c r="AK24" s="342"/>
      <c r="AL24" s="342"/>
      <c r="AM24" s="342"/>
      <c r="AN24" s="342"/>
      <c r="AO24" s="342"/>
      <c r="AP24" s="342"/>
      <c r="AQ24" s="342"/>
      <c r="AR24" s="342"/>
      <c r="AS24" s="342"/>
      <c r="AT24" s="342"/>
      <c r="AU24" s="342"/>
      <c r="AV24" s="342">
        <v>30</v>
      </c>
      <c r="AW24" s="342"/>
      <c r="AX24" s="36">
        <f t="shared" si="2"/>
        <v>3</v>
      </c>
      <c r="AZ24" s="31">
        <f t="shared" si="0"/>
        <v>1</v>
      </c>
      <c r="BA24" s="38"/>
      <c r="BB24" s="31">
        <f t="shared" si="1"/>
        <v>4</v>
      </c>
    </row>
    <row r="25" spans="1:84" s="40" customFormat="1" ht="21.6" customHeight="1">
      <c r="A25" s="51"/>
      <c r="B25" s="51"/>
      <c r="C25" s="310" t="s">
        <v>57</v>
      </c>
      <c r="D25" s="28" t="s">
        <v>105</v>
      </c>
      <c r="E25" s="29">
        <v>40452</v>
      </c>
      <c r="F25" s="45">
        <v>40015</v>
      </c>
      <c r="G25" s="467" t="s">
        <v>353</v>
      </c>
      <c r="H25" s="528"/>
      <c r="I25" s="309">
        <v>0</v>
      </c>
      <c r="J25" s="32">
        <v>4</v>
      </c>
      <c r="K25" s="309">
        <v>4</v>
      </c>
      <c r="L25" s="32">
        <v>2</v>
      </c>
      <c r="M25" s="309">
        <v>6</v>
      </c>
      <c r="N25" s="32">
        <v>0</v>
      </c>
      <c r="O25" s="309">
        <v>6</v>
      </c>
      <c r="P25" s="32">
        <v>12</v>
      </c>
      <c r="Q25" s="309">
        <v>18</v>
      </c>
      <c r="R25" s="32">
        <v>16</v>
      </c>
      <c r="S25" s="309">
        <v>34</v>
      </c>
      <c r="T25" s="32">
        <v>13</v>
      </c>
      <c r="U25" s="309">
        <v>47</v>
      </c>
      <c r="V25" s="32">
        <v>10</v>
      </c>
      <c r="W25" s="309">
        <v>57</v>
      </c>
      <c r="X25" s="32">
        <v>0</v>
      </c>
      <c r="Y25" s="309">
        <v>57</v>
      </c>
      <c r="Z25" s="309">
        <v>0</v>
      </c>
      <c r="AA25" s="309">
        <v>57</v>
      </c>
      <c r="AB25" s="326"/>
      <c r="AC25" s="326"/>
      <c r="AD25" s="326"/>
      <c r="AE25" s="326"/>
      <c r="AF25" s="326"/>
      <c r="AG25" s="326"/>
      <c r="AH25" s="326"/>
      <c r="AI25" s="326"/>
      <c r="AJ25" s="326"/>
      <c r="AK25" s="342"/>
      <c r="AL25" s="342"/>
      <c r="AM25" s="342"/>
      <c r="AN25" s="342"/>
      <c r="AO25" s="342"/>
      <c r="AP25" s="342"/>
      <c r="AQ25" s="342"/>
      <c r="AR25" s="342"/>
      <c r="AS25" s="342"/>
      <c r="AT25" s="342"/>
      <c r="AU25" s="342"/>
      <c r="AV25" s="342"/>
      <c r="AW25" s="342"/>
      <c r="AX25" s="36">
        <f t="shared" si="2"/>
        <v>0</v>
      </c>
      <c r="AZ25" s="31">
        <f t="shared" si="0"/>
        <v>0</v>
      </c>
      <c r="BA25" s="38"/>
      <c r="BB25" s="31">
        <f t="shared" si="1"/>
        <v>0</v>
      </c>
    </row>
    <row r="26" spans="1:84" s="40" customFormat="1" ht="21" customHeight="1">
      <c r="A26" s="51"/>
      <c r="B26" s="51"/>
      <c r="C26" s="310" t="s">
        <v>71</v>
      </c>
      <c r="D26" s="28" t="s">
        <v>2039</v>
      </c>
      <c r="E26" s="46">
        <v>44237</v>
      </c>
      <c r="F26" s="45">
        <v>36516</v>
      </c>
      <c r="G26" s="467" t="s">
        <v>357</v>
      </c>
      <c r="H26" s="528"/>
      <c r="I26" s="309">
        <v>2</v>
      </c>
      <c r="J26" s="32">
        <v>10</v>
      </c>
      <c r="K26" s="309">
        <v>12</v>
      </c>
      <c r="L26" s="32">
        <v>15</v>
      </c>
      <c r="M26" s="309">
        <v>27</v>
      </c>
      <c r="N26" s="32">
        <v>12</v>
      </c>
      <c r="O26" s="309">
        <v>39</v>
      </c>
      <c r="P26" s="32">
        <v>6</v>
      </c>
      <c r="Q26" s="309">
        <v>45</v>
      </c>
      <c r="R26" s="32">
        <v>0</v>
      </c>
      <c r="S26" s="309">
        <v>45</v>
      </c>
      <c r="T26" s="32">
        <v>7</v>
      </c>
      <c r="U26" s="309">
        <v>52</v>
      </c>
      <c r="V26" s="32">
        <v>0</v>
      </c>
      <c r="W26" s="309">
        <v>52</v>
      </c>
      <c r="X26" s="32">
        <v>4</v>
      </c>
      <c r="Y26" s="309">
        <v>56</v>
      </c>
      <c r="Z26" s="309">
        <v>0</v>
      </c>
      <c r="AA26" s="309">
        <v>56</v>
      </c>
      <c r="AB26" s="326"/>
      <c r="AC26" s="326"/>
      <c r="AD26" s="326"/>
      <c r="AE26" s="326"/>
      <c r="AF26" s="326"/>
      <c r="AG26" s="326"/>
      <c r="AH26" s="326"/>
      <c r="AI26" s="326"/>
      <c r="AJ26" s="326"/>
      <c r="AK26" s="342"/>
      <c r="AL26" s="342"/>
      <c r="AM26" s="342"/>
      <c r="AN26" s="342"/>
      <c r="AO26" s="342"/>
      <c r="AP26" s="342"/>
      <c r="AQ26" s="342"/>
      <c r="AR26" s="342"/>
      <c r="AS26" s="342"/>
      <c r="AT26" s="342"/>
      <c r="AU26" s="342"/>
      <c r="AV26" s="342"/>
      <c r="AW26" s="342"/>
      <c r="AX26" s="36">
        <f t="shared" si="2"/>
        <v>0</v>
      </c>
      <c r="AZ26" s="31">
        <f t="shared" si="0"/>
        <v>0</v>
      </c>
      <c r="BA26" s="38"/>
      <c r="BB26" s="31">
        <f t="shared" si="1"/>
        <v>0</v>
      </c>
    </row>
    <row r="27" spans="1:84" s="40" customFormat="1" ht="21" customHeight="1">
      <c r="A27" s="51"/>
      <c r="B27" s="51"/>
      <c r="C27" s="310" t="s">
        <v>73</v>
      </c>
      <c r="D27" s="28" t="s">
        <v>246</v>
      </c>
      <c r="E27" s="41">
        <v>31951</v>
      </c>
      <c r="F27" s="45"/>
      <c r="G27" s="467" t="s">
        <v>359</v>
      </c>
      <c r="H27" s="528"/>
      <c r="I27" s="309">
        <v>0</v>
      </c>
      <c r="J27" s="32">
        <v>0</v>
      </c>
      <c r="K27" s="309">
        <v>0</v>
      </c>
      <c r="L27" s="32">
        <v>0</v>
      </c>
      <c r="M27" s="309">
        <v>0</v>
      </c>
      <c r="N27" s="32">
        <v>0</v>
      </c>
      <c r="O27" s="309">
        <v>0</v>
      </c>
      <c r="P27" s="32">
        <v>0</v>
      </c>
      <c r="Q27" s="309">
        <v>0</v>
      </c>
      <c r="R27" s="32">
        <v>10</v>
      </c>
      <c r="S27" s="309">
        <v>10</v>
      </c>
      <c r="T27" s="32">
        <v>15</v>
      </c>
      <c r="U27" s="309">
        <v>25</v>
      </c>
      <c r="V27" s="32">
        <v>10</v>
      </c>
      <c r="W27" s="309">
        <v>35</v>
      </c>
      <c r="X27" s="32">
        <v>14</v>
      </c>
      <c r="Y27" s="309">
        <v>49</v>
      </c>
      <c r="Z27" s="309">
        <v>5</v>
      </c>
      <c r="AA27" s="309">
        <v>54</v>
      </c>
      <c r="AB27" s="326"/>
      <c r="AC27" s="326"/>
      <c r="AD27" s="326"/>
      <c r="AE27" s="326"/>
      <c r="AF27" s="326">
        <v>30</v>
      </c>
      <c r="AG27" s="326">
        <v>30</v>
      </c>
      <c r="AH27" s="326">
        <v>30</v>
      </c>
      <c r="AI27" s="326">
        <v>30</v>
      </c>
      <c r="AJ27" s="326">
        <v>30</v>
      </c>
      <c r="AK27" s="342">
        <v>30</v>
      </c>
      <c r="AL27" s="342">
        <v>30</v>
      </c>
      <c r="AM27" s="342">
        <v>30</v>
      </c>
      <c r="AN27" s="342">
        <v>30</v>
      </c>
      <c r="AO27" s="342">
        <v>30</v>
      </c>
      <c r="AP27" s="342">
        <v>30</v>
      </c>
      <c r="AQ27" s="342"/>
      <c r="AR27" s="342"/>
      <c r="AS27" s="342">
        <v>30</v>
      </c>
      <c r="AT27" s="342">
        <v>30</v>
      </c>
      <c r="AU27" s="342">
        <v>30</v>
      </c>
      <c r="AV27" s="342"/>
      <c r="AW27" s="342"/>
      <c r="AX27" s="36">
        <f>COUNT(AB27:AM27)</f>
        <v>8</v>
      </c>
      <c r="AZ27" s="31">
        <f t="shared" si="0"/>
        <v>9</v>
      </c>
      <c r="BA27" s="38"/>
      <c r="BB27" s="31">
        <f t="shared" si="1"/>
        <v>17</v>
      </c>
    </row>
    <row r="28" spans="1:84" s="40" customFormat="1" ht="21" customHeight="1">
      <c r="A28" s="51"/>
      <c r="B28" s="51"/>
      <c r="C28" s="310" t="s">
        <v>75</v>
      </c>
      <c r="D28" s="28" t="s">
        <v>169</v>
      </c>
      <c r="E28" s="29">
        <v>37315</v>
      </c>
      <c r="F28" s="45">
        <v>19421</v>
      </c>
      <c r="G28" s="467" t="s">
        <v>359</v>
      </c>
      <c r="H28" s="528"/>
      <c r="I28" s="309">
        <v>0</v>
      </c>
      <c r="J28" s="32">
        <v>6</v>
      </c>
      <c r="K28" s="309">
        <v>6</v>
      </c>
      <c r="L28" s="32">
        <v>1</v>
      </c>
      <c r="M28" s="309">
        <v>7</v>
      </c>
      <c r="N28" s="32">
        <v>0</v>
      </c>
      <c r="O28" s="309">
        <v>7</v>
      </c>
      <c r="P28" s="32">
        <v>1</v>
      </c>
      <c r="Q28" s="309">
        <v>8</v>
      </c>
      <c r="R28" s="32">
        <v>12</v>
      </c>
      <c r="S28" s="309">
        <v>20</v>
      </c>
      <c r="T28" s="32">
        <v>10</v>
      </c>
      <c r="U28" s="309">
        <v>30</v>
      </c>
      <c r="V28" s="32">
        <v>10</v>
      </c>
      <c r="W28" s="309">
        <v>40</v>
      </c>
      <c r="X28" s="32">
        <v>7</v>
      </c>
      <c r="Y28" s="309">
        <v>47</v>
      </c>
      <c r="Z28" s="309">
        <v>0</v>
      </c>
      <c r="AA28" s="309">
        <v>47</v>
      </c>
      <c r="AB28" s="326"/>
      <c r="AC28" s="326"/>
      <c r="AD28" s="326"/>
      <c r="AE28" s="326"/>
      <c r="AF28" s="326"/>
      <c r="AG28" s="326"/>
      <c r="AH28" s="326"/>
      <c r="AI28" s="326"/>
      <c r="AJ28" s="326"/>
      <c r="AK28" s="342"/>
      <c r="AL28" s="342"/>
      <c r="AM28" s="342"/>
      <c r="AN28" s="342"/>
      <c r="AO28" s="342"/>
      <c r="AP28" s="342"/>
      <c r="AQ28" s="342"/>
      <c r="AR28" s="342"/>
      <c r="AS28" s="342"/>
      <c r="AT28" s="342"/>
      <c r="AU28" s="342"/>
      <c r="AV28" s="342"/>
      <c r="AW28" s="342"/>
      <c r="AX28" s="36">
        <f t="shared" si="2"/>
        <v>0</v>
      </c>
      <c r="AZ28" s="31">
        <f t="shared" si="0"/>
        <v>0</v>
      </c>
      <c r="BA28" s="38"/>
      <c r="BB28" s="31">
        <f t="shared" si="1"/>
        <v>0</v>
      </c>
    </row>
    <row r="29" spans="1:84" s="40" customFormat="1" ht="21" customHeight="1">
      <c r="A29" s="70"/>
      <c r="B29" s="70"/>
      <c r="C29" s="310" t="s">
        <v>77</v>
      </c>
      <c r="D29" s="28" t="s">
        <v>133</v>
      </c>
      <c r="E29" s="41">
        <v>42048</v>
      </c>
      <c r="F29" s="45">
        <v>27285</v>
      </c>
      <c r="G29" s="467" t="s">
        <v>1669</v>
      </c>
      <c r="H29" s="528"/>
      <c r="I29" s="31">
        <v>0</v>
      </c>
      <c r="J29" s="32">
        <v>0</v>
      </c>
      <c r="K29" s="309">
        <v>0</v>
      </c>
      <c r="L29" s="32">
        <v>0</v>
      </c>
      <c r="M29" s="309">
        <v>0</v>
      </c>
      <c r="N29" s="32">
        <v>0</v>
      </c>
      <c r="O29" s="309">
        <v>0</v>
      </c>
      <c r="P29" s="32">
        <v>0</v>
      </c>
      <c r="Q29" s="309">
        <v>0</v>
      </c>
      <c r="R29" s="32">
        <v>18</v>
      </c>
      <c r="S29" s="309">
        <v>18</v>
      </c>
      <c r="T29" s="32">
        <v>9</v>
      </c>
      <c r="U29" s="309">
        <v>27</v>
      </c>
      <c r="V29" s="32">
        <v>5</v>
      </c>
      <c r="W29" s="309">
        <v>32</v>
      </c>
      <c r="X29" s="32">
        <v>2</v>
      </c>
      <c r="Y29" s="309">
        <v>34</v>
      </c>
      <c r="Z29" s="309">
        <v>0</v>
      </c>
      <c r="AA29" s="309">
        <v>34</v>
      </c>
      <c r="AB29" s="33"/>
      <c r="AC29" s="33"/>
      <c r="AD29" s="33"/>
      <c r="AE29" s="33"/>
      <c r="AF29" s="33"/>
      <c r="AG29" s="33"/>
      <c r="AH29" s="33"/>
      <c r="AI29" s="33"/>
      <c r="AJ29" s="33"/>
      <c r="AK29" s="34"/>
      <c r="AL29" s="34"/>
      <c r="AM29" s="34"/>
      <c r="AN29" s="34"/>
      <c r="AO29" s="34"/>
      <c r="AP29" s="34"/>
      <c r="AQ29" s="34"/>
      <c r="AR29" s="34"/>
      <c r="AS29" s="34"/>
      <c r="AT29" s="34"/>
      <c r="AU29" s="34"/>
      <c r="AV29" s="34"/>
      <c r="AW29" s="34"/>
      <c r="AX29" s="36">
        <f t="shared" si="2"/>
        <v>0</v>
      </c>
      <c r="AZ29" s="31">
        <f t="shared" si="0"/>
        <v>0</v>
      </c>
      <c r="BA29" s="38"/>
      <c r="BB29" s="31">
        <f t="shared" si="1"/>
        <v>0</v>
      </c>
    </row>
    <row r="30" spans="1:84" s="40" customFormat="1" ht="21" customHeight="1">
      <c r="A30" s="70"/>
      <c r="B30" s="70"/>
      <c r="C30" s="310" t="s">
        <v>79</v>
      </c>
      <c r="D30" s="28" t="s">
        <v>1725</v>
      </c>
      <c r="E30" s="29">
        <v>43292</v>
      </c>
      <c r="F30" s="45">
        <v>22153</v>
      </c>
      <c r="G30" s="467" t="s">
        <v>1669</v>
      </c>
      <c r="H30" s="528"/>
      <c r="I30" s="309">
        <v>0</v>
      </c>
      <c r="J30" s="32">
        <v>0</v>
      </c>
      <c r="K30" s="31">
        <v>0</v>
      </c>
      <c r="L30" s="55">
        <v>0</v>
      </c>
      <c r="M30" s="31">
        <v>0</v>
      </c>
      <c r="N30" s="32">
        <v>0</v>
      </c>
      <c r="O30" s="31">
        <v>0</v>
      </c>
      <c r="P30" s="32">
        <v>0</v>
      </c>
      <c r="Q30" s="309">
        <v>0</v>
      </c>
      <c r="R30" s="32">
        <v>0</v>
      </c>
      <c r="S30" s="309">
        <v>0</v>
      </c>
      <c r="T30" s="32">
        <v>0</v>
      </c>
      <c r="U30" s="309">
        <v>0</v>
      </c>
      <c r="V30" s="32">
        <v>10</v>
      </c>
      <c r="W30" s="309">
        <v>10</v>
      </c>
      <c r="X30" s="32">
        <v>14</v>
      </c>
      <c r="Y30" s="309">
        <v>24</v>
      </c>
      <c r="Z30" s="309">
        <v>9</v>
      </c>
      <c r="AA30" s="309">
        <v>33</v>
      </c>
      <c r="AB30" s="33">
        <v>30</v>
      </c>
      <c r="AC30" s="33">
        <v>30</v>
      </c>
      <c r="AD30" s="33">
        <v>30</v>
      </c>
      <c r="AE30" s="33">
        <v>30</v>
      </c>
      <c r="AF30" s="33">
        <v>30</v>
      </c>
      <c r="AG30" s="33">
        <v>30</v>
      </c>
      <c r="AH30" s="33">
        <v>30</v>
      </c>
      <c r="AI30" s="33">
        <v>30</v>
      </c>
      <c r="AJ30" s="33">
        <v>30</v>
      </c>
      <c r="AK30" s="34">
        <v>30</v>
      </c>
      <c r="AL30" s="34">
        <v>30</v>
      </c>
      <c r="AM30" s="34">
        <v>30</v>
      </c>
      <c r="AN30" s="34">
        <v>30</v>
      </c>
      <c r="AO30" s="34">
        <v>30</v>
      </c>
      <c r="AP30" s="34">
        <v>30</v>
      </c>
      <c r="AQ30" s="34"/>
      <c r="AR30" s="34"/>
      <c r="AS30" s="34"/>
      <c r="AT30" s="34"/>
      <c r="AU30" s="34"/>
      <c r="AV30" s="34">
        <v>30</v>
      </c>
      <c r="AW30" s="34">
        <v>30</v>
      </c>
      <c r="AX30" s="36">
        <f>COUNT(AB30:AM30)</f>
        <v>12</v>
      </c>
      <c r="AZ30" s="31">
        <f t="shared" si="0"/>
        <v>8</v>
      </c>
      <c r="BA30" s="38"/>
      <c r="BB30" s="31">
        <f t="shared" si="1"/>
        <v>20</v>
      </c>
      <c r="BC30" s="442"/>
      <c r="BD30" s="442"/>
    </row>
    <row r="31" spans="1:84" s="40" customFormat="1" ht="21" customHeight="1">
      <c r="A31" s="51"/>
      <c r="B31" s="51"/>
      <c r="C31" s="310" t="s">
        <v>81</v>
      </c>
      <c r="D31" s="28" t="s">
        <v>118</v>
      </c>
      <c r="E31" s="46">
        <v>38825</v>
      </c>
      <c r="F31" s="45">
        <v>13674</v>
      </c>
      <c r="G31" s="467" t="s">
        <v>357</v>
      </c>
      <c r="H31" s="528"/>
      <c r="I31" s="309">
        <v>0</v>
      </c>
      <c r="J31" s="32">
        <v>0</v>
      </c>
      <c r="K31" s="309">
        <v>0</v>
      </c>
      <c r="L31" s="32">
        <v>0</v>
      </c>
      <c r="M31" s="309">
        <v>0</v>
      </c>
      <c r="N31" s="32">
        <v>0</v>
      </c>
      <c r="O31" s="309">
        <v>0</v>
      </c>
      <c r="P31" s="32">
        <v>0</v>
      </c>
      <c r="Q31" s="309">
        <v>0</v>
      </c>
      <c r="R31" s="32">
        <v>0</v>
      </c>
      <c r="S31" s="309">
        <v>0</v>
      </c>
      <c r="T31" s="32">
        <v>0</v>
      </c>
      <c r="U31" s="309">
        <v>0</v>
      </c>
      <c r="V31" s="32">
        <v>0</v>
      </c>
      <c r="W31" s="309">
        <v>0</v>
      </c>
      <c r="X31" s="32">
        <v>20</v>
      </c>
      <c r="Y31" s="309">
        <v>20</v>
      </c>
      <c r="Z31" s="309">
        <v>9</v>
      </c>
      <c r="AA31" s="309">
        <v>29</v>
      </c>
      <c r="AB31" s="326">
        <v>30</v>
      </c>
      <c r="AC31" s="326">
        <v>30</v>
      </c>
      <c r="AD31" s="326">
        <v>30</v>
      </c>
      <c r="AE31" s="326">
        <v>30</v>
      </c>
      <c r="AF31" s="326">
        <v>30</v>
      </c>
      <c r="AG31" s="326">
        <v>30</v>
      </c>
      <c r="AH31" s="326">
        <v>30</v>
      </c>
      <c r="AI31" s="326">
        <v>30</v>
      </c>
      <c r="AJ31" s="326">
        <v>30</v>
      </c>
      <c r="AK31" s="342">
        <v>30</v>
      </c>
      <c r="AL31" s="342">
        <v>30</v>
      </c>
      <c r="AM31" s="342">
        <v>30</v>
      </c>
      <c r="AN31" s="342">
        <v>30</v>
      </c>
      <c r="AO31" s="342">
        <v>30</v>
      </c>
      <c r="AP31" s="342">
        <v>30</v>
      </c>
      <c r="AQ31" s="342">
        <v>30</v>
      </c>
      <c r="AR31" s="342">
        <v>30</v>
      </c>
      <c r="AS31" s="342">
        <v>30</v>
      </c>
      <c r="AT31" s="342">
        <v>30</v>
      </c>
      <c r="AU31" s="342">
        <v>30</v>
      </c>
      <c r="AV31" s="342">
        <v>30</v>
      </c>
      <c r="AW31" s="342">
        <v>30</v>
      </c>
      <c r="AX31" s="36">
        <f>COUNT(AB31:AM31)</f>
        <v>12</v>
      </c>
      <c r="AZ31" s="31">
        <f t="shared" si="0"/>
        <v>13</v>
      </c>
      <c r="BA31" s="38"/>
      <c r="BB31" s="31">
        <f t="shared" si="1"/>
        <v>25</v>
      </c>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2"/>
      <c r="CE31" s="442"/>
      <c r="CF31" s="442"/>
    </row>
    <row r="32" spans="1:84" s="40" customFormat="1" ht="21" customHeight="1">
      <c r="A32" s="27"/>
      <c r="B32" s="27"/>
      <c r="C32" s="310" t="s">
        <v>83</v>
      </c>
      <c r="D32" s="28" t="s">
        <v>1613</v>
      </c>
      <c r="E32" s="41">
        <v>42051</v>
      </c>
      <c r="F32" s="492">
        <v>36725</v>
      </c>
      <c r="G32" s="467" t="s">
        <v>357</v>
      </c>
      <c r="H32" s="528"/>
      <c r="I32" s="309">
        <v>8</v>
      </c>
      <c r="J32" s="32">
        <v>11</v>
      </c>
      <c r="K32" s="309">
        <v>19</v>
      </c>
      <c r="L32" s="32">
        <v>7</v>
      </c>
      <c r="M32" s="309">
        <v>26</v>
      </c>
      <c r="N32" s="32">
        <v>0</v>
      </c>
      <c r="O32" s="309">
        <v>26</v>
      </c>
      <c r="P32" s="32">
        <v>0</v>
      </c>
      <c r="Q32" s="309">
        <v>26</v>
      </c>
      <c r="R32" s="32">
        <v>1</v>
      </c>
      <c r="S32" s="309">
        <v>27</v>
      </c>
      <c r="T32" s="32">
        <v>0</v>
      </c>
      <c r="U32" s="309">
        <v>27</v>
      </c>
      <c r="V32" s="32">
        <v>0</v>
      </c>
      <c r="W32" s="309">
        <v>27</v>
      </c>
      <c r="X32" s="32">
        <v>1</v>
      </c>
      <c r="Y32" s="309">
        <v>28</v>
      </c>
      <c r="Z32" s="309">
        <v>0</v>
      </c>
      <c r="AA32" s="309">
        <v>28</v>
      </c>
      <c r="AB32" s="326"/>
      <c r="AC32" s="326"/>
      <c r="AD32" s="326"/>
      <c r="AE32" s="326"/>
      <c r="AF32" s="326"/>
      <c r="AG32" s="326"/>
      <c r="AH32" s="326"/>
      <c r="AI32" s="326"/>
      <c r="AJ32" s="326"/>
      <c r="AK32" s="342"/>
      <c r="AL32" s="342"/>
      <c r="AM32" s="342"/>
      <c r="AN32" s="342"/>
      <c r="AO32" s="342"/>
      <c r="AP32" s="342"/>
      <c r="AQ32" s="342"/>
      <c r="AR32" s="342"/>
      <c r="AS32" s="342"/>
      <c r="AT32" s="342"/>
      <c r="AU32" s="342"/>
      <c r="AV32" s="342"/>
      <c r="AW32" s="342"/>
      <c r="AX32" s="36">
        <f t="shared" si="2"/>
        <v>0</v>
      </c>
      <c r="AZ32" s="31">
        <f t="shared" si="0"/>
        <v>0</v>
      </c>
      <c r="BA32" s="38"/>
      <c r="BB32" s="31">
        <f t="shared" si="1"/>
        <v>0</v>
      </c>
    </row>
    <row r="33" spans="1:86" s="40" customFormat="1" ht="21" customHeight="1">
      <c r="A33" s="51"/>
      <c r="B33" s="51"/>
      <c r="C33" s="310" t="s">
        <v>85</v>
      </c>
      <c r="D33" s="28" t="s">
        <v>1883</v>
      </c>
      <c r="E33" s="41">
        <v>30184</v>
      </c>
      <c r="F33" s="45">
        <v>21751</v>
      </c>
      <c r="G33" s="467" t="s">
        <v>354</v>
      </c>
      <c r="H33" s="528"/>
      <c r="I33" s="309">
        <v>0</v>
      </c>
      <c r="J33" s="32">
        <v>0</v>
      </c>
      <c r="K33" s="309">
        <v>0</v>
      </c>
      <c r="L33" s="32">
        <v>0</v>
      </c>
      <c r="M33" s="309">
        <v>0</v>
      </c>
      <c r="N33" s="32">
        <v>0</v>
      </c>
      <c r="O33" s="309">
        <v>0</v>
      </c>
      <c r="P33" s="32">
        <v>0</v>
      </c>
      <c r="Q33" s="309">
        <v>0</v>
      </c>
      <c r="R33" s="32">
        <v>13</v>
      </c>
      <c r="S33" s="309">
        <v>13</v>
      </c>
      <c r="T33" s="32">
        <v>13</v>
      </c>
      <c r="U33" s="309">
        <v>26</v>
      </c>
      <c r="V33" s="32">
        <v>0</v>
      </c>
      <c r="W33" s="309">
        <v>26</v>
      </c>
      <c r="X33" s="32">
        <v>0</v>
      </c>
      <c r="Y33" s="309">
        <v>26</v>
      </c>
      <c r="Z33" s="309">
        <v>0</v>
      </c>
      <c r="AA33" s="309">
        <v>26</v>
      </c>
      <c r="AB33" s="326"/>
      <c r="AC33" s="326"/>
      <c r="AD33" s="326"/>
      <c r="AE33" s="326"/>
      <c r="AF33" s="326"/>
      <c r="AG33" s="326"/>
      <c r="AH33" s="326"/>
      <c r="AI33" s="326"/>
      <c r="AJ33" s="326"/>
      <c r="AK33" s="342"/>
      <c r="AL33" s="342"/>
      <c r="AM33" s="342"/>
      <c r="AN33" s="342"/>
      <c r="AO33" s="342"/>
      <c r="AP33" s="342"/>
      <c r="AQ33" s="342"/>
      <c r="AR33" s="342"/>
      <c r="AS33" s="342"/>
      <c r="AT33" s="342"/>
      <c r="AU33" s="342"/>
      <c r="AV33" s="342"/>
      <c r="AW33" s="342"/>
      <c r="AX33" s="36">
        <f t="shared" si="2"/>
        <v>0</v>
      </c>
      <c r="AZ33" s="31">
        <f t="shared" si="0"/>
        <v>0</v>
      </c>
      <c r="BA33" s="38"/>
      <c r="BB33" s="31">
        <f t="shared" si="1"/>
        <v>0</v>
      </c>
    </row>
    <row r="34" spans="1:86" s="40" customFormat="1" ht="21" customHeight="1">
      <c r="A34" s="70"/>
      <c r="B34" s="70"/>
      <c r="C34" s="310" t="s">
        <v>86</v>
      </c>
      <c r="D34" s="28" t="s">
        <v>344</v>
      </c>
      <c r="E34" s="46">
        <v>41044</v>
      </c>
      <c r="F34" s="492">
        <v>15767</v>
      </c>
      <c r="G34" s="467" t="s">
        <v>1289</v>
      </c>
      <c r="H34" s="528"/>
      <c r="I34" s="31">
        <v>0</v>
      </c>
      <c r="J34" s="464">
        <v>0</v>
      </c>
      <c r="K34" s="31">
        <v>0</v>
      </c>
      <c r="L34" s="470">
        <v>0</v>
      </c>
      <c r="M34" s="31">
        <v>0</v>
      </c>
      <c r="N34" s="464">
        <v>0</v>
      </c>
      <c r="O34" s="31">
        <v>0</v>
      </c>
      <c r="P34" s="464">
        <v>0</v>
      </c>
      <c r="Q34" s="31">
        <v>0</v>
      </c>
      <c r="R34" s="464">
        <v>0</v>
      </c>
      <c r="S34" s="31">
        <v>0</v>
      </c>
      <c r="T34" s="464">
        <v>0</v>
      </c>
      <c r="U34" s="31">
        <v>0</v>
      </c>
      <c r="V34" s="464">
        <v>0</v>
      </c>
      <c r="W34" s="309">
        <v>0</v>
      </c>
      <c r="X34" s="32">
        <v>18</v>
      </c>
      <c r="Y34" s="309">
        <v>18</v>
      </c>
      <c r="Z34" s="309">
        <v>6</v>
      </c>
      <c r="AA34" s="309">
        <v>24</v>
      </c>
      <c r="AB34" s="33"/>
      <c r="AC34" s="33"/>
      <c r="AD34" s="33"/>
      <c r="AE34" s="33">
        <v>30</v>
      </c>
      <c r="AF34" s="33">
        <v>30</v>
      </c>
      <c r="AG34" s="33">
        <v>30</v>
      </c>
      <c r="AH34" s="33">
        <v>30</v>
      </c>
      <c r="AI34" s="33">
        <v>30</v>
      </c>
      <c r="AJ34" s="33">
        <v>30</v>
      </c>
      <c r="AK34" s="34">
        <v>35</v>
      </c>
      <c r="AL34" s="34"/>
      <c r="AM34" s="34"/>
      <c r="AN34" s="34"/>
      <c r="AO34" s="34"/>
      <c r="AP34" s="34"/>
      <c r="AQ34" s="34"/>
      <c r="AR34" s="34"/>
      <c r="AS34" s="34"/>
      <c r="AT34" s="34"/>
      <c r="AU34" s="34"/>
      <c r="AV34" s="34"/>
      <c r="AW34" s="34"/>
      <c r="AX34" s="36">
        <f>COUNT(AB34:AK34)</f>
        <v>7</v>
      </c>
      <c r="AZ34" s="31">
        <f t="shared" si="0"/>
        <v>1</v>
      </c>
      <c r="BA34" s="38"/>
      <c r="BB34" s="31">
        <f t="shared" si="1"/>
        <v>8</v>
      </c>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2"/>
      <c r="CE34" s="442"/>
      <c r="CF34" s="442"/>
    </row>
    <row r="35" spans="1:86" s="40" customFormat="1" ht="21" customHeight="1">
      <c r="A35" s="70"/>
      <c r="B35" s="70"/>
      <c r="C35" s="310" t="s">
        <v>88</v>
      </c>
      <c r="D35" s="28" t="s">
        <v>289</v>
      </c>
      <c r="E35" s="46">
        <v>38468</v>
      </c>
      <c r="F35" s="45">
        <v>36614</v>
      </c>
      <c r="G35" s="467" t="s">
        <v>359</v>
      </c>
      <c r="H35" s="528"/>
      <c r="I35" s="31">
        <v>0</v>
      </c>
      <c r="J35" s="55">
        <v>0</v>
      </c>
      <c r="K35" s="31">
        <v>0</v>
      </c>
      <c r="L35" s="55">
        <v>0</v>
      </c>
      <c r="M35" s="31">
        <v>0</v>
      </c>
      <c r="N35" s="32">
        <v>0</v>
      </c>
      <c r="O35" s="31">
        <v>0</v>
      </c>
      <c r="P35" s="32">
        <v>0</v>
      </c>
      <c r="Q35" s="309">
        <v>0</v>
      </c>
      <c r="R35" s="32">
        <v>4</v>
      </c>
      <c r="S35" s="309">
        <v>4</v>
      </c>
      <c r="T35" s="32">
        <v>4</v>
      </c>
      <c r="U35" s="309">
        <v>8</v>
      </c>
      <c r="V35" s="32">
        <v>2</v>
      </c>
      <c r="W35" s="309">
        <v>10</v>
      </c>
      <c r="X35" s="32">
        <v>8</v>
      </c>
      <c r="Y35" s="309">
        <v>18</v>
      </c>
      <c r="Z35" s="309">
        <v>3</v>
      </c>
      <c r="AA35" s="309">
        <v>21</v>
      </c>
      <c r="AB35" s="33">
        <v>30</v>
      </c>
      <c r="AC35" s="33">
        <v>30</v>
      </c>
      <c r="AD35" s="33">
        <v>30</v>
      </c>
      <c r="AE35" s="33"/>
      <c r="AF35" s="33"/>
      <c r="AG35" s="33"/>
      <c r="AH35" s="33"/>
      <c r="AI35" s="33"/>
      <c r="AJ35" s="33"/>
      <c r="AK35" s="34"/>
      <c r="AL35" s="34"/>
      <c r="AM35" s="34"/>
      <c r="AN35" s="34"/>
      <c r="AO35" s="34"/>
      <c r="AP35" s="34"/>
      <c r="AQ35" s="34"/>
      <c r="AR35" s="34"/>
      <c r="AS35" s="34"/>
      <c r="AT35" s="34"/>
      <c r="AU35" s="34"/>
      <c r="AV35" s="34">
        <v>30</v>
      </c>
      <c r="AW35" s="34">
        <v>30</v>
      </c>
      <c r="AX35" s="36">
        <f t="shared" si="2"/>
        <v>3</v>
      </c>
      <c r="AZ35" s="31">
        <f t="shared" si="0"/>
        <v>2</v>
      </c>
      <c r="BA35" s="38"/>
      <c r="BB35" s="31">
        <f t="shared" si="1"/>
        <v>5</v>
      </c>
    </row>
    <row r="36" spans="1:86" s="40" customFormat="1" ht="21" customHeight="1">
      <c r="A36" s="27"/>
      <c r="B36" s="27"/>
      <c r="C36" s="310" t="s">
        <v>90</v>
      </c>
      <c r="D36" s="28" t="s">
        <v>74</v>
      </c>
      <c r="E36" s="46">
        <v>37721</v>
      </c>
      <c r="F36" s="45">
        <v>29918</v>
      </c>
      <c r="G36" s="467" t="s">
        <v>359</v>
      </c>
      <c r="H36" s="528"/>
      <c r="I36" s="309">
        <v>55</v>
      </c>
      <c r="J36" s="32">
        <v>1</v>
      </c>
      <c r="K36" s="309">
        <v>56</v>
      </c>
      <c r="L36" s="32">
        <v>0</v>
      </c>
      <c r="M36" s="309">
        <v>56</v>
      </c>
      <c r="N36" s="32">
        <v>0</v>
      </c>
      <c r="O36" s="309">
        <v>56</v>
      </c>
      <c r="P36" s="32">
        <v>0</v>
      </c>
      <c r="Q36" s="309">
        <v>0</v>
      </c>
      <c r="R36" s="32">
        <v>0</v>
      </c>
      <c r="S36" s="309">
        <v>0</v>
      </c>
      <c r="T36" s="32">
        <v>0</v>
      </c>
      <c r="U36" s="309">
        <v>0</v>
      </c>
      <c r="V36" s="32">
        <v>1</v>
      </c>
      <c r="W36" s="309">
        <v>1</v>
      </c>
      <c r="X36" s="32">
        <v>14</v>
      </c>
      <c r="Y36" s="309">
        <v>15</v>
      </c>
      <c r="Z36" s="309">
        <v>5</v>
      </c>
      <c r="AA36" s="309">
        <v>20</v>
      </c>
      <c r="AB36" s="326"/>
      <c r="AC36" s="326"/>
      <c r="AD36" s="326"/>
      <c r="AE36" s="326"/>
      <c r="AF36" s="326">
        <v>30</v>
      </c>
      <c r="AG36" s="326">
        <v>35</v>
      </c>
      <c r="AH36" s="326">
        <v>35</v>
      </c>
      <c r="AI36" s="326">
        <v>35</v>
      </c>
      <c r="AJ36" s="326">
        <v>35</v>
      </c>
      <c r="AK36" s="342">
        <v>30</v>
      </c>
      <c r="AL36" s="342">
        <v>35</v>
      </c>
      <c r="AM36" s="342">
        <v>35</v>
      </c>
      <c r="AN36" s="342"/>
      <c r="AO36" s="342"/>
      <c r="AP36" s="342">
        <v>35</v>
      </c>
      <c r="AQ36" s="342">
        <v>30</v>
      </c>
      <c r="AR36" s="342">
        <v>35</v>
      </c>
      <c r="AS36" s="342">
        <v>35</v>
      </c>
      <c r="AT36" s="342">
        <v>35</v>
      </c>
      <c r="AU36" s="342"/>
      <c r="AV36" s="342"/>
      <c r="AW36" s="342"/>
      <c r="AX36" s="36">
        <f>COUNT(AB36:AM36)</f>
        <v>8</v>
      </c>
      <c r="AZ36" s="31">
        <f t="shared" si="0"/>
        <v>8</v>
      </c>
      <c r="BA36" s="38"/>
      <c r="BB36" s="31">
        <f t="shared" si="1"/>
        <v>16</v>
      </c>
      <c r="BC36" s="442"/>
      <c r="BD36" s="442"/>
    </row>
    <row r="37" spans="1:86" s="40" customFormat="1" ht="21" customHeight="1">
      <c r="A37" s="27"/>
      <c r="B37" s="27"/>
      <c r="C37" s="310" t="s">
        <v>92</v>
      </c>
      <c r="D37" s="28" t="s">
        <v>272</v>
      </c>
      <c r="E37" s="46">
        <v>36705</v>
      </c>
      <c r="F37" s="45">
        <v>37180</v>
      </c>
      <c r="G37" s="467" t="s">
        <v>523</v>
      </c>
      <c r="H37" s="528"/>
      <c r="I37" s="309">
        <v>1</v>
      </c>
      <c r="J37" s="32">
        <v>0</v>
      </c>
      <c r="K37" s="309">
        <v>1</v>
      </c>
      <c r="L37" s="32">
        <v>0</v>
      </c>
      <c r="M37" s="309">
        <v>0</v>
      </c>
      <c r="N37" s="32">
        <v>7</v>
      </c>
      <c r="O37" s="309">
        <v>7</v>
      </c>
      <c r="P37" s="32">
        <v>0</v>
      </c>
      <c r="Q37" s="309">
        <v>7</v>
      </c>
      <c r="R37" s="32">
        <v>0</v>
      </c>
      <c r="S37" s="309">
        <v>7</v>
      </c>
      <c r="T37" s="32">
        <v>9</v>
      </c>
      <c r="U37" s="309">
        <v>16</v>
      </c>
      <c r="V37" s="32">
        <v>2</v>
      </c>
      <c r="W37" s="309">
        <v>18</v>
      </c>
      <c r="X37" s="32">
        <v>0</v>
      </c>
      <c r="Y37" s="309">
        <v>18</v>
      </c>
      <c r="Z37" s="309">
        <v>0</v>
      </c>
      <c r="AA37" s="309">
        <v>18</v>
      </c>
      <c r="AB37" s="326"/>
      <c r="AC37" s="326"/>
      <c r="AD37" s="326"/>
      <c r="AE37" s="326"/>
      <c r="AF37" s="326"/>
      <c r="AG37" s="326"/>
      <c r="AH37" s="326"/>
      <c r="AI37" s="326"/>
      <c r="AJ37" s="326"/>
      <c r="AK37" s="342"/>
      <c r="AL37" s="342"/>
      <c r="AM37" s="342"/>
      <c r="AN37" s="342"/>
      <c r="AO37" s="342"/>
      <c r="AP37" s="342"/>
      <c r="AQ37" s="342"/>
      <c r="AR37" s="342"/>
      <c r="AS37" s="342"/>
      <c r="AT37" s="342"/>
      <c r="AU37" s="342"/>
      <c r="AV37" s="342"/>
      <c r="AW37" s="342"/>
      <c r="AX37" s="36">
        <f t="shared" si="2"/>
        <v>0</v>
      </c>
      <c r="AZ37" s="31">
        <f t="shared" si="0"/>
        <v>0</v>
      </c>
      <c r="BA37" s="38"/>
      <c r="BB37" s="31">
        <f t="shared" si="1"/>
        <v>0</v>
      </c>
    </row>
    <row r="38" spans="1:86" s="40" customFormat="1" ht="21" customHeight="1">
      <c r="A38" s="70"/>
      <c r="B38" s="70"/>
      <c r="C38" s="310" t="s">
        <v>94</v>
      </c>
      <c r="D38" s="28" t="s">
        <v>1699</v>
      </c>
      <c r="E38" s="46">
        <v>38309</v>
      </c>
      <c r="F38" s="45">
        <v>29881</v>
      </c>
      <c r="G38" s="467" t="s">
        <v>1669</v>
      </c>
      <c r="H38" s="528"/>
      <c r="I38" s="309">
        <v>0</v>
      </c>
      <c r="J38" s="32">
        <v>0</v>
      </c>
      <c r="K38" s="31">
        <v>0</v>
      </c>
      <c r="L38" s="55">
        <v>0</v>
      </c>
      <c r="M38" s="31">
        <v>0</v>
      </c>
      <c r="N38" s="32">
        <v>0</v>
      </c>
      <c r="O38" s="31">
        <v>0</v>
      </c>
      <c r="P38" s="32">
        <v>0</v>
      </c>
      <c r="Q38" s="309">
        <v>0</v>
      </c>
      <c r="R38" s="32">
        <v>0</v>
      </c>
      <c r="S38" s="309">
        <v>0</v>
      </c>
      <c r="T38" s="32">
        <v>0</v>
      </c>
      <c r="U38" s="309">
        <v>0</v>
      </c>
      <c r="V38" s="32">
        <v>3</v>
      </c>
      <c r="W38" s="309">
        <v>3</v>
      </c>
      <c r="X38" s="32">
        <v>13</v>
      </c>
      <c r="Y38" s="309">
        <v>16</v>
      </c>
      <c r="Z38" s="309">
        <v>1</v>
      </c>
      <c r="AA38" s="309">
        <v>17</v>
      </c>
      <c r="AB38" s="33"/>
      <c r="AC38" s="33"/>
      <c r="AD38" s="33">
        <v>35</v>
      </c>
      <c r="AE38" s="33"/>
      <c r="AF38" s="33"/>
      <c r="AG38" s="33"/>
      <c r="AH38" s="33"/>
      <c r="AI38" s="33"/>
      <c r="AJ38" s="33"/>
      <c r="AK38" s="34"/>
      <c r="AL38" s="34"/>
      <c r="AM38" s="34"/>
      <c r="AN38" s="34"/>
      <c r="AO38" s="34"/>
      <c r="AP38" s="34"/>
      <c r="AQ38" s="34"/>
      <c r="AR38" s="34"/>
      <c r="AS38" s="34"/>
      <c r="AT38" s="34"/>
      <c r="AU38" s="34"/>
      <c r="AV38" s="34"/>
      <c r="AW38" s="34"/>
      <c r="AX38" s="36">
        <f t="shared" si="2"/>
        <v>1</v>
      </c>
      <c r="AZ38" s="31">
        <f t="shared" si="0"/>
        <v>0</v>
      </c>
      <c r="BA38" s="38"/>
      <c r="BB38" s="31">
        <f t="shared" si="1"/>
        <v>1</v>
      </c>
      <c r="BC38" s="442"/>
      <c r="BD38" s="442"/>
    </row>
    <row r="39" spans="1:86" s="40" customFormat="1" ht="21" customHeight="1">
      <c r="A39" s="27"/>
      <c r="B39" s="27"/>
      <c r="C39" s="310" t="s">
        <v>96</v>
      </c>
      <c r="D39" s="28" t="s">
        <v>91</v>
      </c>
      <c r="E39" s="46">
        <v>38930</v>
      </c>
      <c r="F39" s="45">
        <v>38814</v>
      </c>
      <c r="G39" s="467" t="s">
        <v>359</v>
      </c>
      <c r="H39" s="528"/>
      <c r="I39" s="309">
        <v>5</v>
      </c>
      <c r="J39" s="32">
        <v>1</v>
      </c>
      <c r="K39" s="309">
        <v>6</v>
      </c>
      <c r="L39" s="32">
        <v>9</v>
      </c>
      <c r="M39" s="309">
        <v>15</v>
      </c>
      <c r="N39" s="32">
        <v>1</v>
      </c>
      <c r="O39" s="309">
        <v>16</v>
      </c>
      <c r="P39" s="32">
        <v>0</v>
      </c>
      <c r="Q39" s="309">
        <v>16</v>
      </c>
      <c r="R39" s="32">
        <v>0</v>
      </c>
      <c r="S39" s="309">
        <v>16</v>
      </c>
      <c r="T39" s="32">
        <v>1</v>
      </c>
      <c r="U39" s="309">
        <v>17</v>
      </c>
      <c r="V39" s="32">
        <v>0</v>
      </c>
      <c r="W39" s="309">
        <v>17</v>
      </c>
      <c r="X39" s="32">
        <v>0</v>
      </c>
      <c r="Y39" s="309">
        <v>17</v>
      </c>
      <c r="Z39" s="309">
        <v>0</v>
      </c>
      <c r="AA39" s="309">
        <v>17</v>
      </c>
      <c r="AB39" s="326"/>
      <c r="AC39" s="326"/>
      <c r="AD39" s="326"/>
      <c r="AE39" s="326"/>
      <c r="AF39" s="326"/>
      <c r="AG39" s="326"/>
      <c r="AH39" s="326"/>
      <c r="AI39" s="326"/>
      <c r="AJ39" s="326"/>
      <c r="AK39" s="342"/>
      <c r="AL39" s="342"/>
      <c r="AM39" s="342"/>
      <c r="AN39" s="342"/>
      <c r="AO39" s="342"/>
      <c r="AP39" s="342"/>
      <c r="AQ39" s="342"/>
      <c r="AR39" s="342"/>
      <c r="AS39" s="342"/>
      <c r="AT39" s="342"/>
      <c r="AU39" s="342"/>
      <c r="AV39" s="342"/>
      <c r="AW39" s="342">
        <v>30</v>
      </c>
      <c r="AX39" s="36">
        <f t="shared" si="2"/>
        <v>0</v>
      </c>
      <c r="AZ39" s="31">
        <f t="shared" si="0"/>
        <v>1</v>
      </c>
      <c r="BA39" s="38"/>
      <c r="BB39" s="31">
        <f t="shared" si="1"/>
        <v>1</v>
      </c>
    </row>
    <row r="40" spans="1:86" s="40" customFormat="1" ht="21" customHeight="1">
      <c r="A40" s="27"/>
      <c r="B40" s="27"/>
      <c r="C40" s="310" t="s">
        <v>97</v>
      </c>
      <c r="D40" s="28" t="s">
        <v>1810</v>
      </c>
      <c r="E40" s="29">
        <v>43892</v>
      </c>
      <c r="F40" s="45">
        <v>39317</v>
      </c>
      <c r="G40" s="467" t="s">
        <v>354</v>
      </c>
      <c r="H40" s="528"/>
      <c r="I40" s="309">
        <v>1</v>
      </c>
      <c r="J40" s="32">
        <v>0</v>
      </c>
      <c r="K40" s="309">
        <v>1</v>
      </c>
      <c r="L40" s="32">
        <v>6</v>
      </c>
      <c r="M40" s="309">
        <v>7</v>
      </c>
      <c r="N40" s="32">
        <v>6</v>
      </c>
      <c r="O40" s="309">
        <v>13</v>
      </c>
      <c r="P40" s="32">
        <v>1</v>
      </c>
      <c r="Q40" s="309">
        <v>14</v>
      </c>
      <c r="R40" s="32">
        <v>0</v>
      </c>
      <c r="S40" s="309">
        <v>14</v>
      </c>
      <c r="T40" s="32">
        <v>1</v>
      </c>
      <c r="U40" s="309">
        <v>15</v>
      </c>
      <c r="V40" s="32">
        <v>2</v>
      </c>
      <c r="W40" s="309">
        <v>17</v>
      </c>
      <c r="X40" s="32">
        <v>0</v>
      </c>
      <c r="Y40" s="309">
        <v>17</v>
      </c>
      <c r="Z40" s="309">
        <v>0</v>
      </c>
      <c r="AA40" s="309">
        <v>17</v>
      </c>
      <c r="AB40" s="326"/>
      <c r="AC40" s="326"/>
      <c r="AD40" s="326"/>
      <c r="AE40" s="326"/>
      <c r="AF40" s="326"/>
      <c r="AG40" s="326"/>
      <c r="AH40" s="326"/>
      <c r="AI40" s="326"/>
      <c r="AJ40" s="326"/>
      <c r="AK40" s="342"/>
      <c r="AL40" s="342"/>
      <c r="AM40" s="342"/>
      <c r="AN40" s="342"/>
      <c r="AO40" s="342"/>
      <c r="AP40" s="342"/>
      <c r="AQ40" s="342"/>
      <c r="AR40" s="342"/>
      <c r="AS40" s="342"/>
      <c r="AT40" s="342"/>
      <c r="AU40" s="342"/>
      <c r="AV40" s="342"/>
      <c r="AW40" s="342"/>
      <c r="AX40" s="36">
        <f t="shared" si="2"/>
        <v>0</v>
      </c>
      <c r="AZ40" s="31">
        <f t="shared" si="0"/>
        <v>0</v>
      </c>
      <c r="BA40" s="38"/>
      <c r="BB40" s="31">
        <f t="shared" si="1"/>
        <v>0</v>
      </c>
    </row>
    <row r="41" spans="1:86" s="40" customFormat="1" ht="21" customHeight="1">
      <c r="A41" s="51"/>
      <c r="B41" s="51"/>
      <c r="C41" s="310" t="s">
        <v>99</v>
      </c>
      <c r="D41" s="28" t="s">
        <v>163</v>
      </c>
      <c r="E41" s="41">
        <v>41880</v>
      </c>
      <c r="F41" s="45">
        <v>21930</v>
      </c>
      <c r="G41" s="467" t="s">
        <v>1669</v>
      </c>
      <c r="H41" s="528"/>
      <c r="I41" s="309">
        <v>0</v>
      </c>
      <c r="J41" s="32">
        <v>0</v>
      </c>
      <c r="K41" s="309">
        <v>0</v>
      </c>
      <c r="L41" s="32">
        <v>9</v>
      </c>
      <c r="M41" s="309">
        <v>9</v>
      </c>
      <c r="N41" s="32">
        <v>0</v>
      </c>
      <c r="O41" s="309">
        <v>9</v>
      </c>
      <c r="P41" s="32">
        <v>0</v>
      </c>
      <c r="Q41" s="309">
        <v>9</v>
      </c>
      <c r="R41" s="32">
        <v>0</v>
      </c>
      <c r="S41" s="309">
        <v>9</v>
      </c>
      <c r="T41" s="32">
        <v>0</v>
      </c>
      <c r="U41" s="309">
        <v>0</v>
      </c>
      <c r="V41" s="32">
        <v>1</v>
      </c>
      <c r="W41" s="309">
        <v>1</v>
      </c>
      <c r="X41" s="32">
        <v>11</v>
      </c>
      <c r="Y41" s="309">
        <v>12</v>
      </c>
      <c r="Z41" s="309">
        <v>4</v>
      </c>
      <c r="AA41" s="309">
        <v>16</v>
      </c>
      <c r="AB41" s="326"/>
      <c r="AC41" s="326"/>
      <c r="AD41" s="326">
        <v>30</v>
      </c>
      <c r="AE41" s="326">
        <v>30</v>
      </c>
      <c r="AF41" s="326">
        <v>30</v>
      </c>
      <c r="AG41" s="326"/>
      <c r="AH41" s="326">
        <v>30</v>
      </c>
      <c r="AI41" s="326"/>
      <c r="AJ41" s="326"/>
      <c r="AK41" s="342"/>
      <c r="AL41" s="342">
        <v>30</v>
      </c>
      <c r="AM41" s="342">
        <v>30</v>
      </c>
      <c r="AN41" s="342"/>
      <c r="AO41" s="342"/>
      <c r="AP41" s="342"/>
      <c r="AQ41" s="342"/>
      <c r="AR41" s="342">
        <v>30</v>
      </c>
      <c r="AS41" s="342"/>
      <c r="AT41" s="342"/>
      <c r="AU41" s="342"/>
      <c r="AV41" s="342"/>
      <c r="AW41" s="342">
        <v>30</v>
      </c>
      <c r="AX41" s="36">
        <f t="shared" si="2"/>
        <v>4</v>
      </c>
      <c r="AZ41" s="31">
        <f t="shared" si="0"/>
        <v>4</v>
      </c>
      <c r="BA41" s="38"/>
      <c r="BB41" s="31">
        <f t="shared" si="1"/>
        <v>8</v>
      </c>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row>
    <row r="42" spans="1:86" s="40" customFormat="1" ht="21" customHeight="1">
      <c r="A42" s="70"/>
      <c r="B42" s="70"/>
      <c r="C42" s="310" t="s">
        <v>101</v>
      </c>
      <c r="D42" s="28" t="s">
        <v>1709</v>
      </c>
      <c r="E42" s="41">
        <v>43677</v>
      </c>
      <c r="F42" s="45">
        <v>43643</v>
      </c>
      <c r="G42" s="467" t="s">
        <v>1289</v>
      </c>
      <c r="H42" s="528"/>
      <c r="I42" s="309">
        <v>0</v>
      </c>
      <c r="J42" s="32">
        <v>0</v>
      </c>
      <c r="K42" s="31">
        <v>0</v>
      </c>
      <c r="L42" s="55">
        <v>0</v>
      </c>
      <c r="M42" s="31">
        <v>0</v>
      </c>
      <c r="N42" s="32">
        <v>0</v>
      </c>
      <c r="O42" s="31">
        <v>0</v>
      </c>
      <c r="P42" s="32">
        <v>0</v>
      </c>
      <c r="Q42" s="309">
        <v>0</v>
      </c>
      <c r="R42" s="32">
        <v>0</v>
      </c>
      <c r="S42" s="309">
        <v>0</v>
      </c>
      <c r="T42" s="32">
        <v>0</v>
      </c>
      <c r="U42" s="309">
        <v>0</v>
      </c>
      <c r="V42" s="32">
        <v>0</v>
      </c>
      <c r="W42" s="309">
        <v>0</v>
      </c>
      <c r="X42" s="32">
        <v>14</v>
      </c>
      <c r="Y42" s="309">
        <v>14</v>
      </c>
      <c r="Z42" s="309">
        <v>0</v>
      </c>
      <c r="AA42" s="309">
        <v>14</v>
      </c>
      <c r="AB42" s="33"/>
      <c r="AC42" s="33"/>
      <c r="AD42" s="33"/>
      <c r="AE42" s="33"/>
      <c r="AF42" s="33"/>
      <c r="AG42" s="33"/>
      <c r="AH42" s="33"/>
      <c r="AI42" s="33"/>
      <c r="AJ42" s="33"/>
      <c r="AK42" s="34"/>
      <c r="AL42" s="34"/>
      <c r="AM42" s="34"/>
      <c r="AN42" s="34"/>
      <c r="AO42" s="34"/>
      <c r="AP42" s="34"/>
      <c r="AQ42" s="34"/>
      <c r="AR42" s="34"/>
      <c r="AS42" s="34"/>
      <c r="AT42" s="34"/>
      <c r="AU42" s="34"/>
      <c r="AV42" s="34"/>
      <c r="AW42" s="34"/>
      <c r="AX42" s="36">
        <f t="shared" si="2"/>
        <v>0</v>
      </c>
      <c r="AZ42" s="31">
        <f t="shared" si="0"/>
        <v>0</v>
      </c>
      <c r="BA42" s="38"/>
      <c r="BB42" s="31">
        <f t="shared" si="1"/>
        <v>0</v>
      </c>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row>
    <row r="43" spans="1:86" s="40" customFormat="1" ht="21" customHeight="1">
      <c r="A43" s="70"/>
      <c r="B43" s="70"/>
      <c r="C43" s="310" t="s">
        <v>102</v>
      </c>
      <c r="D43" s="28" t="s">
        <v>2112</v>
      </c>
      <c r="E43" s="46">
        <v>44257</v>
      </c>
      <c r="F43" s="492">
        <v>39381</v>
      </c>
      <c r="G43" s="467" t="s">
        <v>1669</v>
      </c>
      <c r="H43" s="528"/>
      <c r="I43" s="309">
        <v>0</v>
      </c>
      <c r="J43" s="32">
        <v>0</v>
      </c>
      <c r="K43" s="31">
        <v>0</v>
      </c>
      <c r="L43" s="55">
        <v>0</v>
      </c>
      <c r="M43" s="31">
        <v>0</v>
      </c>
      <c r="N43" s="32">
        <v>0</v>
      </c>
      <c r="O43" s="31">
        <v>0</v>
      </c>
      <c r="P43" s="32">
        <v>0</v>
      </c>
      <c r="Q43" s="309">
        <v>0</v>
      </c>
      <c r="R43" s="32">
        <v>0</v>
      </c>
      <c r="S43" s="309">
        <v>0</v>
      </c>
      <c r="T43" s="32">
        <v>0</v>
      </c>
      <c r="U43" s="309">
        <v>0</v>
      </c>
      <c r="V43" s="32">
        <v>0</v>
      </c>
      <c r="W43" s="309">
        <v>0</v>
      </c>
      <c r="X43" s="32">
        <v>7</v>
      </c>
      <c r="Y43" s="309">
        <v>7</v>
      </c>
      <c r="Z43" s="309">
        <v>6</v>
      </c>
      <c r="AA43" s="309">
        <v>13</v>
      </c>
      <c r="AB43" s="33"/>
      <c r="AC43" s="33"/>
      <c r="AD43" s="33"/>
      <c r="AE43" s="33">
        <v>30</v>
      </c>
      <c r="AF43" s="33">
        <v>30</v>
      </c>
      <c r="AG43" s="33">
        <v>30</v>
      </c>
      <c r="AH43" s="33">
        <v>30</v>
      </c>
      <c r="AI43" s="33">
        <v>30</v>
      </c>
      <c r="AJ43" s="33">
        <v>30</v>
      </c>
      <c r="AK43" s="34">
        <v>30</v>
      </c>
      <c r="AL43" s="34">
        <v>30</v>
      </c>
      <c r="AM43" s="34">
        <v>30</v>
      </c>
      <c r="AN43" s="34">
        <v>35</v>
      </c>
      <c r="AO43" s="34">
        <v>30</v>
      </c>
      <c r="AP43" s="34">
        <v>30</v>
      </c>
      <c r="AQ43" s="34"/>
      <c r="AR43" s="34">
        <v>30</v>
      </c>
      <c r="AS43" s="34">
        <v>30</v>
      </c>
      <c r="AT43" s="34">
        <v>30</v>
      </c>
      <c r="AU43" s="34"/>
      <c r="AV43" s="34">
        <v>30</v>
      </c>
      <c r="AW43" s="34"/>
      <c r="AX43" s="36">
        <f>COUNT(AB43:AM43)</f>
        <v>9</v>
      </c>
      <c r="AZ43" s="31">
        <f t="shared" ref="AZ43:AZ74" si="3">COUNT(AK43:AW43)</f>
        <v>10</v>
      </c>
      <c r="BA43" s="38"/>
      <c r="BB43" s="31">
        <f t="shared" ref="BB43:BB74" si="4">SUM(AX43,AZ43)</f>
        <v>19</v>
      </c>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2"/>
      <c r="CE43" s="442"/>
      <c r="CF43" s="442"/>
      <c r="CG43" s="441"/>
      <c r="CH43" s="441"/>
    </row>
    <row r="44" spans="1:86" s="40" customFormat="1" ht="21" customHeight="1">
      <c r="A44" s="51"/>
      <c r="B44" s="51"/>
      <c r="C44" s="310" t="s">
        <v>104</v>
      </c>
      <c r="D44" s="28" t="s">
        <v>2149</v>
      </c>
      <c r="E44" s="41">
        <v>44525</v>
      </c>
      <c r="F44" s="45"/>
      <c r="G44" s="467" t="s">
        <v>359</v>
      </c>
      <c r="H44" s="528"/>
      <c r="I44" s="309">
        <v>0</v>
      </c>
      <c r="J44" s="32">
        <v>0</v>
      </c>
      <c r="K44" s="31">
        <v>0</v>
      </c>
      <c r="L44" s="55">
        <v>0</v>
      </c>
      <c r="M44" s="31">
        <v>0</v>
      </c>
      <c r="N44" s="32">
        <v>0</v>
      </c>
      <c r="O44" s="31">
        <v>0</v>
      </c>
      <c r="P44" s="32">
        <v>0</v>
      </c>
      <c r="Q44" s="309">
        <v>0</v>
      </c>
      <c r="R44" s="32">
        <v>0</v>
      </c>
      <c r="S44" s="309">
        <v>0</v>
      </c>
      <c r="T44" s="32">
        <v>0</v>
      </c>
      <c r="U44" s="309">
        <v>0</v>
      </c>
      <c r="V44" s="32">
        <v>1</v>
      </c>
      <c r="W44" s="309">
        <v>1</v>
      </c>
      <c r="X44" s="32">
        <v>7</v>
      </c>
      <c r="Y44" s="309">
        <v>8</v>
      </c>
      <c r="Z44" s="309">
        <v>5</v>
      </c>
      <c r="AA44" s="309">
        <v>13</v>
      </c>
      <c r="AB44" s="326">
        <v>30</v>
      </c>
      <c r="AC44" s="326">
        <v>30</v>
      </c>
      <c r="AD44" s="326">
        <v>30</v>
      </c>
      <c r="AE44" s="326">
        <v>30</v>
      </c>
      <c r="AF44" s="326">
        <v>35</v>
      </c>
      <c r="AG44" s="326"/>
      <c r="AH44" s="326"/>
      <c r="AI44" s="326"/>
      <c r="AJ44" s="326"/>
      <c r="AK44" s="342"/>
      <c r="AL44" s="342"/>
      <c r="AM44" s="342"/>
      <c r="AN44" s="342"/>
      <c r="AO44" s="342"/>
      <c r="AP44" s="342"/>
      <c r="AQ44" s="342"/>
      <c r="AR44" s="342"/>
      <c r="AS44" s="342"/>
      <c r="AT44" s="342"/>
      <c r="AU44" s="342"/>
      <c r="AV44" s="342"/>
      <c r="AW44" s="342"/>
      <c r="AX44" s="36">
        <f t="shared" ref="AX44:AX74" si="5">COUNT(AB44:AJ44)</f>
        <v>5</v>
      </c>
      <c r="AZ44" s="31">
        <f t="shared" si="3"/>
        <v>0</v>
      </c>
      <c r="BA44" s="38"/>
      <c r="BB44" s="31">
        <f t="shared" si="4"/>
        <v>5</v>
      </c>
      <c r="BC44" s="442"/>
      <c r="BD44" s="442"/>
    </row>
    <row r="45" spans="1:86" s="40" customFormat="1" ht="21" customHeight="1">
      <c r="A45" s="51"/>
      <c r="B45" s="51"/>
      <c r="C45" s="310" t="s">
        <v>106</v>
      </c>
      <c r="D45" s="28" t="s">
        <v>141</v>
      </c>
      <c r="E45" s="46">
        <v>40808</v>
      </c>
      <c r="F45" s="45">
        <v>40819</v>
      </c>
      <c r="G45" s="467" t="s">
        <v>357</v>
      </c>
      <c r="H45" s="528"/>
      <c r="I45" s="309">
        <v>0</v>
      </c>
      <c r="J45" s="32">
        <v>3</v>
      </c>
      <c r="K45" s="309">
        <v>3</v>
      </c>
      <c r="L45" s="32">
        <v>0</v>
      </c>
      <c r="M45" s="309">
        <v>3</v>
      </c>
      <c r="N45" s="32">
        <v>0</v>
      </c>
      <c r="O45" s="309">
        <v>3</v>
      </c>
      <c r="P45" s="32">
        <v>0</v>
      </c>
      <c r="Q45" s="309">
        <v>0</v>
      </c>
      <c r="R45" s="32">
        <v>0</v>
      </c>
      <c r="S45" s="309">
        <v>0</v>
      </c>
      <c r="T45" s="32">
        <v>12</v>
      </c>
      <c r="U45" s="309">
        <v>12</v>
      </c>
      <c r="V45" s="32">
        <v>0</v>
      </c>
      <c r="W45" s="309">
        <v>12</v>
      </c>
      <c r="X45" s="32">
        <v>0</v>
      </c>
      <c r="Y45" s="309">
        <v>12</v>
      </c>
      <c r="Z45" s="309">
        <v>0</v>
      </c>
      <c r="AA45" s="309">
        <v>12</v>
      </c>
      <c r="AB45" s="326"/>
      <c r="AC45" s="326"/>
      <c r="AD45" s="326"/>
      <c r="AE45" s="326"/>
      <c r="AF45" s="326"/>
      <c r="AG45" s="326"/>
      <c r="AH45" s="326"/>
      <c r="AI45" s="326"/>
      <c r="AJ45" s="326"/>
      <c r="AK45" s="342"/>
      <c r="AL45" s="342"/>
      <c r="AM45" s="342"/>
      <c r="AN45" s="342"/>
      <c r="AO45" s="342"/>
      <c r="AP45" s="342"/>
      <c r="AQ45" s="342"/>
      <c r="AR45" s="342"/>
      <c r="AS45" s="342"/>
      <c r="AT45" s="342"/>
      <c r="AU45" s="342"/>
      <c r="AV45" s="342"/>
      <c r="AW45" s="342"/>
      <c r="AX45" s="36">
        <f t="shared" si="5"/>
        <v>0</v>
      </c>
      <c r="AZ45" s="31">
        <f t="shared" si="3"/>
        <v>0</v>
      </c>
      <c r="BA45" s="38"/>
      <c r="BB45" s="31">
        <f t="shared" si="4"/>
        <v>0</v>
      </c>
    </row>
    <row r="46" spans="1:86" s="40" customFormat="1" ht="21" customHeight="1">
      <c r="A46" s="70"/>
      <c r="B46" s="70"/>
      <c r="C46" s="310" t="s">
        <v>108</v>
      </c>
      <c r="D46" s="28" t="s">
        <v>235</v>
      </c>
      <c r="E46" s="46">
        <v>43259</v>
      </c>
      <c r="F46" s="45">
        <v>22790</v>
      </c>
      <c r="G46" s="467" t="s">
        <v>1289</v>
      </c>
      <c r="H46" s="446"/>
      <c r="I46" s="31">
        <v>0</v>
      </c>
      <c r="J46" s="32">
        <v>0</v>
      </c>
      <c r="K46" s="309">
        <v>0</v>
      </c>
      <c r="L46" s="32">
        <v>0</v>
      </c>
      <c r="M46" s="309">
        <v>0</v>
      </c>
      <c r="N46" s="32">
        <v>0</v>
      </c>
      <c r="O46" s="309">
        <v>0</v>
      </c>
      <c r="P46" s="32">
        <v>0</v>
      </c>
      <c r="Q46" s="309">
        <v>0</v>
      </c>
      <c r="R46" s="32">
        <v>0</v>
      </c>
      <c r="S46" s="309">
        <v>0</v>
      </c>
      <c r="T46" s="32">
        <v>0</v>
      </c>
      <c r="U46" s="309">
        <v>0</v>
      </c>
      <c r="V46" s="32">
        <v>0</v>
      </c>
      <c r="W46" s="309">
        <v>0</v>
      </c>
      <c r="X46" s="32">
        <v>11</v>
      </c>
      <c r="Y46" s="309">
        <v>11</v>
      </c>
      <c r="Z46" s="309">
        <v>1</v>
      </c>
      <c r="AA46" s="309">
        <v>12</v>
      </c>
      <c r="AB46" s="33"/>
      <c r="AC46" s="33"/>
      <c r="AD46" s="33"/>
      <c r="AE46" s="33"/>
      <c r="AF46" s="33"/>
      <c r="AG46" s="33"/>
      <c r="AH46" s="33">
        <v>30</v>
      </c>
      <c r="AI46" s="33"/>
      <c r="AJ46" s="33"/>
      <c r="AK46" s="34">
        <v>30</v>
      </c>
      <c r="AL46" s="34"/>
      <c r="AM46" s="34"/>
      <c r="AN46" s="34"/>
      <c r="AO46" s="34"/>
      <c r="AP46" s="34"/>
      <c r="AQ46" s="34"/>
      <c r="AR46" s="34"/>
      <c r="AS46" s="34"/>
      <c r="AT46" s="34"/>
      <c r="AU46" s="34"/>
      <c r="AV46" s="34"/>
      <c r="AW46" s="34"/>
      <c r="AX46" s="36">
        <f t="shared" si="5"/>
        <v>1</v>
      </c>
      <c r="AZ46" s="31">
        <f t="shared" si="3"/>
        <v>1</v>
      </c>
      <c r="BA46" s="38"/>
      <c r="BB46" s="31">
        <f t="shared" si="4"/>
        <v>2</v>
      </c>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row>
    <row r="47" spans="1:86" s="40" customFormat="1" ht="21" customHeight="1">
      <c r="A47" s="51"/>
      <c r="B47" s="51"/>
      <c r="C47" s="310" t="s">
        <v>110</v>
      </c>
      <c r="D47" s="28" t="s">
        <v>429</v>
      </c>
      <c r="E47" s="46">
        <v>40554</v>
      </c>
      <c r="F47" s="45">
        <v>40613</v>
      </c>
      <c r="G47" s="467" t="s">
        <v>359</v>
      </c>
      <c r="H47" s="528"/>
      <c r="I47" s="309">
        <v>0</v>
      </c>
      <c r="J47" s="32">
        <v>2</v>
      </c>
      <c r="K47" s="309">
        <v>2</v>
      </c>
      <c r="L47" s="32">
        <v>2</v>
      </c>
      <c r="M47" s="309">
        <v>4</v>
      </c>
      <c r="N47" s="32">
        <v>3</v>
      </c>
      <c r="O47" s="309">
        <v>7</v>
      </c>
      <c r="P47" s="32">
        <v>0</v>
      </c>
      <c r="Q47" s="309">
        <v>7</v>
      </c>
      <c r="R47" s="32">
        <v>0</v>
      </c>
      <c r="S47" s="309">
        <v>7</v>
      </c>
      <c r="T47" s="32">
        <v>0</v>
      </c>
      <c r="U47" s="309">
        <v>7</v>
      </c>
      <c r="V47" s="32">
        <v>1</v>
      </c>
      <c r="W47" s="309">
        <v>8</v>
      </c>
      <c r="X47" s="32">
        <v>0</v>
      </c>
      <c r="Y47" s="309">
        <v>8</v>
      </c>
      <c r="Z47" s="309">
        <v>0</v>
      </c>
      <c r="AA47" s="309">
        <v>8</v>
      </c>
      <c r="AB47" s="326"/>
      <c r="AC47" s="326"/>
      <c r="AD47" s="326"/>
      <c r="AE47" s="326"/>
      <c r="AF47" s="326"/>
      <c r="AG47" s="326"/>
      <c r="AH47" s="326"/>
      <c r="AI47" s="326"/>
      <c r="AJ47" s="326"/>
      <c r="AK47" s="342"/>
      <c r="AL47" s="342"/>
      <c r="AM47" s="342"/>
      <c r="AN47" s="342"/>
      <c r="AO47" s="342"/>
      <c r="AP47" s="342"/>
      <c r="AQ47" s="342"/>
      <c r="AR47" s="342"/>
      <c r="AS47" s="342"/>
      <c r="AT47" s="342"/>
      <c r="AU47" s="342"/>
      <c r="AV47" s="342"/>
      <c r="AW47" s="342"/>
      <c r="AX47" s="36">
        <f t="shared" si="5"/>
        <v>0</v>
      </c>
      <c r="AZ47" s="31">
        <f t="shared" si="3"/>
        <v>0</v>
      </c>
      <c r="BA47" s="38"/>
      <c r="BB47" s="31">
        <f t="shared" si="4"/>
        <v>0</v>
      </c>
    </row>
    <row r="48" spans="1:86" s="40" customFormat="1" ht="21" customHeight="1">
      <c r="A48" s="51"/>
      <c r="B48" s="51"/>
      <c r="C48" s="310" t="s">
        <v>112</v>
      </c>
      <c r="D48" s="28" t="s">
        <v>325</v>
      </c>
      <c r="E48" s="41">
        <v>41380</v>
      </c>
      <c r="F48" s="45">
        <v>32639</v>
      </c>
      <c r="G48" s="467" t="s">
        <v>359</v>
      </c>
      <c r="H48" s="528"/>
      <c r="I48" s="309">
        <v>0</v>
      </c>
      <c r="J48" s="32">
        <v>0</v>
      </c>
      <c r="K48" s="31">
        <v>0</v>
      </c>
      <c r="L48" s="55">
        <v>0</v>
      </c>
      <c r="M48" s="31">
        <v>0</v>
      </c>
      <c r="N48" s="32">
        <v>0</v>
      </c>
      <c r="O48" s="31">
        <v>0</v>
      </c>
      <c r="P48" s="32">
        <v>0</v>
      </c>
      <c r="Q48" s="309">
        <v>0</v>
      </c>
      <c r="R48" s="32">
        <v>0</v>
      </c>
      <c r="S48" s="309">
        <v>0</v>
      </c>
      <c r="T48" s="32">
        <v>0</v>
      </c>
      <c r="U48" s="309">
        <v>0</v>
      </c>
      <c r="V48" s="32">
        <v>7</v>
      </c>
      <c r="W48" s="309">
        <v>7</v>
      </c>
      <c r="X48" s="32">
        <v>1</v>
      </c>
      <c r="Y48" s="309">
        <v>8</v>
      </c>
      <c r="Z48" s="309">
        <v>0</v>
      </c>
      <c r="AA48" s="309">
        <v>8</v>
      </c>
      <c r="AB48" s="326"/>
      <c r="AC48" s="326"/>
      <c r="AD48" s="326"/>
      <c r="AE48" s="326"/>
      <c r="AF48" s="326"/>
      <c r="AG48" s="326"/>
      <c r="AH48" s="326"/>
      <c r="AI48" s="326"/>
      <c r="AJ48" s="326"/>
      <c r="AK48" s="342"/>
      <c r="AL48" s="342"/>
      <c r="AM48" s="342"/>
      <c r="AN48" s="342"/>
      <c r="AO48" s="342"/>
      <c r="AP48" s="342"/>
      <c r="AQ48" s="342"/>
      <c r="AR48" s="342"/>
      <c r="AS48" s="342"/>
      <c r="AT48" s="342"/>
      <c r="AU48" s="342"/>
      <c r="AV48" s="342"/>
      <c r="AW48" s="342"/>
      <c r="AX48" s="36">
        <f t="shared" si="5"/>
        <v>0</v>
      </c>
      <c r="AZ48" s="31">
        <f t="shared" si="3"/>
        <v>0</v>
      </c>
      <c r="BA48" s="38"/>
      <c r="BB48" s="31">
        <f t="shared" si="4"/>
        <v>0</v>
      </c>
    </row>
    <row r="49" spans="1:86" s="40" customFormat="1" ht="21" customHeight="1">
      <c r="A49" s="70"/>
      <c r="B49" s="70"/>
      <c r="C49" s="310" t="s">
        <v>114</v>
      </c>
      <c r="D49" s="28" t="s">
        <v>2057</v>
      </c>
      <c r="E49" s="29">
        <v>26406</v>
      </c>
      <c r="F49" s="45">
        <v>36271</v>
      </c>
      <c r="G49" s="467" t="s">
        <v>1289</v>
      </c>
      <c r="H49" s="446"/>
      <c r="I49" s="31">
        <v>0</v>
      </c>
      <c r="J49" s="32">
        <v>0</v>
      </c>
      <c r="K49" s="309">
        <v>0</v>
      </c>
      <c r="L49" s="32">
        <v>0</v>
      </c>
      <c r="M49" s="309">
        <v>0</v>
      </c>
      <c r="N49" s="32">
        <v>0</v>
      </c>
      <c r="O49" s="309">
        <v>0</v>
      </c>
      <c r="P49" s="32">
        <v>0</v>
      </c>
      <c r="Q49" s="309">
        <v>0</v>
      </c>
      <c r="R49" s="32">
        <v>0</v>
      </c>
      <c r="S49" s="309">
        <v>0</v>
      </c>
      <c r="T49" s="32">
        <v>0</v>
      </c>
      <c r="U49" s="309">
        <v>0</v>
      </c>
      <c r="V49" s="32">
        <v>0</v>
      </c>
      <c r="W49" s="309">
        <v>0</v>
      </c>
      <c r="X49" s="32">
        <v>3</v>
      </c>
      <c r="Y49" s="309">
        <v>3</v>
      </c>
      <c r="Z49" s="309">
        <v>3</v>
      </c>
      <c r="AA49" s="309">
        <v>6</v>
      </c>
      <c r="AB49" s="33"/>
      <c r="AC49" s="33"/>
      <c r="AD49" s="33">
        <v>30</v>
      </c>
      <c r="AE49" s="33">
        <v>30</v>
      </c>
      <c r="AF49" s="33"/>
      <c r="AG49" s="33"/>
      <c r="AH49" s="33">
        <v>30</v>
      </c>
      <c r="AI49" s="33"/>
      <c r="AJ49" s="33"/>
      <c r="AK49" s="34">
        <v>30</v>
      </c>
      <c r="AL49" s="34"/>
      <c r="AM49" s="34"/>
      <c r="AN49" s="34"/>
      <c r="AO49" s="34">
        <v>30</v>
      </c>
      <c r="AP49" s="34"/>
      <c r="AQ49" s="34"/>
      <c r="AR49" s="34">
        <v>30</v>
      </c>
      <c r="AS49" s="34"/>
      <c r="AT49" s="34"/>
      <c r="AU49" s="34"/>
      <c r="AV49" s="34"/>
      <c r="AW49" s="34"/>
      <c r="AX49" s="36">
        <f t="shared" si="5"/>
        <v>3</v>
      </c>
      <c r="AZ49" s="31">
        <f t="shared" si="3"/>
        <v>3</v>
      </c>
      <c r="BA49" s="38"/>
      <c r="BB49" s="31">
        <f t="shared" si="4"/>
        <v>6</v>
      </c>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row>
    <row r="50" spans="1:86" s="40" customFormat="1" ht="21" customHeight="1">
      <c r="A50" s="70"/>
      <c r="B50" s="70"/>
      <c r="C50" s="310" t="s">
        <v>115</v>
      </c>
      <c r="D50" s="50" t="s">
        <v>1875</v>
      </c>
      <c r="E50" s="46">
        <v>43564</v>
      </c>
      <c r="F50" s="492">
        <v>43607</v>
      </c>
      <c r="G50" s="467" t="s">
        <v>1289</v>
      </c>
      <c r="H50" s="528"/>
      <c r="I50" s="309">
        <v>0</v>
      </c>
      <c r="J50" s="32">
        <v>0</v>
      </c>
      <c r="K50" s="31">
        <v>0</v>
      </c>
      <c r="L50" s="55">
        <v>0</v>
      </c>
      <c r="M50" s="31">
        <v>0</v>
      </c>
      <c r="N50" s="32">
        <v>0</v>
      </c>
      <c r="O50" s="31">
        <v>0</v>
      </c>
      <c r="P50" s="32">
        <v>0</v>
      </c>
      <c r="Q50" s="309">
        <v>0</v>
      </c>
      <c r="R50" s="32">
        <v>0</v>
      </c>
      <c r="S50" s="309">
        <v>0</v>
      </c>
      <c r="T50" s="32">
        <v>0</v>
      </c>
      <c r="U50" s="309">
        <v>0</v>
      </c>
      <c r="V50" s="32">
        <v>0</v>
      </c>
      <c r="W50" s="309">
        <v>0</v>
      </c>
      <c r="X50" s="32">
        <v>3</v>
      </c>
      <c r="Y50" s="309">
        <v>3</v>
      </c>
      <c r="Z50" s="309">
        <v>3</v>
      </c>
      <c r="AA50" s="309">
        <v>6</v>
      </c>
      <c r="AB50" s="33"/>
      <c r="AC50" s="33"/>
      <c r="AD50" s="33"/>
      <c r="AE50" s="33"/>
      <c r="AF50" s="33"/>
      <c r="AG50" s="33"/>
      <c r="AH50" s="33">
        <v>30</v>
      </c>
      <c r="AI50" s="33">
        <v>35</v>
      </c>
      <c r="AJ50" s="33">
        <v>30</v>
      </c>
      <c r="AK50" s="34">
        <v>30</v>
      </c>
      <c r="AL50" s="34"/>
      <c r="AM50" s="34"/>
      <c r="AN50" s="34"/>
      <c r="AO50" s="34"/>
      <c r="AP50" s="34"/>
      <c r="AQ50" s="34">
        <v>30</v>
      </c>
      <c r="AR50" s="34"/>
      <c r="AS50" s="34"/>
      <c r="AT50" s="34">
        <v>30</v>
      </c>
      <c r="AU50" s="34"/>
      <c r="AV50" s="34"/>
      <c r="AW50" s="34"/>
      <c r="AX50" s="36">
        <f>COUNT(AB50:AK50)</f>
        <v>4</v>
      </c>
      <c r="AZ50" s="31">
        <f t="shared" si="3"/>
        <v>3</v>
      </c>
      <c r="BA50" s="38"/>
      <c r="BB50" s="31">
        <f t="shared" si="4"/>
        <v>7</v>
      </c>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row>
    <row r="51" spans="1:86" s="40" customFormat="1" ht="21" customHeight="1">
      <c r="A51" s="70"/>
      <c r="B51" s="70"/>
      <c r="C51" s="310" t="s">
        <v>117</v>
      </c>
      <c r="D51" s="28" t="s">
        <v>199</v>
      </c>
      <c r="E51" s="41">
        <v>30317</v>
      </c>
      <c r="F51" s="45">
        <v>23067</v>
      </c>
      <c r="G51" s="467" t="s">
        <v>353</v>
      </c>
      <c r="H51" s="528"/>
      <c r="I51" s="31">
        <v>0</v>
      </c>
      <c r="J51" s="32">
        <v>0</v>
      </c>
      <c r="K51" s="31">
        <v>0</v>
      </c>
      <c r="L51" s="32">
        <v>0</v>
      </c>
      <c r="M51" s="31">
        <v>0</v>
      </c>
      <c r="N51" s="32">
        <v>0</v>
      </c>
      <c r="O51" s="309">
        <v>0</v>
      </c>
      <c r="P51" s="32">
        <v>1</v>
      </c>
      <c r="Q51" s="309">
        <v>1</v>
      </c>
      <c r="R51" s="32">
        <v>2</v>
      </c>
      <c r="S51" s="309">
        <v>3</v>
      </c>
      <c r="T51" s="32">
        <v>1</v>
      </c>
      <c r="U51" s="309">
        <v>4</v>
      </c>
      <c r="V51" s="32">
        <v>0</v>
      </c>
      <c r="W51" s="309">
        <v>4</v>
      </c>
      <c r="X51" s="32">
        <v>1</v>
      </c>
      <c r="Y51" s="309">
        <v>5</v>
      </c>
      <c r="Z51" s="309">
        <v>0</v>
      </c>
      <c r="AA51" s="309">
        <v>5</v>
      </c>
      <c r="AB51" s="33"/>
      <c r="AC51" s="33"/>
      <c r="AD51" s="33"/>
      <c r="AE51" s="33"/>
      <c r="AF51" s="33"/>
      <c r="AG51" s="33"/>
      <c r="AH51" s="33"/>
      <c r="AI51" s="33"/>
      <c r="AJ51" s="33"/>
      <c r="AK51" s="34"/>
      <c r="AL51" s="34"/>
      <c r="AM51" s="34"/>
      <c r="AN51" s="34"/>
      <c r="AO51" s="34"/>
      <c r="AP51" s="34">
        <v>30</v>
      </c>
      <c r="AQ51" s="34"/>
      <c r="AR51" s="34"/>
      <c r="AS51" s="34"/>
      <c r="AT51" s="34"/>
      <c r="AU51" s="34"/>
      <c r="AV51" s="34"/>
      <c r="AW51" s="34"/>
      <c r="AX51" s="36">
        <f t="shared" si="5"/>
        <v>0</v>
      </c>
      <c r="AZ51" s="31">
        <f t="shared" si="3"/>
        <v>1</v>
      </c>
      <c r="BA51" s="38"/>
      <c r="BB51" s="31">
        <f t="shared" si="4"/>
        <v>1</v>
      </c>
    </row>
    <row r="52" spans="1:86" s="40" customFormat="1" ht="21" customHeight="1">
      <c r="A52" s="70"/>
      <c r="B52" s="70"/>
      <c r="C52" s="310" t="s">
        <v>119</v>
      </c>
      <c r="D52" s="28" t="s">
        <v>1683</v>
      </c>
      <c r="E52" s="46">
        <v>41430</v>
      </c>
      <c r="F52" s="45">
        <v>38791</v>
      </c>
      <c r="G52" s="467" t="s">
        <v>1669</v>
      </c>
      <c r="H52" s="528"/>
      <c r="I52" s="309">
        <v>0</v>
      </c>
      <c r="J52" s="32">
        <v>0</v>
      </c>
      <c r="K52" s="31">
        <v>0</v>
      </c>
      <c r="L52" s="55">
        <v>0</v>
      </c>
      <c r="M52" s="31">
        <v>0</v>
      </c>
      <c r="N52" s="32">
        <v>0</v>
      </c>
      <c r="O52" s="31">
        <v>0</v>
      </c>
      <c r="P52" s="32">
        <v>0</v>
      </c>
      <c r="Q52" s="309">
        <v>0</v>
      </c>
      <c r="R52" s="32">
        <v>0</v>
      </c>
      <c r="S52" s="309">
        <v>0</v>
      </c>
      <c r="T52" s="32">
        <v>0</v>
      </c>
      <c r="U52" s="309">
        <v>0</v>
      </c>
      <c r="V52" s="32">
        <v>1</v>
      </c>
      <c r="W52" s="309">
        <v>1</v>
      </c>
      <c r="X52" s="32">
        <v>3</v>
      </c>
      <c r="Y52" s="309">
        <v>4</v>
      </c>
      <c r="Z52" s="309">
        <v>0</v>
      </c>
      <c r="AA52" s="309">
        <v>4</v>
      </c>
      <c r="AB52" s="33"/>
      <c r="AC52" s="33"/>
      <c r="AD52" s="33"/>
      <c r="AE52" s="33"/>
      <c r="AF52" s="33"/>
      <c r="AG52" s="33"/>
      <c r="AH52" s="33"/>
      <c r="AI52" s="33"/>
      <c r="AJ52" s="33"/>
      <c r="AK52" s="34"/>
      <c r="AL52" s="34"/>
      <c r="AM52" s="34"/>
      <c r="AN52" s="34"/>
      <c r="AO52" s="34"/>
      <c r="AP52" s="34"/>
      <c r="AQ52" s="34"/>
      <c r="AR52" s="34"/>
      <c r="AS52" s="34"/>
      <c r="AT52" s="34"/>
      <c r="AU52" s="34"/>
      <c r="AV52" s="34"/>
      <c r="AW52" s="34"/>
      <c r="AX52" s="36">
        <f t="shared" si="5"/>
        <v>0</v>
      </c>
      <c r="AZ52" s="31">
        <f t="shared" si="3"/>
        <v>0</v>
      </c>
      <c r="BA52" s="38"/>
      <c r="BB52" s="31">
        <f t="shared" si="4"/>
        <v>0</v>
      </c>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row>
    <row r="53" spans="1:86" s="441" customFormat="1" ht="21" customHeight="1">
      <c r="A53" s="70"/>
      <c r="B53" s="70"/>
      <c r="C53" s="310" t="s">
        <v>121</v>
      </c>
      <c r="D53" s="28" t="s">
        <v>225</v>
      </c>
      <c r="E53" s="29">
        <v>42875</v>
      </c>
      <c r="F53" s="45">
        <v>42867</v>
      </c>
      <c r="G53" s="467" t="s">
        <v>359</v>
      </c>
      <c r="H53" s="528"/>
      <c r="I53" s="31">
        <v>0</v>
      </c>
      <c r="J53" s="55">
        <v>0</v>
      </c>
      <c r="K53" s="31">
        <v>0</v>
      </c>
      <c r="L53" s="55">
        <v>0</v>
      </c>
      <c r="M53" s="31">
        <v>0</v>
      </c>
      <c r="N53" s="32">
        <v>0</v>
      </c>
      <c r="O53" s="31">
        <v>0</v>
      </c>
      <c r="P53" s="32">
        <v>0</v>
      </c>
      <c r="Q53" s="309">
        <v>0</v>
      </c>
      <c r="R53" s="32">
        <v>0</v>
      </c>
      <c r="S53" s="309">
        <v>0</v>
      </c>
      <c r="T53" s="32">
        <v>3</v>
      </c>
      <c r="U53" s="309">
        <v>3</v>
      </c>
      <c r="V53" s="32">
        <v>0</v>
      </c>
      <c r="W53" s="309">
        <v>3</v>
      </c>
      <c r="X53" s="32">
        <v>0</v>
      </c>
      <c r="Y53" s="309">
        <v>3</v>
      </c>
      <c r="Z53" s="309">
        <v>0</v>
      </c>
      <c r="AA53" s="309">
        <v>3</v>
      </c>
      <c r="AB53" s="33"/>
      <c r="AC53" s="33"/>
      <c r="AD53" s="33"/>
      <c r="AE53" s="33"/>
      <c r="AF53" s="33"/>
      <c r="AG53" s="33"/>
      <c r="AH53" s="33"/>
      <c r="AI53" s="33"/>
      <c r="AJ53" s="33"/>
      <c r="AK53" s="34"/>
      <c r="AL53" s="34"/>
      <c r="AM53" s="34"/>
      <c r="AN53" s="34"/>
      <c r="AO53" s="34"/>
      <c r="AP53" s="34"/>
      <c r="AQ53" s="34"/>
      <c r="AR53" s="34"/>
      <c r="AS53" s="34"/>
      <c r="AT53" s="34"/>
      <c r="AU53" s="34"/>
      <c r="AV53" s="34"/>
      <c r="AW53" s="34"/>
      <c r="AX53" s="36">
        <f t="shared" si="5"/>
        <v>0</v>
      </c>
      <c r="AY53" s="40"/>
      <c r="AZ53" s="31">
        <f t="shared" si="3"/>
        <v>0</v>
      </c>
      <c r="BA53" s="38"/>
      <c r="BB53" s="31">
        <f t="shared" si="4"/>
        <v>0</v>
      </c>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row>
    <row r="54" spans="1:86" s="442" customFormat="1" ht="21" customHeight="1">
      <c r="A54" s="27"/>
      <c r="B54" s="27"/>
      <c r="C54" s="310" t="s">
        <v>123</v>
      </c>
      <c r="D54" s="28" t="s">
        <v>98</v>
      </c>
      <c r="E54" s="29">
        <v>37315</v>
      </c>
      <c r="F54" s="45">
        <v>36482</v>
      </c>
      <c r="G54" s="467" t="s">
        <v>359</v>
      </c>
      <c r="H54" s="528"/>
      <c r="I54" s="309">
        <v>0</v>
      </c>
      <c r="J54" s="32">
        <v>0</v>
      </c>
      <c r="K54" s="309">
        <v>0</v>
      </c>
      <c r="L54" s="32">
        <v>0</v>
      </c>
      <c r="M54" s="309">
        <v>0</v>
      </c>
      <c r="N54" s="32">
        <v>0</v>
      </c>
      <c r="O54" s="309">
        <v>0</v>
      </c>
      <c r="P54" s="32">
        <v>0</v>
      </c>
      <c r="Q54" s="309">
        <v>0</v>
      </c>
      <c r="R54" s="32">
        <v>0</v>
      </c>
      <c r="S54" s="309">
        <v>0</v>
      </c>
      <c r="T54" s="32">
        <v>1</v>
      </c>
      <c r="U54" s="309">
        <v>1</v>
      </c>
      <c r="V54" s="32">
        <v>0</v>
      </c>
      <c r="W54" s="309">
        <v>1</v>
      </c>
      <c r="X54" s="32">
        <v>1</v>
      </c>
      <c r="Y54" s="309">
        <v>2</v>
      </c>
      <c r="Z54" s="309">
        <v>0</v>
      </c>
      <c r="AA54" s="309">
        <v>2</v>
      </c>
      <c r="AB54" s="326"/>
      <c r="AC54" s="326"/>
      <c r="AD54" s="326"/>
      <c r="AE54" s="326"/>
      <c r="AF54" s="326"/>
      <c r="AG54" s="326"/>
      <c r="AH54" s="326"/>
      <c r="AI54" s="326"/>
      <c r="AJ54" s="326"/>
      <c r="AK54" s="342"/>
      <c r="AL54" s="342"/>
      <c r="AM54" s="342"/>
      <c r="AN54" s="342"/>
      <c r="AO54" s="342"/>
      <c r="AP54" s="342"/>
      <c r="AQ54" s="342"/>
      <c r="AR54" s="342"/>
      <c r="AS54" s="342"/>
      <c r="AT54" s="342"/>
      <c r="AU54" s="342"/>
      <c r="AV54" s="342"/>
      <c r="AW54" s="342"/>
      <c r="AX54" s="36">
        <f t="shared" si="5"/>
        <v>0</v>
      </c>
      <c r="AY54" s="40"/>
      <c r="AZ54" s="31">
        <f t="shared" si="3"/>
        <v>0</v>
      </c>
      <c r="BA54" s="38"/>
      <c r="BB54" s="31">
        <f t="shared" si="4"/>
        <v>0</v>
      </c>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row>
    <row r="55" spans="1:86" s="442" customFormat="1" ht="21" customHeight="1">
      <c r="A55" s="70"/>
      <c r="B55" s="70"/>
      <c r="C55" s="310" t="s">
        <v>124</v>
      </c>
      <c r="D55" s="28" t="s">
        <v>332</v>
      </c>
      <c r="E55" s="46">
        <v>42026</v>
      </c>
      <c r="F55" s="45">
        <v>43438</v>
      </c>
      <c r="G55" s="467" t="s">
        <v>1289</v>
      </c>
      <c r="H55" s="528"/>
      <c r="I55" s="309">
        <v>0</v>
      </c>
      <c r="J55" s="32">
        <v>0</v>
      </c>
      <c r="K55" s="31">
        <v>0</v>
      </c>
      <c r="L55" s="55">
        <v>0</v>
      </c>
      <c r="M55" s="31">
        <v>0</v>
      </c>
      <c r="N55" s="32">
        <v>0</v>
      </c>
      <c r="O55" s="31">
        <v>0</v>
      </c>
      <c r="P55" s="32">
        <v>0</v>
      </c>
      <c r="Q55" s="309">
        <v>0</v>
      </c>
      <c r="R55" s="32">
        <v>0</v>
      </c>
      <c r="S55" s="309">
        <v>0</v>
      </c>
      <c r="T55" s="32">
        <v>0</v>
      </c>
      <c r="U55" s="309">
        <v>0</v>
      </c>
      <c r="V55" s="32">
        <v>0</v>
      </c>
      <c r="W55" s="309">
        <v>0</v>
      </c>
      <c r="X55" s="32">
        <v>0</v>
      </c>
      <c r="Y55" s="309">
        <v>0</v>
      </c>
      <c r="Z55" s="309">
        <v>2</v>
      </c>
      <c r="AA55" s="309">
        <v>2</v>
      </c>
      <c r="AB55" s="33"/>
      <c r="AC55" s="33"/>
      <c r="AD55" s="33"/>
      <c r="AE55" s="33">
        <v>30</v>
      </c>
      <c r="AF55" s="33">
        <v>30</v>
      </c>
      <c r="AG55" s="33"/>
      <c r="AH55" s="33"/>
      <c r="AI55" s="33"/>
      <c r="AJ55" s="33"/>
      <c r="AK55" s="34"/>
      <c r="AL55" s="34"/>
      <c r="AM55" s="34"/>
      <c r="AN55" s="34"/>
      <c r="AO55" s="34"/>
      <c r="AP55" s="34"/>
      <c r="AQ55" s="34"/>
      <c r="AR55" s="34"/>
      <c r="AS55" s="34"/>
      <c r="AT55" s="34"/>
      <c r="AU55" s="34"/>
      <c r="AV55" s="34"/>
      <c r="AW55" s="34"/>
      <c r="AX55" s="36">
        <f t="shared" si="5"/>
        <v>2</v>
      </c>
      <c r="AY55" s="40"/>
      <c r="AZ55" s="31">
        <f t="shared" si="3"/>
        <v>0</v>
      </c>
      <c r="BA55" s="38"/>
      <c r="BB55" s="31">
        <f t="shared" si="4"/>
        <v>2</v>
      </c>
      <c r="BC55" s="40"/>
      <c r="BD55" s="40"/>
    </row>
    <row r="56" spans="1:86" s="442" customFormat="1" ht="21" customHeight="1">
      <c r="A56" s="70"/>
      <c r="B56" s="70"/>
      <c r="C56" s="310" t="s">
        <v>126</v>
      </c>
      <c r="D56" s="28" t="s">
        <v>282</v>
      </c>
      <c r="E56" s="46">
        <v>37712</v>
      </c>
      <c r="F56" s="45"/>
      <c r="G56" s="467" t="s">
        <v>1669</v>
      </c>
      <c r="H56" s="528"/>
      <c r="I56" s="309">
        <v>0</v>
      </c>
      <c r="J56" s="32">
        <v>0</v>
      </c>
      <c r="K56" s="31">
        <v>0</v>
      </c>
      <c r="L56" s="55">
        <v>0</v>
      </c>
      <c r="M56" s="31">
        <v>0</v>
      </c>
      <c r="N56" s="32">
        <v>0</v>
      </c>
      <c r="O56" s="31">
        <v>0</v>
      </c>
      <c r="P56" s="32">
        <v>0</v>
      </c>
      <c r="Q56" s="309">
        <v>0</v>
      </c>
      <c r="R56" s="32">
        <v>0</v>
      </c>
      <c r="S56" s="309">
        <v>0</v>
      </c>
      <c r="T56" s="32">
        <v>0</v>
      </c>
      <c r="U56" s="309">
        <v>0</v>
      </c>
      <c r="V56" s="32">
        <v>1</v>
      </c>
      <c r="W56" s="309">
        <v>1</v>
      </c>
      <c r="X56" s="32">
        <v>0</v>
      </c>
      <c r="Y56" s="309">
        <v>1</v>
      </c>
      <c r="Z56" s="309">
        <v>0</v>
      </c>
      <c r="AA56" s="309">
        <v>1</v>
      </c>
      <c r="AB56" s="33"/>
      <c r="AC56" s="33"/>
      <c r="AD56" s="33"/>
      <c r="AE56" s="33"/>
      <c r="AF56" s="33"/>
      <c r="AG56" s="33"/>
      <c r="AH56" s="33"/>
      <c r="AI56" s="33"/>
      <c r="AJ56" s="33"/>
      <c r="AK56" s="34"/>
      <c r="AL56" s="34"/>
      <c r="AM56" s="34"/>
      <c r="AN56" s="34"/>
      <c r="AO56" s="34"/>
      <c r="AP56" s="34"/>
      <c r="AQ56" s="34"/>
      <c r="AR56" s="34"/>
      <c r="AS56" s="34"/>
      <c r="AT56" s="34"/>
      <c r="AU56" s="34"/>
      <c r="AV56" s="34"/>
      <c r="AW56" s="34"/>
      <c r="AX56" s="36">
        <f t="shared" si="5"/>
        <v>0</v>
      </c>
      <c r="AY56" s="40"/>
      <c r="AZ56" s="31">
        <f t="shared" si="3"/>
        <v>0</v>
      </c>
      <c r="BA56" s="38"/>
      <c r="BB56" s="31">
        <f t="shared" si="4"/>
        <v>0</v>
      </c>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row>
    <row r="57" spans="1:86" s="442" customFormat="1" ht="21" customHeight="1">
      <c r="A57" s="27"/>
      <c r="B57" s="27"/>
      <c r="C57" s="310" t="s">
        <v>128</v>
      </c>
      <c r="D57" s="28" t="s">
        <v>1700</v>
      </c>
      <c r="E57" s="46">
        <v>38309</v>
      </c>
      <c r="F57" s="45">
        <v>29881</v>
      </c>
      <c r="G57" s="467" t="s">
        <v>357</v>
      </c>
      <c r="H57" s="528"/>
      <c r="I57" s="309">
        <v>0</v>
      </c>
      <c r="J57" s="32">
        <v>0</v>
      </c>
      <c r="K57" s="309">
        <v>0</v>
      </c>
      <c r="L57" s="32">
        <v>0</v>
      </c>
      <c r="M57" s="309">
        <v>0</v>
      </c>
      <c r="N57" s="32">
        <v>0</v>
      </c>
      <c r="O57" s="309">
        <v>0</v>
      </c>
      <c r="P57" s="32">
        <v>0</v>
      </c>
      <c r="Q57" s="309">
        <v>0</v>
      </c>
      <c r="R57" s="32">
        <v>0</v>
      </c>
      <c r="S57" s="309">
        <v>0</v>
      </c>
      <c r="T57" s="32">
        <v>0</v>
      </c>
      <c r="U57" s="309">
        <v>0</v>
      </c>
      <c r="V57" s="32">
        <v>1</v>
      </c>
      <c r="W57" s="309">
        <v>1</v>
      </c>
      <c r="X57" s="32">
        <v>0</v>
      </c>
      <c r="Y57" s="309">
        <v>1</v>
      </c>
      <c r="Z57" s="309">
        <v>0</v>
      </c>
      <c r="AA57" s="309">
        <v>1</v>
      </c>
      <c r="AB57" s="326"/>
      <c r="AC57" s="326"/>
      <c r="AD57" s="326"/>
      <c r="AE57" s="326"/>
      <c r="AF57" s="326"/>
      <c r="AG57" s="326"/>
      <c r="AH57" s="326"/>
      <c r="AI57" s="326"/>
      <c r="AJ57" s="326"/>
      <c r="AK57" s="342"/>
      <c r="AL57" s="342"/>
      <c r="AM57" s="342"/>
      <c r="AN57" s="342"/>
      <c r="AO57" s="342"/>
      <c r="AP57" s="342"/>
      <c r="AQ57" s="342"/>
      <c r="AR57" s="342"/>
      <c r="AS57" s="342"/>
      <c r="AT57" s="342"/>
      <c r="AU57" s="342"/>
      <c r="AV57" s="342"/>
      <c r="AW57" s="342"/>
      <c r="AX57" s="36">
        <f t="shared" si="5"/>
        <v>0</v>
      </c>
      <c r="AY57" s="40"/>
      <c r="AZ57" s="31">
        <f t="shared" si="3"/>
        <v>0</v>
      </c>
      <c r="BA57" s="38"/>
      <c r="BB57" s="31">
        <f t="shared" si="4"/>
        <v>0</v>
      </c>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row>
    <row r="58" spans="1:86" s="442" customFormat="1" ht="21" customHeight="1">
      <c r="A58" s="70"/>
      <c r="B58" s="70"/>
      <c r="C58" s="310" t="s">
        <v>130</v>
      </c>
      <c r="D58" s="28" t="s">
        <v>1634</v>
      </c>
      <c r="E58" s="46">
        <v>38679</v>
      </c>
      <c r="F58" s="45">
        <v>38731</v>
      </c>
      <c r="G58" s="467" t="s">
        <v>523</v>
      </c>
      <c r="H58" s="528"/>
      <c r="I58" s="309">
        <v>0</v>
      </c>
      <c r="J58" s="32">
        <v>0</v>
      </c>
      <c r="K58" s="31">
        <v>0</v>
      </c>
      <c r="L58" s="55">
        <v>0</v>
      </c>
      <c r="M58" s="31">
        <v>0</v>
      </c>
      <c r="N58" s="32">
        <v>0</v>
      </c>
      <c r="O58" s="31">
        <v>0</v>
      </c>
      <c r="P58" s="32">
        <v>0</v>
      </c>
      <c r="Q58" s="309">
        <v>0</v>
      </c>
      <c r="R58" s="32">
        <v>0</v>
      </c>
      <c r="S58" s="309">
        <v>0</v>
      </c>
      <c r="T58" s="32">
        <v>0</v>
      </c>
      <c r="U58" s="309">
        <v>0</v>
      </c>
      <c r="V58" s="32">
        <v>1</v>
      </c>
      <c r="W58" s="309">
        <v>1</v>
      </c>
      <c r="X58" s="32">
        <v>0</v>
      </c>
      <c r="Y58" s="309">
        <v>1</v>
      </c>
      <c r="Z58" s="309">
        <v>0</v>
      </c>
      <c r="AA58" s="309">
        <v>1</v>
      </c>
      <c r="AB58" s="33"/>
      <c r="AC58" s="33"/>
      <c r="AD58" s="33"/>
      <c r="AE58" s="33"/>
      <c r="AF58" s="33"/>
      <c r="AG58" s="33"/>
      <c r="AH58" s="33"/>
      <c r="AI58" s="33"/>
      <c r="AJ58" s="33"/>
      <c r="AK58" s="34"/>
      <c r="AL58" s="34"/>
      <c r="AM58" s="34"/>
      <c r="AN58" s="34"/>
      <c r="AO58" s="34"/>
      <c r="AP58" s="34"/>
      <c r="AQ58" s="34"/>
      <c r="AR58" s="34"/>
      <c r="AS58" s="34"/>
      <c r="AT58" s="34"/>
      <c r="AU58" s="34"/>
      <c r="AV58" s="34"/>
      <c r="AW58" s="34"/>
      <c r="AX58" s="36">
        <f t="shared" si="5"/>
        <v>0</v>
      </c>
      <c r="AY58" s="40"/>
      <c r="AZ58" s="31">
        <f t="shared" si="3"/>
        <v>0</v>
      </c>
      <c r="BA58" s="38"/>
      <c r="BB58" s="31">
        <f t="shared" si="4"/>
        <v>0</v>
      </c>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c r="CC58" s="441"/>
      <c r="CD58" s="441"/>
      <c r="CE58" s="441"/>
      <c r="CF58" s="441"/>
    </row>
    <row r="59" spans="1:86" s="442" customFormat="1" ht="21.6" customHeight="1">
      <c r="A59" s="27"/>
      <c r="B59" s="27"/>
      <c r="C59" s="310" t="s">
        <v>132</v>
      </c>
      <c r="D59" s="28" t="s">
        <v>2190</v>
      </c>
      <c r="E59" s="29">
        <v>42705</v>
      </c>
      <c r="F59" s="492">
        <v>32638</v>
      </c>
      <c r="G59" s="467" t="s">
        <v>359</v>
      </c>
      <c r="H59" s="528"/>
      <c r="I59" s="309">
        <v>0</v>
      </c>
      <c r="J59" s="32">
        <v>0</v>
      </c>
      <c r="K59" s="309">
        <v>0</v>
      </c>
      <c r="L59" s="32">
        <v>0</v>
      </c>
      <c r="M59" s="309">
        <v>0</v>
      </c>
      <c r="N59" s="32">
        <v>0</v>
      </c>
      <c r="O59" s="309">
        <v>0</v>
      </c>
      <c r="P59" s="32">
        <v>0</v>
      </c>
      <c r="Q59" s="309">
        <v>0</v>
      </c>
      <c r="R59" s="32">
        <v>0</v>
      </c>
      <c r="S59" s="309">
        <v>0</v>
      </c>
      <c r="T59" s="32">
        <v>1</v>
      </c>
      <c r="U59" s="309">
        <v>1</v>
      </c>
      <c r="V59" s="32">
        <v>0</v>
      </c>
      <c r="W59" s="309">
        <v>1</v>
      </c>
      <c r="X59" s="32">
        <v>0</v>
      </c>
      <c r="Y59" s="309">
        <v>1</v>
      </c>
      <c r="Z59" s="309">
        <v>0</v>
      </c>
      <c r="AA59" s="309">
        <v>1</v>
      </c>
      <c r="AB59" s="326"/>
      <c r="AC59" s="326"/>
      <c r="AD59" s="326"/>
      <c r="AE59" s="326"/>
      <c r="AF59" s="326"/>
      <c r="AG59" s="326"/>
      <c r="AH59" s="326"/>
      <c r="AI59" s="326"/>
      <c r="AJ59" s="326"/>
      <c r="AK59" s="342"/>
      <c r="AL59" s="342"/>
      <c r="AM59" s="342"/>
      <c r="AN59" s="342"/>
      <c r="AO59" s="342"/>
      <c r="AP59" s="342"/>
      <c r="AQ59" s="342"/>
      <c r="AR59" s="342"/>
      <c r="AS59" s="342"/>
      <c r="AT59" s="342"/>
      <c r="AU59" s="342"/>
      <c r="AV59" s="342"/>
      <c r="AW59" s="342"/>
      <c r="AX59" s="36">
        <f t="shared" si="5"/>
        <v>0</v>
      </c>
      <c r="AY59" s="40"/>
      <c r="AZ59" s="31">
        <f t="shared" si="3"/>
        <v>0</v>
      </c>
      <c r="BA59" s="38"/>
      <c r="BB59" s="31">
        <f t="shared" si="4"/>
        <v>0</v>
      </c>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row>
    <row r="60" spans="1:86" s="442" customFormat="1" ht="21" customHeight="1">
      <c r="A60" s="70"/>
      <c r="B60" s="70"/>
      <c r="C60" s="310" t="s">
        <v>134</v>
      </c>
      <c r="D60" s="28" t="s">
        <v>2024</v>
      </c>
      <c r="E60" s="29">
        <v>30317</v>
      </c>
      <c r="F60" s="45">
        <v>42704</v>
      </c>
      <c r="G60" s="466" t="s">
        <v>1289</v>
      </c>
      <c r="H60" s="446"/>
      <c r="I60" s="31">
        <v>0</v>
      </c>
      <c r="J60" s="32">
        <v>0</v>
      </c>
      <c r="K60" s="309">
        <v>0</v>
      </c>
      <c r="L60" s="32">
        <v>0</v>
      </c>
      <c r="M60" s="309">
        <v>0</v>
      </c>
      <c r="N60" s="32">
        <v>0</v>
      </c>
      <c r="O60" s="309">
        <v>0</v>
      </c>
      <c r="P60" s="32">
        <v>0</v>
      </c>
      <c r="Q60" s="309">
        <v>0</v>
      </c>
      <c r="R60" s="32">
        <v>0</v>
      </c>
      <c r="S60" s="309">
        <v>0</v>
      </c>
      <c r="T60" s="32">
        <v>0</v>
      </c>
      <c r="U60" s="309">
        <v>0</v>
      </c>
      <c r="V60" s="32">
        <v>0</v>
      </c>
      <c r="W60" s="309">
        <v>0</v>
      </c>
      <c r="X60" s="32">
        <v>0</v>
      </c>
      <c r="Y60" s="309">
        <v>0</v>
      </c>
      <c r="Z60" s="309">
        <v>0</v>
      </c>
      <c r="AA60" s="309">
        <v>0</v>
      </c>
      <c r="AB60" s="33"/>
      <c r="AC60" s="33"/>
      <c r="AD60" s="33"/>
      <c r="AE60" s="33"/>
      <c r="AF60" s="33"/>
      <c r="AG60" s="33"/>
      <c r="AH60" s="33"/>
      <c r="AI60" s="33"/>
      <c r="AJ60" s="33"/>
      <c r="AK60" s="34"/>
      <c r="AL60" s="34"/>
      <c r="AM60" s="34"/>
      <c r="AN60" s="34"/>
      <c r="AO60" s="34"/>
      <c r="AP60" s="34"/>
      <c r="AQ60" s="34"/>
      <c r="AR60" s="34"/>
      <c r="AS60" s="34"/>
      <c r="AT60" s="34"/>
      <c r="AU60" s="34"/>
      <c r="AV60" s="34"/>
      <c r="AW60" s="34"/>
      <c r="AX60" s="36">
        <f t="shared" si="5"/>
        <v>0</v>
      </c>
      <c r="AY60" s="40"/>
      <c r="AZ60" s="31">
        <f t="shared" si="3"/>
        <v>0</v>
      </c>
      <c r="BA60" s="38"/>
      <c r="BB60" s="31">
        <f t="shared" si="4"/>
        <v>0</v>
      </c>
      <c r="CG60" s="40"/>
      <c r="CH60" s="40"/>
    </row>
    <row r="61" spans="1:86" s="442" customFormat="1" ht="21" customHeight="1">
      <c r="A61" s="70"/>
      <c r="B61" s="70"/>
      <c r="C61" s="310" t="s">
        <v>136</v>
      </c>
      <c r="D61" s="28" t="s">
        <v>2124</v>
      </c>
      <c r="E61" s="41">
        <v>31154</v>
      </c>
      <c r="F61" s="492">
        <v>40995</v>
      </c>
      <c r="G61" s="467" t="s">
        <v>1289</v>
      </c>
      <c r="H61" s="446"/>
      <c r="I61" s="31">
        <v>0</v>
      </c>
      <c r="J61" s="32">
        <v>0</v>
      </c>
      <c r="K61" s="309">
        <v>0</v>
      </c>
      <c r="L61" s="32">
        <v>0</v>
      </c>
      <c r="M61" s="309">
        <v>0</v>
      </c>
      <c r="N61" s="32">
        <v>0</v>
      </c>
      <c r="O61" s="309">
        <v>0</v>
      </c>
      <c r="P61" s="32">
        <v>0</v>
      </c>
      <c r="Q61" s="309">
        <v>0</v>
      </c>
      <c r="R61" s="32">
        <v>0</v>
      </c>
      <c r="S61" s="309">
        <v>0</v>
      </c>
      <c r="T61" s="32">
        <v>0</v>
      </c>
      <c r="U61" s="309">
        <v>0</v>
      </c>
      <c r="V61" s="32">
        <v>0</v>
      </c>
      <c r="W61" s="309">
        <v>0</v>
      </c>
      <c r="X61" s="32">
        <v>0</v>
      </c>
      <c r="Y61" s="309">
        <v>0</v>
      </c>
      <c r="Z61" s="309">
        <v>0</v>
      </c>
      <c r="AA61" s="309">
        <v>0</v>
      </c>
      <c r="AB61" s="33"/>
      <c r="AC61" s="33"/>
      <c r="AD61" s="33"/>
      <c r="AE61" s="33"/>
      <c r="AF61" s="33"/>
      <c r="AG61" s="33"/>
      <c r="AH61" s="33"/>
      <c r="AI61" s="33"/>
      <c r="AJ61" s="33"/>
      <c r="AK61" s="34"/>
      <c r="AL61" s="34"/>
      <c r="AM61" s="34"/>
      <c r="AN61" s="34"/>
      <c r="AO61" s="34"/>
      <c r="AP61" s="34"/>
      <c r="AQ61" s="34"/>
      <c r="AR61" s="34"/>
      <c r="AS61" s="34"/>
      <c r="AT61" s="34"/>
      <c r="AU61" s="34"/>
      <c r="AV61" s="34"/>
      <c r="AW61" s="34"/>
      <c r="AX61" s="36">
        <f t="shared" si="5"/>
        <v>0</v>
      </c>
      <c r="AY61" s="40"/>
      <c r="AZ61" s="31">
        <f t="shared" si="3"/>
        <v>0</v>
      </c>
      <c r="BA61" s="38"/>
      <c r="BB61" s="31">
        <f t="shared" si="4"/>
        <v>0</v>
      </c>
    </row>
    <row r="62" spans="1:86" s="442" customFormat="1" ht="21.6" customHeight="1">
      <c r="A62" s="70"/>
      <c r="B62" s="70"/>
      <c r="C62" s="310" t="s">
        <v>138</v>
      </c>
      <c r="D62" s="28" t="s">
        <v>255</v>
      </c>
      <c r="E62" s="41">
        <v>33611</v>
      </c>
      <c r="F62" s="492">
        <v>16792</v>
      </c>
      <c r="G62" s="467" t="s">
        <v>523</v>
      </c>
      <c r="H62" s="446"/>
      <c r="I62" s="31">
        <v>0</v>
      </c>
      <c r="J62" s="32">
        <v>0</v>
      </c>
      <c r="K62" s="309">
        <v>0</v>
      </c>
      <c r="L62" s="32">
        <v>0</v>
      </c>
      <c r="M62" s="309">
        <v>0</v>
      </c>
      <c r="N62" s="32">
        <v>0</v>
      </c>
      <c r="O62" s="309">
        <v>0</v>
      </c>
      <c r="P62" s="32">
        <v>0</v>
      </c>
      <c r="Q62" s="309">
        <v>0</v>
      </c>
      <c r="R62" s="32">
        <v>0</v>
      </c>
      <c r="S62" s="309">
        <v>0</v>
      </c>
      <c r="T62" s="32">
        <v>0</v>
      </c>
      <c r="U62" s="309">
        <v>0</v>
      </c>
      <c r="V62" s="32">
        <v>0</v>
      </c>
      <c r="W62" s="309">
        <v>0</v>
      </c>
      <c r="X62" s="32">
        <v>0</v>
      </c>
      <c r="Y62" s="309">
        <v>0</v>
      </c>
      <c r="Z62" s="309">
        <v>0</v>
      </c>
      <c r="AA62" s="309">
        <v>0</v>
      </c>
      <c r="AB62" s="33"/>
      <c r="AC62" s="33"/>
      <c r="AD62" s="33"/>
      <c r="AE62" s="33"/>
      <c r="AF62" s="33"/>
      <c r="AG62" s="33"/>
      <c r="AH62" s="33"/>
      <c r="AI62" s="33"/>
      <c r="AJ62" s="33"/>
      <c r="AK62" s="34"/>
      <c r="AL62" s="34"/>
      <c r="AM62" s="34"/>
      <c r="AN62" s="34"/>
      <c r="AO62" s="34"/>
      <c r="AP62" s="34"/>
      <c r="AQ62" s="34"/>
      <c r="AR62" s="34"/>
      <c r="AS62" s="34"/>
      <c r="AT62" s="34"/>
      <c r="AU62" s="34"/>
      <c r="AV62" s="34"/>
      <c r="AW62" s="34"/>
      <c r="AX62" s="36">
        <f t="shared" si="5"/>
        <v>0</v>
      </c>
      <c r="AY62" s="40"/>
      <c r="AZ62" s="31">
        <f t="shared" si="3"/>
        <v>0</v>
      </c>
      <c r="BA62" s="38"/>
      <c r="BB62" s="31">
        <f t="shared" si="4"/>
        <v>0</v>
      </c>
    </row>
    <row r="63" spans="1:86" s="442" customFormat="1" ht="21.6" customHeight="1">
      <c r="A63" s="70"/>
      <c r="B63" s="70"/>
      <c r="C63" s="310" t="s">
        <v>140</v>
      </c>
      <c r="D63" s="28" t="s">
        <v>127</v>
      </c>
      <c r="E63" s="46">
        <v>34494</v>
      </c>
      <c r="F63" s="45">
        <v>35626</v>
      </c>
      <c r="G63" s="467" t="s">
        <v>1289</v>
      </c>
      <c r="H63" s="528"/>
      <c r="I63" s="309">
        <v>0</v>
      </c>
      <c r="J63" s="32">
        <v>0</v>
      </c>
      <c r="K63" s="31">
        <v>0</v>
      </c>
      <c r="L63" s="55">
        <v>0</v>
      </c>
      <c r="M63" s="31">
        <v>0</v>
      </c>
      <c r="N63" s="32">
        <v>0</v>
      </c>
      <c r="O63" s="31">
        <v>0</v>
      </c>
      <c r="P63" s="32">
        <v>0</v>
      </c>
      <c r="Q63" s="309">
        <v>0</v>
      </c>
      <c r="R63" s="32">
        <v>0</v>
      </c>
      <c r="S63" s="309">
        <v>0</v>
      </c>
      <c r="T63" s="32">
        <v>0</v>
      </c>
      <c r="U63" s="309">
        <v>0</v>
      </c>
      <c r="V63" s="32">
        <v>0</v>
      </c>
      <c r="W63" s="309">
        <v>0</v>
      </c>
      <c r="X63" s="32">
        <v>0</v>
      </c>
      <c r="Y63" s="309">
        <v>0</v>
      </c>
      <c r="Z63" s="309">
        <v>0</v>
      </c>
      <c r="AA63" s="309">
        <v>0</v>
      </c>
      <c r="AB63" s="33"/>
      <c r="AC63" s="33"/>
      <c r="AD63" s="33"/>
      <c r="AE63" s="33"/>
      <c r="AF63" s="33"/>
      <c r="AG63" s="33"/>
      <c r="AH63" s="33"/>
      <c r="AI63" s="33"/>
      <c r="AJ63" s="33"/>
      <c r="AK63" s="34"/>
      <c r="AL63" s="34"/>
      <c r="AM63" s="34"/>
      <c r="AN63" s="34"/>
      <c r="AO63" s="34"/>
      <c r="AP63" s="34"/>
      <c r="AQ63" s="34"/>
      <c r="AR63" s="34"/>
      <c r="AS63" s="34"/>
      <c r="AT63" s="34"/>
      <c r="AU63" s="34"/>
      <c r="AV63" s="34"/>
      <c r="AW63" s="34"/>
      <c r="AX63" s="36">
        <f t="shared" si="5"/>
        <v>0</v>
      </c>
      <c r="AY63" s="40"/>
      <c r="AZ63" s="31">
        <f t="shared" si="3"/>
        <v>0</v>
      </c>
      <c r="BA63" s="38"/>
      <c r="BB63" s="31">
        <f t="shared" si="4"/>
        <v>0</v>
      </c>
      <c r="CG63" s="40"/>
      <c r="CH63" s="40"/>
    </row>
    <row r="64" spans="1:86" s="442" customFormat="1" ht="21.6" customHeight="1">
      <c r="A64" s="70"/>
      <c r="B64" s="70"/>
      <c r="C64" s="310" t="s">
        <v>142</v>
      </c>
      <c r="D64" s="28" t="s">
        <v>1862</v>
      </c>
      <c r="E64" s="46">
        <v>36207</v>
      </c>
      <c r="F64" s="492">
        <v>21808</v>
      </c>
      <c r="G64" s="467" t="s">
        <v>1289</v>
      </c>
      <c r="H64" s="528"/>
      <c r="I64" s="309">
        <v>0</v>
      </c>
      <c r="J64" s="32">
        <v>0</v>
      </c>
      <c r="K64" s="31">
        <v>0</v>
      </c>
      <c r="L64" s="55">
        <v>0</v>
      </c>
      <c r="M64" s="31">
        <v>0</v>
      </c>
      <c r="N64" s="32">
        <v>0</v>
      </c>
      <c r="O64" s="31">
        <v>0</v>
      </c>
      <c r="P64" s="32">
        <v>0</v>
      </c>
      <c r="Q64" s="309">
        <v>0</v>
      </c>
      <c r="R64" s="32">
        <v>0</v>
      </c>
      <c r="S64" s="309">
        <v>0</v>
      </c>
      <c r="T64" s="32">
        <v>0</v>
      </c>
      <c r="U64" s="309">
        <v>0</v>
      </c>
      <c r="V64" s="32">
        <v>0</v>
      </c>
      <c r="W64" s="309">
        <v>0</v>
      </c>
      <c r="X64" s="32">
        <v>0</v>
      </c>
      <c r="Y64" s="309">
        <v>0</v>
      </c>
      <c r="Z64" s="309">
        <v>0</v>
      </c>
      <c r="AA64" s="309">
        <v>0</v>
      </c>
      <c r="AB64" s="33"/>
      <c r="AC64" s="33"/>
      <c r="AD64" s="33"/>
      <c r="AE64" s="33"/>
      <c r="AF64" s="33"/>
      <c r="AG64" s="33"/>
      <c r="AH64" s="33"/>
      <c r="AI64" s="33"/>
      <c r="AJ64" s="33"/>
      <c r="AK64" s="34"/>
      <c r="AL64" s="34"/>
      <c r="AM64" s="34"/>
      <c r="AN64" s="34"/>
      <c r="AO64" s="34"/>
      <c r="AP64" s="34"/>
      <c r="AQ64" s="34"/>
      <c r="AR64" s="34"/>
      <c r="AS64" s="34"/>
      <c r="AT64" s="34"/>
      <c r="AU64" s="34"/>
      <c r="AV64" s="34"/>
      <c r="AW64" s="34"/>
      <c r="AX64" s="36">
        <f t="shared" si="5"/>
        <v>0</v>
      </c>
      <c r="AY64" s="40"/>
      <c r="AZ64" s="31">
        <f t="shared" si="3"/>
        <v>0</v>
      </c>
      <c r="BA64" s="38"/>
      <c r="BB64" s="31">
        <f t="shared" si="4"/>
        <v>0</v>
      </c>
    </row>
    <row r="65" spans="1:84" s="442" customFormat="1" ht="21.6" customHeight="1">
      <c r="A65" s="70"/>
      <c r="B65" s="70"/>
      <c r="C65" s="310" t="s">
        <v>144</v>
      </c>
      <c r="D65" s="28" t="s">
        <v>273</v>
      </c>
      <c r="E65" s="41">
        <v>36726</v>
      </c>
      <c r="F65" s="492">
        <v>36803</v>
      </c>
      <c r="G65" s="467" t="s">
        <v>1289</v>
      </c>
      <c r="H65" s="446"/>
      <c r="I65" s="31">
        <v>0</v>
      </c>
      <c r="J65" s="32">
        <v>0</v>
      </c>
      <c r="K65" s="309">
        <v>0</v>
      </c>
      <c r="L65" s="32">
        <v>0</v>
      </c>
      <c r="M65" s="309">
        <v>0</v>
      </c>
      <c r="N65" s="32">
        <v>0</v>
      </c>
      <c r="O65" s="309">
        <v>0</v>
      </c>
      <c r="P65" s="32">
        <v>0</v>
      </c>
      <c r="Q65" s="309">
        <v>0</v>
      </c>
      <c r="R65" s="32">
        <v>0</v>
      </c>
      <c r="S65" s="309">
        <v>0</v>
      </c>
      <c r="T65" s="32">
        <v>0</v>
      </c>
      <c r="U65" s="309">
        <v>0</v>
      </c>
      <c r="V65" s="32">
        <v>0</v>
      </c>
      <c r="W65" s="309">
        <v>0</v>
      </c>
      <c r="X65" s="32">
        <v>0</v>
      </c>
      <c r="Y65" s="309">
        <v>0</v>
      </c>
      <c r="Z65" s="309">
        <v>0</v>
      </c>
      <c r="AA65" s="309">
        <v>0</v>
      </c>
      <c r="AB65" s="33"/>
      <c r="AC65" s="33"/>
      <c r="AD65" s="33"/>
      <c r="AE65" s="33"/>
      <c r="AF65" s="33"/>
      <c r="AG65" s="33"/>
      <c r="AH65" s="33"/>
      <c r="AI65" s="33"/>
      <c r="AJ65" s="33"/>
      <c r="AK65" s="34"/>
      <c r="AL65" s="34"/>
      <c r="AM65" s="34"/>
      <c r="AN65" s="34"/>
      <c r="AO65" s="34"/>
      <c r="AP65" s="34"/>
      <c r="AQ65" s="34"/>
      <c r="AR65" s="34"/>
      <c r="AS65" s="34"/>
      <c r="AT65" s="34"/>
      <c r="AU65" s="34"/>
      <c r="AV65" s="34"/>
      <c r="AW65" s="34"/>
      <c r="AX65" s="36">
        <f t="shared" si="5"/>
        <v>0</v>
      </c>
      <c r="AY65" s="40"/>
      <c r="AZ65" s="31">
        <f t="shared" si="3"/>
        <v>0</v>
      </c>
      <c r="BA65" s="38"/>
      <c r="BB65" s="31">
        <f t="shared" si="4"/>
        <v>0</v>
      </c>
    </row>
    <row r="66" spans="1:84" s="442" customFormat="1" ht="21.6" customHeight="1">
      <c r="A66" s="27"/>
      <c r="B66" s="27"/>
      <c r="C66" s="310" t="s">
        <v>146</v>
      </c>
      <c r="D66" s="28" t="s">
        <v>275</v>
      </c>
      <c r="E66" s="41">
        <v>36746</v>
      </c>
      <c r="F66" s="45">
        <v>36830</v>
      </c>
      <c r="G66" s="467" t="s">
        <v>523</v>
      </c>
      <c r="H66" s="528"/>
      <c r="I66" s="309">
        <v>0</v>
      </c>
      <c r="J66" s="32">
        <v>0</v>
      </c>
      <c r="K66" s="309">
        <v>0</v>
      </c>
      <c r="L66" s="32">
        <v>0</v>
      </c>
      <c r="M66" s="309">
        <v>0</v>
      </c>
      <c r="N66" s="32">
        <v>0</v>
      </c>
      <c r="O66" s="309">
        <v>0</v>
      </c>
      <c r="P66" s="32">
        <v>0</v>
      </c>
      <c r="Q66" s="309">
        <v>0</v>
      </c>
      <c r="R66" s="32">
        <v>0</v>
      </c>
      <c r="S66" s="309">
        <v>0</v>
      </c>
      <c r="T66" s="32">
        <v>0</v>
      </c>
      <c r="U66" s="309">
        <v>0</v>
      </c>
      <c r="V66" s="32">
        <v>0</v>
      </c>
      <c r="W66" s="309">
        <v>0</v>
      </c>
      <c r="X66" s="32">
        <v>0</v>
      </c>
      <c r="Y66" s="309">
        <v>0</v>
      </c>
      <c r="Z66" s="309">
        <v>0</v>
      </c>
      <c r="AA66" s="309">
        <v>0</v>
      </c>
      <c r="AB66" s="326"/>
      <c r="AC66" s="326"/>
      <c r="AD66" s="326"/>
      <c r="AE66" s="326"/>
      <c r="AF66" s="326"/>
      <c r="AG66" s="326"/>
      <c r="AH66" s="326"/>
      <c r="AI66" s="326"/>
      <c r="AJ66" s="326"/>
      <c r="AK66" s="342"/>
      <c r="AL66" s="342"/>
      <c r="AM66" s="342"/>
      <c r="AN66" s="342"/>
      <c r="AO66" s="342"/>
      <c r="AP66" s="342"/>
      <c r="AQ66" s="342"/>
      <c r="AR66" s="342"/>
      <c r="AS66" s="342"/>
      <c r="AT66" s="342"/>
      <c r="AU66" s="342"/>
      <c r="AV66" s="342"/>
      <c r="AW66" s="342"/>
      <c r="AX66" s="36">
        <f t="shared" si="5"/>
        <v>0</v>
      </c>
      <c r="AY66" s="40"/>
      <c r="AZ66" s="31">
        <f t="shared" si="3"/>
        <v>0</v>
      </c>
      <c r="BA66" s="38"/>
      <c r="BB66" s="31">
        <f t="shared" si="4"/>
        <v>0</v>
      </c>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row>
    <row r="67" spans="1:84" s="442" customFormat="1" ht="21" customHeight="1">
      <c r="A67" s="70"/>
      <c r="B67" s="70"/>
      <c r="C67" s="310" t="s">
        <v>148</v>
      </c>
      <c r="D67" s="28" t="s">
        <v>188</v>
      </c>
      <c r="E67" s="41">
        <v>36770</v>
      </c>
      <c r="F67" s="492">
        <v>36748</v>
      </c>
      <c r="G67" s="467" t="s">
        <v>523</v>
      </c>
      <c r="H67" s="446"/>
      <c r="I67" s="31">
        <v>0</v>
      </c>
      <c r="J67" s="32">
        <v>0</v>
      </c>
      <c r="K67" s="309">
        <v>0</v>
      </c>
      <c r="L67" s="32">
        <v>0</v>
      </c>
      <c r="M67" s="309">
        <v>0</v>
      </c>
      <c r="N67" s="32">
        <v>0</v>
      </c>
      <c r="O67" s="309">
        <v>0</v>
      </c>
      <c r="P67" s="32">
        <v>0</v>
      </c>
      <c r="Q67" s="309">
        <v>0</v>
      </c>
      <c r="R67" s="32">
        <v>0</v>
      </c>
      <c r="S67" s="309">
        <v>0</v>
      </c>
      <c r="T67" s="32">
        <v>0</v>
      </c>
      <c r="U67" s="309">
        <v>0</v>
      </c>
      <c r="V67" s="32">
        <v>0</v>
      </c>
      <c r="W67" s="309">
        <v>0</v>
      </c>
      <c r="X67" s="32">
        <v>0</v>
      </c>
      <c r="Y67" s="309">
        <v>0</v>
      </c>
      <c r="Z67" s="309">
        <v>0</v>
      </c>
      <c r="AA67" s="309">
        <v>0</v>
      </c>
      <c r="AB67" s="33"/>
      <c r="AC67" s="33"/>
      <c r="AD67" s="33"/>
      <c r="AE67" s="33"/>
      <c r="AF67" s="33"/>
      <c r="AG67" s="33"/>
      <c r="AH67" s="33"/>
      <c r="AI67" s="33"/>
      <c r="AJ67" s="33"/>
      <c r="AK67" s="34"/>
      <c r="AL67" s="34"/>
      <c r="AM67" s="34"/>
      <c r="AN67" s="34"/>
      <c r="AO67" s="34"/>
      <c r="AP67" s="34"/>
      <c r="AQ67" s="34"/>
      <c r="AR67" s="34"/>
      <c r="AS67" s="34"/>
      <c r="AT67" s="34"/>
      <c r="AU67" s="34"/>
      <c r="AV67" s="34"/>
      <c r="AW67" s="34"/>
      <c r="AX67" s="36">
        <f t="shared" si="5"/>
        <v>0</v>
      </c>
      <c r="AY67" s="40"/>
      <c r="AZ67" s="31">
        <f t="shared" si="3"/>
        <v>0</v>
      </c>
      <c r="BA67" s="38"/>
      <c r="BB67" s="31">
        <f t="shared" si="4"/>
        <v>0</v>
      </c>
    </row>
    <row r="68" spans="1:84" s="442" customFormat="1" ht="21.6" customHeight="1">
      <c r="A68" s="70"/>
      <c r="B68" s="70"/>
      <c r="C68" s="310" t="s">
        <v>150</v>
      </c>
      <c r="D68" s="28" t="s">
        <v>1831</v>
      </c>
      <c r="E68" s="46">
        <v>36992</v>
      </c>
      <c r="F68" s="492">
        <v>36853</v>
      </c>
      <c r="G68" s="467" t="s">
        <v>1669</v>
      </c>
      <c r="H68" s="528"/>
      <c r="I68" s="309">
        <v>0</v>
      </c>
      <c r="J68" s="32">
        <v>0</v>
      </c>
      <c r="K68" s="31">
        <v>0</v>
      </c>
      <c r="L68" s="55">
        <v>0</v>
      </c>
      <c r="M68" s="31">
        <v>0</v>
      </c>
      <c r="N68" s="32">
        <v>0</v>
      </c>
      <c r="O68" s="31">
        <v>0</v>
      </c>
      <c r="P68" s="32">
        <v>0</v>
      </c>
      <c r="Q68" s="309">
        <v>0</v>
      </c>
      <c r="R68" s="32">
        <v>0</v>
      </c>
      <c r="S68" s="309">
        <v>0</v>
      </c>
      <c r="T68" s="32">
        <v>0</v>
      </c>
      <c r="U68" s="309">
        <v>0</v>
      </c>
      <c r="V68" s="32">
        <v>0</v>
      </c>
      <c r="W68" s="309">
        <v>0</v>
      </c>
      <c r="X68" s="32">
        <v>0</v>
      </c>
      <c r="Y68" s="309">
        <v>0</v>
      </c>
      <c r="Z68" s="309">
        <v>0</v>
      </c>
      <c r="AA68" s="309">
        <v>0</v>
      </c>
      <c r="AB68" s="33"/>
      <c r="AC68" s="33"/>
      <c r="AD68" s="33"/>
      <c r="AE68" s="33"/>
      <c r="AF68" s="33"/>
      <c r="AG68" s="33"/>
      <c r="AH68" s="33"/>
      <c r="AI68" s="33"/>
      <c r="AJ68" s="33"/>
      <c r="AK68" s="34"/>
      <c r="AL68" s="34"/>
      <c r="AM68" s="34"/>
      <c r="AN68" s="34"/>
      <c r="AO68" s="34"/>
      <c r="AP68" s="34"/>
      <c r="AQ68" s="34"/>
      <c r="AR68" s="34"/>
      <c r="AS68" s="34"/>
      <c r="AT68" s="34"/>
      <c r="AU68" s="34"/>
      <c r="AV68" s="34"/>
      <c r="AW68" s="34"/>
      <c r="AX68" s="36">
        <f t="shared" si="5"/>
        <v>0</v>
      </c>
      <c r="AY68" s="40"/>
      <c r="AZ68" s="31">
        <f t="shared" si="3"/>
        <v>0</v>
      </c>
      <c r="BA68" s="38"/>
      <c r="BB68" s="31">
        <f t="shared" si="4"/>
        <v>0</v>
      </c>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row>
    <row r="69" spans="1:84" s="442" customFormat="1" ht="21.6" customHeight="1">
      <c r="A69" s="53"/>
      <c r="B69" s="53"/>
      <c r="C69" s="310" t="s">
        <v>152</v>
      </c>
      <c r="D69" s="28" t="s">
        <v>78</v>
      </c>
      <c r="E69" s="29">
        <v>37408</v>
      </c>
      <c r="F69" s="45">
        <v>36222</v>
      </c>
      <c r="G69" s="467" t="s">
        <v>1669</v>
      </c>
      <c r="H69" s="528"/>
      <c r="I69" s="309">
        <v>0</v>
      </c>
      <c r="J69" s="32">
        <v>0</v>
      </c>
      <c r="K69" s="309">
        <v>0</v>
      </c>
      <c r="L69" s="32">
        <v>0</v>
      </c>
      <c r="M69" s="309">
        <v>0</v>
      </c>
      <c r="N69" s="32">
        <v>0</v>
      </c>
      <c r="O69" s="309">
        <v>0</v>
      </c>
      <c r="P69" s="32">
        <v>0</v>
      </c>
      <c r="Q69" s="309">
        <v>0</v>
      </c>
      <c r="R69" s="32">
        <v>0</v>
      </c>
      <c r="S69" s="309">
        <v>0</v>
      </c>
      <c r="T69" s="32">
        <v>0</v>
      </c>
      <c r="U69" s="309">
        <v>0</v>
      </c>
      <c r="V69" s="32">
        <v>0</v>
      </c>
      <c r="W69" s="309">
        <v>0</v>
      </c>
      <c r="X69" s="32">
        <v>0</v>
      </c>
      <c r="Y69" s="309">
        <v>0</v>
      </c>
      <c r="Z69" s="309">
        <v>0</v>
      </c>
      <c r="AA69" s="309">
        <v>0</v>
      </c>
      <c r="AB69" s="326"/>
      <c r="AC69" s="326"/>
      <c r="AD69" s="326"/>
      <c r="AE69" s="326"/>
      <c r="AF69" s="326"/>
      <c r="AG69" s="326"/>
      <c r="AH69" s="326"/>
      <c r="AI69" s="326"/>
      <c r="AJ69" s="326"/>
      <c r="AK69" s="342"/>
      <c r="AL69" s="342"/>
      <c r="AM69" s="342"/>
      <c r="AN69" s="342"/>
      <c r="AO69" s="342"/>
      <c r="AP69" s="342"/>
      <c r="AQ69" s="342"/>
      <c r="AR69" s="342"/>
      <c r="AS69" s="342"/>
      <c r="AT69" s="342"/>
      <c r="AU69" s="342"/>
      <c r="AV69" s="342"/>
      <c r="AW69" s="342"/>
      <c r="AX69" s="36">
        <f t="shared" si="5"/>
        <v>0</v>
      </c>
      <c r="AY69" s="40"/>
      <c r="AZ69" s="31">
        <f t="shared" si="3"/>
        <v>0</v>
      </c>
      <c r="BA69" s="38"/>
      <c r="BB69" s="31">
        <f t="shared" si="4"/>
        <v>0</v>
      </c>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row>
    <row r="70" spans="1:84" s="442" customFormat="1" ht="21.6" customHeight="1">
      <c r="A70" s="70"/>
      <c r="B70" s="70"/>
      <c r="C70" s="310" t="s">
        <v>154</v>
      </c>
      <c r="D70" s="28" t="s">
        <v>2070</v>
      </c>
      <c r="E70" s="41">
        <v>37911</v>
      </c>
      <c r="F70" s="492">
        <v>18478</v>
      </c>
      <c r="G70" s="467" t="s">
        <v>1289</v>
      </c>
      <c r="H70" s="446"/>
      <c r="I70" s="31">
        <v>0</v>
      </c>
      <c r="J70" s="32">
        <v>0</v>
      </c>
      <c r="K70" s="309">
        <v>0</v>
      </c>
      <c r="L70" s="32">
        <v>0</v>
      </c>
      <c r="M70" s="309">
        <v>0</v>
      </c>
      <c r="N70" s="32">
        <v>0</v>
      </c>
      <c r="O70" s="309">
        <v>0</v>
      </c>
      <c r="P70" s="32">
        <v>0</v>
      </c>
      <c r="Q70" s="309">
        <v>0</v>
      </c>
      <c r="R70" s="32">
        <v>0</v>
      </c>
      <c r="S70" s="309">
        <v>0</v>
      </c>
      <c r="T70" s="32">
        <v>0</v>
      </c>
      <c r="U70" s="309">
        <v>0</v>
      </c>
      <c r="V70" s="32">
        <v>0</v>
      </c>
      <c r="W70" s="309">
        <v>0</v>
      </c>
      <c r="X70" s="32">
        <v>0</v>
      </c>
      <c r="Y70" s="309">
        <v>0</v>
      </c>
      <c r="Z70" s="309">
        <v>0</v>
      </c>
      <c r="AA70" s="309">
        <v>0</v>
      </c>
      <c r="AB70" s="33"/>
      <c r="AC70" s="33"/>
      <c r="AD70" s="33"/>
      <c r="AE70" s="33"/>
      <c r="AF70" s="33"/>
      <c r="AG70" s="33"/>
      <c r="AH70" s="33"/>
      <c r="AI70" s="33"/>
      <c r="AJ70" s="33"/>
      <c r="AK70" s="34"/>
      <c r="AL70" s="34"/>
      <c r="AM70" s="34"/>
      <c r="AN70" s="34"/>
      <c r="AO70" s="34"/>
      <c r="AP70" s="34"/>
      <c r="AQ70" s="34"/>
      <c r="AR70" s="34"/>
      <c r="AS70" s="34"/>
      <c r="AT70" s="34"/>
      <c r="AU70" s="34"/>
      <c r="AV70" s="34"/>
      <c r="AW70" s="34"/>
      <c r="AX70" s="36">
        <f t="shared" si="5"/>
        <v>0</v>
      </c>
      <c r="AY70" s="40"/>
      <c r="AZ70" s="31">
        <f t="shared" si="3"/>
        <v>0</v>
      </c>
      <c r="BA70" s="38"/>
      <c r="BB70" s="31">
        <f t="shared" si="4"/>
        <v>0</v>
      </c>
    </row>
    <row r="71" spans="1:84" s="442" customFormat="1" ht="21.6" customHeight="1">
      <c r="A71" s="70"/>
      <c r="B71" s="70"/>
      <c r="C71" s="310" t="s">
        <v>156</v>
      </c>
      <c r="D71" s="28" t="s">
        <v>1925</v>
      </c>
      <c r="E71" s="41">
        <v>38726</v>
      </c>
      <c r="F71" s="45">
        <v>39182</v>
      </c>
      <c r="G71" s="467" t="s">
        <v>1289</v>
      </c>
      <c r="H71" s="528"/>
      <c r="I71" s="309">
        <v>0</v>
      </c>
      <c r="J71" s="32">
        <v>0</v>
      </c>
      <c r="K71" s="31">
        <v>0</v>
      </c>
      <c r="L71" s="55">
        <v>0</v>
      </c>
      <c r="M71" s="31">
        <v>0</v>
      </c>
      <c r="N71" s="32">
        <v>0</v>
      </c>
      <c r="O71" s="31">
        <v>0</v>
      </c>
      <c r="P71" s="32">
        <v>0</v>
      </c>
      <c r="Q71" s="309">
        <v>0</v>
      </c>
      <c r="R71" s="32">
        <v>0</v>
      </c>
      <c r="S71" s="309">
        <v>0</v>
      </c>
      <c r="T71" s="32">
        <v>0</v>
      </c>
      <c r="U71" s="309">
        <v>0</v>
      </c>
      <c r="V71" s="32">
        <v>0</v>
      </c>
      <c r="W71" s="309">
        <v>0</v>
      </c>
      <c r="X71" s="32">
        <v>0</v>
      </c>
      <c r="Y71" s="309">
        <v>0</v>
      </c>
      <c r="Z71" s="309">
        <v>0</v>
      </c>
      <c r="AA71" s="309">
        <v>0</v>
      </c>
      <c r="AB71" s="33"/>
      <c r="AC71" s="33"/>
      <c r="AD71" s="33"/>
      <c r="AE71" s="33"/>
      <c r="AF71" s="33"/>
      <c r="AG71" s="33"/>
      <c r="AH71" s="33"/>
      <c r="AI71" s="33"/>
      <c r="AJ71" s="33"/>
      <c r="AK71" s="34"/>
      <c r="AL71" s="34"/>
      <c r="AM71" s="34"/>
      <c r="AN71" s="34"/>
      <c r="AO71" s="34"/>
      <c r="AP71" s="34"/>
      <c r="AQ71" s="34"/>
      <c r="AR71" s="34"/>
      <c r="AS71" s="34"/>
      <c r="AT71" s="34"/>
      <c r="AU71" s="34"/>
      <c r="AV71" s="34"/>
      <c r="AW71" s="34"/>
      <c r="AX71" s="36">
        <f t="shared" si="5"/>
        <v>0</v>
      </c>
      <c r="AY71" s="40"/>
      <c r="AZ71" s="31">
        <f t="shared" si="3"/>
        <v>0</v>
      </c>
      <c r="BA71" s="38"/>
      <c r="BB71" s="31">
        <f t="shared" si="4"/>
        <v>0</v>
      </c>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row>
    <row r="72" spans="1:84" s="442" customFormat="1" ht="21.6" customHeight="1">
      <c r="A72" s="70"/>
      <c r="B72" s="70"/>
      <c r="C72" s="310" t="s">
        <v>158</v>
      </c>
      <c r="D72" s="28" t="s">
        <v>295</v>
      </c>
      <c r="E72" s="29">
        <v>38805</v>
      </c>
      <c r="F72" s="45">
        <v>21257</v>
      </c>
      <c r="G72" s="466" t="s">
        <v>1289</v>
      </c>
      <c r="H72" s="446"/>
      <c r="I72" s="31">
        <v>0</v>
      </c>
      <c r="J72" s="32">
        <v>0</v>
      </c>
      <c r="K72" s="309">
        <v>0</v>
      </c>
      <c r="L72" s="32">
        <v>0</v>
      </c>
      <c r="M72" s="309">
        <v>0</v>
      </c>
      <c r="N72" s="32">
        <v>0</v>
      </c>
      <c r="O72" s="309">
        <v>0</v>
      </c>
      <c r="P72" s="32">
        <v>0</v>
      </c>
      <c r="Q72" s="309">
        <v>0</v>
      </c>
      <c r="R72" s="32">
        <v>0</v>
      </c>
      <c r="S72" s="309">
        <v>0</v>
      </c>
      <c r="T72" s="32">
        <v>0</v>
      </c>
      <c r="U72" s="309">
        <v>0</v>
      </c>
      <c r="V72" s="32">
        <v>0</v>
      </c>
      <c r="W72" s="309">
        <v>0</v>
      </c>
      <c r="X72" s="32">
        <v>0</v>
      </c>
      <c r="Y72" s="309">
        <v>0</v>
      </c>
      <c r="Z72" s="309">
        <v>0</v>
      </c>
      <c r="AA72" s="309">
        <v>0</v>
      </c>
      <c r="AB72" s="33"/>
      <c r="AC72" s="33"/>
      <c r="AD72" s="33"/>
      <c r="AE72" s="33"/>
      <c r="AF72" s="33"/>
      <c r="AG72" s="33"/>
      <c r="AH72" s="33"/>
      <c r="AI72" s="33"/>
      <c r="AJ72" s="33"/>
      <c r="AK72" s="34"/>
      <c r="AL72" s="34"/>
      <c r="AM72" s="34"/>
      <c r="AN72" s="34"/>
      <c r="AO72" s="34"/>
      <c r="AP72" s="34"/>
      <c r="AQ72" s="34"/>
      <c r="AR72" s="34"/>
      <c r="AS72" s="34"/>
      <c r="AT72" s="34"/>
      <c r="AU72" s="34"/>
      <c r="AV72" s="34"/>
      <c r="AW72" s="34"/>
      <c r="AX72" s="36">
        <f t="shared" si="5"/>
        <v>0</v>
      </c>
      <c r="AY72" s="40"/>
      <c r="AZ72" s="31">
        <f t="shared" si="3"/>
        <v>0</v>
      </c>
      <c r="BA72" s="38"/>
      <c r="BB72" s="31">
        <f t="shared" si="4"/>
        <v>0</v>
      </c>
    </row>
    <row r="73" spans="1:84" s="442" customFormat="1" ht="21.6" customHeight="1">
      <c r="A73" s="70"/>
      <c r="B73" s="70"/>
      <c r="C73" s="310" t="s">
        <v>160</v>
      </c>
      <c r="D73" s="28" t="s">
        <v>403</v>
      </c>
      <c r="E73" s="46">
        <v>38927</v>
      </c>
      <c r="F73" s="492">
        <v>25062</v>
      </c>
      <c r="G73" s="467" t="s">
        <v>1669</v>
      </c>
      <c r="H73" s="528"/>
      <c r="I73" s="309">
        <v>0</v>
      </c>
      <c r="J73" s="32">
        <v>0</v>
      </c>
      <c r="K73" s="31">
        <v>0</v>
      </c>
      <c r="L73" s="55">
        <v>0</v>
      </c>
      <c r="M73" s="31">
        <v>0</v>
      </c>
      <c r="N73" s="32">
        <v>0</v>
      </c>
      <c r="O73" s="31">
        <v>0</v>
      </c>
      <c r="P73" s="32">
        <v>0</v>
      </c>
      <c r="Q73" s="309">
        <v>0</v>
      </c>
      <c r="R73" s="32">
        <v>0</v>
      </c>
      <c r="S73" s="309">
        <v>0</v>
      </c>
      <c r="T73" s="32">
        <v>0</v>
      </c>
      <c r="U73" s="309">
        <v>0</v>
      </c>
      <c r="V73" s="32">
        <v>0</v>
      </c>
      <c r="W73" s="309">
        <v>0</v>
      </c>
      <c r="X73" s="32">
        <v>0</v>
      </c>
      <c r="Y73" s="309">
        <v>0</v>
      </c>
      <c r="Z73" s="309">
        <v>0</v>
      </c>
      <c r="AA73" s="309">
        <v>0</v>
      </c>
      <c r="AB73" s="33"/>
      <c r="AC73" s="33"/>
      <c r="AD73" s="33"/>
      <c r="AE73" s="33"/>
      <c r="AF73" s="33"/>
      <c r="AG73" s="33"/>
      <c r="AH73" s="33"/>
      <c r="AI73" s="33"/>
      <c r="AJ73" s="33"/>
      <c r="AK73" s="34"/>
      <c r="AL73" s="34"/>
      <c r="AM73" s="34"/>
      <c r="AN73" s="34"/>
      <c r="AO73" s="34"/>
      <c r="AP73" s="34"/>
      <c r="AQ73" s="34"/>
      <c r="AR73" s="34"/>
      <c r="AS73" s="34"/>
      <c r="AT73" s="34"/>
      <c r="AU73" s="34"/>
      <c r="AV73" s="34"/>
      <c r="AW73" s="34"/>
      <c r="AX73" s="36">
        <f t="shared" si="5"/>
        <v>0</v>
      </c>
      <c r="AY73" s="40"/>
      <c r="AZ73" s="31">
        <f t="shared" si="3"/>
        <v>0</v>
      </c>
      <c r="BA73" s="38"/>
      <c r="BB73" s="31">
        <f t="shared" si="4"/>
        <v>0</v>
      </c>
    </row>
    <row r="74" spans="1:84" s="442" customFormat="1" ht="21.6" customHeight="1">
      <c r="A74" s="70"/>
      <c r="B74" s="70"/>
      <c r="C74" s="310" t="s">
        <v>162</v>
      </c>
      <c r="D74" s="28" t="s">
        <v>2156</v>
      </c>
      <c r="E74" s="41">
        <v>39904</v>
      </c>
      <c r="F74" s="492"/>
      <c r="G74" s="467" t="s">
        <v>523</v>
      </c>
      <c r="H74" s="446"/>
      <c r="I74" s="31">
        <v>0</v>
      </c>
      <c r="J74" s="32">
        <v>0</v>
      </c>
      <c r="K74" s="309">
        <v>0</v>
      </c>
      <c r="L74" s="32">
        <v>0</v>
      </c>
      <c r="M74" s="309">
        <v>0</v>
      </c>
      <c r="N74" s="32">
        <v>0</v>
      </c>
      <c r="O74" s="309">
        <v>0</v>
      </c>
      <c r="P74" s="32">
        <v>0</v>
      </c>
      <c r="Q74" s="309">
        <v>0</v>
      </c>
      <c r="R74" s="32">
        <v>0</v>
      </c>
      <c r="S74" s="309">
        <v>0</v>
      </c>
      <c r="T74" s="32">
        <v>0</v>
      </c>
      <c r="U74" s="309">
        <v>0</v>
      </c>
      <c r="V74" s="32">
        <v>0</v>
      </c>
      <c r="W74" s="309">
        <v>0</v>
      </c>
      <c r="X74" s="32">
        <v>0</v>
      </c>
      <c r="Y74" s="309">
        <v>0</v>
      </c>
      <c r="Z74" s="309">
        <v>0</v>
      </c>
      <c r="AA74" s="309">
        <v>0</v>
      </c>
      <c r="AB74" s="33"/>
      <c r="AC74" s="33"/>
      <c r="AD74" s="33"/>
      <c r="AE74" s="33"/>
      <c r="AF74" s="33"/>
      <c r="AG74" s="33"/>
      <c r="AH74" s="33"/>
      <c r="AI74" s="33"/>
      <c r="AJ74" s="33"/>
      <c r="AK74" s="34"/>
      <c r="AL74" s="34"/>
      <c r="AM74" s="34"/>
      <c r="AN74" s="34"/>
      <c r="AO74" s="34"/>
      <c r="AP74" s="34"/>
      <c r="AQ74" s="34"/>
      <c r="AR74" s="34"/>
      <c r="AS74" s="34"/>
      <c r="AT74" s="34"/>
      <c r="AU74" s="34"/>
      <c r="AV74" s="34"/>
      <c r="AW74" s="34"/>
      <c r="AX74" s="36">
        <f t="shared" si="5"/>
        <v>0</v>
      </c>
      <c r="AY74" s="40"/>
      <c r="AZ74" s="31">
        <f t="shared" si="3"/>
        <v>0</v>
      </c>
      <c r="BA74" s="38"/>
      <c r="BB74" s="31">
        <f t="shared" si="4"/>
        <v>0</v>
      </c>
    </row>
    <row r="75" spans="1:84" s="442" customFormat="1" ht="21.6" customHeight="1">
      <c r="A75" s="70"/>
      <c r="B75" s="70"/>
      <c r="C75" s="310" t="s">
        <v>164</v>
      </c>
      <c r="D75" s="28" t="s">
        <v>2289</v>
      </c>
      <c r="E75" s="41">
        <v>40107</v>
      </c>
      <c r="F75" s="45">
        <v>36733</v>
      </c>
      <c r="G75" s="467" t="s">
        <v>523</v>
      </c>
      <c r="H75" s="446"/>
      <c r="I75" s="31">
        <v>0</v>
      </c>
      <c r="J75" s="32">
        <v>0</v>
      </c>
      <c r="K75" s="309">
        <v>0</v>
      </c>
      <c r="L75" s="32">
        <v>0</v>
      </c>
      <c r="M75" s="309">
        <v>0</v>
      </c>
      <c r="N75" s="32">
        <v>0</v>
      </c>
      <c r="O75" s="309">
        <v>0</v>
      </c>
      <c r="P75" s="32">
        <v>0</v>
      </c>
      <c r="Q75" s="309">
        <v>0</v>
      </c>
      <c r="R75" s="32">
        <v>0</v>
      </c>
      <c r="S75" s="309">
        <v>0</v>
      </c>
      <c r="T75" s="32">
        <v>0</v>
      </c>
      <c r="U75" s="309">
        <v>0</v>
      </c>
      <c r="V75" s="32">
        <v>0</v>
      </c>
      <c r="W75" s="309">
        <v>0</v>
      </c>
      <c r="X75" s="32">
        <v>0</v>
      </c>
      <c r="Y75" s="309">
        <v>0</v>
      </c>
      <c r="Z75" s="309">
        <v>0</v>
      </c>
      <c r="AA75" s="309">
        <v>0</v>
      </c>
      <c r="AB75" s="33"/>
      <c r="AC75" s="33"/>
      <c r="AD75" s="33"/>
      <c r="AE75" s="33"/>
      <c r="AF75" s="33"/>
      <c r="AG75" s="33"/>
      <c r="AH75" s="33"/>
      <c r="AI75" s="33"/>
      <c r="AJ75" s="33"/>
      <c r="AK75" s="34"/>
      <c r="AL75" s="34"/>
      <c r="AM75" s="34"/>
      <c r="AN75" s="34"/>
      <c r="AO75" s="34"/>
      <c r="AP75" s="34"/>
      <c r="AQ75" s="34"/>
      <c r="AR75" s="34"/>
      <c r="AS75" s="34"/>
      <c r="AT75" s="34"/>
      <c r="AU75" s="34"/>
      <c r="AV75" s="34"/>
      <c r="AW75" s="34"/>
      <c r="AX75" s="36">
        <f t="shared" ref="AX75:AX109" si="6">COUNT(AB75:AJ75)</f>
        <v>0</v>
      </c>
      <c r="AY75" s="40"/>
      <c r="AZ75" s="31">
        <f t="shared" ref="AZ75:AZ109" si="7">COUNT(AK75:AW75)</f>
        <v>0</v>
      </c>
      <c r="BA75" s="38"/>
      <c r="BB75" s="31">
        <f t="shared" ref="BB75:BB109" si="8">SUM(AX75,AZ75)</f>
        <v>0</v>
      </c>
    </row>
    <row r="76" spans="1:84" s="442" customFormat="1" ht="21.6" customHeight="1">
      <c r="A76" s="70"/>
      <c r="B76" s="70"/>
      <c r="C76" s="310" t="s">
        <v>166</v>
      </c>
      <c r="D76" s="28" t="s">
        <v>316</v>
      </c>
      <c r="E76" s="46">
        <v>40866</v>
      </c>
      <c r="F76" s="492">
        <v>41159</v>
      </c>
      <c r="G76" s="467" t="s">
        <v>1669</v>
      </c>
      <c r="H76" s="528"/>
      <c r="I76" s="309">
        <v>0</v>
      </c>
      <c r="J76" s="32">
        <v>0</v>
      </c>
      <c r="K76" s="31">
        <v>0</v>
      </c>
      <c r="L76" s="55">
        <v>0</v>
      </c>
      <c r="M76" s="31">
        <v>0</v>
      </c>
      <c r="N76" s="32">
        <v>0</v>
      </c>
      <c r="O76" s="31">
        <v>0</v>
      </c>
      <c r="P76" s="32">
        <v>0</v>
      </c>
      <c r="Q76" s="309">
        <v>0</v>
      </c>
      <c r="R76" s="32">
        <v>0</v>
      </c>
      <c r="S76" s="309">
        <v>0</v>
      </c>
      <c r="T76" s="32">
        <v>0</v>
      </c>
      <c r="U76" s="309">
        <v>0</v>
      </c>
      <c r="V76" s="32">
        <v>0</v>
      </c>
      <c r="W76" s="309">
        <v>0</v>
      </c>
      <c r="X76" s="32">
        <v>0</v>
      </c>
      <c r="Y76" s="309">
        <v>0</v>
      </c>
      <c r="Z76" s="309">
        <v>0</v>
      </c>
      <c r="AA76" s="309">
        <v>0</v>
      </c>
      <c r="AB76" s="33"/>
      <c r="AC76" s="33"/>
      <c r="AD76" s="33"/>
      <c r="AE76" s="33"/>
      <c r="AF76" s="33"/>
      <c r="AG76" s="33"/>
      <c r="AH76" s="33"/>
      <c r="AI76" s="33"/>
      <c r="AJ76" s="33"/>
      <c r="AK76" s="34"/>
      <c r="AL76" s="34"/>
      <c r="AM76" s="34"/>
      <c r="AN76" s="34"/>
      <c r="AO76" s="34"/>
      <c r="AP76" s="34"/>
      <c r="AQ76" s="34"/>
      <c r="AR76" s="34"/>
      <c r="AS76" s="34"/>
      <c r="AT76" s="34"/>
      <c r="AU76" s="34"/>
      <c r="AV76" s="34"/>
      <c r="AW76" s="34"/>
      <c r="AX76" s="36">
        <f t="shared" si="6"/>
        <v>0</v>
      </c>
      <c r="AY76" s="40"/>
      <c r="AZ76" s="31">
        <f t="shared" si="7"/>
        <v>0</v>
      </c>
      <c r="BA76" s="38"/>
      <c r="BB76" s="31">
        <f t="shared" si="8"/>
        <v>0</v>
      </c>
    </row>
    <row r="77" spans="1:84" s="442" customFormat="1" ht="21.6" customHeight="1">
      <c r="A77" s="70"/>
      <c r="B77" s="70"/>
      <c r="C77" s="310" t="s">
        <v>168</v>
      </c>
      <c r="D77" s="50" t="s">
        <v>674</v>
      </c>
      <c r="E77" s="46">
        <v>40909</v>
      </c>
      <c r="F77" s="492">
        <v>24073</v>
      </c>
      <c r="G77" s="467" t="s">
        <v>523</v>
      </c>
      <c r="H77" s="446"/>
      <c r="I77" s="31">
        <v>0</v>
      </c>
      <c r="J77" s="32">
        <v>0</v>
      </c>
      <c r="K77" s="309">
        <v>0</v>
      </c>
      <c r="L77" s="32">
        <v>0</v>
      </c>
      <c r="M77" s="309">
        <v>0</v>
      </c>
      <c r="N77" s="32">
        <v>0</v>
      </c>
      <c r="O77" s="309">
        <v>0</v>
      </c>
      <c r="P77" s="32">
        <v>0</v>
      </c>
      <c r="Q77" s="309">
        <v>0</v>
      </c>
      <c r="R77" s="32">
        <v>0</v>
      </c>
      <c r="S77" s="309">
        <v>0</v>
      </c>
      <c r="T77" s="32">
        <v>0</v>
      </c>
      <c r="U77" s="309">
        <v>0</v>
      </c>
      <c r="V77" s="32">
        <v>0</v>
      </c>
      <c r="W77" s="309">
        <v>0</v>
      </c>
      <c r="X77" s="32">
        <v>0</v>
      </c>
      <c r="Y77" s="309">
        <v>0</v>
      </c>
      <c r="Z77" s="309">
        <v>0</v>
      </c>
      <c r="AA77" s="309">
        <v>0</v>
      </c>
      <c r="AB77" s="33"/>
      <c r="AC77" s="33"/>
      <c r="AD77" s="33"/>
      <c r="AE77" s="33"/>
      <c r="AF77" s="33"/>
      <c r="AG77" s="33"/>
      <c r="AH77" s="33"/>
      <c r="AI77" s="33"/>
      <c r="AJ77" s="33"/>
      <c r="AK77" s="34"/>
      <c r="AL77" s="34"/>
      <c r="AM77" s="34"/>
      <c r="AN77" s="34"/>
      <c r="AO77" s="34"/>
      <c r="AP77" s="34"/>
      <c r="AQ77" s="34"/>
      <c r="AR77" s="34"/>
      <c r="AS77" s="34"/>
      <c r="AT77" s="34"/>
      <c r="AU77" s="34"/>
      <c r="AV77" s="34"/>
      <c r="AW77" s="34"/>
      <c r="AX77" s="36">
        <f t="shared" si="6"/>
        <v>0</v>
      </c>
      <c r="AY77" s="40"/>
      <c r="AZ77" s="31">
        <f t="shared" si="7"/>
        <v>0</v>
      </c>
      <c r="BA77" s="38"/>
      <c r="BB77" s="31">
        <f t="shared" si="8"/>
        <v>0</v>
      </c>
    </row>
    <row r="78" spans="1:84" s="442" customFormat="1" ht="21.6" customHeight="1">
      <c r="A78" s="70"/>
      <c r="B78" s="70"/>
      <c r="C78" s="310" t="s">
        <v>170</v>
      </c>
      <c r="D78" s="50" t="s">
        <v>2356</v>
      </c>
      <c r="E78" s="46">
        <v>41017</v>
      </c>
      <c r="F78" s="492">
        <v>41085</v>
      </c>
      <c r="G78" s="467" t="s">
        <v>1669</v>
      </c>
      <c r="H78" s="446"/>
      <c r="I78" s="31">
        <v>0</v>
      </c>
      <c r="J78" s="32">
        <v>0</v>
      </c>
      <c r="K78" s="309">
        <v>0</v>
      </c>
      <c r="L78" s="32">
        <v>0</v>
      </c>
      <c r="M78" s="309">
        <v>0</v>
      </c>
      <c r="N78" s="32">
        <v>0</v>
      </c>
      <c r="O78" s="309">
        <v>0</v>
      </c>
      <c r="P78" s="32">
        <v>0</v>
      </c>
      <c r="Q78" s="309">
        <v>0</v>
      </c>
      <c r="R78" s="32">
        <v>0</v>
      </c>
      <c r="S78" s="309">
        <v>0</v>
      </c>
      <c r="T78" s="32">
        <v>0</v>
      </c>
      <c r="U78" s="309">
        <v>0</v>
      </c>
      <c r="V78" s="32">
        <v>0</v>
      </c>
      <c r="W78" s="309">
        <v>0</v>
      </c>
      <c r="X78" s="32">
        <v>0</v>
      </c>
      <c r="Y78" s="309">
        <v>0</v>
      </c>
      <c r="Z78" s="309">
        <v>0</v>
      </c>
      <c r="AA78" s="309">
        <v>0</v>
      </c>
      <c r="AB78" s="33"/>
      <c r="AC78" s="33"/>
      <c r="AD78" s="33"/>
      <c r="AE78" s="33"/>
      <c r="AF78" s="33"/>
      <c r="AG78" s="33"/>
      <c r="AH78" s="33"/>
      <c r="AI78" s="33"/>
      <c r="AJ78" s="33"/>
      <c r="AK78" s="34"/>
      <c r="AL78" s="34"/>
      <c r="AM78" s="34"/>
      <c r="AN78" s="34"/>
      <c r="AO78" s="34"/>
      <c r="AP78" s="34"/>
      <c r="AQ78" s="34"/>
      <c r="AR78" s="34"/>
      <c r="AS78" s="34"/>
      <c r="AT78" s="34"/>
      <c r="AU78" s="34"/>
      <c r="AV78" s="34"/>
      <c r="AW78" s="34"/>
      <c r="AX78" s="36">
        <f t="shared" ref="AX78" si="9">COUNT(AB78:AJ78)</f>
        <v>0</v>
      </c>
      <c r="AY78" s="40"/>
      <c r="AZ78" s="31">
        <f t="shared" ref="AZ78" si="10">COUNT(AK78:AW78)</f>
        <v>0</v>
      </c>
      <c r="BA78" s="38"/>
      <c r="BB78" s="31">
        <f t="shared" ref="BB78" si="11">SUM(AX78,AZ78)</f>
        <v>0</v>
      </c>
    </row>
    <row r="79" spans="1:84" s="442" customFormat="1" ht="21.6" customHeight="1">
      <c r="A79" s="70"/>
      <c r="B79" s="70"/>
      <c r="C79" s="310" t="s">
        <v>171</v>
      </c>
      <c r="D79" s="28" t="s">
        <v>2045</v>
      </c>
      <c r="E79" s="46">
        <v>41551</v>
      </c>
      <c r="F79" s="30">
        <v>28780</v>
      </c>
      <c r="G79" s="466" t="s">
        <v>1289</v>
      </c>
      <c r="H79" s="446"/>
      <c r="I79" s="31">
        <v>0</v>
      </c>
      <c r="J79" s="32">
        <v>0</v>
      </c>
      <c r="K79" s="309">
        <v>0</v>
      </c>
      <c r="L79" s="32">
        <v>0</v>
      </c>
      <c r="M79" s="309">
        <v>0</v>
      </c>
      <c r="N79" s="32">
        <v>0</v>
      </c>
      <c r="O79" s="309">
        <v>0</v>
      </c>
      <c r="P79" s="32">
        <v>0</v>
      </c>
      <c r="Q79" s="309">
        <v>0</v>
      </c>
      <c r="R79" s="32">
        <v>0</v>
      </c>
      <c r="S79" s="309">
        <v>0</v>
      </c>
      <c r="T79" s="32">
        <v>0</v>
      </c>
      <c r="U79" s="309">
        <v>0</v>
      </c>
      <c r="V79" s="32">
        <v>0</v>
      </c>
      <c r="W79" s="309">
        <v>0</v>
      </c>
      <c r="X79" s="32">
        <v>0</v>
      </c>
      <c r="Y79" s="309">
        <v>0</v>
      </c>
      <c r="Z79" s="309">
        <v>0</v>
      </c>
      <c r="AA79" s="309">
        <v>0</v>
      </c>
      <c r="AB79" s="33"/>
      <c r="AC79" s="33"/>
      <c r="AD79" s="33"/>
      <c r="AE79" s="33"/>
      <c r="AF79" s="33"/>
      <c r="AG79" s="33"/>
      <c r="AH79" s="33"/>
      <c r="AI79" s="33"/>
      <c r="AJ79" s="33"/>
      <c r="AK79" s="34"/>
      <c r="AL79" s="34"/>
      <c r="AM79" s="34"/>
      <c r="AN79" s="34"/>
      <c r="AO79" s="34"/>
      <c r="AP79" s="34"/>
      <c r="AQ79" s="34"/>
      <c r="AR79" s="34"/>
      <c r="AS79" s="34"/>
      <c r="AT79" s="34"/>
      <c r="AU79" s="34"/>
      <c r="AV79" s="34"/>
      <c r="AW79" s="34"/>
      <c r="AX79" s="36">
        <f t="shared" si="6"/>
        <v>0</v>
      </c>
      <c r="AY79" s="40"/>
      <c r="AZ79" s="31">
        <f t="shared" si="7"/>
        <v>0</v>
      </c>
      <c r="BA79" s="38"/>
      <c r="BB79" s="31">
        <f t="shared" si="8"/>
        <v>0</v>
      </c>
    </row>
    <row r="80" spans="1:84" s="442" customFormat="1" ht="21.6" customHeight="1">
      <c r="A80" s="70"/>
      <c r="B80" s="70"/>
      <c r="C80" s="310" t="s">
        <v>173</v>
      </c>
      <c r="D80" s="28" t="s">
        <v>2278</v>
      </c>
      <c r="E80" s="41">
        <v>41948</v>
      </c>
      <c r="F80" s="45">
        <v>15767</v>
      </c>
      <c r="G80" s="467" t="s">
        <v>523</v>
      </c>
      <c r="H80" s="446"/>
      <c r="I80" s="31">
        <v>0</v>
      </c>
      <c r="J80" s="32">
        <v>0</v>
      </c>
      <c r="K80" s="309">
        <v>0</v>
      </c>
      <c r="L80" s="32">
        <v>0</v>
      </c>
      <c r="M80" s="309">
        <v>0</v>
      </c>
      <c r="N80" s="32">
        <v>0</v>
      </c>
      <c r="O80" s="309">
        <v>0</v>
      </c>
      <c r="P80" s="32">
        <v>0</v>
      </c>
      <c r="Q80" s="309">
        <v>0</v>
      </c>
      <c r="R80" s="32">
        <v>0</v>
      </c>
      <c r="S80" s="309">
        <v>0</v>
      </c>
      <c r="T80" s="32">
        <v>0</v>
      </c>
      <c r="U80" s="309">
        <v>0</v>
      </c>
      <c r="V80" s="32">
        <v>0</v>
      </c>
      <c r="W80" s="309">
        <v>0</v>
      </c>
      <c r="X80" s="32">
        <v>0</v>
      </c>
      <c r="Y80" s="309">
        <v>0</v>
      </c>
      <c r="Z80" s="309">
        <v>0</v>
      </c>
      <c r="AA80" s="309">
        <v>0</v>
      </c>
      <c r="AB80" s="33"/>
      <c r="AC80" s="33"/>
      <c r="AD80" s="33"/>
      <c r="AE80" s="33"/>
      <c r="AF80" s="33"/>
      <c r="AG80" s="33"/>
      <c r="AH80" s="33"/>
      <c r="AI80" s="33"/>
      <c r="AJ80" s="33"/>
      <c r="AK80" s="34"/>
      <c r="AL80" s="34"/>
      <c r="AM80" s="34"/>
      <c r="AN80" s="34"/>
      <c r="AO80" s="34"/>
      <c r="AP80" s="34"/>
      <c r="AQ80" s="34"/>
      <c r="AR80" s="34"/>
      <c r="AS80" s="34"/>
      <c r="AT80" s="34"/>
      <c r="AU80" s="34"/>
      <c r="AV80" s="34"/>
      <c r="AW80" s="34"/>
      <c r="AX80" s="36">
        <f t="shared" si="6"/>
        <v>0</v>
      </c>
      <c r="AY80" s="40"/>
      <c r="AZ80" s="31">
        <f t="shared" si="7"/>
        <v>0</v>
      </c>
      <c r="BA80" s="38"/>
      <c r="BB80" s="31">
        <f t="shared" si="8"/>
        <v>0</v>
      </c>
    </row>
    <row r="81" spans="1:56" s="442" customFormat="1" ht="21.6" customHeight="1">
      <c r="A81" s="70"/>
      <c r="B81" s="70"/>
      <c r="C81" s="310" t="s">
        <v>175</v>
      </c>
      <c r="D81" s="28" t="s">
        <v>2067</v>
      </c>
      <c r="E81" s="41">
        <v>42051</v>
      </c>
      <c r="F81" s="492">
        <v>27723</v>
      </c>
      <c r="G81" s="467" t="s">
        <v>1289</v>
      </c>
      <c r="H81" s="446"/>
      <c r="I81" s="31">
        <v>0</v>
      </c>
      <c r="J81" s="32">
        <v>0</v>
      </c>
      <c r="K81" s="309">
        <v>0</v>
      </c>
      <c r="L81" s="32">
        <v>0</v>
      </c>
      <c r="M81" s="309">
        <v>0</v>
      </c>
      <c r="N81" s="32">
        <v>0</v>
      </c>
      <c r="O81" s="309">
        <v>0</v>
      </c>
      <c r="P81" s="32">
        <v>0</v>
      </c>
      <c r="Q81" s="309">
        <v>0</v>
      </c>
      <c r="R81" s="32">
        <v>0</v>
      </c>
      <c r="S81" s="309">
        <v>0</v>
      </c>
      <c r="T81" s="32">
        <v>0</v>
      </c>
      <c r="U81" s="309">
        <v>0</v>
      </c>
      <c r="V81" s="32">
        <v>0</v>
      </c>
      <c r="W81" s="309">
        <v>0</v>
      </c>
      <c r="X81" s="32">
        <v>0</v>
      </c>
      <c r="Y81" s="309">
        <v>0</v>
      </c>
      <c r="Z81" s="309">
        <v>0</v>
      </c>
      <c r="AA81" s="309">
        <v>0</v>
      </c>
      <c r="AB81" s="33"/>
      <c r="AC81" s="33"/>
      <c r="AD81" s="33"/>
      <c r="AE81" s="33"/>
      <c r="AF81" s="33"/>
      <c r="AG81" s="33"/>
      <c r="AH81" s="33"/>
      <c r="AI81" s="33"/>
      <c r="AJ81" s="33"/>
      <c r="AK81" s="34"/>
      <c r="AL81" s="34"/>
      <c r="AM81" s="34"/>
      <c r="AN81" s="34"/>
      <c r="AO81" s="34"/>
      <c r="AP81" s="34"/>
      <c r="AQ81" s="34"/>
      <c r="AR81" s="34"/>
      <c r="AS81" s="34"/>
      <c r="AT81" s="34"/>
      <c r="AU81" s="34"/>
      <c r="AV81" s="34"/>
      <c r="AW81" s="34"/>
      <c r="AX81" s="36">
        <f t="shared" si="6"/>
        <v>0</v>
      </c>
      <c r="AY81" s="40"/>
      <c r="AZ81" s="31">
        <f t="shared" si="7"/>
        <v>0</v>
      </c>
      <c r="BA81" s="38"/>
      <c r="BB81" s="31">
        <f t="shared" si="8"/>
        <v>0</v>
      </c>
    </row>
    <row r="82" spans="1:56" s="442" customFormat="1" ht="21.6" customHeight="1">
      <c r="A82" s="70"/>
      <c r="B82" s="70"/>
      <c r="C82" s="310" t="s">
        <v>177</v>
      </c>
      <c r="D82" s="28" t="s">
        <v>2068</v>
      </c>
      <c r="E82" s="41">
        <v>42051</v>
      </c>
      <c r="F82" s="492">
        <v>43052</v>
      </c>
      <c r="G82" s="467" t="s">
        <v>1289</v>
      </c>
      <c r="H82" s="446"/>
      <c r="I82" s="31">
        <v>0</v>
      </c>
      <c r="J82" s="32">
        <v>0</v>
      </c>
      <c r="K82" s="309">
        <v>0</v>
      </c>
      <c r="L82" s="32">
        <v>0</v>
      </c>
      <c r="M82" s="309">
        <v>0</v>
      </c>
      <c r="N82" s="32">
        <v>0</v>
      </c>
      <c r="O82" s="309">
        <v>0</v>
      </c>
      <c r="P82" s="32">
        <v>0</v>
      </c>
      <c r="Q82" s="309">
        <v>0</v>
      </c>
      <c r="R82" s="32">
        <v>0</v>
      </c>
      <c r="S82" s="309">
        <v>0</v>
      </c>
      <c r="T82" s="32">
        <v>0</v>
      </c>
      <c r="U82" s="309">
        <v>0</v>
      </c>
      <c r="V82" s="32">
        <v>0</v>
      </c>
      <c r="W82" s="309">
        <v>0</v>
      </c>
      <c r="X82" s="32">
        <v>0</v>
      </c>
      <c r="Y82" s="309">
        <v>0</v>
      </c>
      <c r="Z82" s="309">
        <v>0</v>
      </c>
      <c r="AA82" s="309">
        <v>0</v>
      </c>
      <c r="AB82" s="33"/>
      <c r="AC82" s="33"/>
      <c r="AD82" s="33"/>
      <c r="AE82" s="33"/>
      <c r="AF82" s="33"/>
      <c r="AG82" s="33"/>
      <c r="AH82" s="33"/>
      <c r="AI82" s="33"/>
      <c r="AJ82" s="33"/>
      <c r="AK82" s="34"/>
      <c r="AL82" s="34"/>
      <c r="AM82" s="34"/>
      <c r="AN82" s="34"/>
      <c r="AO82" s="34"/>
      <c r="AP82" s="34"/>
      <c r="AQ82" s="34"/>
      <c r="AR82" s="34"/>
      <c r="AS82" s="34"/>
      <c r="AT82" s="34"/>
      <c r="AU82" s="34"/>
      <c r="AV82" s="34"/>
      <c r="AW82" s="34"/>
      <c r="AX82" s="36">
        <f t="shared" si="6"/>
        <v>0</v>
      </c>
      <c r="AY82" s="40"/>
      <c r="AZ82" s="31">
        <f t="shared" si="7"/>
        <v>0</v>
      </c>
      <c r="BA82" s="38"/>
      <c r="BB82" s="31">
        <f t="shared" si="8"/>
        <v>0</v>
      </c>
    </row>
    <row r="83" spans="1:56" s="442" customFormat="1" ht="21.6" customHeight="1">
      <c r="A83" s="70"/>
      <c r="B83" s="70"/>
      <c r="C83" s="310" t="s">
        <v>179</v>
      </c>
      <c r="D83" s="28" t="s">
        <v>172</v>
      </c>
      <c r="E83" s="41">
        <v>42153</v>
      </c>
      <c r="F83" s="492">
        <v>42185</v>
      </c>
      <c r="G83" s="467" t="s">
        <v>523</v>
      </c>
      <c r="H83" s="528"/>
      <c r="I83" s="31">
        <v>0</v>
      </c>
      <c r="J83" s="32">
        <v>0</v>
      </c>
      <c r="K83" s="31">
        <v>0</v>
      </c>
      <c r="L83" s="32">
        <v>0</v>
      </c>
      <c r="M83" s="31">
        <v>0</v>
      </c>
      <c r="N83" s="32">
        <v>0</v>
      </c>
      <c r="O83" s="31">
        <v>0</v>
      </c>
      <c r="P83" s="32">
        <v>0</v>
      </c>
      <c r="Q83" s="31">
        <v>0</v>
      </c>
      <c r="R83" s="464">
        <v>0</v>
      </c>
      <c r="S83" s="31">
        <v>0</v>
      </c>
      <c r="T83" s="464">
        <v>0</v>
      </c>
      <c r="U83" s="31">
        <v>0</v>
      </c>
      <c r="V83" s="464">
        <v>0</v>
      </c>
      <c r="W83" s="31">
        <v>0</v>
      </c>
      <c r="X83" s="464">
        <v>0</v>
      </c>
      <c r="Y83" s="31">
        <v>0</v>
      </c>
      <c r="Z83" s="31">
        <v>0</v>
      </c>
      <c r="AA83" s="309">
        <v>0</v>
      </c>
      <c r="AB83" s="33"/>
      <c r="AC83" s="33"/>
      <c r="AD83" s="33"/>
      <c r="AE83" s="33"/>
      <c r="AF83" s="33"/>
      <c r="AG83" s="33"/>
      <c r="AH83" s="33"/>
      <c r="AI83" s="33"/>
      <c r="AJ83" s="33"/>
      <c r="AK83" s="34"/>
      <c r="AL83" s="34"/>
      <c r="AM83" s="34"/>
      <c r="AN83" s="34"/>
      <c r="AO83" s="34"/>
      <c r="AP83" s="34"/>
      <c r="AQ83" s="34"/>
      <c r="AR83" s="34"/>
      <c r="AS83" s="34"/>
      <c r="AT83" s="34"/>
      <c r="AU83" s="34"/>
      <c r="AV83" s="34"/>
      <c r="AW83" s="34"/>
      <c r="AX83" s="36">
        <f t="shared" si="6"/>
        <v>0</v>
      </c>
      <c r="AY83" s="40"/>
      <c r="AZ83" s="31">
        <f t="shared" si="7"/>
        <v>0</v>
      </c>
      <c r="BA83" s="38"/>
      <c r="BB83" s="31">
        <f t="shared" si="8"/>
        <v>0</v>
      </c>
    </row>
    <row r="84" spans="1:56" s="442" customFormat="1" ht="21.6" customHeight="1">
      <c r="A84" s="70"/>
      <c r="B84" s="70"/>
      <c r="C84" s="310" t="s">
        <v>181</v>
      </c>
      <c r="D84" s="28" t="s">
        <v>1708</v>
      </c>
      <c r="E84" s="46">
        <v>42172</v>
      </c>
      <c r="F84" s="45">
        <v>40308</v>
      </c>
      <c r="G84" s="467" t="s">
        <v>1289</v>
      </c>
      <c r="H84" s="528"/>
      <c r="I84" s="309">
        <v>0</v>
      </c>
      <c r="J84" s="32">
        <v>0</v>
      </c>
      <c r="K84" s="31">
        <v>0</v>
      </c>
      <c r="L84" s="55">
        <v>0</v>
      </c>
      <c r="M84" s="31">
        <v>0</v>
      </c>
      <c r="N84" s="32">
        <v>0</v>
      </c>
      <c r="O84" s="31">
        <v>0</v>
      </c>
      <c r="P84" s="32">
        <v>0</v>
      </c>
      <c r="Q84" s="309">
        <v>0</v>
      </c>
      <c r="R84" s="32">
        <v>0</v>
      </c>
      <c r="S84" s="309">
        <v>0</v>
      </c>
      <c r="T84" s="32">
        <v>0</v>
      </c>
      <c r="U84" s="309">
        <v>0</v>
      </c>
      <c r="V84" s="32">
        <v>0</v>
      </c>
      <c r="W84" s="309">
        <v>0</v>
      </c>
      <c r="X84" s="32">
        <v>0</v>
      </c>
      <c r="Y84" s="309">
        <v>0</v>
      </c>
      <c r="Z84" s="309">
        <v>0</v>
      </c>
      <c r="AA84" s="309">
        <v>0</v>
      </c>
      <c r="AB84" s="33"/>
      <c r="AC84" s="33"/>
      <c r="AD84" s="33"/>
      <c r="AE84" s="33"/>
      <c r="AF84" s="33"/>
      <c r="AG84" s="33"/>
      <c r="AH84" s="33"/>
      <c r="AI84" s="33"/>
      <c r="AJ84" s="33"/>
      <c r="AK84" s="34"/>
      <c r="AL84" s="34"/>
      <c r="AM84" s="34"/>
      <c r="AN84" s="34"/>
      <c r="AO84" s="34"/>
      <c r="AP84" s="34"/>
      <c r="AQ84" s="34"/>
      <c r="AR84" s="34"/>
      <c r="AS84" s="34"/>
      <c r="AT84" s="34"/>
      <c r="AU84" s="34"/>
      <c r="AV84" s="34"/>
      <c r="AW84" s="34"/>
      <c r="AX84" s="36">
        <f t="shared" si="6"/>
        <v>0</v>
      </c>
      <c r="AY84" s="40"/>
      <c r="AZ84" s="31">
        <f t="shared" si="7"/>
        <v>0</v>
      </c>
      <c r="BA84" s="38"/>
      <c r="BB84" s="31">
        <f t="shared" si="8"/>
        <v>0</v>
      </c>
      <c r="BC84" s="40"/>
      <c r="BD84" s="40"/>
    </row>
    <row r="85" spans="1:56" s="442" customFormat="1" ht="21.6" customHeight="1">
      <c r="A85" s="70"/>
      <c r="B85" s="70"/>
      <c r="C85" s="310" t="s">
        <v>183</v>
      </c>
      <c r="D85" s="28" t="s">
        <v>197</v>
      </c>
      <c r="E85" s="41">
        <v>42442</v>
      </c>
      <c r="F85" s="492">
        <v>34663</v>
      </c>
      <c r="G85" s="467" t="s">
        <v>523</v>
      </c>
      <c r="H85" s="446"/>
      <c r="I85" s="31">
        <v>0</v>
      </c>
      <c r="J85" s="32">
        <v>0</v>
      </c>
      <c r="K85" s="309">
        <v>0</v>
      </c>
      <c r="L85" s="32">
        <v>0</v>
      </c>
      <c r="M85" s="309">
        <v>0</v>
      </c>
      <c r="N85" s="32">
        <v>0</v>
      </c>
      <c r="O85" s="309">
        <v>0</v>
      </c>
      <c r="P85" s="32">
        <v>0</v>
      </c>
      <c r="Q85" s="309">
        <v>0</v>
      </c>
      <c r="R85" s="32">
        <v>0</v>
      </c>
      <c r="S85" s="309">
        <v>0</v>
      </c>
      <c r="T85" s="32">
        <v>0</v>
      </c>
      <c r="U85" s="309">
        <v>0</v>
      </c>
      <c r="V85" s="32">
        <v>0</v>
      </c>
      <c r="W85" s="309">
        <v>0</v>
      </c>
      <c r="X85" s="32">
        <v>0</v>
      </c>
      <c r="Y85" s="309">
        <v>0</v>
      </c>
      <c r="Z85" s="309">
        <v>0</v>
      </c>
      <c r="AA85" s="309">
        <v>0</v>
      </c>
      <c r="AB85" s="33"/>
      <c r="AC85" s="33"/>
      <c r="AD85" s="33"/>
      <c r="AE85" s="33"/>
      <c r="AF85" s="33"/>
      <c r="AG85" s="33"/>
      <c r="AH85" s="33"/>
      <c r="AI85" s="33"/>
      <c r="AJ85" s="33"/>
      <c r="AK85" s="34"/>
      <c r="AL85" s="34"/>
      <c r="AM85" s="34"/>
      <c r="AN85" s="34"/>
      <c r="AO85" s="34"/>
      <c r="AP85" s="34"/>
      <c r="AQ85" s="34"/>
      <c r="AR85" s="34"/>
      <c r="AS85" s="34"/>
      <c r="AT85" s="34"/>
      <c r="AU85" s="34"/>
      <c r="AV85" s="34"/>
      <c r="AW85" s="34"/>
      <c r="AX85" s="36">
        <f t="shared" si="6"/>
        <v>0</v>
      </c>
      <c r="AY85" s="40"/>
      <c r="AZ85" s="31">
        <f t="shared" si="7"/>
        <v>0</v>
      </c>
      <c r="BA85" s="38"/>
      <c r="BB85" s="31">
        <f t="shared" si="8"/>
        <v>0</v>
      </c>
    </row>
    <row r="86" spans="1:56" s="442" customFormat="1" ht="21" customHeight="1">
      <c r="A86" s="70"/>
      <c r="B86" s="70"/>
      <c r="C86" s="310" t="s">
        <v>185</v>
      </c>
      <c r="D86" s="28" t="s">
        <v>2123</v>
      </c>
      <c r="E86" s="41">
        <v>42665</v>
      </c>
      <c r="F86" s="492">
        <v>42832</v>
      </c>
      <c r="G86" s="467" t="s">
        <v>1289</v>
      </c>
      <c r="H86" s="446"/>
      <c r="I86" s="31">
        <v>0</v>
      </c>
      <c r="J86" s="32">
        <v>0</v>
      </c>
      <c r="K86" s="309">
        <v>0</v>
      </c>
      <c r="L86" s="32">
        <v>0</v>
      </c>
      <c r="M86" s="309">
        <v>0</v>
      </c>
      <c r="N86" s="32">
        <v>0</v>
      </c>
      <c r="O86" s="309">
        <v>0</v>
      </c>
      <c r="P86" s="32">
        <v>0</v>
      </c>
      <c r="Q86" s="309">
        <v>0</v>
      </c>
      <c r="R86" s="32">
        <v>0</v>
      </c>
      <c r="S86" s="309">
        <v>0</v>
      </c>
      <c r="T86" s="32">
        <v>0</v>
      </c>
      <c r="U86" s="309">
        <v>0</v>
      </c>
      <c r="V86" s="32">
        <v>0</v>
      </c>
      <c r="W86" s="309">
        <v>0</v>
      </c>
      <c r="X86" s="32">
        <v>0</v>
      </c>
      <c r="Y86" s="309">
        <v>0</v>
      </c>
      <c r="Z86" s="309">
        <v>0</v>
      </c>
      <c r="AA86" s="309">
        <v>0</v>
      </c>
      <c r="AB86" s="33"/>
      <c r="AC86" s="33"/>
      <c r="AD86" s="33"/>
      <c r="AE86" s="33"/>
      <c r="AF86" s="33"/>
      <c r="AG86" s="33"/>
      <c r="AH86" s="33"/>
      <c r="AI86" s="33"/>
      <c r="AJ86" s="33"/>
      <c r="AK86" s="34"/>
      <c r="AL86" s="34"/>
      <c r="AM86" s="34"/>
      <c r="AN86" s="34"/>
      <c r="AO86" s="34"/>
      <c r="AP86" s="34"/>
      <c r="AQ86" s="34"/>
      <c r="AR86" s="34"/>
      <c r="AS86" s="34"/>
      <c r="AT86" s="34"/>
      <c r="AU86" s="34"/>
      <c r="AV86" s="34"/>
      <c r="AW86" s="34"/>
      <c r="AX86" s="36">
        <f t="shared" si="6"/>
        <v>0</v>
      </c>
      <c r="AY86" s="40"/>
      <c r="AZ86" s="31">
        <f t="shared" si="7"/>
        <v>0</v>
      </c>
      <c r="BA86" s="38"/>
      <c r="BB86" s="31">
        <f t="shared" si="8"/>
        <v>0</v>
      </c>
    </row>
    <row r="87" spans="1:56" s="442" customFormat="1" ht="21.6" customHeight="1">
      <c r="A87" s="70"/>
      <c r="B87" s="70"/>
      <c r="C87" s="310" t="s">
        <v>187</v>
      </c>
      <c r="D87" s="28" t="s">
        <v>1836</v>
      </c>
      <c r="E87" s="46">
        <v>43141</v>
      </c>
      <c r="F87" s="492">
        <v>43844</v>
      </c>
      <c r="G87" s="467" t="s">
        <v>1669</v>
      </c>
      <c r="H87" s="528"/>
      <c r="I87" s="309">
        <v>0</v>
      </c>
      <c r="J87" s="32">
        <v>0</v>
      </c>
      <c r="K87" s="31">
        <v>0</v>
      </c>
      <c r="L87" s="55">
        <v>0</v>
      </c>
      <c r="M87" s="31">
        <v>0</v>
      </c>
      <c r="N87" s="32">
        <v>0</v>
      </c>
      <c r="O87" s="31">
        <v>0</v>
      </c>
      <c r="P87" s="32">
        <v>0</v>
      </c>
      <c r="Q87" s="309">
        <v>0</v>
      </c>
      <c r="R87" s="32">
        <v>0</v>
      </c>
      <c r="S87" s="309">
        <v>0</v>
      </c>
      <c r="T87" s="32">
        <v>0</v>
      </c>
      <c r="U87" s="309">
        <v>0</v>
      </c>
      <c r="V87" s="32">
        <v>0</v>
      </c>
      <c r="W87" s="309">
        <v>0</v>
      </c>
      <c r="X87" s="32">
        <v>0</v>
      </c>
      <c r="Y87" s="309">
        <v>0</v>
      </c>
      <c r="Z87" s="309">
        <v>0</v>
      </c>
      <c r="AA87" s="309">
        <v>0</v>
      </c>
      <c r="AB87" s="33"/>
      <c r="AC87" s="33"/>
      <c r="AD87" s="33"/>
      <c r="AE87" s="33"/>
      <c r="AF87" s="33"/>
      <c r="AG87" s="33"/>
      <c r="AH87" s="33"/>
      <c r="AI87" s="33"/>
      <c r="AJ87" s="33"/>
      <c r="AK87" s="34"/>
      <c r="AL87" s="34"/>
      <c r="AM87" s="34"/>
      <c r="AN87" s="34"/>
      <c r="AO87" s="34"/>
      <c r="AP87" s="34"/>
      <c r="AQ87" s="34"/>
      <c r="AR87" s="34"/>
      <c r="AS87" s="34"/>
      <c r="AT87" s="34"/>
      <c r="AU87" s="34"/>
      <c r="AV87" s="34"/>
      <c r="AW87" s="34"/>
      <c r="AX87" s="36">
        <f t="shared" si="6"/>
        <v>0</v>
      </c>
      <c r="AY87" s="40"/>
      <c r="AZ87" s="31">
        <f t="shared" si="7"/>
        <v>0</v>
      </c>
      <c r="BA87" s="38"/>
      <c r="BB87" s="31">
        <f t="shared" si="8"/>
        <v>0</v>
      </c>
    </row>
    <row r="88" spans="1:56" s="442" customFormat="1" ht="21.6" customHeight="1">
      <c r="A88" s="51"/>
      <c r="B88" s="51"/>
      <c r="C88" s="310" t="s">
        <v>189</v>
      </c>
      <c r="D88" s="28" t="s">
        <v>1714</v>
      </c>
      <c r="E88" s="41">
        <v>43516</v>
      </c>
      <c r="F88" s="45">
        <v>36238</v>
      </c>
      <c r="G88" s="467" t="s">
        <v>1289</v>
      </c>
      <c r="H88" s="528"/>
      <c r="I88" s="309">
        <v>0</v>
      </c>
      <c r="J88" s="32">
        <v>0</v>
      </c>
      <c r="K88" s="309">
        <v>0</v>
      </c>
      <c r="L88" s="32">
        <v>0</v>
      </c>
      <c r="M88" s="309">
        <v>0</v>
      </c>
      <c r="N88" s="32">
        <v>0</v>
      </c>
      <c r="O88" s="309">
        <v>0</v>
      </c>
      <c r="P88" s="32">
        <v>0</v>
      </c>
      <c r="Q88" s="309">
        <v>0</v>
      </c>
      <c r="R88" s="32">
        <v>0</v>
      </c>
      <c r="S88" s="309">
        <v>0</v>
      </c>
      <c r="T88" s="32">
        <v>0</v>
      </c>
      <c r="U88" s="309">
        <v>0</v>
      </c>
      <c r="V88" s="32">
        <v>0</v>
      </c>
      <c r="W88" s="309">
        <v>0</v>
      </c>
      <c r="X88" s="32">
        <v>0</v>
      </c>
      <c r="Y88" s="309">
        <v>0</v>
      </c>
      <c r="Z88" s="309">
        <v>0</v>
      </c>
      <c r="AA88" s="309">
        <v>0</v>
      </c>
      <c r="AB88" s="326"/>
      <c r="AC88" s="326"/>
      <c r="AD88" s="326"/>
      <c r="AE88" s="326"/>
      <c r="AF88" s="326"/>
      <c r="AG88" s="326"/>
      <c r="AH88" s="326"/>
      <c r="AI88" s="326"/>
      <c r="AJ88" s="326"/>
      <c r="AK88" s="342"/>
      <c r="AL88" s="342"/>
      <c r="AM88" s="342"/>
      <c r="AN88" s="342"/>
      <c r="AO88" s="342"/>
      <c r="AP88" s="342"/>
      <c r="AQ88" s="342"/>
      <c r="AR88" s="342"/>
      <c r="AS88" s="342"/>
      <c r="AT88" s="342"/>
      <c r="AU88" s="342"/>
      <c r="AV88" s="342"/>
      <c r="AW88" s="342"/>
      <c r="AX88" s="36">
        <f t="shared" si="6"/>
        <v>0</v>
      </c>
      <c r="AY88" s="40"/>
      <c r="AZ88" s="31">
        <f t="shared" si="7"/>
        <v>0</v>
      </c>
      <c r="BA88" s="38"/>
      <c r="BB88" s="31">
        <f t="shared" si="8"/>
        <v>0</v>
      </c>
    </row>
    <row r="89" spans="1:56" s="442" customFormat="1" ht="21.6" customHeight="1">
      <c r="A89" s="70"/>
      <c r="B89" s="70"/>
      <c r="C89" s="310" t="s">
        <v>191</v>
      </c>
      <c r="D89" s="28" t="s">
        <v>2294</v>
      </c>
      <c r="E89" s="41">
        <v>43559</v>
      </c>
      <c r="F89" s="45">
        <v>41064</v>
      </c>
      <c r="G89" s="467" t="s">
        <v>523</v>
      </c>
      <c r="H89" s="528"/>
      <c r="I89" s="31">
        <v>0</v>
      </c>
      <c r="J89" s="32">
        <v>0</v>
      </c>
      <c r="K89" s="31">
        <v>0</v>
      </c>
      <c r="L89" s="32">
        <v>0</v>
      </c>
      <c r="M89" s="31">
        <v>0</v>
      </c>
      <c r="N89" s="32">
        <v>0</v>
      </c>
      <c r="O89" s="31">
        <v>0</v>
      </c>
      <c r="P89" s="32">
        <v>0</v>
      </c>
      <c r="Q89" s="31">
        <v>0</v>
      </c>
      <c r="R89" s="464">
        <v>0</v>
      </c>
      <c r="S89" s="31">
        <v>0</v>
      </c>
      <c r="T89" s="464">
        <v>0</v>
      </c>
      <c r="U89" s="31">
        <v>0</v>
      </c>
      <c r="V89" s="464">
        <v>0</v>
      </c>
      <c r="W89" s="31">
        <v>0</v>
      </c>
      <c r="X89" s="464">
        <v>0</v>
      </c>
      <c r="Y89" s="31">
        <v>0</v>
      </c>
      <c r="Z89" s="31">
        <v>0</v>
      </c>
      <c r="AA89" s="309">
        <v>0</v>
      </c>
      <c r="AB89" s="33"/>
      <c r="AC89" s="33"/>
      <c r="AD89" s="33"/>
      <c r="AE89" s="33"/>
      <c r="AF89" s="33"/>
      <c r="AG89" s="33"/>
      <c r="AH89" s="33"/>
      <c r="AI89" s="33"/>
      <c r="AJ89" s="33"/>
      <c r="AK89" s="34"/>
      <c r="AL89" s="34"/>
      <c r="AM89" s="34"/>
      <c r="AN89" s="34"/>
      <c r="AO89" s="34"/>
      <c r="AP89" s="34"/>
      <c r="AQ89" s="34"/>
      <c r="AR89" s="34"/>
      <c r="AS89" s="34"/>
      <c r="AT89" s="34"/>
      <c r="AU89" s="34"/>
      <c r="AV89" s="34"/>
      <c r="AW89" s="34"/>
      <c r="AX89" s="36">
        <f t="shared" si="6"/>
        <v>0</v>
      </c>
      <c r="AY89" s="40"/>
      <c r="AZ89" s="31">
        <f t="shared" si="7"/>
        <v>0</v>
      </c>
      <c r="BA89" s="38"/>
      <c r="BB89" s="31">
        <f t="shared" si="8"/>
        <v>0</v>
      </c>
    </row>
    <row r="90" spans="1:56" s="442" customFormat="1" ht="21.6" customHeight="1">
      <c r="A90" s="70"/>
      <c r="B90" s="70"/>
      <c r="C90" s="310" t="s">
        <v>192</v>
      </c>
      <c r="D90" s="28" t="s">
        <v>2031</v>
      </c>
      <c r="E90" s="29">
        <v>43677</v>
      </c>
      <c r="F90" s="45">
        <v>44239</v>
      </c>
      <c r="G90" s="466" t="s">
        <v>1289</v>
      </c>
      <c r="H90" s="446"/>
      <c r="I90" s="31">
        <v>0</v>
      </c>
      <c r="J90" s="32">
        <v>0</v>
      </c>
      <c r="K90" s="309">
        <v>0</v>
      </c>
      <c r="L90" s="32">
        <v>0</v>
      </c>
      <c r="M90" s="309">
        <v>0</v>
      </c>
      <c r="N90" s="32">
        <v>0</v>
      </c>
      <c r="O90" s="309">
        <v>0</v>
      </c>
      <c r="P90" s="32">
        <v>0</v>
      </c>
      <c r="Q90" s="309">
        <v>0</v>
      </c>
      <c r="R90" s="32">
        <v>0</v>
      </c>
      <c r="S90" s="309">
        <v>0</v>
      </c>
      <c r="T90" s="32">
        <v>0</v>
      </c>
      <c r="U90" s="309">
        <v>0</v>
      </c>
      <c r="V90" s="32">
        <v>0</v>
      </c>
      <c r="W90" s="309">
        <v>0</v>
      </c>
      <c r="X90" s="32">
        <v>0</v>
      </c>
      <c r="Y90" s="309">
        <v>0</v>
      </c>
      <c r="Z90" s="309">
        <v>0</v>
      </c>
      <c r="AA90" s="309">
        <v>0</v>
      </c>
      <c r="AB90" s="33"/>
      <c r="AC90" s="33"/>
      <c r="AD90" s="33"/>
      <c r="AE90" s="33"/>
      <c r="AF90" s="33"/>
      <c r="AG90" s="33"/>
      <c r="AH90" s="33"/>
      <c r="AI90" s="33"/>
      <c r="AJ90" s="33"/>
      <c r="AK90" s="34"/>
      <c r="AL90" s="34"/>
      <c r="AM90" s="34"/>
      <c r="AN90" s="34"/>
      <c r="AO90" s="34"/>
      <c r="AP90" s="34"/>
      <c r="AQ90" s="34"/>
      <c r="AR90" s="34"/>
      <c r="AS90" s="34"/>
      <c r="AT90" s="34"/>
      <c r="AU90" s="34"/>
      <c r="AV90" s="34"/>
      <c r="AW90" s="34"/>
      <c r="AX90" s="36">
        <f t="shared" si="6"/>
        <v>0</v>
      </c>
      <c r="AY90" s="40"/>
      <c r="AZ90" s="31">
        <f t="shared" si="7"/>
        <v>0</v>
      </c>
      <c r="BA90" s="38"/>
      <c r="BB90" s="31">
        <f t="shared" si="8"/>
        <v>0</v>
      </c>
    </row>
    <row r="91" spans="1:56" s="442" customFormat="1" ht="21.6" customHeight="1">
      <c r="A91" s="70"/>
      <c r="B91" s="70"/>
      <c r="C91" s="310" t="s">
        <v>194</v>
      </c>
      <c r="D91" s="28" t="s">
        <v>1847</v>
      </c>
      <c r="E91" s="46">
        <v>43847</v>
      </c>
      <c r="F91" s="492">
        <v>43861</v>
      </c>
      <c r="G91" s="467" t="s">
        <v>1669</v>
      </c>
      <c r="H91" s="528"/>
      <c r="I91" s="309">
        <v>0</v>
      </c>
      <c r="J91" s="32">
        <v>0</v>
      </c>
      <c r="K91" s="31">
        <v>0</v>
      </c>
      <c r="L91" s="55">
        <v>0</v>
      </c>
      <c r="M91" s="31">
        <v>0</v>
      </c>
      <c r="N91" s="32">
        <v>0</v>
      </c>
      <c r="O91" s="31">
        <v>0</v>
      </c>
      <c r="P91" s="32">
        <v>0</v>
      </c>
      <c r="Q91" s="309">
        <v>0</v>
      </c>
      <c r="R91" s="32">
        <v>0</v>
      </c>
      <c r="S91" s="309">
        <v>0</v>
      </c>
      <c r="T91" s="32">
        <v>0</v>
      </c>
      <c r="U91" s="309">
        <v>0</v>
      </c>
      <c r="V91" s="32">
        <v>0</v>
      </c>
      <c r="W91" s="309">
        <v>0</v>
      </c>
      <c r="X91" s="32">
        <v>0</v>
      </c>
      <c r="Y91" s="309">
        <v>0</v>
      </c>
      <c r="Z91" s="309">
        <v>0</v>
      </c>
      <c r="AA91" s="309">
        <v>0</v>
      </c>
      <c r="AB91" s="33"/>
      <c r="AC91" s="33"/>
      <c r="AD91" s="33"/>
      <c r="AE91" s="33"/>
      <c r="AF91" s="33"/>
      <c r="AG91" s="33"/>
      <c r="AH91" s="33"/>
      <c r="AI91" s="33"/>
      <c r="AJ91" s="33"/>
      <c r="AK91" s="34"/>
      <c r="AL91" s="34"/>
      <c r="AM91" s="34"/>
      <c r="AN91" s="34"/>
      <c r="AO91" s="34"/>
      <c r="AP91" s="34"/>
      <c r="AQ91" s="34"/>
      <c r="AR91" s="34"/>
      <c r="AS91" s="34"/>
      <c r="AT91" s="34"/>
      <c r="AU91" s="34"/>
      <c r="AV91" s="34"/>
      <c r="AW91" s="34"/>
      <c r="AX91" s="36">
        <f t="shared" si="6"/>
        <v>0</v>
      </c>
      <c r="AY91" s="40"/>
      <c r="AZ91" s="31">
        <f t="shared" si="7"/>
        <v>0</v>
      </c>
      <c r="BA91" s="38"/>
      <c r="BB91" s="31">
        <f t="shared" si="8"/>
        <v>0</v>
      </c>
    </row>
    <row r="92" spans="1:56" s="442" customFormat="1" ht="21.6" customHeight="1">
      <c r="A92" s="70"/>
      <c r="B92" s="70"/>
      <c r="C92" s="310" t="s">
        <v>196</v>
      </c>
      <c r="D92" s="28" t="s">
        <v>2280</v>
      </c>
      <c r="E92" s="41">
        <v>43972</v>
      </c>
      <c r="F92" s="45">
        <v>29290</v>
      </c>
      <c r="G92" s="467" t="s">
        <v>523</v>
      </c>
      <c r="H92" s="446"/>
      <c r="I92" s="31">
        <v>0</v>
      </c>
      <c r="J92" s="32">
        <v>0</v>
      </c>
      <c r="K92" s="309">
        <v>0</v>
      </c>
      <c r="L92" s="32">
        <v>0</v>
      </c>
      <c r="M92" s="309">
        <v>0</v>
      </c>
      <c r="N92" s="32">
        <v>0</v>
      </c>
      <c r="O92" s="309">
        <v>0</v>
      </c>
      <c r="P92" s="32">
        <v>0</v>
      </c>
      <c r="Q92" s="309">
        <v>0</v>
      </c>
      <c r="R92" s="32">
        <v>0</v>
      </c>
      <c r="S92" s="309">
        <v>0</v>
      </c>
      <c r="T92" s="32">
        <v>0</v>
      </c>
      <c r="U92" s="309">
        <v>0</v>
      </c>
      <c r="V92" s="32">
        <v>0</v>
      </c>
      <c r="W92" s="309">
        <v>0</v>
      </c>
      <c r="X92" s="32">
        <v>0</v>
      </c>
      <c r="Y92" s="309">
        <v>0</v>
      </c>
      <c r="Z92" s="309">
        <v>0</v>
      </c>
      <c r="AA92" s="309">
        <v>0</v>
      </c>
      <c r="AB92" s="33"/>
      <c r="AC92" s="33"/>
      <c r="AD92" s="33"/>
      <c r="AE92" s="33"/>
      <c r="AF92" s="33"/>
      <c r="AG92" s="33"/>
      <c r="AH92" s="33"/>
      <c r="AI92" s="33"/>
      <c r="AJ92" s="33"/>
      <c r="AK92" s="34"/>
      <c r="AL92" s="34"/>
      <c r="AM92" s="34"/>
      <c r="AN92" s="34"/>
      <c r="AO92" s="34"/>
      <c r="AP92" s="34"/>
      <c r="AQ92" s="34"/>
      <c r="AR92" s="34"/>
      <c r="AS92" s="34"/>
      <c r="AT92" s="34"/>
      <c r="AU92" s="34"/>
      <c r="AV92" s="34"/>
      <c r="AW92" s="34"/>
      <c r="AX92" s="36">
        <f t="shared" si="6"/>
        <v>0</v>
      </c>
      <c r="AY92" s="40"/>
      <c r="AZ92" s="31">
        <f t="shared" si="7"/>
        <v>0</v>
      </c>
      <c r="BA92" s="38"/>
      <c r="BB92" s="31">
        <f t="shared" si="8"/>
        <v>0</v>
      </c>
    </row>
    <row r="93" spans="1:56" s="442" customFormat="1" ht="21.6" customHeight="1">
      <c r="A93" s="70"/>
      <c r="B93" s="70"/>
      <c r="C93" s="310" t="s">
        <v>198</v>
      </c>
      <c r="D93" s="28" t="s">
        <v>2197</v>
      </c>
      <c r="E93" s="41">
        <v>43986</v>
      </c>
      <c r="F93" s="492">
        <v>44580</v>
      </c>
      <c r="G93" s="467" t="s">
        <v>523</v>
      </c>
      <c r="H93" s="528"/>
      <c r="I93" s="309">
        <v>0</v>
      </c>
      <c r="J93" s="32">
        <v>0</v>
      </c>
      <c r="K93" s="31">
        <v>0</v>
      </c>
      <c r="L93" s="55">
        <v>0</v>
      </c>
      <c r="M93" s="31">
        <v>0</v>
      </c>
      <c r="N93" s="32">
        <v>0</v>
      </c>
      <c r="O93" s="31">
        <v>0</v>
      </c>
      <c r="P93" s="32">
        <v>0</v>
      </c>
      <c r="Q93" s="309">
        <v>0</v>
      </c>
      <c r="R93" s="32">
        <v>0</v>
      </c>
      <c r="S93" s="309">
        <v>0</v>
      </c>
      <c r="T93" s="32">
        <v>0</v>
      </c>
      <c r="U93" s="309">
        <v>0</v>
      </c>
      <c r="V93" s="32">
        <v>0</v>
      </c>
      <c r="W93" s="309">
        <v>0</v>
      </c>
      <c r="X93" s="32">
        <v>0</v>
      </c>
      <c r="Y93" s="309">
        <v>0</v>
      </c>
      <c r="Z93" s="309">
        <v>0</v>
      </c>
      <c r="AA93" s="309">
        <v>0</v>
      </c>
      <c r="AB93" s="33"/>
      <c r="AC93" s="33"/>
      <c r="AD93" s="33"/>
      <c r="AE93" s="33"/>
      <c r="AF93" s="33"/>
      <c r="AG93" s="33"/>
      <c r="AH93" s="33"/>
      <c r="AI93" s="33"/>
      <c r="AJ93" s="33"/>
      <c r="AK93" s="34"/>
      <c r="AL93" s="34"/>
      <c r="AM93" s="34"/>
      <c r="AN93" s="34"/>
      <c r="AO93" s="34"/>
      <c r="AP93" s="34"/>
      <c r="AQ93" s="34"/>
      <c r="AR93" s="34"/>
      <c r="AS93" s="34"/>
      <c r="AT93" s="34"/>
      <c r="AU93" s="34"/>
      <c r="AV93" s="34"/>
      <c r="AW93" s="34"/>
      <c r="AX93" s="36">
        <f t="shared" si="6"/>
        <v>0</v>
      </c>
      <c r="AY93" s="40"/>
      <c r="AZ93" s="31">
        <f t="shared" si="7"/>
        <v>0</v>
      </c>
      <c r="BA93" s="38"/>
      <c r="BB93" s="31">
        <f t="shared" si="8"/>
        <v>0</v>
      </c>
    </row>
    <row r="94" spans="1:56" s="442" customFormat="1" ht="21.6" customHeight="1">
      <c r="A94" s="70"/>
      <c r="B94" s="70"/>
      <c r="C94" s="310" t="s">
        <v>200</v>
      </c>
      <c r="D94" s="28" t="s">
        <v>1956</v>
      </c>
      <c r="E94" s="29">
        <v>43991</v>
      </c>
      <c r="F94" s="45">
        <v>23767</v>
      </c>
      <c r="G94" s="466" t="s">
        <v>1289</v>
      </c>
      <c r="H94" s="446"/>
      <c r="I94" s="31">
        <v>0</v>
      </c>
      <c r="J94" s="32">
        <v>0</v>
      </c>
      <c r="K94" s="309">
        <v>0</v>
      </c>
      <c r="L94" s="32">
        <v>0</v>
      </c>
      <c r="M94" s="309">
        <v>0</v>
      </c>
      <c r="N94" s="32">
        <v>0</v>
      </c>
      <c r="O94" s="309">
        <v>0</v>
      </c>
      <c r="P94" s="32">
        <v>0</v>
      </c>
      <c r="Q94" s="309">
        <v>0</v>
      </c>
      <c r="R94" s="32">
        <v>0</v>
      </c>
      <c r="S94" s="309">
        <v>0</v>
      </c>
      <c r="T94" s="32">
        <v>0</v>
      </c>
      <c r="U94" s="309">
        <v>0</v>
      </c>
      <c r="V94" s="32">
        <v>0</v>
      </c>
      <c r="W94" s="309">
        <v>0</v>
      </c>
      <c r="X94" s="32">
        <v>0</v>
      </c>
      <c r="Y94" s="309">
        <v>0</v>
      </c>
      <c r="Z94" s="309">
        <v>0</v>
      </c>
      <c r="AA94" s="309">
        <v>0</v>
      </c>
      <c r="AB94" s="33"/>
      <c r="AC94" s="33"/>
      <c r="AD94" s="33"/>
      <c r="AE94" s="33"/>
      <c r="AF94" s="33"/>
      <c r="AG94" s="33"/>
      <c r="AH94" s="33"/>
      <c r="AI94" s="33"/>
      <c r="AJ94" s="33"/>
      <c r="AK94" s="34"/>
      <c r="AL94" s="34"/>
      <c r="AM94" s="34"/>
      <c r="AN94" s="34"/>
      <c r="AO94" s="34"/>
      <c r="AP94" s="34"/>
      <c r="AQ94" s="34"/>
      <c r="AR94" s="34"/>
      <c r="AS94" s="34"/>
      <c r="AT94" s="34"/>
      <c r="AU94" s="34"/>
      <c r="AV94" s="34"/>
      <c r="AW94" s="34"/>
      <c r="AX94" s="36">
        <f t="shared" si="6"/>
        <v>0</v>
      </c>
      <c r="AY94" s="40"/>
      <c r="AZ94" s="31">
        <f t="shared" si="7"/>
        <v>0</v>
      </c>
      <c r="BA94" s="38"/>
      <c r="BB94" s="31">
        <f t="shared" si="8"/>
        <v>0</v>
      </c>
    </row>
    <row r="95" spans="1:56" s="442" customFormat="1" ht="21.6" customHeight="1">
      <c r="A95" s="70"/>
      <c r="B95" s="70"/>
      <c r="C95" s="310" t="s">
        <v>202</v>
      </c>
      <c r="D95" s="28" t="s">
        <v>2107</v>
      </c>
      <c r="E95" s="29">
        <v>44273</v>
      </c>
      <c r="F95" s="492">
        <v>44251</v>
      </c>
      <c r="G95" s="467" t="s">
        <v>1289</v>
      </c>
      <c r="H95" s="446"/>
      <c r="I95" s="31">
        <v>0</v>
      </c>
      <c r="J95" s="32">
        <v>0</v>
      </c>
      <c r="K95" s="309">
        <v>0</v>
      </c>
      <c r="L95" s="32">
        <v>0</v>
      </c>
      <c r="M95" s="309">
        <v>0</v>
      </c>
      <c r="N95" s="32">
        <v>0</v>
      </c>
      <c r="O95" s="309">
        <v>0</v>
      </c>
      <c r="P95" s="32">
        <v>0</v>
      </c>
      <c r="Q95" s="309">
        <v>0</v>
      </c>
      <c r="R95" s="32">
        <v>0</v>
      </c>
      <c r="S95" s="309">
        <v>0</v>
      </c>
      <c r="T95" s="32">
        <v>0</v>
      </c>
      <c r="U95" s="309">
        <v>0</v>
      </c>
      <c r="V95" s="32">
        <v>0</v>
      </c>
      <c r="W95" s="309">
        <v>0</v>
      </c>
      <c r="X95" s="32">
        <v>0</v>
      </c>
      <c r="Y95" s="309">
        <v>0</v>
      </c>
      <c r="Z95" s="309">
        <v>0</v>
      </c>
      <c r="AA95" s="309">
        <v>0</v>
      </c>
      <c r="AB95" s="33"/>
      <c r="AC95" s="33"/>
      <c r="AD95" s="33"/>
      <c r="AE95" s="33"/>
      <c r="AF95" s="33"/>
      <c r="AG95" s="33"/>
      <c r="AH95" s="33"/>
      <c r="AI95" s="33"/>
      <c r="AJ95" s="33"/>
      <c r="AK95" s="34"/>
      <c r="AL95" s="34"/>
      <c r="AM95" s="34"/>
      <c r="AN95" s="34"/>
      <c r="AO95" s="34"/>
      <c r="AP95" s="34"/>
      <c r="AQ95" s="34"/>
      <c r="AR95" s="34"/>
      <c r="AS95" s="34"/>
      <c r="AT95" s="34"/>
      <c r="AU95" s="34">
        <v>30</v>
      </c>
      <c r="AV95" s="34"/>
      <c r="AW95" s="34"/>
      <c r="AX95" s="36">
        <f t="shared" si="6"/>
        <v>0</v>
      </c>
      <c r="AY95" s="40"/>
      <c r="AZ95" s="31">
        <f t="shared" si="7"/>
        <v>1</v>
      </c>
      <c r="BA95" s="38"/>
      <c r="BB95" s="31">
        <f t="shared" si="8"/>
        <v>1</v>
      </c>
    </row>
    <row r="96" spans="1:56" s="442" customFormat="1" ht="21.6" customHeight="1">
      <c r="A96" s="70"/>
      <c r="B96" s="70"/>
      <c r="C96" s="310" t="s">
        <v>204</v>
      </c>
      <c r="D96" s="28" t="s">
        <v>2081</v>
      </c>
      <c r="E96" s="41">
        <v>44321</v>
      </c>
      <c r="F96" s="492">
        <v>44327</v>
      </c>
      <c r="G96" s="467" t="s">
        <v>523</v>
      </c>
      <c r="H96" s="446"/>
      <c r="I96" s="31">
        <v>0</v>
      </c>
      <c r="J96" s="32">
        <v>0</v>
      </c>
      <c r="K96" s="309">
        <v>0</v>
      </c>
      <c r="L96" s="32">
        <v>0</v>
      </c>
      <c r="M96" s="309">
        <v>0</v>
      </c>
      <c r="N96" s="32">
        <v>0</v>
      </c>
      <c r="O96" s="309">
        <v>0</v>
      </c>
      <c r="P96" s="32">
        <v>0</v>
      </c>
      <c r="Q96" s="309">
        <v>0</v>
      </c>
      <c r="R96" s="32">
        <v>0</v>
      </c>
      <c r="S96" s="309">
        <v>0</v>
      </c>
      <c r="T96" s="32">
        <v>0</v>
      </c>
      <c r="U96" s="309">
        <v>0</v>
      </c>
      <c r="V96" s="32">
        <v>0</v>
      </c>
      <c r="W96" s="309">
        <v>0</v>
      </c>
      <c r="X96" s="32">
        <v>0</v>
      </c>
      <c r="Y96" s="309">
        <v>0</v>
      </c>
      <c r="Z96" s="309">
        <v>0</v>
      </c>
      <c r="AA96" s="309">
        <v>0</v>
      </c>
      <c r="AB96" s="33"/>
      <c r="AC96" s="33"/>
      <c r="AD96" s="33"/>
      <c r="AE96" s="33"/>
      <c r="AF96" s="33"/>
      <c r="AG96" s="33"/>
      <c r="AH96" s="33"/>
      <c r="AI96" s="33"/>
      <c r="AJ96" s="33"/>
      <c r="AK96" s="34"/>
      <c r="AL96" s="34">
        <v>30</v>
      </c>
      <c r="AM96" s="34">
        <v>30</v>
      </c>
      <c r="AN96" s="34">
        <v>30</v>
      </c>
      <c r="AO96" s="34"/>
      <c r="AP96" s="34"/>
      <c r="AQ96" s="34"/>
      <c r="AR96" s="34">
        <v>35</v>
      </c>
      <c r="AS96" s="34"/>
      <c r="AT96" s="34">
        <v>30</v>
      </c>
      <c r="AU96" s="34"/>
      <c r="AV96" s="34"/>
      <c r="AW96" s="34"/>
      <c r="AX96" s="36">
        <f t="shared" si="6"/>
        <v>0</v>
      </c>
      <c r="AY96" s="40"/>
      <c r="AZ96" s="31">
        <f t="shared" si="7"/>
        <v>5</v>
      </c>
      <c r="BA96" s="38"/>
      <c r="BB96" s="31">
        <f t="shared" si="8"/>
        <v>5</v>
      </c>
    </row>
    <row r="97" spans="1:54" s="442" customFormat="1" ht="21.6" customHeight="1">
      <c r="A97" s="70"/>
      <c r="B97" s="70"/>
      <c r="C97" s="310" t="s">
        <v>206</v>
      </c>
      <c r="D97" s="28" t="s">
        <v>2093</v>
      </c>
      <c r="E97" s="41">
        <v>44323</v>
      </c>
      <c r="F97" s="492">
        <v>44313</v>
      </c>
      <c r="G97" s="467" t="s">
        <v>1289</v>
      </c>
      <c r="H97" s="446"/>
      <c r="I97" s="31">
        <v>0</v>
      </c>
      <c r="J97" s="32">
        <v>0</v>
      </c>
      <c r="K97" s="309">
        <v>0</v>
      </c>
      <c r="L97" s="32">
        <v>0</v>
      </c>
      <c r="M97" s="309">
        <v>0</v>
      </c>
      <c r="N97" s="32">
        <v>0</v>
      </c>
      <c r="O97" s="309">
        <v>0</v>
      </c>
      <c r="P97" s="32">
        <v>0</v>
      </c>
      <c r="Q97" s="309">
        <v>0</v>
      </c>
      <c r="R97" s="32">
        <v>0</v>
      </c>
      <c r="S97" s="309">
        <v>0</v>
      </c>
      <c r="T97" s="32">
        <v>0</v>
      </c>
      <c r="U97" s="309">
        <v>0</v>
      </c>
      <c r="V97" s="32">
        <v>0</v>
      </c>
      <c r="W97" s="309">
        <v>0</v>
      </c>
      <c r="X97" s="32">
        <v>0</v>
      </c>
      <c r="Y97" s="309">
        <v>0</v>
      </c>
      <c r="Z97" s="309">
        <v>0</v>
      </c>
      <c r="AA97" s="309">
        <v>0</v>
      </c>
      <c r="AB97" s="33"/>
      <c r="AC97" s="33"/>
      <c r="AD97" s="33"/>
      <c r="AE97" s="33"/>
      <c r="AF97" s="33"/>
      <c r="AG97" s="33"/>
      <c r="AH97" s="33"/>
      <c r="AI97" s="33"/>
      <c r="AJ97" s="33"/>
      <c r="AK97" s="34"/>
      <c r="AL97" s="34"/>
      <c r="AM97" s="34"/>
      <c r="AN97" s="34"/>
      <c r="AO97" s="34"/>
      <c r="AP97" s="34"/>
      <c r="AQ97" s="34"/>
      <c r="AR97" s="34"/>
      <c r="AS97" s="34"/>
      <c r="AT97" s="34"/>
      <c r="AU97" s="34"/>
      <c r="AV97" s="34"/>
      <c r="AW97" s="34"/>
      <c r="AX97" s="36">
        <f t="shared" si="6"/>
        <v>0</v>
      </c>
      <c r="AY97" s="40"/>
      <c r="AZ97" s="31">
        <f t="shared" si="7"/>
        <v>0</v>
      </c>
      <c r="BA97" s="38"/>
      <c r="BB97" s="31">
        <f t="shared" si="8"/>
        <v>0</v>
      </c>
    </row>
    <row r="98" spans="1:54" s="442" customFormat="1" ht="21.6" customHeight="1">
      <c r="A98" s="70"/>
      <c r="B98" s="70"/>
      <c r="C98" s="310" t="s">
        <v>208</v>
      </c>
      <c r="D98" s="28" t="s">
        <v>2143</v>
      </c>
      <c r="E98" s="41">
        <v>44347</v>
      </c>
      <c r="F98" s="492">
        <v>44326</v>
      </c>
      <c r="G98" s="467" t="s">
        <v>1289</v>
      </c>
      <c r="H98" s="446"/>
      <c r="I98" s="31">
        <v>0</v>
      </c>
      <c r="J98" s="32">
        <v>0</v>
      </c>
      <c r="K98" s="309">
        <v>0</v>
      </c>
      <c r="L98" s="32">
        <v>0</v>
      </c>
      <c r="M98" s="309">
        <v>0</v>
      </c>
      <c r="N98" s="32">
        <v>0</v>
      </c>
      <c r="O98" s="309">
        <v>0</v>
      </c>
      <c r="P98" s="32">
        <v>0</v>
      </c>
      <c r="Q98" s="309">
        <v>0</v>
      </c>
      <c r="R98" s="32">
        <v>0</v>
      </c>
      <c r="S98" s="309">
        <v>0</v>
      </c>
      <c r="T98" s="32">
        <v>0</v>
      </c>
      <c r="U98" s="309">
        <v>0</v>
      </c>
      <c r="V98" s="32">
        <v>0</v>
      </c>
      <c r="W98" s="309">
        <v>0</v>
      </c>
      <c r="X98" s="32">
        <v>0</v>
      </c>
      <c r="Y98" s="309">
        <v>0</v>
      </c>
      <c r="Z98" s="309">
        <v>0</v>
      </c>
      <c r="AA98" s="309">
        <v>0</v>
      </c>
      <c r="AB98" s="33"/>
      <c r="AC98" s="33"/>
      <c r="AD98" s="33"/>
      <c r="AE98" s="33"/>
      <c r="AF98" s="33"/>
      <c r="AG98" s="33"/>
      <c r="AH98" s="33"/>
      <c r="AI98" s="33"/>
      <c r="AJ98" s="33"/>
      <c r="AK98" s="34"/>
      <c r="AL98" s="34"/>
      <c r="AM98" s="34"/>
      <c r="AN98" s="34"/>
      <c r="AO98" s="34"/>
      <c r="AP98" s="34"/>
      <c r="AQ98" s="34"/>
      <c r="AR98" s="34"/>
      <c r="AS98" s="34"/>
      <c r="AT98" s="34"/>
      <c r="AU98" s="34"/>
      <c r="AV98" s="34"/>
      <c r="AW98" s="34"/>
      <c r="AX98" s="36">
        <f t="shared" si="6"/>
        <v>0</v>
      </c>
      <c r="AY98" s="40"/>
      <c r="AZ98" s="31">
        <f t="shared" si="7"/>
        <v>0</v>
      </c>
      <c r="BA98" s="38"/>
      <c r="BB98" s="31">
        <f t="shared" si="8"/>
        <v>0</v>
      </c>
    </row>
    <row r="99" spans="1:54" s="442" customFormat="1" ht="21.6" customHeight="1">
      <c r="A99" s="70"/>
      <c r="B99" s="70"/>
      <c r="C99" s="310" t="s">
        <v>210</v>
      </c>
      <c r="D99" s="28" t="s">
        <v>2264</v>
      </c>
      <c r="E99" s="41">
        <v>44517</v>
      </c>
      <c r="F99" s="45">
        <v>44517</v>
      </c>
      <c r="G99" s="467" t="s">
        <v>523</v>
      </c>
      <c r="H99" s="446"/>
      <c r="I99" s="31">
        <v>0</v>
      </c>
      <c r="J99" s="32">
        <v>0</v>
      </c>
      <c r="K99" s="309">
        <v>0</v>
      </c>
      <c r="L99" s="32">
        <v>0</v>
      </c>
      <c r="M99" s="309">
        <v>0</v>
      </c>
      <c r="N99" s="32">
        <v>0</v>
      </c>
      <c r="O99" s="309">
        <v>0</v>
      </c>
      <c r="P99" s="32">
        <v>0</v>
      </c>
      <c r="Q99" s="309">
        <v>0</v>
      </c>
      <c r="R99" s="32">
        <v>0</v>
      </c>
      <c r="S99" s="309">
        <v>0</v>
      </c>
      <c r="T99" s="356">
        <v>0</v>
      </c>
      <c r="U99" s="415">
        <v>0</v>
      </c>
      <c r="V99" s="356">
        <v>0</v>
      </c>
      <c r="W99" s="415">
        <v>0</v>
      </c>
      <c r="X99" s="356">
        <v>0</v>
      </c>
      <c r="Y99" s="415">
        <v>0</v>
      </c>
      <c r="Z99" s="415">
        <v>0</v>
      </c>
      <c r="AA99" s="309">
        <v>0</v>
      </c>
      <c r="AB99" s="33"/>
      <c r="AC99" s="33"/>
      <c r="AD99" s="33"/>
      <c r="AE99" s="33"/>
      <c r="AF99" s="33"/>
      <c r="AG99" s="33"/>
      <c r="AH99" s="33"/>
      <c r="AI99" s="33"/>
      <c r="AJ99" s="33"/>
      <c r="AK99" s="34"/>
      <c r="AL99" s="34"/>
      <c r="AM99" s="34"/>
      <c r="AN99" s="34"/>
      <c r="AO99" s="34"/>
      <c r="AP99" s="34"/>
      <c r="AQ99" s="34"/>
      <c r="AR99" s="34"/>
      <c r="AS99" s="34"/>
      <c r="AT99" s="34"/>
      <c r="AU99" s="34"/>
      <c r="AV99" s="34"/>
      <c r="AW99" s="34"/>
      <c r="AX99" s="36">
        <f t="shared" si="6"/>
        <v>0</v>
      </c>
      <c r="AY99" s="40"/>
      <c r="AZ99" s="31">
        <f t="shared" si="7"/>
        <v>0</v>
      </c>
      <c r="BA99" s="38"/>
      <c r="BB99" s="31">
        <f t="shared" si="8"/>
        <v>0</v>
      </c>
    </row>
    <row r="100" spans="1:54" s="442" customFormat="1" ht="21.6" customHeight="1">
      <c r="A100" s="70"/>
      <c r="B100" s="70"/>
      <c r="C100" s="310" t="s">
        <v>212</v>
      </c>
      <c r="D100" s="28" t="s">
        <v>2251</v>
      </c>
      <c r="E100" s="41">
        <v>44621</v>
      </c>
      <c r="F100" s="492">
        <v>37368</v>
      </c>
      <c r="G100" s="467" t="s">
        <v>523</v>
      </c>
      <c r="H100" s="446"/>
      <c r="I100" s="31">
        <v>0</v>
      </c>
      <c r="J100" s="32">
        <v>0</v>
      </c>
      <c r="K100" s="309">
        <v>0</v>
      </c>
      <c r="L100" s="32">
        <v>0</v>
      </c>
      <c r="M100" s="309">
        <v>0</v>
      </c>
      <c r="N100" s="32">
        <v>0</v>
      </c>
      <c r="O100" s="309">
        <v>0</v>
      </c>
      <c r="P100" s="32">
        <v>0</v>
      </c>
      <c r="Q100" s="309">
        <v>0</v>
      </c>
      <c r="R100" s="32">
        <v>0</v>
      </c>
      <c r="S100" s="309">
        <v>0</v>
      </c>
      <c r="T100" s="32">
        <v>0</v>
      </c>
      <c r="U100" s="309">
        <v>0</v>
      </c>
      <c r="V100" s="32">
        <v>0</v>
      </c>
      <c r="W100" s="309">
        <v>0</v>
      </c>
      <c r="X100" s="32">
        <v>0</v>
      </c>
      <c r="Y100" s="309">
        <v>0</v>
      </c>
      <c r="Z100" s="309">
        <v>0</v>
      </c>
      <c r="AA100" s="309">
        <v>0</v>
      </c>
      <c r="AB100" s="33"/>
      <c r="AC100" s="33"/>
      <c r="AD100" s="33"/>
      <c r="AE100" s="33"/>
      <c r="AF100" s="33"/>
      <c r="AG100" s="33"/>
      <c r="AH100" s="33"/>
      <c r="AI100" s="33"/>
      <c r="AJ100" s="33"/>
      <c r="AK100" s="34"/>
      <c r="AL100" s="34"/>
      <c r="AM100" s="34"/>
      <c r="AN100" s="34"/>
      <c r="AO100" s="34"/>
      <c r="AP100" s="34"/>
      <c r="AQ100" s="34"/>
      <c r="AR100" s="34"/>
      <c r="AS100" s="34"/>
      <c r="AT100" s="34"/>
      <c r="AU100" s="34"/>
      <c r="AV100" s="34"/>
      <c r="AW100" s="34"/>
      <c r="AX100" s="36">
        <f t="shared" si="6"/>
        <v>0</v>
      </c>
      <c r="AY100" s="40"/>
      <c r="AZ100" s="31">
        <f t="shared" si="7"/>
        <v>0</v>
      </c>
      <c r="BA100" s="38"/>
      <c r="BB100" s="31">
        <f t="shared" si="8"/>
        <v>0</v>
      </c>
    </row>
    <row r="101" spans="1:54" s="442" customFormat="1" ht="21.6" customHeight="1">
      <c r="A101" s="70"/>
      <c r="B101" s="70"/>
      <c r="C101" s="310" t="s">
        <v>214</v>
      </c>
      <c r="D101" s="28" t="s">
        <v>2343</v>
      </c>
      <c r="E101" s="41">
        <v>44624</v>
      </c>
      <c r="F101" s="492">
        <v>44336</v>
      </c>
      <c r="G101" s="467" t="s">
        <v>523</v>
      </c>
      <c r="H101" s="446"/>
      <c r="I101" s="31">
        <v>0</v>
      </c>
      <c r="J101" s="32">
        <v>0</v>
      </c>
      <c r="K101" s="309">
        <v>0</v>
      </c>
      <c r="L101" s="32">
        <v>0</v>
      </c>
      <c r="M101" s="309">
        <v>0</v>
      </c>
      <c r="N101" s="32">
        <v>0</v>
      </c>
      <c r="O101" s="309">
        <v>0</v>
      </c>
      <c r="P101" s="32">
        <v>0</v>
      </c>
      <c r="Q101" s="309">
        <v>0</v>
      </c>
      <c r="R101" s="32">
        <v>0</v>
      </c>
      <c r="S101" s="309">
        <v>0</v>
      </c>
      <c r="T101" s="32">
        <v>0</v>
      </c>
      <c r="U101" s="309">
        <v>0</v>
      </c>
      <c r="V101" s="32">
        <v>0</v>
      </c>
      <c r="W101" s="309">
        <v>0</v>
      </c>
      <c r="X101" s="32">
        <v>0</v>
      </c>
      <c r="Y101" s="309">
        <v>0</v>
      </c>
      <c r="Z101" s="309">
        <v>0</v>
      </c>
      <c r="AA101" s="309">
        <v>0</v>
      </c>
      <c r="AB101" s="33"/>
      <c r="AC101" s="33"/>
      <c r="AD101" s="33"/>
      <c r="AE101" s="33"/>
      <c r="AF101" s="33"/>
      <c r="AG101" s="33"/>
      <c r="AH101" s="33"/>
      <c r="AI101" s="33"/>
      <c r="AJ101" s="33"/>
      <c r="AK101" s="34"/>
      <c r="AL101" s="34"/>
      <c r="AM101" s="34"/>
      <c r="AN101" s="34"/>
      <c r="AO101" s="34"/>
      <c r="AP101" s="34"/>
      <c r="AQ101" s="34"/>
      <c r="AR101" s="34"/>
      <c r="AS101" s="34"/>
      <c r="AT101" s="34"/>
      <c r="AU101" s="34"/>
      <c r="AV101" s="34"/>
      <c r="AW101" s="34"/>
      <c r="AX101" s="36">
        <f t="shared" si="6"/>
        <v>0</v>
      </c>
      <c r="AY101" s="40"/>
      <c r="AZ101" s="31">
        <f t="shared" si="7"/>
        <v>0</v>
      </c>
      <c r="BA101" s="38"/>
      <c r="BB101" s="31">
        <f t="shared" si="8"/>
        <v>0</v>
      </c>
    </row>
    <row r="102" spans="1:54" s="442" customFormat="1" ht="21.6" customHeight="1">
      <c r="A102" s="70"/>
      <c r="B102" s="70"/>
      <c r="C102" s="310" t="s">
        <v>216</v>
      </c>
      <c r="D102" s="28" t="s">
        <v>2339</v>
      </c>
      <c r="E102" s="41">
        <v>40135</v>
      </c>
      <c r="F102" s="492">
        <v>43202</v>
      </c>
      <c r="G102" s="467" t="s">
        <v>523</v>
      </c>
      <c r="H102" s="446"/>
      <c r="I102" s="31">
        <v>0</v>
      </c>
      <c r="J102" s="32">
        <v>0</v>
      </c>
      <c r="K102" s="309">
        <v>0</v>
      </c>
      <c r="L102" s="32">
        <v>0</v>
      </c>
      <c r="M102" s="309">
        <v>0</v>
      </c>
      <c r="N102" s="32">
        <v>0</v>
      </c>
      <c r="O102" s="309">
        <v>0</v>
      </c>
      <c r="P102" s="32">
        <v>0</v>
      </c>
      <c r="Q102" s="309">
        <v>0</v>
      </c>
      <c r="R102" s="32">
        <v>0</v>
      </c>
      <c r="S102" s="309">
        <v>0</v>
      </c>
      <c r="T102" s="32">
        <v>0</v>
      </c>
      <c r="U102" s="309">
        <v>0</v>
      </c>
      <c r="V102" s="32">
        <v>0</v>
      </c>
      <c r="W102" s="309">
        <v>0</v>
      </c>
      <c r="X102" s="32">
        <v>0</v>
      </c>
      <c r="Y102" s="309">
        <v>0</v>
      </c>
      <c r="Z102" s="309">
        <v>0</v>
      </c>
      <c r="AA102" s="309">
        <v>0</v>
      </c>
      <c r="AB102" s="33"/>
      <c r="AC102" s="33"/>
      <c r="AD102" s="33"/>
      <c r="AE102" s="33"/>
      <c r="AF102" s="33"/>
      <c r="AG102" s="33"/>
      <c r="AH102" s="33"/>
      <c r="AI102" s="33"/>
      <c r="AJ102" s="33"/>
      <c r="AK102" s="34"/>
      <c r="AL102" s="34"/>
      <c r="AM102" s="34"/>
      <c r="AN102" s="34"/>
      <c r="AO102" s="34"/>
      <c r="AP102" s="34"/>
      <c r="AQ102" s="34"/>
      <c r="AR102" s="34"/>
      <c r="AS102" s="34">
        <v>30</v>
      </c>
      <c r="AT102" s="34">
        <v>30</v>
      </c>
      <c r="AU102" s="34">
        <v>30</v>
      </c>
      <c r="AV102" s="34">
        <v>30</v>
      </c>
      <c r="AW102" s="34">
        <v>30</v>
      </c>
      <c r="AX102" s="36">
        <f t="shared" si="6"/>
        <v>0</v>
      </c>
      <c r="AY102" s="40"/>
      <c r="AZ102" s="31">
        <f t="shared" si="7"/>
        <v>5</v>
      </c>
      <c r="BA102" s="38"/>
      <c r="BB102" s="31">
        <f t="shared" si="8"/>
        <v>5</v>
      </c>
    </row>
    <row r="103" spans="1:54" s="442" customFormat="1" ht="21.6" customHeight="1">
      <c r="A103" s="70"/>
      <c r="B103" s="70"/>
      <c r="C103" s="310" t="s">
        <v>218</v>
      </c>
      <c r="D103" s="851" t="s">
        <v>2368</v>
      </c>
      <c r="E103" s="41">
        <v>41395</v>
      </c>
      <c r="F103" s="492">
        <v>29881</v>
      </c>
      <c r="G103" s="467" t="s">
        <v>523</v>
      </c>
      <c r="H103" s="446"/>
      <c r="I103" s="31">
        <v>0</v>
      </c>
      <c r="J103" s="32">
        <v>0</v>
      </c>
      <c r="K103" s="309">
        <v>0</v>
      </c>
      <c r="L103" s="32">
        <v>0</v>
      </c>
      <c r="M103" s="309">
        <v>0</v>
      </c>
      <c r="N103" s="32">
        <v>0</v>
      </c>
      <c r="O103" s="309">
        <v>0</v>
      </c>
      <c r="P103" s="32">
        <v>0</v>
      </c>
      <c r="Q103" s="309">
        <v>0</v>
      </c>
      <c r="R103" s="32">
        <v>0</v>
      </c>
      <c r="S103" s="309">
        <v>0</v>
      </c>
      <c r="T103" s="32">
        <v>0</v>
      </c>
      <c r="U103" s="309">
        <v>0</v>
      </c>
      <c r="V103" s="32">
        <v>0</v>
      </c>
      <c r="W103" s="309">
        <v>0</v>
      </c>
      <c r="X103" s="32">
        <v>0</v>
      </c>
      <c r="Y103" s="309">
        <v>0</v>
      </c>
      <c r="Z103" s="309">
        <v>0</v>
      </c>
      <c r="AA103" s="309">
        <v>0</v>
      </c>
      <c r="AB103" s="33"/>
      <c r="AC103" s="33"/>
      <c r="AD103" s="33"/>
      <c r="AE103" s="33"/>
      <c r="AF103" s="33"/>
      <c r="AG103" s="33"/>
      <c r="AH103" s="33"/>
      <c r="AI103" s="33"/>
      <c r="AJ103" s="33"/>
      <c r="AK103" s="34"/>
      <c r="AL103" s="34"/>
      <c r="AM103" s="34"/>
      <c r="AN103" s="34"/>
      <c r="AO103" s="34"/>
      <c r="AP103" s="34"/>
      <c r="AQ103" s="34"/>
      <c r="AR103" s="34"/>
      <c r="AS103" s="34">
        <v>30</v>
      </c>
      <c r="AT103" s="34"/>
      <c r="AU103" s="34"/>
      <c r="AV103" s="34"/>
      <c r="AW103" s="34"/>
      <c r="AX103" s="36">
        <f t="shared" si="6"/>
        <v>0</v>
      </c>
      <c r="AY103" s="40"/>
      <c r="AZ103" s="31">
        <f t="shared" si="7"/>
        <v>1</v>
      </c>
      <c r="BA103" s="38"/>
      <c r="BB103" s="31">
        <f t="shared" si="8"/>
        <v>1</v>
      </c>
    </row>
    <row r="104" spans="1:54" s="442" customFormat="1" ht="21.6" customHeight="1">
      <c r="A104" s="70"/>
      <c r="B104" s="70"/>
      <c r="C104" s="310" t="s">
        <v>220</v>
      </c>
      <c r="D104" s="28" t="s">
        <v>319</v>
      </c>
      <c r="E104" s="41">
        <v>41047</v>
      </c>
      <c r="F104" s="492">
        <v>37000</v>
      </c>
      <c r="G104" s="467" t="s">
        <v>523</v>
      </c>
      <c r="H104" s="446"/>
      <c r="I104" s="31">
        <v>0</v>
      </c>
      <c r="J104" s="32">
        <v>0</v>
      </c>
      <c r="K104" s="309">
        <v>0</v>
      </c>
      <c r="L104" s="32">
        <v>0</v>
      </c>
      <c r="M104" s="309">
        <v>0</v>
      </c>
      <c r="N104" s="32">
        <v>0</v>
      </c>
      <c r="O104" s="309">
        <v>0</v>
      </c>
      <c r="P104" s="32">
        <v>0</v>
      </c>
      <c r="Q104" s="309">
        <v>0</v>
      </c>
      <c r="R104" s="32">
        <v>0</v>
      </c>
      <c r="S104" s="309">
        <v>0</v>
      </c>
      <c r="T104" s="32">
        <v>0</v>
      </c>
      <c r="U104" s="309">
        <v>0</v>
      </c>
      <c r="V104" s="32">
        <v>0</v>
      </c>
      <c r="W104" s="309">
        <v>0</v>
      </c>
      <c r="X104" s="32">
        <v>0</v>
      </c>
      <c r="Y104" s="309">
        <v>0</v>
      </c>
      <c r="Z104" s="309">
        <v>0</v>
      </c>
      <c r="AA104" s="309">
        <v>0</v>
      </c>
      <c r="AB104" s="33"/>
      <c r="AC104" s="33"/>
      <c r="AD104" s="33"/>
      <c r="AE104" s="33"/>
      <c r="AF104" s="33"/>
      <c r="AG104" s="33"/>
      <c r="AH104" s="33"/>
      <c r="AI104" s="33"/>
      <c r="AJ104" s="33"/>
      <c r="AK104" s="34"/>
      <c r="AL104" s="34"/>
      <c r="AM104" s="34"/>
      <c r="AN104" s="34"/>
      <c r="AO104" s="34"/>
      <c r="AP104" s="34"/>
      <c r="AQ104" s="34"/>
      <c r="AR104" s="34"/>
      <c r="AS104" s="34"/>
      <c r="AT104" s="34"/>
      <c r="AU104" s="34"/>
      <c r="AV104" s="34"/>
      <c r="AW104" s="34"/>
      <c r="AX104" s="36">
        <f t="shared" si="6"/>
        <v>0</v>
      </c>
      <c r="AY104" s="40"/>
      <c r="AZ104" s="31">
        <f t="shared" si="7"/>
        <v>0</v>
      </c>
      <c r="BA104" s="38"/>
      <c r="BB104" s="31">
        <f t="shared" si="8"/>
        <v>0</v>
      </c>
    </row>
    <row r="105" spans="1:54" s="442" customFormat="1" ht="21.6" customHeight="1">
      <c r="A105" s="70"/>
      <c r="B105" s="70"/>
      <c r="C105" s="310" t="s">
        <v>222</v>
      </c>
      <c r="D105" s="28" t="s">
        <v>2395</v>
      </c>
      <c r="E105" s="41">
        <v>38825</v>
      </c>
      <c r="F105" s="492">
        <v>23017</v>
      </c>
      <c r="G105" s="467" t="s">
        <v>523</v>
      </c>
      <c r="H105" s="446"/>
      <c r="I105" s="31">
        <v>0</v>
      </c>
      <c r="J105" s="32">
        <v>0</v>
      </c>
      <c r="K105" s="309">
        <v>0</v>
      </c>
      <c r="L105" s="32">
        <v>0</v>
      </c>
      <c r="M105" s="309">
        <v>0</v>
      </c>
      <c r="N105" s="32">
        <v>0</v>
      </c>
      <c r="O105" s="309">
        <v>0</v>
      </c>
      <c r="P105" s="32">
        <v>0</v>
      </c>
      <c r="Q105" s="309">
        <v>0</v>
      </c>
      <c r="R105" s="32">
        <v>0</v>
      </c>
      <c r="S105" s="309">
        <v>0</v>
      </c>
      <c r="T105" s="32">
        <v>0</v>
      </c>
      <c r="U105" s="309">
        <v>0</v>
      </c>
      <c r="V105" s="32">
        <v>0</v>
      </c>
      <c r="W105" s="309">
        <v>0</v>
      </c>
      <c r="X105" s="32">
        <v>0</v>
      </c>
      <c r="Y105" s="309">
        <v>0</v>
      </c>
      <c r="Z105" s="309">
        <v>0</v>
      </c>
      <c r="AA105" s="309">
        <v>0</v>
      </c>
      <c r="AB105" s="33"/>
      <c r="AC105" s="33"/>
      <c r="AD105" s="33"/>
      <c r="AE105" s="33"/>
      <c r="AF105" s="33"/>
      <c r="AG105" s="33"/>
      <c r="AH105" s="33"/>
      <c r="AI105" s="33"/>
      <c r="AJ105" s="33"/>
      <c r="AK105" s="34"/>
      <c r="AL105" s="34"/>
      <c r="AM105" s="34"/>
      <c r="AN105" s="34"/>
      <c r="AO105" s="34"/>
      <c r="AP105" s="34"/>
      <c r="AQ105" s="34"/>
      <c r="AR105" s="34"/>
      <c r="AS105" s="34"/>
      <c r="AT105" s="34"/>
      <c r="AU105" s="34"/>
      <c r="AV105" s="34"/>
      <c r="AW105" s="34"/>
      <c r="AX105" s="36">
        <f t="shared" si="6"/>
        <v>0</v>
      </c>
      <c r="AY105" s="40"/>
      <c r="AZ105" s="31">
        <f t="shared" si="7"/>
        <v>0</v>
      </c>
      <c r="BA105" s="38"/>
      <c r="BB105" s="31">
        <f t="shared" si="8"/>
        <v>0</v>
      </c>
    </row>
    <row r="106" spans="1:54" s="40" customFormat="1" ht="21" customHeight="1">
      <c r="A106" s="51"/>
      <c r="B106" s="51"/>
      <c r="C106" s="310" t="s">
        <v>224</v>
      </c>
      <c r="D106" s="28" t="s">
        <v>415</v>
      </c>
      <c r="E106" s="29">
        <v>38651</v>
      </c>
      <c r="F106" s="492">
        <v>35828</v>
      </c>
      <c r="G106" s="467" t="s">
        <v>523</v>
      </c>
      <c r="H106" s="528"/>
      <c r="I106" s="31">
        <v>5</v>
      </c>
      <c r="J106" s="464">
        <v>12</v>
      </c>
      <c r="K106" s="31">
        <v>17</v>
      </c>
      <c r="L106" s="464">
        <v>11</v>
      </c>
      <c r="M106" s="31">
        <v>28</v>
      </c>
      <c r="N106" s="464">
        <v>0</v>
      </c>
      <c r="O106" s="31">
        <v>28</v>
      </c>
      <c r="P106" s="464">
        <v>13</v>
      </c>
      <c r="Q106" s="31">
        <v>41</v>
      </c>
      <c r="R106" s="464">
        <v>0</v>
      </c>
      <c r="S106" s="31">
        <v>41</v>
      </c>
      <c r="T106" s="464">
        <v>11</v>
      </c>
      <c r="U106" s="31">
        <v>52</v>
      </c>
      <c r="V106" s="464">
        <v>2</v>
      </c>
      <c r="W106" s="31">
        <v>54</v>
      </c>
      <c r="X106" s="464">
        <v>16</v>
      </c>
      <c r="Y106" s="31">
        <v>70</v>
      </c>
      <c r="Z106" s="31">
        <v>5</v>
      </c>
      <c r="AA106" s="31">
        <v>75</v>
      </c>
      <c r="AB106" s="326"/>
      <c r="AC106" s="326"/>
      <c r="AD106" s="326">
        <v>30</v>
      </c>
      <c r="AE106" s="326"/>
      <c r="AF106" s="326">
        <v>30</v>
      </c>
      <c r="AG106" s="326">
        <v>30</v>
      </c>
      <c r="AH106" s="326">
        <v>30</v>
      </c>
      <c r="AI106" s="326">
        <v>30</v>
      </c>
      <c r="AJ106" s="326"/>
      <c r="AK106" s="342">
        <v>30</v>
      </c>
      <c r="AL106" s="342">
        <v>30</v>
      </c>
      <c r="AM106" s="342">
        <v>30</v>
      </c>
      <c r="AN106" s="342">
        <v>30</v>
      </c>
      <c r="AO106" s="342"/>
      <c r="AP106" s="342"/>
      <c r="AQ106" s="342"/>
      <c r="AR106" s="342"/>
      <c r="AS106" s="342"/>
      <c r="AT106" s="342"/>
      <c r="AU106" s="342"/>
      <c r="AV106" s="342"/>
      <c r="AW106" s="342"/>
      <c r="AX106" s="36">
        <f t="shared" ref="AX106:AX108" si="12">COUNT(AB106:AJ106)</f>
        <v>5</v>
      </c>
      <c r="AZ106" s="31">
        <f t="shared" ref="AZ106:AZ108" si="13">COUNT(AK106:AW106)</f>
        <v>4</v>
      </c>
      <c r="BA106" s="38"/>
      <c r="BB106" s="31">
        <f t="shared" ref="BB106:BB108" si="14">SUM(AX106,AZ106)</f>
        <v>9</v>
      </c>
    </row>
    <row r="107" spans="1:54" s="40" customFormat="1" ht="21" customHeight="1">
      <c r="A107" s="51"/>
      <c r="B107" s="51"/>
      <c r="C107" s="310" t="s">
        <v>226</v>
      </c>
      <c r="D107" s="28" t="s">
        <v>231</v>
      </c>
      <c r="E107" s="29">
        <v>29953</v>
      </c>
      <c r="F107" s="492">
        <v>27822</v>
      </c>
      <c r="G107" s="467" t="s">
        <v>2410</v>
      </c>
      <c r="H107" s="528"/>
      <c r="I107" s="31">
        <v>0</v>
      </c>
      <c r="J107" s="464">
        <v>0</v>
      </c>
      <c r="K107" s="31">
        <v>0</v>
      </c>
      <c r="L107" s="464">
        <v>0</v>
      </c>
      <c r="M107" s="31">
        <v>0</v>
      </c>
      <c r="N107" s="464">
        <v>0</v>
      </c>
      <c r="O107" s="31">
        <v>0</v>
      </c>
      <c r="P107" s="464">
        <v>0</v>
      </c>
      <c r="Q107" s="31">
        <v>0</v>
      </c>
      <c r="R107" s="464">
        <v>0</v>
      </c>
      <c r="S107" s="31">
        <v>0</v>
      </c>
      <c r="T107" s="464">
        <v>0</v>
      </c>
      <c r="U107" s="31">
        <v>0</v>
      </c>
      <c r="V107" s="464">
        <v>0</v>
      </c>
      <c r="W107" s="31">
        <v>0</v>
      </c>
      <c r="X107" s="464">
        <v>0</v>
      </c>
      <c r="Y107" s="31">
        <v>0</v>
      </c>
      <c r="Z107" s="31">
        <v>0</v>
      </c>
      <c r="AA107" s="31">
        <v>0</v>
      </c>
      <c r="AB107" s="326"/>
      <c r="AC107" s="326"/>
      <c r="AD107" s="326"/>
      <c r="AE107" s="326"/>
      <c r="AF107" s="326"/>
      <c r="AG107" s="326"/>
      <c r="AH107" s="326"/>
      <c r="AI107" s="326"/>
      <c r="AJ107" s="326"/>
      <c r="AK107" s="342"/>
      <c r="AL107" s="342"/>
      <c r="AM107" s="342"/>
      <c r="AN107" s="342"/>
      <c r="AO107" s="342"/>
      <c r="AP107" s="342"/>
      <c r="AQ107" s="342"/>
      <c r="AR107" s="342"/>
      <c r="AS107" s="342"/>
      <c r="AT107" s="342"/>
      <c r="AU107" s="342"/>
      <c r="AV107" s="342"/>
      <c r="AW107" s="342"/>
      <c r="AX107" s="36">
        <f t="shared" si="12"/>
        <v>0</v>
      </c>
      <c r="AZ107" s="31">
        <f t="shared" si="13"/>
        <v>0</v>
      </c>
      <c r="BA107" s="38"/>
      <c r="BB107" s="31">
        <f t="shared" si="14"/>
        <v>0</v>
      </c>
    </row>
    <row r="108" spans="1:54" s="40" customFormat="1" ht="21" customHeight="1">
      <c r="A108" s="51"/>
      <c r="B108" s="51"/>
      <c r="C108" s="310" t="s">
        <v>228</v>
      </c>
      <c r="D108" s="28" t="s">
        <v>2412</v>
      </c>
      <c r="E108" s="29">
        <v>44321</v>
      </c>
      <c r="F108" s="492">
        <v>37021</v>
      </c>
      <c r="G108" s="467" t="s">
        <v>2410</v>
      </c>
      <c r="H108" s="528"/>
      <c r="I108" s="31">
        <v>0</v>
      </c>
      <c r="J108" s="464">
        <v>0</v>
      </c>
      <c r="K108" s="31">
        <v>0</v>
      </c>
      <c r="L108" s="464">
        <v>0</v>
      </c>
      <c r="M108" s="31">
        <v>0</v>
      </c>
      <c r="N108" s="464">
        <v>0</v>
      </c>
      <c r="O108" s="31">
        <v>0</v>
      </c>
      <c r="P108" s="464">
        <v>0</v>
      </c>
      <c r="Q108" s="31">
        <v>0</v>
      </c>
      <c r="R108" s="464">
        <v>0</v>
      </c>
      <c r="S108" s="31">
        <v>0</v>
      </c>
      <c r="T108" s="464">
        <v>0</v>
      </c>
      <c r="U108" s="31">
        <v>0</v>
      </c>
      <c r="V108" s="464">
        <v>0</v>
      </c>
      <c r="W108" s="31">
        <v>0</v>
      </c>
      <c r="X108" s="464">
        <v>0</v>
      </c>
      <c r="Y108" s="31">
        <v>0</v>
      </c>
      <c r="Z108" s="31">
        <v>0</v>
      </c>
      <c r="AA108" s="31">
        <v>0</v>
      </c>
      <c r="AB108" s="326"/>
      <c r="AC108" s="326"/>
      <c r="AD108" s="326"/>
      <c r="AE108" s="326"/>
      <c r="AF108" s="326"/>
      <c r="AG108" s="326"/>
      <c r="AH108" s="326"/>
      <c r="AI108" s="326"/>
      <c r="AJ108" s="326"/>
      <c r="AK108" s="342"/>
      <c r="AL108" s="342"/>
      <c r="AM108" s="342"/>
      <c r="AN108" s="342"/>
      <c r="AO108" s="342"/>
      <c r="AP108" s="342"/>
      <c r="AQ108" s="342"/>
      <c r="AR108" s="342"/>
      <c r="AS108" s="342"/>
      <c r="AT108" s="342"/>
      <c r="AU108" s="342"/>
      <c r="AV108" s="342"/>
      <c r="AW108" s="342"/>
      <c r="AX108" s="36">
        <f t="shared" si="12"/>
        <v>0</v>
      </c>
      <c r="AZ108" s="31">
        <f t="shared" si="13"/>
        <v>0</v>
      </c>
      <c r="BA108" s="38"/>
      <c r="BB108" s="31">
        <f t="shared" si="14"/>
        <v>0</v>
      </c>
    </row>
    <row r="109" spans="1:54" s="40" customFormat="1" ht="21" customHeight="1">
      <c r="A109" s="51"/>
      <c r="B109" s="51"/>
      <c r="C109" s="310" t="s">
        <v>230</v>
      </c>
      <c r="D109" s="28" t="s">
        <v>2417</v>
      </c>
      <c r="E109" s="29">
        <v>44272</v>
      </c>
      <c r="F109" s="492">
        <v>38474</v>
      </c>
      <c r="G109" s="467" t="s">
        <v>2410</v>
      </c>
      <c r="H109" s="528"/>
      <c r="I109" s="31">
        <v>0</v>
      </c>
      <c r="J109" s="464">
        <v>0</v>
      </c>
      <c r="K109" s="31">
        <v>0</v>
      </c>
      <c r="L109" s="464">
        <v>0</v>
      </c>
      <c r="M109" s="31">
        <v>0</v>
      </c>
      <c r="N109" s="464">
        <v>0</v>
      </c>
      <c r="O109" s="31">
        <v>0</v>
      </c>
      <c r="P109" s="464">
        <v>0</v>
      </c>
      <c r="Q109" s="31">
        <v>0</v>
      </c>
      <c r="R109" s="464">
        <v>0</v>
      </c>
      <c r="S109" s="31">
        <v>0</v>
      </c>
      <c r="T109" s="464">
        <v>0</v>
      </c>
      <c r="U109" s="31">
        <v>0</v>
      </c>
      <c r="V109" s="464">
        <v>0</v>
      </c>
      <c r="W109" s="31">
        <v>0</v>
      </c>
      <c r="X109" s="464">
        <v>0</v>
      </c>
      <c r="Y109" s="31">
        <v>0</v>
      </c>
      <c r="Z109" s="31">
        <v>0</v>
      </c>
      <c r="AA109" s="31">
        <v>0</v>
      </c>
      <c r="AB109" s="326"/>
      <c r="AC109" s="326"/>
      <c r="AD109" s="326"/>
      <c r="AE109" s="326"/>
      <c r="AF109" s="326"/>
      <c r="AG109" s="326"/>
      <c r="AH109" s="326"/>
      <c r="AI109" s="326"/>
      <c r="AJ109" s="326"/>
      <c r="AK109" s="342"/>
      <c r="AL109" s="342"/>
      <c r="AM109" s="342"/>
      <c r="AN109" s="342"/>
      <c r="AO109" s="342"/>
      <c r="AP109" s="342"/>
      <c r="AQ109" s="342"/>
      <c r="AR109" s="342"/>
      <c r="AS109" s="342"/>
      <c r="AT109" s="342"/>
      <c r="AU109" s="342"/>
      <c r="AV109" s="342"/>
      <c r="AW109" s="342"/>
      <c r="AX109" s="36">
        <f t="shared" si="6"/>
        <v>0</v>
      </c>
      <c r="AZ109" s="31">
        <f t="shared" si="7"/>
        <v>0</v>
      </c>
      <c r="BA109" s="38"/>
      <c r="BB109" s="31">
        <f t="shared" si="8"/>
        <v>0</v>
      </c>
    </row>
    <row r="110" spans="1:54" s="278" customFormat="1" ht="35.25" customHeight="1">
      <c r="A110" s="108"/>
      <c r="B110" s="108"/>
      <c r="C110" s="108"/>
      <c r="D110" s="108"/>
      <c r="E110" s="61"/>
      <c r="F110" s="61"/>
      <c r="G110" s="61"/>
      <c r="H110" s="61"/>
      <c r="I110" s="525"/>
      <c r="J110" s="525"/>
      <c r="K110" s="525"/>
      <c r="L110" s="525"/>
      <c r="M110" s="525"/>
      <c r="N110" s="525"/>
      <c r="O110" s="525"/>
      <c r="P110" s="525"/>
      <c r="Q110" s="525"/>
      <c r="R110" s="525"/>
      <c r="S110" s="525"/>
      <c r="T110" s="525"/>
      <c r="U110" s="525"/>
      <c r="V110" s="525"/>
      <c r="W110" s="525"/>
      <c r="X110" s="525"/>
      <c r="Y110" s="525"/>
      <c r="Z110" s="525"/>
      <c r="AA110" s="525"/>
      <c r="AB110" s="719" t="s">
        <v>4</v>
      </c>
      <c r="AC110" s="727"/>
      <c r="AD110" s="721"/>
      <c r="AE110" s="721"/>
      <c r="AF110" s="723"/>
      <c r="AG110" s="721" t="s">
        <v>5</v>
      </c>
      <c r="AH110" s="727"/>
      <c r="AI110" s="721"/>
      <c r="AJ110" s="723"/>
      <c r="AK110" s="721" t="s">
        <v>1523</v>
      </c>
      <c r="AL110" s="721"/>
      <c r="AM110" s="721"/>
      <c r="AN110" s="723"/>
      <c r="AO110" s="721" t="s">
        <v>423</v>
      </c>
      <c r="AP110" s="727"/>
      <c r="AQ110" s="727"/>
      <c r="AR110" s="721"/>
      <c r="AS110" s="726"/>
      <c r="AT110" s="721" t="s">
        <v>8</v>
      </c>
      <c r="AU110" s="721"/>
      <c r="AV110" s="721"/>
      <c r="AW110" s="723"/>
      <c r="AX110" s="488"/>
      <c r="AZ110" s="108"/>
      <c r="BA110" s="108"/>
      <c r="BB110" s="108"/>
    </row>
    <row r="111" spans="1:54" s="279" customFormat="1" ht="35.25" customHeight="1">
      <c r="A111" s="15" t="s">
        <v>12</v>
      </c>
      <c r="B111" s="15" t="s">
        <v>1800</v>
      </c>
      <c r="C111" s="16" t="s">
        <v>13</v>
      </c>
      <c r="D111" s="17" t="s">
        <v>376</v>
      </c>
      <c r="E111" s="18" t="s">
        <v>15</v>
      </c>
      <c r="F111" s="562" t="s">
        <v>1704</v>
      </c>
      <c r="G111" s="449" t="s">
        <v>445</v>
      </c>
      <c r="H111" s="788" t="s">
        <v>1976</v>
      </c>
      <c r="I111" s="21" t="s">
        <v>17</v>
      </c>
      <c r="J111" s="22" t="s">
        <v>18</v>
      </c>
      <c r="K111" s="21" t="s">
        <v>19</v>
      </c>
      <c r="L111" s="22" t="s">
        <v>20</v>
      </c>
      <c r="M111" s="21" t="s">
        <v>21</v>
      </c>
      <c r="N111" s="20" t="s">
        <v>22</v>
      </c>
      <c r="O111" s="23" t="s">
        <v>23</v>
      </c>
      <c r="P111" s="20" t="s">
        <v>24</v>
      </c>
      <c r="Q111" s="23" t="s">
        <v>25</v>
      </c>
      <c r="R111" s="20" t="s">
        <v>1558</v>
      </c>
      <c r="S111" s="484" t="s">
        <v>1556</v>
      </c>
      <c r="T111" s="574" t="s">
        <v>1568</v>
      </c>
      <c r="U111" s="556" t="s">
        <v>1654</v>
      </c>
      <c r="V111" s="574" t="s">
        <v>1970</v>
      </c>
      <c r="W111" s="556" t="s">
        <v>1971</v>
      </c>
      <c r="X111" s="574" t="s">
        <v>2159</v>
      </c>
      <c r="Y111" s="556" t="s">
        <v>2157</v>
      </c>
      <c r="Z111" s="556" t="s">
        <v>1585</v>
      </c>
      <c r="AA111" s="556" t="s">
        <v>2316</v>
      </c>
      <c r="AB111" s="738">
        <v>2</v>
      </c>
      <c r="AC111" s="738">
        <v>9</v>
      </c>
      <c r="AD111" s="738">
        <v>16</v>
      </c>
      <c r="AE111" s="738">
        <v>23</v>
      </c>
      <c r="AF111" s="738">
        <v>30</v>
      </c>
      <c r="AG111" s="738">
        <v>6</v>
      </c>
      <c r="AH111" s="738">
        <v>13</v>
      </c>
      <c r="AI111" s="738">
        <v>20</v>
      </c>
      <c r="AJ111" s="738">
        <v>27</v>
      </c>
      <c r="AK111" s="738">
        <v>4</v>
      </c>
      <c r="AL111" s="738">
        <v>11</v>
      </c>
      <c r="AM111" s="738">
        <v>18</v>
      </c>
      <c r="AN111" s="738">
        <v>25</v>
      </c>
      <c r="AO111" s="738">
        <v>1</v>
      </c>
      <c r="AP111" s="738">
        <v>8</v>
      </c>
      <c r="AQ111" s="738">
        <v>15</v>
      </c>
      <c r="AR111" s="738">
        <v>22</v>
      </c>
      <c r="AS111" s="738">
        <v>29</v>
      </c>
      <c r="AT111" s="738">
        <v>5</v>
      </c>
      <c r="AU111" s="738">
        <v>12</v>
      </c>
      <c r="AV111" s="738">
        <v>19</v>
      </c>
      <c r="AW111" s="738">
        <v>26</v>
      </c>
      <c r="AX111" s="24" t="s">
        <v>1585</v>
      </c>
      <c r="AY111" s="25"/>
      <c r="AZ111" s="24" t="s">
        <v>1586</v>
      </c>
      <c r="BB111" s="26" t="s">
        <v>2158</v>
      </c>
    </row>
    <row r="112" spans="1:54" s="40" customFormat="1" ht="21" customHeight="1">
      <c r="A112" s="27"/>
      <c r="B112" s="27"/>
      <c r="C112" s="27" t="s">
        <v>29</v>
      </c>
      <c r="D112" s="28" t="s">
        <v>389</v>
      </c>
      <c r="E112" s="41">
        <v>40799</v>
      </c>
      <c r="F112" s="563">
        <v>40806</v>
      </c>
      <c r="G112" s="467" t="s">
        <v>357</v>
      </c>
      <c r="H112" s="528"/>
      <c r="I112" s="31">
        <v>0</v>
      </c>
      <c r="J112" s="356">
        <v>13</v>
      </c>
      <c r="K112" s="415">
        <v>13</v>
      </c>
      <c r="L112" s="356">
        <v>14</v>
      </c>
      <c r="M112" s="415">
        <v>27</v>
      </c>
      <c r="N112" s="356">
        <v>18</v>
      </c>
      <c r="O112" s="415">
        <v>45</v>
      </c>
      <c r="P112" s="356">
        <v>19</v>
      </c>
      <c r="Q112" s="415">
        <v>64</v>
      </c>
      <c r="R112" s="490">
        <v>18</v>
      </c>
      <c r="S112" s="36">
        <v>82</v>
      </c>
      <c r="T112" s="356">
        <v>18</v>
      </c>
      <c r="U112" s="309">
        <v>100</v>
      </c>
      <c r="V112" s="356">
        <v>18</v>
      </c>
      <c r="W112" s="309">
        <v>118</v>
      </c>
      <c r="X112" s="356">
        <v>21</v>
      </c>
      <c r="Y112" s="309">
        <v>139</v>
      </c>
      <c r="Z112" s="415">
        <v>9</v>
      </c>
      <c r="AA112" s="309">
        <v>148</v>
      </c>
      <c r="AB112" s="346">
        <v>35</v>
      </c>
      <c r="AC112" s="326">
        <v>35</v>
      </c>
      <c r="AD112" s="326">
        <v>35</v>
      </c>
      <c r="AE112" s="326">
        <v>35</v>
      </c>
      <c r="AF112" s="326">
        <v>35</v>
      </c>
      <c r="AG112" s="326">
        <v>35</v>
      </c>
      <c r="AH112" s="326">
        <v>35</v>
      </c>
      <c r="AI112" s="326">
        <v>35</v>
      </c>
      <c r="AJ112" s="326">
        <v>35</v>
      </c>
      <c r="AK112" s="342">
        <v>35</v>
      </c>
      <c r="AL112" s="342">
        <v>35</v>
      </c>
      <c r="AM112" s="342">
        <v>35</v>
      </c>
      <c r="AN112" s="342">
        <v>35</v>
      </c>
      <c r="AO112" s="343">
        <v>35</v>
      </c>
      <c r="AP112" s="343">
        <v>35</v>
      </c>
      <c r="AQ112" s="343"/>
      <c r="AR112" s="343"/>
      <c r="AS112" s="343">
        <v>35</v>
      </c>
      <c r="AT112" s="343">
        <v>35</v>
      </c>
      <c r="AU112" s="343">
        <v>35</v>
      </c>
      <c r="AV112" s="343">
        <v>35</v>
      </c>
      <c r="AW112" s="343">
        <v>35</v>
      </c>
      <c r="AX112" s="36">
        <f>COUNT(AB112:AM112)</f>
        <v>12</v>
      </c>
      <c r="AZ112" s="31">
        <f t="shared" ref="AZ112" si="15">COUNT(AK112:AW112)</f>
        <v>11</v>
      </c>
      <c r="BA112" s="38"/>
      <c r="BB112" s="31">
        <f t="shared" ref="BB112" si="16">SUM(AX112,AZ112)</f>
        <v>23</v>
      </c>
    </row>
    <row r="113" spans="1:86" s="40" customFormat="1" ht="15.75" customHeight="1">
      <c r="E113" s="358"/>
      <c r="F113" s="358"/>
      <c r="G113" s="358"/>
      <c r="H113" s="358"/>
      <c r="AM113" s="74"/>
      <c r="AW113" s="110"/>
      <c r="AX113" s="14"/>
      <c r="AZ113" s="38"/>
      <c r="BA113" s="38"/>
      <c r="BB113" s="38"/>
    </row>
    <row r="114" spans="1:86" s="40" customFormat="1" ht="15.75" customHeight="1">
      <c r="E114" s="358"/>
      <c r="F114" s="358"/>
      <c r="G114" s="358"/>
      <c r="H114" s="358"/>
      <c r="AM114" s="74"/>
      <c r="AW114" s="110"/>
      <c r="AX114" s="14"/>
      <c r="AZ114" s="38"/>
      <c r="BA114" s="38"/>
      <c r="BB114" s="38"/>
    </row>
    <row r="115" spans="1:86" s="40" customFormat="1" ht="15.75" customHeight="1">
      <c r="E115" s="358"/>
      <c r="F115" s="358"/>
      <c r="G115" s="358"/>
      <c r="H115" s="358"/>
      <c r="AM115" s="74"/>
      <c r="AW115" s="110"/>
      <c r="AX115" s="14"/>
      <c r="AZ115" s="38"/>
      <c r="BA115" s="38"/>
      <c r="BB115" s="38"/>
    </row>
    <row r="116" spans="1:86" s="40" customFormat="1" ht="15.75" customHeight="1">
      <c r="A116" s="826"/>
      <c r="B116" s="826"/>
      <c r="C116" s="826"/>
      <c r="D116" s="826"/>
      <c r="E116" s="829"/>
      <c r="F116" s="829"/>
      <c r="G116" s="829"/>
      <c r="H116" s="829"/>
      <c r="I116" s="826"/>
      <c r="J116" s="826"/>
      <c r="K116" s="826"/>
      <c r="L116" s="826"/>
      <c r="M116" s="826"/>
      <c r="N116" s="826"/>
      <c r="O116" s="826"/>
      <c r="P116" s="826"/>
      <c r="Q116" s="826"/>
      <c r="R116" s="826"/>
      <c r="S116" s="826"/>
      <c r="T116" s="826"/>
      <c r="U116" s="826"/>
      <c r="V116" s="826"/>
      <c r="W116" s="826"/>
      <c r="X116" s="826"/>
      <c r="Y116" s="826"/>
      <c r="Z116" s="826"/>
      <c r="AA116" s="826"/>
      <c r="AB116" s="826"/>
      <c r="AC116" s="826"/>
      <c r="AD116" s="826"/>
      <c r="AE116" s="826"/>
      <c r="AF116" s="826"/>
      <c r="AG116" s="826"/>
      <c r="AH116" s="826"/>
      <c r="AI116" s="826"/>
      <c r="AJ116" s="826"/>
      <c r="AK116" s="826"/>
      <c r="AL116" s="826"/>
      <c r="AM116" s="818"/>
      <c r="AN116" s="826"/>
      <c r="AO116" s="826"/>
      <c r="AP116" s="826"/>
      <c r="AQ116" s="826"/>
      <c r="AR116" s="826"/>
      <c r="AS116" s="826"/>
      <c r="AT116" s="826"/>
      <c r="AU116" s="826"/>
      <c r="AV116" s="826"/>
      <c r="AW116" s="819"/>
      <c r="AX116" s="14"/>
      <c r="AZ116" s="38"/>
      <c r="BA116" s="38"/>
      <c r="BB116" s="38"/>
    </row>
    <row r="117" spans="1:86" s="40" customFormat="1" ht="15.75" customHeight="1">
      <c r="E117" s="358"/>
      <c r="F117" s="358"/>
      <c r="G117" s="358"/>
      <c r="H117" s="358"/>
      <c r="AM117" s="74"/>
      <c r="AW117" s="110"/>
      <c r="AX117" s="14"/>
      <c r="AZ117" s="38"/>
      <c r="BA117" s="38"/>
      <c r="BB117" s="38"/>
    </row>
    <row r="118" spans="1:86" s="86" customFormat="1" ht="54" customHeight="1">
      <c r="C118" s="460"/>
      <c r="D118" s="86" t="s">
        <v>2323</v>
      </c>
      <c r="E118" s="461"/>
      <c r="F118" s="462"/>
      <c r="G118" s="473"/>
      <c r="H118" s="473"/>
      <c r="CD118" s="463"/>
      <c r="CE118" s="463"/>
      <c r="CF118" s="463"/>
      <c r="CH118" s="463"/>
    </row>
    <row r="119" spans="1:86" s="378" customFormat="1" ht="15">
      <c r="E119" s="377"/>
      <c r="F119" s="380"/>
      <c r="G119" s="380"/>
      <c r="H119" s="380"/>
      <c r="I119" s="381"/>
      <c r="J119" s="381"/>
      <c r="K119" s="381"/>
      <c r="L119" s="381"/>
      <c r="M119" s="381"/>
      <c r="N119" s="381"/>
      <c r="O119" s="381"/>
      <c r="P119" s="381"/>
      <c r="Q119" s="381"/>
      <c r="R119" s="381"/>
      <c r="S119" s="381"/>
      <c r="T119" s="381"/>
      <c r="U119" s="381"/>
      <c r="V119" s="381"/>
      <c r="W119" s="381"/>
      <c r="X119" s="381"/>
      <c r="Y119" s="381"/>
      <c r="Z119" s="381"/>
      <c r="AA119" s="381"/>
      <c r="AB119" s="180"/>
      <c r="AX119" s="382"/>
      <c r="AZ119" s="379"/>
      <c r="BA119" s="379"/>
      <c r="BB119" s="379"/>
    </row>
    <row r="120" spans="1:86" s="279" customFormat="1" ht="34.5" customHeight="1">
      <c r="A120" s="554" t="s">
        <v>12</v>
      </c>
      <c r="B120" s="554" t="s">
        <v>1800</v>
      </c>
      <c r="C120" s="586" t="s">
        <v>13</v>
      </c>
      <c r="D120" s="587" t="s">
        <v>59</v>
      </c>
      <c r="E120" s="472" t="s">
        <v>15</v>
      </c>
      <c r="F120" s="472" t="s">
        <v>16</v>
      </c>
      <c r="G120" s="687" t="s">
        <v>445</v>
      </c>
      <c r="H120" s="789" t="s">
        <v>1976</v>
      </c>
      <c r="I120" s="554" t="s">
        <v>17</v>
      </c>
      <c r="J120" s="554" t="s">
        <v>18</v>
      </c>
      <c r="K120" s="554" t="s">
        <v>19</v>
      </c>
      <c r="L120" s="554" t="s">
        <v>20</v>
      </c>
      <c r="M120" s="760" t="s">
        <v>21</v>
      </c>
      <c r="N120" s="760" t="s">
        <v>22</v>
      </c>
      <c r="O120" s="554" t="s">
        <v>23</v>
      </c>
      <c r="P120" s="554" t="s">
        <v>24</v>
      </c>
      <c r="Q120" s="554" t="s">
        <v>25</v>
      </c>
      <c r="R120" s="554" t="s">
        <v>1558</v>
      </c>
      <c r="S120" s="554" t="s">
        <v>1556</v>
      </c>
      <c r="T120" s="554" t="s">
        <v>1568</v>
      </c>
      <c r="U120" s="761" t="s">
        <v>1654</v>
      </c>
      <c r="V120" s="761" t="s">
        <v>1970</v>
      </c>
      <c r="W120" s="761" t="s">
        <v>1971</v>
      </c>
      <c r="X120" s="761" t="s">
        <v>2159</v>
      </c>
      <c r="Y120" s="761" t="s">
        <v>2157</v>
      </c>
      <c r="Z120" s="761">
        <v>25</v>
      </c>
      <c r="AA120" s="761"/>
      <c r="AB120" s="554">
        <v>2</v>
      </c>
      <c r="AC120" s="554">
        <v>9</v>
      </c>
      <c r="AD120" s="554">
        <v>16</v>
      </c>
      <c r="AE120" s="554">
        <v>23</v>
      </c>
      <c r="AF120" s="554">
        <v>30</v>
      </c>
      <c r="AG120" s="554">
        <v>6</v>
      </c>
      <c r="AH120" s="554">
        <v>13</v>
      </c>
      <c r="AI120" s="554">
        <v>20</v>
      </c>
      <c r="AJ120" s="554">
        <v>27</v>
      </c>
      <c r="AK120" s="554">
        <v>4</v>
      </c>
      <c r="AL120" s="554">
        <v>11</v>
      </c>
      <c r="AM120" s="554">
        <v>18</v>
      </c>
      <c r="AN120" s="554">
        <v>25</v>
      </c>
      <c r="AO120" s="554">
        <v>1</v>
      </c>
      <c r="AP120" s="554">
        <v>8</v>
      </c>
      <c r="AQ120" s="554">
        <v>15</v>
      </c>
      <c r="AR120" s="554">
        <v>22</v>
      </c>
      <c r="AS120" s="554">
        <v>29</v>
      </c>
      <c r="AT120" s="554">
        <v>5</v>
      </c>
      <c r="AU120" s="554">
        <v>12</v>
      </c>
      <c r="AV120" s="554">
        <v>19</v>
      </c>
      <c r="AW120" s="554">
        <v>26</v>
      </c>
      <c r="AX120" s="554">
        <v>25</v>
      </c>
      <c r="AY120" s="554">
        <v>1</v>
      </c>
      <c r="AZ120" s="554">
        <v>8</v>
      </c>
      <c r="BA120" s="554">
        <v>15</v>
      </c>
      <c r="BB120" s="554">
        <v>22</v>
      </c>
      <c r="BC120" s="554">
        <v>29</v>
      </c>
      <c r="BD120" s="554">
        <v>6</v>
      </c>
      <c r="BE120" s="554">
        <v>13</v>
      </c>
      <c r="BF120" s="554">
        <v>20</v>
      </c>
      <c r="BG120" s="554">
        <v>27</v>
      </c>
      <c r="BH120" s="554">
        <v>3</v>
      </c>
      <c r="BI120" s="554">
        <v>10</v>
      </c>
      <c r="BJ120" s="554">
        <v>17</v>
      </c>
      <c r="BK120" s="554">
        <v>24</v>
      </c>
      <c r="BL120" s="554">
        <v>31</v>
      </c>
      <c r="BM120" s="554">
        <v>7</v>
      </c>
      <c r="BN120" s="554">
        <v>14</v>
      </c>
      <c r="BO120" s="554">
        <v>21</v>
      </c>
      <c r="BP120" s="554">
        <v>28</v>
      </c>
      <c r="BQ120" s="554">
        <v>5</v>
      </c>
      <c r="BR120" s="554">
        <v>12</v>
      </c>
      <c r="BS120" s="554">
        <v>19</v>
      </c>
      <c r="BT120" s="554">
        <v>26</v>
      </c>
      <c r="BU120" s="554">
        <v>2</v>
      </c>
      <c r="BV120" s="554">
        <v>9</v>
      </c>
      <c r="BW120" s="554">
        <v>16</v>
      </c>
      <c r="BX120" s="554">
        <v>23</v>
      </c>
      <c r="BY120" s="554">
        <v>30</v>
      </c>
      <c r="BZ120" s="554">
        <v>7</v>
      </c>
      <c r="CA120" s="554">
        <v>14</v>
      </c>
      <c r="CB120" s="554">
        <v>21</v>
      </c>
      <c r="CC120" s="554">
        <v>28</v>
      </c>
      <c r="CD120" s="24" t="s">
        <v>1583</v>
      </c>
      <c r="CE120" s="25"/>
      <c r="CF120" s="24" t="s">
        <v>1584</v>
      </c>
      <c r="CH120" s="26" t="s">
        <v>2158</v>
      </c>
    </row>
    <row r="121" spans="1:86" s="442" customFormat="1" ht="21.6" customHeight="1">
      <c r="A121" s="70"/>
      <c r="B121" s="70"/>
      <c r="C121" s="27" t="s">
        <v>177</v>
      </c>
      <c r="D121" s="28" t="s">
        <v>340</v>
      </c>
      <c r="E121" s="29">
        <v>42705</v>
      </c>
      <c r="F121" s="46">
        <v>43321</v>
      </c>
      <c r="G121" s="528" t="s">
        <v>1289</v>
      </c>
      <c r="H121" s="446"/>
      <c r="I121" s="31">
        <v>0</v>
      </c>
      <c r="J121" s="31">
        <v>0</v>
      </c>
      <c r="K121" s="31">
        <v>0</v>
      </c>
      <c r="L121" s="31">
        <v>0</v>
      </c>
      <c r="M121" s="31">
        <v>0</v>
      </c>
      <c r="N121" s="31">
        <v>0</v>
      </c>
      <c r="O121" s="31">
        <v>0</v>
      </c>
      <c r="P121" s="31">
        <v>0</v>
      </c>
      <c r="Q121" s="31">
        <v>0</v>
      </c>
      <c r="R121" s="31">
        <v>0</v>
      </c>
      <c r="S121" s="31">
        <v>0</v>
      </c>
      <c r="T121" s="31">
        <v>0</v>
      </c>
      <c r="U121" s="31">
        <v>0</v>
      </c>
      <c r="V121" s="31">
        <v>0</v>
      </c>
      <c r="W121" s="31">
        <v>0</v>
      </c>
      <c r="X121" s="31">
        <v>0</v>
      </c>
      <c r="Y121" s="31">
        <v>0</v>
      </c>
      <c r="Z121" s="31">
        <v>0</v>
      </c>
      <c r="AA121" s="31"/>
      <c r="AB121" s="33"/>
      <c r="AC121" s="33"/>
      <c r="AD121" s="33"/>
      <c r="AE121" s="33"/>
      <c r="AF121" s="33"/>
      <c r="AG121" s="33"/>
      <c r="AH121" s="33"/>
      <c r="AI121" s="33"/>
      <c r="AJ121" s="33"/>
      <c r="AK121" s="34"/>
      <c r="AL121" s="34"/>
      <c r="AM121" s="34"/>
      <c r="AN121" s="34"/>
      <c r="AO121" s="34"/>
      <c r="AP121" s="34"/>
      <c r="AQ121" s="34"/>
      <c r="AR121" s="34"/>
      <c r="AS121" s="34"/>
      <c r="AT121" s="34"/>
      <c r="AU121" s="34"/>
      <c r="AV121" s="34"/>
      <c r="AW121" s="34"/>
      <c r="AX121" s="36">
        <f t="shared" ref="AX121" si="17">COUNT(AB121:AJ121)</f>
        <v>0</v>
      </c>
      <c r="AY121" s="40"/>
      <c r="AZ121" s="31">
        <f t="shared" ref="AZ121" si="18">COUNT(AK121:AW121)</f>
        <v>0</v>
      </c>
      <c r="BA121" s="38"/>
      <c r="BB121" s="31">
        <f t="shared" ref="BB121" si="19">SUM(AX121,AZ121)</f>
        <v>0</v>
      </c>
    </row>
    <row r="122" spans="1:86" s="378" customFormat="1" ht="15">
      <c r="E122" s="377"/>
      <c r="F122" s="380"/>
      <c r="G122" s="380"/>
      <c r="H122" s="380"/>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180"/>
      <c r="AX122" s="382"/>
      <c r="BA122" s="379"/>
      <c r="BB122" s="379"/>
      <c r="BC122" s="379"/>
    </row>
    <row r="123" spans="1:86" s="86" customFormat="1" ht="54" customHeight="1">
      <c r="C123" s="460"/>
      <c r="D123" s="86" t="s">
        <v>2329</v>
      </c>
      <c r="E123" s="461"/>
      <c r="F123" s="462"/>
      <c r="G123" s="473"/>
      <c r="H123" s="473"/>
      <c r="CD123" s="463"/>
      <c r="CE123" s="463"/>
      <c r="CF123" s="463"/>
      <c r="CH123" s="463"/>
    </row>
    <row r="124" spans="1:86" s="86" customFormat="1" ht="15" customHeight="1">
      <c r="C124" s="460"/>
      <c r="E124" s="461"/>
      <c r="F124" s="462"/>
      <c r="G124" s="473"/>
      <c r="H124" s="473"/>
      <c r="CD124" s="463"/>
      <c r="CE124" s="463"/>
      <c r="CF124" s="463"/>
      <c r="CH124" s="463"/>
    </row>
    <row r="125" spans="1:86" s="279" customFormat="1" ht="34.5" customHeight="1">
      <c r="A125" s="554" t="s">
        <v>12</v>
      </c>
      <c r="B125" s="554" t="s">
        <v>1800</v>
      </c>
      <c r="C125" s="586" t="s">
        <v>13</v>
      </c>
      <c r="D125" s="587" t="s">
        <v>59</v>
      </c>
      <c r="E125" s="472" t="s">
        <v>15</v>
      </c>
      <c r="F125" s="472" t="s">
        <v>16</v>
      </c>
      <c r="G125" s="687" t="s">
        <v>445</v>
      </c>
      <c r="H125" s="789" t="s">
        <v>1976</v>
      </c>
      <c r="I125" s="554" t="s">
        <v>17</v>
      </c>
      <c r="J125" s="554" t="s">
        <v>18</v>
      </c>
      <c r="K125" s="554" t="s">
        <v>19</v>
      </c>
      <c r="L125" s="554" t="s">
        <v>20</v>
      </c>
      <c r="M125" s="760" t="s">
        <v>21</v>
      </c>
      <c r="N125" s="760" t="s">
        <v>22</v>
      </c>
      <c r="O125" s="554" t="s">
        <v>23</v>
      </c>
      <c r="P125" s="554" t="s">
        <v>24</v>
      </c>
      <c r="Q125" s="554" t="s">
        <v>25</v>
      </c>
      <c r="R125" s="554" t="s">
        <v>1558</v>
      </c>
      <c r="S125" s="554" t="s">
        <v>1556</v>
      </c>
      <c r="T125" s="554" t="s">
        <v>1568</v>
      </c>
      <c r="U125" s="761" t="s">
        <v>1654</v>
      </c>
      <c r="V125" s="761" t="s">
        <v>1970</v>
      </c>
      <c r="W125" s="761" t="s">
        <v>1971</v>
      </c>
      <c r="X125" s="761" t="s">
        <v>2159</v>
      </c>
      <c r="Y125" s="761" t="s">
        <v>2157</v>
      </c>
      <c r="Z125" s="761">
        <v>25</v>
      </c>
      <c r="AA125" s="761"/>
      <c r="AB125" s="554">
        <v>2</v>
      </c>
      <c r="AC125" s="554">
        <v>9</v>
      </c>
      <c r="AD125" s="554">
        <v>16</v>
      </c>
      <c r="AE125" s="554">
        <v>23</v>
      </c>
      <c r="AF125" s="554">
        <v>30</v>
      </c>
      <c r="AG125" s="554">
        <v>6</v>
      </c>
      <c r="AH125" s="554">
        <v>13</v>
      </c>
      <c r="AI125" s="554">
        <v>20</v>
      </c>
      <c r="AJ125" s="554">
        <v>27</v>
      </c>
      <c r="AK125" s="554">
        <v>4</v>
      </c>
      <c r="AL125" s="554">
        <v>11</v>
      </c>
      <c r="AM125" s="554">
        <v>18</v>
      </c>
      <c r="AN125" s="554">
        <v>25</v>
      </c>
      <c r="AO125" s="554">
        <v>1</v>
      </c>
      <c r="AP125" s="554">
        <v>8</v>
      </c>
      <c r="AQ125" s="554">
        <v>15</v>
      </c>
      <c r="AR125" s="554">
        <v>22</v>
      </c>
      <c r="AS125" s="554">
        <v>29</v>
      </c>
      <c r="AT125" s="554">
        <v>5</v>
      </c>
      <c r="AU125" s="554">
        <v>12</v>
      </c>
      <c r="AV125" s="554">
        <v>19</v>
      </c>
      <c r="AW125" s="554">
        <v>26</v>
      </c>
      <c r="AX125" s="554">
        <v>25</v>
      </c>
      <c r="AY125" s="554">
        <v>1</v>
      </c>
      <c r="AZ125" s="554">
        <v>8</v>
      </c>
      <c r="BA125" s="554">
        <v>15</v>
      </c>
      <c r="BB125" s="554">
        <v>22</v>
      </c>
      <c r="BC125" s="554">
        <v>29</v>
      </c>
      <c r="BD125" s="554">
        <v>6</v>
      </c>
      <c r="BE125" s="554">
        <v>13</v>
      </c>
      <c r="BF125" s="554">
        <v>20</v>
      </c>
      <c r="BG125" s="554">
        <v>27</v>
      </c>
      <c r="BH125" s="554">
        <v>3</v>
      </c>
      <c r="BI125" s="554">
        <v>10</v>
      </c>
      <c r="BJ125" s="554">
        <v>17</v>
      </c>
      <c r="BK125" s="554">
        <v>24</v>
      </c>
      <c r="BL125" s="554">
        <v>31</v>
      </c>
      <c r="BM125" s="554">
        <v>7</v>
      </c>
      <c r="BN125" s="554">
        <v>14</v>
      </c>
      <c r="BO125" s="554">
        <v>21</v>
      </c>
      <c r="BP125" s="554">
        <v>28</v>
      </c>
      <c r="BQ125" s="554">
        <v>5</v>
      </c>
      <c r="BR125" s="554">
        <v>12</v>
      </c>
      <c r="BS125" s="554">
        <v>19</v>
      </c>
      <c r="BT125" s="554">
        <v>26</v>
      </c>
      <c r="BU125" s="554">
        <v>2</v>
      </c>
      <c r="BV125" s="554">
        <v>9</v>
      </c>
      <c r="BW125" s="554">
        <v>16</v>
      </c>
      <c r="BX125" s="554">
        <v>23</v>
      </c>
      <c r="BY125" s="554">
        <v>30</v>
      </c>
      <c r="BZ125" s="554">
        <v>7</v>
      </c>
      <c r="CA125" s="554">
        <v>14</v>
      </c>
      <c r="CB125" s="554">
        <v>21</v>
      </c>
      <c r="CC125" s="554">
        <v>28</v>
      </c>
      <c r="CD125" s="24" t="s">
        <v>1583</v>
      </c>
      <c r="CE125" s="25"/>
      <c r="CF125" s="24" t="s">
        <v>1584</v>
      </c>
      <c r="CH125" s="26" t="s">
        <v>2158</v>
      </c>
    </row>
    <row r="126" spans="1:86" s="442" customFormat="1" ht="21.6" customHeight="1">
      <c r="A126" s="70"/>
      <c r="B126" s="70"/>
      <c r="C126" s="27" t="s">
        <v>164</v>
      </c>
      <c r="D126" s="28" t="s">
        <v>2328</v>
      </c>
      <c r="E126" s="41">
        <v>36123</v>
      </c>
      <c r="F126" s="46">
        <v>22463</v>
      </c>
      <c r="G126" s="528" t="s">
        <v>1289</v>
      </c>
      <c r="H126" s="446"/>
      <c r="I126" s="31">
        <v>0</v>
      </c>
      <c r="J126" s="31">
        <v>0</v>
      </c>
      <c r="K126" s="31">
        <v>0</v>
      </c>
      <c r="L126" s="31">
        <v>0</v>
      </c>
      <c r="M126" s="31">
        <v>0</v>
      </c>
      <c r="N126" s="31">
        <v>0</v>
      </c>
      <c r="O126" s="31">
        <v>0</v>
      </c>
      <c r="P126" s="31">
        <v>0</v>
      </c>
      <c r="Q126" s="31">
        <v>0</v>
      </c>
      <c r="R126" s="31">
        <v>0</v>
      </c>
      <c r="S126" s="31">
        <v>0</v>
      </c>
      <c r="T126" s="31">
        <v>0</v>
      </c>
      <c r="U126" s="31">
        <v>0</v>
      </c>
      <c r="V126" s="31">
        <v>0</v>
      </c>
      <c r="W126" s="31">
        <v>0</v>
      </c>
      <c r="X126" s="31">
        <v>0</v>
      </c>
      <c r="Y126" s="31">
        <v>0</v>
      </c>
      <c r="Z126" s="31">
        <v>0</v>
      </c>
      <c r="AA126" s="31"/>
      <c r="AB126" s="33"/>
      <c r="AC126" s="33"/>
      <c r="AD126" s="33"/>
      <c r="AE126" s="33"/>
      <c r="AF126" s="33"/>
      <c r="AG126" s="33"/>
      <c r="AH126" s="33"/>
      <c r="AI126" s="33"/>
      <c r="AJ126" s="33"/>
      <c r="AK126" s="34"/>
      <c r="AL126" s="34"/>
      <c r="AM126" s="34"/>
      <c r="AN126" s="34"/>
      <c r="AO126" s="34"/>
      <c r="AP126" s="34"/>
      <c r="AQ126" s="34"/>
      <c r="AR126" s="34"/>
      <c r="AS126" s="34"/>
      <c r="AT126" s="34"/>
      <c r="AU126" s="34"/>
      <c r="AV126" s="34"/>
      <c r="AW126" s="34"/>
      <c r="AX126" s="36">
        <f t="shared" ref="AX126" si="20">COUNT(AB126:AJ126)</f>
        <v>0</v>
      </c>
      <c r="AY126" s="40"/>
      <c r="AZ126" s="31">
        <f t="shared" ref="AZ126" si="21">COUNT(AK126:AW126)</f>
        <v>0</v>
      </c>
      <c r="BA126" s="38"/>
      <c r="BB126" s="31">
        <f t="shared" ref="BB126" si="22">SUM(AX126,AZ126)</f>
        <v>0</v>
      </c>
    </row>
    <row r="127" spans="1:86" s="378" customFormat="1" ht="15">
      <c r="E127" s="377"/>
      <c r="F127" s="380"/>
      <c r="G127" s="380"/>
      <c r="H127" s="380"/>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180"/>
      <c r="AX127" s="382"/>
      <c r="BA127" s="379"/>
      <c r="BB127" s="379"/>
      <c r="BC127" s="379"/>
    </row>
    <row r="128" spans="1:86" s="86" customFormat="1" ht="54" customHeight="1">
      <c r="C128" s="460"/>
      <c r="D128" s="86" t="s">
        <v>2334</v>
      </c>
      <c r="E128" s="461"/>
      <c r="F128" s="462"/>
      <c r="G128" s="473"/>
      <c r="H128" s="473"/>
      <c r="CD128" s="463"/>
      <c r="CE128" s="463"/>
      <c r="CF128" s="463"/>
      <c r="CH128" s="463"/>
    </row>
    <row r="129" spans="1:86" s="86" customFormat="1" ht="15" customHeight="1">
      <c r="C129" s="460"/>
      <c r="E129" s="461"/>
      <c r="F129" s="462"/>
      <c r="G129" s="473"/>
      <c r="H129" s="473"/>
      <c r="CD129" s="463"/>
      <c r="CE129" s="463"/>
      <c r="CF129" s="463"/>
      <c r="CH129" s="463"/>
    </row>
    <row r="130" spans="1:86" s="279" customFormat="1" ht="34.5" customHeight="1">
      <c r="A130" s="554" t="s">
        <v>12</v>
      </c>
      <c r="B130" s="554" t="s">
        <v>1800</v>
      </c>
      <c r="C130" s="586" t="s">
        <v>13</v>
      </c>
      <c r="D130" s="587" t="s">
        <v>59</v>
      </c>
      <c r="E130" s="472" t="s">
        <v>15</v>
      </c>
      <c r="F130" s="472" t="s">
        <v>16</v>
      </c>
      <c r="G130" s="687" t="s">
        <v>445</v>
      </c>
      <c r="H130" s="789" t="s">
        <v>1976</v>
      </c>
      <c r="I130" s="554" t="s">
        <v>17</v>
      </c>
      <c r="J130" s="554" t="s">
        <v>18</v>
      </c>
      <c r="K130" s="554" t="s">
        <v>19</v>
      </c>
      <c r="L130" s="554" t="s">
        <v>20</v>
      </c>
      <c r="M130" s="760" t="s">
        <v>21</v>
      </c>
      <c r="N130" s="760" t="s">
        <v>22</v>
      </c>
      <c r="O130" s="554" t="s">
        <v>23</v>
      </c>
      <c r="P130" s="554" t="s">
        <v>24</v>
      </c>
      <c r="Q130" s="554" t="s">
        <v>25</v>
      </c>
      <c r="R130" s="554" t="s">
        <v>1558</v>
      </c>
      <c r="S130" s="554" t="s">
        <v>1556</v>
      </c>
      <c r="T130" s="554" t="s">
        <v>1568</v>
      </c>
      <c r="U130" s="761" t="s">
        <v>1654</v>
      </c>
      <c r="V130" s="761" t="s">
        <v>1970</v>
      </c>
      <c r="W130" s="761" t="s">
        <v>1971</v>
      </c>
      <c r="X130" s="761" t="s">
        <v>2159</v>
      </c>
      <c r="Y130" s="761" t="s">
        <v>2157</v>
      </c>
      <c r="Z130" s="761">
        <v>25</v>
      </c>
      <c r="AA130" s="761"/>
      <c r="AB130" s="554">
        <v>2</v>
      </c>
      <c r="AC130" s="554">
        <v>9</v>
      </c>
      <c r="AD130" s="554">
        <v>16</v>
      </c>
      <c r="AE130" s="554">
        <v>23</v>
      </c>
      <c r="AF130" s="554">
        <v>30</v>
      </c>
      <c r="AG130" s="554">
        <v>6</v>
      </c>
      <c r="AH130" s="554">
        <v>13</v>
      </c>
      <c r="AI130" s="554">
        <v>20</v>
      </c>
      <c r="AJ130" s="554">
        <v>27</v>
      </c>
      <c r="AK130" s="554">
        <v>4</v>
      </c>
      <c r="AL130" s="554">
        <v>11</v>
      </c>
      <c r="AM130" s="554">
        <v>18</v>
      </c>
      <c r="AN130" s="554">
        <v>25</v>
      </c>
      <c r="AO130" s="554">
        <v>1</v>
      </c>
      <c r="AP130" s="554">
        <v>8</v>
      </c>
      <c r="AQ130" s="554">
        <v>15</v>
      </c>
      <c r="AR130" s="554">
        <v>22</v>
      </c>
      <c r="AS130" s="554">
        <v>29</v>
      </c>
      <c r="AT130" s="554">
        <v>5</v>
      </c>
      <c r="AU130" s="554">
        <v>12</v>
      </c>
      <c r="AV130" s="554">
        <v>19</v>
      </c>
      <c r="AW130" s="554">
        <v>26</v>
      </c>
      <c r="AX130" s="554">
        <v>25</v>
      </c>
      <c r="AY130" s="554">
        <v>1</v>
      </c>
      <c r="AZ130" s="554">
        <v>8</v>
      </c>
      <c r="BA130" s="554">
        <v>15</v>
      </c>
      <c r="BB130" s="554">
        <v>22</v>
      </c>
      <c r="BC130" s="554">
        <v>29</v>
      </c>
      <c r="BD130" s="554">
        <v>6</v>
      </c>
      <c r="BE130" s="554">
        <v>13</v>
      </c>
      <c r="BF130" s="554">
        <v>20</v>
      </c>
      <c r="BG130" s="554">
        <v>27</v>
      </c>
      <c r="BH130" s="554">
        <v>3</v>
      </c>
      <c r="BI130" s="554">
        <v>10</v>
      </c>
      <c r="BJ130" s="554">
        <v>17</v>
      </c>
      <c r="BK130" s="554">
        <v>24</v>
      </c>
      <c r="BL130" s="554">
        <v>31</v>
      </c>
      <c r="BM130" s="554">
        <v>7</v>
      </c>
      <c r="BN130" s="554">
        <v>14</v>
      </c>
      <c r="BO130" s="554">
        <v>21</v>
      </c>
      <c r="BP130" s="554">
        <v>28</v>
      </c>
      <c r="BQ130" s="554">
        <v>5</v>
      </c>
      <c r="BR130" s="554">
        <v>12</v>
      </c>
      <c r="BS130" s="554">
        <v>19</v>
      </c>
      <c r="BT130" s="554">
        <v>26</v>
      </c>
      <c r="BU130" s="554">
        <v>2</v>
      </c>
      <c r="BV130" s="554">
        <v>9</v>
      </c>
      <c r="BW130" s="554">
        <v>16</v>
      </c>
      <c r="BX130" s="554">
        <v>23</v>
      </c>
      <c r="BY130" s="554">
        <v>30</v>
      </c>
      <c r="BZ130" s="554">
        <v>7</v>
      </c>
      <c r="CA130" s="554">
        <v>14</v>
      </c>
      <c r="CB130" s="554">
        <v>21</v>
      </c>
      <c r="CC130" s="554">
        <v>28</v>
      </c>
      <c r="CD130" s="24" t="s">
        <v>1583</v>
      </c>
      <c r="CE130" s="25"/>
      <c r="CF130" s="24" t="s">
        <v>1584</v>
      </c>
      <c r="CH130" s="26" t="s">
        <v>2158</v>
      </c>
    </row>
    <row r="131" spans="1:86" s="442" customFormat="1" ht="21.6" customHeight="1">
      <c r="A131" s="70"/>
      <c r="B131" s="70"/>
      <c r="C131" s="27" t="s">
        <v>185</v>
      </c>
      <c r="D131" s="50" t="s">
        <v>1783</v>
      </c>
      <c r="E131" s="46">
        <v>43798</v>
      </c>
      <c r="F131" s="46">
        <v>43798</v>
      </c>
      <c r="G131" s="528" t="s">
        <v>1669</v>
      </c>
      <c r="H131" s="528"/>
      <c r="I131" s="31">
        <v>0</v>
      </c>
      <c r="J131" s="31">
        <v>0</v>
      </c>
      <c r="K131" s="31">
        <v>0</v>
      </c>
      <c r="L131" s="27">
        <v>0</v>
      </c>
      <c r="M131" s="31">
        <v>0</v>
      </c>
      <c r="N131" s="31">
        <v>0</v>
      </c>
      <c r="O131" s="31">
        <v>0</v>
      </c>
      <c r="P131" s="31">
        <v>0</v>
      </c>
      <c r="Q131" s="31">
        <v>0</v>
      </c>
      <c r="R131" s="31">
        <v>0</v>
      </c>
      <c r="S131" s="31">
        <v>0</v>
      </c>
      <c r="T131" s="31">
        <v>0</v>
      </c>
      <c r="U131" s="31">
        <v>0</v>
      </c>
      <c r="V131" s="31">
        <v>0</v>
      </c>
      <c r="W131" s="31">
        <v>0</v>
      </c>
      <c r="X131" s="31">
        <v>0</v>
      </c>
      <c r="Y131" s="31">
        <v>0</v>
      </c>
      <c r="Z131" s="31">
        <v>0</v>
      </c>
      <c r="AA131" s="31"/>
      <c r="AB131" s="33"/>
      <c r="AC131" s="33"/>
      <c r="AD131" s="33"/>
      <c r="AE131" s="33"/>
      <c r="AF131" s="33"/>
      <c r="AG131" s="33"/>
      <c r="AH131" s="33"/>
      <c r="AI131" s="33"/>
      <c r="AJ131" s="33"/>
      <c r="AK131" s="34"/>
      <c r="AL131" s="34"/>
      <c r="AM131" s="34"/>
      <c r="AN131" s="34"/>
      <c r="AO131" s="34"/>
      <c r="AP131" s="34"/>
      <c r="AQ131" s="34"/>
      <c r="AR131" s="34"/>
      <c r="AS131" s="34"/>
      <c r="AT131" s="34"/>
      <c r="AU131" s="34"/>
      <c r="AV131" s="34"/>
      <c r="AW131" s="34"/>
      <c r="AX131" s="36">
        <f t="shared" ref="AX131" si="23">COUNT(AB131:AJ131)</f>
        <v>0</v>
      </c>
      <c r="AY131" s="40"/>
      <c r="AZ131" s="31">
        <f t="shared" ref="AZ131" si="24">COUNT(AK131:AW131)</f>
        <v>0</v>
      </c>
      <c r="BA131" s="38"/>
      <c r="BB131" s="31">
        <f t="shared" ref="BB131" si="25">SUM(AX131,AZ131)</f>
        <v>0</v>
      </c>
    </row>
    <row r="132" spans="1:86" s="40" customFormat="1" ht="15.75" customHeight="1">
      <c r="E132" s="358"/>
      <c r="F132" s="358"/>
      <c r="G132" s="358"/>
      <c r="H132" s="358"/>
      <c r="AM132" s="74"/>
      <c r="AW132" s="110"/>
      <c r="AX132" s="14"/>
      <c r="AZ132" s="38"/>
      <c r="BA132" s="38"/>
      <c r="BB132" s="38"/>
    </row>
    <row r="133" spans="1:86" s="40" customFormat="1" ht="15.75" customHeight="1">
      <c r="E133" s="358"/>
      <c r="F133" s="358"/>
      <c r="G133" s="358"/>
      <c r="H133" s="358"/>
      <c r="AM133" s="74"/>
      <c r="AW133" s="110"/>
      <c r="AX133" s="14"/>
      <c r="AZ133" s="38"/>
      <c r="BA133" s="38"/>
      <c r="BB133" s="38"/>
    </row>
    <row r="134" spans="1:86" ht="54" customHeight="1">
      <c r="C134" s="76"/>
      <c r="D134" s="86" t="s">
        <v>2160</v>
      </c>
      <c r="E134" s="112"/>
      <c r="J134" s="76"/>
      <c r="K134" s="76"/>
      <c r="L134" s="76"/>
      <c r="M134" s="76"/>
      <c r="N134" s="76"/>
      <c r="O134" s="76"/>
      <c r="P134" s="76"/>
      <c r="Q134" s="76"/>
      <c r="R134" s="76"/>
      <c r="S134" s="76"/>
      <c r="T134" s="76"/>
      <c r="U134" s="76"/>
      <c r="V134" s="76"/>
      <c r="W134" s="76"/>
      <c r="X134" s="76"/>
      <c r="Y134" s="76"/>
      <c r="Z134" s="76"/>
      <c r="AA134" s="76"/>
      <c r="AW134" s="76"/>
      <c r="AX134" s="76"/>
      <c r="AZ134" s="76"/>
      <c r="BA134" s="76"/>
      <c r="BB134" s="76"/>
    </row>
    <row r="135" spans="1:86" ht="16.149999999999999" customHeight="1">
      <c r="AM135" s="81"/>
    </row>
    <row r="136" spans="1:86" s="279" customFormat="1" ht="35.25" customHeight="1">
      <c r="A136" s="554" t="s">
        <v>12</v>
      </c>
      <c r="B136" s="554" t="s">
        <v>1800</v>
      </c>
      <c r="C136" s="586" t="s">
        <v>13</v>
      </c>
      <c r="D136" s="587" t="s">
        <v>14</v>
      </c>
      <c r="E136" s="472" t="s">
        <v>15</v>
      </c>
      <c r="F136" s="472" t="s">
        <v>16</v>
      </c>
      <c r="G136" s="472" t="s">
        <v>445</v>
      </c>
      <c r="H136" s="789" t="s">
        <v>1976</v>
      </c>
      <c r="I136" s="760" t="s">
        <v>17</v>
      </c>
      <c r="J136" s="760" t="s">
        <v>18</v>
      </c>
      <c r="K136" s="760" t="s">
        <v>19</v>
      </c>
      <c r="L136" s="760" t="s">
        <v>20</v>
      </c>
      <c r="M136" s="760" t="s">
        <v>21</v>
      </c>
      <c r="N136" s="554" t="s">
        <v>22</v>
      </c>
      <c r="O136" s="554" t="s">
        <v>23</v>
      </c>
      <c r="P136" s="554" t="s">
        <v>24</v>
      </c>
      <c r="Q136" s="554" t="s">
        <v>25</v>
      </c>
      <c r="R136" s="554" t="s">
        <v>1558</v>
      </c>
      <c r="S136" s="554" t="s">
        <v>1556</v>
      </c>
      <c r="T136" s="761" t="s">
        <v>1568</v>
      </c>
      <c r="U136" s="761" t="s">
        <v>1654</v>
      </c>
      <c r="V136" s="761" t="s">
        <v>1970</v>
      </c>
      <c r="W136" s="761" t="s">
        <v>1971</v>
      </c>
      <c r="X136" s="761" t="s">
        <v>2159</v>
      </c>
      <c r="Y136" s="761" t="s">
        <v>2157</v>
      </c>
      <c r="Z136" s="761" t="s">
        <v>1585</v>
      </c>
      <c r="AA136" s="761"/>
      <c r="AB136" s="554">
        <v>3</v>
      </c>
      <c r="AC136" s="554">
        <v>10</v>
      </c>
      <c r="AD136" s="554">
        <v>17</v>
      </c>
      <c r="AE136" s="554">
        <v>24</v>
      </c>
      <c r="AF136" s="554">
        <v>31</v>
      </c>
      <c r="AG136" s="554">
        <v>7</v>
      </c>
      <c r="AH136" s="554">
        <v>14</v>
      </c>
      <c r="AI136" s="554">
        <v>21</v>
      </c>
      <c r="AJ136" s="554">
        <v>28</v>
      </c>
      <c r="AK136" s="554">
        <v>5</v>
      </c>
      <c r="AL136" s="554">
        <v>12</v>
      </c>
      <c r="AM136" s="554">
        <v>19</v>
      </c>
      <c r="AN136" s="554">
        <v>26</v>
      </c>
      <c r="AO136" s="554">
        <v>2</v>
      </c>
      <c r="AP136" s="554">
        <v>9</v>
      </c>
      <c r="AQ136" s="554">
        <v>16</v>
      </c>
      <c r="AR136" s="554">
        <v>23</v>
      </c>
      <c r="AS136" s="554">
        <v>30</v>
      </c>
      <c r="AT136" s="554">
        <v>6</v>
      </c>
      <c r="AU136" s="554">
        <v>13</v>
      </c>
      <c r="AV136" s="554">
        <v>20</v>
      </c>
      <c r="AW136" s="554">
        <v>27</v>
      </c>
      <c r="AX136" s="24" t="s">
        <v>1585</v>
      </c>
      <c r="AY136" s="25"/>
      <c r="AZ136" s="24" t="s">
        <v>1586</v>
      </c>
      <c r="BB136" s="26" t="s">
        <v>2158</v>
      </c>
    </row>
    <row r="137" spans="1:86" s="442" customFormat="1" ht="21" customHeight="1">
      <c r="A137" s="27"/>
      <c r="B137" s="27"/>
      <c r="C137" s="27" t="s">
        <v>33</v>
      </c>
      <c r="D137" s="28" t="s">
        <v>1662</v>
      </c>
      <c r="E137" s="46">
        <v>38950</v>
      </c>
      <c r="F137" s="41">
        <v>32127</v>
      </c>
      <c r="G137" s="446" t="s">
        <v>357</v>
      </c>
      <c r="H137" s="446"/>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1">
        <v>0</v>
      </c>
      <c r="Y137" s="31">
        <v>0</v>
      </c>
      <c r="Z137" s="31">
        <v>0</v>
      </c>
      <c r="AA137" s="31"/>
      <c r="AB137" s="326"/>
      <c r="AC137" s="326"/>
      <c r="AD137" s="326"/>
      <c r="AE137" s="326"/>
      <c r="AF137" s="326"/>
      <c r="AG137" s="326"/>
      <c r="AH137" s="326"/>
      <c r="AI137" s="326"/>
      <c r="AJ137" s="326"/>
      <c r="AK137" s="342"/>
      <c r="AL137" s="342"/>
      <c r="AM137" s="342"/>
      <c r="AN137" s="342"/>
      <c r="AO137" s="343"/>
      <c r="AP137" s="343"/>
      <c r="AQ137" s="343"/>
      <c r="AR137" s="343"/>
      <c r="AS137" s="343"/>
      <c r="AT137" s="343"/>
      <c r="AU137" s="343"/>
      <c r="AV137" s="343"/>
      <c r="AW137" s="343"/>
      <c r="AX137" s="36">
        <f t="shared" ref="AX137" si="26">COUNT(AB137:AJ137)</f>
        <v>0</v>
      </c>
      <c r="AY137" s="40"/>
      <c r="AZ137" s="31">
        <f t="shared" ref="AZ137" si="27">COUNT(AK137:AW137)</f>
        <v>0</v>
      </c>
      <c r="BA137" s="38"/>
      <c r="BB137" s="31">
        <f t="shared" ref="BB137" si="28">SUM(AX137,AZ137)</f>
        <v>0</v>
      </c>
    </row>
    <row r="138" spans="1:86" s="279" customFormat="1" ht="35.25" customHeight="1">
      <c r="A138" s="554" t="s">
        <v>12</v>
      </c>
      <c r="B138" s="554" t="s">
        <v>1800</v>
      </c>
      <c r="C138" s="586" t="s">
        <v>13</v>
      </c>
      <c r="D138" s="587" t="s">
        <v>59</v>
      </c>
      <c r="E138" s="472" t="s">
        <v>15</v>
      </c>
      <c r="F138" s="472" t="s">
        <v>16</v>
      </c>
      <c r="G138" s="472" t="s">
        <v>445</v>
      </c>
      <c r="H138" s="789" t="s">
        <v>1976</v>
      </c>
      <c r="I138" s="760" t="s">
        <v>17</v>
      </c>
      <c r="J138" s="760" t="s">
        <v>18</v>
      </c>
      <c r="K138" s="760" t="s">
        <v>19</v>
      </c>
      <c r="L138" s="760" t="s">
        <v>20</v>
      </c>
      <c r="M138" s="760" t="s">
        <v>21</v>
      </c>
      <c r="N138" s="554" t="s">
        <v>22</v>
      </c>
      <c r="O138" s="554" t="s">
        <v>23</v>
      </c>
      <c r="P138" s="554" t="s">
        <v>24</v>
      </c>
      <c r="Q138" s="554" t="s">
        <v>25</v>
      </c>
      <c r="R138" s="554" t="s">
        <v>1558</v>
      </c>
      <c r="S138" s="554" t="s">
        <v>1556</v>
      </c>
      <c r="T138" s="761" t="s">
        <v>1568</v>
      </c>
      <c r="U138" s="761" t="s">
        <v>1654</v>
      </c>
      <c r="V138" s="761" t="s">
        <v>1970</v>
      </c>
      <c r="W138" s="761" t="s">
        <v>1971</v>
      </c>
      <c r="X138" s="761" t="s">
        <v>1721</v>
      </c>
      <c r="Y138" s="761"/>
      <c r="Z138" s="761" t="s">
        <v>1585</v>
      </c>
      <c r="AA138" s="761"/>
      <c r="AB138" s="554"/>
      <c r="AC138" s="554"/>
      <c r="AD138" s="554"/>
      <c r="AE138" s="554"/>
      <c r="AF138" s="554"/>
      <c r="AG138" s="554"/>
      <c r="AH138" s="554"/>
      <c r="AI138" s="554"/>
      <c r="AJ138" s="554"/>
      <c r="AK138" s="554"/>
      <c r="AL138" s="554"/>
      <c r="AM138" s="554"/>
      <c r="AN138" s="554"/>
      <c r="AO138" s="554"/>
      <c r="AP138" s="554"/>
      <c r="AQ138" s="554"/>
      <c r="AR138" s="554"/>
      <c r="AS138" s="554"/>
      <c r="AT138" s="554"/>
      <c r="AU138" s="554"/>
      <c r="AV138" s="554"/>
      <c r="AW138" s="554"/>
      <c r="AX138" s="24" t="s">
        <v>1585</v>
      </c>
      <c r="AY138" s="25"/>
      <c r="AZ138" s="24" t="s">
        <v>1586</v>
      </c>
      <c r="BB138" s="26" t="s">
        <v>1721</v>
      </c>
    </row>
    <row r="139" spans="1:86" s="442" customFormat="1" ht="20.45" customHeight="1">
      <c r="A139" s="51"/>
      <c r="B139" s="51"/>
      <c r="C139" s="310" t="s">
        <v>173</v>
      </c>
      <c r="D139" s="28" t="s">
        <v>1608</v>
      </c>
      <c r="E139" s="46">
        <v>39253</v>
      </c>
      <c r="F139" s="46">
        <v>39272</v>
      </c>
      <c r="G139" s="528" t="s">
        <v>357</v>
      </c>
      <c r="H139" s="528"/>
      <c r="I139" s="31">
        <v>0</v>
      </c>
      <c r="J139" s="31">
        <v>0</v>
      </c>
      <c r="K139" s="31">
        <v>0</v>
      </c>
      <c r="L139" s="27">
        <v>0</v>
      </c>
      <c r="M139" s="31">
        <v>0</v>
      </c>
      <c r="N139" s="31">
        <v>0</v>
      </c>
      <c r="O139" s="31">
        <v>0</v>
      </c>
      <c r="P139" s="31">
        <v>0</v>
      </c>
      <c r="Q139" s="31">
        <v>0</v>
      </c>
      <c r="R139" s="31">
        <v>0</v>
      </c>
      <c r="S139" s="31">
        <v>0</v>
      </c>
      <c r="T139" s="31">
        <v>0</v>
      </c>
      <c r="U139" s="31">
        <v>0</v>
      </c>
      <c r="V139" s="31">
        <v>0</v>
      </c>
      <c r="W139" s="31">
        <v>0</v>
      </c>
      <c r="X139" s="31">
        <v>0</v>
      </c>
      <c r="Y139" s="31">
        <v>0</v>
      </c>
      <c r="Z139" s="31">
        <v>0</v>
      </c>
      <c r="AA139" s="31"/>
      <c r="AB139" s="326"/>
      <c r="AC139" s="326"/>
      <c r="AD139" s="326"/>
      <c r="AE139" s="326"/>
      <c r="AF139" s="326"/>
      <c r="AG139" s="326"/>
      <c r="AH139" s="326"/>
      <c r="AI139" s="326"/>
      <c r="AJ139" s="326"/>
      <c r="AK139" s="342"/>
      <c r="AL139" s="342"/>
      <c r="AM139" s="342"/>
      <c r="AN139" s="342"/>
      <c r="AO139" s="342"/>
      <c r="AP139" s="342"/>
      <c r="AQ139" s="342"/>
      <c r="AR139" s="342"/>
      <c r="AS139" s="342"/>
      <c r="AT139" s="342"/>
      <c r="AU139" s="342"/>
      <c r="AV139" s="342"/>
      <c r="AW139" s="342"/>
      <c r="AX139" s="36">
        <f t="shared" ref="AX139:AX153" si="29">COUNT(AB139:AJ139)</f>
        <v>0</v>
      </c>
      <c r="AY139" s="40"/>
      <c r="AZ139" s="31">
        <f t="shared" ref="AZ139:AZ153" si="30">COUNT(AK139:AW139)</f>
        <v>0</v>
      </c>
      <c r="BA139" s="38"/>
      <c r="BB139" s="31">
        <f t="shared" ref="BB139:BB153" si="31">SUM(AX139,AZ139)</f>
        <v>0</v>
      </c>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row>
    <row r="140" spans="1:86" s="442" customFormat="1" ht="21" customHeight="1">
      <c r="A140" s="797"/>
      <c r="B140" s="797"/>
      <c r="C140" s="310" t="s">
        <v>79</v>
      </c>
      <c r="D140" s="798" t="s">
        <v>1944</v>
      </c>
      <c r="E140" s="791">
        <v>44158</v>
      </c>
      <c r="F140" s="801">
        <v>32777</v>
      </c>
      <c r="G140" s="693" t="s">
        <v>359</v>
      </c>
      <c r="H140" s="693"/>
      <c r="I140" s="31">
        <v>0</v>
      </c>
      <c r="J140" s="31">
        <v>1</v>
      </c>
      <c r="K140" s="31">
        <v>1</v>
      </c>
      <c r="L140" s="31">
        <v>0</v>
      </c>
      <c r="M140" s="31">
        <v>1</v>
      </c>
      <c r="N140" s="31">
        <v>11</v>
      </c>
      <c r="O140" s="31">
        <v>12</v>
      </c>
      <c r="P140" s="31">
        <v>7</v>
      </c>
      <c r="Q140" s="31">
        <v>19</v>
      </c>
      <c r="R140" s="31">
        <v>18</v>
      </c>
      <c r="S140" s="510">
        <v>37</v>
      </c>
      <c r="T140" s="31">
        <v>0</v>
      </c>
      <c r="U140" s="31">
        <v>37</v>
      </c>
      <c r="V140" s="31">
        <v>0</v>
      </c>
      <c r="W140" s="31">
        <v>37</v>
      </c>
      <c r="X140" s="31">
        <v>0</v>
      </c>
      <c r="Y140" s="31">
        <v>37</v>
      </c>
      <c r="Z140" s="31">
        <v>0</v>
      </c>
      <c r="AA140" s="31"/>
      <c r="AB140" s="326"/>
      <c r="AC140" s="326"/>
      <c r="AD140" s="326"/>
      <c r="AE140" s="326"/>
      <c r="AF140" s="326"/>
      <c r="AG140" s="326"/>
      <c r="AH140" s="326"/>
      <c r="AI140" s="326"/>
      <c r="AJ140" s="326"/>
      <c r="AK140" s="342"/>
      <c r="AL140" s="342"/>
      <c r="AM140" s="342"/>
      <c r="AN140" s="342"/>
      <c r="AO140" s="342"/>
      <c r="AP140" s="342"/>
      <c r="AQ140" s="342"/>
      <c r="AR140" s="342"/>
      <c r="AS140" s="342"/>
      <c r="AT140" s="342"/>
      <c r="AU140" s="342"/>
      <c r="AV140" s="342"/>
      <c r="AW140" s="342"/>
      <c r="AX140" s="36">
        <f t="shared" si="29"/>
        <v>0</v>
      </c>
      <c r="AY140" s="40"/>
      <c r="AZ140" s="31">
        <f t="shared" si="30"/>
        <v>0</v>
      </c>
      <c r="BA140" s="38"/>
      <c r="BB140" s="31">
        <f t="shared" si="31"/>
        <v>0</v>
      </c>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row>
    <row r="141" spans="1:86" s="40" customFormat="1" ht="20.45" customHeight="1">
      <c r="A141" s="27"/>
      <c r="B141" s="27"/>
      <c r="C141" s="310" t="s">
        <v>179</v>
      </c>
      <c r="D141" s="28" t="s">
        <v>68</v>
      </c>
      <c r="E141" s="29">
        <v>40896</v>
      </c>
      <c r="F141" s="46">
        <v>32571</v>
      </c>
      <c r="G141" s="528" t="s">
        <v>357</v>
      </c>
      <c r="H141" s="528"/>
      <c r="I141" s="31">
        <v>13</v>
      </c>
      <c r="J141" s="31">
        <v>0</v>
      </c>
      <c r="K141" s="31">
        <v>13</v>
      </c>
      <c r="L141" s="31">
        <v>0</v>
      </c>
      <c r="M141" s="31">
        <v>0</v>
      </c>
      <c r="N141" s="31">
        <v>0</v>
      </c>
      <c r="O141" s="31">
        <v>0</v>
      </c>
      <c r="P141" s="31">
        <v>0</v>
      </c>
      <c r="Q141" s="31">
        <v>0</v>
      </c>
      <c r="R141" s="31">
        <v>0</v>
      </c>
      <c r="S141" s="31">
        <v>0</v>
      </c>
      <c r="T141" s="31">
        <v>0</v>
      </c>
      <c r="U141" s="31">
        <v>0</v>
      </c>
      <c r="V141" s="31">
        <v>0</v>
      </c>
      <c r="W141" s="31">
        <v>0</v>
      </c>
      <c r="X141" s="31">
        <v>0</v>
      </c>
      <c r="Y141" s="31">
        <v>0</v>
      </c>
      <c r="Z141" s="31">
        <v>0</v>
      </c>
      <c r="AA141" s="31"/>
      <c r="AB141" s="326"/>
      <c r="AC141" s="326"/>
      <c r="AD141" s="326"/>
      <c r="AE141" s="326"/>
      <c r="AF141" s="326"/>
      <c r="AG141" s="326"/>
      <c r="AH141" s="326"/>
      <c r="AI141" s="326"/>
      <c r="AJ141" s="326"/>
      <c r="AK141" s="342"/>
      <c r="AL141" s="342"/>
      <c r="AM141" s="342"/>
      <c r="AN141" s="342"/>
      <c r="AO141" s="342"/>
      <c r="AP141" s="342"/>
      <c r="AQ141" s="342"/>
      <c r="AR141" s="342"/>
      <c r="AS141" s="342"/>
      <c r="AT141" s="342"/>
      <c r="AU141" s="342"/>
      <c r="AV141" s="342"/>
      <c r="AW141" s="342"/>
      <c r="AX141" s="36">
        <f t="shared" si="29"/>
        <v>0</v>
      </c>
      <c r="AZ141" s="31">
        <f t="shared" si="30"/>
        <v>0</v>
      </c>
      <c r="BA141" s="38"/>
      <c r="BB141" s="31">
        <f t="shared" si="31"/>
        <v>0</v>
      </c>
      <c r="BC141" s="442"/>
      <c r="BD141" s="442"/>
      <c r="BE141" s="442"/>
      <c r="BF141" s="442"/>
      <c r="BG141" s="442"/>
      <c r="BH141" s="442"/>
      <c r="BI141" s="442"/>
      <c r="BJ141" s="442"/>
      <c r="BK141" s="442"/>
      <c r="BL141" s="442"/>
      <c r="BM141" s="442"/>
      <c r="BN141" s="442"/>
      <c r="BO141" s="442"/>
      <c r="BP141" s="442"/>
      <c r="BQ141" s="442"/>
      <c r="BR141" s="442"/>
      <c r="BS141" s="442"/>
      <c r="BT141" s="442"/>
      <c r="BU141" s="442"/>
      <c r="BV141" s="442"/>
      <c r="BW141" s="442"/>
      <c r="BX141" s="442"/>
      <c r="BY141" s="442"/>
      <c r="BZ141" s="442"/>
      <c r="CA141" s="442"/>
      <c r="CB141" s="442"/>
      <c r="CC141" s="442"/>
      <c r="CD141" s="442"/>
      <c r="CE141" s="442"/>
      <c r="CF141" s="442"/>
      <c r="CG141" s="442"/>
      <c r="CH141" s="442"/>
    </row>
    <row r="142" spans="1:86" s="442" customFormat="1" ht="21" customHeight="1">
      <c r="A142" s="70"/>
      <c r="B142" s="70"/>
      <c r="C142" s="310" t="s">
        <v>126</v>
      </c>
      <c r="D142" s="28" t="s">
        <v>36</v>
      </c>
      <c r="E142" s="560">
        <v>21052</v>
      </c>
      <c r="F142" s="46">
        <v>31166</v>
      </c>
      <c r="G142" s="446" t="s">
        <v>357</v>
      </c>
      <c r="H142" s="446"/>
      <c r="I142" s="31">
        <v>0</v>
      </c>
      <c r="J142" s="31">
        <v>0</v>
      </c>
      <c r="K142" s="31">
        <v>0</v>
      </c>
      <c r="L142" s="27">
        <v>0</v>
      </c>
      <c r="M142" s="31">
        <v>0</v>
      </c>
      <c r="N142" s="31">
        <v>0</v>
      </c>
      <c r="O142" s="31">
        <v>0</v>
      </c>
      <c r="P142" s="31">
        <v>0</v>
      </c>
      <c r="Q142" s="31">
        <v>0</v>
      </c>
      <c r="R142" s="31">
        <v>0</v>
      </c>
      <c r="S142" s="31">
        <v>0</v>
      </c>
      <c r="T142" s="31">
        <v>0</v>
      </c>
      <c r="U142" s="31">
        <v>0</v>
      </c>
      <c r="V142" s="31">
        <v>1</v>
      </c>
      <c r="W142" s="31">
        <v>1</v>
      </c>
      <c r="X142" s="31">
        <v>0</v>
      </c>
      <c r="Y142" s="31">
        <v>1</v>
      </c>
      <c r="Z142" s="31">
        <v>0</v>
      </c>
      <c r="AA142" s="31"/>
      <c r="AB142" s="33"/>
      <c r="AC142" s="33"/>
      <c r="AD142" s="33"/>
      <c r="AE142" s="33"/>
      <c r="AF142" s="33"/>
      <c r="AG142" s="33"/>
      <c r="AH142" s="33"/>
      <c r="AI142" s="33"/>
      <c r="AJ142" s="33"/>
      <c r="AK142" s="34"/>
      <c r="AL142" s="34"/>
      <c r="AM142" s="34"/>
      <c r="AN142" s="34"/>
      <c r="AO142" s="34"/>
      <c r="AP142" s="34"/>
      <c r="AQ142" s="34"/>
      <c r="AR142" s="34"/>
      <c r="AS142" s="34"/>
      <c r="AT142" s="34"/>
      <c r="AU142" s="34"/>
      <c r="AV142" s="34"/>
      <c r="AW142" s="34"/>
      <c r="AX142" s="36">
        <f t="shared" si="29"/>
        <v>0</v>
      </c>
      <c r="AY142" s="40"/>
      <c r="AZ142" s="31">
        <f t="shared" si="30"/>
        <v>0</v>
      </c>
      <c r="BA142" s="38"/>
      <c r="BB142" s="31">
        <f t="shared" si="31"/>
        <v>0</v>
      </c>
      <c r="BC142" s="441"/>
      <c r="BD142" s="441"/>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row>
    <row r="143" spans="1:86" s="40" customFormat="1" ht="20.45" customHeight="1">
      <c r="A143" s="70"/>
      <c r="B143" s="70"/>
      <c r="C143" s="310" t="s">
        <v>146</v>
      </c>
      <c r="D143" s="28" t="s">
        <v>253</v>
      </c>
      <c r="E143" s="46">
        <v>33563</v>
      </c>
      <c r="F143" s="46">
        <v>21530</v>
      </c>
      <c r="G143" s="528" t="s">
        <v>357</v>
      </c>
      <c r="H143" s="528"/>
      <c r="I143" s="31">
        <v>0</v>
      </c>
      <c r="J143" s="31">
        <v>0</v>
      </c>
      <c r="K143" s="31">
        <v>0</v>
      </c>
      <c r="L143" s="27">
        <v>0</v>
      </c>
      <c r="M143" s="31">
        <v>0</v>
      </c>
      <c r="N143" s="31">
        <v>0</v>
      </c>
      <c r="O143" s="31">
        <v>0</v>
      </c>
      <c r="P143" s="31">
        <v>0</v>
      </c>
      <c r="Q143" s="31">
        <v>0</v>
      </c>
      <c r="R143" s="31">
        <v>0</v>
      </c>
      <c r="S143" s="31">
        <v>0</v>
      </c>
      <c r="T143" s="31">
        <v>0</v>
      </c>
      <c r="U143" s="31">
        <v>0</v>
      </c>
      <c r="V143" s="31">
        <v>0</v>
      </c>
      <c r="W143" s="31">
        <v>0</v>
      </c>
      <c r="X143" s="31">
        <v>0</v>
      </c>
      <c r="Y143" s="31">
        <v>0</v>
      </c>
      <c r="Z143" s="31">
        <v>0</v>
      </c>
      <c r="AA143" s="31"/>
      <c r="AB143" s="33"/>
      <c r="AC143" s="33"/>
      <c r="AD143" s="33"/>
      <c r="AE143" s="33"/>
      <c r="AF143" s="33"/>
      <c r="AG143" s="33"/>
      <c r="AH143" s="33"/>
      <c r="AI143" s="33"/>
      <c r="AJ143" s="33"/>
      <c r="AK143" s="34"/>
      <c r="AL143" s="34"/>
      <c r="AM143" s="34"/>
      <c r="AN143" s="34"/>
      <c r="AO143" s="34"/>
      <c r="AP143" s="34"/>
      <c r="AQ143" s="34"/>
      <c r="AR143" s="34"/>
      <c r="AS143" s="34"/>
      <c r="AT143" s="34"/>
      <c r="AU143" s="34"/>
      <c r="AV143" s="34"/>
      <c r="AW143" s="34"/>
      <c r="AX143" s="36">
        <f t="shared" si="29"/>
        <v>0</v>
      </c>
      <c r="AZ143" s="31">
        <f t="shared" si="30"/>
        <v>0</v>
      </c>
      <c r="BA143" s="38"/>
      <c r="BB143" s="31">
        <f t="shared" si="31"/>
        <v>0</v>
      </c>
      <c r="BC143" s="442"/>
      <c r="BD143" s="442"/>
      <c r="BE143" s="442"/>
      <c r="BF143" s="442"/>
      <c r="BG143" s="442"/>
      <c r="BH143" s="442"/>
      <c r="BI143" s="442"/>
      <c r="BJ143" s="442"/>
      <c r="BK143" s="442"/>
      <c r="BL143" s="442"/>
      <c r="BM143" s="442"/>
      <c r="BN143" s="442"/>
      <c r="BO143" s="442"/>
      <c r="BP143" s="442"/>
      <c r="BQ143" s="442"/>
      <c r="BR143" s="442"/>
      <c r="BS143" s="442"/>
      <c r="BT143" s="442"/>
      <c r="BU143" s="442"/>
      <c r="BV143" s="442"/>
      <c r="BW143" s="442"/>
      <c r="BX143" s="442"/>
      <c r="BY143" s="442"/>
      <c r="BZ143" s="442"/>
      <c r="CA143" s="442"/>
      <c r="CB143" s="442"/>
      <c r="CC143" s="442"/>
      <c r="CD143" s="442"/>
      <c r="CE143" s="442"/>
      <c r="CF143" s="442"/>
    </row>
    <row r="144" spans="1:86" s="40" customFormat="1" ht="20.45" customHeight="1">
      <c r="A144" s="51"/>
      <c r="B144" s="51"/>
      <c r="C144" s="310" t="s">
        <v>117</v>
      </c>
      <c r="D144" s="97" t="s">
        <v>628</v>
      </c>
      <c r="E144" s="416">
        <v>40625</v>
      </c>
      <c r="F144" s="46">
        <v>40665</v>
      </c>
      <c r="G144" s="528" t="s">
        <v>359</v>
      </c>
      <c r="H144" s="528"/>
      <c r="I144" s="31">
        <v>0</v>
      </c>
      <c r="J144" s="31">
        <v>0</v>
      </c>
      <c r="K144" s="31">
        <v>0</v>
      </c>
      <c r="L144" s="31">
        <v>0</v>
      </c>
      <c r="M144" s="31">
        <v>0</v>
      </c>
      <c r="N144" s="31">
        <v>0</v>
      </c>
      <c r="O144" s="31">
        <v>0</v>
      </c>
      <c r="P144" s="31">
        <v>0</v>
      </c>
      <c r="Q144" s="31">
        <v>0</v>
      </c>
      <c r="R144" s="31">
        <v>4</v>
      </c>
      <c r="S144" s="31">
        <v>4</v>
      </c>
      <c r="T144" s="31">
        <v>0</v>
      </c>
      <c r="U144" s="31">
        <v>4</v>
      </c>
      <c r="V144" s="31">
        <v>0</v>
      </c>
      <c r="W144" s="31">
        <v>4</v>
      </c>
      <c r="X144" s="31">
        <v>0</v>
      </c>
      <c r="Y144" s="31">
        <v>4</v>
      </c>
      <c r="Z144" s="31">
        <v>0</v>
      </c>
      <c r="AA144" s="31"/>
      <c r="AB144" s="326"/>
      <c r="AC144" s="326"/>
      <c r="AD144" s="326"/>
      <c r="AE144" s="326"/>
      <c r="AF144" s="326"/>
      <c r="AG144" s="326"/>
      <c r="AH144" s="326"/>
      <c r="AI144" s="326"/>
      <c r="AJ144" s="326"/>
      <c r="AK144" s="342"/>
      <c r="AL144" s="342"/>
      <c r="AM144" s="342"/>
      <c r="AN144" s="342"/>
      <c r="AO144" s="342"/>
      <c r="AP144" s="342"/>
      <c r="AQ144" s="342"/>
      <c r="AR144" s="342"/>
      <c r="AS144" s="342"/>
      <c r="AT144" s="342"/>
      <c r="AU144" s="342"/>
      <c r="AV144" s="342"/>
      <c r="AW144" s="342"/>
      <c r="AX144" s="36">
        <f t="shared" si="29"/>
        <v>0</v>
      </c>
      <c r="AZ144" s="31">
        <f t="shared" si="30"/>
        <v>0</v>
      </c>
      <c r="BA144" s="38"/>
      <c r="BB144" s="31">
        <f t="shared" si="31"/>
        <v>0</v>
      </c>
    </row>
    <row r="145" spans="1:86" s="40" customFormat="1" ht="20.45" customHeight="1">
      <c r="A145" s="70"/>
      <c r="B145" s="70"/>
      <c r="C145" s="310" t="s">
        <v>185</v>
      </c>
      <c r="D145" s="28" t="s">
        <v>352</v>
      </c>
      <c r="E145" s="46">
        <v>41743</v>
      </c>
      <c r="F145" s="46"/>
      <c r="G145" s="528" t="s">
        <v>357</v>
      </c>
      <c r="H145" s="528"/>
      <c r="I145" s="31">
        <v>0</v>
      </c>
      <c r="J145" s="31">
        <v>0</v>
      </c>
      <c r="K145" s="31">
        <v>0</v>
      </c>
      <c r="L145" s="27">
        <v>0</v>
      </c>
      <c r="M145" s="31">
        <v>0</v>
      </c>
      <c r="N145" s="31">
        <v>0</v>
      </c>
      <c r="O145" s="31">
        <v>0</v>
      </c>
      <c r="P145" s="31">
        <v>0</v>
      </c>
      <c r="Q145" s="31">
        <v>0</v>
      </c>
      <c r="R145" s="31">
        <v>0</v>
      </c>
      <c r="S145" s="31">
        <v>0</v>
      </c>
      <c r="T145" s="31">
        <v>0</v>
      </c>
      <c r="U145" s="31">
        <v>0</v>
      </c>
      <c r="V145" s="31">
        <v>0</v>
      </c>
      <c r="W145" s="31">
        <v>0</v>
      </c>
      <c r="X145" s="31">
        <v>0</v>
      </c>
      <c r="Y145" s="31">
        <v>0</v>
      </c>
      <c r="Z145" s="31">
        <v>0</v>
      </c>
      <c r="AA145" s="31"/>
      <c r="AB145" s="33"/>
      <c r="AC145" s="33"/>
      <c r="AD145" s="33"/>
      <c r="AE145" s="33"/>
      <c r="AF145" s="33"/>
      <c r="AG145" s="33"/>
      <c r="AH145" s="33"/>
      <c r="AI145" s="33"/>
      <c r="AJ145" s="33"/>
      <c r="AK145" s="34"/>
      <c r="AL145" s="34"/>
      <c r="AM145" s="34"/>
      <c r="AN145" s="34"/>
      <c r="AO145" s="34"/>
      <c r="AP145" s="34"/>
      <c r="AQ145" s="34"/>
      <c r="AR145" s="34"/>
      <c r="AS145" s="34"/>
      <c r="AT145" s="34"/>
      <c r="AU145" s="34"/>
      <c r="AV145" s="34"/>
      <c r="AW145" s="34"/>
      <c r="AX145" s="36">
        <f t="shared" si="29"/>
        <v>0</v>
      </c>
      <c r="AZ145" s="31">
        <f t="shared" si="30"/>
        <v>0</v>
      </c>
      <c r="BA145" s="38"/>
      <c r="BB145" s="31">
        <f t="shared" si="31"/>
        <v>0</v>
      </c>
      <c r="BE145" s="442"/>
      <c r="BF145" s="442"/>
      <c r="BG145" s="442"/>
      <c r="BH145" s="442"/>
      <c r="BI145" s="442"/>
      <c r="BJ145" s="442"/>
      <c r="BK145" s="442"/>
      <c r="BL145" s="442"/>
      <c r="BM145" s="442"/>
      <c r="BN145" s="442"/>
      <c r="BO145" s="442"/>
      <c r="BP145" s="442"/>
      <c r="BQ145" s="442"/>
      <c r="BR145" s="442"/>
      <c r="BS145" s="442"/>
      <c r="BT145" s="442"/>
      <c r="BU145" s="442"/>
      <c r="BV145" s="442"/>
      <c r="BW145" s="442"/>
      <c r="BX145" s="442"/>
      <c r="BY145" s="442"/>
      <c r="BZ145" s="442"/>
      <c r="CA145" s="442"/>
      <c r="CB145" s="442"/>
      <c r="CC145" s="442"/>
      <c r="CD145" s="442"/>
      <c r="CE145" s="442"/>
      <c r="CF145" s="442"/>
      <c r="CG145" s="442"/>
      <c r="CH145" s="442"/>
    </row>
    <row r="146" spans="1:86" s="40" customFormat="1" ht="20.45" customHeight="1">
      <c r="A146" s="70"/>
      <c r="B146" s="70"/>
      <c r="C146" s="310" t="s">
        <v>194</v>
      </c>
      <c r="D146" s="28" t="s">
        <v>1569</v>
      </c>
      <c r="E146" s="41">
        <v>42384</v>
      </c>
      <c r="F146" s="46">
        <v>42429</v>
      </c>
      <c r="G146" s="528" t="s">
        <v>357</v>
      </c>
      <c r="H146" s="528"/>
      <c r="I146" s="31">
        <v>0</v>
      </c>
      <c r="J146" s="31">
        <v>0</v>
      </c>
      <c r="K146" s="31">
        <v>0</v>
      </c>
      <c r="L146" s="27">
        <v>0</v>
      </c>
      <c r="M146" s="31">
        <v>0</v>
      </c>
      <c r="N146" s="31">
        <v>0</v>
      </c>
      <c r="O146" s="31">
        <v>0</v>
      </c>
      <c r="P146" s="31">
        <v>0</v>
      </c>
      <c r="Q146" s="31">
        <v>0</v>
      </c>
      <c r="R146" s="31">
        <v>0</v>
      </c>
      <c r="S146" s="31">
        <v>0</v>
      </c>
      <c r="T146" s="31">
        <v>0</v>
      </c>
      <c r="U146" s="31">
        <v>0</v>
      </c>
      <c r="V146" s="31">
        <v>0</v>
      </c>
      <c r="W146" s="31">
        <v>0</v>
      </c>
      <c r="X146" s="31">
        <v>0</v>
      </c>
      <c r="Y146" s="31">
        <v>0</v>
      </c>
      <c r="Z146" s="31">
        <v>0</v>
      </c>
      <c r="AA146" s="31"/>
      <c r="AB146" s="33"/>
      <c r="AC146" s="33"/>
      <c r="AD146" s="33"/>
      <c r="AE146" s="33"/>
      <c r="AF146" s="33"/>
      <c r="AG146" s="33"/>
      <c r="AH146" s="33"/>
      <c r="AI146" s="33"/>
      <c r="AJ146" s="33"/>
      <c r="AK146" s="34"/>
      <c r="AL146" s="34"/>
      <c r="AM146" s="34"/>
      <c r="AN146" s="34"/>
      <c r="AO146" s="34"/>
      <c r="AP146" s="34"/>
      <c r="AQ146" s="34"/>
      <c r="AR146" s="34"/>
      <c r="AS146" s="34"/>
      <c r="AT146" s="34"/>
      <c r="AU146" s="34"/>
      <c r="AV146" s="34"/>
      <c r="AW146" s="34"/>
      <c r="AX146" s="36">
        <f t="shared" si="29"/>
        <v>0</v>
      </c>
      <c r="AZ146" s="31">
        <f t="shared" si="30"/>
        <v>0</v>
      </c>
      <c r="BA146" s="38"/>
      <c r="BB146" s="31">
        <f t="shared" si="31"/>
        <v>0</v>
      </c>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row>
    <row r="147" spans="1:86" s="442" customFormat="1" ht="21.6" customHeight="1">
      <c r="A147" s="51"/>
      <c r="B147" s="51"/>
      <c r="C147" s="310" t="s">
        <v>150</v>
      </c>
      <c r="D147" s="28" t="s">
        <v>263</v>
      </c>
      <c r="E147" s="29">
        <v>35219</v>
      </c>
      <c r="F147" s="46">
        <v>17683</v>
      </c>
      <c r="G147" s="528" t="s">
        <v>357</v>
      </c>
      <c r="H147" s="528"/>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1">
        <v>0</v>
      </c>
      <c r="Y147" s="31">
        <v>0</v>
      </c>
      <c r="Z147" s="31">
        <v>0</v>
      </c>
      <c r="AA147" s="31"/>
      <c r="AB147" s="326"/>
      <c r="AC147" s="326"/>
      <c r="AD147" s="326"/>
      <c r="AE147" s="326"/>
      <c r="AF147" s="326"/>
      <c r="AG147" s="326"/>
      <c r="AH147" s="326"/>
      <c r="AI147" s="326"/>
      <c r="AJ147" s="326"/>
      <c r="AK147" s="342"/>
      <c r="AL147" s="342"/>
      <c r="AM147" s="342"/>
      <c r="AN147" s="342"/>
      <c r="AO147" s="342"/>
      <c r="AP147" s="342"/>
      <c r="AQ147" s="342"/>
      <c r="AR147" s="342"/>
      <c r="AS147" s="342"/>
      <c r="AT147" s="342"/>
      <c r="AU147" s="342"/>
      <c r="AV147" s="342"/>
      <c r="AW147" s="342"/>
      <c r="AX147" s="36">
        <f t="shared" si="29"/>
        <v>0</v>
      </c>
      <c r="AY147" s="40"/>
      <c r="AZ147" s="31">
        <f t="shared" si="30"/>
        <v>0</v>
      </c>
      <c r="BA147" s="38"/>
      <c r="BB147" s="31">
        <f t="shared" si="31"/>
        <v>0</v>
      </c>
    </row>
    <row r="148" spans="1:86" s="442" customFormat="1" ht="21.6" customHeight="1">
      <c r="A148" s="51"/>
      <c r="B148" s="51"/>
      <c r="C148" s="310" t="s">
        <v>175</v>
      </c>
      <c r="D148" s="28" t="s">
        <v>100</v>
      </c>
      <c r="E148" s="46">
        <v>40126</v>
      </c>
      <c r="F148" s="46">
        <v>37761</v>
      </c>
      <c r="G148" s="528" t="s">
        <v>357</v>
      </c>
      <c r="H148" s="528"/>
      <c r="I148" s="31">
        <v>0</v>
      </c>
      <c r="J148" s="31">
        <v>0</v>
      </c>
      <c r="K148" s="31">
        <v>0</v>
      </c>
      <c r="L148" s="31">
        <v>0</v>
      </c>
      <c r="M148" s="31">
        <v>0</v>
      </c>
      <c r="N148" s="31">
        <v>0</v>
      </c>
      <c r="O148" s="31">
        <v>0</v>
      </c>
      <c r="P148" s="31">
        <v>0</v>
      </c>
      <c r="Q148" s="31">
        <v>0</v>
      </c>
      <c r="R148" s="31">
        <v>0</v>
      </c>
      <c r="S148" s="31">
        <v>0</v>
      </c>
      <c r="T148" s="31">
        <v>0</v>
      </c>
      <c r="U148" s="31">
        <v>0</v>
      </c>
      <c r="V148" s="31">
        <v>0</v>
      </c>
      <c r="W148" s="31">
        <v>0</v>
      </c>
      <c r="X148" s="31">
        <v>0</v>
      </c>
      <c r="Y148" s="31">
        <v>0</v>
      </c>
      <c r="Z148" s="31">
        <v>0</v>
      </c>
      <c r="AA148" s="31"/>
      <c r="AB148" s="326"/>
      <c r="AC148" s="326"/>
      <c r="AD148" s="326"/>
      <c r="AE148" s="326"/>
      <c r="AF148" s="326"/>
      <c r="AG148" s="326"/>
      <c r="AH148" s="326"/>
      <c r="AI148" s="326"/>
      <c r="AJ148" s="326"/>
      <c r="AK148" s="342"/>
      <c r="AL148" s="342"/>
      <c r="AM148" s="342"/>
      <c r="AN148" s="342"/>
      <c r="AO148" s="342"/>
      <c r="AP148" s="342"/>
      <c r="AQ148" s="342"/>
      <c r="AR148" s="342"/>
      <c r="AS148" s="342"/>
      <c r="AT148" s="342"/>
      <c r="AU148" s="342"/>
      <c r="AV148" s="342"/>
      <c r="AW148" s="342"/>
      <c r="AX148" s="36">
        <f t="shared" si="29"/>
        <v>0</v>
      </c>
      <c r="AY148" s="40"/>
      <c r="AZ148" s="31">
        <f t="shared" si="30"/>
        <v>0</v>
      </c>
      <c r="BA148" s="38"/>
      <c r="BB148" s="31">
        <f t="shared" si="31"/>
        <v>0</v>
      </c>
    </row>
    <row r="149" spans="1:86" s="40" customFormat="1" ht="20.45" customHeight="1">
      <c r="A149" s="70"/>
      <c r="B149" s="70"/>
      <c r="C149" s="310" t="s">
        <v>164</v>
      </c>
      <c r="D149" s="28" t="s">
        <v>281</v>
      </c>
      <c r="E149" s="46">
        <v>37530</v>
      </c>
      <c r="F149" s="46">
        <v>34979</v>
      </c>
      <c r="G149" s="528" t="s">
        <v>357</v>
      </c>
      <c r="H149" s="528"/>
      <c r="I149" s="31">
        <v>0</v>
      </c>
      <c r="J149" s="31">
        <v>0</v>
      </c>
      <c r="K149" s="31">
        <v>0</v>
      </c>
      <c r="L149" s="31">
        <v>0</v>
      </c>
      <c r="M149" s="31">
        <v>0</v>
      </c>
      <c r="N149" s="31">
        <v>0</v>
      </c>
      <c r="O149" s="31">
        <v>0</v>
      </c>
      <c r="P149" s="31">
        <v>0</v>
      </c>
      <c r="Q149" s="31">
        <v>0</v>
      </c>
      <c r="R149" s="31">
        <v>0</v>
      </c>
      <c r="S149" s="31">
        <v>0</v>
      </c>
      <c r="T149" s="31">
        <v>0</v>
      </c>
      <c r="U149" s="31">
        <v>0</v>
      </c>
      <c r="V149" s="31">
        <v>0</v>
      </c>
      <c r="W149" s="31">
        <v>0</v>
      </c>
      <c r="X149" s="31">
        <v>0</v>
      </c>
      <c r="Y149" s="31">
        <v>0</v>
      </c>
      <c r="Z149" s="31">
        <v>0</v>
      </c>
      <c r="AA149" s="31"/>
      <c r="AB149" s="33"/>
      <c r="AC149" s="33"/>
      <c r="AD149" s="33"/>
      <c r="AE149" s="33"/>
      <c r="AF149" s="33"/>
      <c r="AG149" s="33"/>
      <c r="AH149" s="33"/>
      <c r="AI149" s="33"/>
      <c r="AJ149" s="33"/>
      <c r="AK149" s="34"/>
      <c r="AL149" s="34"/>
      <c r="AM149" s="34"/>
      <c r="AN149" s="34"/>
      <c r="AO149" s="34"/>
      <c r="AP149" s="34"/>
      <c r="AQ149" s="34"/>
      <c r="AR149" s="34"/>
      <c r="AS149" s="34"/>
      <c r="AT149" s="34"/>
      <c r="AU149" s="34"/>
      <c r="AV149" s="34"/>
      <c r="AW149" s="34"/>
      <c r="AX149" s="36">
        <f t="shared" si="29"/>
        <v>0</v>
      </c>
      <c r="AZ149" s="31">
        <f t="shared" si="30"/>
        <v>0</v>
      </c>
      <c r="BA149" s="38"/>
      <c r="BB149" s="31">
        <f t="shared" si="31"/>
        <v>0</v>
      </c>
      <c r="BC149" s="442"/>
      <c r="BD149" s="442"/>
      <c r="CG149" s="442"/>
      <c r="CH149" s="442"/>
    </row>
    <row r="150" spans="1:86" s="442" customFormat="1" ht="21.6" customHeight="1">
      <c r="A150" s="51"/>
      <c r="B150" s="51"/>
      <c r="C150" s="310" t="s">
        <v>154</v>
      </c>
      <c r="D150" s="28" t="s">
        <v>412</v>
      </c>
      <c r="E150" s="46">
        <v>36648</v>
      </c>
      <c r="F150" s="46">
        <v>36670</v>
      </c>
      <c r="G150" s="528" t="s">
        <v>357</v>
      </c>
      <c r="H150" s="528"/>
      <c r="I150" s="31">
        <v>0</v>
      </c>
      <c r="J150" s="31">
        <v>0</v>
      </c>
      <c r="K150" s="31">
        <v>0</v>
      </c>
      <c r="L150" s="27">
        <v>0</v>
      </c>
      <c r="M150" s="31">
        <v>0</v>
      </c>
      <c r="N150" s="31">
        <v>0</v>
      </c>
      <c r="O150" s="31">
        <v>0</v>
      </c>
      <c r="P150" s="31">
        <v>0</v>
      </c>
      <c r="Q150" s="31">
        <v>0</v>
      </c>
      <c r="R150" s="31">
        <v>0</v>
      </c>
      <c r="S150" s="31">
        <v>0</v>
      </c>
      <c r="T150" s="31">
        <v>0</v>
      </c>
      <c r="U150" s="31">
        <v>0</v>
      </c>
      <c r="V150" s="31">
        <v>0</v>
      </c>
      <c r="W150" s="31">
        <v>0</v>
      </c>
      <c r="X150" s="31">
        <v>0</v>
      </c>
      <c r="Y150" s="31">
        <v>0</v>
      </c>
      <c r="Z150" s="31">
        <v>0</v>
      </c>
      <c r="AA150" s="31"/>
      <c r="AB150" s="326"/>
      <c r="AC150" s="326"/>
      <c r="AD150" s="326"/>
      <c r="AE150" s="326"/>
      <c r="AF150" s="326"/>
      <c r="AG150" s="326"/>
      <c r="AH150" s="326"/>
      <c r="AI150" s="326"/>
      <c r="AJ150" s="326"/>
      <c r="AK150" s="342"/>
      <c r="AL150" s="342"/>
      <c r="AM150" s="342"/>
      <c r="AN150" s="342"/>
      <c r="AO150" s="342"/>
      <c r="AP150" s="342"/>
      <c r="AQ150" s="342"/>
      <c r="AR150" s="342"/>
      <c r="AS150" s="342"/>
      <c r="AT150" s="342"/>
      <c r="AU150" s="342"/>
      <c r="AV150" s="342"/>
      <c r="AW150" s="342"/>
      <c r="AX150" s="36">
        <f t="shared" si="29"/>
        <v>0</v>
      </c>
      <c r="AY150" s="40"/>
      <c r="AZ150" s="31">
        <f t="shared" si="30"/>
        <v>0</v>
      </c>
      <c r="BA150" s="38"/>
      <c r="BB150" s="31">
        <f t="shared" si="31"/>
        <v>0</v>
      </c>
      <c r="CG150" s="40"/>
      <c r="CH150" s="40"/>
    </row>
    <row r="151" spans="1:86" s="442" customFormat="1" ht="21.6" customHeight="1">
      <c r="A151" s="70"/>
      <c r="B151" s="70"/>
      <c r="C151" s="310" t="s">
        <v>85</v>
      </c>
      <c r="D151" s="28" t="s">
        <v>109</v>
      </c>
      <c r="E151" s="29">
        <v>42431</v>
      </c>
      <c r="F151" s="46">
        <v>42424</v>
      </c>
      <c r="G151" s="528" t="s">
        <v>359</v>
      </c>
      <c r="H151" s="528"/>
      <c r="I151" s="31">
        <v>0</v>
      </c>
      <c r="J151" s="802">
        <v>0</v>
      </c>
      <c r="K151" s="355">
        <v>0</v>
      </c>
      <c r="L151" s="802">
        <v>0</v>
      </c>
      <c r="M151" s="355">
        <v>0</v>
      </c>
      <c r="N151" s="355">
        <v>0</v>
      </c>
      <c r="O151" s="355">
        <v>0</v>
      </c>
      <c r="P151" s="355">
        <v>18</v>
      </c>
      <c r="Q151" s="355">
        <v>18</v>
      </c>
      <c r="R151" s="31">
        <v>10</v>
      </c>
      <c r="S151" s="355">
        <v>28</v>
      </c>
      <c r="T151" s="355">
        <v>0</v>
      </c>
      <c r="U151" s="31">
        <v>28</v>
      </c>
      <c r="V151" s="31">
        <v>0</v>
      </c>
      <c r="W151" s="31">
        <v>28</v>
      </c>
      <c r="X151" s="31">
        <v>0</v>
      </c>
      <c r="Y151" s="31">
        <v>28</v>
      </c>
      <c r="Z151" s="31">
        <v>0</v>
      </c>
      <c r="AA151" s="31"/>
      <c r="AB151" s="33"/>
      <c r="AC151" s="33"/>
      <c r="AD151" s="33"/>
      <c r="AE151" s="33"/>
      <c r="AF151" s="33"/>
      <c r="AG151" s="33"/>
      <c r="AH151" s="33"/>
      <c r="AI151" s="33"/>
      <c r="AJ151" s="33"/>
      <c r="AK151" s="34"/>
      <c r="AL151" s="34"/>
      <c r="AM151" s="34"/>
      <c r="AN151" s="34"/>
      <c r="AO151" s="34"/>
      <c r="AP151" s="34"/>
      <c r="AQ151" s="34"/>
      <c r="AR151" s="34"/>
      <c r="AS151" s="34"/>
      <c r="AT151" s="34"/>
      <c r="AU151" s="34"/>
      <c r="AV151" s="34"/>
      <c r="AW151" s="34"/>
      <c r="AX151" s="36">
        <f t="shared" si="29"/>
        <v>0</v>
      </c>
      <c r="AY151" s="40"/>
      <c r="AZ151" s="31">
        <f t="shared" si="30"/>
        <v>0</v>
      </c>
      <c r="BA151" s="38"/>
      <c r="BB151" s="31">
        <f t="shared" si="31"/>
        <v>0</v>
      </c>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row>
    <row r="152" spans="1:86" s="442" customFormat="1" ht="21.6" customHeight="1">
      <c r="A152" s="70"/>
      <c r="B152" s="70"/>
      <c r="C152" s="310" t="s">
        <v>183</v>
      </c>
      <c r="D152" s="28" t="s">
        <v>1890</v>
      </c>
      <c r="E152" s="46">
        <v>41551</v>
      </c>
      <c r="F152" s="46">
        <v>41524</v>
      </c>
      <c r="G152" s="528" t="s">
        <v>357</v>
      </c>
      <c r="H152" s="528"/>
      <c r="I152" s="31">
        <v>0</v>
      </c>
      <c r="J152" s="31">
        <v>0</v>
      </c>
      <c r="K152" s="31">
        <v>0</v>
      </c>
      <c r="L152" s="27">
        <v>0</v>
      </c>
      <c r="M152" s="31">
        <v>0</v>
      </c>
      <c r="N152" s="31">
        <v>0</v>
      </c>
      <c r="O152" s="31">
        <v>0</v>
      </c>
      <c r="P152" s="31">
        <v>0</v>
      </c>
      <c r="Q152" s="31">
        <v>0</v>
      </c>
      <c r="R152" s="31">
        <v>0</v>
      </c>
      <c r="S152" s="31">
        <v>0</v>
      </c>
      <c r="T152" s="31">
        <v>0</v>
      </c>
      <c r="U152" s="31">
        <v>0</v>
      </c>
      <c r="V152" s="31">
        <v>0</v>
      </c>
      <c r="W152" s="31">
        <v>0</v>
      </c>
      <c r="X152" s="31">
        <v>0</v>
      </c>
      <c r="Y152" s="31">
        <v>0</v>
      </c>
      <c r="Z152" s="31">
        <v>0</v>
      </c>
      <c r="AA152" s="31"/>
      <c r="AB152" s="33"/>
      <c r="AC152" s="33"/>
      <c r="AD152" s="33"/>
      <c r="AE152" s="33"/>
      <c r="AF152" s="33"/>
      <c r="AG152" s="33"/>
      <c r="AH152" s="33"/>
      <c r="AI152" s="33"/>
      <c r="AJ152" s="33"/>
      <c r="AK152" s="34"/>
      <c r="AL152" s="34"/>
      <c r="AM152" s="34"/>
      <c r="AN152" s="34"/>
      <c r="AO152" s="34"/>
      <c r="AP152" s="34"/>
      <c r="AQ152" s="34"/>
      <c r="AR152" s="34"/>
      <c r="AS152" s="34"/>
      <c r="AT152" s="34"/>
      <c r="AU152" s="34"/>
      <c r="AV152" s="34"/>
      <c r="AW152" s="34"/>
      <c r="AX152" s="36">
        <f t="shared" si="29"/>
        <v>0</v>
      </c>
      <c r="AY152" s="40"/>
      <c r="AZ152" s="31">
        <f t="shared" si="30"/>
        <v>0</v>
      </c>
      <c r="BA152" s="38"/>
      <c r="BB152" s="31">
        <f t="shared" si="31"/>
        <v>0</v>
      </c>
    </row>
    <row r="153" spans="1:86" s="442" customFormat="1" ht="21.6" customHeight="1">
      <c r="A153" s="51"/>
      <c r="B153" s="51"/>
      <c r="C153" s="310" t="s">
        <v>144</v>
      </c>
      <c r="D153" s="28" t="s">
        <v>1595</v>
      </c>
      <c r="E153" s="46">
        <v>32249</v>
      </c>
      <c r="F153" s="46">
        <v>19758</v>
      </c>
      <c r="G153" s="528" t="s">
        <v>357</v>
      </c>
      <c r="H153" s="528"/>
      <c r="I153" s="31">
        <v>0</v>
      </c>
      <c r="J153" s="31">
        <v>0</v>
      </c>
      <c r="K153" s="31">
        <v>0</v>
      </c>
      <c r="L153" s="27">
        <v>0</v>
      </c>
      <c r="M153" s="31">
        <v>0</v>
      </c>
      <c r="N153" s="31">
        <v>0</v>
      </c>
      <c r="O153" s="31">
        <v>0</v>
      </c>
      <c r="P153" s="31">
        <v>0</v>
      </c>
      <c r="Q153" s="31">
        <v>0</v>
      </c>
      <c r="R153" s="31">
        <v>0</v>
      </c>
      <c r="S153" s="31">
        <v>0</v>
      </c>
      <c r="T153" s="31">
        <v>0</v>
      </c>
      <c r="U153" s="31">
        <v>0</v>
      </c>
      <c r="V153" s="31">
        <v>0</v>
      </c>
      <c r="W153" s="31">
        <v>0</v>
      </c>
      <c r="X153" s="31">
        <v>0</v>
      </c>
      <c r="Y153" s="31">
        <v>0</v>
      </c>
      <c r="Z153" s="31">
        <v>0</v>
      </c>
      <c r="AA153" s="31"/>
      <c r="AB153" s="326"/>
      <c r="AC153" s="326"/>
      <c r="AD153" s="326"/>
      <c r="AE153" s="326"/>
      <c r="AF153" s="326"/>
      <c r="AG153" s="326"/>
      <c r="AH153" s="326"/>
      <c r="AI153" s="326"/>
      <c r="AJ153" s="326"/>
      <c r="AK153" s="342"/>
      <c r="AL153" s="342"/>
      <c r="AM153" s="342"/>
      <c r="AN153" s="342"/>
      <c r="AO153" s="342"/>
      <c r="AP153" s="342"/>
      <c r="AQ153" s="342"/>
      <c r="AR153" s="342"/>
      <c r="AS153" s="342"/>
      <c r="AT153" s="342"/>
      <c r="AU153" s="342"/>
      <c r="AV153" s="342"/>
      <c r="AW153" s="342"/>
      <c r="AX153" s="36">
        <f t="shared" si="29"/>
        <v>0</v>
      </c>
      <c r="AY153" s="40"/>
      <c r="AZ153" s="31">
        <f t="shared" si="30"/>
        <v>0</v>
      </c>
      <c r="BA153" s="38"/>
      <c r="BB153" s="31">
        <f t="shared" si="31"/>
        <v>0</v>
      </c>
      <c r="CG153" s="40"/>
      <c r="CH153" s="40"/>
    </row>
    <row r="154" spans="1:86" s="279" customFormat="1" ht="35.25" customHeight="1">
      <c r="A154" s="15" t="s">
        <v>12</v>
      </c>
      <c r="B154" s="15" t="s">
        <v>1800</v>
      </c>
      <c r="C154" s="16" t="s">
        <v>13</v>
      </c>
      <c r="D154" s="17" t="s">
        <v>376</v>
      </c>
      <c r="E154" s="18" t="s">
        <v>15</v>
      </c>
      <c r="F154" s="472" t="s">
        <v>1704</v>
      </c>
      <c r="G154" s="472" t="s">
        <v>445</v>
      </c>
      <c r="H154" s="789" t="s">
        <v>1976</v>
      </c>
      <c r="I154" s="760" t="s">
        <v>17</v>
      </c>
      <c r="J154" s="760" t="s">
        <v>18</v>
      </c>
      <c r="K154" s="760" t="s">
        <v>19</v>
      </c>
      <c r="L154" s="760" t="s">
        <v>20</v>
      </c>
      <c r="M154" s="760" t="s">
        <v>21</v>
      </c>
      <c r="N154" s="554" t="s">
        <v>22</v>
      </c>
      <c r="O154" s="554" t="s">
        <v>23</v>
      </c>
      <c r="P154" s="554" t="s">
        <v>24</v>
      </c>
      <c r="Q154" s="554" t="s">
        <v>25</v>
      </c>
      <c r="R154" s="554" t="s">
        <v>1558</v>
      </c>
      <c r="S154" s="554" t="s">
        <v>1556</v>
      </c>
      <c r="T154" s="761" t="s">
        <v>1568</v>
      </c>
      <c r="U154" s="761" t="s">
        <v>1654</v>
      </c>
      <c r="V154" s="761" t="s">
        <v>1970</v>
      </c>
      <c r="W154" s="761" t="s">
        <v>1971</v>
      </c>
      <c r="X154" s="761" t="s">
        <v>1721</v>
      </c>
      <c r="Y154" s="761"/>
      <c r="Z154" s="761" t="s">
        <v>1585</v>
      </c>
      <c r="AA154" s="761"/>
      <c r="AB154" s="554"/>
      <c r="AC154" s="554"/>
      <c r="AD154" s="554"/>
      <c r="AE154" s="554"/>
      <c r="AF154" s="554"/>
      <c r="AG154" s="554"/>
      <c r="AH154" s="554"/>
      <c r="AI154" s="554"/>
      <c r="AJ154" s="554"/>
      <c r="AK154" s="554"/>
      <c r="AL154" s="554"/>
      <c r="AM154" s="554"/>
      <c r="AN154" s="554"/>
      <c r="AO154" s="554"/>
      <c r="AP154" s="554"/>
      <c r="AQ154" s="554"/>
      <c r="AR154" s="554"/>
      <c r="AS154" s="554"/>
      <c r="AT154" s="554"/>
      <c r="AU154" s="554"/>
      <c r="AV154" s="554"/>
      <c r="AW154" s="554"/>
      <c r="AX154" s="24" t="s">
        <v>1585</v>
      </c>
      <c r="AY154" s="25"/>
      <c r="AZ154" s="24" t="s">
        <v>1586</v>
      </c>
      <c r="BB154" s="26" t="s">
        <v>1721</v>
      </c>
    </row>
    <row r="155" spans="1:86" s="40" customFormat="1" ht="21" customHeight="1">
      <c r="A155" s="70"/>
      <c r="B155" s="70"/>
      <c r="C155" s="27" t="s">
        <v>31</v>
      </c>
      <c r="D155" s="28" t="s">
        <v>441</v>
      </c>
      <c r="E155" s="41">
        <v>31837</v>
      </c>
      <c r="F155" s="41">
        <v>35418</v>
      </c>
      <c r="G155" s="528" t="s">
        <v>357</v>
      </c>
      <c r="H155" s="528"/>
      <c r="I155" s="31">
        <v>0</v>
      </c>
      <c r="J155" s="355">
        <v>0</v>
      </c>
      <c r="K155" s="355">
        <v>0</v>
      </c>
      <c r="L155" s="355">
        <v>0</v>
      </c>
      <c r="M155" s="355">
        <v>0</v>
      </c>
      <c r="N155" s="355">
        <v>0</v>
      </c>
      <c r="O155" s="355">
        <v>0</v>
      </c>
      <c r="P155" s="355">
        <v>0</v>
      </c>
      <c r="Q155" s="355">
        <v>0</v>
      </c>
      <c r="R155" s="36">
        <v>0</v>
      </c>
      <c r="S155" s="36">
        <v>0</v>
      </c>
      <c r="T155" s="355">
        <v>0</v>
      </c>
      <c r="U155" s="31">
        <v>0</v>
      </c>
      <c r="V155" s="355">
        <v>0</v>
      </c>
      <c r="W155" s="31">
        <v>0</v>
      </c>
      <c r="X155" s="355">
        <v>0</v>
      </c>
      <c r="Y155" s="31">
        <v>0</v>
      </c>
      <c r="Z155" s="355">
        <v>0</v>
      </c>
      <c r="AA155" s="355"/>
      <c r="AB155" s="42"/>
      <c r="AC155" s="33"/>
      <c r="AD155" s="33"/>
      <c r="AE155" s="33"/>
      <c r="AF155" s="33"/>
      <c r="AG155" s="33"/>
      <c r="AH155" s="33"/>
      <c r="AI155" s="33"/>
      <c r="AJ155" s="33"/>
      <c r="AK155" s="34"/>
      <c r="AL155" s="34"/>
      <c r="AM155" s="342"/>
      <c r="AN155" s="34"/>
      <c r="AO155" s="35"/>
      <c r="AP155" s="35"/>
      <c r="AQ155" s="35"/>
      <c r="AR155" s="35"/>
      <c r="AS155" s="35"/>
      <c r="AT155" s="35"/>
      <c r="AU155" s="35"/>
      <c r="AV155" s="35"/>
      <c r="AW155" s="35"/>
      <c r="AX155" s="36">
        <f t="shared" ref="AX155:AX163" si="32">COUNT(AB155:AJ155)</f>
        <v>0</v>
      </c>
      <c r="AZ155" s="31">
        <f t="shared" ref="AZ155:AZ163" si="33">COUNT(AK155:AW155)</f>
        <v>0</v>
      </c>
      <c r="BA155" s="38"/>
      <c r="BB155" s="31">
        <f t="shared" ref="BB155:BB163" si="34">SUM(AX155,AZ155)</f>
        <v>0</v>
      </c>
    </row>
    <row r="156" spans="1:86" s="40" customFormat="1" ht="21" customHeight="1">
      <c r="A156" s="27"/>
      <c r="B156" s="27"/>
      <c r="C156" s="27" t="s">
        <v>33</v>
      </c>
      <c r="D156" s="28" t="s">
        <v>1476</v>
      </c>
      <c r="E156" s="41">
        <v>32485</v>
      </c>
      <c r="F156" s="41">
        <v>35408</v>
      </c>
      <c r="G156" s="528" t="s">
        <v>357</v>
      </c>
      <c r="H156" s="528"/>
      <c r="I156" s="31">
        <v>0</v>
      </c>
      <c r="J156" s="355">
        <v>0</v>
      </c>
      <c r="K156" s="355">
        <v>0</v>
      </c>
      <c r="L156" s="355">
        <v>0</v>
      </c>
      <c r="M156" s="355">
        <v>0</v>
      </c>
      <c r="N156" s="355">
        <v>0</v>
      </c>
      <c r="O156" s="355">
        <v>0</v>
      </c>
      <c r="P156" s="355">
        <v>0</v>
      </c>
      <c r="Q156" s="355">
        <v>0</v>
      </c>
      <c r="R156" s="36">
        <v>0</v>
      </c>
      <c r="S156" s="36">
        <v>0</v>
      </c>
      <c r="T156" s="355">
        <v>0</v>
      </c>
      <c r="U156" s="31">
        <v>0</v>
      </c>
      <c r="V156" s="355">
        <v>0</v>
      </c>
      <c r="W156" s="31">
        <v>0</v>
      </c>
      <c r="X156" s="355">
        <v>0</v>
      </c>
      <c r="Y156" s="31">
        <v>0</v>
      </c>
      <c r="Z156" s="355">
        <v>0</v>
      </c>
      <c r="AA156" s="355"/>
      <c r="AB156" s="346"/>
      <c r="AC156" s="326"/>
      <c r="AD156" s="326"/>
      <c r="AE156" s="326"/>
      <c r="AF156" s="326"/>
      <c r="AG156" s="326"/>
      <c r="AH156" s="326"/>
      <c r="AI156" s="326"/>
      <c r="AJ156" s="326"/>
      <c r="AK156" s="342"/>
      <c r="AL156" s="342"/>
      <c r="AM156" s="342"/>
      <c r="AN156" s="342"/>
      <c r="AO156" s="343"/>
      <c r="AP156" s="343"/>
      <c r="AQ156" s="343"/>
      <c r="AR156" s="343"/>
      <c r="AS156" s="343"/>
      <c r="AT156" s="343"/>
      <c r="AU156" s="343"/>
      <c r="AV156" s="343"/>
      <c r="AW156" s="343"/>
      <c r="AX156" s="36">
        <f t="shared" si="32"/>
        <v>0</v>
      </c>
      <c r="AZ156" s="31">
        <f t="shared" si="33"/>
        <v>0</v>
      </c>
      <c r="BA156" s="38"/>
      <c r="BB156" s="31">
        <f t="shared" si="34"/>
        <v>0</v>
      </c>
    </row>
    <row r="157" spans="1:86" s="40" customFormat="1" ht="21" customHeight="1">
      <c r="A157" s="27"/>
      <c r="B157" s="27"/>
      <c r="C157" s="27" t="s">
        <v>35</v>
      </c>
      <c r="D157" s="288" t="s">
        <v>1459</v>
      </c>
      <c r="E157" s="41">
        <v>34121</v>
      </c>
      <c r="F157" s="41">
        <v>35823</v>
      </c>
      <c r="G157" s="528" t="s">
        <v>357</v>
      </c>
      <c r="H157" s="528"/>
      <c r="I157" s="31">
        <v>0</v>
      </c>
      <c r="J157" s="355">
        <v>0</v>
      </c>
      <c r="K157" s="355">
        <v>0</v>
      </c>
      <c r="L157" s="355">
        <v>0</v>
      </c>
      <c r="M157" s="355">
        <v>0</v>
      </c>
      <c r="N157" s="355">
        <v>0</v>
      </c>
      <c r="O157" s="355">
        <v>0</v>
      </c>
      <c r="P157" s="355">
        <v>0</v>
      </c>
      <c r="Q157" s="355">
        <v>0</v>
      </c>
      <c r="R157" s="36">
        <v>0</v>
      </c>
      <c r="S157" s="36">
        <v>0</v>
      </c>
      <c r="T157" s="355">
        <v>0</v>
      </c>
      <c r="U157" s="31">
        <v>0</v>
      </c>
      <c r="V157" s="355">
        <v>0</v>
      </c>
      <c r="W157" s="31">
        <v>0</v>
      </c>
      <c r="X157" s="355">
        <v>0</v>
      </c>
      <c r="Y157" s="31">
        <v>0</v>
      </c>
      <c r="Z157" s="355">
        <v>0</v>
      </c>
      <c r="AA157" s="355"/>
      <c r="AB157" s="346"/>
      <c r="AC157" s="326"/>
      <c r="AD157" s="326"/>
      <c r="AE157" s="326"/>
      <c r="AF157" s="326"/>
      <c r="AG157" s="326"/>
      <c r="AH157" s="326"/>
      <c r="AI157" s="326"/>
      <c r="AJ157" s="326"/>
      <c r="AK157" s="342"/>
      <c r="AL157" s="342"/>
      <c r="AM157" s="342"/>
      <c r="AN157" s="342"/>
      <c r="AO157" s="343"/>
      <c r="AP157" s="343"/>
      <c r="AQ157" s="343"/>
      <c r="AR157" s="343"/>
      <c r="AS157" s="343"/>
      <c r="AT157" s="343"/>
      <c r="AU157" s="343"/>
      <c r="AV157" s="343"/>
      <c r="AW157" s="343"/>
      <c r="AX157" s="36">
        <f t="shared" si="32"/>
        <v>0</v>
      </c>
      <c r="AZ157" s="31">
        <f t="shared" si="33"/>
        <v>0</v>
      </c>
      <c r="BA157" s="38"/>
      <c r="BB157" s="31">
        <f t="shared" si="34"/>
        <v>0</v>
      </c>
    </row>
    <row r="158" spans="1:86" s="40" customFormat="1" ht="21" customHeight="1">
      <c r="A158" s="70"/>
      <c r="B158" s="70"/>
      <c r="C158" s="27" t="s">
        <v>37</v>
      </c>
      <c r="D158" s="28" t="s">
        <v>394</v>
      </c>
      <c r="E158" s="41">
        <v>38610</v>
      </c>
      <c r="F158" s="41">
        <v>38637</v>
      </c>
      <c r="G158" s="528" t="s">
        <v>357</v>
      </c>
      <c r="H158" s="528"/>
      <c r="I158" s="31">
        <v>0</v>
      </c>
      <c r="J158" s="355">
        <v>0</v>
      </c>
      <c r="K158" s="355">
        <v>0</v>
      </c>
      <c r="L158" s="355">
        <v>0</v>
      </c>
      <c r="M158" s="355">
        <v>0</v>
      </c>
      <c r="N158" s="355">
        <v>0</v>
      </c>
      <c r="O158" s="355">
        <v>0</v>
      </c>
      <c r="P158" s="355">
        <v>0</v>
      </c>
      <c r="Q158" s="355">
        <v>0</v>
      </c>
      <c r="R158" s="36">
        <v>0</v>
      </c>
      <c r="S158" s="36">
        <v>0</v>
      </c>
      <c r="T158" s="355">
        <v>0</v>
      </c>
      <c r="U158" s="31">
        <v>0</v>
      </c>
      <c r="V158" s="355">
        <v>0</v>
      </c>
      <c r="W158" s="31">
        <v>0</v>
      </c>
      <c r="X158" s="355">
        <v>0</v>
      </c>
      <c r="Y158" s="31">
        <v>0</v>
      </c>
      <c r="Z158" s="355">
        <v>0</v>
      </c>
      <c r="AA158" s="355"/>
      <c r="AB158" s="42"/>
      <c r="AC158" s="33"/>
      <c r="AD158" s="33"/>
      <c r="AE158" s="33"/>
      <c r="AF158" s="33"/>
      <c r="AG158" s="33"/>
      <c r="AH158" s="33"/>
      <c r="AI158" s="33"/>
      <c r="AJ158" s="33"/>
      <c r="AK158" s="34"/>
      <c r="AL158" s="34"/>
      <c r="AM158" s="342"/>
      <c r="AN158" s="34"/>
      <c r="AO158" s="35"/>
      <c r="AP158" s="35"/>
      <c r="AQ158" s="35"/>
      <c r="AR158" s="35"/>
      <c r="AS158" s="35"/>
      <c r="AT158" s="35"/>
      <c r="AU158" s="35"/>
      <c r="AV158" s="35"/>
      <c r="AW158" s="35"/>
      <c r="AX158" s="36">
        <f t="shared" si="32"/>
        <v>0</v>
      </c>
      <c r="AZ158" s="31">
        <f t="shared" si="33"/>
        <v>0</v>
      </c>
      <c r="BA158" s="38"/>
      <c r="BB158" s="31">
        <f t="shared" si="34"/>
        <v>0</v>
      </c>
    </row>
    <row r="159" spans="1:86" s="40" customFormat="1" ht="21" customHeight="1">
      <c r="A159" s="27"/>
      <c r="B159" s="27"/>
      <c r="C159" s="27" t="s">
        <v>39</v>
      </c>
      <c r="D159" s="28" t="s">
        <v>387</v>
      </c>
      <c r="E159" s="41">
        <v>39464</v>
      </c>
      <c r="F159" s="41">
        <v>39469</v>
      </c>
      <c r="G159" s="528" t="s">
        <v>357</v>
      </c>
      <c r="H159" s="528"/>
      <c r="I159" s="31">
        <v>0</v>
      </c>
      <c r="J159" s="355">
        <v>0</v>
      </c>
      <c r="K159" s="355">
        <v>0</v>
      </c>
      <c r="L159" s="355">
        <v>0</v>
      </c>
      <c r="M159" s="355">
        <v>0</v>
      </c>
      <c r="N159" s="355">
        <v>0</v>
      </c>
      <c r="O159" s="355">
        <v>0</v>
      </c>
      <c r="P159" s="355">
        <v>0</v>
      </c>
      <c r="Q159" s="355">
        <v>0</v>
      </c>
      <c r="R159" s="36">
        <v>0</v>
      </c>
      <c r="S159" s="36">
        <v>0</v>
      </c>
      <c r="T159" s="355">
        <v>0</v>
      </c>
      <c r="U159" s="31">
        <v>0</v>
      </c>
      <c r="V159" s="355">
        <v>0</v>
      </c>
      <c r="W159" s="31">
        <v>0</v>
      </c>
      <c r="X159" s="355">
        <v>0</v>
      </c>
      <c r="Y159" s="31">
        <v>0</v>
      </c>
      <c r="Z159" s="355">
        <v>0</v>
      </c>
      <c r="AA159" s="355"/>
      <c r="AB159" s="346"/>
      <c r="AC159" s="326"/>
      <c r="AD159" s="326"/>
      <c r="AE159" s="326"/>
      <c r="AF159" s="326"/>
      <c r="AG159" s="326"/>
      <c r="AH159" s="326"/>
      <c r="AI159" s="326"/>
      <c r="AJ159" s="326"/>
      <c r="AK159" s="342"/>
      <c r="AL159" s="342"/>
      <c r="AM159" s="342"/>
      <c r="AN159" s="342"/>
      <c r="AO159" s="343"/>
      <c r="AP159" s="343"/>
      <c r="AQ159" s="343"/>
      <c r="AR159" s="343"/>
      <c r="AS159" s="343"/>
      <c r="AT159" s="343"/>
      <c r="AU159" s="343"/>
      <c r="AV159" s="343"/>
      <c r="AW159" s="343"/>
      <c r="AX159" s="36">
        <f t="shared" si="32"/>
        <v>0</v>
      </c>
      <c r="AZ159" s="31">
        <f t="shared" si="33"/>
        <v>0</v>
      </c>
      <c r="BA159" s="38"/>
      <c r="BB159" s="31">
        <f t="shared" si="34"/>
        <v>0</v>
      </c>
    </row>
    <row r="160" spans="1:86" s="40" customFormat="1" ht="21" customHeight="1">
      <c r="A160" s="27"/>
      <c r="B160" s="27"/>
      <c r="C160" s="27" t="s">
        <v>41</v>
      </c>
      <c r="D160" s="28" t="s">
        <v>391</v>
      </c>
      <c r="E160" s="41">
        <v>39940</v>
      </c>
      <c r="F160" s="41">
        <v>40101</v>
      </c>
      <c r="G160" s="528" t="s">
        <v>357</v>
      </c>
      <c r="H160" s="528"/>
      <c r="I160" s="31">
        <v>0</v>
      </c>
      <c r="J160" s="355">
        <v>0</v>
      </c>
      <c r="K160" s="355">
        <v>0</v>
      </c>
      <c r="L160" s="355">
        <v>0</v>
      </c>
      <c r="M160" s="355">
        <v>0</v>
      </c>
      <c r="N160" s="355">
        <v>0</v>
      </c>
      <c r="O160" s="355">
        <v>0</v>
      </c>
      <c r="P160" s="355">
        <v>0</v>
      </c>
      <c r="Q160" s="355">
        <v>0</v>
      </c>
      <c r="R160" s="36">
        <v>0</v>
      </c>
      <c r="S160" s="36">
        <v>0</v>
      </c>
      <c r="T160" s="355">
        <v>0</v>
      </c>
      <c r="U160" s="31">
        <v>0</v>
      </c>
      <c r="V160" s="355">
        <v>0</v>
      </c>
      <c r="W160" s="31">
        <v>0</v>
      </c>
      <c r="X160" s="355">
        <v>0</v>
      </c>
      <c r="Y160" s="31">
        <v>0</v>
      </c>
      <c r="Z160" s="355">
        <v>0</v>
      </c>
      <c r="AA160" s="355"/>
      <c r="AB160" s="346"/>
      <c r="AC160" s="326"/>
      <c r="AD160" s="326"/>
      <c r="AE160" s="326"/>
      <c r="AF160" s="326"/>
      <c r="AG160" s="326"/>
      <c r="AH160" s="326"/>
      <c r="AI160" s="326"/>
      <c r="AJ160" s="326"/>
      <c r="AK160" s="342"/>
      <c r="AL160" s="342"/>
      <c r="AM160" s="342"/>
      <c r="AN160" s="342"/>
      <c r="AO160" s="343"/>
      <c r="AP160" s="343"/>
      <c r="AQ160" s="343"/>
      <c r="AR160" s="343"/>
      <c r="AS160" s="343"/>
      <c r="AT160" s="343"/>
      <c r="AU160" s="343"/>
      <c r="AV160" s="343"/>
      <c r="AW160" s="343"/>
      <c r="AX160" s="36">
        <f t="shared" si="32"/>
        <v>0</v>
      </c>
      <c r="AZ160" s="31">
        <f t="shared" si="33"/>
        <v>0</v>
      </c>
      <c r="BA160" s="38"/>
      <c r="BB160" s="31">
        <f t="shared" si="34"/>
        <v>0</v>
      </c>
    </row>
    <row r="161" spans="1:56" s="40" customFormat="1" ht="21" customHeight="1">
      <c r="A161" s="70"/>
      <c r="B161" s="70"/>
      <c r="C161" s="27" t="s">
        <v>43</v>
      </c>
      <c r="D161" s="28" t="s">
        <v>393</v>
      </c>
      <c r="E161" s="41">
        <v>40961</v>
      </c>
      <c r="F161" s="41">
        <v>40966</v>
      </c>
      <c r="G161" s="528" t="s">
        <v>357</v>
      </c>
      <c r="H161" s="528"/>
      <c r="I161" s="31">
        <v>0</v>
      </c>
      <c r="J161" s="355">
        <v>0</v>
      </c>
      <c r="K161" s="355">
        <v>0</v>
      </c>
      <c r="L161" s="355">
        <v>0</v>
      </c>
      <c r="M161" s="355">
        <v>0</v>
      </c>
      <c r="N161" s="355">
        <v>0</v>
      </c>
      <c r="O161" s="355">
        <v>0</v>
      </c>
      <c r="P161" s="355">
        <v>0</v>
      </c>
      <c r="Q161" s="355">
        <v>0</v>
      </c>
      <c r="R161" s="36">
        <v>0</v>
      </c>
      <c r="S161" s="36">
        <v>0</v>
      </c>
      <c r="T161" s="355">
        <v>0</v>
      </c>
      <c r="U161" s="31">
        <v>0</v>
      </c>
      <c r="V161" s="355">
        <v>0</v>
      </c>
      <c r="W161" s="31">
        <v>0</v>
      </c>
      <c r="X161" s="355">
        <v>0</v>
      </c>
      <c r="Y161" s="31">
        <v>0</v>
      </c>
      <c r="Z161" s="355">
        <v>0</v>
      </c>
      <c r="AA161" s="355"/>
      <c r="AB161" s="42"/>
      <c r="AC161" s="33"/>
      <c r="AD161" s="33"/>
      <c r="AE161" s="33"/>
      <c r="AF161" s="33"/>
      <c r="AG161" s="33"/>
      <c r="AH161" s="33"/>
      <c r="AI161" s="33"/>
      <c r="AJ161" s="33"/>
      <c r="AK161" s="34"/>
      <c r="AL161" s="34"/>
      <c r="AM161" s="34"/>
      <c r="AN161" s="34"/>
      <c r="AO161" s="35"/>
      <c r="AP161" s="35"/>
      <c r="AQ161" s="35"/>
      <c r="AR161" s="35"/>
      <c r="AS161" s="35"/>
      <c r="AT161" s="35"/>
      <c r="AU161" s="35"/>
      <c r="AV161" s="35"/>
      <c r="AW161" s="35"/>
      <c r="AX161" s="36">
        <f t="shared" si="32"/>
        <v>0</v>
      </c>
      <c r="AZ161" s="31">
        <f t="shared" si="33"/>
        <v>0</v>
      </c>
      <c r="BA161" s="38"/>
      <c r="BB161" s="31">
        <f t="shared" si="34"/>
        <v>0</v>
      </c>
    </row>
    <row r="162" spans="1:56" s="40" customFormat="1" ht="21" customHeight="1">
      <c r="A162" s="27"/>
      <c r="B162" s="27"/>
      <c r="C162" s="27" t="s">
        <v>45</v>
      </c>
      <c r="D162" s="288" t="s">
        <v>1661</v>
      </c>
      <c r="E162" s="41">
        <v>41010</v>
      </c>
      <c r="F162" s="41">
        <v>41015</v>
      </c>
      <c r="G162" s="528" t="s">
        <v>357</v>
      </c>
      <c r="H162" s="528"/>
      <c r="I162" s="31">
        <v>0</v>
      </c>
      <c r="J162" s="355">
        <v>0</v>
      </c>
      <c r="K162" s="355">
        <v>0</v>
      </c>
      <c r="L162" s="355">
        <v>0</v>
      </c>
      <c r="M162" s="355">
        <v>0</v>
      </c>
      <c r="N162" s="355">
        <v>0</v>
      </c>
      <c r="O162" s="355">
        <v>0</v>
      </c>
      <c r="P162" s="355">
        <v>0</v>
      </c>
      <c r="Q162" s="355">
        <v>0</v>
      </c>
      <c r="R162" s="36">
        <v>0</v>
      </c>
      <c r="S162" s="36">
        <v>0</v>
      </c>
      <c r="T162" s="355">
        <v>0</v>
      </c>
      <c r="U162" s="31">
        <v>0</v>
      </c>
      <c r="V162" s="355">
        <v>0</v>
      </c>
      <c r="W162" s="31">
        <v>0</v>
      </c>
      <c r="X162" s="355">
        <v>0</v>
      </c>
      <c r="Y162" s="31">
        <v>0</v>
      </c>
      <c r="Z162" s="355">
        <v>0</v>
      </c>
      <c r="AA162" s="355"/>
      <c r="AB162" s="42"/>
      <c r="AC162" s="33"/>
      <c r="AD162" s="33"/>
      <c r="AE162" s="33"/>
      <c r="AF162" s="33"/>
      <c r="AG162" s="33"/>
      <c r="AH162" s="33"/>
      <c r="AI162" s="33"/>
      <c r="AJ162" s="33"/>
      <c r="AK162" s="34"/>
      <c r="AL162" s="34"/>
      <c r="AM162" s="342"/>
      <c r="AN162" s="34"/>
      <c r="AO162" s="35"/>
      <c r="AP162" s="35"/>
      <c r="AQ162" s="35"/>
      <c r="AR162" s="35"/>
      <c r="AS162" s="35"/>
      <c r="AT162" s="35"/>
      <c r="AU162" s="35"/>
      <c r="AV162" s="35"/>
      <c r="AW162" s="35"/>
      <c r="AX162" s="36">
        <f t="shared" si="32"/>
        <v>0</v>
      </c>
      <c r="AZ162" s="31">
        <f t="shared" si="33"/>
        <v>0</v>
      </c>
      <c r="BA162" s="38"/>
      <c r="BB162" s="31">
        <f t="shared" si="34"/>
        <v>0</v>
      </c>
    </row>
    <row r="163" spans="1:56" s="40" customFormat="1" ht="21" customHeight="1">
      <c r="A163" s="27"/>
      <c r="B163" s="27"/>
      <c r="C163" s="27" t="s">
        <v>47</v>
      </c>
      <c r="D163" s="106" t="s">
        <v>1481</v>
      </c>
      <c r="E163" s="41">
        <v>42790</v>
      </c>
      <c r="F163" s="41">
        <v>42542</v>
      </c>
      <c r="G163" s="528" t="s">
        <v>357</v>
      </c>
      <c r="H163" s="528"/>
      <c r="I163" s="31">
        <v>0</v>
      </c>
      <c r="J163" s="355">
        <v>0</v>
      </c>
      <c r="K163" s="355">
        <v>0</v>
      </c>
      <c r="L163" s="355">
        <v>0</v>
      </c>
      <c r="M163" s="355">
        <v>0</v>
      </c>
      <c r="N163" s="355">
        <v>0</v>
      </c>
      <c r="O163" s="355">
        <v>0</v>
      </c>
      <c r="P163" s="355">
        <v>0</v>
      </c>
      <c r="Q163" s="355">
        <v>0</v>
      </c>
      <c r="R163" s="36">
        <v>0</v>
      </c>
      <c r="S163" s="36">
        <v>0</v>
      </c>
      <c r="T163" s="355">
        <v>0</v>
      </c>
      <c r="U163" s="31">
        <v>0</v>
      </c>
      <c r="V163" s="355">
        <v>0</v>
      </c>
      <c r="W163" s="31">
        <v>0</v>
      </c>
      <c r="X163" s="355">
        <v>0</v>
      </c>
      <c r="Y163" s="31">
        <v>0</v>
      </c>
      <c r="Z163" s="355">
        <v>0</v>
      </c>
      <c r="AA163" s="355"/>
      <c r="AB163" s="42"/>
      <c r="AC163" s="33"/>
      <c r="AD163" s="33"/>
      <c r="AE163" s="33"/>
      <c r="AF163" s="33"/>
      <c r="AG163" s="33"/>
      <c r="AH163" s="33"/>
      <c r="AI163" s="33"/>
      <c r="AJ163" s="33"/>
      <c r="AK163" s="34"/>
      <c r="AL163" s="34"/>
      <c r="AM163" s="342"/>
      <c r="AN163" s="34"/>
      <c r="AO163" s="35"/>
      <c r="AP163" s="35"/>
      <c r="AQ163" s="35"/>
      <c r="AR163" s="35"/>
      <c r="AS163" s="35"/>
      <c r="AT163" s="35"/>
      <c r="AU163" s="35"/>
      <c r="AV163" s="35"/>
      <c r="AW163" s="35"/>
      <c r="AX163" s="36">
        <f t="shared" si="32"/>
        <v>0</v>
      </c>
      <c r="AZ163" s="31">
        <f t="shared" si="33"/>
        <v>0</v>
      </c>
      <c r="BA163" s="38"/>
      <c r="BB163" s="31">
        <f t="shared" si="34"/>
        <v>0</v>
      </c>
    </row>
    <row r="164" spans="1:56" ht="16.149999999999999" customHeight="1">
      <c r="AM164" s="81"/>
    </row>
    <row r="165" spans="1:56" ht="54" customHeight="1">
      <c r="C165" s="76"/>
      <c r="D165" s="86" t="s">
        <v>1973</v>
      </c>
      <c r="E165" s="112"/>
      <c r="J165" s="76"/>
      <c r="K165" s="76"/>
      <c r="L165" s="76"/>
      <c r="M165" s="76"/>
      <c r="N165" s="76"/>
      <c r="O165" s="76"/>
      <c r="P165" s="76"/>
      <c r="Q165" s="76"/>
      <c r="R165" s="76"/>
      <c r="S165" s="76"/>
      <c r="T165" s="76"/>
      <c r="U165" s="76"/>
      <c r="V165" s="76"/>
      <c r="W165" s="76"/>
      <c r="X165" s="76"/>
      <c r="Y165" s="76"/>
      <c r="Z165" s="76"/>
      <c r="AA165" s="76"/>
      <c r="AW165" s="76"/>
      <c r="AX165" s="76"/>
      <c r="AZ165" s="76"/>
      <c r="BA165" s="76"/>
      <c r="BB165" s="76"/>
    </row>
    <row r="166" spans="1:56" s="575" customFormat="1" ht="13.9" customHeight="1">
      <c r="E166" s="576"/>
      <c r="F166" s="577"/>
      <c r="G166" s="577"/>
      <c r="H166" s="577"/>
      <c r="I166" s="578"/>
      <c r="J166" s="578"/>
      <c r="K166" s="578"/>
      <c r="L166" s="578"/>
      <c r="M166" s="578"/>
      <c r="N166" s="578"/>
      <c r="O166" s="578"/>
      <c r="P166" s="578"/>
      <c r="Q166" s="578"/>
      <c r="R166" s="578"/>
      <c r="S166" s="578"/>
      <c r="T166" s="578"/>
      <c r="U166" s="578"/>
      <c r="V166" s="578"/>
      <c r="W166" s="578"/>
      <c r="X166" s="578"/>
      <c r="Y166" s="578"/>
      <c r="Z166" s="578"/>
      <c r="AA166" s="578"/>
      <c r="AB166" s="579"/>
      <c r="AW166" s="579"/>
    </row>
    <row r="167" spans="1:56" s="353" customFormat="1" ht="35.25" customHeight="1">
      <c r="A167" s="554" t="s">
        <v>12</v>
      </c>
      <c r="B167" s="554"/>
      <c r="C167" s="586" t="s">
        <v>13</v>
      </c>
      <c r="D167" s="587" t="s">
        <v>14</v>
      </c>
      <c r="E167" s="588" t="s">
        <v>15</v>
      </c>
      <c r="F167" s="588" t="s">
        <v>16</v>
      </c>
      <c r="G167" s="588" t="s">
        <v>445</v>
      </c>
      <c r="H167" s="588"/>
      <c r="I167" s="760" t="s">
        <v>17</v>
      </c>
      <c r="J167" s="760" t="s">
        <v>18</v>
      </c>
      <c r="K167" s="760" t="s">
        <v>19</v>
      </c>
      <c r="L167" s="760" t="s">
        <v>20</v>
      </c>
      <c r="M167" s="760" t="s">
        <v>21</v>
      </c>
      <c r="N167" s="554" t="s">
        <v>22</v>
      </c>
      <c r="O167" s="554" t="s">
        <v>23</v>
      </c>
      <c r="P167" s="554" t="s">
        <v>24</v>
      </c>
      <c r="Q167" s="554" t="s">
        <v>25</v>
      </c>
      <c r="R167" s="554" t="s">
        <v>1558</v>
      </c>
      <c r="S167" s="554" t="s">
        <v>1556</v>
      </c>
      <c r="T167" s="761" t="s">
        <v>1568</v>
      </c>
      <c r="U167" s="761" t="s">
        <v>1654</v>
      </c>
      <c r="V167" s="761" t="s">
        <v>1721</v>
      </c>
      <c r="W167" s="761"/>
      <c r="X167" s="761" t="s">
        <v>1721</v>
      </c>
      <c r="Y167" s="761"/>
      <c r="Z167" s="761" t="s">
        <v>1585</v>
      </c>
      <c r="AA167" s="761"/>
      <c r="AB167" s="27">
        <v>5</v>
      </c>
      <c r="AC167" s="27">
        <v>12</v>
      </c>
      <c r="AD167" s="27">
        <v>19</v>
      </c>
      <c r="AE167" s="27"/>
      <c r="AF167" s="27">
        <v>26</v>
      </c>
      <c r="AG167" s="27">
        <v>2</v>
      </c>
      <c r="AH167" s="27">
        <v>9</v>
      </c>
      <c r="AI167" s="27">
        <v>16</v>
      </c>
      <c r="AJ167" s="27">
        <v>30</v>
      </c>
      <c r="AK167" s="27">
        <v>7</v>
      </c>
      <c r="AL167" s="27">
        <v>14</v>
      </c>
      <c r="AM167" s="27">
        <v>21</v>
      </c>
      <c r="AN167" s="27">
        <v>28</v>
      </c>
      <c r="AO167" s="27">
        <v>4</v>
      </c>
      <c r="AP167" s="27">
        <v>11</v>
      </c>
      <c r="AQ167" s="27">
        <v>18</v>
      </c>
      <c r="AR167" s="27">
        <v>25</v>
      </c>
      <c r="AS167" s="27">
        <v>1</v>
      </c>
      <c r="AT167" s="27">
        <v>8</v>
      </c>
      <c r="AU167" s="27">
        <v>15</v>
      </c>
      <c r="AV167" s="27">
        <v>22</v>
      </c>
      <c r="AW167" s="27">
        <v>29</v>
      </c>
      <c r="AX167" s="24" t="s">
        <v>1585</v>
      </c>
      <c r="AY167" s="25"/>
      <c r="AZ167" s="24" t="s">
        <v>1586</v>
      </c>
      <c r="BA167" s="279"/>
      <c r="BB167" s="26" t="s">
        <v>1721</v>
      </c>
    </row>
    <row r="168" spans="1:56" s="442" customFormat="1" ht="21" customHeight="1">
      <c r="A168" s="27"/>
      <c r="B168" s="27"/>
      <c r="C168" s="27" t="s">
        <v>31</v>
      </c>
      <c r="D168" s="28" t="s">
        <v>44</v>
      </c>
      <c r="E168" s="46">
        <v>38950</v>
      </c>
      <c r="F168" s="41">
        <v>25020</v>
      </c>
      <c r="G168" s="446" t="s">
        <v>359</v>
      </c>
      <c r="H168" s="446"/>
      <c r="I168" s="31">
        <v>0</v>
      </c>
      <c r="J168" s="31">
        <v>0</v>
      </c>
      <c r="K168" s="31">
        <v>0</v>
      </c>
      <c r="L168" s="31">
        <v>0</v>
      </c>
      <c r="M168" s="31">
        <v>0</v>
      </c>
      <c r="N168" s="31">
        <v>0</v>
      </c>
      <c r="O168" s="31">
        <v>0</v>
      </c>
      <c r="P168" s="31">
        <v>0</v>
      </c>
      <c r="Q168" s="31">
        <v>0</v>
      </c>
      <c r="R168" s="31">
        <v>0</v>
      </c>
      <c r="S168" s="31">
        <v>0</v>
      </c>
      <c r="T168" s="31">
        <v>0</v>
      </c>
      <c r="U168" s="31">
        <v>0</v>
      </c>
      <c r="V168" s="31">
        <v>0</v>
      </c>
      <c r="W168" s="31">
        <v>0</v>
      </c>
      <c r="X168" s="31">
        <v>0</v>
      </c>
      <c r="Y168" s="31"/>
      <c r="Z168" s="31">
        <v>0</v>
      </c>
      <c r="AA168" s="31"/>
      <c r="AB168" s="326"/>
      <c r="AC168" s="326"/>
      <c r="AD168" s="326"/>
      <c r="AE168" s="326"/>
      <c r="AF168" s="326"/>
      <c r="AG168" s="326"/>
      <c r="AH168" s="326"/>
      <c r="AI168" s="326"/>
      <c r="AJ168" s="326"/>
      <c r="AK168" s="342"/>
      <c r="AL168" s="342"/>
      <c r="AM168" s="342"/>
      <c r="AN168" s="342"/>
      <c r="AO168" s="343"/>
      <c r="AP168" s="343"/>
      <c r="AQ168" s="343"/>
      <c r="AR168" s="343"/>
      <c r="AS168" s="343"/>
      <c r="AT168" s="343"/>
      <c r="AU168" s="343"/>
      <c r="AV168" s="343"/>
      <c r="AW168" s="343"/>
      <c r="AX168" s="36">
        <f>COUNT(AB168:AJ168)</f>
        <v>0</v>
      </c>
      <c r="AY168" s="40"/>
      <c r="AZ168" s="31">
        <f t="shared" ref="AZ168" si="35">COUNT(AK168:AW168)</f>
        <v>0</v>
      </c>
      <c r="BA168" s="38"/>
      <c r="BB168" s="31">
        <f t="shared" ref="BB168" si="36">SUM(AX168,AZ168)</f>
        <v>0</v>
      </c>
    </row>
    <row r="169" spans="1:56" s="353" customFormat="1" ht="35.25" customHeight="1">
      <c r="A169" s="554" t="s">
        <v>12</v>
      </c>
      <c r="B169" s="554"/>
      <c r="C169" s="586" t="s">
        <v>13</v>
      </c>
      <c r="D169" s="587" t="s">
        <v>59</v>
      </c>
      <c r="E169" s="588" t="s">
        <v>15</v>
      </c>
      <c r="F169" s="588" t="s">
        <v>16</v>
      </c>
      <c r="G169" s="588" t="s">
        <v>445</v>
      </c>
      <c r="H169" s="588"/>
      <c r="I169" s="760" t="s">
        <v>17</v>
      </c>
      <c r="J169" s="760" t="s">
        <v>18</v>
      </c>
      <c r="K169" s="760" t="s">
        <v>19</v>
      </c>
      <c r="L169" s="760" t="s">
        <v>20</v>
      </c>
      <c r="M169" s="760" t="s">
        <v>21</v>
      </c>
      <c r="N169" s="554" t="s">
        <v>22</v>
      </c>
      <c r="O169" s="554" t="s">
        <v>23</v>
      </c>
      <c r="P169" s="554" t="s">
        <v>24</v>
      </c>
      <c r="Q169" s="554" t="s">
        <v>25</v>
      </c>
      <c r="R169" s="554" t="s">
        <v>1558</v>
      </c>
      <c r="S169" s="554" t="s">
        <v>1556</v>
      </c>
      <c r="T169" s="761" t="s">
        <v>1568</v>
      </c>
      <c r="U169" s="761" t="s">
        <v>1654</v>
      </c>
      <c r="V169" s="761" t="s">
        <v>1721</v>
      </c>
      <c r="W169" s="761"/>
      <c r="X169" s="761" t="s">
        <v>1721</v>
      </c>
      <c r="Y169" s="761"/>
      <c r="Z169" s="761" t="s">
        <v>1585</v>
      </c>
      <c r="AA169" s="761"/>
      <c r="AB169" s="27">
        <v>5</v>
      </c>
      <c r="AC169" s="27">
        <v>12</v>
      </c>
      <c r="AD169" s="27">
        <v>19</v>
      </c>
      <c r="AE169" s="27"/>
      <c r="AF169" s="27">
        <v>26</v>
      </c>
      <c r="AG169" s="27">
        <v>2</v>
      </c>
      <c r="AH169" s="27">
        <v>9</v>
      </c>
      <c r="AI169" s="27">
        <v>16</v>
      </c>
      <c r="AJ169" s="27">
        <v>30</v>
      </c>
      <c r="AK169" s="27">
        <v>7</v>
      </c>
      <c r="AL169" s="27">
        <v>14</v>
      </c>
      <c r="AM169" s="27">
        <v>21</v>
      </c>
      <c r="AN169" s="27">
        <v>28</v>
      </c>
      <c r="AO169" s="27">
        <v>4</v>
      </c>
      <c r="AP169" s="27">
        <v>11</v>
      </c>
      <c r="AQ169" s="27">
        <v>18</v>
      </c>
      <c r="AR169" s="27">
        <v>25</v>
      </c>
      <c r="AS169" s="27">
        <v>1</v>
      </c>
      <c r="AT169" s="27">
        <v>8</v>
      </c>
      <c r="AU169" s="27">
        <v>15</v>
      </c>
      <c r="AV169" s="27">
        <v>22</v>
      </c>
      <c r="AW169" s="27">
        <v>29</v>
      </c>
      <c r="AX169" s="24" t="s">
        <v>1585</v>
      </c>
      <c r="AY169" s="25"/>
      <c r="AZ169" s="24" t="s">
        <v>1586</v>
      </c>
      <c r="BA169" s="279"/>
      <c r="BB169" s="26" t="s">
        <v>1721</v>
      </c>
    </row>
    <row r="170" spans="1:56" s="442" customFormat="1" ht="21" customHeight="1">
      <c r="A170" s="70"/>
      <c r="B170" s="70"/>
      <c r="C170" s="27" t="s">
        <v>228</v>
      </c>
      <c r="D170" s="28" t="s">
        <v>193</v>
      </c>
      <c r="E170" s="41">
        <v>42796</v>
      </c>
      <c r="F170" s="46">
        <v>41835</v>
      </c>
      <c r="G170" s="528" t="s">
        <v>359</v>
      </c>
      <c r="H170" s="528"/>
      <c r="I170" s="31">
        <v>0</v>
      </c>
      <c r="J170" s="31">
        <v>0</v>
      </c>
      <c r="K170" s="31">
        <v>0</v>
      </c>
      <c r="L170" s="31">
        <v>0</v>
      </c>
      <c r="M170" s="31">
        <v>0</v>
      </c>
      <c r="N170" s="31">
        <v>0</v>
      </c>
      <c r="O170" s="31">
        <v>0</v>
      </c>
      <c r="P170" s="31">
        <v>0</v>
      </c>
      <c r="Q170" s="31">
        <v>0</v>
      </c>
      <c r="R170" s="31">
        <v>0</v>
      </c>
      <c r="S170" s="31">
        <v>0</v>
      </c>
      <c r="T170" s="31">
        <v>0</v>
      </c>
      <c r="U170" s="31">
        <v>0</v>
      </c>
      <c r="V170" s="31">
        <v>0</v>
      </c>
      <c r="W170" s="31">
        <v>0</v>
      </c>
      <c r="X170" s="31">
        <v>0</v>
      </c>
      <c r="Y170" s="31"/>
      <c r="Z170" s="31">
        <v>0</v>
      </c>
      <c r="AA170" s="31"/>
      <c r="AB170" s="33"/>
      <c r="AC170" s="33"/>
      <c r="AD170" s="33"/>
      <c r="AE170" s="33"/>
      <c r="AF170" s="33"/>
      <c r="AG170" s="33"/>
      <c r="AH170" s="33"/>
      <c r="AI170" s="33"/>
      <c r="AJ170" s="33"/>
      <c r="AK170" s="34"/>
      <c r="AL170" s="34"/>
      <c r="AM170" s="34"/>
      <c r="AN170" s="34"/>
      <c r="AO170" s="34"/>
      <c r="AP170" s="34"/>
      <c r="AQ170" s="34"/>
      <c r="AR170" s="34"/>
      <c r="AS170" s="34"/>
      <c r="AT170" s="34"/>
      <c r="AU170" s="34"/>
      <c r="AV170" s="34"/>
      <c r="AW170" s="34"/>
      <c r="AX170" s="36">
        <f t="shared" ref="AX170:AX205" si="37">COUNT(AB170:AJ170)</f>
        <v>0</v>
      </c>
      <c r="AY170" s="40"/>
      <c r="AZ170" s="31">
        <f t="shared" ref="AZ170:AZ205" si="38">COUNT(AK170:AW170)</f>
        <v>0</v>
      </c>
      <c r="BA170" s="38"/>
      <c r="BB170" s="31">
        <f t="shared" ref="BB170:BB205" si="39">SUM(AX170,AZ170)</f>
        <v>0</v>
      </c>
    </row>
    <row r="171" spans="1:56" s="442" customFormat="1" ht="21" customHeight="1">
      <c r="A171" s="51"/>
      <c r="B171" s="51"/>
      <c r="C171" s="27" t="s">
        <v>144</v>
      </c>
      <c r="D171" s="28" t="s">
        <v>332</v>
      </c>
      <c r="E171" s="41">
        <v>42026</v>
      </c>
      <c r="F171" s="46">
        <v>25260</v>
      </c>
      <c r="G171" s="528" t="s">
        <v>355</v>
      </c>
      <c r="H171" s="528"/>
      <c r="I171" s="31">
        <v>0</v>
      </c>
      <c r="J171" s="31">
        <v>0</v>
      </c>
      <c r="K171" s="31">
        <v>0</v>
      </c>
      <c r="L171" s="31">
        <v>0</v>
      </c>
      <c r="M171" s="31">
        <v>0</v>
      </c>
      <c r="N171" s="31">
        <v>0</v>
      </c>
      <c r="O171" s="31">
        <v>0</v>
      </c>
      <c r="P171" s="31">
        <v>1</v>
      </c>
      <c r="Q171" s="31">
        <v>1</v>
      </c>
      <c r="R171" s="31">
        <v>0</v>
      </c>
      <c r="S171" s="31">
        <v>1</v>
      </c>
      <c r="T171" s="31">
        <v>0</v>
      </c>
      <c r="U171" s="31">
        <v>1</v>
      </c>
      <c r="V171" s="31">
        <v>0</v>
      </c>
      <c r="W171" s="31">
        <v>0</v>
      </c>
      <c r="X171" s="31">
        <v>0</v>
      </c>
      <c r="Y171" s="31"/>
      <c r="Z171" s="31">
        <v>0</v>
      </c>
      <c r="AA171" s="31"/>
      <c r="AB171" s="31"/>
      <c r="AC171" s="326"/>
      <c r="AD171" s="326"/>
      <c r="AE171" s="326"/>
      <c r="AF171" s="326"/>
      <c r="AG171" s="326"/>
      <c r="AH171" s="326"/>
      <c r="AI171" s="326"/>
      <c r="AJ171" s="326"/>
      <c r="AK171" s="342"/>
      <c r="AL171" s="342"/>
      <c r="AM171" s="342"/>
      <c r="AN171" s="342"/>
      <c r="AO171" s="342"/>
      <c r="AP171" s="342"/>
      <c r="AQ171" s="342"/>
      <c r="AR171" s="342"/>
      <c r="AS171" s="342"/>
      <c r="AT171" s="342"/>
      <c r="AU171" s="342"/>
      <c r="AV171" s="342"/>
      <c r="AW171" s="342"/>
      <c r="AX171" s="36">
        <f t="shared" si="37"/>
        <v>0</v>
      </c>
      <c r="AY171" s="40"/>
      <c r="AZ171" s="31">
        <f t="shared" si="38"/>
        <v>0</v>
      </c>
      <c r="BA171" s="38"/>
      <c r="BB171" s="31">
        <f t="shared" si="39"/>
        <v>0</v>
      </c>
    </row>
    <row r="172" spans="1:56" s="442" customFormat="1" ht="21" customHeight="1">
      <c r="A172" s="51"/>
      <c r="B172" s="51"/>
      <c r="C172" s="27" t="s">
        <v>212</v>
      </c>
      <c r="D172" s="28" t="s">
        <v>321</v>
      </c>
      <c r="E172" s="41">
        <v>41226</v>
      </c>
      <c r="F172" s="46">
        <v>40436</v>
      </c>
      <c r="G172" s="528" t="s">
        <v>359</v>
      </c>
      <c r="H172" s="528"/>
      <c r="I172" s="31">
        <v>0</v>
      </c>
      <c r="J172" s="31">
        <v>1</v>
      </c>
      <c r="K172" s="31">
        <v>1</v>
      </c>
      <c r="L172" s="31">
        <v>0</v>
      </c>
      <c r="M172" s="31">
        <v>1</v>
      </c>
      <c r="N172" s="31">
        <v>0</v>
      </c>
      <c r="O172" s="31">
        <v>1</v>
      </c>
      <c r="P172" s="31">
        <v>0</v>
      </c>
      <c r="Q172" s="31">
        <v>0</v>
      </c>
      <c r="R172" s="31">
        <v>0</v>
      </c>
      <c r="S172" s="31">
        <v>0</v>
      </c>
      <c r="T172" s="31">
        <v>0</v>
      </c>
      <c r="U172" s="31">
        <v>0</v>
      </c>
      <c r="V172" s="31">
        <v>0</v>
      </c>
      <c r="W172" s="31">
        <v>0</v>
      </c>
      <c r="X172" s="31">
        <v>0</v>
      </c>
      <c r="Y172" s="31"/>
      <c r="Z172" s="31">
        <v>0</v>
      </c>
      <c r="AA172" s="31"/>
      <c r="AB172" s="326"/>
      <c r="AC172" s="326"/>
      <c r="AD172" s="326"/>
      <c r="AE172" s="326"/>
      <c r="AF172" s="326"/>
      <c r="AG172" s="326"/>
      <c r="AH172" s="326"/>
      <c r="AI172" s="326"/>
      <c r="AJ172" s="326"/>
      <c r="AK172" s="342"/>
      <c r="AL172" s="342"/>
      <c r="AM172" s="342"/>
      <c r="AN172" s="342"/>
      <c r="AO172" s="342"/>
      <c r="AP172" s="342"/>
      <c r="AQ172" s="342"/>
      <c r="AR172" s="342"/>
      <c r="AS172" s="342"/>
      <c r="AT172" s="342"/>
      <c r="AU172" s="342"/>
      <c r="AV172" s="342"/>
      <c r="AW172" s="342"/>
      <c r="AX172" s="36">
        <f t="shared" si="37"/>
        <v>0</v>
      </c>
      <c r="AY172" s="40"/>
      <c r="AZ172" s="31">
        <f t="shared" si="38"/>
        <v>0</v>
      </c>
      <c r="BA172" s="38"/>
      <c r="BB172" s="31">
        <f t="shared" si="39"/>
        <v>0</v>
      </c>
    </row>
    <row r="173" spans="1:56" s="442" customFormat="1" ht="21" customHeight="1">
      <c r="A173" s="51"/>
      <c r="B173" s="51"/>
      <c r="C173" s="27" t="s">
        <v>132</v>
      </c>
      <c r="D173" s="28" t="s">
        <v>188</v>
      </c>
      <c r="E173" s="41">
        <v>36770</v>
      </c>
      <c r="F173" s="46">
        <v>36748</v>
      </c>
      <c r="G173" s="528" t="s">
        <v>359</v>
      </c>
      <c r="H173" s="528"/>
      <c r="I173" s="31">
        <v>0</v>
      </c>
      <c r="J173" s="31">
        <v>0</v>
      </c>
      <c r="K173" s="31">
        <v>0</v>
      </c>
      <c r="L173" s="31">
        <v>0</v>
      </c>
      <c r="M173" s="31">
        <v>0</v>
      </c>
      <c r="N173" s="31">
        <v>1</v>
      </c>
      <c r="O173" s="31">
        <v>1</v>
      </c>
      <c r="P173" s="31">
        <v>0</v>
      </c>
      <c r="Q173" s="31">
        <v>1</v>
      </c>
      <c r="R173" s="31">
        <v>0</v>
      </c>
      <c r="S173" s="31">
        <v>1</v>
      </c>
      <c r="T173" s="31">
        <v>0</v>
      </c>
      <c r="U173" s="31">
        <v>1</v>
      </c>
      <c r="V173" s="31">
        <v>0</v>
      </c>
      <c r="W173" s="31">
        <v>0</v>
      </c>
      <c r="X173" s="31">
        <v>0</v>
      </c>
      <c r="Y173" s="31"/>
      <c r="Z173" s="31">
        <v>0</v>
      </c>
      <c r="AA173" s="31"/>
      <c r="AB173" s="326"/>
      <c r="AC173" s="326"/>
      <c r="AD173" s="326"/>
      <c r="AE173" s="326"/>
      <c r="AF173" s="326"/>
      <c r="AG173" s="326"/>
      <c r="AH173" s="326"/>
      <c r="AI173" s="326"/>
      <c r="AJ173" s="326"/>
      <c r="AK173" s="342"/>
      <c r="AL173" s="342"/>
      <c r="AM173" s="342"/>
      <c r="AN173" s="342"/>
      <c r="AO173" s="342"/>
      <c r="AP173" s="342"/>
      <c r="AQ173" s="342"/>
      <c r="AR173" s="342"/>
      <c r="AS173" s="342"/>
      <c r="AT173" s="342"/>
      <c r="AU173" s="342"/>
      <c r="AV173" s="342"/>
      <c r="AW173" s="342"/>
      <c r="AX173" s="36">
        <f t="shared" si="37"/>
        <v>0</v>
      </c>
      <c r="AY173" s="40"/>
      <c r="AZ173" s="31">
        <f t="shared" si="38"/>
        <v>0</v>
      </c>
      <c r="BA173" s="38"/>
      <c r="BB173" s="31">
        <f t="shared" si="39"/>
        <v>0</v>
      </c>
    </row>
    <row r="174" spans="1:56" s="442" customFormat="1" ht="21" customHeight="1">
      <c r="A174" s="51"/>
      <c r="B174" s="51"/>
      <c r="C174" s="27" t="s">
        <v>106</v>
      </c>
      <c r="D174" s="28" t="s">
        <v>650</v>
      </c>
      <c r="E174" s="29">
        <v>37591</v>
      </c>
      <c r="F174" s="46">
        <v>24407</v>
      </c>
      <c r="G174" s="528" t="s">
        <v>356</v>
      </c>
      <c r="H174" s="528"/>
      <c r="I174" s="31">
        <v>0</v>
      </c>
      <c r="J174" s="31">
        <v>1</v>
      </c>
      <c r="K174" s="31">
        <v>1</v>
      </c>
      <c r="L174" s="31">
        <v>1</v>
      </c>
      <c r="M174" s="31">
        <v>2</v>
      </c>
      <c r="N174" s="31">
        <v>3</v>
      </c>
      <c r="O174" s="31">
        <v>5</v>
      </c>
      <c r="P174" s="31">
        <v>2</v>
      </c>
      <c r="Q174" s="31">
        <v>7</v>
      </c>
      <c r="R174" s="31">
        <v>0</v>
      </c>
      <c r="S174" s="31">
        <v>7</v>
      </c>
      <c r="T174" s="31">
        <v>0</v>
      </c>
      <c r="U174" s="31">
        <v>7</v>
      </c>
      <c r="V174" s="31">
        <v>0</v>
      </c>
      <c r="W174" s="31">
        <v>0</v>
      </c>
      <c r="X174" s="31">
        <v>0</v>
      </c>
      <c r="Y174" s="31"/>
      <c r="Z174" s="31">
        <v>0</v>
      </c>
      <c r="AA174" s="31"/>
      <c r="AB174" s="326"/>
      <c r="AC174" s="326"/>
      <c r="AD174" s="326"/>
      <c r="AE174" s="326"/>
      <c r="AF174" s="326"/>
      <c r="AG174" s="326"/>
      <c r="AH174" s="326"/>
      <c r="AI174" s="326"/>
      <c r="AJ174" s="326"/>
      <c r="AK174" s="342"/>
      <c r="AL174" s="342"/>
      <c r="AM174" s="342"/>
      <c r="AN174" s="342"/>
      <c r="AO174" s="342"/>
      <c r="AP174" s="342"/>
      <c r="AQ174" s="342"/>
      <c r="AR174" s="342"/>
      <c r="AS174" s="342"/>
      <c r="AT174" s="342"/>
      <c r="AU174" s="342"/>
      <c r="AV174" s="342"/>
      <c r="AW174" s="342"/>
      <c r="AX174" s="36">
        <f t="shared" si="37"/>
        <v>0</v>
      </c>
      <c r="AY174" s="40"/>
      <c r="AZ174" s="31">
        <f t="shared" si="38"/>
        <v>0</v>
      </c>
      <c r="BA174" s="38"/>
      <c r="BB174" s="31">
        <f t="shared" si="39"/>
        <v>0</v>
      </c>
      <c r="BC174" s="40"/>
      <c r="BD174" s="40"/>
    </row>
    <row r="175" spans="1:56" s="442" customFormat="1" ht="21" customHeight="1">
      <c r="A175" s="51"/>
      <c r="B175" s="51"/>
      <c r="C175" s="27" t="s">
        <v>94</v>
      </c>
      <c r="D175" s="50" t="s">
        <v>184</v>
      </c>
      <c r="E175" s="29">
        <v>41240</v>
      </c>
      <c r="F175" s="46">
        <v>41559</v>
      </c>
      <c r="G175" s="528" t="s">
        <v>354</v>
      </c>
      <c r="H175" s="528"/>
      <c r="I175" s="31">
        <v>0</v>
      </c>
      <c r="J175" s="31">
        <v>0</v>
      </c>
      <c r="K175" s="31">
        <v>0</v>
      </c>
      <c r="L175" s="31">
        <v>0</v>
      </c>
      <c r="M175" s="31">
        <v>0</v>
      </c>
      <c r="N175" s="31">
        <v>8</v>
      </c>
      <c r="O175" s="31">
        <v>8</v>
      </c>
      <c r="P175" s="31">
        <v>8</v>
      </c>
      <c r="Q175" s="31">
        <v>16</v>
      </c>
      <c r="R175" s="31">
        <v>0</v>
      </c>
      <c r="S175" s="31">
        <v>16</v>
      </c>
      <c r="T175" s="31">
        <v>0</v>
      </c>
      <c r="U175" s="31">
        <v>16</v>
      </c>
      <c r="V175" s="31">
        <v>0</v>
      </c>
      <c r="W175" s="31">
        <v>0</v>
      </c>
      <c r="X175" s="31">
        <v>0</v>
      </c>
      <c r="Y175" s="31"/>
      <c r="Z175" s="31">
        <v>0</v>
      </c>
      <c r="AA175" s="31"/>
      <c r="AB175" s="326"/>
      <c r="AC175" s="326"/>
      <c r="AD175" s="326"/>
      <c r="AE175" s="326"/>
      <c r="AF175" s="326"/>
      <c r="AG175" s="326"/>
      <c r="AH175" s="326"/>
      <c r="AI175" s="326"/>
      <c r="AJ175" s="326"/>
      <c r="AK175" s="342"/>
      <c r="AL175" s="342"/>
      <c r="AM175" s="342"/>
      <c r="AN175" s="342"/>
      <c r="AO175" s="342"/>
      <c r="AP175" s="342"/>
      <c r="AQ175" s="342"/>
      <c r="AR175" s="342"/>
      <c r="AS175" s="342"/>
      <c r="AT175" s="342"/>
      <c r="AU175" s="342"/>
      <c r="AV175" s="342"/>
      <c r="AW175" s="342"/>
      <c r="AX175" s="36">
        <f t="shared" si="37"/>
        <v>0</v>
      </c>
      <c r="AY175" s="40"/>
      <c r="AZ175" s="31">
        <f t="shared" si="38"/>
        <v>0</v>
      </c>
      <c r="BA175" s="38"/>
      <c r="BB175" s="31">
        <f t="shared" si="39"/>
        <v>0</v>
      </c>
      <c r="BC175" s="40"/>
      <c r="BD175" s="40"/>
    </row>
    <row r="176" spans="1:56" s="442" customFormat="1" ht="21" customHeight="1">
      <c r="A176" s="27"/>
      <c r="B176" s="27"/>
      <c r="C176" s="27" t="s">
        <v>198</v>
      </c>
      <c r="D176" s="28" t="s">
        <v>361</v>
      </c>
      <c r="E176" s="41">
        <v>39230</v>
      </c>
      <c r="F176" s="46">
        <v>36472</v>
      </c>
      <c r="G176" s="528" t="s">
        <v>359</v>
      </c>
      <c r="H176" s="528"/>
      <c r="I176" s="31">
        <v>0</v>
      </c>
      <c r="J176" s="31">
        <v>0</v>
      </c>
      <c r="K176" s="31">
        <v>0</v>
      </c>
      <c r="L176" s="31">
        <v>0</v>
      </c>
      <c r="M176" s="31">
        <v>0</v>
      </c>
      <c r="N176" s="31">
        <v>0</v>
      </c>
      <c r="O176" s="31">
        <v>0</v>
      </c>
      <c r="P176" s="31">
        <v>0</v>
      </c>
      <c r="Q176" s="31">
        <v>0</v>
      </c>
      <c r="R176" s="31">
        <v>0</v>
      </c>
      <c r="S176" s="31">
        <v>0</v>
      </c>
      <c r="T176" s="31">
        <v>0</v>
      </c>
      <c r="U176" s="31">
        <v>0</v>
      </c>
      <c r="V176" s="31">
        <v>0</v>
      </c>
      <c r="W176" s="31">
        <v>0</v>
      </c>
      <c r="X176" s="31">
        <v>0</v>
      </c>
      <c r="Y176" s="31"/>
      <c r="Z176" s="31">
        <v>0</v>
      </c>
      <c r="AA176" s="31"/>
      <c r="AB176" s="326"/>
      <c r="AC176" s="326"/>
      <c r="AD176" s="326"/>
      <c r="AE176" s="326"/>
      <c r="AF176" s="326"/>
      <c r="AG176" s="326"/>
      <c r="AH176" s="326"/>
      <c r="AI176" s="326"/>
      <c r="AJ176" s="326"/>
      <c r="AK176" s="342"/>
      <c r="AL176" s="342"/>
      <c r="AM176" s="342"/>
      <c r="AN176" s="342"/>
      <c r="AO176" s="342"/>
      <c r="AP176" s="342"/>
      <c r="AQ176" s="342"/>
      <c r="AR176" s="342"/>
      <c r="AS176" s="342"/>
      <c r="AT176" s="342"/>
      <c r="AU176" s="342"/>
      <c r="AV176" s="342"/>
      <c r="AW176" s="342"/>
      <c r="AX176" s="36">
        <f t="shared" si="37"/>
        <v>0</v>
      </c>
      <c r="AY176" s="40"/>
      <c r="AZ176" s="31">
        <f t="shared" si="38"/>
        <v>0</v>
      </c>
      <c r="BA176" s="38"/>
      <c r="BB176" s="31">
        <f t="shared" si="39"/>
        <v>0</v>
      </c>
    </row>
    <row r="177" spans="1:56" s="442" customFormat="1" ht="21" customHeight="1">
      <c r="A177" s="70"/>
      <c r="B177" s="70"/>
      <c r="C177" s="27" t="s">
        <v>208</v>
      </c>
      <c r="D177" s="28" t="s">
        <v>311</v>
      </c>
      <c r="E177" s="41">
        <v>40540</v>
      </c>
      <c r="F177" s="46">
        <v>20221</v>
      </c>
      <c r="G177" s="528" t="s">
        <v>359</v>
      </c>
      <c r="H177" s="528"/>
      <c r="I177" s="31">
        <v>0</v>
      </c>
      <c r="J177" s="31">
        <v>0</v>
      </c>
      <c r="K177" s="31">
        <v>0</v>
      </c>
      <c r="L177" s="27">
        <v>0</v>
      </c>
      <c r="M177" s="31">
        <v>0</v>
      </c>
      <c r="N177" s="31">
        <v>0</v>
      </c>
      <c r="O177" s="31">
        <v>0</v>
      </c>
      <c r="P177" s="31">
        <v>0</v>
      </c>
      <c r="Q177" s="31">
        <v>0</v>
      </c>
      <c r="R177" s="31">
        <v>0</v>
      </c>
      <c r="S177" s="31">
        <v>0</v>
      </c>
      <c r="T177" s="31">
        <v>0</v>
      </c>
      <c r="U177" s="31">
        <v>0</v>
      </c>
      <c r="V177" s="31">
        <v>0</v>
      </c>
      <c r="W177" s="31">
        <v>0</v>
      </c>
      <c r="X177" s="31">
        <v>0</v>
      </c>
      <c r="Y177" s="31"/>
      <c r="Z177" s="31">
        <v>0</v>
      </c>
      <c r="AA177" s="31"/>
      <c r="AB177" s="33"/>
      <c r="AC177" s="33"/>
      <c r="AD177" s="33"/>
      <c r="AE177" s="33"/>
      <c r="AF177" s="33"/>
      <c r="AG177" s="33"/>
      <c r="AH177" s="33"/>
      <c r="AI177" s="33"/>
      <c r="AJ177" s="33"/>
      <c r="AK177" s="34"/>
      <c r="AL177" s="34"/>
      <c r="AM177" s="34"/>
      <c r="AN177" s="34"/>
      <c r="AO177" s="34"/>
      <c r="AP177" s="34"/>
      <c r="AQ177" s="34"/>
      <c r="AR177" s="34"/>
      <c r="AS177" s="34"/>
      <c r="AT177" s="34"/>
      <c r="AU177" s="34"/>
      <c r="AV177" s="34"/>
      <c r="AW177" s="34"/>
      <c r="AX177" s="36">
        <f t="shared" si="37"/>
        <v>0</v>
      </c>
      <c r="AY177" s="40"/>
      <c r="AZ177" s="31">
        <f t="shared" si="38"/>
        <v>0</v>
      </c>
      <c r="BA177" s="38"/>
      <c r="BB177" s="31">
        <f t="shared" si="39"/>
        <v>0</v>
      </c>
    </row>
    <row r="178" spans="1:56" s="442" customFormat="1" ht="21" customHeight="1">
      <c r="A178" s="27"/>
      <c r="B178" s="27"/>
      <c r="C178" s="27" t="s">
        <v>115</v>
      </c>
      <c r="D178" s="851" t="s">
        <v>2217</v>
      </c>
      <c r="E178" s="46">
        <v>40591</v>
      </c>
      <c r="F178" s="46">
        <v>18333</v>
      </c>
      <c r="G178" s="528" t="s">
        <v>354</v>
      </c>
      <c r="H178" s="528"/>
      <c r="I178" s="31">
        <v>0</v>
      </c>
      <c r="J178" s="31">
        <v>0</v>
      </c>
      <c r="K178" s="31">
        <v>0</v>
      </c>
      <c r="L178" s="31">
        <v>3</v>
      </c>
      <c r="M178" s="31">
        <v>3</v>
      </c>
      <c r="N178" s="31">
        <v>0</v>
      </c>
      <c r="O178" s="31">
        <v>3</v>
      </c>
      <c r="P178" s="31">
        <v>2</v>
      </c>
      <c r="Q178" s="31">
        <v>5</v>
      </c>
      <c r="R178" s="31">
        <v>0</v>
      </c>
      <c r="S178" s="31">
        <v>5</v>
      </c>
      <c r="T178" s="31">
        <v>0</v>
      </c>
      <c r="U178" s="31">
        <v>5</v>
      </c>
      <c r="V178" s="31">
        <v>0</v>
      </c>
      <c r="W178" s="31">
        <v>0</v>
      </c>
      <c r="X178" s="31">
        <v>0</v>
      </c>
      <c r="Y178" s="31"/>
      <c r="Z178" s="31">
        <v>0</v>
      </c>
      <c r="AA178" s="31"/>
      <c r="AB178" s="326"/>
      <c r="AC178" s="326"/>
      <c r="AD178" s="326"/>
      <c r="AE178" s="326"/>
      <c r="AF178" s="326"/>
      <c r="AG178" s="326"/>
      <c r="AH178" s="326"/>
      <c r="AI178" s="326"/>
      <c r="AJ178" s="326"/>
      <c r="AK178" s="342"/>
      <c r="AL178" s="342"/>
      <c r="AM178" s="342"/>
      <c r="AN178" s="342"/>
      <c r="AO178" s="342"/>
      <c r="AP178" s="342"/>
      <c r="AQ178" s="342"/>
      <c r="AR178" s="342"/>
      <c r="AS178" s="342"/>
      <c r="AT178" s="342"/>
      <c r="AU178" s="342"/>
      <c r="AV178" s="342"/>
      <c r="AW178" s="342"/>
      <c r="AX178" s="36">
        <f t="shared" si="37"/>
        <v>0</v>
      </c>
      <c r="AY178" s="40"/>
      <c r="AZ178" s="31">
        <f t="shared" si="38"/>
        <v>0</v>
      </c>
      <c r="BA178" s="38"/>
      <c r="BB178" s="31">
        <f t="shared" si="39"/>
        <v>0</v>
      </c>
      <c r="BC178" s="40"/>
      <c r="BD178" s="40"/>
    </row>
    <row r="179" spans="1:56" s="442" customFormat="1" ht="21" customHeight="1">
      <c r="A179" s="51"/>
      <c r="B179" s="51"/>
      <c r="C179" s="27" t="s">
        <v>148</v>
      </c>
      <c r="D179" s="50" t="s">
        <v>231</v>
      </c>
      <c r="E179" s="29">
        <v>29953</v>
      </c>
      <c r="F179" s="46">
        <v>27822</v>
      </c>
      <c r="G179" s="528" t="s">
        <v>359</v>
      </c>
      <c r="H179" s="528"/>
      <c r="I179" s="31">
        <v>0</v>
      </c>
      <c r="J179" s="31">
        <v>0</v>
      </c>
      <c r="K179" s="31">
        <v>0</v>
      </c>
      <c r="L179" s="31">
        <v>0</v>
      </c>
      <c r="M179" s="31">
        <v>0</v>
      </c>
      <c r="N179" s="31">
        <v>0</v>
      </c>
      <c r="O179" s="31">
        <v>0</v>
      </c>
      <c r="P179" s="31">
        <v>0</v>
      </c>
      <c r="Q179" s="31">
        <v>0</v>
      </c>
      <c r="R179" s="31">
        <v>0</v>
      </c>
      <c r="S179" s="31">
        <v>0</v>
      </c>
      <c r="T179" s="31">
        <v>0</v>
      </c>
      <c r="U179" s="31">
        <v>0</v>
      </c>
      <c r="V179" s="31">
        <v>0</v>
      </c>
      <c r="W179" s="31">
        <v>0</v>
      </c>
      <c r="X179" s="31">
        <v>0</v>
      </c>
      <c r="Y179" s="31"/>
      <c r="Z179" s="31">
        <v>0</v>
      </c>
      <c r="AA179" s="31"/>
      <c r="AB179" s="326"/>
      <c r="AC179" s="326"/>
      <c r="AD179" s="326"/>
      <c r="AE179" s="326"/>
      <c r="AF179" s="326"/>
      <c r="AG179" s="326"/>
      <c r="AH179" s="326"/>
      <c r="AI179" s="326"/>
      <c r="AJ179" s="326"/>
      <c r="AK179" s="342"/>
      <c r="AL179" s="342"/>
      <c r="AM179" s="342"/>
      <c r="AN179" s="342"/>
      <c r="AO179" s="342"/>
      <c r="AP179" s="342"/>
      <c r="AQ179" s="342"/>
      <c r="AR179" s="342"/>
      <c r="AS179" s="342"/>
      <c r="AT179" s="342"/>
      <c r="AU179" s="342"/>
      <c r="AV179" s="342"/>
      <c r="AW179" s="342"/>
      <c r="AX179" s="36">
        <f t="shared" si="37"/>
        <v>0</v>
      </c>
      <c r="AY179" s="40"/>
      <c r="AZ179" s="31">
        <f t="shared" si="38"/>
        <v>0</v>
      </c>
      <c r="BA179" s="38"/>
      <c r="BB179" s="31">
        <f t="shared" si="39"/>
        <v>0</v>
      </c>
    </row>
    <row r="180" spans="1:56" s="442" customFormat="1" ht="21" customHeight="1">
      <c r="A180" s="51"/>
      <c r="B180" s="51"/>
      <c r="C180" s="27" t="s">
        <v>102</v>
      </c>
      <c r="D180" s="28" t="s">
        <v>178</v>
      </c>
      <c r="E180" s="41">
        <v>26406</v>
      </c>
      <c r="F180" s="46">
        <v>26406</v>
      </c>
      <c r="G180" s="528" t="s">
        <v>356</v>
      </c>
      <c r="H180" s="528"/>
      <c r="I180" s="31">
        <v>0</v>
      </c>
      <c r="J180" s="31">
        <v>1</v>
      </c>
      <c r="K180" s="31">
        <v>1</v>
      </c>
      <c r="L180" s="31">
        <v>5</v>
      </c>
      <c r="M180" s="31">
        <v>6</v>
      </c>
      <c r="N180" s="31">
        <v>0</v>
      </c>
      <c r="O180" s="31">
        <v>6</v>
      </c>
      <c r="P180" s="31">
        <v>3</v>
      </c>
      <c r="Q180" s="31">
        <v>9</v>
      </c>
      <c r="R180" s="31">
        <v>0</v>
      </c>
      <c r="S180" s="31">
        <v>9</v>
      </c>
      <c r="T180" s="31">
        <v>0</v>
      </c>
      <c r="U180" s="31">
        <v>9</v>
      </c>
      <c r="V180" s="31">
        <v>0</v>
      </c>
      <c r="W180" s="31">
        <v>0</v>
      </c>
      <c r="X180" s="31">
        <v>0</v>
      </c>
      <c r="Y180" s="31"/>
      <c r="Z180" s="31">
        <v>0</v>
      </c>
      <c r="AA180" s="31"/>
      <c r="AB180" s="326"/>
      <c r="AC180" s="326"/>
      <c r="AD180" s="326"/>
      <c r="AE180" s="326"/>
      <c r="AF180" s="326"/>
      <c r="AG180" s="326"/>
      <c r="AH180" s="326"/>
      <c r="AI180" s="326"/>
      <c r="AJ180" s="326"/>
      <c r="AK180" s="342"/>
      <c r="AL180" s="342"/>
      <c r="AM180" s="342"/>
      <c r="AN180" s="342"/>
      <c r="AO180" s="342"/>
      <c r="AP180" s="342"/>
      <c r="AQ180" s="342"/>
      <c r="AR180" s="342"/>
      <c r="AS180" s="342"/>
      <c r="AT180" s="342"/>
      <c r="AU180" s="342"/>
      <c r="AV180" s="342"/>
      <c r="AW180" s="342"/>
      <c r="AX180" s="36">
        <f t="shared" si="37"/>
        <v>0</v>
      </c>
      <c r="AY180" s="40"/>
      <c r="AZ180" s="31">
        <f t="shared" si="38"/>
        <v>0</v>
      </c>
      <c r="BA180" s="38"/>
      <c r="BB180" s="31">
        <f t="shared" si="39"/>
        <v>0</v>
      </c>
      <c r="BC180" s="40"/>
      <c r="BD180" s="40"/>
    </row>
    <row r="181" spans="1:56" s="442" customFormat="1" ht="21" customHeight="1">
      <c r="A181" s="27"/>
      <c r="B181" s="27"/>
      <c r="C181" s="27" t="s">
        <v>114</v>
      </c>
      <c r="D181" s="28" t="s">
        <v>229</v>
      </c>
      <c r="E181" s="41">
        <v>26406</v>
      </c>
      <c r="F181" s="46">
        <v>19801</v>
      </c>
      <c r="G181" s="528" t="s">
        <v>359</v>
      </c>
      <c r="H181" s="528"/>
      <c r="I181" s="31">
        <v>0</v>
      </c>
      <c r="J181" s="31">
        <v>0</v>
      </c>
      <c r="K181" s="31">
        <v>0</v>
      </c>
      <c r="L181" s="31">
        <v>4</v>
      </c>
      <c r="M181" s="31">
        <v>4</v>
      </c>
      <c r="N181" s="31">
        <v>0</v>
      </c>
      <c r="O181" s="31">
        <v>4</v>
      </c>
      <c r="P181" s="31">
        <v>1</v>
      </c>
      <c r="Q181" s="31">
        <v>5</v>
      </c>
      <c r="R181" s="31">
        <v>0</v>
      </c>
      <c r="S181" s="31">
        <v>5</v>
      </c>
      <c r="T181" s="31">
        <v>0</v>
      </c>
      <c r="U181" s="31">
        <v>5</v>
      </c>
      <c r="V181" s="31">
        <v>0</v>
      </c>
      <c r="W181" s="31">
        <v>0</v>
      </c>
      <c r="X181" s="31">
        <v>0</v>
      </c>
      <c r="Y181" s="31"/>
      <c r="Z181" s="31">
        <v>0</v>
      </c>
      <c r="AA181" s="31"/>
      <c r="AB181" s="326"/>
      <c r="AC181" s="326"/>
      <c r="AD181" s="326"/>
      <c r="AE181" s="326"/>
      <c r="AF181" s="326"/>
      <c r="AG181" s="326"/>
      <c r="AH181" s="326"/>
      <c r="AI181" s="326"/>
      <c r="AJ181" s="326"/>
      <c r="AK181" s="342"/>
      <c r="AL181" s="342"/>
      <c r="AM181" s="342"/>
      <c r="AN181" s="342"/>
      <c r="AO181" s="342"/>
      <c r="AP181" s="342"/>
      <c r="AQ181" s="342"/>
      <c r="AR181" s="342"/>
      <c r="AS181" s="342"/>
      <c r="AT181" s="342"/>
      <c r="AU181" s="342"/>
      <c r="AV181" s="342"/>
      <c r="AW181" s="342"/>
      <c r="AX181" s="36">
        <f t="shared" si="37"/>
        <v>0</v>
      </c>
      <c r="AY181" s="40"/>
      <c r="AZ181" s="31">
        <f t="shared" si="38"/>
        <v>0</v>
      </c>
      <c r="BA181" s="38"/>
      <c r="BB181" s="31">
        <f t="shared" si="39"/>
        <v>0</v>
      </c>
      <c r="BC181" s="40"/>
      <c r="BD181" s="40"/>
    </row>
    <row r="182" spans="1:56" s="442" customFormat="1" ht="21" customHeight="1">
      <c r="A182" s="27"/>
      <c r="B182" s="27"/>
      <c r="C182" s="27" t="s">
        <v>77</v>
      </c>
      <c r="D182" s="28" t="s">
        <v>69</v>
      </c>
      <c r="E182" s="29">
        <v>40410</v>
      </c>
      <c r="F182" s="46">
        <v>28508</v>
      </c>
      <c r="G182" s="528" t="s">
        <v>359</v>
      </c>
      <c r="H182" s="528"/>
      <c r="I182" s="31">
        <v>26</v>
      </c>
      <c r="J182" s="31">
        <v>3</v>
      </c>
      <c r="K182" s="31">
        <v>29</v>
      </c>
      <c r="L182" s="31">
        <v>2</v>
      </c>
      <c r="M182" s="31">
        <v>31</v>
      </c>
      <c r="N182" s="31">
        <v>1</v>
      </c>
      <c r="O182" s="31">
        <v>32</v>
      </c>
      <c r="P182" s="31">
        <v>1</v>
      </c>
      <c r="Q182" s="31">
        <v>33</v>
      </c>
      <c r="R182" s="31">
        <v>0</v>
      </c>
      <c r="S182" s="31">
        <v>33</v>
      </c>
      <c r="T182" s="31">
        <v>0</v>
      </c>
      <c r="U182" s="31">
        <v>33</v>
      </c>
      <c r="V182" s="31">
        <v>0</v>
      </c>
      <c r="W182" s="31">
        <v>0</v>
      </c>
      <c r="X182" s="31">
        <v>0</v>
      </c>
      <c r="Y182" s="31"/>
      <c r="Z182" s="31">
        <v>0</v>
      </c>
      <c r="AA182" s="31"/>
      <c r="AB182" s="326"/>
      <c r="AC182" s="326"/>
      <c r="AD182" s="326"/>
      <c r="AE182" s="326"/>
      <c r="AF182" s="326"/>
      <c r="AG182" s="326"/>
      <c r="AH182" s="326"/>
      <c r="AI182" s="326"/>
      <c r="AJ182" s="326"/>
      <c r="AK182" s="342"/>
      <c r="AL182" s="342"/>
      <c r="AM182" s="342"/>
      <c r="AN182" s="342"/>
      <c r="AO182" s="342"/>
      <c r="AP182" s="342"/>
      <c r="AQ182" s="342"/>
      <c r="AR182" s="342"/>
      <c r="AS182" s="342"/>
      <c r="AT182" s="342"/>
      <c r="AU182" s="342"/>
      <c r="AV182" s="342"/>
      <c r="AW182" s="342"/>
      <c r="AX182" s="36">
        <f t="shared" si="37"/>
        <v>0</v>
      </c>
      <c r="AY182" s="40"/>
      <c r="AZ182" s="31">
        <f t="shared" si="38"/>
        <v>0</v>
      </c>
      <c r="BA182" s="38"/>
      <c r="BB182" s="31">
        <f t="shared" si="39"/>
        <v>0</v>
      </c>
      <c r="BC182" s="40"/>
      <c r="BD182" s="40"/>
    </row>
    <row r="183" spans="1:56" s="442" customFormat="1" ht="21" customHeight="1">
      <c r="A183" s="27"/>
      <c r="B183" s="27"/>
      <c r="C183" s="27" t="s">
        <v>166</v>
      </c>
      <c r="D183" s="28" t="s">
        <v>89</v>
      </c>
      <c r="E183" s="41">
        <v>35937</v>
      </c>
      <c r="F183" s="46">
        <v>35836</v>
      </c>
      <c r="G183" s="528" t="s">
        <v>359</v>
      </c>
      <c r="H183" s="528"/>
      <c r="I183" s="31">
        <v>0</v>
      </c>
      <c r="J183" s="31">
        <v>0</v>
      </c>
      <c r="K183" s="31">
        <v>0</v>
      </c>
      <c r="L183" s="31">
        <v>0</v>
      </c>
      <c r="M183" s="31">
        <v>0</v>
      </c>
      <c r="N183" s="31">
        <v>0</v>
      </c>
      <c r="O183" s="31">
        <v>0</v>
      </c>
      <c r="P183" s="31">
        <v>0</v>
      </c>
      <c r="Q183" s="31">
        <v>0</v>
      </c>
      <c r="R183" s="31">
        <v>0</v>
      </c>
      <c r="S183" s="31">
        <v>0</v>
      </c>
      <c r="T183" s="31">
        <v>0</v>
      </c>
      <c r="U183" s="31">
        <v>0</v>
      </c>
      <c r="V183" s="31">
        <v>0</v>
      </c>
      <c r="W183" s="31">
        <v>0</v>
      </c>
      <c r="X183" s="31">
        <v>0</v>
      </c>
      <c r="Y183" s="31"/>
      <c r="Z183" s="31">
        <v>0</v>
      </c>
      <c r="AA183" s="31"/>
      <c r="AB183" s="326"/>
      <c r="AC183" s="326"/>
      <c r="AD183" s="326"/>
      <c r="AE183" s="326"/>
      <c r="AF183" s="326"/>
      <c r="AG183" s="326"/>
      <c r="AH183" s="326"/>
      <c r="AI183" s="326"/>
      <c r="AJ183" s="326"/>
      <c r="AK183" s="342"/>
      <c r="AL183" s="342"/>
      <c r="AM183" s="342"/>
      <c r="AN183" s="342"/>
      <c r="AO183" s="342"/>
      <c r="AP183" s="342"/>
      <c r="AQ183" s="342"/>
      <c r="AR183" s="342"/>
      <c r="AS183" s="342"/>
      <c r="AT183" s="342"/>
      <c r="AU183" s="342"/>
      <c r="AV183" s="342"/>
      <c r="AW183" s="342"/>
      <c r="AX183" s="36">
        <f t="shared" si="37"/>
        <v>0</v>
      </c>
      <c r="AY183" s="40"/>
      <c r="AZ183" s="31">
        <f t="shared" si="38"/>
        <v>0</v>
      </c>
      <c r="BA183" s="38"/>
      <c r="BB183" s="31">
        <f t="shared" si="39"/>
        <v>0</v>
      </c>
    </row>
    <row r="184" spans="1:56" s="442" customFormat="1" ht="21" customHeight="1">
      <c r="A184" s="51"/>
      <c r="B184" s="51"/>
      <c r="C184" s="27" t="s">
        <v>124</v>
      </c>
      <c r="D184" s="28" t="s">
        <v>151</v>
      </c>
      <c r="E184" s="41">
        <v>35937</v>
      </c>
      <c r="F184" s="46">
        <v>24622</v>
      </c>
      <c r="G184" s="528" t="s">
        <v>359</v>
      </c>
      <c r="H184" s="528"/>
      <c r="I184" s="31">
        <v>0</v>
      </c>
      <c r="J184" s="31">
        <v>0</v>
      </c>
      <c r="K184" s="31">
        <v>0</v>
      </c>
      <c r="L184" s="31">
        <v>1</v>
      </c>
      <c r="M184" s="31">
        <v>1</v>
      </c>
      <c r="N184" s="31">
        <v>1</v>
      </c>
      <c r="O184" s="31">
        <v>2</v>
      </c>
      <c r="P184" s="31">
        <v>0</v>
      </c>
      <c r="Q184" s="31">
        <v>2</v>
      </c>
      <c r="R184" s="31">
        <v>0</v>
      </c>
      <c r="S184" s="31">
        <v>2</v>
      </c>
      <c r="T184" s="31">
        <v>0</v>
      </c>
      <c r="U184" s="31">
        <v>2</v>
      </c>
      <c r="V184" s="31">
        <v>0</v>
      </c>
      <c r="W184" s="31">
        <v>0</v>
      </c>
      <c r="X184" s="31">
        <v>0</v>
      </c>
      <c r="Y184" s="31"/>
      <c r="Z184" s="31">
        <v>0</v>
      </c>
      <c r="AA184" s="31"/>
      <c r="AB184" s="326"/>
      <c r="AC184" s="326"/>
      <c r="AD184" s="326"/>
      <c r="AE184" s="326"/>
      <c r="AF184" s="326"/>
      <c r="AG184" s="326"/>
      <c r="AH184" s="326"/>
      <c r="AI184" s="326"/>
      <c r="AJ184" s="326"/>
      <c r="AK184" s="342"/>
      <c r="AL184" s="342"/>
      <c r="AM184" s="342"/>
      <c r="AN184" s="342"/>
      <c r="AO184" s="342"/>
      <c r="AP184" s="342"/>
      <c r="AQ184" s="342"/>
      <c r="AR184" s="342"/>
      <c r="AS184" s="342"/>
      <c r="AT184" s="342"/>
      <c r="AU184" s="342"/>
      <c r="AV184" s="342"/>
      <c r="AW184" s="342"/>
      <c r="AX184" s="36">
        <f t="shared" si="37"/>
        <v>0</v>
      </c>
      <c r="AY184" s="40"/>
      <c r="AZ184" s="31">
        <f t="shared" si="38"/>
        <v>0</v>
      </c>
      <c r="BA184" s="38"/>
      <c r="BB184" s="31">
        <f t="shared" si="39"/>
        <v>0</v>
      </c>
      <c r="BC184" s="40"/>
      <c r="BD184" s="40"/>
    </row>
    <row r="185" spans="1:56" s="442" customFormat="1" ht="21" customHeight="1">
      <c r="A185" s="27"/>
      <c r="B185" s="27"/>
      <c r="C185" s="27" t="s">
        <v>168</v>
      </c>
      <c r="D185" s="28" t="s">
        <v>67</v>
      </c>
      <c r="E185" s="41">
        <v>35937</v>
      </c>
      <c r="F185" s="46">
        <v>31951</v>
      </c>
      <c r="G185" s="528" t="s">
        <v>359</v>
      </c>
      <c r="H185" s="528"/>
      <c r="I185" s="31">
        <v>0</v>
      </c>
      <c r="J185" s="31">
        <v>0</v>
      </c>
      <c r="K185" s="31">
        <v>0</v>
      </c>
      <c r="L185" s="31">
        <v>0</v>
      </c>
      <c r="M185" s="31">
        <v>0</v>
      </c>
      <c r="N185" s="31">
        <v>0</v>
      </c>
      <c r="O185" s="31">
        <v>0</v>
      </c>
      <c r="P185" s="31">
        <v>0</v>
      </c>
      <c r="Q185" s="31">
        <v>0</v>
      </c>
      <c r="R185" s="31">
        <v>0</v>
      </c>
      <c r="S185" s="31">
        <v>0</v>
      </c>
      <c r="T185" s="31">
        <v>0</v>
      </c>
      <c r="U185" s="31">
        <v>0</v>
      </c>
      <c r="V185" s="31">
        <v>0</v>
      </c>
      <c r="W185" s="31">
        <v>0</v>
      </c>
      <c r="X185" s="31">
        <v>0</v>
      </c>
      <c r="Y185" s="31"/>
      <c r="Z185" s="31">
        <v>0</v>
      </c>
      <c r="AA185" s="31"/>
      <c r="AB185" s="326"/>
      <c r="AC185" s="326"/>
      <c r="AD185" s="326"/>
      <c r="AE185" s="326"/>
      <c r="AF185" s="326"/>
      <c r="AG185" s="326"/>
      <c r="AH185" s="326"/>
      <c r="AI185" s="326"/>
      <c r="AJ185" s="326"/>
      <c r="AK185" s="342"/>
      <c r="AL185" s="342"/>
      <c r="AM185" s="342"/>
      <c r="AN185" s="342"/>
      <c r="AO185" s="342"/>
      <c r="AP185" s="342"/>
      <c r="AQ185" s="342"/>
      <c r="AR185" s="342"/>
      <c r="AS185" s="342"/>
      <c r="AT185" s="342"/>
      <c r="AU185" s="342"/>
      <c r="AV185" s="342"/>
      <c r="AW185" s="342"/>
      <c r="AX185" s="36">
        <f t="shared" si="37"/>
        <v>0</v>
      </c>
      <c r="AY185" s="40"/>
      <c r="AZ185" s="31">
        <f t="shared" si="38"/>
        <v>0</v>
      </c>
      <c r="BA185" s="38"/>
      <c r="BB185" s="31">
        <f t="shared" si="39"/>
        <v>0</v>
      </c>
    </row>
    <row r="186" spans="1:56" s="442" customFormat="1" ht="21" customHeight="1">
      <c r="A186" s="70"/>
      <c r="B186" s="70"/>
      <c r="C186" s="27" t="s">
        <v>187</v>
      </c>
      <c r="D186" s="28" t="s">
        <v>219</v>
      </c>
      <c r="E186" s="29">
        <v>38274</v>
      </c>
      <c r="F186" s="46">
        <v>40736</v>
      </c>
      <c r="G186" s="528" t="s">
        <v>359</v>
      </c>
      <c r="H186" s="528"/>
      <c r="I186" s="31">
        <v>0</v>
      </c>
      <c r="J186" s="31">
        <v>0</v>
      </c>
      <c r="K186" s="31">
        <v>0</v>
      </c>
      <c r="L186" s="31">
        <v>0</v>
      </c>
      <c r="M186" s="31">
        <v>0</v>
      </c>
      <c r="N186" s="31">
        <v>0</v>
      </c>
      <c r="O186" s="31">
        <v>0</v>
      </c>
      <c r="P186" s="31">
        <v>0</v>
      </c>
      <c r="Q186" s="31">
        <v>0</v>
      </c>
      <c r="R186" s="31">
        <v>0</v>
      </c>
      <c r="S186" s="31">
        <v>0</v>
      </c>
      <c r="T186" s="31">
        <v>0</v>
      </c>
      <c r="U186" s="31">
        <v>0</v>
      </c>
      <c r="V186" s="31">
        <v>0</v>
      </c>
      <c r="W186" s="31">
        <v>0</v>
      </c>
      <c r="X186" s="31">
        <v>0</v>
      </c>
      <c r="Y186" s="31"/>
      <c r="Z186" s="31">
        <v>0</v>
      </c>
      <c r="AA186" s="31"/>
      <c r="AB186" s="33"/>
      <c r="AC186" s="33"/>
      <c r="AD186" s="33"/>
      <c r="AE186" s="33"/>
      <c r="AF186" s="33"/>
      <c r="AG186" s="33"/>
      <c r="AH186" s="33"/>
      <c r="AI186" s="33"/>
      <c r="AJ186" s="33"/>
      <c r="AK186" s="34"/>
      <c r="AL186" s="34"/>
      <c r="AM186" s="34"/>
      <c r="AN186" s="34"/>
      <c r="AO186" s="34"/>
      <c r="AP186" s="34"/>
      <c r="AQ186" s="34"/>
      <c r="AR186" s="34"/>
      <c r="AS186" s="34"/>
      <c r="AT186" s="34"/>
      <c r="AU186" s="34"/>
      <c r="AV186" s="34"/>
      <c r="AW186" s="34"/>
      <c r="AX186" s="36">
        <f t="shared" si="37"/>
        <v>0</v>
      </c>
      <c r="AY186" s="40"/>
      <c r="AZ186" s="31">
        <f t="shared" si="38"/>
        <v>0</v>
      </c>
      <c r="BA186" s="38"/>
      <c r="BB186" s="31">
        <f t="shared" si="39"/>
        <v>0</v>
      </c>
    </row>
    <row r="187" spans="1:56" s="442" customFormat="1" ht="21" customHeight="1">
      <c r="A187" s="70"/>
      <c r="B187" s="70"/>
      <c r="C187" s="27" t="s">
        <v>232</v>
      </c>
      <c r="D187" s="50" t="s">
        <v>153</v>
      </c>
      <c r="E187" s="46">
        <v>42873</v>
      </c>
      <c r="F187" s="46">
        <v>43006</v>
      </c>
      <c r="G187" s="528" t="s">
        <v>359</v>
      </c>
      <c r="H187" s="528"/>
      <c r="I187" s="31">
        <v>0</v>
      </c>
      <c r="J187" s="31">
        <v>0</v>
      </c>
      <c r="K187" s="31">
        <v>0</v>
      </c>
      <c r="L187" s="27">
        <v>0</v>
      </c>
      <c r="M187" s="31">
        <v>0</v>
      </c>
      <c r="N187" s="31">
        <v>0</v>
      </c>
      <c r="O187" s="31">
        <v>0</v>
      </c>
      <c r="P187" s="31">
        <v>0</v>
      </c>
      <c r="Q187" s="31">
        <v>0</v>
      </c>
      <c r="R187" s="31">
        <v>0</v>
      </c>
      <c r="S187" s="31">
        <v>0</v>
      </c>
      <c r="T187" s="31">
        <v>0</v>
      </c>
      <c r="U187" s="31">
        <v>0</v>
      </c>
      <c r="V187" s="31">
        <v>0</v>
      </c>
      <c r="W187" s="31">
        <v>0</v>
      </c>
      <c r="X187" s="31">
        <v>0</v>
      </c>
      <c r="Y187" s="31"/>
      <c r="Z187" s="31">
        <v>0</v>
      </c>
      <c r="AA187" s="31"/>
      <c r="AB187" s="33"/>
      <c r="AC187" s="33"/>
      <c r="AD187" s="33"/>
      <c r="AE187" s="33"/>
      <c r="AF187" s="33"/>
      <c r="AG187" s="33"/>
      <c r="AH187" s="33"/>
      <c r="AI187" s="33"/>
      <c r="AJ187" s="33"/>
      <c r="AK187" s="34"/>
      <c r="AL187" s="34"/>
      <c r="AM187" s="34"/>
      <c r="AN187" s="34"/>
      <c r="AO187" s="34"/>
      <c r="AP187" s="34"/>
      <c r="AQ187" s="34"/>
      <c r="AR187" s="34"/>
      <c r="AS187" s="34"/>
      <c r="AT187" s="34"/>
      <c r="AU187" s="34"/>
      <c r="AV187" s="34"/>
      <c r="AW187" s="34"/>
      <c r="AX187" s="36">
        <f t="shared" si="37"/>
        <v>0</v>
      </c>
      <c r="AY187" s="40"/>
      <c r="AZ187" s="31">
        <f t="shared" si="38"/>
        <v>0</v>
      </c>
      <c r="BA187" s="38"/>
      <c r="BB187" s="31">
        <f t="shared" si="39"/>
        <v>0</v>
      </c>
      <c r="BC187" s="40"/>
      <c r="BD187" s="40"/>
    </row>
    <row r="188" spans="1:56" s="442" customFormat="1" ht="21" customHeight="1">
      <c r="A188" s="70"/>
      <c r="B188" s="70"/>
      <c r="C188" s="27" t="s">
        <v>230</v>
      </c>
      <c r="D188" s="28" t="s">
        <v>165</v>
      </c>
      <c r="E188" s="29">
        <v>42818</v>
      </c>
      <c r="F188" s="46">
        <v>42811</v>
      </c>
      <c r="G188" s="528" t="s">
        <v>359</v>
      </c>
      <c r="H188" s="528"/>
      <c r="I188" s="31">
        <v>0</v>
      </c>
      <c r="J188" s="31">
        <v>0</v>
      </c>
      <c r="K188" s="31">
        <v>0</v>
      </c>
      <c r="L188" s="27">
        <v>0</v>
      </c>
      <c r="M188" s="31">
        <v>0</v>
      </c>
      <c r="N188" s="31">
        <v>0</v>
      </c>
      <c r="O188" s="31">
        <v>0</v>
      </c>
      <c r="P188" s="31">
        <v>0</v>
      </c>
      <c r="Q188" s="31">
        <v>0</v>
      </c>
      <c r="R188" s="31">
        <v>0</v>
      </c>
      <c r="S188" s="31">
        <v>0</v>
      </c>
      <c r="T188" s="31">
        <v>0</v>
      </c>
      <c r="U188" s="31">
        <v>0</v>
      </c>
      <c r="V188" s="31">
        <v>0</v>
      </c>
      <c r="W188" s="31">
        <v>0</v>
      </c>
      <c r="X188" s="31">
        <v>0</v>
      </c>
      <c r="Y188" s="31"/>
      <c r="Z188" s="31">
        <v>0</v>
      </c>
      <c r="AA188" s="31"/>
      <c r="AB188" s="33"/>
      <c r="AC188" s="33"/>
      <c r="AD188" s="33"/>
      <c r="AE188" s="33"/>
      <c r="AF188" s="33"/>
      <c r="AG188" s="33"/>
      <c r="AH188" s="33"/>
      <c r="AI188" s="33"/>
      <c r="AJ188" s="33"/>
      <c r="AK188" s="34"/>
      <c r="AL188" s="34"/>
      <c r="AM188" s="34"/>
      <c r="AN188" s="34"/>
      <c r="AO188" s="34"/>
      <c r="AP188" s="34"/>
      <c r="AQ188" s="34"/>
      <c r="AR188" s="34"/>
      <c r="AS188" s="34"/>
      <c r="AT188" s="34"/>
      <c r="AU188" s="34"/>
      <c r="AV188" s="34"/>
      <c r="AW188" s="34"/>
      <c r="AX188" s="36">
        <f t="shared" si="37"/>
        <v>0</v>
      </c>
      <c r="AY188" s="40"/>
      <c r="AZ188" s="31">
        <f t="shared" si="38"/>
        <v>0</v>
      </c>
      <c r="BA188" s="38"/>
      <c r="BB188" s="31">
        <f t="shared" si="39"/>
        <v>0</v>
      </c>
    </row>
    <row r="189" spans="1:56" s="442" customFormat="1" ht="21" customHeight="1">
      <c r="A189" s="27"/>
      <c r="B189" s="27"/>
      <c r="C189" s="27" t="s">
        <v>156</v>
      </c>
      <c r="D189" s="28" t="s">
        <v>244</v>
      </c>
      <c r="E189" s="41">
        <v>30834</v>
      </c>
      <c r="F189" s="46">
        <v>29271</v>
      </c>
      <c r="G189" s="528" t="s">
        <v>359</v>
      </c>
      <c r="H189" s="528"/>
      <c r="I189" s="31">
        <v>0</v>
      </c>
      <c r="J189" s="31">
        <v>0</v>
      </c>
      <c r="K189" s="31">
        <v>0</v>
      </c>
      <c r="L189" s="31">
        <v>0</v>
      </c>
      <c r="M189" s="31">
        <v>0</v>
      </c>
      <c r="N189" s="31">
        <v>0</v>
      </c>
      <c r="O189" s="31">
        <v>0</v>
      </c>
      <c r="P189" s="31">
        <v>0</v>
      </c>
      <c r="Q189" s="31">
        <v>0</v>
      </c>
      <c r="R189" s="31">
        <v>0</v>
      </c>
      <c r="S189" s="31">
        <v>0</v>
      </c>
      <c r="T189" s="31">
        <v>0</v>
      </c>
      <c r="U189" s="31">
        <v>0</v>
      </c>
      <c r="V189" s="31">
        <v>0</v>
      </c>
      <c r="W189" s="31">
        <v>0</v>
      </c>
      <c r="X189" s="31">
        <v>0</v>
      </c>
      <c r="Y189" s="31"/>
      <c r="Z189" s="31">
        <v>0</v>
      </c>
      <c r="AA189" s="31"/>
      <c r="AB189" s="326"/>
      <c r="AC189" s="326"/>
      <c r="AD189" s="326"/>
      <c r="AE189" s="326"/>
      <c r="AF189" s="326"/>
      <c r="AG189" s="326"/>
      <c r="AH189" s="326"/>
      <c r="AI189" s="326"/>
      <c r="AJ189" s="326"/>
      <c r="AK189" s="342"/>
      <c r="AL189" s="342"/>
      <c r="AM189" s="342"/>
      <c r="AN189" s="342"/>
      <c r="AO189" s="342"/>
      <c r="AP189" s="342"/>
      <c r="AQ189" s="342"/>
      <c r="AR189" s="342"/>
      <c r="AS189" s="342"/>
      <c r="AT189" s="342"/>
      <c r="AU189" s="342"/>
      <c r="AV189" s="342"/>
      <c r="AW189" s="342"/>
      <c r="AX189" s="36">
        <f t="shared" si="37"/>
        <v>0</v>
      </c>
      <c r="AY189" s="40"/>
      <c r="AZ189" s="31">
        <f t="shared" si="38"/>
        <v>0</v>
      </c>
      <c r="BA189" s="38"/>
      <c r="BB189" s="31">
        <f t="shared" si="39"/>
        <v>0</v>
      </c>
    </row>
    <row r="190" spans="1:56" s="442" customFormat="1" ht="21" customHeight="1">
      <c r="A190" s="51"/>
      <c r="B190" s="51"/>
      <c r="C190" s="27" t="s">
        <v>238</v>
      </c>
      <c r="D190" s="28" t="s">
        <v>235</v>
      </c>
      <c r="E190" s="46">
        <v>43259</v>
      </c>
      <c r="F190" s="46">
        <v>22790</v>
      </c>
      <c r="G190" s="528" t="s">
        <v>359</v>
      </c>
      <c r="H190" s="528"/>
      <c r="I190" s="31">
        <v>0</v>
      </c>
      <c r="J190" s="31">
        <v>0</v>
      </c>
      <c r="K190" s="31">
        <v>0</v>
      </c>
      <c r="L190" s="31">
        <v>0</v>
      </c>
      <c r="M190" s="31">
        <v>0</v>
      </c>
      <c r="N190" s="31">
        <v>0</v>
      </c>
      <c r="O190" s="31">
        <v>0</v>
      </c>
      <c r="P190" s="31">
        <v>0</v>
      </c>
      <c r="Q190" s="31">
        <v>0</v>
      </c>
      <c r="R190" s="31">
        <v>0</v>
      </c>
      <c r="S190" s="31">
        <v>0</v>
      </c>
      <c r="T190" s="31">
        <v>0</v>
      </c>
      <c r="U190" s="31">
        <v>0</v>
      </c>
      <c r="V190" s="31">
        <v>0</v>
      </c>
      <c r="W190" s="31">
        <v>0</v>
      </c>
      <c r="X190" s="31">
        <v>0</v>
      </c>
      <c r="Y190" s="31"/>
      <c r="Z190" s="31">
        <v>0</v>
      </c>
      <c r="AA190" s="31"/>
      <c r="AB190" s="326"/>
      <c r="AC190" s="326"/>
      <c r="AD190" s="326"/>
      <c r="AE190" s="326"/>
      <c r="AF190" s="326"/>
      <c r="AG190" s="326"/>
      <c r="AH190" s="326"/>
      <c r="AI190" s="326"/>
      <c r="AJ190" s="326"/>
      <c r="AK190" s="342"/>
      <c r="AL190" s="342"/>
      <c r="AM190" s="342"/>
      <c r="AN190" s="342"/>
      <c r="AO190" s="342"/>
      <c r="AP190" s="342"/>
      <c r="AQ190" s="342"/>
      <c r="AR190" s="342"/>
      <c r="AS190" s="342"/>
      <c r="AT190" s="342"/>
      <c r="AU190" s="342"/>
      <c r="AV190" s="342"/>
      <c r="AW190" s="342"/>
      <c r="AX190" s="36">
        <f t="shared" si="37"/>
        <v>0</v>
      </c>
      <c r="AY190" s="40"/>
      <c r="AZ190" s="31">
        <f t="shared" si="38"/>
        <v>0</v>
      </c>
      <c r="BA190" s="38"/>
      <c r="BB190" s="31">
        <f t="shared" si="39"/>
        <v>0</v>
      </c>
    </row>
    <row r="191" spans="1:56" s="442" customFormat="1" ht="21" customHeight="1">
      <c r="A191" s="51"/>
      <c r="B191" s="51"/>
      <c r="C191" s="27" t="s">
        <v>162</v>
      </c>
      <c r="D191" s="28" t="s">
        <v>255</v>
      </c>
      <c r="E191" s="46">
        <v>33611</v>
      </c>
      <c r="F191" s="46">
        <v>16792</v>
      </c>
      <c r="G191" s="528" t="s">
        <v>359</v>
      </c>
      <c r="H191" s="528"/>
      <c r="I191" s="31">
        <v>0</v>
      </c>
      <c r="J191" s="31">
        <v>0</v>
      </c>
      <c r="K191" s="31">
        <v>0</v>
      </c>
      <c r="L191" s="31">
        <v>0</v>
      </c>
      <c r="M191" s="31">
        <v>0</v>
      </c>
      <c r="N191" s="31">
        <v>0</v>
      </c>
      <c r="O191" s="31">
        <v>0</v>
      </c>
      <c r="P191" s="31">
        <v>0</v>
      </c>
      <c r="Q191" s="31">
        <v>0</v>
      </c>
      <c r="R191" s="31">
        <v>0</v>
      </c>
      <c r="S191" s="31">
        <v>0</v>
      </c>
      <c r="T191" s="31">
        <v>0</v>
      </c>
      <c r="U191" s="31">
        <v>0</v>
      </c>
      <c r="V191" s="31">
        <v>0</v>
      </c>
      <c r="W191" s="31">
        <v>0</v>
      </c>
      <c r="X191" s="31">
        <v>0</v>
      </c>
      <c r="Y191" s="31"/>
      <c r="Z191" s="31">
        <v>0</v>
      </c>
      <c r="AA191" s="31"/>
      <c r="AB191" s="326"/>
      <c r="AC191" s="326"/>
      <c r="AD191" s="326"/>
      <c r="AE191" s="326"/>
      <c r="AF191" s="326"/>
      <c r="AG191" s="326"/>
      <c r="AH191" s="326"/>
      <c r="AI191" s="326"/>
      <c r="AJ191" s="326"/>
      <c r="AK191" s="342"/>
      <c r="AL191" s="342"/>
      <c r="AM191" s="342"/>
      <c r="AN191" s="342"/>
      <c r="AO191" s="342"/>
      <c r="AP191" s="342"/>
      <c r="AQ191" s="342"/>
      <c r="AR191" s="342"/>
      <c r="AS191" s="342"/>
      <c r="AT191" s="342"/>
      <c r="AU191" s="342"/>
      <c r="AV191" s="342"/>
      <c r="AW191" s="342"/>
      <c r="AX191" s="36">
        <f t="shared" si="37"/>
        <v>0</v>
      </c>
      <c r="AY191" s="40"/>
      <c r="AZ191" s="31">
        <f t="shared" si="38"/>
        <v>0</v>
      </c>
      <c r="BA191" s="38"/>
      <c r="BB191" s="31">
        <f t="shared" si="39"/>
        <v>0</v>
      </c>
    </row>
    <row r="192" spans="1:56" s="442" customFormat="1" ht="21" customHeight="1">
      <c r="A192" s="70"/>
      <c r="B192" s="70"/>
      <c r="C192" s="27" t="s">
        <v>154</v>
      </c>
      <c r="D192" s="28" t="s">
        <v>38</v>
      </c>
      <c r="E192" s="46">
        <v>30702</v>
      </c>
      <c r="F192" s="46">
        <v>43110</v>
      </c>
      <c r="G192" s="528" t="s">
        <v>359</v>
      </c>
      <c r="H192" s="528"/>
      <c r="I192" s="31">
        <v>0</v>
      </c>
      <c r="J192" s="31">
        <v>0</v>
      </c>
      <c r="K192" s="31">
        <v>0</v>
      </c>
      <c r="L192" s="27">
        <v>0</v>
      </c>
      <c r="M192" s="31">
        <v>0</v>
      </c>
      <c r="N192" s="31">
        <v>0</v>
      </c>
      <c r="O192" s="31">
        <v>0</v>
      </c>
      <c r="P192" s="31">
        <v>0</v>
      </c>
      <c r="Q192" s="31">
        <v>0</v>
      </c>
      <c r="R192" s="31">
        <v>0</v>
      </c>
      <c r="S192" s="31">
        <v>0</v>
      </c>
      <c r="T192" s="31">
        <v>0</v>
      </c>
      <c r="U192" s="31">
        <v>0</v>
      </c>
      <c r="V192" s="31">
        <v>0</v>
      </c>
      <c r="W192" s="31">
        <v>0</v>
      </c>
      <c r="X192" s="31">
        <v>0</v>
      </c>
      <c r="Y192" s="31"/>
      <c r="Z192" s="31">
        <v>0</v>
      </c>
      <c r="AA192" s="31"/>
      <c r="AB192" s="33"/>
      <c r="AC192" s="33"/>
      <c r="AD192" s="33"/>
      <c r="AE192" s="33"/>
      <c r="AF192" s="33"/>
      <c r="AG192" s="33"/>
      <c r="AH192" s="33"/>
      <c r="AI192" s="33"/>
      <c r="AJ192" s="33"/>
      <c r="AK192" s="34"/>
      <c r="AL192" s="34"/>
      <c r="AM192" s="34"/>
      <c r="AN192" s="34"/>
      <c r="AO192" s="34"/>
      <c r="AP192" s="34"/>
      <c r="AQ192" s="34"/>
      <c r="AR192" s="34"/>
      <c r="AS192" s="34"/>
      <c r="AT192" s="34"/>
      <c r="AU192" s="34"/>
      <c r="AV192" s="34"/>
      <c r="AW192" s="34"/>
      <c r="AX192" s="36">
        <f t="shared" si="37"/>
        <v>0</v>
      </c>
      <c r="AY192" s="40"/>
      <c r="AZ192" s="31">
        <f t="shared" si="38"/>
        <v>0</v>
      </c>
      <c r="BA192" s="38"/>
      <c r="BB192" s="31">
        <f t="shared" si="39"/>
        <v>0</v>
      </c>
    </row>
    <row r="193" spans="1:84" s="442" customFormat="1" ht="21" customHeight="1">
      <c r="A193" s="27"/>
      <c r="B193" s="27"/>
      <c r="C193" s="27" t="s">
        <v>150</v>
      </c>
      <c r="D193" s="28" t="s">
        <v>213</v>
      </c>
      <c r="E193" s="46">
        <v>30286</v>
      </c>
      <c r="F193" s="46">
        <v>21296</v>
      </c>
      <c r="G193" s="528" t="s">
        <v>359</v>
      </c>
      <c r="H193" s="528"/>
      <c r="I193" s="31">
        <v>0</v>
      </c>
      <c r="J193" s="31">
        <v>0</v>
      </c>
      <c r="K193" s="31">
        <v>0</v>
      </c>
      <c r="L193" s="31">
        <v>0</v>
      </c>
      <c r="M193" s="31">
        <v>0</v>
      </c>
      <c r="N193" s="31">
        <v>0</v>
      </c>
      <c r="O193" s="31">
        <v>0</v>
      </c>
      <c r="P193" s="31">
        <v>0</v>
      </c>
      <c r="Q193" s="31">
        <v>0</v>
      </c>
      <c r="R193" s="31">
        <v>0</v>
      </c>
      <c r="S193" s="31">
        <v>0</v>
      </c>
      <c r="T193" s="31">
        <v>0</v>
      </c>
      <c r="U193" s="31">
        <v>0</v>
      </c>
      <c r="V193" s="31">
        <v>0</v>
      </c>
      <c r="W193" s="31">
        <v>0</v>
      </c>
      <c r="X193" s="31">
        <v>0</v>
      </c>
      <c r="Y193" s="31"/>
      <c r="Z193" s="31">
        <v>0</v>
      </c>
      <c r="AA193" s="31"/>
      <c r="AB193" s="326"/>
      <c r="AC193" s="326"/>
      <c r="AD193" s="326"/>
      <c r="AE193" s="326"/>
      <c r="AF193" s="326"/>
      <c r="AG193" s="326"/>
      <c r="AH193" s="326"/>
      <c r="AI193" s="326"/>
      <c r="AJ193" s="326"/>
      <c r="AK193" s="342"/>
      <c r="AL193" s="342"/>
      <c r="AM193" s="342"/>
      <c r="AN193" s="342"/>
      <c r="AO193" s="342"/>
      <c r="AP193" s="342"/>
      <c r="AQ193" s="342"/>
      <c r="AR193" s="342"/>
      <c r="AS193" s="342"/>
      <c r="AT193" s="342"/>
      <c r="AU193" s="342"/>
      <c r="AV193" s="342"/>
      <c r="AW193" s="342"/>
      <c r="AX193" s="36">
        <f t="shared" si="37"/>
        <v>0</v>
      </c>
      <c r="AY193" s="40"/>
      <c r="AZ193" s="31">
        <f t="shared" si="38"/>
        <v>0</v>
      </c>
      <c r="BA193" s="38"/>
      <c r="BB193" s="31">
        <f t="shared" si="39"/>
        <v>0</v>
      </c>
    </row>
    <row r="194" spans="1:84" s="442" customFormat="1" ht="21" customHeight="1">
      <c r="A194" s="70"/>
      <c r="B194" s="70"/>
      <c r="C194" s="27" t="s">
        <v>226</v>
      </c>
      <c r="D194" s="28" t="s">
        <v>340</v>
      </c>
      <c r="E194" s="29">
        <v>42705</v>
      </c>
      <c r="F194" s="46">
        <v>42710</v>
      </c>
      <c r="G194" s="528" t="s">
        <v>359</v>
      </c>
      <c r="H194" s="528"/>
      <c r="I194" s="31">
        <v>0</v>
      </c>
      <c r="J194" s="31">
        <v>0</v>
      </c>
      <c r="K194" s="31">
        <v>0</v>
      </c>
      <c r="L194" s="27">
        <v>0</v>
      </c>
      <c r="M194" s="31">
        <v>0</v>
      </c>
      <c r="N194" s="31">
        <v>0</v>
      </c>
      <c r="O194" s="31">
        <v>0</v>
      </c>
      <c r="P194" s="31">
        <v>0</v>
      </c>
      <c r="Q194" s="31">
        <v>0</v>
      </c>
      <c r="R194" s="31">
        <v>0</v>
      </c>
      <c r="S194" s="31">
        <v>0</v>
      </c>
      <c r="T194" s="31">
        <v>0</v>
      </c>
      <c r="U194" s="31">
        <v>0</v>
      </c>
      <c r="V194" s="31">
        <v>0</v>
      </c>
      <c r="W194" s="31">
        <v>0</v>
      </c>
      <c r="X194" s="31">
        <v>0</v>
      </c>
      <c r="Y194" s="31"/>
      <c r="Z194" s="31">
        <v>0</v>
      </c>
      <c r="AA194" s="31"/>
      <c r="AB194" s="33"/>
      <c r="AC194" s="33"/>
      <c r="AD194" s="33"/>
      <c r="AE194" s="33"/>
      <c r="AF194" s="33"/>
      <c r="AG194" s="33"/>
      <c r="AH194" s="33"/>
      <c r="AI194" s="33"/>
      <c r="AJ194" s="33"/>
      <c r="AK194" s="34"/>
      <c r="AL194" s="34"/>
      <c r="AM194" s="34"/>
      <c r="AN194" s="34"/>
      <c r="AO194" s="34"/>
      <c r="AP194" s="34"/>
      <c r="AQ194" s="34"/>
      <c r="AR194" s="34"/>
      <c r="AS194" s="34"/>
      <c r="AT194" s="34"/>
      <c r="AU194" s="34"/>
      <c r="AV194" s="34"/>
      <c r="AW194" s="34"/>
      <c r="AX194" s="36">
        <f t="shared" si="37"/>
        <v>0</v>
      </c>
      <c r="AY194" s="40"/>
      <c r="AZ194" s="31">
        <f t="shared" si="38"/>
        <v>0</v>
      </c>
      <c r="BA194" s="38"/>
      <c r="BB194" s="31">
        <f t="shared" si="39"/>
        <v>0</v>
      </c>
      <c r="BC194" s="40"/>
      <c r="BD194" s="40"/>
    </row>
    <row r="195" spans="1:84" s="442" customFormat="1" ht="21" customHeight="1">
      <c r="A195" s="51"/>
      <c r="B195" s="51"/>
      <c r="C195" s="27" t="s">
        <v>204</v>
      </c>
      <c r="D195" s="28" t="s">
        <v>306</v>
      </c>
      <c r="E195" s="41">
        <v>40087</v>
      </c>
      <c r="F195" s="46">
        <v>40143</v>
      </c>
      <c r="G195" s="528" t="s">
        <v>359</v>
      </c>
      <c r="H195" s="528"/>
      <c r="I195" s="31">
        <v>0</v>
      </c>
      <c r="J195" s="31">
        <v>0</v>
      </c>
      <c r="K195" s="31">
        <v>0</v>
      </c>
      <c r="L195" s="31">
        <v>0</v>
      </c>
      <c r="M195" s="31">
        <v>0</v>
      </c>
      <c r="N195" s="31">
        <v>0</v>
      </c>
      <c r="O195" s="31">
        <v>0</v>
      </c>
      <c r="P195" s="31">
        <v>0</v>
      </c>
      <c r="Q195" s="31">
        <v>0</v>
      </c>
      <c r="R195" s="31">
        <v>0</v>
      </c>
      <c r="S195" s="31">
        <v>0</v>
      </c>
      <c r="T195" s="31">
        <v>0</v>
      </c>
      <c r="U195" s="31">
        <v>0</v>
      </c>
      <c r="V195" s="31">
        <v>0</v>
      </c>
      <c r="W195" s="31">
        <v>0</v>
      </c>
      <c r="X195" s="31">
        <v>0</v>
      </c>
      <c r="Y195" s="31"/>
      <c r="Z195" s="31">
        <v>0</v>
      </c>
      <c r="AA195" s="31"/>
      <c r="AB195" s="326"/>
      <c r="AC195" s="326"/>
      <c r="AD195" s="326"/>
      <c r="AE195" s="326"/>
      <c r="AF195" s="326"/>
      <c r="AG195" s="326"/>
      <c r="AH195" s="326"/>
      <c r="AI195" s="326"/>
      <c r="AJ195" s="326"/>
      <c r="AK195" s="342"/>
      <c r="AL195" s="342"/>
      <c r="AM195" s="342"/>
      <c r="AN195" s="342"/>
      <c r="AO195" s="342"/>
      <c r="AP195" s="342"/>
      <c r="AQ195" s="342"/>
      <c r="AR195" s="342"/>
      <c r="AS195" s="342"/>
      <c r="AT195" s="342"/>
      <c r="AU195" s="342"/>
      <c r="AV195" s="342"/>
      <c r="AW195" s="342"/>
      <c r="AX195" s="36">
        <f t="shared" si="37"/>
        <v>0</v>
      </c>
      <c r="AY195" s="40"/>
      <c r="AZ195" s="31">
        <f t="shared" si="38"/>
        <v>0</v>
      </c>
      <c r="BA195" s="38"/>
      <c r="BB195" s="31">
        <f t="shared" si="39"/>
        <v>0</v>
      </c>
    </row>
    <row r="196" spans="1:84" s="442" customFormat="1" ht="21" customHeight="1">
      <c r="A196" s="51"/>
      <c r="B196" s="51"/>
      <c r="C196" s="27" t="s">
        <v>112</v>
      </c>
      <c r="D196" s="28" t="s">
        <v>1892</v>
      </c>
      <c r="E196" s="46">
        <v>41551</v>
      </c>
      <c r="F196" s="46">
        <v>39373</v>
      </c>
      <c r="G196" s="528" t="s">
        <v>359</v>
      </c>
      <c r="H196" s="528"/>
      <c r="I196" s="31">
        <v>0</v>
      </c>
      <c r="J196" s="31">
        <v>0</v>
      </c>
      <c r="K196" s="31">
        <v>0</v>
      </c>
      <c r="L196" s="31">
        <v>0</v>
      </c>
      <c r="M196" s="31">
        <v>0</v>
      </c>
      <c r="N196" s="31">
        <v>4</v>
      </c>
      <c r="O196" s="31">
        <v>4</v>
      </c>
      <c r="P196" s="31">
        <v>2</v>
      </c>
      <c r="Q196" s="31">
        <v>6</v>
      </c>
      <c r="R196" s="31">
        <v>0</v>
      </c>
      <c r="S196" s="31">
        <v>6</v>
      </c>
      <c r="T196" s="31">
        <v>0</v>
      </c>
      <c r="U196" s="31">
        <v>6</v>
      </c>
      <c r="V196" s="31">
        <v>0</v>
      </c>
      <c r="W196" s="31">
        <v>0</v>
      </c>
      <c r="X196" s="31">
        <v>0</v>
      </c>
      <c r="Y196" s="31"/>
      <c r="Z196" s="31">
        <v>0</v>
      </c>
      <c r="AA196" s="31"/>
      <c r="AB196" s="326"/>
      <c r="AC196" s="326"/>
      <c r="AD196" s="326"/>
      <c r="AE196" s="326"/>
      <c r="AF196" s="326"/>
      <c r="AG196" s="326"/>
      <c r="AH196" s="326"/>
      <c r="AI196" s="326"/>
      <c r="AJ196" s="326"/>
      <c r="AK196" s="342"/>
      <c r="AL196" s="342"/>
      <c r="AM196" s="342"/>
      <c r="AN196" s="342"/>
      <c r="AO196" s="342"/>
      <c r="AP196" s="342"/>
      <c r="AQ196" s="342"/>
      <c r="AR196" s="342"/>
      <c r="AS196" s="342"/>
      <c r="AT196" s="342"/>
      <c r="AU196" s="342"/>
      <c r="AV196" s="342"/>
      <c r="AW196" s="342"/>
      <c r="AX196" s="36">
        <f t="shared" si="37"/>
        <v>0</v>
      </c>
      <c r="AY196" s="40"/>
      <c r="AZ196" s="31">
        <f t="shared" si="38"/>
        <v>0</v>
      </c>
      <c r="BA196" s="38"/>
      <c r="BB196" s="31">
        <f t="shared" si="39"/>
        <v>0</v>
      </c>
      <c r="BC196" s="40"/>
      <c r="BD196" s="40"/>
    </row>
    <row r="197" spans="1:84" s="442" customFormat="1" ht="21" customHeight="1">
      <c r="A197" s="51"/>
      <c r="B197" s="51"/>
      <c r="C197" s="27" t="s">
        <v>108</v>
      </c>
      <c r="D197" s="28" t="s">
        <v>292</v>
      </c>
      <c r="E197" s="41">
        <v>38687</v>
      </c>
      <c r="F197" s="46">
        <v>21823</v>
      </c>
      <c r="G197" s="528" t="s">
        <v>354</v>
      </c>
      <c r="H197" s="528"/>
      <c r="I197" s="31">
        <v>0</v>
      </c>
      <c r="J197" s="31">
        <v>0</v>
      </c>
      <c r="K197" s="31">
        <v>0</v>
      </c>
      <c r="L197" s="31">
        <v>0</v>
      </c>
      <c r="M197" s="31">
        <v>0</v>
      </c>
      <c r="N197" s="31">
        <v>6</v>
      </c>
      <c r="O197" s="31">
        <v>6</v>
      </c>
      <c r="P197" s="31">
        <v>1</v>
      </c>
      <c r="Q197" s="31">
        <v>7</v>
      </c>
      <c r="R197" s="31">
        <v>0</v>
      </c>
      <c r="S197" s="31">
        <v>7</v>
      </c>
      <c r="T197" s="31">
        <v>0</v>
      </c>
      <c r="U197" s="31">
        <v>7</v>
      </c>
      <c r="V197" s="31">
        <v>0</v>
      </c>
      <c r="W197" s="31">
        <v>0</v>
      </c>
      <c r="X197" s="31">
        <v>0</v>
      </c>
      <c r="Y197" s="31"/>
      <c r="Z197" s="31">
        <v>0</v>
      </c>
      <c r="AA197" s="31"/>
      <c r="AB197" s="326"/>
      <c r="AC197" s="326"/>
      <c r="AD197" s="326"/>
      <c r="AE197" s="326"/>
      <c r="AF197" s="326"/>
      <c r="AG197" s="326"/>
      <c r="AH197" s="326"/>
      <c r="AI197" s="326"/>
      <c r="AJ197" s="326"/>
      <c r="AK197" s="342"/>
      <c r="AL197" s="342"/>
      <c r="AM197" s="342"/>
      <c r="AN197" s="342"/>
      <c r="AO197" s="342"/>
      <c r="AP197" s="342"/>
      <c r="AQ197" s="342"/>
      <c r="AR197" s="342"/>
      <c r="AS197" s="342"/>
      <c r="AT197" s="342"/>
      <c r="AU197" s="342"/>
      <c r="AV197" s="342"/>
      <c r="AW197" s="342"/>
      <c r="AX197" s="36">
        <f t="shared" si="37"/>
        <v>0</v>
      </c>
      <c r="AY197" s="40"/>
      <c r="AZ197" s="31">
        <f t="shared" si="38"/>
        <v>0</v>
      </c>
      <c r="BA197" s="38"/>
      <c r="BB197" s="31">
        <f t="shared" si="39"/>
        <v>0</v>
      </c>
      <c r="BC197" s="40"/>
      <c r="BD197" s="40"/>
    </row>
    <row r="198" spans="1:84" s="442" customFormat="1" ht="21" customHeight="1">
      <c r="A198" s="51"/>
      <c r="B198" s="51"/>
      <c r="C198" s="27" t="s">
        <v>191</v>
      </c>
      <c r="D198" s="28" t="s">
        <v>293</v>
      </c>
      <c r="E198" s="41">
        <v>38687</v>
      </c>
      <c r="F198" s="46">
        <v>22007</v>
      </c>
      <c r="G198" s="528" t="s">
        <v>359</v>
      </c>
      <c r="H198" s="528"/>
      <c r="I198" s="31">
        <v>0</v>
      </c>
      <c r="J198" s="31">
        <v>0</v>
      </c>
      <c r="K198" s="31">
        <v>0</v>
      </c>
      <c r="L198" s="27">
        <v>0</v>
      </c>
      <c r="M198" s="31">
        <v>0</v>
      </c>
      <c r="N198" s="31">
        <v>0</v>
      </c>
      <c r="O198" s="31">
        <v>0</v>
      </c>
      <c r="P198" s="31">
        <v>0</v>
      </c>
      <c r="Q198" s="31">
        <v>0</v>
      </c>
      <c r="R198" s="31">
        <v>0</v>
      </c>
      <c r="S198" s="31">
        <v>0</v>
      </c>
      <c r="T198" s="31">
        <v>0</v>
      </c>
      <c r="U198" s="31">
        <v>0</v>
      </c>
      <c r="V198" s="31">
        <v>0</v>
      </c>
      <c r="W198" s="31">
        <v>0</v>
      </c>
      <c r="X198" s="31">
        <v>0</v>
      </c>
      <c r="Y198" s="31"/>
      <c r="Z198" s="31">
        <v>0</v>
      </c>
      <c r="AA198" s="31"/>
      <c r="AB198" s="326"/>
      <c r="AC198" s="326"/>
      <c r="AD198" s="326"/>
      <c r="AE198" s="326"/>
      <c r="AF198" s="326"/>
      <c r="AG198" s="326"/>
      <c r="AH198" s="326"/>
      <c r="AI198" s="326"/>
      <c r="AJ198" s="326"/>
      <c r="AK198" s="342"/>
      <c r="AL198" s="342"/>
      <c r="AM198" s="342"/>
      <c r="AN198" s="342"/>
      <c r="AO198" s="342"/>
      <c r="AP198" s="342"/>
      <c r="AQ198" s="342"/>
      <c r="AR198" s="342"/>
      <c r="AS198" s="342"/>
      <c r="AT198" s="342"/>
      <c r="AU198" s="342"/>
      <c r="AV198" s="342"/>
      <c r="AW198" s="342"/>
      <c r="AX198" s="36">
        <f t="shared" si="37"/>
        <v>0</v>
      </c>
      <c r="AY198" s="40"/>
      <c r="AZ198" s="31">
        <f t="shared" si="38"/>
        <v>0</v>
      </c>
      <c r="BA198" s="38"/>
      <c r="BB198" s="31">
        <f t="shared" si="39"/>
        <v>0</v>
      </c>
    </row>
    <row r="199" spans="1:84" s="442" customFormat="1" ht="21" customHeight="1">
      <c r="A199" s="27"/>
      <c r="B199" s="27"/>
      <c r="C199" s="27" t="s">
        <v>183</v>
      </c>
      <c r="D199" s="28" t="s">
        <v>283</v>
      </c>
      <c r="E199" s="46">
        <v>37721</v>
      </c>
      <c r="F199" s="46">
        <v>26042</v>
      </c>
      <c r="G199" s="528" t="s">
        <v>359</v>
      </c>
      <c r="H199" s="528"/>
      <c r="I199" s="31">
        <v>0</v>
      </c>
      <c r="J199" s="31">
        <v>0</v>
      </c>
      <c r="K199" s="31">
        <v>0</v>
      </c>
      <c r="L199" s="27">
        <v>0</v>
      </c>
      <c r="M199" s="31">
        <v>0</v>
      </c>
      <c r="N199" s="31">
        <v>0</v>
      </c>
      <c r="O199" s="31">
        <v>0</v>
      </c>
      <c r="P199" s="31">
        <v>0</v>
      </c>
      <c r="Q199" s="31">
        <v>0</v>
      </c>
      <c r="R199" s="31">
        <v>0</v>
      </c>
      <c r="S199" s="31">
        <v>0</v>
      </c>
      <c r="T199" s="31">
        <v>0</v>
      </c>
      <c r="U199" s="31">
        <v>0</v>
      </c>
      <c r="V199" s="31">
        <v>0</v>
      </c>
      <c r="W199" s="31">
        <v>0</v>
      </c>
      <c r="X199" s="31">
        <v>0</v>
      </c>
      <c r="Y199" s="31"/>
      <c r="Z199" s="31">
        <v>0</v>
      </c>
      <c r="AA199" s="31"/>
      <c r="AB199" s="326"/>
      <c r="AC199" s="326"/>
      <c r="AD199" s="326"/>
      <c r="AE199" s="326"/>
      <c r="AF199" s="326"/>
      <c r="AG199" s="326"/>
      <c r="AH199" s="326"/>
      <c r="AI199" s="326"/>
      <c r="AJ199" s="326"/>
      <c r="AK199" s="342"/>
      <c r="AL199" s="342"/>
      <c r="AM199" s="342"/>
      <c r="AN199" s="342"/>
      <c r="AO199" s="342"/>
      <c r="AP199" s="342"/>
      <c r="AQ199" s="342"/>
      <c r="AR199" s="342"/>
      <c r="AS199" s="342"/>
      <c r="AT199" s="342"/>
      <c r="AU199" s="342"/>
      <c r="AV199" s="342"/>
      <c r="AW199" s="342"/>
      <c r="AX199" s="36">
        <f t="shared" si="37"/>
        <v>0</v>
      </c>
      <c r="AY199" s="40"/>
      <c r="AZ199" s="31">
        <f t="shared" si="38"/>
        <v>0</v>
      </c>
      <c r="BA199" s="38"/>
      <c r="BB199" s="31">
        <f t="shared" si="39"/>
        <v>0</v>
      </c>
    </row>
    <row r="200" spans="1:84" s="442" customFormat="1" ht="21" customHeight="1">
      <c r="A200" s="27"/>
      <c r="B200" s="27"/>
      <c r="C200" s="27" t="s">
        <v>185</v>
      </c>
      <c r="D200" s="28" t="s">
        <v>284</v>
      </c>
      <c r="E200" s="46">
        <v>37721</v>
      </c>
      <c r="F200" s="46">
        <v>27937</v>
      </c>
      <c r="G200" s="528" t="s">
        <v>359</v>
      </c>
      <c r="H200" s="528"/>
      <c r="I200" s="31">
        <v>0</v>
      </c>
      <c r="J200" s="31">
        <v>0</v>
      </c>
      <c r="K200" s="31">
        <v>0</v>
      </c>
      <c r="L200" s="27">
        <v>0</v>
      </c>
      <c r="M200" s="31">
        <v>0</v>
      </c>
      <c r="N200" s="31">
        <v>0</v>
      </c>
      <c r="O200" s="31">
        <v>0</v>
      </c>
      <c r="P200" s="31">
        <v>0</v>
      </c>
      <c r="Q200" s="31">
        <v>0</v>
      </c>
      <c r="R200" s="31">
        <v>0</v>
      </c>
      <c r="S200" s="31">
        <v>0</v>
      </c>
      <c r="T200" s="31">
        <v>0</v>
      </c>
      <c r="U200" s="31">
        <v>0</v>
      </c>
      <c r="V200" s="31">
        <v>0</v>
      </c>
      <c r="W200" s="31">
        <v>0</v>
      </c>
      <c r="X200" s="31">
        <v>0</v>
      </c>
      <c r="Y200" s="31"/>
      <c r="Z200" s="31">
        <v>0</v>
      </c>
      <c r="AA200" s="31"/>
      <c r="AB200" s="326"/>
      <c r="AC200" s="326"/>
      <c r="AD200" s="326"/>
      <c r="AE200" s="326"/>
      <c r="AF200" s="326"/>
      <c r="AG200" s="326"/>
      <c r="AH200" s="326"/>
      <c r="AI200" s="326"/>
      <c r="AJ200" s="326"/>
      <c r="AK200" s="342"/>
      <c r="AL200" s="342"/>
      <c r="AM200" s="342"/>
      <c r="AN200" s="342"/>
      <c r="AO200" s="342"/>
      <c r="AP200" s="342"/>
      <c r="AQ200" s="342"/>
      <c r="AR200" s="342"/>
      <c r="AS200" s="342"/>
      <c r="AT200" s="342"/>
      <c r="AU200" s="342"/>
      <c r="AV200" s="342"/>
      <c r="AW200" s="342"/>
      <c r="AX200" s="36">
        <f t="shared" si="37"/>
        <v>0</v>
      </c>
      <c r="AY200" s="40"/>
      <c r="AZ200" s="31">
        <f t="shared" si="38"/>
        <v>0</v>
      </c>
      <c r="BA200" s="38"/>
      <c r="BB200" s="31">
        <f t="shared" si="39"/>
        <v>0</v>
      </c>
    </row>
    <row r="201" spans="1:84" s="442" customFormat="1" ht="21" customHeight="1">
      <c r="A201" s="51"/>
      <c r="B201" s="51"/>
      <c r="C201" s="27" t="s">
        <v>101</v>
      </c>
      <c r="D201" s="851" t="s">
        <v>2221</v>
      </c>
      <c r="E201" s="41">
        <v>36537</v>
      </c>
      <c r="F201" s="46">
        <v>21724</v>
      </c>
      <c r="G201" s="528" t="s">
        <v>359</v>
      </c>
      <c r="H201" s="528"/>
      <c r="I201" s="31">
        <v>0</v>
      </c>
      <c r="J201" s="31">
        <v>0</v>
      </c>
      <c r="K201" s="31">
        <v>0</v>
      </c>
      <c r="L201" s="31">
        <v>10</v>
      </c>
      <c r="M201" s="31">
        <v>10</v>
      </c>
      <c r="N201" s="31">
        <v>1</v>
      </c>
      <c r="O201" s="31">
        <v>11</v>
      </c>
      <c r="P201" s="31">
        <v>0</v>
      </c>
      <c r="Q201" s="31">
        <v>11</v>
      </c>
      <c r="R201" s="31">
        <v>0</v>
      </c>
      <c r="S201" s="31">
        <v>11</v>
      </c>
      <c r="T201" s="31">
        <v>0</v>
      </c>
      <c r="U201" s="31">
        <v>11</v>
      </c>
      <c r="V201" s="31">
        <v>0</v>
      </c>
      <c r="W201" s="31">
        <v>0</v>
      </c>
      <c r="X201" s="31">
        <v>0</v>
      </c>
      <c r="Y201" s="31"/>
      <c r="Z201" s="31">
        <v>0</v>
      </c>
      <c r="AA201" s="31"/>
      <c r="AB201" s="326"/>
      <c r="AC201" s="326"/>
      <c r="AD201" s="326"/>
      <c r="AE201" s="326"/>
      <c r="AF201" s="326"/>
      <c r="AG201" s="326"/>
      <c r="AH201" s="326"/>
      <c r="AI201" s="326"/>
      <c r="AJ201" s="326"/>
      <c r="AK201" s="342"/>
      <c r="AL201" s="342"/>
      <c r="AM201" s="342"/>
      <c r="AN201" s="342"/>
      <c r="AO201" s="342"/>
      <c r="AP201" s="342"/>
      <c r="AQ201" s="342"/>
      <c r="AR201" s="342"/>
      <c r="AS201" s="342"/>
      <c r="AT201" s="342"/>
      <c r="AU201" s="342"/>
      <c r="AV201" s="342"/>
      <c r="AW201" s="342"/>
      <c r="AX201" s="36">
        <f t="shared" si="37"/>
        <v>0</v>
      </c>
      <c r="AY201" s="40"/>
      <c r="AZ201" s="31">
        <f t="shared" si="38"/>
        <v>0</v>
      </c>
      <c r="BA201" s="38"/>
      <c r="BB201" s="31">
        <f t="shared" si="39"/>
        <v>0</v>
      </c>
      <c r="BC201" s="40"/>
      <c r="BD201" s="40"/>
    </row>
    <row r="202" spans="1:84" s="442" customFormat="1" ht="21" customHeight="1">
      <c r="A202" s="51"/>
      <c r="B202" s="51"/>
      <c r="C202" s="27" t="s">
        <v>170</v>
      </c>
      <c r="D202" s="28" t="s">
        <v>269</v>
      </c>
      <c r="E202" s="41">
        <v>36537</v>
      </c>
      <c r="F202" s="46">
        <v>26063</v>
      </c>
      <c r="G202" s="528" t="s">
        <v>359</v>
      </c>
      <c r="H202" s="528"/>
      <c r="I202" s="31">
        <v>0</v>
      </c>
      <c r="J202" s="31">
        <v>0</v>
      </c>
      <c r="K202" s="31">
        <v>0</v>
      </c>
      <c r="L202" s="27">
        <v>0</v>
      </c>
      <c r="M202" s="31">
        <v>0</v>
      </c>
      <c r="N202" s="31">
        <v>0</v>
      </c>
      <c r="O202" s="31">
        <v>0</v>
      </c>
      <c r="P202" s="31">
        <v>0</v>
      </c>
      <c r="Q202" s="31">
        <v>0</v>
      </c>
      <c r="R202" s="31">
        <v>0</v>
      </c>
      <c r="S202" s="31">
        <v>0</v>
      </c>
      <c r="T202" s="31">
        <v>0</v>
      </c>
      <c r="U202" s="31">
        <v>0</v>
      </c>
      <c r="V202" s="31">
        <v>0</v>
      </c>
      <c r="W202" s="31">
        <v>0</v>
      </c>
      <c r="X202" s="31">
        <v>0</v>
      </c>
      <c r="Y202" s="31"/>
      <c r="Z202" s="31">
        <v>0</v>
      </c>
      <c r="AA202" s="31"/>
      <c r="AB202" s="326"/>
      <c r="AC202" s="326"/>
      <c r="AD202" s="326"/>
      <c r="AE202" s="326"/>
      <c r="AF202" s="326"/>
      <c r="AG202" s="326"/>
      <c r="AH202" s="326"/>
      <c r="AI202" s="326"/>
      <c r="AJ202" s="326"/>
      <c r="AK202" s="342"/>
      <c r="AL202" s="342"/>
      <c r="AM202" s="342"/>
      <c r="AN202" s="342"/>
      <c r="AO202" s="342"/>
      <c r="AP202" s="342"/>
      <c r="AQ202" s="342"/>
      <c r="AR202" s="342"/>
      <c r="AS202" s="342"/>
      <c r="AT202" s="342"/>
      <c r="AU202" s="342"/>
      <c r="AV202" s="342"/>
      <c r="AW202" s="342"/>
      <c r="AX202" s="36">
        <f t="shared" si="37"/>
        <v>0</v>
      </c>
      <c r="AY202" s="40"/>
      <c r="AZ202" s="31">
        <f t="shared" si="38"/>
        <v>0</v>
      </c>
      <c r="BA202" s="38"/>
      <c r="BB202" s="31">
        <f t="shared" si="39"/>
        <v>0</v>
      </c>
    </row>
    <row r="203" spans="1:84" s="442" customFormat="1" ht="21" customHeight="1">
      <c r="A203" s="70"/>
      <c r="B203" s="70"/>
      <c r="C203" s="27" t="s">
        <v>146</v>
      </c>
      <c r="D203" s="28" t="s">
        <v>339</v>
      </c>
      <c r="E203" s="46">
        <v>42657</v>
      </c>
      <c r="F203" s="46">
        <v>35121</v>
      </c>
      <c r="G203" s="528" t="s">
        <v>353</v>
      </c>
      <c r="H203" s="528"/>
      <c r="I203" s="31">
        <v>0</v>
      </c>
      <c r="J203" s="31">
        <v>0</v>
      </c>
      <c r="K203" s="31">
        <v>0</v>
      </c>
      <c r="L203" s="31">
        <v>0</v>
      </c>
      <c r="M203" s="31">
        <v>0</v>
      </c>
      <c r="N203" s="31">
        <v>0</v>
      </c>
      <c r="O203" s="31">
        <v>0</v>
      </c>
      <c r="P203" s="31">
        <v>1</v>
      </c>
      <c r="Q203" s="31">
        <v>1</v>
      </c>
      <c r="R203" s="31">
        <v>0</v>
      </c>
      <c r="S203" s="31">
        <v>1</v>
      </c>
      <c r="T203" s="31">
        <v>0</v>
      </c>
      <c r="U203" s="31">
        <v>1</v>
      </c>
      <c r="V203" s="31">
        <v>0</v>
      </c>
      <c r="W203" s="31">
        <v>0</v>
      </c>
      <c r="X203" s="31">
        <v>0</v>
      </c>
      <c r="Y203" s="31"/>
      <c r="Z203" s="31">
        <v>0</v>
      </c>
      <c r="AA203" s="31"/>
      <c r="AB203" s="33"/>
      <c r="AC203" s="33"/>
      <c r="AD203" s="33"/>
      <c r="AE203" s="33"/>
      <c r="AF203" s="33"/>
      <c r="AG203" s="33"/>
      <c r="AH203" s="33"/>
      <c r="AI203" s="33"/>
      <c r="AJ203" s="33"/>
      <c r="AK203" s="34"/>
      <c r="AL203" s="34"/>
      <c r="AM203" s="34"/>
      <c r="AN203" s="34"/>
      <c r="AO203" s="34"/>
      <c r="AP203" s="34"/>
      <c r="AQ203" s="34"/>
      <c r="AR203" s="34"/>
      <c r="AS203" s="34"/>
      <c r="AT203" s="34"/>
      <c r="AU203" s="34"/>
      <c r="AV203" s="34"/>
      <c r="AW203" s="34"/>
      <c r="AX203" s="36">
        <f t="shared" si="37"/>
        <v>0</v>
      </c>
      <c r="AY203" s="40"/>
      <c r="AZ203" s="31">
        <f t="shared" si="38"/>
        <v>0</v>
      </c>
      <c r="BA203" s="38"/>
      <c r="BB203" s="31">
        <f t="shared" si="39"/>
        <v>0</v>
      </c>
    </row>
    <row r="204" spans="1:84" s="442" customFormat="1" ht="21" customHeight="1">
      <c r="A204" s="70"/>
      <c r="B204" s="70"/>
      <c r="C204" s="27" t="s">
        <v>196</v>
      </c>
      <c r="D204" s="28" t="s">
        <v>1541</v>
      </c>
      <c r="E204" s="41">
        <v>38936</v>
      </c>
      <c r="F204" s="46"/>
      <c r="G204" s="528" t="s">
        <v>359</v>
      </c>
      <c r="H204" s="528"/>
      <c r="I204" s="31">
        <v>0</v>
      </c>
      <c r="J204" s="31">
        <v>0</v>
      </c>
      <c r="K204" s="31">
        <v>0</v>
      </c>
      <c r="L204" s="27">
        <v>0</v>
      </c>
      <c r="M204" s="31">
        <v>0</v>
      </c>
      <c r="N204" s="31">
        <v>0</v>
      </c>
      <c r="O204" s="31">
        <v>0</v>
      </c>
      <c r="P204" s="31">
        <v>0</v>
      </c>
      <c r="Q204" s="31">
        <v>0</v>
      </c>
      <c r="R204" s="31">
        <v>0</v>
      </c>
      <c r="S204" s="31">
        <v>0</v>
      </c>
      <c r="T204" s="31">
        <v>0</v>
      </c>
      <c r="U204" s="31">
        <v>0</v>
      </c>
      <c r="V204" s="31">
        <v>0</v>
      </c>
      <c r="W204" s="31">
        <v>0</v>
      </c>
      <c r="X204" s="31">
        <v>0</v>
      </c>
      <c r="Y204" s="31"/>
      <c r="Z204" s="31">
        <v>0</v>
      </c>
      <c r="AA204" s="31"/>
      <c r="AB204" s="33"/>
      <c r="AC204" s="33"/>
      <c r="AD204" s="33"/>
      <c r="AE204" s="33"/>
      <c r="AF204" s="33"/>
      <c r="AG204" s="33"/>
      <c r="AH204" s="33"/>
      <c r="AI204" s="33"/>
      <c r="AJ204" s="33"/>
      <c r="AK204" s="34"/>
      <c r="AL204" s="34"/>
      <c r="AM204" s="34"/>
      <c r="AN204" s="34"/>
      <c r="AO204" s="34"/>
      <c r="AP204" s="34"/>
      <c r="AQ204" s="34"/>
      <c r="AR204" s="34"/>
      <c r="AS204" s="34"/>
      <c r="AT204" s="34"/>
      <c r="AU204" s="34"/>
      <c r="AV204" s="34"/>
      <c r="AW204" s="34"/>
      <c r="AX204" s="36">
        <f t="shared" si="37"/>
        <v>0</v>
      </c>
      <c r="AY204" s="40"/>
      <c r="AZ204" s="31">
        <f t="shared" si="38"/>
        <v>0</v>
      </c>
      <c r="BA204" s="38"/>
      <c r="BB204" s="31">
        <f t="shared" si="39"/>
        <v>0</v>
      </c>
    </row>
    <row r="205" spans="1:84" s="442" customFormat="1" ht="21" customHeight="1">
      <c r="A205" s="70"/>
      <c r="B205" s="70"/>
      <c r="C205" s="27" t="s">
        <v>128</v>
      </c>
      <c r="D205" s="28" t="s">
        <v>167</v>
      </c>
      <c r="E205" s="29">
        <v>34397</v>
      </c>
      <c r="F205" s="46">
        <v>40106</v>
      </c>
      <c r="G205" s="528" t="s">
        <v>353</v>
      </c>
      <c r="H205" s="528"/>
      <c r="I205" s="31">
        <v>0</v>
      </c>
      <c r="J205" s="31">
        <v>0</v>
      </c>
      <c r="K205" s="31">
        <v>0</v>
      </c>
      <c r="L205" s="31">
        <v>0</v>
      </c>
      <c r="M205" s="31">
        <v>0</v>
      </c>
      <c r="N205" s="31">
        <v>0</v>
      </c>
      <c r="O205" s="31">
        <v>0</v>
      </c>
      <c r="P205" s="31">
        <v>1</v>
      </c>
      <c r="Q205" s="31">
        <v>1</v>
      </c>
      <c r="R205" s="31">
        <v>0</v>
      </c>
      <c r="S205" s="31">
        <v>1</v>
      </c>
      <c r="T205" s="31">
        <v>0</v>
      </c>
      <c r="U205" s="31">
        <v>1</v>
      </c>
      <c r="V205" s="31">
        <v>0</v>
      </c>
      <c r="W205" s="31">
        <v>0</v>
      </c>
      <c r="X205" s="31">
        <v>0</v>
      </c>
      <c r="Y205" s="31"/>
      <c r="Z205" s="31">
        <v>0</v>
      </c>
      <c r="AA205" s="31"/>
      <c r="AB205" s="33"/>
      <c r="AC205" s="33"/>
      <c r="AD205" s="33"/>
      <c r="AE205" s="33"/>
      <c r="AF205" s="33"/>
      <c r="AG205" s="33"/>
      <c r="AH205" s="33"/>
      <c r="AI205" s="33"/>
      <c r="AJ205" s="33"/>
      <c r="AK205" s="34"/>
      <c r="AL205" s="34"/>
      <c r="AM205" s="34"/>
      <c r="AN205" s="34"/>
      <c r="AO205" s="34"/>
      <c r="AP205" s="34"/>
      <c r="AQ205" s="34"/>
      <c r="AR205" s="34"/>
      <c r="AS205" s="34"/>
      <c r="AT205" s="34"/>
      <c r="AU205" s="34"/>
      <c r="AV205" s="34"/>
      <c r="AW205" s="34"/>
      <c r="AX205" s="36">
        <f t="shared" si="37"/>
        <v>0</v>
      </c>
      <c r="AY205" s="40"/>
      <c r="AZ205" s="31">
        <f t="shared" si="38"/>
        <v>0</v>
      </c>
      <c r="BA205" s="38"/>
      <c r="BB205" s="31">
        <f t="shared" si="39"/>
        <v>0</v>
      </c>
    </row>
    <row r="206" spans="1:84" ht="16.149999999999999" customHeight="1">
      <c r="AM206" s="81"/>
    </row>
    <row r="207" spans="1:84" s="86" customFormat="1" ht="54" customHeight="1">
      <c r="C207" s="460"/>
      <c r="D207" s="86" t="s">
        <v>2048</v>
      </c>
      <c r="E207" s="461"/>
      <c r="F207" s="462"/>
      <c r="G207" s="473"/>
      <c r="H207" s="473"/>
      <c r="CB207" s="463"/>
      <c r="CC207" s="463"/>
      <c r="CD207" s="463"/>
      <c r="CF207" s="463"/>
    </row>
    <row r="208" spans="1:84" s="91" customFormat="1" ht="34.5" customHeight="1">
      <c r="A208" s="554" t="s">
        <v>12</v>
      </c>
      <c r="B208" s="554" t="s">
        <v>1800</v>
      </c>
      <c r="C208" s="586" t="s">
        <v>13</v>
      </c>
      <c r="D208" s="587" t="s">
        <v>14</v>
      </c>
      <c r="E208" s="472" t="s">
        <v>15</v>
      </c>
      <c r="F208" s="472" t="s">
        <v>16</v>
      </c>
      <c r="G208" s="472" t="s">
        <v>445</v>
      </c>
      <c r="H208" s="472"/>
      <c r="I208" s="554" t="s">
        <v>17</v>
      </c>
      <c r="J208" s="554" t="s">
        <v>18</v>
      </c>
      <c r="K208" s="554" t="s">
        <v>19</v>
      </c>
      <c r="L208" s="554" t="s">
        <v>20</v>
      </c>
      <c r="M208" s="760" t="s">
        <v>21</v>
      </c>
      <c r="N208" s="554" t="s">
        <v>22</v>
      </c>
      <c r="O208" s="554" t="s">
        <v>23</v>
      </c>
      <c r="P208" s="26" t="s">
        <v>24</v>
      </c>
      <c r="Q208" s="554" t="s">
        <v>25</v>
      </c>
      <c r="R208" s="554" t="s">
        <v>1558</v>
      </c>
      <c r="S208" s="554" t="s">
        <v>1556</v>
      </c>
      <c r="T208" s="761" t="s">
        <v>1568</v>
      </c>
      <c r="U208" s="761" t="s">
        <v>1654</v>
      </c>
      <c r="V208" s="761" t="s">
        <v>1970</v>
      </c>
      <c r="W208" s="761" t="s">
        <v>1971</v>
      </c>
      <c r="X208" s="761"/>
      <c r="Y208" s="761"/>
      <c r="Z208" s="761"/>
      <c r="AA208" s="761"/>
      <c r="AB208" s="554"/>
      <c r="AC208" s="554"/>
      <c r="AD208" s="554"/>
      <c r="AE208" s="554"/>
      <c r="AF208" s="554"/>
      <c r="AG208" s="554"/>
      <c r="AH208" s="554"/>
      <c r="AI208" s="554"/>
      <c r="AJ208" s="554"/>
      <c r="AK208" s="554"/>
      <c r="AL208" s="554"/>
      <c r="AM208" s="554"/>
      <c r="AN208" s="554"/>
      <c r="AO208" s="554"/>
      <c r="AP208" s="554"/>
      <c r="AQ208" s="554"/>
      <c r="AR208" s="554"/>
      <c r="AS208" s="554"/>
      <c r="AT208" s="554"/>
      <c r="AU208" s="554"/>
      <c r="AV208" s="554"/>
      <c r="AW208" s="554"/>
      <c r="AX208" s="554"/>
      <c r="AY208" s="554"/>
      <c r="AZ208" s="554"/>
      <c r="BA208" s="554"/>
      <c r="BB208" s="554"/>
      <c r="BC208" s="554"/>
      <c r="BD208" s="554"/>
      <c r="BE208" s="554"/>
      <c r="BF208" s="554"/>
      <c r="BG208" s="554"/>
      <c r="BH208" s="554"/>
      <c r="BI208" s="554"/>
      <c r="BJ208" s="554"/>
      <c r="BK208" s="554"/>
      <c r="BL208" s="554"/>
      <c r="BM208" s="554"/>
      <c r="BN208" s="554"/>
      <c r="BO208" s="554"/>
      <c r="BP208" s="554"/>
      <c r="BQ208" s="554"/>
      <c r="BR208" s="554"/>
      <c r="BS208" s="554"/>
      <c r="BT208" s="554"/>
      <c r="BU208" s="554"/>
      <c r="BV208" s="554"/>
      <c r="BW208" s="554"/>
      <c r="BX208" s="554"/>
      <c r="BY208" s="554"/>
      <c r="BZ208" s="554"/>
      <c r="CA208" s="554"/>
      <c r="CB208" s="24" t="s">
        <v>1583</v>
      </c>
      <c r="CC208" s="25"/>
      <c r="CD208" s="24" t="s">
        <v>1584</v>
      </c>
      <c r="CE208" s="279"/>
      <c r="CF208" s="26" t="s">
        <v>1721</v>
      </c>
    </row>
    <row r="209" spans="1:54" s="442" customFormat="1" ht="21" customHeight="1">
      <c r="A209" s="27"/>
      <c r="B209" s="27"/>
      <c r="C209" s="27" t="s">
        <v>35</v>
      </c>
      <c r="D209" s="28" t="s">
        <v>48</v>
      </c>
      <c r="E209" s="29">
        <v>40136</v>
      </c>
      <c r="F209" s="46">
        <v>23229</v>
      </c>
      <c r="G209" s="528" t="s">
        <v>1289</v>
      </c>
      <c r="H209" s="528"/>
      <c r="I209" s="31">
        <v>0</v>
      </c>
      <c r="J209" s="31">
        <v>0</v>
      </c>
      <c r="K209" s="31">
        <v>0</v>
      </c>
      <c r="L209" s="31">
        <v>0</v>
      </c>
      <c r="M209" s="31">
        <v>0</v>
      </c>
      <c r="N209" s="31">
        <v>0</v>
      </c>
      <c r="O209" s="31">
        <v>0</v>
      </c>
      <c r="P209" s="31">
        <v>0</v>
      </c>
      <c r="Q209" s="31">
        <v>0</v>
      </c>
      <c r="R209" s="31">
        <v>0</v>
      </c>
      <c r="S209" s="31">
        <v>0</v>
      </c>
      <c r="T209" s="31">
        <v>0</v>
      </c>
      <c r="U209" s="31">
        <v>0</v>
      </c>
      <c r="V209" s="31">
        <v>0</v>
      </c>
      <c r="W209" s="31">
        <v>0</v>
      </c>
      <c r="X209" s="309">
        <v>0</v>
      </c>
      <c r="Y209" s="309"/>
      <c r="Z209" s="309">
        <v>0</v>
      </c>
      <c r="AA209" s="309"/>
      <c r="AB209" s="326"/>
      <c r="AC209" s="326"/>
      <c r="AD209" s="326"/>
      <c r="AE209" s="326"/>
      <c r="AF209" s="326"/>
      <c r="AG209" s="326"/>
      <c r="AH209" s="326"/>
      <c r="AI209" s="326"/>
      <c r="AJ209" s="326"/>
      <c r="AK209" s="342"/>
      <c r="AL209" s="342"/>
      <c r="AM209" s="342"/>
      <c r="AN209" s="342"/>
      <c r="AO209" s="343"/>
      <c r="AP209" s="343"/>
      <c r="AQ209" s="343"/>
      <c r="AR209" s="343"/>
      <c r="AS209" s="343"/>
      <c r="AT209" s="343"/>
      <c r="AU209" s="343"/>
      <c r="AV209" s="343"/>
      <c r="AW209" s="343"/>
      <c r="AX209" s="36">
        <f t="shared" ref="AX209:AX210" si="40">COUNT(AB209:AJ209)</f>
        <v>0</v>
      </c>
      <c r="AY209" s="40"/>
      <c r="AZ209" s="31">
        <f t="shared" ref="AZ209:AZ210" si="41">COUNT(AK209:AW209)</f>
        <v>0</v>
      </c>
      <c r="BA209" s="38"/>
      <c r="BB209" s="31">
        <f t="shared" ref="BB209:BB210" si="42">SUM(AX209,AZ209)</f>
        <v>0</v>
      </c>
    </row>
    <row r="210" spans="1:54" s="442" customFormat="1" ht="21" customHeight="1">
      <c r="A210" s="27"/>
      <c r="B210" s="27"/>
      <c r="C210" s="27" t="s">
        <v>37</v>
      </c>
      <c r="D210" s="28" t="s">
        <v>1955</v>
      </c>
      <c r="E210" s="46">
        <v>40136</v>
      </c>
      <c r="F210" s="41">
        <v>28780</v>
      </c>
      <c r="G210" s="446" t="s">
        <v>1289</v>
      </c>
      <c r="H210" s="446"/>
      <c r="I210" s="31">
        <v>0</v>
      </c>
      <c r="J210" s="31">
        <v>0</v>
      </c>
      <c r="K210" s="31">
        <v>0</v>
      </c>
      <c r="L210" s="31">
        <v>0</v>
      </c>
      <c r="M210" s="31">
        <v>0</v>
      </c>
      <c r="N210" s="31">
        <v>0</v>
      </c>
      <c r="O210" s="31">
        <v>0</v>
      </c>
      <c r="P210" s="31">
        <v>0</v>
      </c>
      <c r="Q210" s="31">
        <v>0</v>
      </c>
      <c r="R210" s="31">
        <v>0</v>
      </c>
      <c r="S210" s="31">
        <v>0</v>
      </c>
      <c r="T210" s="31">
        <v>0</v>
      </c>
      <c r="U210" s="31">
        <v>0</v>
      </c>
      <c r="V210" s="31">
        <v>0</v>
      </c>
      <c r="W210" s="31">
        <v>0</v>
      </c>
      <c r="X210" s="309">
        <v>0</v>
      </c>
      <c r="Y210" s="309"/>
      <c r="Z210" s="309">
        <v>0</v>
      </c>
      <c r="AA210" s="309"/>
      <c r="AB210" s="326"/>
      <c r="AC210" s="326"/>
      <c r="AD210" s="326"/>
      <c r="AE210" s="326"/>
      <c r="AF210" s="326"/>
      <c r="AG210" s="326"/>
      <c r="AH210" s="326"/>
      <c r="AI210" s="326"/>
      <c r="AJ210" s="326"/>
      <c r="AK210" s="342"/>
      <c r="AL210" s="342"/>
      <c r="AM210" s="342"/>
      <c r="AN210" s="342"/>
      <c r="AO210" s="343"/>
      <c r="AP210" s="343"/>
      <c r="AQ210" s="343"/>
      <c r="AR210" s="343"/>
      <c r="AS210" s="343"/>
      <c r="AT210" s="343"/>
      <c r="AU210" s="343"/>
      <c r="AV210" s="343"/>
      <c r="AW210" s="343"/>
      <c r="AX210" s="36">
        <f t="shared" si="40"/>
        <v>0</v>
      </c>
      <c r="AY210" s="40"/>
      <c r="AZ210" s="31">
        <f t="shared" si="41"/>
        <v>0</v>
      </c>
      <c r="BA210" s="38"/>
      <c r="BB210" s="31">
        <f t="shared" si="42"/>
        <v>0</v>
      </c>
    </row>
    <row r="211" spans="1:54" ht="16.149999999999999" customHeight="1">
      <c r="AM211" s="81"/>
    </row>
    <row r="212" spans="1:54" ht="54" customHeight="1">
      <c r="C212" s="76"/>
      <c r="D212" s="86" t="s">
        <v>1980</v>
      </c>
      <c r="E212" s="112"/>
      <c r="J212" s="76"/>
      <c r="K212" s="76"/>
      <c r="L212" s="76"/>
      <c r="M212" s="76"/>
      <c r="N212" s="76"/>
      <c r="O212" s="76"/>
      <c r="P212" s="76"/>
      <c r="Q212" s="76"/>
      <c r="R212" s="76"/>
      <c r="S212" s="76"/>
      <c r="T212" s="76"/>
      <c r="U212" s="76"/>
      <c r="V212" s="76"/>
      <c r="W212" s="76"/>
      <c r="X212" s="76"/>
      <c r="Y212" s="76"/>
      <c r="Z212" s="76"/>
      <c r="AA212" s="76"/>
      <c r="AW212" s="76"/>
      <c r="AX212" s="76"/>
      <c r="AZ212" s="76"/>
      <c r="BA212" s="76"/>
      <c r="BB212" s="76"/>
    </row>
    <row r="213" spans="1:54" s="575" customFormat="1" ht="13.9" customHeight="1">
      <c r="E213" s="576"/>
      <c r="F213" s="577"/>
      <c r="G213" s="577"/>
      <c r="H213" s="577"/>
      <c r="I213" s="578"/>
      <c r="J213" s="578"/>
      <c r="K213" s="578"/>
      <c r="L213" s="578"/>
      <c r="M213" s="578"/>
      <c r="N213" s="578"/>
      <c r="O213" s="578"/>
      <c r="P213" s="578"/>
      <c r="Q213" s="578"/>
      <c r="R213" s="578"/>
      <c r="S213" s="578"/>
      <c r="T213" s="578"/>
      <c r="U213" s="578"/>
      <c r="V213" s="578"/>
      <c r="W213" s="578"/>
      <c r="X213" s="578"/>
      <c r="Y213" s="578"/>
      <c r="Z213" s="578"/>
      <c r="AA213" s="578"/>
      <c r="AB213" s="579"/>
      <c r="AW213" s="579"/>
    </row>
    <row r="214" spans="1:54" s="353" customFormat="1" ht="35.25" customHeight="1">
      <c r="A214" s="554" t="s">
        <v>12</v>
      </c>
      <c r="B214" s="554"/>
      <c r="C214" s="586" t="s">
        <v>13</v>
      </c>
      <c r="D214" s="587" t="s">
        <v>59</v>
      </c>
      <c r="E214" s="588" t="s">
        <v>15</v>
      </c>
      <c r="F214" s="588" t="s">
        <v>16</v>
      </c>
      <c r="G214" s="588" t="s">
        <v>445</v>
      </c>
      <c r="H214" s="588"/>
      <c r="I214" s="760" t="s">
        <v>17</v>
      </c>
      <c r="J214" s="760" t="s">
        <v>18</v>
      </c>
      <c r="K214" s="760" t="s">
        <v>19</v>
      </c>
      <c r="L214" s="760" t="s">
        <v>20</v>
      </c>
      <c r="M214" s="760" t="s">
        <v>21</v>
      </c>
      <c r="N214" s="554" t="s">
        <v>22</v>
      </c>
      <c r="O214" s="554" t="s">
        <v>23</v>
      </c>
      <c r="P214" s="554" t="s">
        <v>24</v>
      </c>
      <c r="Q214" s="554" t="s">
        <v>25</v>
      </c>
      <c r="R214" s="554" t="s">
        <v>1558</v>
      </c>
      <c r="S214" s="554" t="s">
        <v>1556</v>
      </c>
      <c r="T214" s="761" t="s">
        <v>1568</v>
      </c>
      <c r="U214" s="761" t="s">
        <v>1654</v>
      </c>
      <c r="V214" s="761" t="s">
        <v>1721</v>
      </c>
      <c r="W214" s="761"/>
      <c r="X214" s="761" t="s">
        <v>1721</v>
      </c>
      <c r="Y214" s="761"/>
      <c r="Z214" s="761" t="s">
        <v>1585</v>
      </c>
      <c r="AA214" s="761"/>
      <c r="AB214" s="27">
        <v>5</v>
      </c>
      <c r="AC214" s="27">
        <v>12</v>
      </c>
      <c r="AD214" s="27">
        <v>19</v>
      </c>
      <c r="AE214" s="27"/>
      <c r="AF214" s="27">
        <v>26</v>
      </c>
      <c r="AG214" s="27">
        <v>2</v>
      </c>
      <c r="AH214" s="27">
        <v>9</v>
      </c>
      <c r="AI214" s="27">
        <v>16</v>
      </c>
      <c r="AJ214" s="27">
        <v>30</v>
      </c>
      <c r="AK214" s="27">
        <v>7</v>
      </c>
      <c r="AL214" s="27">
        <v>14</v>
      </c>
      <c r="AM214" s="27">
        <v>21</v>
      </c>
      <c r="AN214" s="27">
        <v>28</v>
      </c>
      <c r="AO214" s="27">
        <v>4</v>
      </c>
      <c r="AP214" s="27">
        <v>11</v>
      </c>
      <c r="AQ214" s="27">
        <v>18</v>
      </c>
      <c r="AR214" s="27">
        <v>25</v>
      </c>
      <c r="AS214" s="27">
        <v>1</v>
      </c>
      <c r="AT214" s="27">
        <v>8</v>
      </c>
      <c r="AU214" s="27">
        <v>15</v>
      </c>
      <c r="AV214" s="27">
        <v>22</v>
      </c>
      <c r="AW214" s="27">
        <v>29</v>
      </c>
      <c r="AX214" s="24" t="s">
        <v>1585</v>
      </c>
      <c r="AY214" s="25"/>
      <c r="AZ214" s="24" t="s">
        <v>1586</v>
      </c>
      <c r="BA214" s="279"/>
      <c r="BB214" s="26" t="s">
        <v>1721</v>
      </c>
    </row>
    <row r="215" spans="1:54" s="442" customFormat="1" ht="21" customHeight="1">
      <c r="A215" s="27"/>
      <c r="B215" s="27"/>
      <c r="C215" s="27" t="s">
        <v>132</v>
      </c>
      <c r="D215" s="50" t="s">
        <v>1639</v>
      </c>
      <c r="E215" s="46">
        <v>30609</v>
      </c>
      <c r="F215" s="46">
        <v>28338</v>
      </c>
      <c r="G215" s="528" t="s">
        <v>1669</v>
      </c>
      <c r="H215" s="528"/>
      <c r="I215" s="31">
        <v>0</v>
      </c>
      <c r="J215" s="31">
        <v>0</v>
      </c>
      <c r="K215" s="31">
        <v>0</v>
      </c>
      <c r="L215" s="31">
        <v>0</v>
      </c>
      <c r="M215" s="31">
        <v>0</v>
      </c>
      <c r="N215" s="31">
        <v>0</v>
      </c>
      <c r="O215" s="31">
        <v>0</v>
      </c>
      <c r="P215" s="31">
        <v>0</v>
      </c>
      <c r="Q215" s="31">
        <v>0</v>
      </c>
      <c r="R215" s="31">
        <v>0</v>
      </c>
      <c r="S215" s="31">
        <v>0</v>
      </c>
      <c r="T215" s="31">
        <v>0</v>
      </c>
      <c r="U215" s="31">
        <v>0</v>
      </c>
      <c r="V215" s="31">
        <v>0</v>
      </c>
      <c r="W215" s="31">
        <v>0</v>
      </c>
      <c r="X215" s="31">
        <v>0</v>
      </c>
      <c r="Y215" s="31"/>
      <c r="Z215" s="31">
        <v>0</v>
      </c>
      <c r="AA215" s="31"/>
      <c r="AB215" s="326"/>
      <c r="AC215" s="326"/>
      <c r="AD215" s="326"/>
      <c r="AE215" s="326"/>
      <c r="AF215" s="326"/>
      <c r="AG215" s="326"/>
      <c r="AH215" s="326"/>
      <c r="AI215" s="326"/>
      <c r="AJ215" s="326"/>
      <c r="AK215" s="342"/>
      <c r="AL215" s="342"/>
      <c r="AM215" s="342"/>
      <c r="AN215" s="342"/>
      <c r="AO215" s="342"/>
      <c r="AP215" s="342"/>
      <c r="AQ215" s="342"/>
      <c r="AR215" s="342"/>
      <c r="AS215" s="342"/>
      <c r="AT215" s="342"/>
      <c r="AU215" s="342"/>
      <c r="AV215" s="342"/>
      <c r="AW215" s="342"/>
      <c r="AX215" s="36">
        <f>COUNT(AB215:AJ215)</f>
        <v>0</v>
      </c>
      <c r="AY215" s="40"/>
      <c r="AZ215" s="31">
        <f>COUNT(AK215:AW215)</f>
        <v>0</v>
      </c>
      <c r="BA215" s="38"/>
      <c r="BB215" s="31">
        <f>SUM(AX215,AZ215)</f>
        <v>0</v>
      </c>
    </row>
    <row r="216" spans="1:54" s="40" customFormat="1" ht="21" customHeight="1">
      <c r="A216" s="70"/>
      <c r="B216" s="70"/>
      <c r="C216" s="27" t="s">
        <v>77</v>
      </c>
      <c r="D216" s="28" t="s">
        <v>279</v>
      </c>
      <c r="E216" s="41">
        <v>37281</v>
      </c>
      <c r="F216" s="46">
        <v>37564</v>
      </c>
      <c r="G216" s="528" t="s">
        <v>357</v>
      </c>
      <c r="H216" s="528"/>
      <c r="I216" s="31">
        <v>0</v>
      </c>
      <c r="J216" s="31">
        <v>0</v>
      </c>
      <c r="K216" s="31">
        <v>0</v>
      </c>
      <c r="L216" s="31">
        <v>0</v>
      </c>
      <c r="M216" s="31">
        <v>0</v>
      </c>
      <c r="N216" s="31">
        <v>0</v>
      </c>
      <c r="O216" s="31">
        <v>0</v>
      </c>
      <c r="P216" s="31">
        <v>0</v>
      </c>
      <c r="Q216" s="31">
        <v>0</v>
      </c>
      <c r="R216" s="31">
        <v>21</v>
      </c>
      <c r="S216" s="31">
        <v>21</v>
      </c>
      <c r="T216" s="31">
        <v>18</v>
      </c>
      <c r="U216" s="31">
        <v>39</v>
      </c>
      <c r="V216" s="31">
        <v>0</v>
      </c>
      <c r="W216" s="31">
        <v>39</v>
      </c>
      <c r="X216" s="31">
        <v>0</v>
      </c>
      <c r="Y216" s="31"/>
      <c r="Z216" s="31">
        <v>0</v>
      </c>
      <c r="AA216" s="31"/>
      <c r="AB216" s="33"/>
      <c r="AC216" s="33"/>
      <c r="AD216" s="33"/>
      <c r="AE216" s="33"/>
      <c r="AF216" s="33"/>
      <c r="AG216" s="33"/>
      <c r="AH216" s="33"/>
      <c r="AI216" s="33"/>
      <c r="AJ216" s="33"/>
      <c r="AK216" s="34"/>
      <c r="AL216" s="34"/>
      <c r="AM216" s="34"/>
      <c r="AN216" s="34"/>
      <c r="AO216" s="34"/>
      <c r="AP216" s="34"/>
      <c r="AQ216" s="34"/>
      <c r="AR216" s="34"/>
      <c r="AS216" s="34"/>
      <c r="AT216" s="34"/>
      <c r="AU216" s="34"/>
      <c r="AV216" s="34"/>
      <c r="AW216" s="34"/>
      <c r="AX216" s="36">
        <f>COUNT(AB216:AJ216)</f>
        <v>0</v>
      </c>
      <c r="AZ216" s="31">
        <f>COUNT(AK216:AW216)</f>
        <v>0</v>
      </c>
      <c r="BA216" s="38"/>
      <c r="BB216" s="31">
        <f>SUM(AX216,AZ216)</f>
        <v>0</v>
      </c>
    </row>
    <row r="217" spans="1:54" s="442" customFormat="1" ht="21.6" customHeight="1">
      <c r="A217" s="70"/>
      <c r="B217" s="70"/>
      <c r="C217" s="27" t="s">
        <v>179</v>
      </c>
      <c r="D217" s="28" t="s">
        <v>159</v>
      </c>
      <c r="E217" s="29">
        <v>43015</v>
      </c>
      <c r="F217" s="46">
        <v>43015</v>
      </c>
      <c r="G217" s="528" t="s">
        <v>1669</v>
      </c>
      <c r="H217" s="528"/>
      <c r="I217" s="31">
        <v>0</v>
      </c>
      <c r="J217" s="31">
        <v>0</v>
      </c>
      <c r="K217" s="31">
        <v>0</v>
      </c>
      <c r="L217" s="27">
        <v>0</v>
      </c>
      <c r="M217" s="31">
        <v>0</v>
      </c>
      <c r="N217" s="31">
        <v>0</v>
      </c>
      <c r="O217" s="31">
        <v>0</v>
      </c>
      <c r="P217" s="31">
        <v>0</v>
      </c>
      <c r="Q217" s="31">
        <v>0</v>
      </c>
      <c r="R217" s="31">
        <v>0</v>
      </c>
      <c r="S217" s="31">
        <v>0</v>
      </c>
      <c r="T217" s="31">
        <v>0</v>
      </c>
      <c r="U217" s="31">
        <v>0</v>
      </c>
      <c r="V217" s="31">
        <v>0</v>
      </c>
      <c r="W217" s="31">
        <v>0</v>
      </c>
      <c r="X217" s="31">
        <v>0</v>
      </c>
      <c r="Y217" s="31"/>
      <c r="Z217" s="31">
        <v>0</v>
      </c>
      <c r="AA217" s="31"/>
      <c r="AB217" s="33"/>
      <c r="AC217" s="33"/>
      <c r="AD217" s="33"/>
      <c r="AE217" s="33"/>
      <c r="AF217" s="33"/>
      <c r="AG217" s="33"/>
      <c r="AH217" s="33"/>
      <c r="AI217" s="33"/>
      <c r="AJ217" s="33"/>
      <c r="AK217" s="34"/>
      <c r="AL217" s="34"/>
      <c r="AM217" s="34"/>
      <c r="AN217" s="34"/>
      <c r="AO217" s="34"/>
      <c r="AP217" s="34"/>
      <c r="AQ217" s="34"/>
      <c r="AR217" s="34"/>
      <c r="AS217" s="34"/>
      <c r="AT217" s="34"/>
      <c r="AU217" s="34"/>
      <c r="AV217" s="34"/>
      <c r="AW217" s="34"/>
      <c r="AX217" s="36">
        <f>COUNT(AB217:AJ217)</f>
        <v>0</v>
      </c>
      <c r="AY217" s="40"/>
      <c r="AZ217" s="31">
        <f>COUNT(AK217:AW217)</f>
        <v>0</v>
      </c>
      <c r="BA217" s="38"/>
      <c r="BB217" s="31">
        <f>SUM(AX217,AZ217)</f>
        <v>0</v>
      </c>
    </row>
    <row r="218" spans="1:54" s="353" customFormat="1" ht="35.25" customHeight="1">
      <c r="A218" s="554" t="s">
        <v>12</v>
      </c>
      <c r="B218" s="554"/>
      <c r="C218" s="586" t="s">
        <v>13</v>
      </c>
      <c r="D218" s="587" t="s">
        <v>14</v>
      </c>
      <c r="E218" s="588" t="s">
        <v>15</v>
      </c>
      <c r="F218" s="588" t="s">
        <v>16</v>
      </c>
      <c r="G218" s="588" t="s">
        <v>445</v>
      </c>
      <c r="H218" s="588"/>
      <c r="I218" s="760" t="s">
        <v>17</v>
      </c>
      <c r="J218" s="760" t="s">
        <v>18</v>
      </c>
      <c r="K218" s="760" t="s">
        <v>19</v>
      </c>
      <c r="L218" s="760" t="s">
        <v>20</v>
      </c>
      <c r="M218" s="760" t="s">
        <v>21</v>
      </c>
      <c r="N218" s="554" t="s">
        <v>22</v>
      </c>
      <c r="O218" s="554" t="s">
        <v>23</v>
      </c>
      <c r="P218" s="554" t="s">
        <v>24</v>
      </c>
      <c r="Q218" s="554" t="s">
        <v>25</v>
      </c>
      <c r="R218" s="554" t="s">
        <v>1558</v>
      </c>
      <c r="S218" s="554" t="s">
        <v>1556</v>
      </c>
      <c r="T218" s="761" t="s">
        <v>1568</v>
      </c>
      <c r="U218" s="761" t="s">
        <v>1654</v>
      </c>
      <c r="V218" s="761" t="s">
        <v>1721</v>
      </c>
      <c r="W218" s="761"/>
      <c r="X218" s="761" t="s">
        <v>1721</v>
      </c>
      <c r="Y218" s="761"/>
      <c r="Z218" s="761" t="s">
        <v>1585</v>
      </c>
      <c r="AA218" s="761"/>
      <c r="AB218" s="27">
        <v>5</v>
      </c>
      <c r="AC218" s="27">
        <v>12</v>
      </c>
      <c r="AD218" s="27">
        <v>19</v>
      </c>
      <c r="AE218" s="27"/>
      <c r="AF218" s="27">
        <v>26</v>
      </c>
      <c r="AG218" s="27">
        <v>2</v>
      </c>
      <c r="AH218" s="27">
        <v>9</v>
      </c>
      <c r="AI218" s="27">
        <v>16</v>
      </c>
      <c r="AJ218" s="27">
        <v>30</v>
      </c>
      <c r="AK218" s="27">
        <v>7</v>
      </c>
      <c r="AL218" s="27">
        <v>14</v>
      </c>
      <c r="AM218" s="27">
        <v>21</v>
      </c>
      <c r="AN218" s="27">
        <v>28</v>
      </c>
      <c r="AO218" s="27">
        <v>4</v>
      </c>
      <c r="AP218" s="27">
        <v>11</v>
      </c>
      <c r="AQ218" s="27">
        <v>18</v>
      </c>
      <c r="AR218" s="27">
        <v>25</v>
      </c>
      <c r="AS218" s="27">
        <v>1</v>
      </c>
      <c r="AT218" s="27">
        <v>8</v>
      </c>
      <c r="AU218" s="27">
        <v>15</v>
      </c>
      <c r="AV218" s="27">
        <v>22</v>
      </c>
      <c r="AW218" s="27">
        <v>29</v>
      </c>
      <c r="AX218" s="24" t="s">
        <v>1585</v>
      </c>
      <c r="AY218" s="25"/>
      <c r="AZ218" s="24" t="s">
        <v>1586</v>
      </c>
      <c r="BA218" s="279"/>
      <c r="BB218" s="26" t="s">
        <v>1721</v>
      </c>
    </row>
    <row r="219" spans="1:54" s="40" customFormat="1" ht="21" customHeight="1">
      <c r="A219" s="51"/>
      <c r="B219" s="51"/>
      <c r="C219" s="27" t="s">
        <v>90</v>
      </c>
      <c r="D219" s="28" t="s">
        <v>338</v>
      </c>
      <c r="E219" s="46">
        <v>42423</v>
      </c>
      <c r="F219" s="46">
        <v>38363</v>
      </c>
      <c r="G219" s="528" t="s">
        <v>357</v>
      </c>
      <c r="H219" s="528"/>
      <c r="I219" s="31">
        <v>0</v>
      </c>
      <c r="J219" s="31">
        <v>0</v>
      </c>
      <c r="K219" s="31">
        <v>0</v>
      </c>
      <c r="L219" s="31">
        <v>0</v>
      </c>
      <c r="M219" s="31">
        <v>0</v>
      </c>
      <c r="N219" s="31">
        <v>0</v>
      </c>
      <c r="O219" s="31">
        <v>0</v>
      </c>
      <c r="P219" s="31">
        <v>0</v>
      </c>
      <c r="Q219" s="31">
        <v>0</v>
      </c>
      <c r="R219" s="31">
        <v>0</v>
      </c>
      <c r="S219" s="31">
        <v>0</v>
      </c>
      <c r="T219" s="31">
        <v>11</v>
      </c>
      <c r="U219" s="31">
        <v>11</v>
      </c>
      <c r="V219" s="31">
        <v>7</v>
      </c>
      <c r="W219" s="31">
        <v>18</v>
      </c>
      <c r="X219" s="31">
        <v>0</v>
      </c>
      <c r="Y219" s="31"/>
      <c r="Z219" s="31">
        <v>0</v>
      </c>
      <c r="AA219" s="31"/>
      <c r="AB219" s="326"/>
      <c r="AC219" s="326"/>
      <c r="AD219" s="326"/>
      <c r="AE219" s="326"/>
      <c r="AF219" s="326"/>
      <c r="AG219" s="326"/>
      <c r="AH219" s="326"/>
      <c r="AI219" s="326"/>
      <c r="AJ219" s="326"/>
      <c r="AK219" s="342"/>
      <c r="AL219" s="342"/>
      <c r="AM219" s="342"/>
      <c r="AN219" s="342"/>
      <c r="AO219" s="342"/>
      <c r="AP219" s="342"/>
      <c r="AQ219" s="342"/>
      <c r="AR219" s="342"/>
      <c r="AS219" s="342"/>
      <c r="AT219" s="342"/>
      <c r="AU219" s="342"/>
      <c r="AV219" s="342"/>
      <c r="AW219" s="342"/>
      <c r="AX219" s="36">
        <f t="shared" ref="AX219" si="43">COUNT(AB219:AJ219)</f>
        <v>0</v>
      </c>
      <c r="AZ219" s="31">
        <f t="shared" ref="AZ219" si="44">COUNT(AK219:AW219)</f>
        <v>0</v>
      </c>
      <c r="BA219" s="38"/>
      <c r="BB219" s="31">
        <f t="shared" ref="BB219" si="45">SUM(AX219,AZ219)</f>
        <v>0</v>
      </c>
    </row>
    <row r="220" spans="1:54" ht="16.149999999999999" customHeight="1">
      <c r="AM220" s="81"/>
    </row>
    <row r="221" spans="1:54" ht="44.25" customHeight="1">
      <c r="C221" s="2"/>
      <c r="D221" s="86" t="s">
        <v>1772</v>
      </c>
      <c r="E221" s="3"/>
      <c r="G221" s="473"/>
      <c r="H221" s="473"/>
      <c r="I221" s="76"/>
      <c r="J221" s="76"/>
      <c r="K221" s="76"/>
      <c r="L221" s="76"/>
      <c r="M221" s="76"/>
      <c r="N221" s="76"/>
      <c r="O221" s="76"/>
      <c r="P221" s="76"/>
      <c r="Q221" s="76"/>
      <c r="R221" s="76"/>
      <c r="S221" s="76"/>
      <c r="T221" s="76"/>
      <c r="U221" s="76"/>
      <c r="V221" s="76"/>
      <c r="W221" s="76"/>
      <c r="X221" s="76"/>
      <c r="Y221" s="76"/>
      <c r="Z221" s="76"/>
      <c r="AA221" s="76"/>
      <c r="AW221" s="76"/>
      <c r="AX221" s="76"/>
      <c r="AZ221" s="76"/>
      <c r="BA221" s="76"/>
      <c r="BB221" s="76"/>
    </row>
    <row r="222" spans="1:54" ht="15.95" customHeight="1">
      <c r="C222" s="2"/>
      <c r="D222" s="2"/>
      <c r="E222" s="3"/>
      <c r="G222" s="473"/>
      <c r="H222" s="473"/>
      <c r="I222" s="76"/>
      <c r="J222" s="76"/>
      <c r="K222" s="76"/>
      <c r="L222" s="76"/>
      <c r="M222" s="76"/>
      <c r="N222" s="76"/>
      <c r="O222" s="76"/>
      <c r="P222" s="76"/>
      <c r="Q222" s="76"/>
      <c r="R222" s="76"/>
      <c r="S222" s="76"/>
      <c r="T222" s="76"/>
      <c r="U222" s="76"/>
      <c r="V222" s="76"/>
      <c r="W222" s="76"/>
      <c r="X222" s="76"/>
      <c r="Y222" s="76"/>
      <c r="Z222" s="76"/>
      <c r="AA222" s="76"/>
      <c r="AW222" s="76"/>
      <c r="AX222" s="76"/>
      <c r="AZ222" s="76"/>
      <c r="BA222" s="76"/>
      <c r="BB222" s="76"/>
    </row>
    <row r="223" spans="1:54" s="279" customFormat="1" ht="34.5" customHeight="1">
      <c r="A223" s="554" t="s">
        <v>12</v>
      </c>
      <c r="B223" s="554"/>
      <c r="C223" s="586" t="s">
        <v>13</v>
      </c>
      <c r="D223" s="587" t="s">
        <v>59</v>
      </c>
      <c r="E223" s="472" t="s">
        <v>15</v>
      </c>
      <c r="F223" s="472" t="s">
        <v>16</v>
      </c>
      <c r="G223" s="687" t="s">
        <v>445</v>
      </c>
      <c r="H223" s="687"/>
      <c r="I223" s="554" t="s">
        <v>17</v>
      </c>
      <c r="J223" s="554" t="s">
        <v>18</v>
      </c>
      <c r="K223" s="554" t="s">
        <v>19</v>
      </c>
      <c r="L223" s="554" t="s">
        <v>20</v>
      </c>
      <c r="M223" s="760" t="s">
        <v>21</v>
      </c>
      <c r="N223" s="760" t="s">
        <v>22</v>
      </c>
      <c r="O223" s="554" t="s">
        <v>23</v>
      </c>
      <c r="P223" s="554" t="s">
        <v>24</v>
      </c>
      <c r="Q223" s="554" t="s">
        <v>25</v>
      </c>
      <c r="R223" s="554" t="s">
        <v>1558</v>
      </c>
      <c r="S223" s="554" t="s">
        <v>1556</v>
      </c>
      <c r="T223" s="554"/>
      <c r="U223" s="554"/>
      <c r="V223" s="554"/>
      <c r="W223" s="554"/>
      <c r="X223" s="554">
        <v>3</v>
      </c>
      <c r="Y223" s="554"/>
      <c r="Z223" s="554">
        <v>5</v>
      </c>
      <c r="AA223" s="554"/>
      <c r="AB223" s="554">
        <v>2</v>
      </c>
      <c r="AC223" s="554">
        <v>9</v>
      </c>
      <c r="AD223" s="554">
        <v>16</v>
      </c>
      <c r="AE223" s="554"/>
      <c r="AF223" s="554">
        <v>23</v>
      </c>
      <c r="AG223" s="554">
        <v>30</v>
      </c>
      <c r="AH223" s="554">
        <v>6</v>
      </c>
      <c r="AI223" s="554">
        <v>13</v>
      </c>
      <c r="AJ223" s="554">
        <v>20</v>
      </c>
      <c r="AK223" s="554">
        <v>27</v>
      </c>
      <c r="AL223" s="554">
        <v>6</v>
      </c>
      <c r="AM223" s="554">
        <v>13</v>
      </c>
      <c r="AN223" s="554">
        <v>27</v>
      </c>
      <c r="AO223" s="554">
        <v>3</v>
      </c>
      <c r="AP223" s="554">
        <v>10</v>
      </c>
      <c r="AQ223" s="554"/>
      <c r="AR223" s="554">
        <v>17</v>
      </c>
      <c r="AS223" s="554">
        <v>24</v>
      </c>
      <c r="AT223" s="554">
        <v>1</v>
      </c>
      <c r="AU223" s="554">
        <v>8</v>
      </c>
      <c r="AV223" s="554">
        <v>15</v>
      </c>
      <c r="AW223" s="554">
        <v>29</v>
      </c>
      <c r="AX223" s="554">
        <v>5</v>
      </c>
      <c r="AY223" s="554">
        <v>12</v>
      </c>
      <c r="AZ223" s="554">
        <v>19</v>
      </c>
      <c r="BA223" s="554">
        <v>26</v>
      </c>
      <c r="BB223" s="554">
        <v>3</v>
      </c>
    </row>
    <row r="224" spans="1:54" s="442" customFormat="1" ht="21" customHeight="1">
      <c r="A224" s="70"/>
      <c r="B224" s="70"/>
      <c r="C224" s="27"/>
      <c r="D224" s="28" t="s">
        <v>351</v>
      </c>
      <c r="E224" s="46">
        <v>43003</v>
      </c>
      <c r="F224" s="46">
        <v>43004</v>
      </c>
      <c r="G224" s="528" t="s">
        <v>357</v>
      </c>
      <c r="H224" s="528"/>
      <c r="I224" s="31">
        <v>0</v>
      </c>
      <c r="J224" s="31">
        <v>0</v>
      </c>
      <c r="K224" s="31">
        <v>0</v>
      </c>
      <c r="L224" s="27">
        <v>0</v>
      </c>
      <c r="M224" s="31">
        <v>0</v>
      </c>
      <c r="N224" s="31">
        <v>0</v>
      </c>
      <c r="O224" s="31">
        <v>0</v>
      </c>
      <c r="P224" s="31">
        <v>0</v>
      </c>
      <c r="Q224" s="31">
        <v>0</v>
      </c>
      <c r="R224" s="31">
        <v>0</v>
      </c>
      <c r="S224" s="31">
        <v>0</v>
      </c>
      <c r="T224" s="31">
        <v>0</v>
      </c>
      <c r="U224" s="31">
        <v>0</v>
      </c>
      <c r="V224" s="31">
        <v>0</v>
      </c>
      <c r="W224" s="31"/>
      <c r="X224" s="31">
        <v>0</v>
      </c>
      <c r="Y224" s="31"/>
      <c r="Z224" s="31">
        <v>0</v>
      </c>
      <c r="AA224" s="31"/>
      <c r="AB224" s="33"/>
      <c r="AC224" s="33"/>
      <c r="AD224" s="33"/>
      <c r="AE224" s="33"/>
      <c r="AF224" s="33"/>
      <c r="AG224" s="33"/>
      <c r="AH224" s="33"/>
      <c r="AI224" s="33"/>
      <c r="AJ224" s="33"/>
      <c r="AK224" s="34"/>
      <c r="AL224" s="34"/>
      <c r="AM224" s="34"/>
      <c r="AN224" s="34"/>
      <c r="AO224" s="34"/>
      <c r="AP224" s="34"/>
      <c r="AQ224" s="34"/>
      <c r="AR224" s="34"/>
      <c r="AS224" s="34"/>
      <c r="AT224" s="34"/>
      <c r="AU224" s="34"/>
      <c r="AV224" s="34"/>
      <c r="AW224" s="34"/>
      <c r="AX224" s="36">
        <f>SUM(AB224:AJ224)</f>
        <v>0</v>
      </c>
      <c r="AY224" s="40"/>
      <c r="AZ224" s="31">
        <f>SUM(AK224:AW224)</f>
        <v>0</v>
      </c>
      <c r="BA224" s="38"/>
      <c r="BB224" s="31">
        <f>SUM(AX224,AZ224)</f>
        <v>0</v>
      </c>
    </row>
    <row r="225" spans="1:54" s="40" customFormat="1" ht="21" customHeight="1">
      <c r="A225" s="27"/>
      <c r="B225" s="27"/>
      <c r="C225" s="27"/>
      <c r="D225" s="28" t="s">
        <v>1670</v>
      </c>
      <c r="E225" s="41">
        <v>37259</v>
      </c>
      <c r="F225" s="46">
        <v>36396</v>
      </c>
      <c r="G225" s="528" t="s">
        <v>357</v>
      </c>
      <c r="H225" s="528"/>
      <c r="I225" s="31">
        <v>0</v>
      </c>
      <c r="J225" s="31">
        <v>0</v>
      </c>
      <c r="K225" s="31">
        <v>0</v>
      </c>
      <c r="L225" s="31">
        <v>0</v>
      </c>
      <c r="M225" s="31">
        <v>0</v>
      </c>
      <c r="N225" s="31">
        <v>0</v>
      </c>
      <c r="O225" s="31">
        <v>0</v>
      </c>
      <c r="P225" s="31">
        <v>0</v>
      </c>
      <c r="Q225" s="31">
        <v>0</v>
      </c>
      <c r="R225" s="31">
        <v>0</v>
      </c>
      <c r="S225" s="31">
        <v>0</v>
      </c>
      <c r="T225" s="31">
        <v>1</v>
      </c>
      <c r="U225" s="31">
        <v>1</v>
      </c>
      <c r="V225" s="31">
        <v>0</v>
      </c>
      <c r="W225" s="31"/>
      <c r="X225" s="31">
        <v>0</v>
      </c>
      <c r="Y225" s="31"/>
      <c r="Z225" s="31">
        <v>0</v>
      </c>
      <c r="AA225" s="31"/>
      <c r="AB225" s="326"/>
      <c r="AC225" s="326"/>
      <c r="AD225" s="326"/>
      <c r="AE225" s="326"/>
      <c r="AF225" s="326"/>
      <c r="AG225" s="326"/>
      <c r="AH225" s="326"/>
      <c r="AI225" s="326"/>
      <c r="AJ225" s="326"/>
      <c r="AK225" s="342"/>
      <c r="AL225" s="342"/>
      <c r="AM225" s="342"/>
      <c r="AN225" s="342"/>
      <c r="AO225" s="342"/>
      <c r="AP225" s="342"/>
      <c r="AQ225" s="342"/>
      <c r="AR225" s="342"/>
      <c r="AS225" s="342"/>
      <c r="AT225" s="342"/>
      <c r="AU225" s="342"/>
      <c r="AV225" s="342"/>
      <c r="AW225" s="342"/>
      <c r="AX225" s="36">
        <f>SUM(AB225:AJ225)</f>
        <v>0</v>
      </c>
      <c r="AZ225" s="31">
        <f>SUM(AK225:AW225)</f>
        <v>0</v>
      </c>
      <c r="BA225" s="38"/>
      <c r="BB225" s="31">
        <f>SUM(AX225,AZ225)</f>
        <v>0</v>
      </c>
    </row>
    <row r="226" spans="1:54" s="442" customFormat="1" ht="21" customHeight="1">
      <c r="A226" s="51"/>
      <c r="B226" s="51"/>
      <c r="C226" s="27"/>
      <c r="D226" s="28" t="s">
        <v>1597</v>
      </c>
      <c r="E226" s="29">
        <v>43375</v>
      </c>
      <c r="F226" s="46">
        <v>43361</v>
      </c>
      <c r="G226" s="528" t="s">
        <v>357</v>
      </c>
      <c r="H226" s="528"/>
      <c r="I226" s="31">
        <v>0</v>
      </c>
      <c r="J226" s="31">
        <v>0</v>
      </c>
      <c r="K226" s="31">
        <v>0</v>
      </c>
      <c r="L226" s="27">
        <v>0</v>
      </c>
      <c r="M226" s="31">
        <v>0</v>
      </c>
      <c r="N226" s="31">
        <v>0</v>
      </c>
      <c r="O226" s="31">
        <v>0</v>
      </c>
      <c r="P226" s="31">
        <v>0</v>
      </c>
      <c r="Q226" s="31">
        <v>0</v>
      </c>
      <c r="R226" s="31">
        <v>0</v>
      </c>
      <c r="S226" s="510">
        <v>0</v>
      </c>
      <c r="T226" s="31">
        <v>0</v>
      </c>
      <c r="U226" s="31">
        <v>0</v>
      </c>
      <c r="V226" s="31">
        <v>0</v>
      </c>
      <c r="W226" s="31"/>
      <c r="X226" s="31">
        <v>0</v>
      </c>
      <c r="Y226" s="31"/>
      <c r="Z226" s="31">
        <v>0</v>
      </c>
      <c r="AA226" s="31"/>
      <c r="AB226" s="326"/>
      <c r="AC226" s="326"/>
      <c r="AD226" s="326"/>
      <c r="AE226" s="326"/>
      <c r="AF226" s="326"/>
      <c r="AG226" s="326"/>
      <c r="AH226" s="326"/>
      <c r="AI226" s="326"/>
      <c r="AJ226" s="326"/>
      <c r="AK226" s="342"/>
      <c r="AL226" s="342"/>
      <c r="AM226" s="342"/>
      <c r="AN226" s="342"/>
      <c r="AO226" s="342"/>
      <c r="AP226" s="342"/>
      <c r="AQ226" s="342"/>
      <c r="AR226" s="342"/>
      <c r="AS226" s="342"/>
      <c r="AT226" s="342"/>
      <c r="AU226" s="342"/>
      <c r="AV226" s="342"/>
      <c r="AW226" s="342"/>
      <c r="AX226" s="36">
        <f>SUM(AB226:AJ226)</f>
        <v>0</v>
      </c>
      <c r="AY226" s="40"/>
      <c r="AZ226" s="31">
        <f>SUM(AK226:AW226)</f>
        <v>0</v>
      </c>
      <c r="BA226" s="38"/>
      <c r="BB226" s="31">
        <f>SUM(AX226,AZ226)</f>
        <v>0</v>
      </c>
    </row>
    <row r="227" spans="1:54" s="40" customFormat="1" ht="21" customHeight="1">
      <c r="A227" s="27"/>
      <c r="B227" s="27"/>
      <c r="C227" s="27"/>
      <c r="D227" s="28" t="s">
        <v>48</v>
      </c>
      <c r="E227" s="29">
        <v>40136</v>
      </c>
      <c r="F227" s="46">
        <v>23229</v>
      </c>
      <c r="G227" s="528" t="s">
        <v>356</v>
      </c>
      <c r="H227" s="528"/>
      <c r="I227" s="31">
        <v>170</v>
      </c>
      <c r="J227" s="31">
        <v>5</v>
      </c>
      <c r="K227" s="31">
        <v>175</v>
      </c>
      <c r="L227" s="31">
        <v>6</v>
      </c>
      <c r="M227" s="31">
        <v>181</v>
      </c>
      <c r="N227" s="31">
        <v>5</v>
      </c>
      <c r="O227" s="31">
        <v>186</v>
      </c>
      <c r="P227" s="31">
        <v>19</v>
      </c>
      <c r="Q227" s="31">
        <v>205</v>
      </c>
      <c r="R227" s="31">
        <v>1</v>
      </c>
      <c r="S227" s="31">
        <v>206</v>
      </c>
      <c r="T227" s="31">
        <v>0</v>
      </c>
      <c r="U227" s="31">
        <v>206</v>
      </c>
      <c r="V227" s="31">
        <v>0</v>
      </c>
      <c r="W227" s="31"/>
      <c r="X227" s="31">
        <v>0</v>
      </c>
      <c r="Y227" s="31"/>
      <c r="Z227" s="31">
        <v>0</v>
      </c>
      <c r="AA227" s="31"/>
      <c r="AB227" s="326"/>
      <c r="AC227" s="326"/>
      <c r="AD227" s="326"/>
      <c r="AE227" s="326"/>
      <c r="AF227" s="326"/>
      <c r="AG227" s="326"/>
      <c r="AH227" s="326"/>
      <c r="AI227" s="326"/>
      <c r="AJ227" s="326"/>
      <c r="AK227" s="342"/>
      <c r="AL227" s="342"/>
      <c r="AM227" s="342"/>
      <c r="AN227" s="342"/>
      <c r="AO227" s="342"/>
      <c r="AP227" s="342"/>
      <c r="AQ227" s="342"/>
      <c r="AR227" s="342"/>
      <c r="AS227" s="342"/>
      <c r="AT227" s="342"/>
      <c r="AU227" s="342"/>
      <c r="AV227" s="342"/>
      <c r="AW227" s="342"/>
      <c r="AX227" s="36">
        <f>SUM(AB227:AJ227)</f>
        <v>0</v>
      </c>
      <c r="AZ227" s="31">
        <f>SUM(AK227:AW227)</f>
        <v>0</v>
      </c>
      <c r="BA227" s="38"/>
      <c r="BB227" s="31">
        <f>SUM(AX227,AZ227)</f>
        <v>0</v>
      </c>
    </row>
    <row r="228" spans="1:54" s="40" customFormat="1" ht="21" customHeight="1">
      <c r="A228" s="38"/>
      <c r="B228" s="38"/>
      <c r="C228" s="38"/>
      <c r="D228" s="71"/>
      <c r="E228" s="487"/>
      <c r="F228" s="61"/>
      <c r="G228" s="450"/>
      <c r="H228" s="450"/>
      <c r="I228" s="73"/>
      <c r="J228" s="73"/>
      <c r="K228" s="73"/>
      <c r="L228" s="73"/>
      <c r="M228" s="73"/>
      <c r="N228" s="73"/>
      <c r="O228" s="73"/>
      <c r="P228" s="73"/>
      <c r="Q228" s="73"/>
      <c r="R228" s="73"/>
      <c r="S228" s="73"/>
      <c r="T228" s="73"/>
      <c r="U228" s="73"/>
      <c r="V228" s="73"/>
      <c r="W228" s="73"/>
      <c r="X228" s="73"/>
      <c r="Y228" s="73"/>
      <c r="Z228" s="73"/>
      <c r="AA228" s="73"/>
      <c r="AB228" s="417"/>
      <c r="AC228" s="417"/>
      <c r="AD228" s="417"/>
      <c r="AE228" s="417"/>
      <c r="AF228" s="417"/>
      <c r="AG228" s="417"/>
      <c r="AH228" s="417"/>
      <c r="AI228" s="417"/>
      <c r="AJ228" s="417"/>
      <c r="AK228" s="580"/>
      <c r="AL228" s="580"/>
      <c r="AM228" s="580"/>
      <c r="AN228" s="580"/>
      <c r="AO228" s="580"/>
      <c r="AP228" s="580"/>
      <c r="AQ228" s="580"/>
      <c r="AR228" s="580"/>
      <c r="AS228" s="580"/>
      <c r="AT228" s="580"/>
      <c r="AU228" s="580"/>
      <c r="AV228" s="580"/>
      <c r="AW228" s="580"/>
      <c r="AX228" s="37"/>
      <c r="AZ228" s="73"/>
      <c r="BA228" s="38"/>
      <c r="BB228" s="73"/>
    </row>
    <row r="229" spans="1:54" ht="54" customHeight="1">
      <c r="C229" s="76"/>
      <c r="D229" s="86" t="s">
        <v>1747</v>
      </c>
      <c r="E229" s="112"/>
      <c r="J229" s="76"/>
      <c r="K229" s="76"/>
      <c r="L229" s="76"/>
      <c r="M229" s="76"/>
      <c r="N229" s="76"/>
      <c r="O229" s="76"/>
      <c r="P229" s="76"/>
      <c r="Q229" s="76"/>
      <c r="R229" s="76"/>
      <c r="S229" s="76"/>
      <c r="T229" s="76"/>
      <c r="U229" s="76"/>
      <c r="V229" s="76"/>
      <c r="W229" s="76"/>
      <c r="X229" s="76"/>
      <c r="Y229" s="76"/>
      <c r="Z229" s="76"/>
      <c r="AA229" s="76"/>
      <c r="AW229" s="76"/>
      <c r="AX229" s="76"/>
      <c r="AZ229" s="76"/>
      <c r="BA229" s="76"/>
      <c r="BB229" s="76"/>
    </row>
    <row r="230" spans="1:54" s="575" customFormat="1" ht="13.9" customHeight="1">
      <c r="E230" s="576"/>
      <c r="F230" s="577"/>
      <c r="G230" s="577"/>
      <c r="H230" s="577"/>
      <c r="I230" s="578"/>
      <c r="J230" s="578"/>
      <c r="K230" s="578"/>
      <c r="L230" s="578"/>
      <c r="M230" s="578"/>
      <c r="N230" s="578"/>
      <c r="O230" s="578"/>
      <c r="P230" s="578"/>
      <c r="Q230" s="578"/>
      <c r="R230" s="578"/>
      <c r="S230" s="578"/>
      <c r="T230" s="578"/>
      <c r="U230" s="578"/>
      <c r="V230" s="578"/>
      <c r="W230" s="578"/>
      <c r="X230" s="578"/>
      <c r="Y230" s="578"/>
      <c r="Z230" s="578"/>
      <c r="AA230" s="578"/>
      <c r="AB230" s="579"/>
      <c r="AW230" s="579"/>
    </row>
    <row r="231" spans="1:54" s="353" customFormat="1" ht="35.25" customHeight="1">
      <c r="A231" s="554" t="s">
        <v>12</v>
      </c>
      <c r="B231" s="554"/>
      <c r="C231" s="586" t="s">
        <v>13</v>
      </c>
      <c r="D231" s="587" t="s">
        <v>14</v>
      </c>
      <c r="E231" s="588" t="s">
        <v>15</v>
      </c>
      <c r="F231" s="588" t="s">
        <v>16</v>
      </c>
      <c r="G231" s="588" t="s">
        <v>445</v>
      </c>
      <c r="H231" s="588"/>
      <c r="I231" s="760" t="s">
        <v>17</v>
      </c>
      <c r="J231" s="760" t="s">
        <v>18</v>
      </c>
      <c r="K231" s="760" t="s">
        <v>19</v>
      </c>
      <c r="L231" s="760" t="s">
        <v>20</v>
      </c>
      <c r="M231" s="760" t="s">
        <v>21</v>
      </c>
      <c r="N231" s="554" t="s">
        <v>22</v>
      </c>
      <c r="O231" s="554" t="s">
        <v>23</v>
      </c>
      <c r="P231" s="554" t="s">
        <v>24</v>
      </c>
      <c r="Q231" s="554" t="s">
        <v>25</v>
      </c>
      <c r="R231" s="554" t="s">
        <v>1558</v>
      </c>
      <c r="S231" s="554" t="s">
        <v>1556</v>
      </c>
      <c r="T231" s="761" t="s">
        <v>1568</v>
      </c>
      <c r="U231" s="761" t="s">
        <v>1654</v>
      </c>
      <c r="V231" s="761" t="s">
        <v>1721</v>
      </c>
      <c r="W231" s="761"/>
      <c r="X231" s="761" t="s">
        <v>1721</v>
      </c>
      <c r="Y231" s="761"/>
      <c r="Z231" s="761" t="s">
        <v>1585</v>
      </c>
      <c r="AA231" s="761"/>
      <c r="AB231" s="27">
        <v>5</v>
      </c>
      <c r="AC231" s="27">
        <v>12</v>
      </c>
      <c r="AD231" s="27">
        <v>19</v>
      </c>
      <c r="AE231" s="27"/>
      <c r="AF231" s="27">
        <v>26</v>
      </c>
      <c r="AG231" s="27">
        <v>2</v>
      </c>
      <c r="AH231" s="27">
        <v>9</v>
      </c>
      <c r="AI231" s="27">
        <v>16</v>
      </c>
      <c r="AJ231" s="27">
        <v>30</v>
      </c>
      <c r="AK231" s="27">
        <v>7</v>
      </c>
      <c r="AL231" s="27">
        <v>14</v>
      </c>
      <c r="AM231" s="27">
        <v>21</v>
      </c>
      <c r="AN231" s="27">
        <v>28</v>
      </c>
      <c r="AO231" s="27">
        <v>4</v>
      </c>
      <c r="AP231" s="27">
        <v>11</v>
      </c>
      <c r="AQ231" s="27">
        <v>18</v>
      </c>
      <c r="AR231" s="27">
        <v>25</v>
      </c>
      <c r="AS231" s="27">
        <v>1</v>
      </c>
      <c r="AT231" s="27">
        <v>8</v>
      </c>
      <c r="AU231" s="27">
        <v>15</v>
      </c>
      <c r="AV231" s="27">
        <v>22</v>
      </c>
      <c r="AW231" s="27">
        <v>29</v>
      </c>
      <c r="AX231" s="24" t="s">
        <v>1585</v>
      </c>
      <c r="AY231" s="25"/>
      <c r="AZ231" s="24" t="s">
        <v>1586</v>
      </c>
      <c r="BA231" s="279"/>
      <c r="BB231" s="26" t="s">
        <v>1721</v>
      </c>
    </row>
    <row r="232" spans="1:54" s="442" customFormat="1" ht="21" customHeight="1">
      <c r="A232" s="27"/>
      <c r="B232" s="27"/>
      <c r="C232" s="27"/>
      <c r="D232" s="28" t="s">
        <v>32</v>
      </c>
      <c r="E232" s="29">
        <v>41260</v>
      </c>
      <c r="F232" s="41">
        <v>39379</v>
      </c>
      <c r="G232" s="446" t="s">
        <v>353</v>
      </c>
      <c r="H232" s="446"/>
      <c r="I232" s="31"/>
      <c r="J232" s="31"/>
      <c r="K232" s="31">
        <v>0</v>
      </c>
      <c r="L232" s="31">
        <v>0</v>
      </c>
      <c r="M232" s="31">
        <v>0</v>
      </c>
      <c r="N232" s="31">
        <v>0</v>
      </c>
      <c r="O232" s="31">
        <v>0</v>
      </c>
      <c r="P232" s="31">
        <v>0</v>
      </c>
      <c r="Q232" s="31">
        <v>0</v>
      </c>
      <c r="R232" s="31">
        <v>0</v>
      </c>
      <c r="S232" s="31">
        <v>0</v>
      </c>
      <c r="T232" s="31">
        <v>0</v>
      </c>
      <c r="U232" s="31">
        <v>0</v>
      </c>
      <c r="V232" s="31">
        <v>0</v>
      </c>
      <c r="W232" s="31"/>
      <c r="X232" s="31">
        <v>0</v>
      </c>
      <c r="Y232" s="31"/>
      <c r="Z232" s="31">
        <v>0</v>
      </c>
      <c r="AA232" s="31"/>
      <c r="AB232" s="326"/>
      <c r="AC232" s="326"/>
      <c r="AD232" s="326"/>
      <c r="AE232" s="326"/>
      <c r="AF232" s="326"/>
      <c r="AG232" s="326"/>
      <c r="AH232" s="326"/>
      <c r="AI232" s="326"/>
      <c r="AJ232" s="326"/>
      <c r="AK232" s="342"/>
      <c r="AL232" s="342"/>
      <c r="AM232" s="342"/>
      <c r="AN232" s="342"/>
      <c r="AO232" s="343"/>
      <c r="AP232" s="343"/>
      <c r="AQ232" s="343"/>
      <c r="AR232" s="343"/>
      <c r="AS232" s="343"/>
      <c r="AT232" s="343"/>
      <c r="AU232" s="343"/>
      <c r="AV232" s="343"/>
      <c r="AW232" s="343"/>
      <c r="AX232" s="36">
        <f>SUM(AB232:AJ232)</f>
        <v>0</v>
      </c>
      <c r="AY232" s="40"/>
      <c r="AZ232" s="31">
        <f>SUM(AK232:AW232)</f>
        <v>0</v>
      </c>
      <c r="BA232" s="38"/>
      <c r="BB232" s="31">
        <f>SUM(AX232,AZ232)</f>
        <v>0</v>
      </c>
    </row>
    <row r="233" spans="1:54" s="353" customFormat="1" ht="35.25" customHeight="1">
      <c r="A233" s="554" t="s">
        <v>12</v>
      </c>
      <c r="B233" s="554"/>
      <c r="C233" s="586" t="s">
        <v>13</v>
      </c>
      <c r="D233" s="587" t="s">
        <v>59</v>
      </c>
      <c r="E233" s="588" t="s">
        <v>15</v>
      </c>
      <c r="F233" s="588" t="s">
        <v>16</v>
      </c>
      <c r="G233" s="588" t="s">
        <v>445</v>
      </c>
      <c r="H233" s="588"/>
      <c r="I233" s="760" t="s">
        <v>17</v>
      </c>
      <c r="J233" s="760" t="s">
        <v>18</v>
      </c>
      <c r="K233" s="760" t="s">
        <v>19</v>
      </c>
      <c r="L233" s="760" t="s">
        <v>20</v>
      </c>
      <c r="M233" s="760" t="s">
        <v>21</v>
      </c>
      <c r="N233" s="554" t="s">
        <v>22</v>
      </c>
      <c r="O233" s="554" t="s">
        <v>23</v>
      </c>
      <c r="P233" s="554" t="s">
        <v>24</v>
      </c>
      <c r="Q233" s="554" t="s">
        <v>25</v>
      </c>
      <c r="R233" s="554" t="s">
        <v>1558</v>
      </c>
      <c r="S233" s="554" t="s">
        <v>1556</v>
      </c>
      <c r="T233" s="761" t="s">
        <v>1568</v>
      </c>
      <c r="U233" s="761" t="s">
        <v>1654</v>
      </c>
      <c r="V233" s="761" t="s">
        <v>1721</v>
      </c>
      <c r="W233" s="761"/>
      <c r="X233" s="761" t="s">
        <v>1721</v>
      </c>
      <c r="Y233" s="761"/>
      <c r="Z233" s="761" t="s">
        <v>1585</v>
      </c>
      <c r="AA233" s="761"/>
      <c r="AB233" s="27">
        <v>5</v>
      </c>
      <c r="AC233" s="27">
        <v>12</v>
      </c>
      <c r="AD233" s="27">
        <v>19</v>
      </c>
      <c r="AE233" s="27"/>
      <c r="AF233" s="27">
        <v>26</v>
      </c>
      <c r="AG233" s="27">
        <v>2</v>
      </c>
      <c r="AH233" s="27">
        <v>9</v>
      </c>
      <c r="AI233" s="27">
        <v>16</v>
      </c>
      <c r="AJ233" s="27">
        <v>30</v>
      </c>
      <c r="AK233" s="27">
        <v>7</v>
      </c>
      <c r="AL233" s="27">
        <v>14</v>
      </c>
      <c r="AM233" s="27">
        <v>21</v>
      </c>
      <c r="AN233" s="27">
        <v>28</v>
      </c>
      <c r="AO233" s="27">
        <v>4</v>
      </c>
      <c r="AP233" s="27">
        <v>11</v>
      </c>
      <c r="AQ233" s="27">
        <v>18</v>
      </c>
      <c r="AR233" s="27">
        <v>25</v>
      </c>
      <c r="AS233" s="27">
        <v>1</v>
      </c>
      <c r="AT233" s="27">
        <v>8</v>
      </c>
      <c r="AU233" s="27">
        <v>15</v>
      </c>
      <c r="AV233" s="27">
        <v>22</v>
      </c>
      <c r="AW233" s="27">
        <v>29</v>
      </c>
      <c r="AX233" s="24" t="s">
        <v>1585</v>
      </c>
      <c r="AY233" s="25"/>
      <c r="AZ233" s="24" t="s">
        <v>1586</v>
      </c>
      <c r="BA233" s="279"/>
      <c r="BB233" s="26" t="s">
        <v>1721</v>
      </c>
    </row>
    <row r="234" spans="1:54" s="40" customFormat="1" ht="21" customHeight="1">
      <c r="A234" s="51"/>
      <c r="B234" s="51"/>
      <c r="C234" s="27"/>
      <c r="D234" s="28" t="s">
        <v>127</v>
      </c>
      <c r="E234" s="46">
        <v>34494</v>
      </c>
      <c r="F234" s="46">
        <v>35626</v>
      </c>
      <c r="G234" s="528" t="s">
        <v>356</v>
      </c>
      <c r="H234" s="528"/>
      <c r="I234" s="31">
        <v>0</v>
      </c>
      <c r="J234" s="31">
        <v>5</v>
      </c>
      <c r="K234" s="31">
        <v>5</v>
      </c>
      <c r="L234" s="31">
        <v>7</v>
      </c>
      <c r="M234" s="31">
        <v>12</v>
      </c>
      <c r="N234" s="31">
        <v>1</v>
      </c>
      <c r="O234" s="31">
        <v>13</v>
      </c>
      <c r="P234" s="31">
        <v>0</v>
      </c>
      <c r="Q234" s="31">
        <v>13</v>
      </c>
      <c r="R234" s="31">
        <v>0</v>
      </c>
      <c r="S234" s="31">
        <v>13</v>
      </c>
      <c r="T234" s="31">
        <v>0</v>
      </c>
      <c r="U234" s="31">
        <v>0</v>
      </c>
      <c r="V234" s="31">
        <v>0</v>
      </c>
      <c r="W234" s="31"/>
      <c r="X234" s="31">
        <v>0</v>
      </c>
      <c r="Y234" s="31"/>
      <c r="Z234" s="31">
        <v>0</v>
      </c>
      <c r="AA234" s="31"/>
      <c r="AB234" s="326"/>
      <c r="AC234" s="326"/>
      <c r="AD234" s="326"/>
      <c r="AE234" s="326"/>
      <c r="AF234" s="326"/>
      <c r="AG234" s="326"/>
      <c r="AH234" s="326"/>
      <c r="AI234" s="326"/>
      <c r="AJ234" s="326"/>
      <c r="AK234" s="342"/>
      <c r="AL234" s="342"/>
      <c r="AM234" s="342"/>
      <c r="AN234" s="342"/>
      <c r="AO234" s="342"/>
      <c r="AP234" s="342"/>
      <c r="AQ234" s="342"/>
      <c r="AR234" s="342"/>
      <c r="AS234" s="342"/>
      <c r="AT234" s="342"/>
      <c r="AU234" s="342"/>
      <c r="AV234" s="342"/>
      <c r="AW234" s="342"/>
      <c r="AX234" s="36">
        <f t="shared" ref="AX234:AX239" si="46">SUM(AB234:AJ234)</f>
        <v>0</v>
      </c>
      <c r="AZ234" s="31">
        <f t="shared" ref="AZ234:AZ239" si="47">SUM(AK234:AW234)</f>
        <v>0</v>
      </c>
      <c r="BA234" s="38"/>
      <c r="BB234" s="31">
        <f t="shared" ref="BB234:BB239" si="48">SUM(AX234,AZ234)</f>
        <v>0</v>
      </c>
    </row>
    <row r="235" spans="1:54" s="40" customFormat="1" ht="21" customHeight="1">
      <c r="A235" s="27"/>
      <c r="B235" s="27"/>
      <c r="C235" s="27"/>
      <c r="D235" s="28" t="s">
        <v>111</v>
      </c>
      <c r="E235" s="41">
        <v>36984</v>
      </c>
      <c r="F235" s="46">
        <v>36608</v>
      </c>
      <c r="G235" s="528" t="s">
        <v>356</v>
      </c>
      <c r="H235" s="528"/>
      <c r="I235" s="31">
        <v>0</v>
      </c>
      <c r="J235" s="31">
        <v>1</v>
      </c>
      <c r="K235" s="31">
        <v>1</v>
      </c>
      <c r="L235" s="31">
        <v>7</v>
      </c>
      <c r="M235" s="31">
        <v>8</v>
      </c>
      <c r="N235" s="31">
        <v>2</v>
      </c>
      <c r="O235" s="31">
        <v>10</v>
      </c>
      <c r="P235" s="31">
        <v>0</v>
      </c>
      <c r="Q235" s="31">
        <v>10</v>
      </c>
      <c r="R235" s="31">
        <v>0</v>
      </c>
      <c r="S235" s="31">
        <v>10</v>
      </c>
      <c r="T235" s="31">
        <v>0</v>
      </c>
      <c r="U235" s="31">
        <v>0</v>
      </c>
      <c r="V235" s="31">
        <v>0</v>
      </c>
      <c r="W235" s="31"/>
      <c r="X235" s="31">
        <v>0</v>
      </c>
      <c r="Y235" s="31"/>
      <c r="Z235" s="31">
        <v>0</v>
      </c>
      <c r="AA235" s="31"/>
      <c r="AB235" s="326"/>
      <c r="AC235" s="326"/>
      <c r="AD235" s="326"/>
      <c r="AE235" s="326"/>
      <c r="AF235" s="326"/>
      <c r="AG235" s="326"/>
      <c r="AH235" s="326"/>
      <c r="AI235" s="326"/>
      <c r="AJ235" s="326"/>
      <c r="AK235" s="342"/>
      <c r="AL235" s="342"/>
      <c r="AM235" s="342"/>
      <c r="AN235" s="342"/>
      <c r="AO235" s="342"/>
      <c r="AP235" s="342"/>
      <c r="AQ235" s="342"/>
      <c r="AR235" s="342"/>
      <c r="AS235" s="342"/>
      <c r="AT235" s="342"/>
      <c r="AU235" s="342"/>
      <c r="AV235" s="342"/>
      <c r="AW235" s="342"/>
      <c r="AX235" s="36">
        <f t="shared" si="46"/>
        <v>0</v>
      </c>
      <c r="AZ235" s="31">
        <f t="shared" si="47"/>
        <v>0</v>
      </c>
      <c r="BA235" s="38"/>
      <c r="BB235" s="31">
        <f t="shared" si="48"/>
        <v>0</v>
      </c>
    </row>
    <row r="236" spans="1:54" s="40" customFormat="1" ht="21" customHeight="1">
      <c r="A236" s="51"/>
      <c r="B236" s="51"/>
      <c r="C236" s="27"/>
      <c r="D236" s="28" t="s">
        <v>312</v>
      </c>
      <c r="E236" s="46">
        <v>40554</v>
      </c>
      <c r="F236" s="46">
        <v>31609</v>
      </c>
      <c r="G236" s="528" t="s">
        <v>356</v>
      </c>
      <c r="H236" s="528"/>
      <c r="I236" s="31">
        <v>0</v>
      </c>
      <c r="J236" s="31">
        <v>0</v>
      </c>
      <c r="K236" s="31">
        <v>0</v>
      </c>
      <c r="L236" s="31">
        <v>0</v>
      </c>
      <c r="M236" s="31">
        <v>0</v>
      </c>
      <c r="N236" s="31">
        <v>1</v>
      </c>
      <c r="O236" s="31">
        <v>1</v>
      </c>
      <c r="P236" s="31">
        <v>0</v>
      </c>
      <c r="Q236" s="31">
        <v>1</v>
      </c>
      <c r="R236" s="31">
        <v>0</v>
      </c>
      <c r="S236" s="31">
        <v>1</v>
      </c>
      <c r="T236" s="31">
        <v>0</v>
      </c>
      <c r="U236" s="31">
        <v>0</v>
      </c>
      <c r="V236" s="31">
        <v>0</v>
      </c>
      <c r="W236" s="31"/>
      <c r="X236" s="31">
        <v>0</v>
      </c>
      <c r="Y236" s="31"/>
      <c r="Z236" s="31">
        <v>0</v>
      </c>
      <c r="AA236" s="31"/>
      <c r="AB236" s="326"/>
      <c r="AC236" s="326"/>
      <c r="AD236" s="326"/>
      <c r="AE236" s="326"/>
      <c r="AF236" s="326"/>
      <c r="AG236" s="326"/>
      <c r="AH236" s="326"/>
      <c r="AI236" s="326"/>
      <c r="AJ236" s="326"/>
      <c r="AK236" s="342"/>
      <c r="AL236" s="342"/>
      <c r="AM236" s="342"/>
      <c r="AN236" s="342"/>
      <c r="AO236" s="342"/>
      <c r="AP236" s="342"/>
      <c r="AQ236" s="342"/>
      <c r="AR236" s="342"/>
      <c r="AS236" s="342"/>
      <c r="AT236" s="342"/>
      <c r="AU236" s="342"/>
      <c r="AV236" s="342"/>
      <c r="AW236" s="342"/>
      <c r="AX236" s="36">
        <f t="shared" si="46"/>
        <v>0</v>
      </c>
      <c r="AZ236" s="31">
        <f t="shared" si="47"/>
        <v>0</v>
      </c>
      <c r="BA236" s="38"/>
      <c r="BB236" s="31">
        <f t="shared" si="48"/>
        <v>0</v>
      </c>
    </row>
    <row r="237" spans="1:54" s="442" customFormat="1" ht="21" customHeight="1">
      <c r="A237" s="70"/>
      <c r="B237" s="70"/>
      <c r="C237" s="27"/>
      <c r="D237" s="28" t="s">
        <v>125</v>
      </c>
      <c r="E237" s="41">
        <v>41880</v>
      </c>
      <c r="F237" s="46">
        <v>15981</v>
      </c>
      <c r="G237" s="528" t="s">
        <v>355</v>
      </c>
      <c r="H237" s="528"/>
      <c r="I237" s="31">
        <v>0</v>
      </c>
      <c r="J237" s="31">
        <v>0</v>
      </c>
      <c r="K237" s="31">
        <v>0</v>
      </c>
      <c r="L237" s="31">
        <v>9</v>
      </c>
      <c r="M237" s="31">
        <v>9</v>
      </c>
      <c r="N237" s="31">
        <v>1</v>
      </c>
      <c r="O237" s="31">
        <v>10</v>
      </c>
      <c r="P237" s="31">
        <v>0</v>
      </c>
      <c r="Q237" s="31">
        <v>10</v>
      </c>
      <c r="R237" s="31">
        <v>0</v>
      </c>
      <c r="S237" s="31">
        <v>10</v>
      </c>
      <c r="T237" s="31">
        <v>0</v>
      </c>
      <c r="U237" s="31">
        <v>0</v>
      </c>
      <c r="V237" s="31">
        <v>0</v>
      </c>
      <c r="W237" s="31"/>
      <c r="X237" s="31">
        <v>0</v>
      </c>
      <c r="Y237" s="31"/>
      <c r="Z237" s="31">
        <v>0</v>
      </c>
      <c r="AA237" s="31"/>
      <c r="AB237" s="33"/>
      <c r="AC237" s="33"/>
      <c r="AD237" s="33"/>
      <c r="AE237" s="33"/>
      <c r="AF237" s="33"/>
      <c r="AG237" s="33"/>
      <c r="AH237" s="33"/>
      <c r="AI237" s="33"/>
      <c r="AJ237" s="33"/>
      <c r="AK237" s="34"/>
      <c r="AL237" s="34"/>
      <c r="AM237" s="34"/>
      <c r="AN237" s="34"/>
      <c r="AO237" s="34"/>
      <c r="AP237" s="34"/>
      <c r="AQ237" s="34"/>
      <c r="AR237" s="34"/>
      <c r="AS237" s="34"/>
      <c r="AT237" s="34"/>
      <c r="AU237" s="34"/>
      <c r="AV237" s="34"/>
      <c r="AW237" s="34"/>
      <c r="AX237" s="36">
        <f t="shared" si="46"/>
        <v>0</v>
      </c>
      <c r="AY237" s="40"/>
      <c r="AZ237" s="31">
        <f t="shared" si="47"/>
        <v>0</v>
      </c>
      <c r="BA237" s="38"/>
      <c r="BB237" s="31">
        <f t="shared" si="48"/>
        <v>0</v>
      </c>
    </row>
    <row r="238" spans="1:54" s="442" customFormat="1" ht="21" customHeight="1">
      <c r="A238" s="27"/>
      <c r="B238" s="27"/>
      <c r="C238" s="27"/>
      <c r="D238" s="28" t="s">
        <v>63</v>
      </c>
      <c r="E238" s="41">
        <v>38840</v>
      </c>
      <c r="F238" s="46">
        <v>36566</v>
      </c>
      <c r="G238" s="528" t="s">
        <v>354</v>
      </c>
      <c r="H238" s="528"/>
      <c r="I238" s="31">
        <v>0</v>
      </c>
      <c r="J238" s="31">
        <v>0</v>
      </c>
      <c r="K238" s="31">
        <v>0</v>
      </c>
      <c r="L238" s="31">
        <v>0</v>
      </c>
      <c r="M238" s="31">
        <v>0</v>
      </c>
      <c r="N238" s="31">
        <v>7</v>
      </c>
      <c r="O238" s="31">
        <v>7</v>
      </c>
      <c r="P238" s="31">
        <v>0</v>
      </c>
      <c r="Q238" s="31">
        <v>7</v>
      </c>
      <c r="R238" s="31">
        <v>0</v>
      </c>
      <c r="S238" s="31">
        <v>7</v>
      </c>
      <c r="T238" s="31">
        <v>0</v>
      </c>
      <c r="U238" s="31">
        <v>0</v>
      </c>
      <c r="V238" s="31">
        <v>0</v>
      </c>
      <c r="W238" s="31"/>
      <c r="X238" s="31">
        <v>0</v>
      </c>
      <c r="Y238" s="31"/>
      <c r="Z238" s="31">
        <v>0</v>
      </c>
      <c r="AA238" s="31"/>
      <c r="AB238" s="326"/>
      <c r="AC238" s="326"/>
      <c r="AD238" s="326"/>
      <c r="AE238" s="326"/>
      <c r="AF238" s="326"/>
      <c r="AG238" s="326"/>
      <c r="AH238" s="326"/>
      <c r="AI238" s="326"/>
      <c r="AJ238" s="326"/>
      <c r="AK238" s="342"/>
      <c r="AL238" s="342"/>
      <c r="AM238" s="342"/>
      <c r="AN238" s="342"/>
      <c r="AO238" s="342"/>
      <c r="AP238" s="342"/>
      <c r="AQ238" s="342"/>
      <c r="AR238" s="342"/>
      <c r="AS238" s="342"/>
      <c r="AT238" s="342"/>
      <c r="AU238" s="342"/>
      <c r="AV238" s="342"/>
      <c r="AW238" s="342"/>
      <c r="AX238" s="36">
        <f t="shared" si="46"/>
        <v>0</v>
      </c>
      <c r="AY238" s="40"/>
      <c r="AZ238" s="31">
        <f t="shared" si="47"/>
        <v>0</v>
      </c>
      <c r="BA238" s="38"/>
      <c r="BB238" s="31">
        <f t="shared" si="48"/>
        <v>0</v>
      </c>
    </row>
    <row r="239" spans="1:54" s="442" customFormat="1" ht="21" customHeight="1">
      <c r="A239" s="70"/>
      <c r="B239" s="70"/>
      <c r="C239" s="27"/>
      <c r="D239" s="28" t="s">
        <v>1760</v>
      </c>
      <c r="E239" s="46">
        <v>42836</v>
      </c>
      <c r="F239" s="46">
        <v>42894</v>
      </c>
      <c r="G239" s="528" t="s">
        <v>359</v>
      </c>
      <c r="H239" s="528"/>
      <c r="I239" s="31">
        <v>0</v>
      </c>
      <c r="J239" s="31">
        <v>0</v>
      </c>
      <c r="K239" s="31">
        <v>0</v>
      </c>
      <c r="L239" s="27">
        <v>0</v>
      </c>
      <c r="M239" s="31">
        <v>0</v>
      </c>
      <c r="N239" s="31">
        <v>0</v>
      </c>
      <c r="O239" s="31">
        <v>0</v>
      </c>
      <c r="P239" s="31">
        <v>0</v>
      </c>
      <c r="Q239" s="31">
        <v>0</v>
      </c>
      <c r="R239" s="31">
        <v>0</v>
      </c>
      <c r="S239" s="31">
        <v>0</v>
      </c>
      <c r="T239" s="31">
        <v>0</v>
      </c>
      <c r="U239" s="31">
        <v>0</v>
      </c>
      <c r="V239" s="31">
        <v>0</v>
      </c>
      <c r="W239" s="31"/>
      <c r="X239" s="31">
        <v>0</v>
      </c>
      <c r="Y239" s="31"/>
      <c r="Z239" s="31">
        <v>0</v>
      </c>
      <c r="AA239" s="31"/>
      <c r="AB239" s="33"/>
      <c r="AC239" s="33"/>
      <c r="AD239" s="33"/>
      <c r="AE239" s="33"/>
      <c r="AF239" s="33"/>
      <c r="AG239" s="33"/>
      <c r="AH239" s="33"/>
      <c r="AI239" s="33"/>
      <c r="AJ239" s="33"/>
      <c r="AK239" s="34"/>
      <c r="AL239" s="34"/>
      <c r="AM239" s="34"/>
      <c r="AN239" s="34"/>
      <c r="AO239" s="34"/>
      <c r="AP239" s="34"/>
      <c r="AQ239" s="34"/>
      <c r="AR239" s="34"/>
      <c r="AS239" s="34"/>
      <c r="AT239" s="34"/>
      <c r="AU239" s="34"/>
      <c r="AV239" s="34"/>
      <c r="AW239" s="34"/>
      <c r="AX239" s="36">
        <f t="shared" si="46"/>
        <v>0</v>
      </c>
      <c r="AY239" s="40"/>
      <c r="AZ239" s="31">
        <f t="shared" si="47"/>
        <v>0</v>
      </c>
      <c r="BA239" s="38"/>
      <c r="BB239" s="31">
        <f t="shared" si="48"/>
        <v>0</v>
      </c>
    </row>
    <row r="240" spans="1:54" s="442" customFormat="1" ht="21" customHeight="1">
      <c r="A240" s="38"/>
      <c r="B240" s="38"/>
      <c r="C240" s="38"/>
      <c r="D240" s="71"/>
      <c r="E240" s="437"/>
      <c r="F240" s="61"/>
      <c r="G240" s="450"/>
      <c r="H240" s="450"/>
      <c r="I240" s="73"/>
      <c r="J240" s="73"/>
      <c r="K240" s="73"/>
      <c r="L240" s="73"/>
      <c r="M240" s="73"/>
      <c r="N240" s="73"/>
      <c r="O240" s="73"/>
      <c r="P240" s="73"/>
      <c r="Q240" s="73"/>
      <c r="R240" s="73"/>
      <c r="S240" s="73"/>
      <c r="T240" s="73"/>
      <c r="U240" s="73"/>
      <c r="V240" s="73"/>
      <c r="W240" s="73"/>
      <c r="X240" s="73"/>
      <c r="Y240" s="73"/>
      <c r="Z240" s="73"/>
      <c r="AA240" s="73"/>
      <c r="AB240" s="417"/>
      <c r="AC240" s="417"/>
      <c r="AD240" s="417"/>
      <c r="AE240" s="417"/>
      <c r="AF240" s="417"/>
      <c r="AG240" s="417"/>
      <c r="AH240" s="417"/>
      <c r="AI240" s="417"/>
      <c r="AJ240" s="417"/>
      <c r="AK240" s="580"/>
      <c r="AL240" s="580"/>
      <c r="AM240" s="580"/>
      <c r="AN240" s="580"/>
      <c r="AO240" s="580"/>
      <c r="AP240" s="580"/>
      <c r="AQ240" s="580"/>
      <c r="AR240" s="580"/>
      <c r="AS240" s="580"/>
      <c r="AT240" s="580"/>
      <c r="AU240" s="580"/>
      <c r="AV240" s="580"/>
      <c r="AW240" s="580"/>
      <c r="AX240" s="37"/>
      <c r="AY240" s="40"/>
      <c r="AZ240" s="73"/>
      <c r="BA240" s="38"/>
      <c r="BB240" s="73"/>
    </row>
    <row r="241" spans="1:54" s="378" customFormat="1" ht="30" customHeight="1">
      <c r="D241" s="575" t="s">
        <v>1729</v>
      </c>
      <c r="E241" s="377"/>
      <c r="F241" s="380"/>
      <c r="G241" s="380"/>
      <c r="H241" s="380"/>
      <c r="I241" s="381"/>
      <c r="J241" s="381"/>
      <c r="K241" s="381"/>
      <c r="L241" s="381"/>
      <c r="M241" s="381"/>
      <c r="N241" s="381"/>
      <c r="O241" s="381"/>
      <c r="P241" s="381"/>
      <c r="Q241" s="381"/>
      <c r="R241" s="381"/>
      <c r="S241" s="381"/>
      <c r="T241" s="381"/>
      <c r="U241" s="381"/>
      <c r="V241" s="381"/>
      <c r="W241" s="381"/>
      <c r="X241" s="381"/>
      <c r="Y241" s="381"/>
      <c r="Z241" s="381"/>
      <c r="AA241" s="381"/>
      <c r="AB241" s="180"/>
      <c r="AW241" s="382"/>
      <c r="AY241" s="379"/>
      <c r="AZ241" s="379"/>
      <c r="BA241" s="379"/>
    </row>
    <row r="242" spans="1:54" s="442" customFormat="1" ht="21" customHeight="1">
      <c r="A242" s="38"/>
      <c r="B242" s="38"/>
      <c r="C242" s="38"/>
      <c r="D242" s="71"/>
      <c r="E242" s="437"/>
      <c r="F242" s="61"/>
      <c r="G242" s="450"/>
      <c r="H242" s="450"/>
      <c r="I242" s="73"/>
      <c r="J242" s="73"/>
      <c r="K242" s="73"/>
      <c r="L242" s="73"/>
      <c r="M242" s="73"/>
      <c r="N242" s="73"/>
      <c r="O242" s="73"/>
      <c r="P242" s="73"/>
      <c r="Q242" s="73"/>
      <c r="R242" s="73"/>
      <c r="S242" s="73"/>
      <c r="T242" s="73"/>
      <c r="U242" s="73"/>
      <c r="V242" s="73"/>
      <c r="W242" s="73"/>
      <c r="X242" s="73"/>
      <c r="Y242" s="73"/>
      <c r="Z242" s="73"/>
      <c r="AA242" s="73"/>
      <c r="AB242" s="417"/>
      <c r="AC242" s="417"/>
      <c r="AD242" s="417"/>
      <c r="AE242" s="417"/>
      <c r="AF242" s="417"/>
      <c r="AG242" s="417"/>
      <c r="AH242" s="417"/>
      <c r="AI242" s="417"/>
      <c r="AJ242" s="417"/>
      <c r="AK242" s="580"/>
      <c r="AL242" s="580"/>
      <c r="AM242" s="580"/>
      <c r="AN242" s="580"/>
      <c r="AO242" s="580"/>
      <c r="AP242" s="580"/>
      <c r="AQ242" s="580"/>
      <c r="AR242" s="580"/>
      <c r="AS242" s="580"/>
      <c r="AT242" s="580"/>
      <c r="AU242" s="580"/>
      <c r="AV242" s="580"/>
      <c r="AW242" s="580"/>
      <c r="AX242" s="37"/>
      <c r="AY242" s="40"/>
      <c r="AZ242" s="73"/>
      <c r="BA242" s="38"/>
      <c r="BB242" s="73"/>
    </row>
    <row r="243" spans="1:54" s="353" customFormat="1" ht="35.25" customHeight="1">
      <c r="A243" s="554" t="s">
        <v>12</v>
      </c>
      <c r="B243" s="554"/>
      <c r="C243" s="586" t="s">
        <v>13</v>
      </c>
      <c r="D243" s="587" t="s">
        <v>14</v>
      </c>
      <c r="E243" s="588" t="s">
        <v>15</v>
      </c>
      <c r="F243" s="588" t="s">
        <v>16</v>
      </c>
      <c r="G243" s="588" t="s">
        <v>445</v>
      </c>
      <c r="H243" s="588"/>
      <c r="I243" s="760" t="s">
        <v>17</v>
      </c>
      <c r="J243" s="760" t="s">
        <v>18</v>
      </c>
      <c r="K243" s="760" t="s">
        <v>19</v>
      </c>
      <c r="L243" s="760" t="s">
        <v>20</v>
      </c>
      <c r="M243" s="760" t="s">
        <v>21</v>
      </c>
      <c r="N243" s="554" t="s">
        <v>22</v>
      </c>
      <c r="O243" s="554" t="s">
        <v>23</v>
      </c>
      <c r="P243" s="554" t="s">
        <v>24</v>
      </c>
      <c r="Q243" s="554" t="s">
        <v>25</v>
      </c>
      <c r="R243" s="554" t="s">
        <v>1558</v>
      </c>
      <c r="S243" s="554" t="s">
        <v>1556</v>
      </c>
      <c r="T243" s="761" t="s">
        <v>1568</v>
      </c>
      <c r="U243" s="761" t="s">
        <v>1654</v>
      </c>
      <c r="V243" s="761" t="s">
        <v>1721</v>
      </c>
      <c r="W243" s="761"/>
      <c r="X243" s="761" t="s">
        <v>1721</v>
      </c>
      <c r="Y243" s="761"/>
      <c r="Z243" s="761" t="s">
        <v>1585</v>
      </c>
      <c r="AA243" s="761"/>
      <c r="AB243" s="27">
        <v>5</v>
      </c>
      <c r="AC243" s="27">
        <v>12</v>
      </c>
      <c r="AD243" s="27">
        <v>19</v>
      </c>
      <c r="AE243" s="27"/>
      <c r="AF243" s="27">
        <v>26</v>
      </c>
      <c r="AG243" s="27">
        <v>2</v>
      </c>
      <c r="AH243" s="27">
        <v>9</v>
      </c>
      <c r="AI243" s="27">
        <v>16</v>
      </c>
      <c r="AJ243" s="27">
        <v>30</v>
      </c>
      <c r="AK243" s="27">
        <v>7</v>
      </c>
      <c r="AL243" s="27">
        <v>14</v>
      </c>
      <c r="AM243" s="27">
        <v>21</v>
      </c>
      <c r="AN243" s="27">
        <v>28</v>
      </c>
      <c r="AO243" s="27">
        <v>4</v>
      </c>
      <c r="AP243" s="27">
        <v>11</v>
      </c>
      <c r="AQ243" s="27">
        <v>18</v>
      </c>
      <c r="AR243" s="27">
        <v>25</v>
      </c>
      <c r="AS243" s="27">
        <v>1</v>
      </c>
      <c r="AT243" s="27">
        <v>8</v>
      </c>
      <c r="AU243" s="27">
        <v>15</v>
      </c>
      <c r="AV243" s="27">
        <v>22</v>
      </c>
      <c r="AW243" s="27">
        <v>29</v>
      </c>
      <c r="AX243" s="24" t="s">
        <v>1585</v>
      </c>
      <c r="AY243" s="25"/>
      <c r="AZ243" s="24" t="s">
        <v>1586</v>
      </c>
      <c r="BA243" s="279"/>
      <c r="BB243" s="26" t="s">
        <v>1721</v>
      </c>
    </row>
    <row r="244" spans="1:54" s="442" customFormat="1" ht="21" customHeight="1">
      <c r="A244" s="27"/>
      <c r="B244" s="27"/>
      <c r="C244" s="27"/>
      <c r="D244" s="28" t="s">
        <v>32</v>
      </c>
      <c r="E244" s="29">
        <v>41260</v>
      </c>
      <c r="F244" s="41">
        <v>39379</v>
      </c>
      <c r="G244" s="446" t="s">
        <v>353</v>
      </c>
      <c r="H244" s="446"/>
      <c r="I244" s="31"/>
      <c r="J244" s="31"/>
      <c r="K244" s="31">
        <v>0</v>
      </c>
      <c r="L244" s="31">
        <v>0</v>
      </c>
      <c r="M244" s="31">
        <v>0</v>
      </c>
      <c r="N244" s="31">
        <v>0</v>
      </c>
      <c r="O244" s="31">
        <v>0</v>
      </c>
      <c r="P244" s="31">
        <v>0</v>
      </c>
      <c r="Q244" s="31">
        <v>0</v>
      </c>
      <c r="R244" s="31">
        <v>0</v>
      </c>
      <c r="S244" s="31">
        <v>0</v>
      </c>
      <c r="T244" s="31">
        <v>0</v>
      </c>
      <c r="U244" s="31">
        <v>0</v>
      </c>
      <c r="V244" s="31">
        <v>0</v>
      </c>
      <c r="W244" s="31"/>
      <c r="X244" s="31">
        <v>0</v>
      </c>
      <c r="Y244" s="31"/>
      <c r="Z244" s="31">
        <v>0</v>
      </c>
      <c r="AA244" s="31"/>
      <c r="AB244" s="326"/>
      <c r="AC244" s="326"/>
      <c r="AD244" s="326"/>
      <c r="AE244" s="326"/>
      <c r="AF244" s="326"/>
      <c r="AG244" s="326"/>
      <c r="AH244" s="326"/>
      <c r="AI244" s="326"/>
      <c r="AJ244" s="326"/>
      <c r="AK244" s="342"/>
      <c r="AL244" s="342"/>
      <c r="AM244" s="342"/>
      <c r="AN244" s="342"/>
      <c r="AO244" s="343"/>
      <c r="AP244" s="343"/>
      <c r="AQ244" s="343"/>
      <c r="AR244" s="343"/>
      <c r="AS244" s="343"/>
      <c r="AT244" s="343"/>
      <c r="AU244" s="343"/>
      <c r="AV244" s="343"/>
      <c r="AW244" s="343"/>
      <c r="AX244" s="36">
        <f>SUM(AB244:AJ244)</f>
        <v>0</v>
      </c>
      <c r="AY244" s="40"/>
      <c r="AZ244" s="31">
        <f>SUM(AK244:AW244)</f>
        <v>0</v>
      </c>
      <c r="BA244" s="38"/>
      <c r="BB244" s="31">
        <f>SUM(AX244,AZ244)</f>
        <v>0</v>
      </c>
    </row>
    <row r="245" spans="1:54" s="353" customFormat="1" ht="35.25" customHeight="1">
      <c r="A245" s="554" t="s">
        <v>12</v>
      </c>
      <c r="B245" s="554"/>
      <c r="C245" s="586" t="s">
        <v>13</v>
      </c>
      <c r="D245" s="587" t="s">
        <v>59</v>
      </c>
      <c r="E245" s="588" t="s">
        <v>15</v>
      </c>
      <c r="F245" s="588" t="s">
        <v>16</v>
      </c>
      <c r="G245" s="588" t="s">
        <v>445</v>
      </c>
      <c r="H245" s="588"/>
      <c r="I245" s="760" t="s">
        <v>17</v>
      </c>
      <c r="J245" s="760" t="s">
        <v>18</v>
      </c>
      <c r="K245" s="760" t="s">
        <v>19</v>
      </c>
      <c r="L245" s="760" t="s">
        <v>20</v>
      </c>
      <c r="M245" s="760" t="s">
        <v>21</v>
      </c>
      <c r="N245" s="554" t="s">
        <v>22</v>
      </c>
      <c r="O245" s="554" t="s">
        <v>23</v>
      </c>
      <c r="P245" s="554" t="s">
        <v>24</v>
      </c>
      <c r="Q245" s="554" t="s">
        <v>25</v>
      </c>
      <c r="R245" s="554" t="s">
        <v>1558</v>
      </c>
      <c r="S245" s="554" t="s">
        <v>1556</v>
      </c>
      <c r="T245" s="761" t="s">
        <v>1568</v>
      </c>
      <c r="U245" s="761" t="s">
        <v>1654</v>
      </c>
      <c r="V245" s="761" t="s">
        <v>1721</v>
      </c>
      <c r="W245" s="761"/>
      <c r="X245" s="761" t="s">
        <v>1721</v>
      </c>
      <c r="Y245" s="761"/>
      <c r="Z245" s="761" t="s">
        <v>1585</v>
      </c>
      <c r="AA245" s="761"/>
      <c r="AB245" s="27">
        <v>5</v>
      </c>
      <c r="AC245" s="27">
        <v>12</v>
      </c>
      <c r="AD245" s="27">
        <v>19</v>
      </c>
      <c r="AE245" s="27"/>
      <c r="AF245" s="27">
        <v>26</v>
      </c>
      <c r="AG245" s="27">
        <v>2</v>
      </c>
      <c r="AH245" s="27">
        <v>9</v>
      </c>
      <c r="AI245" s="27">
        <v>16</v>
      </c>
      <c r="AJ245" s="27">
        <v>30</v>
      </c>
      <c r="AK245" s="27">
        <v>7</v>
      </c>
      <c r="AL245" s="27">
        <v>14</v>
      </c>
      <c r="AM245" s="27">
        <v>21</v>
      </c>
      <c r="AN245" s="27">
        <v>28</v>
      </c>
      <c r="AO245" s="27">
        <v>4</v>
      </c>
      <c r="AP245" s="27">
        <v>11</v>
      </c>
      <c r="AQ245" s="27">
        <v>18</v>
      </c>
      <c r="AR245" s="27">
        <v>25</v>
      </c>
      <c r="AS245" s="27">
        <v>1</v>
      </c>
      <c r="AT245" s="27">
        <v>8</v>
      </c>
      <c r="AU245" s="27">
        <v>15</v>
      </c>
      <c r="AV245" s="27">
        <v>22</v>
      </c>
      <c r="AW245" s="27">
        <v>29</v>
      </c>
      <c r="AX245" s="24" t="s">
        <v>1585</v>
      </c>
      <c r="AY245" s="25"/>
      <c r="AZ245" s="24" t="s">
        <v>1586</v>
      </c>
      <c r="BA245" s="279"/>
      <c r="BB245" s="26" t="s">
        <v>1721</v>
      </c>
    </row>
    <row r="246" spans="1:54" s="442" customFormat="1" ht="21" customHeight="1">
      <c r="A246" s="70"/>
      <c r="B246" s="70"/>
      <c r="C246" s="27"/>
      <c r="D246" s="28" t="s">
        <v>1737</v>
      </c>
      <c r="E246" s="46">
        <v>43672</v>
      </c>
      <c r="F246" s="46">
        <v>15407</v>
      </c>
      <c r="G246" s="528" t="s">
        <v>353</v>
      </c>
      <c r="H246" s="528"/>
      <c r="I246" s="31"/>
      <c r="J246" s="31"/>
      <c r="K246" s="31"/>
      <c r="L246" s="31"/>
      <c r="M246" s="31"/>
      <c r="N246" s="31">
        <v>0</v>
      </c>
      <c r="O246" s="31">
        <v>0</v>
      </c>
      <c r="P246" s="31">
        <v>0</v>
      </c>
      <c r="Q246" s="31">
        <v>0</v>
      </c>
      <c r="R246" s="31">
        <v>0</v>
      </c>
      <c r="S246" s="31">
        <v>0</v>
      </c>
      <c r="T246" s="31">
        <v>0</v>
      </c>
      <c r="U246" s="31">
        <v>0</v>
      </c>
      <c r="V246" s="31">
        <v>0</v>
      </c>
      <c r="W246" s="31"/>
      <c r="X246" s="31">
        <v>0</v>
      </c>
      <c r="Y246" s="31"/>
      <c r="Z246" s="31">
        <v>0</v>
      </c>
      <c r="AA246" s="31"/>
      <c r="AB246" s="33"/>
      <c r="AC246" s="33"/>
      <c r="AD246" s="33"/>
      <c r="AE246" s="33"/>
      <c r="AF246" s="33"/>
      <c r="AG246" s="33"/>
      <c r="AH246" s="33"/>
      <c r="AI246" s="33"/>
      <c r="AJ246" s="33"/>
      <c r="AK246" s="34"/>
      <c r="AL246" s="34"/>
      <c r="AM246" s="34"/>
      <c r="AN246" s="34"/>
      <c r="AO246" s="34"/>
      <c r="AP246" s="34"/>
      <c r="AQ246" s="34"/>
      <c r="AR246" s="34"/>
      <c r="AS246" s="34"/>
      <c r="AT246" s="34"/>
      <c r="AU246" s="34"/>
      <c r="AV246" s="34"/>
      <c r="AW246" s="34"/>
      <c r="AX246" s="36">
        <f t="shared" ref="AX246:AX254" si="49">SUM(AB246:AJ246)</f>
        <v>0</v>
      </c>
      <c r="AY246" s="40"/>
      <c r="AZ246" s="31">
        <f t="shared" ref="AZ246:AZ254" si="50">SUM(AK246:AW246)</f>
        <v>0</v>
      </c>
      <c r="BA246" s="38"/>
      <c r="BB246" s="31">
        <f t="shared" ref="BB246:BB254" si="51">SUM(AX246,AZ246)</f>
        <v>0</v>
      </c>
    </row>
    <row r="247" spans="1:54" s="442" customFormat="1" ht="21" customHeight="1">
      <c r="A247" s="70"/>
      <c r="B247" s="70"/>
      <c r="C247" s="27"/>
      <c r="D247" s="28" t="s">
        <v>705</v>
      </c>
      <c r="E247" s="41">
        <v>33310</v>
      </c>
      <c r="F247" s="46">
        <v>34633</v>
      </c>
      <c r="G247" s="528" t="s">
        <v>353</v>
      </c>
      <c r="H247" s="528"/>
      <c r="I247" s="31"/>
      <c r="J247" s="27"/>
      <c r="K247" s="31"/>
      <c r="L247" s="27"/>
      <c r="M247" s="31"/>
      <c r="N247" s="31">
        <v>0</v>
      </c>
      <c r="O247" s="31">
        <v>0</v>
      </c>
      <c r="P247" s="31">
        <v>0</v>
      </c>
      <c r="Q247" s="31">
        <v>0</v>
      </c>
      <c r="R247" s="31">
        <v>0</v>
      </c>
      <c r="S247" s="31">
        <v>0</v>
      </c>
      <c r="T247" s="31">
        <v>0</v>
      </c>
      <c r="U247" s="31">
        <v>0</v>
      </c>
      <c r="V247" s="31">
        <v>0</v>
      </c>
      <c r="W247" s="31"/>
      <c r="X247" s="31">
        <v>0</v>
      </c>
      <c r="Y247" s="31"/>
      <c r="Z247" s="31">
        <v>0</v>
      </c>
      <c r="AA247" s="31"/>
      <c r="AB247" s="33"/>
      <c r="AC247" s="33"/>
      <c r="AD247" s="33"/>
      <c r="AE247" s="33"/>
      <c r="AF247" s="33"/>
      <c r="AG247" s="33"/>
      <c r="AH247" s="33"/>
      <c r="AI247" s="33"/>
      <c r="AJ247" s="33"/>
      <c r="AK247" s="34"/>
      <c r="AL247" s="34"/>
      <c r="AM247" s="34"/>
      <c r="AN247" s="34"/>
      <c r="AO247" s="34"/>
      <c r="AP247" s="34"/>
      <c r="AQ247" s="34"/>
      <c r="AR247" s="34"/>
      <c r="AS247" s="34"/>
      <c r="AT247" s="34"/>
      <c r="AU247" s="34"/>
      <c r="AV247" s="34"/>
      <c r="AW247" s="34"/>
      <c r="AX247" s="36">
        <f t="shared" si="49"/>
        <v>0</v>
      </c>
      <c r="AY247" s="40"/>
      <c r="AZ247" s="31">
        <f t="shared" si="50"/>
        <v>0</v>
      </c>
      <c r="BA247" s="38"/>
      <c r="BB247" s="31">
        <f t="shared" si="51"/>
        <v>0</v>
      </c>
    </row>
    <row r="248" spans="1:54" s="442" customFormat="1" ht="21" customHeight="1">
      <c r="A248" s="51"/>
      <c r="B248" s="51"/>
      <c r="C248" s="27"/>
      <c r="D248" s="28" t="s">
        <v>180</v>
      </c>
      <c r="E248" s="46">
        <v>39264</v>
      </c>
      <c r="F248" s="46">
        <v>21552</v>
      </c>
      <c r="G248" s="528" t="s">
        <v>353</v>
      </c>
      <c r="H248" s="528"/>
      <c r="I248" s="31"/>
      <c r="J248" s="31"/>
      <c r="K248" s="31"/>
      <c r="L248" s="31"/>
      <c r="M248" s="31"/>
      <c r="N248" s="31">
        <v>0</v>
      </c>
      <c r="O248" s="31">
        <v>0</v>
      </c>
      <c r="P248" s="31">
        <v>0</v>
      </c>
      <c r="Q248" s="31">
        <v>0</v>
      </c>
      <c r="R248" s="31">
        <v>0</v>
      </c>
      <c r="S248" s="31">
        <v>0</v>
      </c>
      <c r="T248" s="31">
        <v>0</v>
      </c>
      <c r="U248" s="31">
        <v>0</v>
      </c>
      <c r="V248" s="31">
        <v>0</v>
      </c>
      <c r="W248" s="31"/>
      <c r="X248" s="31">
        <v>0</v>
      </c>
      <c r="Y248" s="31"/>
      <c r="Z248" s="31">
        <v>0</v>
      </c>
      <c r="AA248" s="31"/>
      <c r="AB248" s="326"/>
      <c r="AC248" s="326"/>
      <c r="AD248" s="326"/>
      <c r="AE248" s="326"/>
      <c r="AF248" s="326"/>
      <c r="AG248" s="326"/>
      <c r="AH248" s="326"/>
      <c r="AI248" s="326"/>
      <c r="AJ248" s="326"/>
      <c r="AK248" s="342"/>
      <c r="AL248" s="342"/>
      <c r="AM248" s="342"/>
      <c r="AN248" s="342"/>
      <c r="AO248" s="342"/>
      <c r="AP248" s="342"/>
      <c r="AQ248" s="342"/>
      <c r="AR248" s="342"/>
      <c r="AS248" s="342"/>
      <c r="AT248" s="342"/>
      <c r="AU248" s="342"/>
      <c r="AV248" s="342"/>
      <c r="AW248" s="342"/>
      <c r="AX248" s="36">
        <f t="shared" si="49"/>
        <v>0</v>
      </c>
      <c r="AY248" s="40"/>
      <c r="AZ248" s="31">
        <f t="shared" si="50"/>
        <v>0</v>
      </c>
      <c r="BA248" s="38"/>
      <c r="BB248" s="31">
        <f t="shared" si="51"/>
        <v>0</v>
      </c>
    </row>
    <row r="249" spans="1:54" s="442" customFormat="1" ht="21" customHeight="1">
      <c r="A249" s="70"/>
      <c r="B249" s="70"/>
      <c r="C249" s="27"/>
      <c r="D249" s="28" t="s">
        <v>310</v>
      </c>
      <c r="E249" s="46">
        <v>40513</v>
      </c>
      <c r="F249" s="46">
        <v>40534</v>
      </c>
      <c r="G249" s="528" t="s">
        <v>353</v>
      </c>
      <c r="H249" s="528"/>
      <c r="I249" s="31"/>
      <c r="J249" s="31"/>
      <c r="K249" s="31"/>
      <c r="L249" s="31"/>
      <c r="M249" s="31">
        <v>0</v>
      </c>
      <c r="N249" s="31">
        <v>0</v>
      </c>
      <c r="O249" s="31">
        <v>0</v>
      </c>
      <c r="P249" s="31">
        <v>0</v>
      </c>
      <c r="Q249" s="31">
        <v>0</v>
      </c>
      <c r="R249" s="31">
        <v>0</v>
      </c>
      <c r="S249" s="31">
        <v>0</v>
      </c>
      <c r="T249" s="31">
        <v>0</v>
      </c>
      <c r="U249" s="31">
        <v>0</v>
      </c>
      <c r="V249" s="31">
        <v>0</v>
      </c>
      <c r="W249" s="31"/>
      <c r="X249" s="31">
        <v>0</v>
      </c>
      <c r="Y249" s="31"/>
      <c r="Z249" s="31">
        <v>0</v>
      </c>
      <c r="AA249" s="31"/>
      <c r="AB249" s="33"/>
      <c r="AC249" s="33"/>
      <c r="AD249" s="33"/>
      <c r="AE249" s="33"/>
      <c r="AF249" s="33"/>
      <c r="AG249" s="33"/>
      <c r="AH249" s="33"/>
      <c r="AI249" s="33"/>
      <c r="AJ249" s="33"/>
      <c r="AK249" s="34"/>
      <c r="AL249" s="34"/>
      <c r="AM249" s="34"/>
      <c r="AN249" s="34"/>
      <c r="AO249" s="34"/>
      <c r="AP249" s="34"/>
      <c r="AQ249" s="34"/>
      <c r="AR249" s="34"/>
      <c r="AS249" s="34"/>
      <c r="AT249" s="34"/>
      <c r="AU249" s="34"/>
      <c r="AV249" s="34"/>
      <c r="AW249" s="34"/>
      <c r="AX249" s="36">
        <f t="shared" si="49"/>
        <v>0</v>
      </c>
      <c r="AY249" s="40"/>
      <c r="AZ249" s="31">
        <f t="shared" si="50"/>
        <v>0</v>
      </c>
      <c r="BA249" s="38"/>
      <c r="BB249" s="31">
        <f t="shared" si="51"/>
        <v>0</v>
      </c>
    </row>
    <row r="250" spans="1:54" s="442" customFormat="1" ht="21" customHeight="1">
      <c r="A250" s="51"/>
      <c r="B250" s="51"/>
      <c r="C250" s="27"/>
      <c r="D250" s="28" t="s">
        <v>107</v>
      </c>
      <c r="E250" s="46">
        <v>40918</v>
      </c>
      <c r="F250" s="46">
        <v>41015</v>
      </c>
      <c r="G250" s="528" t="s">
        <v>353</v>
      </c>
      <c r="H250" s="528"/>
      <c r="I250" s="31"/>
      <c r="J250" s="31"/>
      <c r="K250" s="31"/>
      <c r="L250" s="31"/>
      <c r="M250" s="31"/>
      <c r="N250" s="31">
        <v>0</v>
      </c>
      <c r="O250" s="31">
        <v>0</v>
      </c>
      <c r="P250" s="31">
        <v>0</v>
      </c>
      <c r="Q250" s="31">
        <v>0</v>
      </c>
      <c r="R250" s="31">
        <v>0</v>
      </c>
      <c r="S250" s="31">
        <v>0</v>
      </c>
      <c r="T250" s="31">
        <v>0</v>
      </c>
      <c r="U250" s="31">
        <v>0</v>
      </c>
      <c r="V250" s="31">
        <v>0</v>
      </c>
      <c r="W250" s="31"/>
      <c r="X250" s="31">
        <v>0</v>
      </c>
      <c r="Y250" s="31"/>
      <c r="Z250" s="31">
        <v>0</v>
      </c>
      <c r="AA250" s="31"/>
      <c r="AB250" s="326"/>
      <c r="AC250" s="326"/>
      <c r="AD250" s="326"/>
      <c r="AE250" s="326"/>
      <c r="AF250" s="326"/>
      <c r="AG250" s="326"/>
      <c r="AH250" s="326"/>
      <c r="AI250" s="326"/>
      <c r="AJ250" s="326"/>
      <c r="AK250" s="342"/>
      <c r="AL250" s="342"/>
      <c r="AM250" s="342"/>
      <c r="AN250" s="342"/>
      <c r="AO250" s="342"/>
      <c r="AP250" s="342"/>
      <c r="AQ250" s="342"/>
      <c r="AR250" s="342"/>
      <c r="AS250" s="342"/>
      <c r="AT250" s="342"/>
      <c r="AU250" s="342"/>
      <c r="AV250" s="342"/>
      <c r="AW250" s="342"/>
      <c r="AX250" s="36">
        <f t="shared" si="49"/>
        <v>0</v>
      </c>
      <c r="AY250" s="40"/>
      <c r="AZ250" s="31">
        <f t="shared" si="50"/>
        <v>0</v>
      </c>
      <c r="BA250" s="38"/>
      <c r="BB250" s="31">
        <f t="shared" si="51"/>
        <v>0</v>
      </c>
    </row>
    <row r="251" spans="1:54" s="442" customFormat="1" ht="21" customHeight="1">
      <c r="A251" s="70"/>
      <c r="B251" s="70"/>
      <c r="C251" s="27"/>
      <c r="D251" s="28" t="s">
        <v>323</v>
      </c>
      <c r="E251" s="41">
        <v>41263</v>
      </c>
      <c r="F251" s="46">
        <v>42662</v>
      </c>
      <c r="G251" s="528" t="s">
        <v>353</v>
      </c>
      <c r="H251" s="528"/>
      <c r="I251" s="31"/>
      <c r="J251" s="27"/>
      <c r="K251" s="31"/>
      <c r="L251" s="27"/>
      <c r="M251" s="31"/>
      <c r="N251" s="31">
        <v>0</v>
      </c>
      <c r="O251" s="31">
        <v>0</v>
      </c>
      <c r="P251" s="31">
        <v>0</v>
      </c>
      <c r="Q251" s="31">
        <v>0</v>
      </c>
      <c r="R251" s="31">
        <v>0</v>
      </c>
      <c r="S251" s="31">
        <v>0</v>
      </c>
      <c r="T251" s="31">
        <v>0</v>
      </c>
      <c r="U251" s="31">
        <v>0</v>
      </c>
      <c r="V251" s="31">
        <v>0</v>
      </c>
      <c r="W251" s="31"/>
      <c r="X251" s="31">
        <v>0</v>
      </c>
      <c r="Y251" s="31"/>
      <c r="Z251" s="31">
        <v>0</v>
      </c>
      <c r="AA251" s="31"/>
      <c r="AB251" s="33"/>
      <c r="AC251" s="33"/>
      <c r="AD251" s="33"/>
      <c r="AE251" s="33"/>
      <c r="AF251" s="33"/>
      <c r="AG251" s="33"/>
      <c r="AH251" s="33"/>
      <c r="AI251" s="33"/>
      <c r="AJ251" s="33"/>
      <c r="AK251" s="34"/>
      <c r="AL251" s="34"/>
      <c r="AM251" s="34"/>
      <c r="AN251" s="34"/>
      <c r="AO251" s="34"/>
      <c r="AP251" s="34"/>
      <c r="AQ251" s="34"/>
      <c r="AR251" s="34"/>
      <c r="AS251" s="34"/>
      <c r="AT251" s="34"/>
      <c r="AU251" s="34"/>
      <c r="AV251" s="34"/>
      <c r="AW251" s="34"/>
      <c r="AX251" s="36">
        <f t="shared" si="49"/>
        <v>0</v>
      </c>
      <c r="AY251" s="40"/>
      <c r="AZ251" s="31">
        <f t="shared" si="50"/>
        <v>0</v>
      </c>
      <c r="BA251" s="38"/>
      <c r="BB251" s="31">
        <f t="shared" si="51"/>
        <v>0</v>
      </c>
    </row>
    <row r="252" spans="1:54" s="442" customFormat="1" ht="21" customHeight="1">
      <c r="A252" s="70"/>
      <c r="B252" s="70"/>
      <c r="C252" s="27"/>
      <c r="D252" s="28" t="s">
        <v>324</v>
      </c>
      <c r="E252" s="41">
        <v>41289</v>
      </c>
      <c r="F252" s="46">
        <v>41253</v>
      </c>
      <c r="G252" s="528" t="s">
        <v>353</v>
      </c>
      <c r="H252" s="528"/>
      <c r="I252" s="31"/>
      <c r="J252" s="27"/>
      <c r="K252" s="31"/>
      <c r="L252" s="27"/>
      <c r="M252" s="31"/>
      <c r="N252" s="31">
        <v>0</v>
      </c>
      <c r="O252" s="31">
        <v>0</v>
      </c>
      <c r="P252" s="31">
        <v>0</v>
      </c>
      <c r="Q252" s="31">
        <v>0</v>
      </c>
      <c r="R252" s="31">
        <v>0</v>
      </c>
      <c r="S252" s="31">
        <v>0</v>
      </c>
      <c r="T252" s="31">
        <v>0</v>
      </c>
      <c r="U252" s="31">
        <v>0</v>
      </c>
      <c r="V252" s="31">
        <v>0</v>
      </c>
      <c r="W252" s="31"/>
      <c r="X252" s="31">
        <v>0</v>
      </c>
      <c r="Y252" s="31"/>
      <c r="Z252" s="31">
        <v>0</v>
      </c>
      <c r="AA252" s="31"/>
      <c r="AB252" s="33"/>
      <c r="AC252" s="33"/>
      <c r="AD252" s="33"/>
      <c r="AE252" s="33"/>
      <c r="AF252" s="33"/>
      <c r="AG252" s="33"/>
      <c r="AH252" s="33"/>
      <c r="AI252" s="33"/>
      <c r="AJ252" s="33"/>
      <c r="AK252" s="34"/>
      <c r="AL252" s="34"/>
      <c r="AM252" s="34"/>
      <c r="AN252" s="34"/>
      <c r="AO252" s="34"/>
      <c r="AP252" s="34"/>
      <c r="AQ252" s="34"/>
      <c r="AR252" s="34"/>
      <c r="AS252" s="34"/>
      <c r="AT252" s="34"/>
      <c r="AU252" s="34"/>
      <c r="AV252" s="34"/>
      <c r="AW252" s="34"/>
      <c r="AX252" s="36">
        <f t="shared" si="49"/>
        <v>0</v>
      </c>
      <c r="AY252" s="40"/>
      <c r="AZ252" s="31">
        <f t="shared" si="50"/>
        <v>0</v>
      </c>
      <c r="BA252" s="38"/>
      <c r="BB252" s="31">
        <f t="shared" si="51"/>
        <v>0</v>
      </c>
    </row>
    <row r="253" spans="1:54" s="442" customFormat="1" ht="21" customHeight="1">
      <c r="A253" s="70"/>
      <c r="B253" s="70"/>
      <c r="C253" s="27"/>
      <c r="D253" s="28" t="s">
        <v>336</v>
      </c>
      <c r="E253" s="41">
        <v>42310</v>
      </c>
      <c r="F253" s="46">
        <v>42194</v>
      </c>
      <c r="G253" s="528" t="s">
        <v>353</v>
      </c>
      <c r="H253" s="528"/>
      <c r="I253" s="31"/>
      <c r="J253" s="31"/>
      <c r="K253" s="31"/>
      <c r="L253" s="31"/>
      <c r="M253" s="31"/>
      <c r="N253" s="31">
        <v>0</v>
      </c>
      <c r="O253" s="31">
        <v>0</v>
      </c>
      <c r="P253" s="31">
        <v>0</v>
      </c>
      <c r="Q253" s="31">
        <v>0</v>
      </c>
      <c r="R253" s="31">
        <v>0</v>
      </c>
      <c r="S253" s="31">
        <v>0</v>
      </c>
      <c r="T253" s="31">
        <v>0</v>
      </c>
      <c r="U253" s="31">
        <v>0</v>
      </c>
      <c r="V253" s="31">
        <v>0</v>
      </c>
      <c r="W253" s="31"/>
      <c r="X253" s="31">
        <v>0</v>
      </c>
      <c r="Y253" s="31"/>
      <c r="Z253" s="31">
        <v>0</v>
      </c>
      <c r="AA253" s="31"/>
      <c r="AB253" s="33"/>
      <c r="AC253" s="33"/>
      <c r="AD253" s="33"/>
      <c r="AE253" s="33"/>
      <c r="AF253" s="33"/>
      <c r="AG253" s="33"/>
      <c r="AH253" s="33"/>
      <c r="AI253" s="33"/>
      <c r="AJ253" s="33"/>
      <c r="AK253" s="34"/>
      <c r="AL253" s="34"/>
      <c r="AM253" s="34"/>
      <c r="AN253" s="34"/>
      <c r="AO253" s="34"/>
      <c r="AP253" s="34"/>
      <c r="AQ253" s="34"/>
      <c r="AR253" s="34"/>
      <c r="AS253" s="34"/>
      <c r="AT253" s="34"/>
      <c r="AU253" s="34"/>
      <c r="AV253" s="34"/>
      <c r="AW253" s="34"/>
      <c r="AX253" s="36">
        <f t="shared" si="49"/>
        <v>0</v>
      </c>
      <c r="AY253" s="40"/>
      <c r="AZ253" s="31">
        <f t="shared" si="50"/>
        <v>0</v>
      </c>
      <c r="BA253" s="38"/>
      <c r="BB253" s="31">
        <f t="shared" si="51"/>
        <v>0</v>
      </c>
    </row>
    <row r="254" spans="1:54" s="442" customFormat="1" ht="21" customHeight="1">
      <c r="A254" s="70"/>
      <c r="B254" s="70"/>
      <c r="C254" s="27"/>
      <c r="D254" s="28" t="s">
        <v>1629</v>
      </c>
      <c r="E254" s="46">
        <v>43483</v>
      </c>
      <c r="F254" s="46">
        <v>19333</v>
      </c>
      <c r="G254" s="528" t="s">
        <v>353</v>
      </c>
      <c r="H254" s="528"/>
      <c r="I254" s="31"/>
      <c r="J254" s="31"/>
      <c r="K254" s="31"/>
      <c r="L254" s="31"/>
      <c r="M254" s="31">
        <v>0</v>
      </c>
      <c r="N254" s="31">
        <v>0</v>
      </c>
      <c r="O254" s="31">
        <v>0</v>
      </c>
      <c r="P254" s="31">
        <v>0</v>
      </c>
      <c r="Q254" s="31">
        <v>0</v>
      </c>
      <c r="R254" s="31">
        <v>0</v>
      </c>
      <c r="S254" s="31">
        <v>0</v>
      </c>
      <c r="T254" s="31">
        <v>0</v>
      </c>
      <c r="U254" s="31">
        <v>0</v>
      </c>
      <c r="V254" s="31">
        <v>0</v>
      </c>
      <c r="W254" s="31"/>
      <c r="X254" s="31">
        <v>0</v>
      </c>
      <c r="Y254" s="31"/>
      <c r="Z254" s="31">
        <v>0</v>
      </c>
      <c r="AA254" s="31"/>
      <c r="AB254" s="33"/>
      <c r="AC254" s="33"/>
      <c r="AD254" s="33"/>
      <c r="AE254" s="33"/>
      <c r="AF254" s="33"/>
      <c r="AG254" s="33"/>
      <c r="AH254" s="33"/>
      <c r="AI254" s="33"/>
      <c r="AJ254" s="33"/>
      <c r="AK254" s="34"/>
      <c r="AL254" s="34"/>
      <c r="AM254" s="34"/>
      <c r="AN254" s="34"/>
      <c r="AO254" s="34"/>
      <c r="AP254" s="34"/>
      <c r="AQ254" s="34"/>
      <c r="AR254" s="34"/>
      <c r="AS254" s="34"/>
      <c r="AT254" s="34"/>
      <c r="AU254" s="34"/>
      <c r="AV254" s="34"/>
      <c r="AW254" s="34"/>
      <c r="AX254" s="36">
        <f t="shared" si="49"/>
        <v>0</v>
      </c>
      <c r="AY254" s="40"/>
      <c r="AZ254" s="31">
        <f t="shared" si="50"/>
        <v>0</v>
      </c>
      <c r="BA254" s="38"/>
      <c r="BB254" s="31">
        <f t="shared" si="51"/>
        <v>0</v>
      </c>
    </row>
    <row r="255" spans="1:54" s="442" customFormat="1" ht="21" customHeight="1">
      <c r="A255" s="38"/>
      <c r="B255" s="38"/>
      <c r="C255" s="38"/>
      <c r="D255" s="71"/>
      <c r="E255" s="437"/>
      <c r="F255" s="61"/>
      <c r="G255" s="450"/>
      <c r="H255" s="450"/>
      <c r="I255" s="73"/>
      <c r="J255" s="73"/>
      <c r="K255" s="73"/>
      <c r="L255" s="73"/>
      <c r="M255" s="73"/>
      <c r="N255" s="73"/>
      <c r="O255" s="73"/>
      <c r="P255" s="73"/>
      <c r="Q255" s="73"/>
      <c r="R255" s="73"/>
      <c r="S255" s="73"/>
      <c r="T255" s="73"/>
      <c r="U255" s="73"/>
      <c r="V255" s="73"/>
      <c r="W255" s="73"/>
      <c r="X255" s="73"/>
      <c r="Y255" s="73"/>
      <c r="Z255" s="73"/>
      <c r="AA255" s="73"/>
      <c r="AB255" s="417"/>
      <c r="AC255" s="417"/>
      <c r="AD255" s="417"/>
      <c r="AE255" s="417"/>
      <c r="AF255" s="417"/>
      <c r="AG255" s="417"/>
      <c r="AH255" s="417"/>
      <c r="AI255" s="417"/>
      <c r="AJ255" s="417"/>
      <c r="AK255" s="580"/>
      <c r="AL255" s="580"/>
      <c r="AM255" s="580"/>
      <c r="AN255" s="580"/>
      <c r="AO255" s="580"/>
      <c r="AP255" s="580"/>
      <c r="AQ255" s="580"/>
      <c r="AR255" s="580"/>
      <c r="AS255" s="580"/>
      <c r="AT255" s="580"/>
      <c r="AU255" s="580"/>
      <c r="AV255" s="580"/>
      <c r="AW255" s="580"/>
      <c r="AX255" s="37"/>
      <c r="AY255" s="40"/>
      <c r="AZ255" s="73"/>
      <c r="BA255" s="38"/>
      <c r="BB255" s="73"/>
    </row>
    <row r="256" spans="1:54" ht="44.25" customHeight="1">
      <c r="C256" s="2"/>
      <c r="D256" s="86" t="s">
        <v>1620</v>
      </c>
      <c r="E256" s="3"/>
      <c r="G256" s="473"/>
      <c r="H256" s="473"/>
      <c r="I256" s="76"/>
      <c r="J256" s="76"/>
      <c r="K256" s="76"/>
      <c r="L256" s="76"/>
      <c r="M256" s="76"/>
      <c r="N256" s="76"/>
      <c r="O256" s="76"/>
      <c r="P256" s="76"/>
      <c r="Q256" s="76"/>
      <c r="R256" s="76"/>
      <c r="S256" s="76"/>
      <c r="T256" s="76"/>
      <c r="U256" s="76"/>
      <c r="V256" s="76"/>
      <c r="W256" s="76"/>
      <c r="X256" s="76"/>
      <c r="Y256" s="76"/>
      <c r="Z256" s="76"/>
      <c r="AA256" s="76"/>
      <c r="AW256" s="76"/>
      <c r="AX256" s="76"/>
      <c r="AZ256" s="76"/>
      <c r="BA256" s="76"/>
      <c r="BB256" s="76"/>
    </row>
    <row r="257" spans="1:54" ht="15.95" customHeight="1">
      <c r="C257" s="2"/>
      <c r="D257" s="2"/>
      <c r="E257" s="3"/>
      <c r="G257" s="473"/>
      <c r="H257" s="473"/>
      <c r="I257" s="76"/>
      <c r="J257" s="76"/>
      <c r="K257" s="76"/>
      <c r="L257" s="76"/>
      <c r="M257" s="76"/>
      <c r="N257" s="76"/>
      <c r="O257" s="76"/>
      <c r="P257" s="76"/>
      <c r="Q257" s="76"/>
      <c r="R257" s="76"/>
      <c r="S257" s="76"/>
      <c r="T257" s="76"/>
      <c r="U257" s="76"/>
      <c r="V257" s="76"/>
      <c r="W257" s="76"/>
      <c r="X257" s="76"/>
      <c r="Y257" s="76"/>
      <c r="Z257" s="76"/>
      <c r="AA257" s="76"/>
      <c r="AW257" s="76"/>
      <c r="AX257" s="76"/>
      <c r="AZ257" s="76"/>
      <c r="BA257" s="76"/>
      <c r="BB257" s="76"/>
    </row>
    <row r="258" spans="1:54" s="279" customFormat="1" ht="34.5" customHeight="1">
      <c r="A258" s="554" t="s">
        <v>12</v>
      </c>
      <c r="B258" s="554"/>
      <c r="C258" s="586" t="s">
        <v>13</v>
      </c>
      <c r="D258" s="587" t="s">
        <v>59</v>
      </c>
      <c r="E258" s="472" t="s">
        <v>15</v>
      </c>
      <c r="F258" s="472" t="s">
        <v>16</v>
      </c>
      <c r="G258" s="687" t="s">
        <v>445</v>
      </c>
      <c r="H258" s="687"/>
      <c r="I258" s="554" t="s">
        <v>17</v>
      </c>
      <c r="J258" s="554" t="s">
        <v>18</v>
      </c>
      <c r="K258" s="554" t="s">
        <v>19</v>
      </c>
      <c r="L258" s="554" t="s">
        <v>20</v>
      </c>
      <c r="M258" s="760" t="s">
        <v>21</v>
      </c>
      <c r="N258" s="760" t="s">
        <v>22</v>
      </c>
      <c r="O258" s="554" t="s">
        <v>23</v>
      </c>
      <c r="P258" s="554" t="s">
        <v>24</v>
      </c>
      <c r="Q258" s="554" t="s">
        <v>25</v>
      </c>
      <c r="R258" s="554" t="s">
        <v>1558</v>
      </c>
      <c r="S258" s="554" t="s">
        <v>1556</v>
      </c>
      <c r="T258" s="554">
        <v>3</v>
      </c>
      <c r="U258" s="554"/>
      <c r="V258" s="554">
        <v>3</v>
      </c>
      <c r="W258" s="554"/>
      <c r="X258" s="554">
        <v>3</v>
      </c>
      <c r="Y258" s="554"/>
      <c r="Z258" s="554">
        <v>5</v>
      </c>
      <c r="AA258" s="554"/>
      <c r="AB258" s="554">
        <v>2</v>
      </c>
      <c r="AC258" s="554">
        <v>9</v>
      </c>
      <c r="AD258" s="554">
        <v>16</v>
      </c>
      <c r="AE258" s="554"/>
      <c r="AF258" s="554">
        <v>23</v>
      </c>
      <c r="AG258" s="554">
        <v>30</v>
      </c>
      <c r="AH258" s="554">
        <v>6</v>
      </c>
      <c r="AI258" s="554">
        <v>13</v>
      </c>
      <c r="AJ258" s="554">
        <v>20</v>
      </c>
      <c r="AK258" s="554">
        <v>27</v>
      </c>
      <c r="AL258" s="554">
        <v>6</v>
      </c>
      <c r="AM258" s="554">
        <v>13</v>
      </c>
      <c r="AN258" s="554">
        <v>27</v>
      </c>
      <c r="AO258" s="554">
        <v>3</v>
      </c>
      <c r="AP258" s="554">
        <v>10</v>
      </c>
      <c r="AQ258" s="554"/>
      <c r="AR258" s="554">
        <v>17</v>
      </c>
      <c r="AS258" s="554">
        <v>24</v>
      </c>
      <c r="AT258" s="554">
        <v>1</v>
      </c>
      <c r="AU258" s="554">
        <v>8</v>
      </c>
      <c r="AV258" s="554">
        <v>15</v>
      </c>
      <c r="AW258" s="554">
        <v>29</v>
      </c>
      <c r="AX258" s="554">
        <v>5</v>
      </c>
      <c r="AY258" s="554">
        <v>12</v>
      </c>
      <c r="AZ258" s="554">
        <v>19</v>
      </c>
      <c r="BA258" s="554">
        <v>26</v>
      </c>
      <c r="BB258" s="554">
        <v>3</v>
      </c>
    </row>
    <row r="259" spans="1:54" s="40" customFormat="1" ht="21.6" customHeight="1">
      <c r="A259" s="70"/>
      <c r="B259" s="70"/>
      <c r="C259" s="27" t="s">
        <v>134</v>
      </c>
      <c r="D259" s="28" t="s">
        <v>197</v>
      </c>
      <c r="E259" s="46">
        <v>42503</v>
      </c>
      <c r="F259" s="46">
        <v>14882</v>
      </c>
      <c r="G259" s="528" t="s">
        <v>353</v>
      </c>
      <c r="H259" s="528"/>
      <c r="I259" s="31"/>
      <c r="J259" s="31"/>
      <c r="K259" s="31"/>
      <c r="L259" s="31"/>
      <c r="M259" s="31">
        <v>0</v>
      </c>
      <c r="N259" s="31">
        <v>0</v>
      </c>
      <c r="O259" s="31">
        <v>0</v>
      </c>
      <c r="P259" s="31">
        <v>2</v>
      </c>
      <c r="Q259" s="31">
        <v>2</v>
      </c>
      <c r="R259" s="31">
        <v>0</v>
      </c>
      <c r="S259" s="31">
        <v>2</v>
      </c>
      <c r="T259" s="31">
        <v>0</v>
      </c>
      <c r="U259" s="31"/>
      <c r="V259" s="31">
        <v>0</v>
      </c>
      <c r="W259" s="31"/>
      <c r="X259" s="31">
        <v>0</v>
      </c>
      <c r="Y259" s="31"/>
      <c r="Z259" s="31">
        <v>0</v>
      </c>
      <c r="AA259" s="31"/>
      <c r="AB259" s="33"/>
      <c r="AC259" s="33"/>
      <c r="AD259" s="33"/>
      <c r="AE259" s="33"/>
      <c r="AF259" s="33"/>
      <c r="AG259" s="33"/>
      <c r="AH259" s="33"/>
      <c r="AI259" s="33"/>
      <c r="AJ259" s="33"/>
      <c r="AK259" s="34"/>
      <c r="AL259" s="34"/>
      <c r="AM259" s="34"/>
      <c r="AN259" s="34"/>
      <c r="AO259" s="34"/>
      <c r="AP259" s="34"/>
      <c r="AQ259" s="34"/>
      <c r="AR259" s="34"/>
      <c r="AS259" s="34"/>
      <c r="AT259" s="34"/>
      <c r="AU259" s="34"/>
      <c r="AV259" s="34"/>
      <c r="AW259" s="34"/>
      <c r="AX259" s="36">
        <f t="shared" ref="AX259:AX271" si="52">SUM(AB259:AJ259)</f>
        <v>0</v>
      </c>
      <c r="AZ259" s="31">
        <f t="shared" ref="AZ259:AZ271" si="53">SUM(AK259:AW259)</f>
        <v>0</v>
      </c>
      <c r="BA259" s="38"/>
      <c r="BB259" s="31">
        <f>SUM(AX259,AZ259)</f>
        <v>0</v>
      </c>
    </row>
    <row r="260" spans="1:54" s="442" customFormat="1" ht="21.6" customHeight="1">
      <c r="A260" s="27"/>
      <c r="B260" s="27"/>
      <c r="C260" s="27" t="s">
        <v>210</v>
      </c>
      <c r="D260" s="28" t="s">
        <v>182</v>
      </c>
      <c r="E260" s="29">
        <v>40556</v>
      </c>
      <c r="F260" s="46">
        <v>37222</v>
      </c>
      <c r="G260" s="528" t="s">
        <v>353</v>
      </c>
      <c r="H260" s="528"/>
      <c r="I260" s="31">
        <v>0</v>
      </c>
      <c r="J260" s="31">
        <v>0</v>
      </c>
      <c r="K260" s="31">
        <v>0</v>
      </c>
      <c r="L260" s="31">
        <v>0</v>
      </c>
      <c r="M260" s="31">
        <v>0</v>
      </c>
      <c r="N260" s="31">
        <v>0</v>
      </c>
      <c r="O260" s="31">
        <v>0</v>
      </c>
      <c r="P260" s="31">
        <v>0</v>
      </c>
      <c r="Q260" s="31">
        <v>0</v>
      </c>
      <c r="R260" s="31">
        <v>0</v>
      </c>
      <c r="S260" s="31">
        <v>0</v>
      </c>
      <c r="T260" s="31">
        <v>0</v>
      </c>
      <c r="U260" s="31"/>
      <c r="V260" s="31">
        <v>0</v>
      </c>
      <c r="W260" s="31"/>
      <c r="X260" s="31">
        <v>0</v>
      </c>
      <c r="Y260" s="31"/>
      <c r="Z260" s="31">
        <v>0</v>
      </c>
      <c r="AA260" s="31"/>
      <c r="AB260" s="326"/>
      <c r="AC260" s="326"/>
      <c r="AD260" s="326"/>
      <c r="AE260" s="326"/>
      <c r="AF260" s="326"/>
      <c r="AG260" s="326"/>
      <c r="AH260" s="326"/>
      <c r="AI260" s="326"/>
      <c r="AJ260" s="326"/>
      <c r="AK260" s="342"/>
      <c r="AL260" s="342"/>
      <c r="AM260" s="342"/>
      <c r="AN260" s="342"/>
      <c r="AO260" s="342"/>
      <c r="AP260" s="342"/>
      <c r="AQ260" s="342"/>
      <c r="AR260" s="342"/>
      <c r="AS260" s="342"/>
      <c r="AT260" s="342"/>
      <c r="AU260" s="342"/>
      <c r="AV260" s="342"/>
      <c r="AW260" s="342"/>
      <c r="AX260" s="36">
        <f t="shared" si="52"/>
        <v>0</v>
      </c>
      <c r="AY260" s="40"/>
      <c r="AZ260" s="31">
        <f t="shared" si="53"/>
        <v>0</v>
      </c>
      <c r="BA260" s="38"/>
      <c r="BB260" s="31">
        <f>SUM(AX260,AZ260)</f>
        <v>0</v>
      </c>
    </row>
    <row r="261" spans="1:54" s="40" customFormat="1" ht="21.6" customHeight="1">
      <c r="A261" s="70"/>
      <c r="B261" s="70"/>
      <c r="C261" s="27" t="s">
        <v>128</v>
      </c>
      <c r="D261" s="28" t="s">
        <v>122</v>
      </c>
      <c r="E261" s="29">
        <v>41919</v>
      </c>
      <c r="F261" s="46">
        <v>41900</v>
      </c>
      <c r="G261" s="528" t="s">
        <v>355</v>
      </c>
      <c r="H261" s="528"/>
      <c r="I261" s="31"/>
      <c r="J261" s="31"/>
      <c r="K261" s="31">
        <v>0</v>
      </c>
      <c r="L261" s="31">
        <v>0</v>
      </c>
      <c r="M261" s="31">
        <v>0</v>
      </c>
      <c r="N261" s="31">
        <v>2</v>
      </c>
      <c r="O261" s="31">
        <v>2</v>
      </c>
      <c r="P261" s="31">
        <v>0</v>
      </c>
      <c r="Q261" s="31">
        <v>2</v>
      </c>
      <c r="R261" s="31">
        <v>1</v>
      </c>
      <c r="S261" s="31">
        <v>3</v>
      </c>
      <c r="T261" s="31">
        <v>0</v>
      </c>
      <c r="U261" s="31"/>
      <c r="V261" s="31">
        <v>0</v>
      </c>
      <c r="W261" s="31"/>
      <c r="X261" s="31">
        <v>0</v>
      </c>
      <c r="Y261" s="31"/>
      <c r="Z261" s="31">
        <v>0</v>
      </c>
      <c r="AA261" s="31"/>
      <c r="AB261" s="33"/>
      <c r="AC261" s="33"/>
      <c r="AD261" s="33"/>
      <c r="AE261" s="33"/>
      <c r="AF261" s="33"/>
      <c r="AG261" s="33"/>
      <c r="AH261" s="33"/>
      <c r="AI261" s="33"/>
      <c r="AJ261" s="33"/>
      <c r="AK261" s="34"/>
      <c r="AL261" s="34"/>
      <c r="AM261" s="34"/>
      <c r="AN261" s="34"/>
      <c r="AO261" s="34"/>
      <c r="AP261" s="34"/>
      <c r="AQ261" s="34"/>
      <c r="AR261" s="34"/>
      <c r="AS261" s="34"/>
      <c r="AT261" s="34"/>
      <c r="AU261" s="34"/>
      <c r="AV261" s="34"/>
      <c r="AW261" s="34"/>
      <c r="AX261" s="36">
        <f t="shared" si="52"/>
        <v>0</v>
      </c>
      <c r="AZ261" s="31">
        <f t="shared" si="53"/>
        <v>0</v>
      </c>
      <c r="BA261" s="38"/>
      <c r="BB261" s="31">
        <f>SUM(AX261,AZ261)</f>
        <v>0</v>
      </c>
    </row>
    <row r="262" spans="1:54" s="40" customFormat="1" ht="20.45" customHeight="1">
      <c r="A262" s="70"/>
      <c r="B262" s="70"/>
      <c r="C262" s="27"/>
      <c r="D262" s="28" t="s">
        <v>329</v>
      </c>
      <c r="E262" s="41">
        <v>41827</v>
      </c>
      <c r="F262" s="46">
        <v>41827</v>
      </c>
      <c r="G262" s="528" t="s">
        <v>356</v>
      </c>
      <c r="H262" s="528"/>
      <c r="I262" s="31">
        <v>0</v>
      </c>
      <c r="J262" s="31">
        <v>0</v>
      </c>
      <c r="K262" s="31">
        <v>0</v>
      </c>
      <c r="L262" s="31">
        <v>0</v>
      </c>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4"/>
      <c r="AL262" s="34"/>
      <c r="AM262" s="34"/>
      <c r="AN262" s="34"/>
      <c r="AO262" s="34"/>
      <c r="AP262" s="34"/>
      <c r="AQ262" s="34"/>
      <c r="AR262" s="34"/>
      <c r="AS262" s="34"/>
      <c r="AT262" s="34"/>
      <c r="AU262" s="34"/>
      <c r="AV262" s="34"/>
      <c r="AW262" s="34"/>
      <c r="AX262" s="36">
        <f t="shared" si="52"/>
        <v>0</v>
      </c>
      <c r="AZ262" s="31">
        <f t="shared" si="53"/>
        <v>0</v>
      </c>
      <c r="BA262" s="38"/>
      <c r="BB262" s="31">
        <f>SUM(AX262:AZ262)</f>
        <v>0</v>
      </c>
    </row>
    <row r="263" spans="1:54" s="442" customFormat="1" ht="20.45" customHeight="1">
      <c r="A263" s="51"/>
      <c r="B263" s="51"/>
      <c r="C263" s="27" t="s">
        <v>262</v>
      </c>
      <c r="D263" s="28" t="s">
        <v>36</v>
      </c>
      <c r="E263" s="29">
        <v>21052</v>
      </c>
      <c r="F263" s="46">
        <v>31166</v>
      </c>
      <c r="G263" s="528" t="s">
        <v>359</v>
      </c>
      <c r="H263" s="528"/>
      <c r="I263" s="31"/>
      <c r="J263" s="31"/>
      <c r="K263" s="31"/>
      <c r="L263" s="31"/>
      <c r="M263" s="31"/>
      <c r="N263" s="31"/>
      <c r="O263" s="31"/>
      <c r="P263" s="31"/>
      <c r="Q263" s="31"/>
      <c r="R263" s="31"/>
      <c r="S263" s="31">
        <v>0</v>
      </c>
      <c r="T263" s="31">
        <v>0</v>
      </c>
      <c r="U263" s="31"/>
      <c r="V263" s="31">
        <v>0</v>
      </c>
      <c r="W263" s="31"/>
      <c r="X263" s="31">
        <v>0</v>
      </c>
      <c r="Y263" s="31"/>
      <c r="Z263" s="31">
        <v>0</v>
      </c>
      <c r="AA263" s="31"/>
      <c r="AB263" s="326"/>
      <c r="AC263" s="326"/>
      <c r="AD263" s="326"/>
      <c r="AE263" s="326"/>
      <c r="AF263" s="326"/>
      <c r="AG263" s="326"/>
      <c r="AH263" s="326"/>
      <c r="AI263" s="326"/>
      <c r="AJ263" s="326"/>
      <c r="AK263" s="342"/>
      <c r="AL263" s="342"/>
      <c r="AM263" s="342"/>
      <c r="AN263" s="342"/>
      <c r="AO263" s="342"/>
      <c r="AP263" s="342"/>
      <c r="AQ263" s="342"/>
      <c r="AR263" s="342"/>
      <c r="AS263" s="342"/>
      <c r="AT263" s="342"/>
      <c r="AU263" s="342"/>
      <c r="AV263" s="342"/>
      <c r="AW263" s="342"/>
      <c r="AX263" s="36">
        <f t="shared" si="52"/>
        <v>0</v>
      </c>
      <c r="AY263" s="40"/>
      <c r="AZ263" s="31">
        <f t="shared" si="53"/>
        <v>0</v>
      </c>
      <c r="BA263" s="38"/>
      <c r="BB263" s="31">
        <f t="shared" ref="BB263:BB271" si="54">SUM(AX263,AZ263)</f>
        <v>0</v>
      </c>
    </row>
    <row r="264" spans="1:54" s="442" customFormat="1" ht="21.6" customHeight="1">
      <c r="A264" s="51"/>
      <c r="B264" s="51"/>
      <c r="C264" s="27" t="s">
        <v>238</v>
      </c>
      <c r="D264" s="28" t="s">
        <v>186</v>
      </c>
      <c r="E264" s="29">
        <v>42278</v>
      </c>
      <c r="F264" s="46">
        <v>43108</v>
      </c>
      <c r="G264" s="528" t="s">
        <v>359</v>
      </c>
      <c r="H264" s="528"/>
      <c r="I264" s="31"/>
      <c r="J264" s="31"/>
      <c r="K264" s="31"/>
      <c r="L264" s="31"/>
      <c r="M264" s="31"/>
      <c r="N264" s="31"/>
      <c r="O264" s="31"/>
      <c r="P264" s="31"/>
      <c r="Q264" s="31">
        <v>0</v>
      </c>
      <c r="R264" s="31">
        <v>0</v>
      </c>
      <c r="S264" s="31">
        <v>0</v>
      </c>
      <c r="T264" s="31">
        <v>0</v>
      </c>
      <c r="U264" s="31"/>
      <c r="V264" s="31">
        <v>0</v>
      </c>
      <c r="W264" s="31"/>
      <c r="X264" s="31">
        <v>0</v>
      </c>
      <c r="Y264" s="31"/>
      <c r="Z264" s="31">
        <v>0</v>
      </c>
      <c r="AA264" s="31"/>
      <c r="AB264" s="326"/>
      <c r="AC264" s="326"/>
      <c r="AD264" s="326"/>
      <c r="AE264" s="326"/>
      <c r="AF264" s="326"/>
      <c r="AG264" s="326"/>
      <c r="AH264" s="326"/>
      <c r="AI264" s="326"/>
      <c r="AJ264" s="326"/>
      <c r="AK264" s="342"/>
      <c r="AL264" s="342"/>
      <c r="AM264" s="342"/>
      <c r="AN264" s="342"/>
      <c r="AO264" s="342"/>
      <c r="AP264" s="342"/>
      <c r="AQ264" s="342"/>
      <c r="AR264" s="342"/>
      <c r="AS264" s="342"/>
      <c r="AT264" s="342"/>
      <c r="AU264" s="342"/>
      <c r="AV264" s="342"/>
      <c r="AW264" s="342"/>
      <c r="AX264" s="36">
        <f t="shared" si="52"/>
        <v>0</v>
      </c>
      <c r="AY264" s="40"/>
      <c r="AZ264" s="31">
        <f t="shared" si="53"/>
        <v>0</v>
      </c>
      <c r="BA264" s="38"/>
      <c r="BB264" s="31">
        <f t="shared" si="54"/>
        <v>0</v>
      </c>
    </row>
    <row r="265" spans="1:54" s="40" customFormat="1" ht="21.6" customHeight="1">
      <c r="A265" s="70"/>
      <c r="B265" s="70"/>
      <c r="C265" s="27" t="s">
        <v>106</v>
      </c>
      <c r="D265" s="28" t="s">
        <v>131</v>
      </c>
      <c r="E265" s="29">
        <v>42478</v>
      </c>
      <c r="F265" s="46">
        <v>42333</v>
      </c>
      <c r="G265" s="528" t="s">
        <v>359</v>
      </c>
      <c r="H265" s="528"/>
      <c r="I265" s="31"/>
      <c r="J265" s="70"/>
      <c r="K265" s="31"/>
      <c r="L265" s="70"/>
      <c r="M265" s="31">
        <v>0</v>
      </c>
      <c r="N265" s="31">
        <v>1</v>
      </c>
      <c r="O265" s="31">
        <v>1</v>
      </c>
      <c r="P265" s="31">
        <v>0</v>
      </c>
      <c r="Q265" s="31">
        <v>1</v>
      </c>
      <c r="R265" s="31">
        <v>7</v>
      </c>
      <c r="S265" s="31">
        <v>8</v>
      </c>
      <c r="T265" s="31">
        <v>0</v>
      </c>
      <c r="U265" s="31"/>
      <c r="V265" s="31">
        <v>0</v>
      </c>
      <c r="W265" s="31"/>
      <c r="X265" s="31">
        <v>0</v>
      </c>
      <c r="Y265" s="31"/>
      <c r="Z265" s="31">
        <v>0</v>
      </c>
      <c r="AA265" s="31"/>
      <c r="AB265" s="33"/>
      <c r="AC265" s="33"/>
      <c r="AD265" s="33"/>
      <c r="AE265" s="33"/>
      <c r="AF265" s="33"/>
      <c r="AG265" s="33"/>
      <c r="AH265" s="33"/>
      <c r="AI265" s="33"/>
      <c r="AJ265" s="33"/>
      <c r="AK265" s="34"/>
      <c r="AL265" s="34"/>
      <c r="AM265" s="34"/>
      <c r="AN265" s="34"/>
      <c r="AO265" s="34"/>
      <c r="AP265" s="34"/>
      <c r="AQ265" s="34"/>
      <c r="AR265" s="34"/>
      <c r="AS265" s="34"/>
      <c r="AT265" s="34"/>
      <c r="AU265" s="34"/>
      <c r="AV265" s="34"/>
      <c r="AW265" s="34"/>
      <c r="AX265" s="36">
        <f t="shared" si="52"/>
        <v>0</v>
      </c>
      <c r="AZ265" s="31">
        <f t="shared" si="53"/>
        <v>0</v>
      </c>
      <c r="BA265" s="38"/>
      <c r="BB265" s="31">
        <f t="shared" si="54"/>
        <v>0</v>
      </c>
    </row>
    <row r="266" spans="1:54" s="442" customFormat="1" ht="21.6" customHeight="1">
      <c r="A266" s="51"/>
      <c r="B266" s="51"/>
      <c r="C266" s="27" t="s">
        <v>189</v>
      </c>
      <c r="D266" s="28" t="s">
        <v>103</v>
      </c>
      <c r="E266" s="41">
        <v>37743</v>
      </c>
      <c r="F266" s="46">
        <v>37719</v>
      </c>
      <c r="G266" s="528" t="s">
        <v>359</v>
      </c>
      <c r="H266" s="528"/>
      <c r="I266" s="31">
        <v>0</v>
      </c>
      <c r="J266" s="31">
        <v>0</v>
      </c>
      <c r="K266" s="31">
        <v>0</v>
      </c>
      <c r="L266" s="31">
        <v>0</v>
      </c>
      <c r="M266" s="31">
        <v>0</v>
      </c>
      <c r="N266" s="31">
        <v>0</v>
      </c>
      <c r="O266" s="31">
        <v>0</v>
      </c>
      <c r="P266" s="31">
        <v>0</v>
      </c>
      <c r="Q266" s="31">
        <v>0</v>
      </c>
      <c r="R266" s="31">
        <v>0</v>
      </c>
      <c r="S266" s="31">
        <v>0</v>
      </c>
      <c r="T266" s="31">
        <v>0</v>
      </c>
      <c r="U266" s="31"/>
      <c r="V266" s="31">
        <v>0</v>
      </c>
      <c r="W266" s="31"/>
      <c r="X266" s="31">
        <v>0</v>
      </c>
      <c r="Y266" s="31"/>
      <c r="Z266" s="31">
        <v>0</v>
      </c>
      <c r="AA266" s="31"/>
      <c r="AB266" s="326"/>
      <c r="AC266" s="326"/>
      <c r="AD266" s="326"/>
      <c r="AE266" s="326"/>
      <c r="AF266" s="326"/>
      <c r="AG266" s="326"/>
      <c r="AH266" s="326"/>
      <c r="AI266" s="326"/>
      <c r="AJ266" s="326"/>
      <c r="AK266" s="342"/>
      <c r="AL266" s="342"/>
      <c r="AM266" s="342"/>
      <c r="AN266" s="342"/>
      <c r="AO266" s="342"/>
      <c r="AP266" s="342"/>
      <c r="AQ266" s="342"/>
      <c r="AR266" s="342"/>
      <c r="AS266" s="342"/>
      <c r="AT266" s="342"/>
      <c r="AU266" s="342"/>
      <c r="AV266" s="342"/>
      <c r="AW266" s="342"/>
      <c r="AX266" s="36">
        <f t="shared" si="52"/>
        <v>0</v>
      </c>
      <c r="AY266" s="40"/>
      <c r="AZ266" s="31">
        <f t="shared" si="53"/>
        <v>0</v>
      </c>
      <c r="BA266" s="38"/>
      <c r="BB266" s="31">
        <f t="shared" si="54"/>
        <v>0</v>
      </c>
    </row>
    <row r="267" spans="1:54" s="441" customFormat="1" ht="22.15" customHeight="1">
      <c r="A267" s="51"/>
      <c r="B267" s="51"/>
      <c r="C267" s="27"/>
      <c r="D267" s="28" t="s">
        <v>303</v>
      </c>
      <c r="E267" s="46">
        <v>39874</v>
      </c>
      <c r="F267" s="46">
        <v>39874</v>
      </c>
      <c r="G267" s="528" t="s">
        <v>356</v>
      </c>
      <c r="H267" s="528"/>
      <c r="I267" s="31">
        <v>0</v>
      </c>
      <c r="J267" s="31">
        <v>0</v>
      </c>
      <c r="K267" s="31">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26"/>
      <c r="AC267" s="326"/>
      <c r="AD267" s="326"/>
      <c r="AE267" s="326"/>
      <c r="AF267" s="326"/>
      <c r="AG267" s="326"/>
      <c r="AH267" s="326"/>
      <c r="AI267" s="326"/>
      <c r="AJ267" s="326"/>
      <c r="AK267" s="342"/>
      <c r="AL267" s="342"/>
      <c r="AM267" s="342"/>
      <c r="AN267" s="342"/>
      <c r="AO267" s="342"/>
      <c r="AP267" s="342"/>
      <c r="AQ267" s="342"/>
      <c r="AR267" s="342"/>
      <c r="AS267" s="342"/>
      <c r="AT267" s="342"/>
      <c r="AU267" s="342"/>
      <c r="AV267" s="342"/>
      <c r="AW267" s="342"/>
      <c r="AX267" s="36">
        <f t="shared" si="52"/>
        <v>0</v>
      </c>
      <c r="AY267" s="40"/>
      <c r="AZ267" s="31">
        <f t="shared" si="53"/>
        <v>0</v>
      </c>
      <c r="BA267" s="38"/>
      <c r="BB267" s="31">
        <f t="shared" si="54"/>
        <v>0</v>
      </c>
    </row>
    <row r="268" spans="1:54" s="40" customFormat="1" ht="21.6" customHeight="1">
      <c r="A268" s="70"/>
      <c r="B268" s="70"/>
      <c r="C268" s="27" t="s">
        <v>130</v>
      </c>
      <c r="D268" s="28" t="s">
        <v>137</v>
      </c>
      <c r="E268" s="41">
        <v>42999</v>
      </c>
      <c r="F268" s="46">
        <v>42998</v>
      </c>
      <c r="G268" s="528" t="s">
        <v>359</v>
      </c>
      <c r="H268" s="528"/>
      <c r="I268" s="31"/>
      <c r="J268" s="27"/>
      <c r="K268" s="31"/>
      <c r="L268" s="27"/>
      <c r="M268" s="31"/>
      <c r="N268" s="31"/>
      <c r="O268" s="31"/>
      <c r="P268" s="31"/>
      <c r="Q268" s="31">
        <v>0</v>
      </c>
      <c r="R268" s="31">
        <v>3</v>
      </c>
      <c r="S268" s="31">
        <v>3</v>
      </c>
      <c r="T268" s="31">
        <v>0</v>
      </c>
      <c r="U268" s="31"/>
      <c r="V268" s="31">
        <v>0</v>
      </c>
      <c r="W268" s="31"/>
      <c r="X268" s="31">
        <v>0</v>
      </c>
      <c r="Y268" s="31"/>
      <c r="Z268" s="31">
        <v>0</v>
      </c>
      <c r="AA268" s="31"/>
      <c r="AB268" s="33"/>
      <c r="AC268" s="33"/>
      <c r="AD268" s="33"/>
      <c r="AE268" s="33"/>
      <c r="AF268" s="33"/>
      <c r="AG268" s="33"/>
      <c r="AH268" s="33"/>
      <c r="AI268" s="33"/>
      <c r="AJ268" s="33"/>
      <c r="AK268" s="34"/>
      <c r="AL268" s="34"/>
      <c r="AM268" s="34"/>
      <c r="AN268" s="34"/>
      <c r="AO268" s="34"/>
      <c r="AP268" s="34"/>
      <c r="AQ268" s="34"/>
      <c r="AR268" s="34"/>
      <c r="AS268" s="34"/>
      <c r="AT268" s="34"/>
      <c r="AU268" s="34"/>
      <c r="AV268" s="34"/>
      <c r="AW268" s="34"/>
      <c r="AX268" s="36">
        <f t="shared" si="52"/>
        <v>0</v>
      </c>
      <c r="AZ268" s="31">
        <f t="shared" si="53"/>
        <v>0</v>
      </c>
      <c r="BA268" s="38"/>
      <c r="BB268" s="31">
        <f t="shared" si="54"/>
        <v>0</v>
      </c>
    </row>
    <row r="269" spans="1:54" s="442" customFormat="1" ht="20.45" customHeight="1">
      <c r="A269" s="51"/>
      <c r="B269" s="51"/>
      <c r="C269" s="27"/>
      <c r="D269" s="28" t="s">
        <v>149</v>
      </c>
      <c r="E269" s="29">
        <v>41318</v>
      </c>
      <c r="F269" s="46">
        <v>41312</v>
      </c>
      <c r="G269" s="528" t="s">
        <v>356</v>
      </c>
      <c r="H269" s="528"/>
      <c r="I269" s="31">
        <v>0</v>
      </c>
      <c r="J269" s="31">
        <v>7</v>
      </c>
      <c r="K269" s="31">
        <v>7</v>
      </c>
      <c r="L269" s="31">
        <v>10</v>
      </c>
      <c r="M269" s="31">
        <v>17</v>
      </c>
      <c r="N269" s="31">
        <v>0</v>
      </c>
      <c r="O269" s="31">
        <v>17</v>
      </c>
      <c r="P269" s="31">
        <v>0</v>
      </c>
      <c r="Q269" s="31">
        <v>17</v>
      </c>
      <c r="R269" s="31">
        <v>0</v>
      </c>
      <c r="S269" s="31">
        <v>17</v>
      </c>
      <c r="T269" s="31">
        <v>0</v>
      </c>
      <c r="U269" s="31"/>
      <c r="V269" s="31">
        <v>0</v>
      </c>
      <c r="W269" s="31"/>
      <c r="X269" s="31">
        <v>0</v>
      </c>
      <c r="Y269" s="31"/>
      <c r="Z269" s="31">
        <v>0</v>
      </c>
      <c r="AA269" s="31"/>
      <c r="AB269" s="326"/>
      <c r="AC269" s="326"/>
      <c r="AD269" s="326"/>
      <c r="AE269" s="326"/>
      <c r="AF269" s="326"/>
      <c r="AG269" s="326"/>
      <c r="AH269" s="326"/>
      <c r="AI269" s="326"/>
      <c r="AJ269" s="326"/>
      <c r="AK269" s="342"/>
      <c r="AL269" s="342"/>
      <c r="AM269" s="342"/>
      <c r="AN269" s="342"/>
      <c r="AO269" s="342"/>
      <c r="AP269" s="342"/>
      <c r="AQ269" s="342"/>
      <c r="AR269" s="342"/>
      <c r="AS269" s="342"/>
      <c r="AT269" s="342"/>
      <c r="AU269" s="342"/>
      <c r="AV269" s="342"/>
      <c r="AW269" s="342"/>
      <c r="AX269" s="36">
        <f t="shared" si="52"/>
        <v>0</v>
      </c>
      <c r="AY269" s="40"/>
      <c r="AZ269" s="31">
        <f t="shared" si="53"/>
        <v>0</v>
      </c>
      <c r="BA269" s="38"/>
      <c r="BB269" s="31">
        <f t="shared" si="54"/>
        <v>0</v>
      </c>
    </row>
    <row r="270" spans="1:54" s="442" customFormat="1" ht="21.6" customHeight="1">
      <c r="A270" s="70"/>
      <c r="B270" s="70"/>
      <c r="C270" s="27" t="s">
        <v>266</v>
      </c>
      <c r="D270" s="28" t="s">
        <v>345</v>
      </c>
      <c r="E270" s="46">
        <v>43347</v>
      </c>
      <c r="F270" s="46">
        <v>43339</v>
      </c>
      <c r="G270" s="528" t="s">
        <v>359</v>
      </c>
      <c r="H270" s="528"/>
      <c r="I270" s="31"/>
      <c r="J270" s="27"/>
      <c r="K270" s="31"/>
      <c r="L270" s="27"/>
      <c r="M270" s="31"/>
      <c r="N270" s="31"/>
      <c r="O270" s="31"/>
      <c r="P270" s="31"/>
      <c r="Q270" s="31"/>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4"/>
      <c r="AL270" s="34"/>
      <c r="AM270" s="34"/>
      <c r="AN270" s="34"/>
      <c r="AO270" s="34"/>
      <c r="AP270" s="34"/>
      <c r="AQ270" s="34"/>
      <c r="AR270" s="34"/>
      <c r="AS270" s="34"/>
      <c r="AT270" s="34"/>
      <c r="AU270" s="34"/>
      <c r="AV270" s="34"/>
      <c r="AW270" s="34"/>
      <c r="AX270" s="36">
        <f t="shared" si="52"/>
        <v>0</v>
      </c>
      <c r="AY270" s="40"/>
      <c r="AZ270" s="31">
        <f t="shared" si="53"/>
        <v>0</v>
      </c>
      <c r="BA270" s="38"/>
      <c r="BB270" s="31">
        <f t="shared" si="54"/>
        <v>0</v>
      </c>
    </row>
    <row r="271" spans="1:54" s="442" customFormat="1" ht="21.6" customHeight="1">
      <c r="A271" s="70"/>
      <c r="B271" s="70"/>
      <c r="C271" s="27" t="s">
        <v>222</v>
      </c>
      <c r="D271" s="28" t="s">
        <v>348</v>
      </c>
      <c r="E271" s="46">
        <v>41052</v>
      </c>
      <c r="F271" s="46">
        <v>38479</v>
      </c>
      <c r="G271" s="528" t="s">
        <v>357</v>
      </c>
      <c r="H271" s="528"/>
      <c r="I271" s="31"/>
      <c r="J271" s="27"/>
      <c r="K271" s="31"/>
      <c r="L271" s="27"/>
      <c r="M271" s="31"/>
      <c r="N271" s="31"/>
      <c r="O271" s="31"/>
      <c r="P271" s="31"/>
      <c r="Q271" s="31"/>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4"/>
      <c r="AL271" s="34"/>
      <c r="AM271" s="34"/>
      <c r="AN271" s="34"/>
      <c r="AO271" s="34"/>
      <c r="AP271" s="34"/>
      <c r="AQ271" s="34"/>
      <c r="AR271" s="34"/>
      <c r="AS271" s="34"/>
      <c r="AT271" s="34"/>
      <c r="AU271" s="34"/>
      <c r="AV271" s="34"/>
      <c r="AW271" s="34"/>
      <c r="AX271" s="36">
        <f t="shared" si="52"/>
        <v>0</v>
      </c>
      <c r="AY271" s="40"/>
      <c r="AZ271" s="31">
        <f t="shared" si="53"/>
        <v>0</v>
      </c>
      <c r="BA271" s="38"/>
      <c r="BB271" s="31">
        <f t="shared" si="54"/>
        <v>0</v>
      </c>
    </row>
    <row r="272" spans="1:54" ht="12.75">
      <c r="C272" s="76"/>
      <c r="D272" s="76"/>
      <c r="E272" s="112"/>
      <c r="J272" s="76"/>
      <c r="K272" s="76"/>
      <c r="L272" s="76"/>
      <c r="M272" s="76"/>
      <c r="N272" s="76"/>
      <c r="O272" s="76"/>
      <c r="P272" s="76"/>
      <c r="Q272" s="76"/>
      <c r="R272" s="76"/>
      <c r="S272" s="76"/>
      <c r="T272" s="76"/>
      <c r="U272" s="76"/>
      <c r="V272" s="76"/>
      <c r="W272" s="76"/>
      <c r="X272" s="76"/>
      <c r="Y272" s="76"/>
      <c r="Z272" s="76"/>
      <c r="AA272" s="76"/>
      <c r="AW272" s="76"/>
      <c r="AX272" s="76"/>
      <c r="AZ272" s="76"/>
      <c r="BA272" s="76"/>
      <c r="BB272" s="76"/>
    </row>
    <row r="273" spans="1:54" ht="54" customHeight="1">
      <c r="C273" s="76"/>
      <c r="D273" s="86" t="s">
        <v>1622</v>
      </c>
      <c r="E273" s="112"/>
      <c r="J273" s="76"/>
      <c r="K273" s="76"/>
      <c r="L273" s="76"/>
      <c r="M273" s="76"/>
      <c r="N273" s="76"/>
      <c r="O273" s="76"/>
      <c r="P273" s="76"/>
      <c r="Q273" s="76"/>
      <c r="R273" s="76"/>
      <c r="S273" s="76"/>
      <c r="T273" s="76"/>
      <c r="U273" s="76"/>
      <c r="V273" s="76"/>
      <c r="W273" s="76"/>
      <c r="X273" s="76"/>
      <c r="Y273" s="76"/>
      <c r="Z273" s="76"/>
      <c r="AA273" s="76"/>
      <c r="AW273" s="76"/>
      <c r="AX273" s="76"/>
      <c r="AZ273" s="76"/>
      <c r="BA273" s="76"/>
      <c r="BB273" s="76"/>
    </row>
    <row r="275" spans="1:54" s="279" customFormat="1" ht="35.25" customHeight="1">
      <c r="A275" s="554" t="s">
        <v>12</v>
      </c>
      <c r="B275" s="554"/>
      <c r="C275" s="586" t="s">
        <v>13</v>
      </c>
      <c r="D275" s="587" t="s">
        <v>14</v>
      </c>
      <c r="E275" s="472" t="s">
        <v>15</v>
      </c>
      <c r="F275" s="472" t="s">
        <v>16</v>
      </c>
      <c r="G275" s="472" t="s">
        <v>445</v>
      </c>
      <c r="H275" s="472"/>
      <c r="I275" s="760" t="s">
        <v>17</v>
      </c>
      <c r="J275" s="760" t="s">
        <v>18</v>
      </c>
      <c r="K275" s="760" t="s">
        <v>19</v>
      </c>
      <c r="L275" s="760" t="s">
        <v>20</v>
      </c>
      <c r="M275" s="760" t="s">
        <v>21</v>
      </c>
      <c r="N275" s="554" t="s">
        <v>22</v>
      </c>
      <c r="O275" s="554" t="s">
        <v>23</v>
      </c>
      <c r="P275" s="554" t="s">
        <v>24</v>
      </c>
      <c r="Q275" s="554" t="s">
        <v>25</v>
      </c>
      <c r="R275" s="554" t="s">
        <v>1558</v>
      </c>
      <c r="S275" s="554" t="s">
        <v>1556</v>
      </c>
      <c r="T275" s="554" t="s">
        <v>28</v>
      </c>
      <c r="U275" s="554"/>
      <c r="V275" s="554" t="s">
        <v>28</v>
      </c>
      <c r="W275" s="554"/>
      <c r="X275" s="554" t="s">
        <v>28</v>
      </c>
      <c r="Y275" s="554"/>
      <c r="Z275" s="554" t="s">
        <v>26</v>
      </c>
      <c r="AA275" s="554"/>
      <c r="AB275" s="554">
        <v>7</v>
      </c>
      <c r="AC275" s="554">
        <v>14</v>
      </c>
      <c r="AD275" s="554">
        <v>21</v>
      </c>
      <c r="AE275" s="554"/>
      <c r="AF275" s="554">
        <v>28</v>
      </c>
      <c r="AG275" s="554">
        <v>4</v>
      </c>
      <c r="AH275" s="554">
        <v>11</v>
      </c>
      <c r="AI275" s="554">
        <v>18</v>
      </c>
      <c r="AJ275" s="554">
        <v>25</v>
      </c>
      <c r="AK275" s="554">
        <v>2</v>
      </c>
      <c r="AL275" s="554">
        <v>9</v>
      </c>
      <c r="AM275" s="554">
        <v>16</v>
      </c>
      <c r="AN275" s="554">
        <v>30</v>
      </c>
      <c r="AO275" s="554">
        <v>6</v>
      </c>
      <c r="AP275" s="554">
        <v>13</v>
      </c>
      <c r="AQ275" s="554"/>
      <c r="AR275" s="554">
        <v>20</v>
      </c>
      <c r="AS275" s="554">
        <v>27</v>
      </c>
      <c r="AT275" s="554">
        <v>3</v>
      </c>
      <c r="AU275" s="554">
        <v>10</v>
      </c>
      <c r="AV275" s="554">
        <v>17</v>
      </c>
      <c r="AW275" s="554">
        <v>24</v>
      </c>
      <c r="AX275" s="24" t="s">
        <v>26</v>
      </c>
      <c r="AY275" s="25"/>
      <c r="AZ275" s="24" t="s">
        <v>27</v>
      </c>
      <c r="BB275" s="26" t="s">
        <v>28</v>
      </c>
    </row>
    <row r="276" spans="1:54" s="40" customFormat="1" ht="21" customHeight="1">
      <c r="A276" s="27"/>
      <c r="B276" s="27"/>
      <c r="C276" s="27"/>
      <c r="D276" s="28" t="s">
        <v>52</v>
      </c>
      <c r="E276" s="29">
        <v>41450</v>
      </c>
      <c r="F276" s="41">
        <v>40682</v>
      </c>
      <c r="G276" s="446" t="s">
        <v>355</v>
      </c>
      <c r="H276" s="446"/>
      <c r="I276" s="31"/>
      <c r="J276" s="31"/>
      <c r="K276" s="31">
        <v>0</v>
      </c>
      <c r="L276" s="31">
        <v>0</v>
      </c>
      <c r="M276" s="31">
        <v>0</v>
      </c>
      <c r="N276" s="31">
        <v>0</v>
      </c>
      <c r="O276" s="31">
        <v>0</v>
      </c>
      <c r="P276" s="31">
        <v>0</v>
      </c>
      <c r="Q276" s="31">
        <v>0</v>
      </c>
      <c r="R276" s="31">
        <v>0</v>
      </c>
      <c r="S276" s="31">
        <v>0</v>
      </c>
      <c r="T276" s="31">
        <v>0</v>
      </c>
      <c r="U276" s="31"/>
      <c r="V276" s="31">
        <v>0</v>
      </c>
      <c r="W276" s="31"/>
      <c r="X276" s="31">
        <v>0</v>
      </c>
      <c r="Y276" s="31"/>
      <c r="Z276" s="31">
        <v>0</v>
      </c>
      <c r="AA276" s="31"/>
      <c r="AB276" s="326"/>
      <c r="AC276" s="326"/>
      <c r="AD276" s="326"/>
      <c r="AE276" s="326"/>
      <c r="AF276" s="326"/>
      <c r="AG276" s="326"/>
      <c r="AH276" s="326"/>
      <c r="AI276" s="326"/>
      <c r="AJ276" s="326"/>
      <c r="AK276" s="342"/>
      <c r="AL276" s="342"/>
      <c r="AM276" s="342"/>
      <c r="AN276" s="342"/>
      <c r="AO276" s="343"/>
      <c r="AP276" s="343"/>
      <c r="AQ276" s="343"/>
      <c r="AR276" s="343"/>
      <c r="AS276" s="343"/>
      <c r="AT276" s="343"/>
      <c r="AU276" s="343"/>
      <c r="AV276" s="343"/>
      <c r="AW276" s="343"/>
      <c r="AX276" s="36">
        <f t="shared" ref="AX276:AX285" si="55">SUM(AB276:AJ276)</f>
        <v>0</v>
      </c>
      <c r="AZ276" s="31">
        <f t="shared" ref="AZ276:AZ285" si="56">SUM(AK276:AW276)</f>
        <v>0</v>
      </c>
      <c r="BA276" s="38"/>
      <c r="BB276" s="31">
        <f t="shared" ref="BB276:BB285" si="57">SUM(AX276:AZ276)</f>
        <v>0</v>
      </c>
    </row>
    <row r="277" spans="1:54" s="40" customFormat="1" ht="21" customHeight="1">
      <c r="A277" s="27"/>
      <c r="B277" s="27"/>
      <c r="C277" s="27"/>
      <c r="D277" s="28" t="s">
        <v>50</v>
      </c>
      <c r="E277" s="29">
        <v>40022</v>
      </c>
      <c r="F277" s="41">
        <v>41015</v>
      </c>
      <c r="G277" s="446" t="s">
        <v>356</v>
      </c>
      <c r="H277" s="446"/>
      <c r="I277" s="31">
        <v>0</v>
      </c>
      <c r="J277" s="31">
        <v>0</v>
      </c>
      <c r="K277" s="31">
        <v>0</v>
      </c>
      <c r="L277" s="31">
        <v>0</v>
      </c>
      <c r="M277" s="31">
        <v>0</v>
      </c>
      <c r="N277" s="31">
        <v>0</v>
      </c>
      <c r="O277" s="31">
        <v>0</v>
      </c>
      <c r="P277" s="31">
        <v>0</v>
      </c>
      <c r="Q277" s="31">
        <v>0</v>
      </c>
      <c r="R277" s="31">
        <v>0</v>
      </c>
      <c r="S277" s="31">
        <v>0</v>
      </c>
      <c r="T277" s="31">
        <v>0</v>
      </c>
      <c r="U277" s="31"/>
      <c r="V277" s="31">
        <v>0</v>
      </c>
      <c r="W277" s="31"/>
      <c r="X277" s="31">
        <v>0</v>
      </c>
      <c r="Y277" s="31"/>
      <c r="Z277" s="31">
        <v>0</v>
      </c>
      <c r="AA277" s="31"/>
      <c r="AB277" s="326"/>
      <c r="AC277" s="326"/>
      <c r="AD277" s="326"/>
      <c r="AE277" s="326"/>
      <c r="AF277" s="326"/>
      <c r="AG277" s="326"/>
      <c r="AH277" s="326"/>
      <c r="AI277" s="326"/>
      <c r="AJ277" s="326"/>
      <c r="AK277" s="342"/>
      <c r="AL277" s="342"/>
      <c r="AM277" s="342"/>
      <c r="AN277" s="342"/>
      <c r="AO277" s="343"/>
      <c r="AP277" s="343"/>
      <c r="AQ277" s="343"/>
      <c r="AR277" s="343"/>
      <c r="AS277" s="343"/>
      <c r="AT277" s="343"/>
      <c r="AU277" s="343"/>
      <c r="AV277" s="343"/>
      <c r="AW277" s="343"/>
      <c r="AX277" s="36">
        <f t="shared" si="55"/>
        <v>0</v>
      </c>
      <c r="AZ277" s="31">
        <f t="shared" si="56"/>
        <v>0</v>
      </c>
      <c r="BA277" s="38"/>
      <c r="BB277" s="31">
        <f t="shared" si="57"/>
        <v>0</v>
      </c>
    </row>
    <row r="278" spans="1:54" s="40" customFormat="1" ht="21" customHeight="1">
      <c r="A278" s="27"/>
      <c r="B278" s="27"/>
      <c r="C278" s="27"/>
      <c r="D278" s="28" t="s">
        <v>1385</v>
      </c>
      <c r="E278" s="41">
        <v>38797</v>
      </c>
      <c r="F278" s="41">
        <v>28796</v>
      </c>
      <c r="G278" s="446" t="s">
        <v>354</v>
      </c>
      <c r="H278" s="446"/>
      <c r="I278" s="31"/>
      <c r="J278" s="31"/>
      <c r="K278" s="31"/>
      <c r="L278" s="31"/>
      <c r="M278" s="31">
        <v>0</v>
      </c>
      <c r="N278" s="31">
        <v>0</v>
      </c>
      <c r="O278" s="31">
        <v>0</v>
      </c>
      <c r="P278" s="31">
        <v>0</v>
      </c>
      <c r="Q278" s="31">
        <v>0</v>
      </c>
      <c r="R278" s="31">
        <v>0</v>
      </c>
      <c r="S278" s="31">
        <v>0</v>
      </c>
      <c r="T278" s="31">
        <v>0</v>
      </c>
      <c r="U278" s="31"/>
      <c r="V278" s="31">
        <v>0</v>
      </c>
      <c r="W278" s="31"/>
      <c r="X278" s="31">
        <v>0</v>
      </c>
      <c r="Y278" s="31"/>
      <c r="Z278" s="31">
        <v>0</v>
      </c>
      <c r="AA278" s="31"/>
      <c r="AB278" s="326"/>
      <c r="AC278" s="326"/>
      <c r="AD278" s="326"/>
      <c r="AE278" s="326"/>
      <c r="AF278" s="326"/>
      <c r="AG278" s="326"/>
      <c r="AH278" s="326"/>
      <c r="AI278" s="326"/>
      <c r="AJ278" s="326"/>
      <c r="AK278" s="342"/>
      <c r="AL278" s="342"/>
      <c r="AM278" s="342"/>
      <c r="AN278" s="342"/>
      <c r="AO278" s="343"/>
      <c r="AP278" s="343"/>
      <c r="AQ278" s="343"/>
      <c r="AR278" s="343"/>
      <c r="AS278" s="343"/>
      <c r="AT278" s="343"/>
      <c r="AU278" s="343"/>
      <c r="AV278" s="343"/>
      <c r="AW278" s="343"/>
      <c r="AX278" s="36">
        <f t="shared" si="55"/>
        <v>0</v>
      </c>
      <c r="AZ278" s="31">
        <f t="shared" si="56"/>
        <v>0</v>
      </c>
      <c r="BA278" s="38"/>
      <c r="BB278" s="31">
        <f t="shared" si="57"/>
        <v>0</v>
      </c>
    </row>
    <row r="279" spans="1:54" s="40" customFormat="1" ht="21" customHeight="1">
      <c r="A279" s="27"/>
      <c r="B279" s="27"/>
      <c r="C279" s="27"/>
      <c r="D279" s="28" t="s">
        <v>42</v>
      </c>
      <c r="E279" s="41">
        <v>37074</v>
      </c>
      <c r="F279" s="41">
        <v>16837</v>
      </c>
      <c r="G279" s="446" t="s">
        <v>354</v>
      </c>
      <c r="H279" s="446"/>
      <c r="I279" s="31">
        <v>0</v>
      </c>
      <c r="J279" s="31">
        <v>0</v>
      </c>
      <c r="K279" s="31">
        <v>0</v>
      </c>
      <c r="L279" s="31">
        <v>0</v>
      </c>
      <c r="M279" s="31">
        <v>0</v>
      </c>
      <c r="N279" s="31">
        <v>0</v>
      </c>
      <c r="O279" s="31">
        <v>0</v>
      </c>
      <c r="P279" s="31">
        <v>0</v>
      </c>
      <c r="Q279" s="31">
        <v>0</v>
      </c>
      <c r="R279" s="31">
        <v>0</v>
      </c>
      <c r="S279" s="31">
        <v>0</v>
      </c>
      <c r="T279" s="31">
        <v>0</v>
      </c>
      <c r="U279" s="31"/>
      <c r="V279" s="31">
        <v>0</v>
      </c>
      <c r="W279" s="31"/>
      <c r="X279" s="31">
        <v>0</v>
      </c>
      <c r="Y279" s="31"/>
      <c r="Z279" s="31">
        <v>0</v>
      </c>
      <c r="AA279" s="31"/>
      <c r="AB279" s="326"/>
      <c r="AC279" s="326"/>
      <c r="AD279" s="326"/>
      <c r="AE279" s="326"/>
      <c r="AF279" s="326"/>
      <c r="AG279" s="326"/>
      <c r="AH279" s="326"/>
      <c r="AI279" s="326"/>
      <c r="AJ279" s="326"/>
      <c r="AK279" s="342"/>
      <c r="AL279" s="342"/>
      <c r="AM279" s="342"/>
      <c r="AN279" s="342"/>
      <c r="AO279" s="343"/>
      <c r="AP279" s="343"/>
      <c r="AQ279" s="343"/>
      <c r="AR279" s="343"/>
      <c r="AS279" s="343"/>
      <c r="AT279" s="343"/>
      <c r="AU279" s="343"/>
      <c r="AV279" s="343"/>
      <c r="AW279" s="343"/>
      <c r="AX279" s="36">
        <f t="shared" si="55"/>
        <v>0</v>
      </c>
      <c r="AZ279" s="31">
        <f t="shared" si="56"/>
        <v>0</v>
      </c>
      <c r="BA279" s="38"/>
      <c r="BB279" s="31">
        <f t="shared" si="57"/>
        <v>0</v>
      </c>
    </row>
    <row r="280" spans="1:54" s="40" customFormat="1" ht="21" customHeight="1">
      <c r="A280" s="27"/>
      <c r="B280" s="27"/>
      <c r="C280" s="27"/>
      <c r="D280" s="28" t="s">
        <v>1398</v>
      </c>
      <c r="E280" s="41">
        <v>31961</v>
      </c>
      <c r="F280" s="41">
        <v>24352</v>
      </c>
      <c r="G280" s="446" t="s">
        <v>356</v>
      </c>
      <c r="H280" s="446"/>
      <c r="I280" s="31">
        <v>115</v>
      </c>
      <c r="J280" s="31">
        <v>0</v>
      </c>
      <c r="K280" s="31">
        <v>115</v>
      </c>
      <c r="L280" s="31">
        <v>0</v>
      </c>
      <c r="M280" s="31">
        <v>115</v>
      </c>
      <c r="N280" s="31">
        <v>0</v>
      </c>
      <c r="O280" s="31">
        <v>0</v>
      </c>
      <c r="P280" s="31">
        <v>0</v>
      </c>
      <c r="Q280" s="31">
        <v>0</v>
      </c>
      <c r="R280" s="31">
        <v>0</v>
      </c>
      <c r="S280" s="31">
        <v>0</v>
      </c>
      <c r="T280" s="31">
        <v>0</v>
      </c>
      <c r="U280" s="31"/>
      <c r="V280" s="31">
        <v>0</v>
      </c>
      <c r="W280" s="31"/>
      <c r="X280" s="31">
        <v>0</v>
      </c>
      <c r="Y280" s="31"/>
      <c r="Z280" s="31">
        <v>0</v>
      </c>
      <c r="AA280" s="31"/>
      <c r="AB280" s="326"/>
      <c r="AC280" s="326"/>
      <c r="AD280" s="326"/>
      <c r="AE280" s="326"/>
      <c r="AF280" s="326"/>
      <c r="AG280" s="326"/>
      <c r="AH280" s="326"/>
      <c r="AI280" s="326"/>
      <c r="AJ280" s="326"/>
      <c r="AK280" s="342"/>
      <c r="AL280" s="342"/>
      <c r="AM280" s="342"/>
      <c r="AN280" s="342"/>
      <c r="AO280" s="343"/>
      <c r="AP280" s="343"/>
      <c r="AQ280" s="343"/>
      <c r="AR280" s="343"/>
      <c r="AS280" s="343"/>
      <c r="AT280" s="343"/>
      <c r="AU280" s="343"/>
      <c r="AV280" s="343"/>
      <c r="AW280" s="343"/>
      <c r="AX280" s="36">
        <f t="shared" si="55"/>
        <v>0</v>
      </c>
      <c r="AZ280" s="31">
        <f t="shared" si="56"/>
        <v>0</v>
      </c>
      <c r="BA280" s="38"/>
      <c r="BB280" s="31">
        <f t="shared" si="57"/>
        <v>0</v>
      </c>
    </row>
    <row r="281" spans="1:54" s="40" customFormat="1" ht="21" customHeight="1">
      <c r="A281" s="27"/>
      <c r="B281" s="27"/>
      <c r="C281" s="27"/>
      <c r="D281" s="28" t="s">
        <v>46</v>
      </c>
      <c r="E281" s="29">
        <v>39437</v>
      </c>
      <c r="F281" s="41">
        <v>39255</v>
      </c>
      <c r="G281" s="446" t="s">
        <v>355</v>
      </c>
      <c r="H281" s="446"/>
      <c r="I281" s="31"/>
      <c r="J281" s="31"/>
      <c r="K281" s="31">
        <v>0</v>
      </c>
      <c r="L281" s="31">
        <v>0</v>
      </c>
      <c r="M281" s="31">
        <v>0</v>
      </c>
      <c r="N281" s="31">
        <v>0</v>
      </c>
      <c r="O281" s="31">
        <v>0</v>
      </c>
      <c r="P281" s="31">
        <v>0</v>
      </c>
      <c r="Q281" s="31">
        <v>0</v>
      </c>
      <c r="R281" s="31">
        <v>0</v>
      </c>
      <c r="S281" s="31">
        <v>0</v>
      </c>
      <c r="T281" s="31">
        <v>0</v>
      </c>
      <c r="U281" s="31"/>
      <c r="V281" s="31">
        <v>0</v>
      </c>
      <c r="W281" s="31"/>
      <c r="X281" s="31">
        <v>0</v>
      </c>
      <c r="Y281" s="31"/>
      <c r="Z281" s="31">
        <v>0</v>
      </c>
      <c r="AA281" s="31"/>
      <c r="AB281" s="326"/>
      <c r="AC281" s="326"/>
      <c r="AD281" s="326"/>
      <c r="AE281" s="326"/>
      <c r="AF281" s="326"/>
      <c r="AG281" s="326"/>
      <c r="AH281" s="326"/>
      <c r="AI281" s="326"/>
      <c r="AJ281" s="326"/>
      <c r="AK281" s="342"/>
      <c r="AL281" s="342"/>
      <c r="AM281" s="342"/>
      <c r="AN281" s="342"/>
      <c r="AO281" s="343"/>
      <c r="AP281" s="343"/>
      <c r="AQ281" s="343"/>
      <c r="AR281" s="343"/>
      <c r="AS281" s="343"/>
      <c r="AT281" s="343"/>
      <c r="AU281" s="343"/>
      <c r="AV281" s="343"/>
      <c r="AW281" s="343"/>
      <c r="AX281" s="36">
        <f t="shared" si="55"/>
        <v>0</v>
      </c>
      <c r="AZ281" s="31">
        <f t="shared" si="56"/>
        <v>0</v>
      </c>
      <c r="BA281" s="38"/>
      <c r="BB281" s="31">
        <f t="shared" si="57"/>
        <v>0</v>
      </c>
    </row>
    <row r="282" spans="1:54" s="442" customFormat="1" ht="21" customHeight="1">
      <c r="A282" s="27"/>
      <c r="B282" s="27"/>
      <c r="C282" s="27"/>
      <c r="D282" s="28" t="s">
        <v>56</v>
      </c>
      <c r="E282" s="41">
        <v>42151</v>
      </c>
      <c r="F282" s="41">
        <v>28804</v>
      </c>
      <c r="G282" s="446" t="s">
        <v>354</v>
      </c>
      <c r="H282" s="446"/>
      <c r="I282" s="31"/>
      <c r="J282" s="31"/>
      <c r="K282" s="31"/>
      <c r="L282" s="31"/>
      <c r="M282" s="31">
        <v>0</v>
      </c>
      <c r="N282" s="31">
        <v>0</v>
      </c>
      <c r="O282" s="31">
        <v>0</v>
      </c>
      <c r="P282" s="31">
        <v>0</v>
      </c>
      <c r="Q282" s="31">
        <v>0</v>
      </c>
      <c r="R282" s="31">
        <v>0</v>
      </c>
      <c r="S282" s="31">
        <v>0</v>
      </c>
      <c r="T282" s="31">
        <v>0</v>
      </c>
      <c r="U282" s="31"/>
      <c r="V282" s="31">
        <v>0</v>
      </c>
      <c r="W282" s="31"/>
      <c r="X282" s="31">
        <v>0</v>
      </c>
      <c r="Y282" s="31"/>
      <c r="Z282" s="31">
        <v>0</v>
      </c>
      <c r="AA282" s="31"/>
      <c r="AB282" s="326"/>
      <c r="AC282" s="326"/>
      <c r="AD282" s="326"/>
      <c r="AE282" s="326"/>
      <c r="AF282" s="326"/>
      <c r="AG282" s="326"/>
      <c r="AH282" s="326"/>
      <c r="AI282" s="326"/>
      <c r="AJ282" s="326"/>
      <c r="AK282" s="342"/>
      <c r="AL282" s="342"/>
      <c r="AM282" s="342"/>
      <c r="AN282" s="342"/>
      <c r="AO282" s="343"/>
      <c r="AP282" s="343"/>
      <c r="AQ282" s="343"/>
      <c r="AR282" s="343"/>
      <c r="AS282" s="343"/>
      <c r="AT282" s="343"/>
      <c r="AU282" s="343"/>
      <c r="AV282" s="343"/>
      <c r="AW282" s="343"/>
      <c r="AX282" s="36">
        <f t="shared" si="55"/>
        <v>0</v>
      </c>
      <c r="AY282" s="40"/>
      <c r="AZ282" s="73">
        <f t="shared" si="56"/>
        <v>0</v>
      </c>
      <c r="BA282" s="38"/>
      <c r="BB282" s="73">
        <f t="shared" si="57"/>
        <v>0</v>
      </c>
    </row>
    <row r="283" spans="1:54" s="442" customFormat="1" ht="21" customHeight="1">
      <c r="A283" s="27"/>
      <c r="B283" s="27"/>
      <c r="C283" s="27"/>
      <c r="D283" s="28" t="s">
        <v>30</v>
      </c>
      <c r="E283" s="29">
        <v>40136</v>
      </c>
      <c r="F283" s="41">
        <v>28780</v>
      </c>
      <c r="G283" s="446" t="s">
        <v>356</v>
      </c>
      <c r="H283" s="446"/>
      <c r="I283" s="31">
        <v>1</v>
      </c>
      <c r="J283" s="31">
        <v>0</v>
      </c>
      <c r="K283" s="31">
        <v>1</v>
      </c>
      <c r="L283" s="31">
        <v>0</v>
      </c>
      <c r="M283" s="31">
        <v>1</v>
      </c>
      <c r="N283" s="31">
        <v>0</v>
      </c>
      <c r="O283" s="31">
        <v>0</v>
      </c>
      <c r="P283" s="31">
        <v>0</v>
      </c>
      <c r="Q283" s="31">
        <v>0</v>
      </c>
      <c r="R283" s="31">
        <v>0</v>
      </c>
      <c r="S283" s="31">
        <v>0</v>
      </c>
      <c r="T283" s="31">
        <v>0</v>
      </c>
      <c r="U283" s="31"/>
      <c r="V283" s="31">
        <v>0</v>
      </c>
      <c r="W283" s="31"/>
      <c r="X283" s="31">
        <v>0</v>
      </c>
      <c r="Y283" s="31"/>
      <c r="Z283" s="31">
        <v>0</v>
      </c>
      <c r="AA283" s="31"/>
      <c r="AB283" s="326"/>
      <c r="AC283" s="326"/>
      <c r="AD283" s="326"/>
      <c r="AE283" s="326"/>
      <c r="AF283" s="326"/>
      <c r="AG283" s="326"/>
      <c r="AH283" s="326"/>
      <c r="AI283" s="326"/>
      <c r="AJ283" s="326"/>
      <c r="AK283" s="342"/>
      <c r="AL283" s="342"/>
      <c r="AM283" s="342"/>
      <c r="AN283" s="342"/>
      <c r="AO283" s="343"/>
      <c r="AP283" s="343"/>
      <c r="AQ283" s="343"/>
      <c r="AR283" s="343"/>
      <c r="AS283" s="343"/>
      <c r="AT283" s="343"/>
      <c r="AU283" s="343"/>
      <c r="AV283" s="343"/>
      <c r="AW283" s="343"/>
      <c r="AX283" s="36">
        <f t="shared" si="55"/>
        <v>0</v>
      </c>
      <c r="AY283" s="40"/>
      <c r="AZ283" s="73">
        <f t="shared" si="56"/>
        <v>0</v>
      </c>
      <c r="BA283" s="38"/>
      <c r="BB283" s="73">
        <f t="shared" si="57"/>
        <v>0</v>
      </c>
    </row>
    <row r="284" spans="1:54" s="442" customFormat="1" ht="21" customHeight="1">
      <c r="A284" s="27"/>
      <c r="B284" s="27"/>
      <c r="C284" s="27"/>
      <c r="D284" s="28" t="s">
        <v>48</v>
      </c>
      <c r="E284" s="29">
        <v>40136</v>
      </c>
      <c r="F284" s="41">
        <v>23229</v>
      </c>
      <c r="G284" s="528" t="s">
        <v>356</v>
      </c>
      <c r="H284" s="528"/>
      <c r="I284" s="31">
        <v>5</v>
      </c>
      <c r="J284" s="31">
        <v>0</v>
      </c>
      <c r="K284" s="31">
        <v>5</v>
      </c>
      <c r="L284" s="31">
        <v>0</v>
      </c>
      <c r="M284" s="31">
        <v>5</v>
      </c>
      <c r="N284" s="31">
        <v>0</v>
      </c>
      <c r="O284" s="31">
        <v>0</v>
      </c>
      <c r="P284" s="31">
        <v>0</v>
      </c>
      <c r="Q284" s="31">
        <v>0</v>
      </c>
      <c r="R284" s="31">
        <v>0</v>
      </c>
      <c r="S284" s="31">
        <v>0</v>
      </c>
      <c r="T284" s="31">
        <v>0</v>
      </c>
      <c r="U284" s="31"/>
      <c r="V284" s="31">
        <v>0</v>
      </c>
      <c r="W284" s="31"/>
      <c r="X284" s="31">
        <v>0</v>
      </c>
      <c r="Y284" s="31"/>
      <c r="Z284" s="31">
        <v>0</v>
      </c>
      <c r="AA284" s="31"/>
      <c r="AB284" s="326"/>
      <c r="AC284" s="326"/>
      <c r="AD284" s="326"/>
      <c r="AE284" s="326"/>
      <c r="AF284" s="326"/>
      <c r="AG284" s="326"/>
      <c r="AH284" s="326"/>
      <c r="AI284" s="326"/>
      <c r="AJ284" s="326"/>
      <c r="AK284" s="342"/>
      <c r="AL284" s="342"/>
      <c r="AM284" s="342"/>
      <c r="AN284" s="342"/>
      <c r="AO284" s="343"/>
      <c r="AP284" s="343"/>
      <c r="AQ284" s="343"/>
      <c r="AR284" s="343"/>
      <c r="AS284" s="343"/>
      <c r="AT284" s="343"/>
      <c r="AU284" s="343"/>
      <c r="AV284" s="343"/>
      <c r="AW284" s="343"/>
      <c r="AX284" s="36">
        <f t="shared" si="55"/>
        <v>0</v>
      </c>
      <c r="AY284" s="40"/>
      <c r="AZ284" s="73">
        <f t="shared" si="56"/>
        <v>0</v>
      </c>
      <c r="BA284" s="38"/>
      <c r="BB284" s="73">
        <f t="shared" si="57"/>
        <v>0</v>
      </c>
    </row>
    <row r="285" spans="1:54" s="442" customFormat="1" ht="21" customHeight="1">
      <c r="A285" s="27"/>
      <c r="B285" s="27"/>
      <c r="C285" s="27"/>
      <c r="D285" s="28" t="s">
        <v>40</v>
      </c>
      <c r="E285" s="41">
        <v>35831</v>
      </c>
      <c r="F285" s="41">
        <v>35891</v>
      </c>
      <c r="G285" s="446" t="s">
        <v>356</v>
      </c>
      <c r="H285" s="446"/>
      <c r="I285" s="31">
        <v>0</v>
      </c>
      <c r="J285" s="31">
        <v>0</v>
      </c>
      <c r="K285" s="31">
        <v>0</v>
      </c>
      <c r="L285" s="31">
        <v>0</v>
      </c>
      <c r="M285" s="31">
        <v>0</v>
      </c>
      <c r="N285" s="31">
        <v>0</v>
      </c>
      <c r="O285" s="31">
        <v>0</v>
      </c>
      <c r="P285" s="31">
        <v>0</v>
      </c>
      <c r="Q285" s="31">
        <v>0</v>
      </c>
      <c r="R285" s="31">
        <v>0</v>
      </c>
      <c r="S285" s="31">
        <v>0</v>
      </c>
      <c r="T285" s="31">
        <v>0</v>
      </c>
      <c r="U285" s="31"/>
      <c r="V285" s="31">
        <v>0</v>
      </c>
      <c r="W285" s="31"/>
      <c r="X285" s="31">
        <v>0</v>
      </c>
      <c r="Y285" s="31"/>
      <c r="Z285" s="31">
        <v>0</v>
      </c>
      <c r="AA285" s="31"/>
      <c r="AB285" s="326"/>
      <c r="AC285" s="326"/>
      <c r="AD285" s="326"/>
      <c r="AE285" s="326"/>
      <c r="AF285" s="326"/>
      <c r="AG285" s="326"/>
      <c r="AH285" s="326"/>
      <c r="AI285" s="326"/>
      <c r="AJ285" s="326"/>
      <c r="AK285" s="342"/>
      <c r="AL285" s="342"/>
      <c r="AM285" s="342"/>
      <c r="AN285" s="342"/>
      <c r="AO285" s="343"/>
      <c r="AP285" s="343"/>
      <c r="AQ285" s="343"/>
      <c r="AR285" s="343"/>
      <c r="AS285" s="343"/>
      <c r="AT285" s="343"/>
      <c r="AU285" s="343"/>
      <c r="AV285" s="343"/>
      <c r="AW285" s="343"/>
      <c r="AX285" s="36">
        <f t="shared" si="55"/>
        <v>0</v>
      </c>
      <c r="AY285" s="40"/>
      <c r="AZ285" s="73">
        <f t="shared" si="56"/>
        <v>0</v>
      </c>
      <c r="BA285" s="38"/>
      <c r="BB285" s="73">
        <f t="shared" si="57"/>
        <v>0</v>
      </c>
    </row>
    <row r="286" spans="1:54" s="279" customFormat="1" ht="35.25" customHeight="1">
      <c r="A286" s="554" t="s">
        <v>12</v>
      </c>
      <c r="B286" s="554"/>
      <c r="C286" s="586" t="s">
        <v>13</v>
      </c>
      <c r="D286" s="587" t="s">
        <v>59</v>
      </c>
      <c r="E286" s="472" t="s">
        <v>15</v>
      </c>
      <c r="F286" s="472" t="s">
        <v>16</v>
      </c>
      <c r="G286" s="472" t="s">
        <v>445</v>
      </c>
      <c r="H286" s="472"/>
      <c r="I286" s="760" t="s">
        <v>17</v>
      </c>
      <c r="J286" s="760" t="s">
        <v>18</v>
      </c>
      <c r="K286" s="760" t="s">
        <v>19</v>
      </c>
      <c r="L286" s="760" t="s">
        <v>20</v>
      </c>
      <c r="M286" s="760" t="s">
        <v>21</v>
      </c>
      <c r="N286" s="554" t="s">
        <v>22</v>
      </c>
      <c r="O286" s="554" t="s">
        <v>23</v>
      </c>
      <c r="P286" s="554" t="s">
        <v>24</v>
      </c>
      <c r="Q286" s="554" t="s">
        <v>25</v>
      </c>
      <c r="R286" s="554" t="s">
        <v>1558</v>
      </c>
      <c r="S286" s="554" t="s">
        <v>1556</v>
      </c>
      <c r="T286" s="554" t="s">
        <v>28</v>
      </c>
      <c r="U286" s="554"/>
      <c r="V286" s="554" t="s">
        <v>28</v>
      </c>
      <c r="W286" s="554"/>
      <c r="X286" s="554" t="s">
        <v>28</v>
      </c>
      <c r="Y286" s="554"/>
      <c r="Z286" s="554" t="s">
        <v>26</v>
      </c>
      <c r="AA286" s="554"/>
      <c r="AB286" s="554">
        <v>7</v>
      </c>
      <c r="AC286" s="554">
        <v>14</v>
      </c>
      <c r="AD286" s="554">
        <v>21</v>
      </c>
      <c r="AE286" s="554"/>
      <c r="AF286" s="554">
        <v>28</v>
      </c>
      <c r="AG286" s="554">
        <v>4</v>
      </c>
      <c r="AH286" s="554">
        <v>11</v>
      </c>
      <c r="AI286" s="554">
        <v>18</v>
      </c>
      <c r="AJ286" s="554">
        <v>25</v>
      </c>
      <c r="AK286" s="554">
        <v>2</v>
      </c>
      <c r="AL286" s="554">
        <v>9</v>
      </c>
      <c r="AM286" s="554">
        <v>16</v>
      </c>
      <c r="AN286" s="554">
        <v>30</v>
      </c>
      <c r="AO286" s="554">
        <v>6</v>
      </c>
      <c r="AP286" s="554">
        <v>13</v>
      </c>
      <c r="AQ286" s="554"/>
      <c r="AR286" s="554">
        <v>20</v>
      </c>
      <c r="AS286" s="554">
        <v>27</v>
      </c>
      <c r="AT286" s="554">
        <v>3</v>
      </c>
      <c r="AU286" s="554">
        <v>10</v>
      </c>
      <c r="AV286" s="554">
        <v>17</v>
      </c>
      <c r="AW286" s="554">
        <v>24</v>
      </c>
      <c r="AX286" s="24" t="s">
        <v>26</v>
      </c>
      <c r="AY286" s="25"/>
      <c r="AZ286" s="24" t="s">
        <v>27</v>
      </c>
      <c r="BB286" s="26" t="s">
        <v>28</v>
      </c>
    </row>
    <row r="287" spans="1:54" s="40" customFormat="1" ht="20.45" customHeight="1">
      <c r="A287" s="70"/>
      <c r="B287" s="70"/>
      <c r="C287" s="27"/>
      <c r="D287" s="28" t="s">
        <v>335</v>
      </c>
      <c r="E287" s="41">
        <v>42290</v>
      </c>
      <c r="F287" s="46">
        <v>42283</v>
      </c>
      <c r="G287" s="528" t="s">
        <v>355</v>
      </c>
      <c r="H287" s="528"/>
      <c r="I287" s="31"/>
      <c r="J287" s="31"/>
      <c r="K287" s="31">
        <v>0</v>
      </c>
      <c r="L287" s="31">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4"/>
      <c r="AL287" s="34"/>
      <c r="AM287" s="34"/>
      <c r="AN287" s="34"/>
      <c r="AO287" s="34"/>
      <c r="AP287" s="34"/>
      <c r="AQ287" s="34"/>
      <c r="AR287" s="34"/>
      <c r="AS287" s="34"/>
      <c r="AT287" s="34"/>
      <c r="AU287" s="34"/>
      <c r="AV287" s="34"/>
      <c r="AW287" s="34"/>
      <c r="AX287" s="36">
        <f t="shared" ref="AX287:AX318" si="58">SUM(AB287:AJ287)</f>
        <v>0</v>
      </c>
      <c r="AZ287" s="31">
        <f t="shared" ref="AZ287:AZ317" si="59">SUM(AK287:AW287)</f>
        <v>0</v>
      </c>
      <c r="BA287" s="38"/>
      <c r="BB287" s="31">
        <f t="shared" ref="BB287:BB349" si="60">SUM(AX287:AZ287)</f>
        <v>0</v>
      </c>
    </row>
    <row r="288" spans="1:54" s="40" customFormat="1" ht="20.45" customHeight="1">
      <c r="A288" s="51"/>
      <c r="B288" s="51"/>
      <c r="C288" s="27"/>
      <c r="D288" s="28" t="s">
        <v>322</v>
      </c>
      <c r="E288" s="41">
        <v>41253</v>
      </c>
      <c r="F288" s="46">
        <v>40995</v>
      </c>
      <c r="G288" s="528" t="s">
        <v>356</v>
      </c>
      <c r="H288" s="528"/>
      <c r="I288" s="31">
        <v>0</v>
      </c>
      <c r="J288" s="31">
        <v>0</v>
      </c>
      <c r="K288" s="31">
        <v>0</v>
      </c>
      <c r="L288" s="31">
        <v>0</v>
      </c>
      <c r="M288" s="31">
        <v>0</v>
      </c>
      <c r="N288" s="31">
        <v>0</v>
      </c>
      <c r="O288" s="31">
        <v>0</v>
      </c>
      <c r="P288" s="31">
        <v>0</v>
      </c>
      <c r="Q288" s="31">
        <v>0</v>
      </c>
      <c r="R288" s="31">
        <v>0</v>
      </c>
      <c r="S288" s="31">
        <v>0</v>
      </c>
      <c r="T288" s="31">
        <v>0</v>
      </c>
      <c r="U288" s="31"/>
      <c r="V288" s="31">
        <v>0</v>
      </c>
      <c r="W288" s="31"/>
      <c r="X288" s="31">
        <v>0</v>
      </c>
      <c r="Y288" s="31"/>
      <c r="Z288" s="31">
        <v>0</v>
      </c>
      <c r="AA288" s="31"/>
      <c r="AB288" s="326"/>
      <c r="AC288" s="326"/>
      <c r="AD288" s="326"/>
      <c r="AE288" s="326"/>
      <c r="AF288" s="326"/>
      <c r="AG288" s="326"/>
      <c r="AH288" s="326"/>
      <c r="AI288" s="326"/>
      <c r="AJ288" s="326"/>
      <c r="AK288" s="342"/>
      <c r="AL288" s="342"/>
      <c r="AM288" s="342"/>
      <c r="AN288" s="342"/>
      <c r="AO288" s="342"/>
      <c r="AP288" s="342"/>
      <c r="AQ288" s="342"/>
      <c r="AR288" s="342"/>
      <c r="AS288" s="342"/>
      <c r="AT288" s="342"/>
      <c r="AU288" s="342"/>
      <c r="AV288" s="342"/>
      <c r="AW288" s="342"/>
      <c r="AX288" s="36">
        <f t="shared" si="58"/>
        <v>0</v>
      </c>
      <c r="AZ288" s="31">
        <f t="shared" si="59"/>
        <v>0</v>
      </c>
      <c r="BA288" s="38"/>
      <c r="BB288" s="31">
        <f t="shared" si="60"/>
        <v>0</v>
      </c>
    </row>
    <row r="289" spans="1:54" s="40" customFormat="1" ht="20.45" customHeight="1">
      <c r="A289" s="51"/>
      <c r="B289" s="51"/>
      <c r="C289" s="27"/>
      <c r="D289" s="28" t="s">
        <v>288</v>
      </c>
      <c r="E289" s="46">
        <v>38365</v>
      </c>
      <c r="F289" s="46">
        <v>23561</v>
      </c>
      <c r="G289" s="528" t="s">
        <v>356</v>
      </c>
      <c r="H289" s="528"/>
      <c r="I289" s="31">
        <v>0</v>
      </c>
      <c r="J289" s="31">
        <v>0</v>
      </c>
      <c r="K289" s="31">
        <v>0</v>
      </c>
      <c r="L289" s="31">
        <v>0</v>
      </c>
      <c r="M289" s="31">
        <v>0</v>
      </c>
      <c r="N289" s="31">
        <v>0</v>
      </c>
      <c r="O289" s="31">
        <v>0</v>
      </c>
      <c r="P289" s="31">
        <v>0</v>
      </c>
      <c r="Q289" s="31">
        <v>0</v>
      </c>
      <c r="R289" s="31">
        <v>0</v>
      </c>
      <c r="S289" s="31">
        <v>0</v>
      </c>
      <c r="T289" s="31">
        <v>0</v>
      </c>
      <c r="U289" s="31"/>
      <c r="V289" s="31">
        <v>0</v>
      </c>
      <c r="W289" s="31"/>
      <c r="X289" s="31">
        <v>0</v>
      </c>
      <c r="Y289" s="31"/>
      <c r="Z289" s="31">
        <v>0</v>
      </c>
      <c r="AA289" s="31"/>
      <c r="AB289" s="326"/>
      <c r="AC289" s="326"/>
      <c r="AD289" s="326"/>
      <c r="AE289" s="326"/>
      <c r="AF289" s="326"/>
      <c r="AG289" s="326"/>
      <c r="AH289" s="326"/>
      <c r="AI289" s="326"/>
      <c r="AJ289" s="326"/>
      <c r="AK289" s="342"/>
      <c r="AL289" s="342"/>
      <c r="AM289" s="342"/>
      <c r="AN289" s="342"/>
      <c r="AO289" s="342"/>
      <c r="AP289" s="342"/>
      <c r="AQ289" s="342"/>
      <c r="AR289" s="342"/>
      <c r="AS289" s="342"/>
      <c r="AT289" s="342"/>
      <c r="AU289" s="342"/>
      <c r="AV289" s="342"/>
      <c r="AW289" s="342"/>
      <c r="AX289" s="36">
        <f t="shared" si="58"/>
        <v>0</v>
      </c>
      <c r="AZ289" s="31">
        <f t="shared" si="59"/>
        <v>0</v>
      </c>
      <c r="BA289" s="38"/>
      <c r="BB289" s="31">
        <f t="shared" si="60"/>
        <v>0</v>
      </c>
    </row>
    <row r="290" spans="1:54" s="40" customFormat="1" ht="20.45" customHeight="1">
      <c r="A290" s="51"/>
      <c r="B290" s="51"/>
      <c r="C290" s="27"/>
      <c r="D290" s="28" t="s">
        <v>242</v>
      </c>
      <c r="E290" s="41">
        <v>30802</v>
      </c>
      <c r="F290" s="46">
        <v>40905</v>
      </c>
      <c r="G290" s="528" t="s">
        <v>356</v>
      </c>
      <c r="H290" s="528"/>
      <c r="I290" s="31">
        <v>0</v>
      </c>
      <c r="J290" s="31">
        <v>0</v>
      </c>
      <c r="K290" s="31">
        <v>0</v>
      </c>
      <c r="L290" s="31">
        <v>0</v>
      </c>
      <c r="M290" s="31">
        <v>0</v>
      </c>
      <c r="N290" s="31">
        <v>0</v>
      </c>
      <c r="O290" s="31">
        <v>0</v>
      </c>
      <c r="P290" s="31">
        <v>0</v>
      </c>
      <c r="Q290" s="31">
        <v>0</v>
      </c>
      <c r="R290" s="31">
        <v>0</v>
      </c>
      <c r="S290" s="31">
        <v>0</v>
      </c>
      <c r="T290" s="31">
        <v>0</v>
      </c>
      <c r="U290" s="31"/>
      <c r="V290" s="31">
        <v>0</v>
      </c>
      <c r="W290" s="31"/>
      <c r="X290" s="31">
        <v>0</v>
      </c>
      <c r="Y290" s="31"/>
      <c r="Z290" s="31">
        <v>0</v>
      </c>
      <c r="AA290" s="31"/>
      <c r="AB290" s="326"/>
      <c r="AC290" s="326"/>
      <c r="AD290" s="326"/>
      <c r="AE290" s="326"/>
      <c r="AF290" s="326"/>
      <c r="AG290" s="326"/>
      <c r="AH290" s="326"/>
      <c r="AI290" s="326"/>
      <c r="AJ290" s="326"/>
      <c r="AK290" s="342"/>
      <c r="AL290" s="342"/>
      <c r="AM290" s="342"/>
      <c r="AN290" s="342"/>
      <c r="AO290" s="342"/>
      <c r="AP290" s="342"/>
      <c r="AQ290" s="342"/>
      <c r="AR290" s="342"/>
      <c r="AS290" s="342"/>
      <c r="AT290" s="342"/>
      <c r="AU290" s="342"/>
      <c r="AV290" s="342"/>
      <c r="AW290" s="342"/>
      <c r="AX290" s="36">
        <f t="shared" si="58"/>
        <v>0</v>
      </c>
      <c r="AZ290" s="31">
        <f t="shared" si="59"/>
        <v>0</v>
      </c>
      <c r="BA290" s="38"/>
      <c r="BB290" s="31">
        <f t="shared" si="60"/>
        <v>0</v>
      </c>
    </row>
    <row r="291" spans="1:54" s="40" customFormat="1" ht="20.45" customHeight="1">
      <c r="A291" s="51"/>
      <c r="B291" s="51"/>
      <c r="C291" s="27"/>
      <c r="D291" s="28" t="s">
        <v>295</v>
      </c>
      <c r="E291" s="46">
        <v>38805</v>
      </c>
      <c r="F291" s="46">
        <v>21257</v>
      </c>
      <c r="G291" s="528" t="s">
        <v>356</v>
      </c>
      <c r="H291" s="528"/>
      <c r="I291" s="31">
        <v>0</v>
      </c>
      <c r="J291" s="31">
        <v>0</v>
      </c>
      <c r="K291" s="31">
        <v>0</v>
      </c>
      <c r="L291" s="31">
        <v>0</v>
      </c>
      <c r="M291" s="31">
        <v>0</v>
      </c>
      <c r="N291" s="31">
        <v>0</v>
      </c>
      <c r="O291" s="31">
        <v>0</v>
      </c>
      <c r="P291" s="31">
        <v>0</v>
      </c>
      <c r="Q291" s="31">
        <v>0</v>
      </c>
      <c r="R291" s="31">
        <v>0</v>
      </c>
      <c r="S291" s="31">
        <v>0</v>
      </c>
      <c r="T291" s="31">
        <v>0</v>
      </c>
      <c r="U291" s="31"/>
      <c r="V291" s="31">
        <v>0</v>
      </c>
      <c r="W291" s="31"/>
      <c r="X291" s="31">
        <v>0</v>
      </c>
      <c r="Y291" s="31"/>
      <c r="Z291" s="31">
        <v>0</v>
      </c>
      <c r="AA291" s="31"/>
      <c r="AB291" s="326"/>
      <c r="AC291" s="326"/>
      <c r="AD291" s="326"/>
      <c r="AE291" s="326"/>
      <c r="AF291" s="326"/>
      <c r="AG291" s="326"/>
      <c r="AH291" s="326"/>
      <c r="AI291" s="326"/>
      <c r="AJ291" s="326"/>
      <c r="AK291" s="342"/>
      <c r="AL291" s="342"/>
      <c r="AM291" s="342"/>
      <c r="AN291" s="342"/>
      <c r="AO291" s="342"/>
      <c r="AP291" s="342"/>
      <c r="AQ291" s="342"/>
      <c r="AR291" s="342"/>
      <c r="AS291" s="342"/>
      <c r="AT291" s="342"/>
      <c r="AU291" s="342"/>
      <c r="AV291" s="342"/>
      <c r="AW291" s="342"/>
      <c r="AX291" s="36">
        <f t="shared" si="58"/>
        <v>0</v>
      </c>
      <c r="AZ291" s="31">
        <f t="shared" si="59"/>
        <v>0</v>
      </c>
      <c r="BA291" s="38"/>
      <c r="BB291" s="31">
        <f t="shared" si="60"/>
        <v>0</v>
      </c>
    </row>
    <row r="292" spans="1:54" s="40" customFormat="1" ht="20.45" customHeight="1">
      <c r="A292" s="51"/>
      <c r="B292" s="51"/>
      <c r="C292" s="27"/>
      <c r="D292" s="28" t="s">
        <v>304</v>
      </c>
      <c r="E292" s="41">
        <v>40057</v>
      </c>
      <c r="F292" s="46">
        <v>40042</v>
      </c>
      <c r="G292" s="528" t="s">
        <v>354</v>
      </c>
      <c r="H292" s="528"/>
      <c r="I292" s="31">
        <v>0</v>
      </c>
      <c r="J292" s="31">
        <v>0</v>
      </c>
      <c r="K292" s="31">
        <v>0</v>
      </c>
      <c r="L292" s="31">
        <v>0</v>
      </c>
      <c r="M292" s="31">
        <v>0</v>
      </c>
      <c r="N292" s="31">
        <v>0</v>
      </c>
      <c r="O292" s="31">
        <v>0</v>
      </c>
      <c r="P292" s="31">
        <v>0</v>
      </c>
      <c r="Q292" s="31">
        <v>0</v>
      </c>
      <c r="R292" s="31">
        <v>0</v>
      </c>
      <c r="S292" s="31">
        <v>0</v>
      </c>
      <c r="T292" s="31">
        <v>0</v>
      </c>
      <c r="U292" s="31"/>
      <c r="V292" s="31">
        <v>0</v>
      </c>
      <c r="W292" s="31"/>
      <c r="X292" s="31">
        <v>0</v>
      </c>
      <c r="Y292" s="31"/>
      <c r="Z292" s="31">
        <v>0</v>
      </c>
      <c r="AA292" s="31"/>
      <c r="AB292" s="326"/>
      <c r="AC292" s="326"/>
      <c r="AD292" s="326"/>
      <c r="AE292" s="326"/>
      <c r="AF292" s="326"/>
      <c r="AG292" s="326"/>
      <c r="AH292" s="326"/>
      <c r="AI292" s="326"/>
      <c r="AJ292" s="326"/>
      <c r="AK292" s="342"/>
      <c r="AL292" s="342"/>
      <c r="AM292" s="342"/>
      <c r="AN292" s="342"/>
      <c r="AO292" s="342"/>
      <c r="AP292" s="342"/>
      <c r="AQ292" s="342"/>
      <c r="AR292" s="342"/>
      <c r="AS292" s="342"/>
      <c r="AT292" s="342"/>
      <c r="AU292" s="342"/>
      <c r="AV292" s="342"/>
      <c r="AW292" s="342"/>
      <c r="AX292" s="36">
        <f t="shared" si="58"/>
        <v>0</v>
      </c>
      <c r="AZ292" s="31">
        <f t="shared" si="59"/>
        <v>0</v>
      </c>
      <c r="BA292" s="38"/>
      <c r="BB292" s="31">
        <f t="shared" si="60"/>
        <v>0</v>
      </c>
    </row>
    <row r="293" spans="1:54" s="40" customFormat="1" ht="20.45" customHeight="1">
      <c r="A293" s="51"/>
      <c r="B293" s="51"/>
      <c r="C293" s="27"/>
      <c r="D293" s="28" t="s">
        <v>233</v>
      </c>
      <c r="E293" s="41">
        <v>29985</v>
      </c>
      <c r="F293" s="46">
        <v>38714</v>
      </c>
      <c r="G293" s="528" t="s">
        <v>354</v>
      </c>
      <c r="H293" s="528"/>
      <c r="I293" s="31"/>
      <c r="J293" s="31"/>
      <c r="K293" s="31"/>
      <c r="L293" s="31"/>
      <c r="M293" s="31">
        <v>0</v>
      </c>
      <c r="N293" s="31">
        <v>0</v>
      </c>
      <c r="O293" s="31">
        <v>0</v>
      </c>
      <c r="P293" s="31">
        <v>0</v>
      </c>
      <c r="Q293" s="31">
        <v>0</v>
      </c>
      <c r="R293" s="31">
        <v>0</v>
      </c>
      <c r="S293" s="31">
        <v>0</v>
      </c>
      <c r="T293" s="31">
        <v>0</v>
      </c>
      <c r="U293" s="31"/>
      <c r="V293" s="31">
        <v>0</v>
      </c>
      <c r="W293" s="31"/>
      <c r="X293" s="31">
        <v>0</v>
      </c>
      <c r="Y293" s="31"/>
      <c r="Z293" s="31">
        <v>0</v>
      </c>
      <c r="AA293" s="31"/>
      <c r="AB293" s="326"/>
      <c r="AC293" s="326"/>
      <c r="AD293" s="326"/>
      <c r="AE293" s="326"/>
      <c r="AF293" s="326"/>
      <c r="AG293" s="326"/>
      <c r="AH293" s="326"/>
      <c r="AI293" s="326"/>
      <c r="AJ293" s="326"/>
      <c r="AK293" s="342"/>
      <c r="AL293" s="342"/>
      <c r="AM293" s="342"/>
      <c r="AN293" s="342"/>
      <c r="AO293" s="342"/>
      <c r="AP293" s="342"/>
      <c r="AQ293" s="342"/>
      <c r="AR293" s="342"/>
      <c r="AS293" s="342"/>
      <c r="AT293" s="342"/>
      <c r="AU293" s="342"/>
      <c r="AV293" s="342"/>
      <c r="AW293" s="342"/>
      <c r="AX293" s="36">
        <f t="shared" si="58"/>
        <v>0</v>
      </c>
      <c r="AZ293" s="31">
        <f t="shared" si="59"/>
        <v>0</v>
      </c>
      <c r="BA293" s="38"/>
      <c r="BB293" s="31">
        <f t="shared" si="60"/>
        <v>0</v>
      </c>
    </row>
    <row r="294" spans="1:54" s="40" customFormat="1" ht="20.45" customHeight="1">
      <c r="A294" s="51"/>
      <c r="B294" s="51"/>
      <c r="C294" s="27"/>
      <c r="D294" s="28" t="s">
        <v>129</v>
      </c>
      <c r="E294" s="46">
        <v>41914</v>
      </c>
      <c r="F294" s="46">
        <v>39856</v>
      </c>
      <c r="G294" s="528" t="s">
        <v>355</v>
      </c>
      <c r="H294" s="528"/>
      <c r="I294" s="31"/>
      <c r="J294" s="31"/>
      <c r="K294" s="31">
        <v>0</v>
      </c>
      <c r="L294" s="31">
        <v>0</v>
      </c>
      <c r="M294" s="31">
        <v>0</v>
      </c>
      <c r="N294" s="31">
        <v>0</v>
      </c>
      <c r="O294" s="31">
        <v>0</v>
      </c>
      <c r="P294" s="31">
        <v>0</v>
      </c>
      <c r="Q294" s="31">
        <v>0</v>
      </c>
      <c r="R294" s="31">
        <v>0</v>
      </c>
      <c r="S294" s="31">
        <v>0</v>
      </c>
      <c r="T294" s="31">
        <v>0</v>
      </c>
      <c r="U294" s="31"/>
      <c r="V294" s="31">
        <v>0</v>
      </c>
      <c r="W294" s="31"/>
      <c r="X294" s="31">
        <v>0</v>
      </c>
      <c r="Y294" s="31"/>
      <c r="Z294" s="31">
        <v>0</v>
      </c>
      <c r="AA294" s="31"/>
      <c r="AB294" s="326"/>
      <c r="AC294" s="326"/>
      <c r="AD294" s="326"/>
      <c r="AE294" s="326"/>
      <c r="AF294" s="326"/>
      <c r="AG294" s="326"/>
      <c r="AH294" s="326"/>
      <c r="AI294" s="326"/>
      <c r="AJ294" s="326"/>
      <c r="AK294" s="342"/>
      <c r="AL294" s="342"/>
      <c r="AM294" s="342"/>
      <c r="AN294" s="342"/>
      <c r="AO294" s="342"/>
      <c r="AP294" s="342"/>
      <c r="AQ294" s="342"/>
      <c r="AR294" s="342"/>
      <c r="AS294" s="342"/>
      <c r="AT294" s="342"/>
      <c r="AU294" s="342"/>
      <c r="AV294" s="342"/>
      <c r="AW294" s="342"/>
      <c r="AX294" s="36">
        <f t="shared" si="58"/>
        <v>0</v>
      </c>
      <c r="AZ294" s="31">
        <f t="shared" si="59"/>
        <v>0</v>
      </c>
      <c r="BA294" s="38"/>
      <c r="BB294" s="31">
        <f t="shared" si="60"/>
        <v>0</v>
      </c>
    </row>
    <row r="295" spans="1:54" s="40" customFormat="1" ht="20.45" customHeight="1">
      <c r="A295" s="51"/>
      <c r="B295" s="51"/>
      <c r="C295" s="27"/>
      <c r="D295" s="28" t="s">
        <v>299</v>
      </c>
      <c r="E295" s="41">
        <v>39253</v>
      </c>
      <c r="F295" s="46">
        <v>21646</v>
      </c>
      <c r="G295" s="528" t="s">
        <v>354</v>
      </c>
      <c r="H295" s="528"/>
      <c r="I295" s="31"/>
      <c r="J295" s="31"/>
      <c r="K295" s="31"/>
      <c r="L295" s="31"/>
      <c r="M295" s="31">
        <v>0</v>
      </c>
      <c r="N295" s="31">
        <v>0</v>
      </c>
      <c r="O295" s="31">
        <v>0</v>
      </c>
      <c r="P295" s="31">
        <v>0</v>
      </c>
      <c r="Q295" s="31">
        <v>0</v>
      </c>
      <c r="R295" s="31">
        <v>0</v>
      </c>
      <c r="S295" s="31">
        <v>0</v>
      </c>
      <c r="T295" s="31">
        <v>0</v>
      </c>
      <c r="U295" s="31"/>
      <c r="V295" s="31">
        <v>0</v>
      </c>
      <c r="W295" s="31"/>
      <c r="X295" s="31">
        <v>0</v>
      </c>
      <c r="Y295" s="31"/>
      <c r="Z295" s="31">
        <v>0</v>
      </c>
      <c r="AA295" s="31"/>
      <c r="AB295" s="326"/>
      <c r="AC295" s="326"/>
      <c r="AD295" s="326"/>
      <c r="AE295" s="326"/>
      <c r="AF295" s="326"/>
      <c r="AG295" s="326"/>
      <c r="AH295" s="326"/>
      <c r="AI295" s="326"/>
      <c r="AJ295" s="326"/>
      <c r="AK295" s="342"/>
      <c r="AL295" s="342"/>
      <c r="AM295" s="342"/>
      <c r="AN295" s="342"/>
      <c r="AO295" s="342"/>
      <c r="AP295" s="342"/>
      <c r="AQ295" s="342"/>
      <c r="AR295" s="342"/>
      <c r="AS295" s="342"/>
      <c r="AT295" s="342"/>
      <c r="AU295" s="342"/>
      <c r="AV295" s="342"/>
      <c r="AW295" s="342"/>
      <c r="AX295" s="36">
        <f t="shared" si="58"/>
        <v>0</v>
      </c>
      <c r="AZ295" s="31">
        <f t="shared" si="59"/>
        <v>0</v>
      </c>
      <c r="BA295" s="38"/>
      <c r="BB295" s="31">
        <f t="shared" si="60"/>
        <v>0</v>
      </c>
    </row>
    <row r="296" spans="1:54" s="40" customFormat="1" ht="20.45" customHeight="1">
      <c r="A296" s="70"/>
      <c r="B296" s="70"/>
      <c r="C296" s="27"/>
      <c r="D296" s="28" t="s">
        <v>300</v>
      </c>
      <c r="E296" s="41">
        <v>39253</v>
      </c>
      <c r="F296" s="46">
        <v>39272</v>
      </c>
      <c r="G296" s="528" t="s">
        <v>354</v>
      </c>
      <c r="H296" s="528"/>
      <c r="I296" s="31"/>
      <c r="J296" s="31"/>
      <c r="K296" s="31">
        <v>0</v>
      </c>
      <c r="L296" s="31">
        <v>0</v>
      </c>
      <c r="M296" s="31">
        <v>0</v>
      </c>
      <c r="N296" s="31">
        <v>0</v>
      </c>
      <c r="O296" s="31">
        <v>0</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4"/>
      <c r="AL296" s="34"/>
      <c r="AM296" s="34"/>
      <c r="AN296" s="34"/>
      <c r="AO296" s="34"/>
      <c r="AP296" s="34"/>
      <c r="AQ296" s="34"/>
      <c r="AR296" s="34"/>
      <c r="AS296" s="34"/>
      <c r="AT296" s="34"/>
      <c r="AU296" s="34"/>
      <c r="AV296" s="34"/>
      <c r="AW296" s="34"/>
      <c r="AX296" s="36">
        <f t="shared" si="58"/>
        <v>0</v>
      </c>
      <c r="AZ296" s="31">
        <f t="shared" si="59"/>
        <v>0</v>
      </c>
      <c r="BA296" s="38"/>
      <c r="BB296" s="31">
        <f t="shared" si="60"/>
        <v>0</v>
      </c>
    </row>
    <row r="297" spans="1:54" s="40" customFormat="1" ht="20.45" customHeight="1">
      <c r="A297" s="51"/>
      <c r="B297" s="51"/>
      <c r="C297" s="27"/>
      <c r="D297" s="28" t="s">
        <v>326</v>
      </c>
      <c r="E297" s="46">
        <v>41492</v>
      </c>
      <c r="F297" s="46">
        <v>21605</v>
      </c>
      <c r="G297" s="528" t="s">
        <v>355</v>
      </c>
      <c r="H297" s="528"/>
      <c r="I297" s="31"/>
      <c r="J297" s="31"/>
      <c r="K297" s="31"/>
      <c r="L297" s="31"/>
      <c r="M297" s="31"/>
      <c r="N297" s="31">
        <v>0</v>
      </c>
      <c r="O297" s="31">
        <v>0</v>
      </c>
      <c r="P297" s="31">
        <v>0</v>
      </c>
      <c r="Q297" s="31">
        <v>0</v>
      </c>
      <c r="R297" s="31">
        <v>0</v>
      </c>
      <c r="S297" s="31">
        <v>0</v>
      </c>
      <c r="T297" s="31">
        <v>0</v>
      </c>
      <c r="U297" s="31"/>
      <c r="V297" s="31">
        <v>0</v>
      </c>
      <c r="W297" s="31"/>
      <c r="X297" s="31">
        <v>0</v>
      </c>
      <c r="Y297" s="31"/>
      <c r="Z297" s="31">
        <v>0</v>
      </c>
      <c r="AA297" s="31"/>
      <c r="AB297" s="326"/>
      <c r="AC297" s="326"/>
      <c r="AD297" s="326"/>
      <c r="AE297" s="326"/>
      <c r="AF297" s="326"/>
      <c r="AG297" s="326"/>
      <c r="AH297" s="326"/>
      <c r="AI297" s="326"/>
      <c r="AJ297" s="326"/>
      <c r="AK297" s="342"/>
      <c r="AL297" s="342"/>
      <c r="AM297" s="342"/>
      <c r="AN297" s="342"/>
      <c r="AO297" s="342"/>
      <c r="AP297" s="342"/>
      <c r="AQ297" s="342"/>
      <c r="AR297" s="342"/>
      <c r="AS297" s="342"/>
      <c r="AT297" s="342"/>
      <c r="AU297" s="342"/>
      <c r="AV297" s="342"/>
      <c r="AW297" s="342"/>
      <c r="AX297" s="36">
        <f t="shared" si="58"/>
        <v>0</v>
      </c>
      <c r="AZ297" s="31">
        <f t="shared" si="59"/>
        <v>0</v>
      </c>
      <c r="BA297" s="38"/>
      <c r="BB297" s="31">
        <f t="shared" si="60"/>
        <v>0</v>
      </c>
    </row>
    <row r="298" spans="1:54" s="40" customFormat="1" ht="20.45" customHeight="1">
      <c r="A298" s="70"/>
      <c r="B298" s="70"/>
      <c r="C298" s="27"/>
      <c r="D298" s="28" t="s">
        <v>317</v>
      </c>
      <c r="E298" s="41">
        <v>40895</v>
      </c>
      <c r="F298" s="46">
        <v>38898</v>
      </c>
      <c r="G298" s="528" t="s">
        <v>356</v>
      </c>
      <c r="H298" s="528"/>
      <c r="I298" s="31">
        <v>0</v>
      </c>
      <c r="J298" s="31">
        <v>0</v>
      </c>
      <c r="K298" s="31">
        <v>0</v>
      </c>
      <c r="L298" s="31">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4"/>
      <c r="AL298" s="34"/>
      <c r="AM298" s="34"/>
      <c r="AN298" s="34"/>
      <c r="AO298" s="34"/>
      <c r="AP298" s="34"/>
      <c r="AQ298" s="34"/>
      <c r="AR298" s="34"/>
      <c r="AS298" s="34"/>
      <c r="AT298" s="34"/>
      <c r="AU298" s="34"/>
      <c r="AV298" s="34"/>
      <c r="AW298" s="34"/>
      <c r="AX298" s="36">
        <f t="shared" si="58"/>
        <v>0</v>
      </c>
      <c r="AZ298" s="31">
        <f t="shared" si="59"/>
        <v>0</v>
      </c>
      <c r="BA298" s="38"/>
      <c r="BB298" s="31">
        <f t="shared" si="60"/>
        <v>0</v>
      </c>
    </row>
    <row r="299" spans="1:54" s="40" customFormat="1" ht="20.45" customHeight="1">
      <c r="A299" s="27"/>
      <c r="B299" s="27"/>
      <c r="C299" s="27"/>
      <c r="D299" s="28" t="s">
        <v>84</v>
      </c>
      <c r="E299" s="41">
        <v>36984</v>
      </c>
      <c r="F299" s="46">
        <v>35821</v>
      </c>
      <c r="G299" s="528" t="s">
        <v>356</v>
      </c>
      <c r="H299" s="528"/>
      <c r="I299" s="31">
        <v>22</v>
      </c>
      <c r="J299" s="31">
        <v>6</v>
      </c>
      <c r="K299" s="31">
        <v>28</v>
      </c>
      <c r="L299" s="31">
        <v>4</v>
      </c>
      <c r="M299" s="31">
        <v>32</v>
      </c>
      <c r="N299" s="31">
        <v>0</v>
      </c>
      <c r="O299" s="31">
        <v>32</v>
      </c>
      <c r="P299" s="31">
        <v>0</v>
      </c>
      <c r="Q299" s="31">
        <v>32</v>
      </c>
      <c r="R299" s="31">
        <v>0</v>
      </c>
      <c r="S299" s="31">
        <v>32</v>
      </c>
      <c r="T299" s="31">
        <v>0</v>
      </c>
      <c r="U299" s="31"/>
      <c r="V299" s="31">
        <v>0</v>
      </c>
      <c r="W299" s="31"/>
      <c r="X299" s="31">
        <v>0</v>
      </c>
      <c r="Y299" s="31"/>
      <c r="Z299" s="31">
        <v>0</v>
      </c>
      <c r="AA299" s="31"/>
      <c r="AB299" s="326"/>
      <c r="AC299" s="326"/>
      <c r="AD299" s="326"/>
      <c r="AE299" s="326"/>
      <c r="AF299" s="326"/>
      <c r="AG299" s="326"/>
      <c r="AH299" s="326"/>
      <c r="AI299" s="326"/>
      <c r="AJ299" s="326"/>
      <c r="AK299" s="342"/>
      <c r="AL299" s="342"/>
      <c r="AM299" s="342"/>
      <c r="AN299" s="342"/>
      <c r="AO299" s="342"/>
      <c r="AP299" s="342"/>
      <c r="AQ299" s="342"/>
      <c r="AR299" s="342"/>
      <c r="AS299" s="342"/>
      <c r="AT299" s="342"/>
      <c r="AU299" s="342"/>
      <c r="AV299" s="342"/>
      <c r="AW299" s="342"/>
      <c r="AX299" s="36">
        <f t="shared" si="58"/>
        <v>0</v>
      </c>
      <c r="AZ299" s="31">
        <f t="shared" si="59"/>
        <v>0</v>
      </c>
      <c r="BA299" s="38"/>
      <c r="BB299" s="31">
        <f t="shared" si="60"/>
        <v>0</v>
      </c>
    </row>
    <row r="300" spans="1:54" s="40" customFormat="1" ht="20.45" customHeight="1">
      <c r="A300" s="70"/>
      <c r="B300" s="70"/>
      <c r="C300" s="27"/>
      <c r="D300" s="28" t="s">
        <v>1557</v>
      </c>
      <c r="E300" s="41">
        <v>42576</v>
      </c>
      <c r="F300" s="46">
        <v>42395</v>
      </c>
      <c r="G300" s="528" t="s">
        <v>354</v>
      </c>
      <c r="H300" s="528"/>
      <c r="I300" s="31"/>
      <c r="J300" s="31"/>
      <c r="K300" s="31">
        <v>0</v>
      </c>
      <c r="L300" s="31">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4"/>
      <c r="AL300" s="34"/>
      <c r="AM300" s="34"/>
      <c r="AN300" s="34"/>
      <c r="AO300" s="34"/>
      <c r="AP300" s="34"/>
      <c r="AQ300" s="34"/>
      <c r="AR300" s="34"/>
      <c r="AS300" s="34"/>
      <c r="AT300" s="34"/>
      <c r="AU300" s="34"/>
      <c r="AV300" s="34"/>
      <c r="AW300" s="34"/>
      <c r="AX300" s="36">
        <f t="shared" si="58"/>
        <v>0</v>
      </c>
      <c r="AZ300" s="31">
        <f t="shared" si="59"/>
        <v>0</v>
      </c>
      <c r="BA300" s="38"/>
      <c r="BB300" s="31">
        <f t="shared" si="60"/>
        <v>0</v>
      </c>
    </row>
    <row r="301" spans="1:54" s="40" customFormat="1" ht="20.45" customHeight="1">
      <c r="A301" s="51"/>
      <c r="B301" s="51"/>
      <c r="C301" s="27"/>
      <c r="D301" s="28" t="s">
        <v>139</v>
      </c>
      <c r="E301" s="46">
        <v>40941</v>
      </c>
      <c r="F301" s="46">
        <v>41213</v>
      </c>
      <c r="G301" s="528" t="s">
        <v>356</v>
      </c>
      <c r="H301" s="528"/>
      <c r="I301" s="31">
        <v>6</v>
      </c>
      <c r="J301" s="31">
        <v>12</v>
      </c>
      <c r="K301" s="31">
        <v>18</v>
      </c>
      <c r="L301" s="31">
        <v>1</v>
      </c>
      <c r="M301" s="31">
        <v>19</v>
      </c>
      <c r="N301" s="31">
        <v>0</v>
      </c>
      <c r="O301" s="31">
        <v>19</v>
      </c>
      <c r="P301" s="31">
        <v>0</v>
      </c>
      <c r="Q301" s="31">
        <v>19</v>
      </c>
      <c r="R301" s="31">
        <v>0</v>
      </c>
      <c r="S301" s="31">
        <v>19</v>
      </c>
      <c r="T301" s="31">
        <v>0</v>
      </c>
      <c r="U301" s="31"/>
      <c r="V301" s="31">
        <v>0</v>
      </c>
      <c r="W301" s="31"/>
      <c r="X301" s="31">
        <v>0</v>
      </c>
      <c r="Y301" s="31"/>
      <c r="Z301" s="31">
        <v>0</v>
      </c>
      <c r="AA301" s="31"/>
      <c r="AB301" s="326"/>
      <c r="AC301" s="326"/>
      <c r="AD301" s="326"/>
      <c r="AE301" s="326"/>
      <c r="AF301" s="326"/>
      <c r="AG301" s="326"/>
      <c r="AH301" s="326"/>
      <c r="AI301" s="326"/>
      <c r="AJ301" s="326"/>
      <c r="AK301" s="342"/>
      <c r="AL301" s="342"/>
      <c r="AM301" s="342"/>
      <c r="AN301" s="342"/>
      <c r="AO301" s="342"/>
      <c r="AP301" s="342"/>
      <c r="AQ301" s="342"/>
      <c r="AR301" s="342"/>
      <c r="AS301" s="342"/>
      <c r="AT301" s="342"/>
      <c r="AU301" s="342"/>
      <c r="AV301" s="342"/>
      <c r="AW301" s="342"/>
      <c r="AX301" s="36">
        <f t="shared" si="58"/>
        <v>0</v>
      </c>
      <c r="AZ301" s="31">
        <f t="shared" si="59"/>
        <v>0</v>
      </c>
      <c r="BA301" s="38"/>
      <c r="BB301" s="31">
        <f t="shared" si="60"/>
        <v>0</v>
      </c>
    </row>
    <row r="302" spans="1:54" s="40" customFormat="1" ht="20.45" customHeight="1">
      <c r="A302" s="51"/>
      <c r="B302" s="51"/>
      <c r="C302" s="27"/>
      <c r="D302" s="28" t="s">
        <v>316</v>
      </c>
      <c r="E302" s="41">
        <v>40866</v>
      </c>
      <c r="F302" s="46">
        <v>41159</v>
      </c>
      <c r="G302" s="528" t="s">
        <v>355</v>
      </c>
      <c r="H302" s="528"/>
      <c r="I302" s="31"/>
      <c r="J302" s="31"/>
      <c r="K302" s="31">
        <v>0</v>
      </c>
      <c r="L302" s="31">
        <v>0</v>
      </c>
      <c r="M302" s="31">
        <v>0</v>
      </c>
      <c r="N302" s="31">
        <v>0</v>
      </c>
      <c r="O302" s="31">
        <v>0</v>
      </c>
      <c r="P302" s="31">
        <v>0</v>
      </c>
      <c r="Q302" s="31">
        <v>0</v>
      </c>
      <c r="R302" s="31">
        <v>0</v>
      </c>
      <c r="S302" s="31">
        <v>0</v>
      </c>
      <c r="T302" s="31">
        <v>0</v>
      </c>
      <c r="U302" s="31"/>
      <c r="V302" s="31">
        <v>0</v>
      </c>
      <c r="W302" s="31"/>
      <c r="X302" s="31">
        <v>0</v>
      </c>
      <c r="Y302" s="31"/>
      <c r="Z302" s="31">
        <v>0</v>
      </c>
      <c r="AA302" s="31"/>
      <c r="AB302" s="326"/>
      <c r="AC302" s="326"/>
      <c r="AD302" s="326"/>
      <c r="AE302" s="326"/>
      <c r="AF302" s="326"/>
      <c r="AG302" s="326"/>
      <c r="AH302" s="326"/>
      <c r="AI302" s="326"/>
      <c r="AJ302" s="326"/>
      <c r="AK302" s="342"/>
      <c r="AL302" s="342"/>
      <c r="AM302" s="342"/>
      <c r="AN302" s="342"/>
      <c r="AO302" s="342"/>
      <c r="AP302" s="342"/>
      <c r="AQ302" s="342"/>
      <c r="AR302" s="342"/>
      <c r="AS302" s="342"/>
      <c r="AT302" s="342"/>
      <c r="AU302" s="342"/>
      <c r="AV302" s="342"/>
      <c r="AW302" s="342"/>
      <c r="AX302" s="36">
        <f t="shared" si="58"/>
        <v>0</v>
      </c>
      <c r="AZ302" s="31">
        <f t="shared" si="59"/>
        <v>0</v>
      </c>
      <c r="BA302" s="38"/>
      <c r="BB302" s="31">
        <f t="shared" si="60"/>
        <v>0</v>
      </c>
    </row>
    <row r="303" spans="1:54" s="40" customFormat="1" ht="20.45" customHeight="1">
      <c r="A303" s="51"/>
      <c r="B303" s="51"/>
      <c r="C303" s="27"/>
      <c r="D303" s="28" t="s">
        <v>237</v>
      </c>
      <c r="E303" s="41">
        <v>30686</v>
      </c>
      <c r="F303" s="46">
        <v>24971</v>
      </c>
      <c r="G303" s="528" t="s">
        <v>356</v>
      </c>
      <c r="H303" s="528"/>
      <c r="I303" s="31">
        <v>0</v>
      </c>
      <c r="J303" s="31">
        <v>0</v>
      </c>
      <c r="K303" s="31">
        <v>0</v>
      </c>
      <c r="L303" s="31">
        <v>0</v>
      </c>
      <c r="M303" s="31">
        <v>0</v>
      </c>
      <c r="N303" s="31">
        <v>0</v>
      </c>
      <c r="O303" s="31">
        <v>0</v>
      </c>
      <c r="P303" s="31">
        <v>0</v>
      </c>
      <c r="Q303" s="31">
        <v>0</v>
      </c>
      <c r="R303" s="31">
        <v>0</v>
      </c>
      <c r="S303" s="31">
        <v>0</v>
      </c>
      <c r="T303" s="31">
        <v>0</v>
      </c>
      <c r="U303" s="31"/>
      <c r="V303" s="31">
        <v>0</v>
      </c>
      <c r="W303" s="31"/>
      <c r="X303" s="31">
        <v>0</v>
      </c>
      <c r="Y303" s="31"/>
      <c r="Z303" s="31">
        <v>0</v>
      </c>
      <c r="AA303" s="31"/>
      <c r="AB303" s="326"/>
      <c r="AC303" s="326"/>
      <c r="AD303" s="326"/>
      <c r="AE303" s="326"/>
      <c r="AF303" s="326"/>
      <c r="AG303" s="326"/>
      <c r="AH303" s="326"/>
      <c r="AI303" s="326"/>
      <c r="AJ303" s="326"/>
      <c r="AK303" s="342"/>
      <c r="AL303" s="342"/>
      <c r="AM303" s="342"/>
      <c r="AN303" s="342"/>
      <c r="AO303" s="342"/>
      <c r="AP303" s="342"/>
      <c r="AQ303" s="342"/>
      <c r="AR303" s="342"/>
      <c r="AS303" s="342"/>
      <c r="AT303" s="342"/>
      <c r="AU303" s="342"/>
      <c r="AV303" s="342"/>
      <c r="AW303" s="342"/>
      <c r="AX303" s="36">
        <f t="shared" si="58"/>
        <v>0</v>
      </c>
      <c r="AZ303" s="31">
        <f t="shared" si="59"/>
        <v>0</v>
      </c>
      <c r="BA303" s="38"/>
      <c r="BB303" s="31">
        <f t="shared" si="60"/>
        <v>0</v>
      </c>
    </row>
    <row r="304" spans="1:54" s="40" customFormat="1" ht="20.45" customHeight="1">
      <c r="A304" s="51"/>
      <c r="B304" s="51"/>
      <c r="C304" s="27"/>
      <c r="D304" s="28" t="s">
        <v>87</v>
      </c>
      <c r="E304" s="29">
        <v>40849</v>
      </c>
      <c r="F304" s="46">
        <v>36416</v>
      </c>
      <c r="G304" s="528" t="s">
        <v>356</v>
      </c>
      <c r="H304" s="528"/>
      <c r="I304" s="31">
        <v>0</v>
      </c>
      <c r="J304" s="31">
        <v>0</v>
      </c>
      <c r="K304" s="31">
        <v>0</v>
      </c>
      <c r="L304" s="31">
        <v>0</v>
      </c>
      <c r="M304" s="31">
        <v>0</v>
      </c>
      <c r="N304" s="31">
        <v>0</v>
      </c>
      <c r="O304" s="31">
        <v>0</v>
      </c>
      <c r="P304" s="31">
        <v>0</v>
      </c>
      <c r="Q304" s="31">
        <v>0</v>
      </c>
      <c r="R304" s="31">
        <v>0</v>
      </c>
      <c r="S304" s="31">
        <v>0</v>
      </c>
      <c r="T304" s="31">
        <v>0</v>
      </c>
      <c r="U304" s="31"/>
      <c r="V304" s="31">
        <v>0</v>
      </c>
      <c r="W304" s="31"/>
      <c r="X304" s="31">
        <v>0</v>
      </c>
      <c r="Y304" s="31"/>
      <c r="Z304" s="31">
        <v>0</v>
      </c>
      <c r="AA304" s="31"/>
      <c r="AB304" s="326"/>
      <c r="AC304" s="326"/>
      <c r="AD304" s="326"/>
      <c r="AE304" s="326"/>
      <c r="AF304" s="326"/>
      <c r="AG304" s="326"/>
      <c r="AH304" s="326"/>
      <c r="AI304" s="326"/>
      <c r="AJ304" s="326"/>
      <c r="AK304" s="342"/>
      <c r="AL304" s="342"/>
      <c r="AM304" s="342"/>
      <c r="AN304" s="342"/>
      <c r="AO304" s="342"/>
      <c r="AP304" s="342"/>
      <c r="AQ304" s="342"/>
      <c r="AR304" s="342"/>
      <c r="AS304" s="342"/>
      <c r="AT304" s="342"/>
      <c r="AU304" s="342"/>
      <c r="AV304" s="342"/>
      <c r="AW304" s="342"/>
      <c r="AX304" s="36">
        <f t="shared" si="58"/>
        <v>0</v>
      </c>
      <c r="AZ304" s="31">
        <f t="shared" si="59"/>
        <v>0</v>
      </c>
      <c r="BA304" s="38"/>
      <c r="BB304" s="31">
        <f t="shared" si="60"/>
        <v>0</v>
      </c>
    </row>
    <row r="305" spans="1:54" s="40" customFormat="1" ht="20.45" customHeight="1">
      <c r="A305" s="51"/>
      <c r="B305" s="51"/>
      <c r="C305" s="27"/>
      <c r="D305" s="28" t="s">
        <v>290</v>
      </c>
      <c r="E305" s="41">
        <v>38502</v>
      </c>
      <c r="F305" s="46">
        <v>32127</v>
      </c>
      <c r="G305" s="528" t="s">
        <v>356</v>
      </c>
      <c r="H305" s="528"/>
      <c r="I305" s="31">
        <v>0</v>
      </c>
      <c r="J305" s="31">
        <v>0</v>
      </c>
      <c r="K305" s="31">
        <v>0</v>
      </c>
      <c r="L305" s="31">
        <v>0</v>
      </c>
      <c r="M305" s="31">
        <v>0</v>
      </c>
      <c r="N305" s="31">
        <v>0</v>
      </c>
      <c r="O305" s="31">
        <v>0</v>
      </c>
      <c r="P305" s="31">
        <v>0</v>
      </c>
      <c r="Q305" s="31">
        <v>0</v>
      </c>
      <c r="R305" s="31">
        <v>0</v>
      </c>
      <c r="S305" s="31">
        <v>0</v>
      </c>
      <c r="T305" s="31">
        <v>0</v>
      </c>
      <c r="U305" s="31"/>
      <c r="V305" s="31">
        <v>0</v>
      </c>
      <c r="W305" s="31"/>
      <c r="X305" s="31">
        <v>0</v>
      </c>
      <c r="Y305" s="31"/>
      <c r="Z305" s="31">
        <v>0</v>
      </c>
      <c r="AA305" s="31"/>
      <c r="AB305" s="326"/>
      <c r="AC305" s="326"/>
      <c r="AD305" s="326"/>
      <c r="AE305" s="326"/>
      <c r="AF305" s="326"/>
      <c r="AG305" s="326"/>
      <c r="AH305" s="326"/>
      <c r="AI305" s="326"/>
      <c r="AJ305" s="326"/>
      <c r="AK305" s="342"/>
      <c r="AL305" s="342"/>
      <c r="AM305" s="342"/>
      <c r="AN305" s="342"/>
      <c r="AO305" s="342"/>
      <c r="AP305" s="342"/>
      <c r="AQ305" s="342"/>
      <c r="AR305" s="342"/>
      <c r="AS305" s="342"/>
      <c r="AT305" s="342"/>
      <c r="AU305" s="342"/>
      <c r="AV305" s="342"/>
      <c r="AW305" s="342"/>
      <c r="AX305" s="36">
        <f t="shared" si="58"/>
        <v>0</v>
      </c>
      <c r="AZ305" s="31">
        <f t="shared" si="59"/>
        <v>0</v>
      </c>
      <c r="BA305" s="38"/>
      <c r="BB305" s="31">
        <f t="shared" si="60"/>
        <v>0</v>
      </c>
    </row>
    <row r="306" spans="1:54" s="40" customFormat="1" ht="20.45" customHeight="1">
      <c r="A306" s="51"/>
      <c r="B306" s="51"/>
      <c r="C306" s="27"/>
      <c r="D306" s="28" t="s">
        <v>726</v>
      </c>
      <c r="E306" s="41">
        <v>40954</v>
      </c>
      <c r="F306" s="46">
        <v>27153</v>
      </c>
      <c r="G306" s="528" t="s">
        <v>355</v>
      </c>
      <c r="H306" s="528"/>
      <c r="I306" s="31">
        <v>0</v>
      </c>
      <c r="J306" s="31">
        <v>0</v>
      </c>
      <c r="K306" s="31">
        <v>0</v>
      </c>
      <c r="L306" s="31">
        <v>0</v>
      </c>
      <c r="M306" s="31">
        <v>0</v>
      </c>
      <c r="N306" s="31">
        <v>0</v>
      </c>
      <c r="O306" s="31">
        <v>0</v>
      </c>
      <c r="P306" s="31">
        <v>0</v>
      </c>
      <c r="Q306" s="31">
        <v>0</v>
      </c>
      <c r="R306" s="31">
        <v>0</v>
      </c>
      <c r="S306" s="31">
        <v>0</v>
      </c>
      <c r="T306" s="31">
        <v>0</v>
      </c>
      <c r="U306" s="31"/>
      <c r="V306" s="31">
        <v>0</v>
      </c>
      <c r="W306" s="31"/>
      <c r="X306" s="31">
        <v>0</v>
      </c>
      <c r="Y306" s="31"/>
      <c r="Z306" s="31">
        <v>0</v>
      </c>
      <c r="AA306" s="31"/>
      <c r="AB306" s="326"/>
      <c r="AC306" s="326"/>
      <c r="AD306" s="326"/>
      <c r="AE306" s="326"/>
      <c r="AF306" s="326"/>
      <c r="AG306" s="326"/>
      <c r="AH306" s="326"/>
      <c r="AI306" s="326"/>
      <c r="AJ306" s="326"/>
      <c r="AK306" s="342"/>
      <c r="AL306" s="342"/>
      <c r="AM306" s="342"/>
      <c r="AN306" s="342"/>
      <c r="AO306" s="342"/>
      <c r="AP306" s="342"/>
      <c r="AQ306" s="342"/>
      <c r="AR306" s="342"/>
      <c r="AS306" s="342"/>
      <c r="AT306" s="342"/>
      <c r="AU306" s="342"/>
      <c r="AV306" s="342"/>
      <c r="AW306" s="342"/>
      <c r="AX306" s="36">
        <f t="shared" si="58"/>
        <v>0</v>
      </c>
      <c r="AZ306" s="31">
        <f t="shared" si="59"/>
        <v>0</v>
      </c>
      <c r="BA306" s="38"/>
      <c r="BB306" s="31">
        <f t="shared" si="60"/>
        <v>0</v>
      </c>
    </row>
    <row r="307" spans="1:54" s="40" customFormat="1" ht="20.45" customHeight="1">
      <c r="A307" s="51"/>
      <c r="B307" s="51"/>
      <c r="C307" s="27"/>
      <c r="D307" s="28" t="s">
        <v>318</v>
      </c>
      <c r="E307" s="46">
        <v>40933</v>
      </c>
      <c r="F307" s="46">
        <v>11543</v>
      </c>
      <c r="G307" s="528" t="s">
        <v>356</v>
      </c>
      <c r="H307" s="528"/>
      <c r="I307" s="31">
        <v>0</v>
      </c>
      <c r="J307" s="31">
        <v>0</v>
      </c>
      <c r="K307" s="31">
        <v>0</v>
      </c>
      <c r="L307" s="31">
        <v>0</v>
      </c>
      <c r="M307" s="31">
        <v>0</v>
      </c>
      <c r="N307" s="31">
        <v>0</v>
      </c>
      <c r="O307" s="31">
        <v>0</v>
      </c>
      <c r="P307" s="31">
        <v>0</v>
      </c>
      <c r="Q307" s="31">
        <v>0</v>
      </c>
      <c r="R307" s="31">
        <v>0</v>
      </c>
      <c r="S307" s="31">
        <v>0</v>
      </c>
      <c r="T307" s="31">
        <v>0</v>
      </c>
      <c r="U307" s="31"/>
      <c r="V307" s="31">
        <v>0</v>
      </c>
      <c r="W307" s="31"/>
      <c r="X307" s="31">
        <v>0</v>
      </c>
      <c r="Y307" s="31"/>
      <c r="Z307" s="31">
        <v>0</v>
      </c>
      <c r="AA307" s="31"/>
      <c r="AB307" s="326"/>
      <c r="AC307" s="326"/>
      <c r="AD307" s="326"/>
      <c r="AE307" s="326"/>
      <c r="AF307" s="326"/>
      <c r="AG307" s="326"/>
      <c r="AH307" s="326"/>
      <c r="AI307" s="326"/>
      <c r="AJ307" s="326"/>
      <c r="AK307" s="342"/>
      <c r="AL307" s="342"/>
      <c r="AM307" s="342"/>
      <c r="AN307" s="342"/>
      <c r="AO307" s="342"/>
      <c r="AP307" s="342"/>
      <c r="AQ307" s="342"/>
      <c r="AR307" s="342"/>
      <c r="AS307" s="342"/>
      <c r="AT307" s="342"/>
      <c r="AU307" s="342"/>
      <c r="AV307" s="342"/>
      <c r="AW307" s="342"/>
      <c r="AX307" s="36">
        <f t="shared" si="58"/>
        <v>0</v>
      </c>
      <c r="AZ307" s="31">
        <f t="shared" si="59"/>
        <v>0</v>
      </c>
      <c r="BA307" s="38"/>
      <c r="BB307" s="31">
        <f t="shared" si="60"/>
        <v>0</v>
      </c>
    </row>
    <row r="308" spans="1:54" s="40" customFormat="1" ht="20.45" customHeight="1">
      <c r="A308" s="51"/>
      <c r="B308" s="51"/>
      <c r="C308" s="27"/>
      <c r="D308" s="28" t="s">
        <v>330</v>
      </c>
      <c r="E308" s="41">
        <v>41831</v>
      </c>
      <c r="F308" s="46">
        <v>21466</v>
      </c>
      <c r="G308" s="528" t="s">
        <v>354</v>
      </c>
      <c r="H308" s="528"/>
      <c r="I308" s="31"/>
      <c r="J308" s="31"/>
      <c r="K308" s="31">
        <v>0</v>
      </c>
      <c r="L308" s="31">
        <v>0</v>
      </c>
      <c r="M308" s="31">
        <v>0</v>
      </c>
      <c r="N308" s="31">
        <v>0</v>
      </c>
      <c r="O308" s="31">
        <v>0</v>
      </c>
      <c r="P308" s="31">
        <v>0</v>
      </c>
      <c r="Q308" s="31">
        <v>0</v>
      </c>
      <c r="R308" s="31">
        <v>0</v>
      </c>
      <c r="S308" s="31">
        <v>0</v>
      </c>
      <c r="T308" s="31">
        <v>0</v>
      </c>
      <c r="U308" s="31"/>
      <c r="V308" s="31">
        <v>0</v>
      </c>
      <c r="W308" s="31"/>
      <c r="X308" s="31">
        <v>0</v>
      </c>
      <c r="Y308" s="31"/>
      <c r="Z308" s="31">
        <v>0</v>
      </c>
      <c r="AA308" s="31"/>
      <c r="AB308" s="326"/>
      <c r="AC308" s="326"/>
      <c r="AD308" s="326"/>
      <c r="AE308" s="326"/>
      <c r="AF308" s="326"/>
      <c r="AG308" s="326"/>
      <c r="AH308" s="326"/>
      <c r="AI308" s="326"/>
      <c r="AJ308" s="326"/>
      <c r="AK308" s="342"/>
      <c r="AL308" s="342"/>
      <c r="AM308" s="342"/>
      <c r="AN308" s="342"/>
      <c r="AO308" s="342"/>
      <c r="AP308" s="342"/>
      <c r="AQ308" s="342"/>
      <c r="AR308" s="342"/>
      <c r="AS308" s="342"/>
      <c r="AT308" s="342"/>
      <c r="AU308" s="342"/>
      <c r="AV308" s="342"/>
      <c r="AW308" s="342"/>
      <c r="AX308" s="36">
        <f t="shared" si="58"/>
        <v>0</v>
      </c>
      <c r="AZ308" s="31">
        <f t="shared" si="59"/>
        <v>0</v>
      </c>
      <c r="BA308" s="38"/>
      <c r="BB308" s="31">
        <f t="shared" si="60"/>
        <v>0</v>
      </c>
    </row>
    <row r="309" spans="1:54" s="40" customFormat="1" ht="20.45" customHeight="1">
      <c r="A309" s="51"/>
      <c r="B309" s="51"/>
      <c r="C309" s="27"/>
      <c r="D309" s="28" t="s">
        <v>437</v>
      </c>
      <c r="E309" s="41">
        <v>41831</v>
      </c>
      <c r="F309" s="46">
        <v>21466</v>
      </c>
      <c r="G309" s="528" t="s">
        <v>354</v>
      </c>
      <c r="H309" s="528"/>
      <c r="I309" s="31"/>
      <c r="J309" s="31"/>
      <c r="K309" s="31">
        <v>0</v>
      </c>
      <c r="L309" s="31">
        <v>0</v>
      </c>
      <c r="M309" s="31">
        <v>0</v>
      </c>
      <c r="N309" s="31">
        <v>0</v>
      </c>
      <c r="O309" s="31">
        <v>0</v>
      </c>
      <c r="P309" s="31">
        <v>0</v>
      </c>
      <c r="Q309" s="31">
        <v>0</v>
      </c>
      <c r="R309" s="31">
        <v>0</v>
      </c>
      <c r="S309" s="31">
        <v>0</v>
      </c>
      <c r="T309" s="31">
        <v>0</v>
      </c>
      <c r="U309" s="31"/>
      <c r="V309" s="31">
        <v>0</v>
      </c>
      <c r="W309" s="31"/>
      <c r="X309" s="31">
        <v>0</v>
      </c>
      <c r="Y309" s="31"/>
      <c r="Z309" s="31">
        <v>0</v>
      </c>
      <c r="AA309" s="31"/>
      <c r="AB309" s="326"/>
      <c r="AC309" s="326"/>
      <c r="AD309" s="326"/>
      <c r="AE309" s="326"/>
      <c r="AF309" s="326"/>
      <c r="AG309" s="326"/>
      <c r="AH309" s="326"/>
      <c r="AI309" s="326"/>
      <c r="AJ309" s="326"/>
      <c r="AK309" s="342"/>
      <c r="AL309" s="342"/>
      <c r="AM309" s="342"/>
      <c r="AN309" s="342"/>
      <c r="AO309" s="342"/>
      <c r="AP309" s="342"/>
      <c r="AQ309" s="342"/>
      <c r="AR309" s="342"/>
      <c r="AS309" s="342"/>
      <c r="AT309" s="342"/>
      <c r="AU309" s="342"/>
      <c r="AV309" s="342"/>
      <c r="AW309" s="342"/>
      <c r="AX309" s="36">
        <f t="shared" si="58"/>
        <v>0</v>
      </c>
      <c r="AZ309" s="31">
        <f t="shared" si="59"/>
        <v>0</v>
      </c>
      <c r="BA309" s="38"/>
      <c r="BB309" s="31">
        <f t="shared" si="60"/>
        <v>0</v>
      </c>
    </row>
    <row r="310" spans="1:54" s="40" customFormat="1" ht="20.45" customHeight="1">
      <c r="A310" s="51"/>
      <c r="B310" s="51"/>
      <c r="C310" s="27"/>
      <c r="D310" s="28" t="s">
        <v>430</v>
      </c>
      <c r="E310" s="41">
        <v>31154</v>
      </c>
      <c r="F310" s="46">
        <v>17806</v>
      </c>
      <c r="G310" s="528" t="s">
        <v>354</v>
      </c>
      <c r="H310" s="528"/>
      <c r="I310" s="31"/>
      <c r="J310" s="31"/>
      <c r="K310" s="31"/>
      <c r="L310" s="31"/>
      <c r="M310" s="31">
        <v>0</v>
      </c>
      <c r="N310" s="31">
        <v>0</v>
      </c>
      <c r="O310" s="31">
        <v>0</v>
      </c>
      <c r="P310" s="31">
        <v>0</v>
      </c>
      <c r="Q310" s="31">
        <v>0</v>
      </c>
      <c r="R310" s="31">
        <v>0</v>
      </c>
      <c r="S310" s="31">
        <v>0</v>
      </c>
      <c r="T310" s="31">
        <v>0</v>
      </c>
      <c r="U310" s="31"/>
      <c r="V310" s="31">
        <v>0</v>
      </c>
      <c r="W310" s="31"/>
      <c r="X310" s="31">
        <v>0</v>
      </c>
      <c r="Y310" s="31"/>
      <c r="Z310" s="31">
        <v>0</v>
      </c>
      <c r="AA310" s="31"/>
      <c r="AB310" s="326"/>
      <c r="AC310" s="326"/>
      <c r="AD310" s="326"/>
      <c r="AE310" s="326"/>
      <c r="AF310" s="326"/>
      <c r="AG310" s="326"/>
      <c r="AH310" s="326"/>
      <c r="AI310" s="326"/>
      <c r="AJ310" s="326"/>
      <c r="AK310" s="342"/>
      <c r="AL310" s="342"/>
      <c r="AM310" s="342"/>
      <c r="AN310" s="342"/>
      <c r="AO310" s="342"/>
      <c r="AP310" s="342"/>
      <c r="AQ310" s="342"/>
      <c r="AR310" s="342"/>
      <c r="AS310" s="342"/>
      <c r="AT310" s="342"/>
      <c r="AU310" s="342"/>
      <c r="AV310" s="342"/>
      <c r="AW310" s="342"/>
      <c r="AX310" s="36">
        <f t="shared" si="58"/>
        <v>0</v>
      </c>
      <c r="AZ310" s="31">
        <f t="shared" si="59"/>
        <v>0</v>
      </c>
      <c r="BA310" s="38"/>
      <c r="BB310" s="31">
        <f t="shared" si="60"/>
        <v>0</v>
      </c>
    </row>
    <row r="311" spans="1:54" s="40" customFormat="1" ht="20.45" customHeight="1">
      <c r="A311" s="51"/>
      <c r="B311" s="51"/>
      <c r="C311" s="27"/>
      <c r="D311" s="28" t="s">
        <v>174</v>
      </c>
      <c r="E311" s="41">
        <v>31154</v>
      </c>
      <c r="F311" s="46">
        <v>17806</v>
      </c>
      <c r="G311" s="528" t="s">
        <v>354</v>
      </c>
      <c r="H311" s="528"/>
      <c r="I311" s="31"/>
      <c r="J311" s="31"/>
      <c r="K311" s="31"/>
      <c r="L311" s="31"/>
      <c r="M311" s="31">
        <v>0</v>
      </c>
      <c r="N311" s="31">
        <v>0</v>
      </c>
      <c r="O311" s="31">
        <v>0</v>
      </c>
      <c r="P311" s="31">
        <v>0</v>
      </c>
      <c r="Q311" s="31">
        <v>0</v>
      </c>
      <c r="R311" s="31">
        <v>0</v>
      </c>
      <c r="S311" s="31">
        <v>0</v>
      </c>
      <c r="T311" s="31">
        <v>0</v>
      </c>
      <c r="U311" s="31"/>
      <c r="V311" s="31">
        <v>0</v>
      </c>
      <c r="W311" s="31"/>
      <c r="X311" s="31">
        <v>0</v>
      </c>
      <c r="Y311" s="31"/>
      <c r="Z311" s="31">
        <v>0</v>
      </c>
      <c r="AA311" s="31"/>
      <c r="AB311" s="326"/>
      <c r="AC311" s="326"/>
      <c r="AD311" s="326"/>
      <c r="AE311" s="326"/>
      <c r="AF311" s="326"/>
      <c r="AG311" s="326"/>
      <c r="AH311" s="326"/>
      <c r="AI311" s="326"/>
      <c r="AJ311" s="326"/>
      <c r="AK311" s="342"/>
      <c r="AL311" s="342"/>
      <c r="AM311" s="342"/>
      <c r="AN311" s="342"/>
      <c r="AO311" s="342"/>
      <c r="AP311" s="342"/>
      <c r="AQ311" s="342"/>
      <c r="AR311" s="342"/>
      <c r="AS311" s="342"/>
      <c r="AT311" s="342"/>
      <c r="AU311" s="342"/>
      <c r="AV311" s="342"/>
      <c r="AW311" s="342"/>
      <c r="AX311" s="36">
        <f t="shared" si="58"/>
        <v>0</v>
      </c>
      <c r="AZ311" s="31">
        <f t="shared" si="59"/>
        <v>0</v>
      </c>
      <c r="BA311" s="38"/>
      <c r="BB311" s="31">
        <f t="shared" si="60"/>
        <v>0</v>
      </c>
    </row>
    <row r="312" spans="1:54" s="40" customFormat="1" ht="20.45" customHeight="1">
      <c r="A312" s="51"/>
      <c r="B312" s="51"/>
      <c r="C312" s="27"/>
      <c r="D312" s="28" t="s">
        <v>176</v>
      </c>
      <c r="E312" s="46">
        <v>41408</v>
      </c>
      <c r="F312" s="46">
        <v>41662</v>
      </c>
      <c r="G312" s="528" t="s">
        <v>355</v>
      </c>
      <c r="H312" s="528"/>
      <c r="I312" s="31"/>
      <c r="J312" s="31"/>
      <c r="K312" s="31">
        <v>0</v>
      </c>
      <c r="L312" s="31">
        <v>0</v>
      </c>
      <c r="M312" s="31">
        <v>0</v>
      </c>
      <c r="N312" s="31">
        <v>0</v>
      </c>
      <c r="O312" s="31">
        <v>0</v>
      </c>
      <c r="P312" s="31">
        <v>0</v>
      </c>
      <c r="Q312" s="31">
        <v>0</v>
      </c>
      <c r="R312" s="31">
        <v>0</v>
      </c>
      <c r="S312" s="31">
        <v>0</v>
      </c>
      <c r="T312" s="31">
        <v>0</v>
      </c>
      <c r="U312" s="31"/>
      <c r="V312" s="31">
        <v>0</v>
      </c>
      <c r="W312" s="31"/>
      <c r="X312" s="31">
        <v>0</v>
      </c>
      <c r="Y312" s="31"/>
      <c r="Z312" s="31">
        <v>0</v>
      </c>
      <c r="AA312" s="31"/>
      <c r="AB312" s="326"/>
      <c r="AC312" s="326"/>
      <c r="AD312" s="326"/>
      <c r="AE312" s="326"/>
      <c r="AF312" s="326"/>
      <c r="AG312" s="326"/>
      <c r="AH312" s="326"/>
      <c r="AI312" s="326"/>
      <c r="AJ312" s="326"/>
      <c r="AK312" s="342"/>
      <c r="AL312" s="342"/>
      <c r="AM312" s="342"/>
      <c r="AN312" s="342"/>
      <c r="AO312" s="342"/>
      <c r="AP312" s="342"/>
      <c r="AQ312" s="342"/>
      <c r="AR312" s="342"/>
      <c r="AS312" s="342"/>
      <c r="AT312" s="342"/>
      <c r="AU312" s="342"/>
      <c r="AV312" s="342"/>
      <c r="AW312" s="342"/>
      <c r="AX312" s="36">
        <f t="shared" si="58"/>
        <v>0</v>
      </c>
      <c r="AZ312" s="31">
        <f t="shared" si="59"/>
        <v>0</v>
      </c>
      <c r="BA312" s="38"/>
      <c r="BB312" s="31">
        <f t="shared" si="60"/>
        <v>0</v>
      </c>
    </row>
    <row r="313" spans="1:54" s="40" customFormat="1" ht="20.45" customHeight="1">
      <c r="A313" s="70"/>
      <c r="B313" s="70"/>
      <c r="C313" s="27"/>
      <c r="D313" s="28" t="s">
        <v>305</v>
      </c>
      <c r="E313" s="46">
        <v>40078</v>
      </c>
      <c r="F313" s="46">
        <v>27211</v>
      </c>
      <c r="G313" s="528" t="s">
        <v>354</v>
      </c>
      <c r="H313" s="528"/>
      <c r="I313" s="31"/>
      <c r="J313" s="31"/>
      <c r="K313" s="31"/>
      <c r="L313" s="31"/>
      <c r="M313" s="31">
        <v>0</v>
      </c>
      <c r="N313" s="31">
        <v>0</v>
      </c>
      <c r="O313" s="31">
        <v>0</v>
      </c>
      <c r="P313" s="31">
        <v>0</v>
      </c>
      <c r="Q313" s="31">
        <v>0</v>
      </c>
      <c r="R313" s="31">
        <v>0</v>
      </c>
      <c r="S313" s="31">
        <v>0</v>
      </c>
      <c r="T313" s="31">
        <v>0</v>
      </c>
      <c r="U313" s="31"/>
      <c r="V313" s="31">
        <v>0</v>
      </c>
      <c r="W313" s="31"/>
      <c r="X313" s="31">
        <v>0</v>
      </c>
      <c r="Y313" s="31"/>
      <c r="Z313" s="31">
        <v>0</v>
      </c>
      <c r="AA313" s="31"/>
      <c r="AB313" s="33"/>
      <c r="AC313" s="33"/>
      <c r="AD313" s="33"/>
      <c r="AE313" s="33"/>
      <c r="AF313" s="33"/>
      <c r="AG313" s="33"/>
      <c r="AH313" s="33"/>
      <c r="AI313" s="33"/>
      <c r="AJ313" s="33"/>
      <c r="AK313" s="34"/>
      <c r="AL313" s="34"/>
      <c r="AM313" s="34"/>
      <c r="AN313" s="34"/>
      <c r="AO313" s="34"/>
      <c r="AP313" s="34"/>
      <c r="AQ313" s="34"/>
      <c r="AR313" s="34"/>
      <c r="AS313" s="34"/>
      <c r="AT313" s="34"/>
      <c r="AU313" s="34"/>
      <c r="AV313" s="34"/>
      <c r="AW313" s="34"/>
      <c r="AX313" s="36">
        <f t="shared" si="58"/>
        <v>0</v>
      </c>
      <c r="AZ313" s="31">
        <f t="shared" si="59"/>
        <v>0</v>
      </c>
      <c r="BA313" s="38"/>
      <c r="BB313" s="31">
        <f t="shared" si="60"/>
        <v>0</v>
      </c>
    </row>
    <row r="314" spans="1:54" s="40" customFormat="1" ht="20.45" customHeight="1">
      <c r="A314" s="51"/>
      <c r="B314" s="51"/>
      <c r="C314" s="27"/>
      <c r="D314" s="28" t="s">
        <v>267</v>
      </c>
      <c r="E314" s="41">
        <v>36185</v>
      </c>
      <c r="F314" s="46">
        <v>40920</v>
      </c>
      <c r="G314" s="528" t="s">
        <v>356</v>
      </c>
      <c r="H314" s="528"/>
      <c r="I314" s="31">
        <v>0</v>
      </c>
      <c r="J314" s="31">
        <v>0</v>
      </c>
      <c r="K314" s="31">
        <v>0</v>
      </c>
      <c r="L314" s="31">
        <v>0</v>
      </c>
      <c r="M314" s="31">
        <v>0</v>
      </c>
      <c r="N314" s="31">
        <v>0</v>
      </c>
      <c r="O314" s="31">
        <v>0</v>
      </c>
      <c r="P314" s="31">
        <v>0</v>
      </c>
      <c r="Q314" s="31">
        <v>0</v>
      </c>
      <c r="R314" s="31">
        <v>0</v>
      </c>
      <c r="S314" s="31">
        <v>0</v>
      </c>
      <c r="T314" s="31">
        <v>0</v>
      </c>
      <c r="U314" s="31"/>
      <c r="V314" s="31">
        <v>0</v>
      </c>
      <c r="W314" s="31"/>
      <c r="X314" s="31">
        <v>0</v>
      </c>
      <c r="Y314" s="31"/>
      <c r="Z314" s="31">
        <v>0</v>
      </c>
      <c r="AA314" s="31"/>
      <c r="AB314" s="326"/>
      <c r="AC314" s="326"/>
      <c r="AD314" s="326"/>
      <c r="AE314" s="326"/>
      <c r="AF314" s="326"/>
      <c r="AG314" s="326"/>
      <c r="AH314" s="326"/>
      <c r="AI314" s="326"/>
      <c r="AJ314" s="326"/>
      <c r="AK314" s="342"/>
      <c r="AL314" s="342"/>
      <c r="AM314" s="342"/>
      <c r="AN314" s="342"/>
      <c r="AO314" s="342"/>
      <c r="AP314" s="342"/>
      <c r="AQ314" s="342"/>
      <c r="AR314" s="342"/>
      <c r="AS314" s="342"/>
      <c r="AT314" s="342"/>
      <c r="AU314" s="342"/>
      <c r="AV314" s="342"/>
      <c r="AW314" s="342"/>
      <c r="AX314" s="36">
        <f t="shared" si="58"/>
        <v>0</v>
      </c>
      <c r="AZ314" s="31">
        <f t="shared" si="59"/>
        <v>0</v>
      </c>
      <c r="BA314" s="38"/>
      <c r="BB314" s="31">
        <f t="shared" si="60"/>
        <v>0</v>
      </c>
    </row>
    <row r="315" spans="1:54" s="40" customFormat="1" ht="20.45" customHeight="1">
      <c r="A315" s="51"/>
      <c r="B315" s="51"/>
      <c r="C315" s="27"/>
      <c r="D315" s="28" t="s">
        <v>319</v>
      </c>
      <c r="E315" s="46">
        <v>41047</v>
      </c>
      <c r="F315" s="46">
        <v>24124</v>
      </c>
      <c r="G315" s="528" t="s">
        <v>356</v>
      </c>
      <c r="H315" s="528"/>
      <c r="I315" s="31"/>
      <c r="J315" s="31"/>
      <c r="K315" s="31">
        <v>0</v>
      </c>
      <c r="L315" s="31">
        <v>0</v>
      </c>
      <c r="M315" s="31">
        <v>0</v>
      </c>
      <c r="N315" s="31">
        <v>0</v>
      </c>
      <c r="O315" s="31">
        <v>0</v>
      </c>
      <c r="P315" s="31">
        <v>0</v>
      </c>
      <c r="Q315" s="31">
        <v>0</v>
      </c>
      <c r="R315" s="31">
        <v>0</v>
      </c>
      <c r="S315" s="31">
        <v>0</v>
      </c>
      <c r="T315" s="31">
        <v>0</v>
      </c>
      <c r="U315" s="31"/>
      <c r="V315" s="31">
        <v>0</v>
      </c>
      <c r="W315" s="31"/>
      <c r="X315" s="31">
        <v>0</v>
      </c>
      <c r="Y315" s="31"/>
      <c r="Z315" s="31">
        <v>0</v>
      </c>
      <c r="AA315" s="31"/>
      <c r="AB315" s="326"/>
      <c r="AC315" s="326"/>
      <c r="AD315" s="326"/>
      <c r="AE315" s="326"/>
      <c r="AF315" s="326"/>
      <c r="AG315" s="326"/>
      <c r="AH315" s="326"/>
      <c r="AI315" s="326"/>
      <c r="AJ315" s="326"/>
      <c r="AK315" s="342"/>
      <c r="AL315" s="342"/>
      <c r="AM315" s="342"/>
      <c r="AN315" s="342"/>
      <c r="AO315" s="342"/>
      <c r="AP315" s="342"/>
      <c r="AQ315" s="342"/>
      <c r="AR315" s="342"/>
      <c r="AS315" s="342"/>
      <c r="AT315" s="342"/>
      <c r="AU315" s="342"/>
      <c r="AV315" s="342"/>
      <c r="AW315" s="342"/>
      <c r="AX315" s="36">
        <f t="shared" si="58"/>
        <v>0</v>
      </c>
      <c r="AZ315" s="31">
        <f t="shared" si="59"/>
        <v>0</v>
      </c>
      <c r="BA315" s="38"/>
      <c r="BB315" s="31">
        <f t="shared" si="60"/>
        <v>0</v>
      </c>
    </row>
    <row r="316" spans="1:54" s="40" customFormat="1" ht="20.45" customHeight="1">
      <c r="A316" s="51"/>
      <c r="B316" s="51"/>
      <c r="C316" s="27"/>
      <c r="D316" s="28" t="s">
        <v>301</v>
      </c>
      <c r="E316" s="41">
        <v>39387</v>
      </c>
      <c r="F316" s="46">
        <v>39381</v>
      </c>
      <c r="G316" s="528" t="s">
        <v>354</v>
      </c>
      <c r="H316" s="528"/>
      <c r="I316" s="31"/>
      <c r="J316" s="31"/>
      <c r="K316" s="31"/>
      <c r="L316" s="31"/>
      <c r="M316" s="31">
        <v>0</v>
      </c>
      <c r="N316" s="31">
        <v>0</v>
      </c>
      <c r="O316" s="31">
        <v>0</v>
      </c>
      <c r="P316" s="31">
        <v>0</v>
      </c>
      <c r="Q316" s="31">
        <v>0</v>
      </c>
      <c r="R316" s="31">
        <v>0</v>
      </c>
      <c r="S316" s="31">
        <v>0</v>
      </c>
      <c r="T316" s="31">
        <v>0</v>
      </c>
      <c r="U316" s="31"/>
      <c r="V316" s="31">
        <v>0</v>
      </c>
      <c r="W316" s="31"/>
      <c r="X316" s="31">
        <v>0</v>
      </c>
      <c r="Y316" s="31"/>
      <c r="Z316" s="31">
        <v>0</v>
      </c>
      <c r="AA316" s="31"/>
      <c r="AB316" s="326"/>
      <c r="AC316" s="326"/>
      <c r="AD316" s="326"/>
      <c r="AE316" s="326"/>
      <c r="AF316" s="326"/>
      <c r="AG316" s="326"/>
      <c r="AH316" s="326"/>
      <c r="AI316" s="326"/>
      <c r="AJ316" s="326"/>
      <c r="AK316" s="342"/>
      <c r="AL316" s="342"/>
      <c r="AM316" s="342"/>
      <c r="AN316" s="342"/>
      <c r="AO316" s="342"/>
      <c r="AP316" s="342"/>
      <c r="AQ316" s="342"/>
      <c r="AR316" s="342"/>
      <c r="AS316" s="342"/>
      <c r="AT316" s="342"/>
      <c r="AU316" s="342"/>
      <c r="AV316" s="342"/>
      <c r="AW316" s="342"/>
      <c r="AX316" s="36">
        <f t="shared" si="58"/>
        <v>0</v>
      </c>
      <c r="AZ316" s="31">
        <f t="shared" si="59"/>
        <v>0</v>
      </c>
      <c r="BA316" s="38"/>
      <c r="BB316" s="31">
        <f t="shared" si="60"/>
        <v>0</v>
      </c>
    </row>
    <row r="317" spans="1:54" s="40" customFormat="1" ht="20.45" customHeight="1">
      <c r="A317" s="51"/>
      <c r="B317" s="51"/>
      <c r="C317" s="27"/>
      <c r="D317" s="28" t="s">
        <v>314</v>
      </c>
      <c r="E317" s="41">
        <v>40721</v>
      </c>
      <c r="F317" s="46">
        <v>40668</v>
      </c>
      <c r="G317" s="528" t="s">
        <v>356</v>
      </c>
      <c r="H317" s="528"/>
      <c r="I317" s="31">
        <v>0</v>
      </c>
      <c r="J317" s="31">
        <v>0</v>
      </c>
      <c r="K317" s="31">
        <v>0</v>
      </c>
      <c r="L317" s="31">
        <v>0</v>
      </c>
      <c r="M317" s="31">
        <v>0</v>
      </c>
      <c r="N317" s="31">
        <v>0</v>
      </c>
      <c r="O317" s="31">
        <v>0</v>
      </c>
      <c r="P317" s="31">
        <v>0</v>
      </c>
      <c r="Q317" s="31">
        <v>0</v>
      </c>
      <c r="R317" s="31">
        <v>0</v>
      </c>
      <c r="S317" s="31">
        <v>0</v>
      </c>
      <c r="T317" s="31">
        <v>0</v>
      </c>
      <c r="U317" s="31"/>
      <c r="V317" s="31">
        <v>0</v>
      </c>
      <c r="W317" s="31"/>
      <c r="X317" s="31">
        <v>0</v>
      </c>
      <c r="Y317" s="31"/>
      <c r="Z317" s="31">
        <v>0</v>
      </c>
      <c r="AA317" s="31"/>
      <c r="AB317" s="326"/>
      <c r="AC317" s="326"/>
      <c r="AD317" s="326"/>
      <c r="AE317" s="326"/>
      <c r="AF317" s="326"/>
      <c r="AG317" s="326"/>
      <c r="AH317" s="326"/>
      <c r="AI317" s="326"/>
      <c r="AJ317" s="326"/>
      <c r="AK317" s="342"/>
      <c r="AL317" s="342"/>
      <c r="AM317" s="342"/>
      <c r="AN317" s="342"/>
      <c r="AO317" s="342"/>
      <c r="AP317" s="342"/>
      <c r="AQ317" s="342"/>
      <c r="AR317" s="342"/>
      <c r="AS317" s="342"/>
      <c r="AT317" s="342"/>
      <c r="AU317" s="342"/>
      <c r="AV317" s="342"/>
      <c r="AW317" s="342"/>
      <c r="AX317" s="36">
        <f t="shared" si="58"/>
        <v>0</v>
      </c>
      <c r="AZ317" s="31">
        <f t="shared" si="59"/>
        <v>0</v>
      </c>
      <c r="BA317" s="38"/>
      <c r="BB317" s="31">
        <f t="shared" si="60"/>
        <v>0</v>
      </c>
    </row>
    <row r="318" spans="1:54" s="40" customFormat="1" ht="20.45" customHeight="1">
      <c r="A318" s="51"/>
      <c r="B318" s="51"/>
      <c r="C318" s="27"/>
      <c r="D318" s="28" t="s">
        <v>209</v>
      </c>
      <c r="E318" s="41">
        <v>28977</v>
      </c>
      <c r="F318" s="46">
        <v>34822</v>
      </c>
      <c r="G318" s="528" t="s">
        <v>356</v>
      </c>
      <c r="H318" s="528"/>
      <c r="I318" s="31">
        <v>0</v>
      </c>
      <c r="J318" s="31">
        <v>0</v>
      </c>
      <c r="K318" s="31">
        <v>0</v>
      </c>
      <c r="L318" s="31">
        <v>0</v>
      </c>
      <c r="M318" s="31">
        <v>0</v>
      </c>
      <c r="N318" s="31">
        <v>0</v>
      </c>
      <c r="O318" s="31">
        <v>0</v>
      </c>
      <c r="P318" s="31">
        <v>0</v>
      </c>
      <c r="Q318" s="31">
        <v>0</v>
      </c>
      <c r="R318" s="31">
        <v>0</v>
      </c>
      <c r="S318" s="31">
        <v>0</v>
      </c>
      <c r="T318" s="31">
        <v>0</v>
      </c>
      <c r="U318" s="31"/>
      <c r="V318" s="31">
        <v>0</v>
      </c>
      <c r="W318" s="31"/>
      <c r="X318" s="31">
        <v>0</v>
      </c>
      <c r="Y318" s="31"/>
      <c r="Z318" s="31">
        <v>0</v>
      </c>
      <c r="AA318" s="31"/>
      <c r="AB318" s="326"/>
      <c r="AC318" s="326"/>
      <c r="AD318" s="326"/>
      <c r="AE318" s="326"/>
      <c r="AF318" s="326"/>
      <c r="AG318" s="326"/>
      <c r="AH318" s="326"/>
      <c r="AI318" s="326"/>
      <c r="AJ318" s="326"/>
      <c r="AK318" s="342"/>
      <c r="AL318" s="342"/>
      <c r="AM318" s="342"/>
      <c r="AN318" s="342"/>
      <c r="AO318" s="342"/>
      <c r="AP318" s="342"/>
      <c r="AQ318" s="342"/>
      <c r="AR318" s="342"/>
      <c r="AS318" s="342"/>
      <c r="AT318" s="342"/>
      <c r="AU318" s="342"/>
      <c r="AV318" s="342"/>
      <c r="AW318" s="342"/>
      <c r="AX318" s="36">
        <f t="shared" si="58"/>
        <v>0</v>
      </c>
      <c r="AZ318" s="31">
        <f t="shared" ref="AZ318:AZ351" si="61">SUM(AK318:AW318)</f>
        <v>0</v>
      </c>
      <c r="BA318" s="38"/>
      <c r="BB318" s="31">
        <f t="shared" si="60"/>
        <v>0</v>
      </c>
    </row>
    <row r="319" spans="1:54" s="40" customFormat="1" ht="20.45" customHeight="1">
      <c r="A319" s="51"/>
      <c r="B319" s="51"/>
      <c r="C319" s="27"/>
      <c r="D319" s="28" t="s">
        <v>221</v>
      </c>
      <c r="E319" s="46">
        <v>40910</v>
      </c>
      <c r="F319" s="46">
        <v>36207</v>
      </c>
      <c r="G319" s="528" t="s">
        <v>354</v>
      </c>
      <c r="H319" s="528"/>
      <c r="I319" s="31">
        <v>0</v>
      </c>
      <c r="J319" s="31">
        <v>1</v>
      </c>
      <c r="K319" s="31">
        <v>1</v>
      </c>
      <c r="L319" s="31">
        <v>0</v>
      </c>
      <c r="M319" s="31">
        <v>1</v>
      </c>
      <c r="N319" s="31">
        <v>0</v>
      </c>
      <c r="O319" s="31">
        <v>1</v>
      </c>
      <c r="P319" s="31">
        <v>0</v>
      </c>
      <c r="Q319" s="31">
        <v>0</v>
      </c>
      <c r="R319" s="31">
        <v>0</v>
      </c>
      <c r="S319" s="31">
        <v>0</v>
      </c>
      <c r="T319" s="31">
        <v>0</v>
      </c>
      <c r="U319" s="31"/>
      <c r="V319" s="31">
        <v>0</v>
      </c>
      <c r="W319" s="31"/>
      <c r="X319" s="31">
        <v>0</v>
      </c>
      <c r="Y319" s="31"/>
      <c r="Z319" s="31">
        <v>0</v>
      </c>
      <c r="AA319" s="31"/>
      <c r="AB319" s="326"/>
      <c r="AC319" s="326"/>
      <c r="AD319" s="326"/>
      <c r="AE319" s="326"/>
      <c r="AF319" s="326"/>
      <c r="AG319" s="326"/>
      <c r="AH319" s="326"/>
      <c r="AI319" s="326"/>
      <c r="AJ319" s="326"/>
      <c r="AK319" s="342"/>
      <c r="AL319" s="342"/>
      <c r="AM319" s="342"/>
      <c r="AN319" s="342"/>
      <c r="AO319" s="342"/>
      <c r="AP319" s="342"/>
      <c r="AQ319" s="342"/>
      <c r="AR319" s="342"/>
      <c r="AS319" s="342"/>
      <c r="AT319" s="342"/>
      <c r="AU319" s="342"/>
      <c r="AV319" s="342"/>
      <c r="AW319" s="342"/>
      <c r="AX319" s="36">
        <f t="shared" ref="AX319:AX351" si="62">SUM(AB319:AJ319)</f>
        <v>0</v>
      </c>
      <c r="AZ319" s="31">
        <f t="shared" si="61"/>
        <v>0</v>
      </c>
      <c r="BA319" s="38"/>
      <c r="BB319" s="31">
        <f t="shared" si="60"/>
        <v>0</v>
      </c>
    </row>
    <row r="320" spans="1:54" s="442" customFormat="1" ht="20.45" customHeight="1">
      <c r="A320" s="51"/>
      <c r="B320" s="51"/>
      <c r="C320" s="27"/>
      <c r="D320" s="28" t="s">
        <v>308</v>
      </c>
      <c r="E320" s="46">
        <v>40309</v>
      </c>
      <c r="F320" s="46">
        <v>40555</v>
      </c>
      <c r="G320" s="446" t="s">
        <v>354</v>
      </c>
      <c r="H320" s="446"/>
      <c r="I320" s="31"/>
      <c r="J320" s="31"/>
      <c r="K320" s="31"/>
      <c r="L320" s="31"/>
      <c r="M320" s="31">
        <v>0</v>
      </c>
      <c r="N320" s="31">
        <v>0</v>
      </c>
      <c r="O320" s="31">
        <v>0</v>
      </c>
      <c r="P320" s="31">
        <v>0</v>
      </c>
      <c r="Q320" s="31">
        <v>0</v>
      </c>
      <c r="R320" s="31">
        <v>0</v>
      </c>
      <c r="S320" s="31">
        <v>0</v>
      </c>
      <c r="T320" s="31">
        <v>0</v>
      </c>
      <c r="U320" s="31"/>
      <c r="V320" s="31">
        <v>0</v>
      </c>
      <c r="W320" s="31"/>
      <c r="X320" s="31">
        <v>0</v>
      </c>
      <c r="Y320" s="31"/>
      <c r="Z320" s="31">
        <v>0</v>
      </c>
      <c r="AA320" s="31"/>
      <c r="AB320" s="326"/>
      <c r="AC320" s="326"/>
      <c r="AD320" s="326"/>
      <c r="AE320" s="326"/>
      <c r="AF320" s="326"/>
      <c r="AG320" s="326"/>
      <c r="AH320" s="326"/>
      <c r="AI320" s="326"/>
      <c r="AJ320" s="326"/>
      <c r="AK320" s="342"/>
      <c r="AL320" s="342"/>
      <c r="AM320" s="342"/>
      <c r="AN320" s="342"/>
      <c r="AO320" s="342"/>
      <c r="AP320" s="342"/>
      <c r="AQ320" s="342"/>
      <c r="AR320" s="342"/>
      <c r="AS320" s="342"/>
      <c r="AT320" s="342"/>
      <c r="AU320" s="342"/>
      <c r="AV320" s="342"/>
      <c r="AW320" s="342"/>
      <c r="AX320" s="36">
        <f t="shared" si="62"/>
        <v>0</v>
      </c>
      <c r="AY320" s="40"/>
      <c r="AZ320" s="31">
        <f t="shared" si="61"/>
        <v>0</v>
      </c>
      <c r="BA320" s="38"/>
      <c r="BB320" s="31">
        <f t="shared" si="60"/>
        <v>0</v>
      </c>
    </row>
    <row r="321" spans="1:54" s="442" customFormat="1" ht="20.45" customHeight="1">
      <c r="A321" s="27"/>
      <c r="B321" s="27"/>
      <c r="C321" s="27"/>
      <c r="D321" s="28" t="s">
        <v>302</v>
      </c>
      <c r="E321" s="41">
        <v>39829</v>
      </c>
      <c r="F321" s="46">
        <v>25478</v>
      </c>
      <c r="G321" s="528" t="s">
        <v>356</v>
      </c>
      <c r="H321" s="528"/>
      <c r="I321" s="31">
        <v>1</v>
      </c>
      <c r="J321" s="31">
        <v>0</v>
      </c>
      <c r="K321" s="31">
        <v>1</v>
      </c>
      <c r="L321" s="31">
        <v>0</v>
      </c>
      <c r="M321" s="31">
        <v>0</v>
      </c>
      <c r="N321" s="31">
        <v>0</v>
      </c>
      <c r="O321" s="31">
        <v>0</v>
      </c>
      <c r="P321" s="31">
        <v>0</v>
      </c>
      <c r="Q321" s="31">
        <v>0</v>
      </c>
      <c r="R321" s="31">
        <v>0</v>
      </c>
      <c r="S321" s="31">
        <v>0</v>
      </c>
      <c r="T321" s="31">
        <v>0</v>
      </c>
      <c r="U321" s="31"/>
      <c r="V321" s="31">
        <v>0</v>
      </c>
      <c r="W321" s="31"/>
      <c r="X321" s="31">
        <v>0</v>
      </c>
      <c r="Y321" s="31"/>
      <c r="Z321" s="31">
        <v>0</v>
      </c>
      <c r="AA321" s="31"/>
      <c r="AB321" s="326"/>
      <c r="AC321" s="326"/>
      <c r="AD321" s="326"/>
      <c r="AE321" s="326"/>
      <c r="AF321" s="326"/>
      <c r="AG321" s="326"/>
      <c r="AH321" s="326"/>
      <c r="AI321" s="326"/>
      <c r="AJ321" s="326"/>
      <c r="AK321" s="342"/>
      <c r="AL321" s="342"/>
      <c r="AM321" s="342"/>
      <c r="AN321" s="342"/>
      <c r="AO321" s="342"/>
      <c r="AP321" s="342"/>
      <c r="AQ321" s="342"/>
      <c r="AR321" s="342"/>
      <c r="AS321" s="342"/>
      <c r="AT321" s="342"/>
      <c r="AU321" s="342"/>
      <c r="AV321" s="342"/>
      <c r="AW321" s="342"/>
      <c r="AX321" s="36">
        <f t="shared" si="62"/>
        <v>0</v>
      </c>
      <c r="AY321" s="40"/>
      <c r="AZ321" s="31">
        <f t="shared" si="61"/>
        <v>0</v>
      </c>
      <c r="BA321" s="38"/>
      <c r="BB321" s="31">
        <f t="shared" si="60"/>
        <v>0</v>
      </c>
    </row>
    <row r="322" spans="1:54" s="442" customFormat="1" ht="20.45" customHeight="1">
      <c r="A322" s="51"/>
      <c r="B322" s="51"/>
      <c r="C322" s="27"/>
      <c r="D322" s="28" t="s">
        <v>436</v>
      </c>
      <c r="E322" s="46">
        <v>37530</v>
      </c>
      <c r="F322" s="46">
        <v>17054</v>
      </c>
      <c r="G322" s="528" t="s">
        <v>354</v>
      </c>
      <c r="H322" s="528"/>
      <c r="I322" s="31"/>
      <c r="J322" s="31"/>
      <c r="K322" s="31"/>
      <c r="L322" s="31"/>
      <c r="M322" s="31">
        <v>0</v>
      </c>
      <c r="N322" s="31">
        <v>0</v>
      </c>
      <c r="O322" s="31">
        <v>0</v>
      </c>
      <c r="P322" s="31">
        <v>0</v>
      </c>
      <c r="Q322" s="31">
        <v>0</v>
      </c>
      <c r="R322" s="31">
        <v>0</v>
      </c>
      <c r="S322" s="31">
        <v>0</v>
      </c>
      <c r="T322" s="31">
        <v>0</v>
      </c>
      <c r="U322" s="31"/>
      <c r="V322" s="31">
        <v>0</v>
      </c>
      <c r="W322" s="31"/>
      <c r="X322" s="31">
        <v>0</v>
      </c>
      <c r="Y322" s="31"/>
      <c r="Z322" s="31">
        <v>0</v>
      </c>
      <c r="AA322" s="31"/>
      <c r="AB322" s="326"/>
      <c r="AC322" s="326"/>
      <c r="AD322" s="326"/>
      <c r="AE322" s="326"/>
      <c r="AF322" s="326"/>
      <c r="AG322" s="326"/>
      <c r="AH322" s="326"/>
      <c r="AI322" s="326"/>
      <c r="AJ322" s="326"/>
      <c r="AK322" s="342"/>
      <c r="AL322" s="342"/>
      <c r="AM322" s="342"/>
      <c r="AN322" s="342"/>
      <c r="AO322" s="342"/>
      <c r="AP322" s="342"/>
      <c r="AQ322" s="342"/>
      <c r="AR322" s="342"/>
      <c r="AS322" s="342"/>
      <c r="AT322" s="342"/>
      <c r="AU322" s="342"/>
      <c r="AV322" s="342"/>
      <c r="AW322" s="342"/>
      <c r="AX322" s="36">
        <f t="shared" si="62"/>
        <v>0</v>
      </c>
      <c r="AY322" s="40"/>
      <c r="AZ322" s="31">
        <f t="shared" si="61"/>
        <v>0</v>
      </c>
      <c r="BA322" s="38"/>
      <c r="BB322" s="31">
        <f t="shared" si="60"/>
        <v>0</v>
      </c>
    </row>
    <row r="323" spans="1:54" s="442" customFormat="1" ht="20.45" customHeight="1">
      <c r="A323" s="70"/>
      <c r="B323" s="70"/>
      <c r="C323" s="27"/>
      <c r="D323" s="28" t="s">
        <v>207</v>
      </c>
      <c r="E323" s="41">
        <v>42676</v>
      </c>
      <c r="F323" s="46">
        <v>40509</v>
      </c>
      <c r="G323" s="528" t="s">
        <v>354</v>
      </c>
      <c r="H323" s="528"/>
      <c r="I323" s="31"/>
      <c r="J323" s="70"/>
      <c r="K323" s="31"/>
      <c r="L323" s="70"/>
      <c r="M323" s="31">
        <v>0</v>
      </c>
      <c r="N323" s="31">
        <v>0</v>
      </c>
      <c r="O323" s="31">
        <v>0</v>
      </c>
      <c r="P323" s="31">
        <v>0</v>
      </c>
      <c r="Q323" s="31">
        <v>0</v>
      </c>
      <c r="R323" s="31">
        <v>0</v>
      </c>
      <c r="S323" s="31">
        <v>0</v>
      </c>
      <c r="T323" s="31">
        <v>0</v>
      </c>
      <c r="U323" s="31"/>
      <c r="V323" s="31">
        <v>0</v>
      </c>
      <c r="W323" s="31"/>
      <c r="X323" s="31">
        <v>0</v>
      </c>
      <c r="Y323" s="31"/>
      <c r="Z323" s="31">
        <v>0</v>
      </c>
      <c r="AA323" s="31"/>
      <c r="AB323" s="31"/>
      <c r="AC323" s="31"/>
      <c r="AD323" s="33"/>
      <c r="AE323" s="33"/>
      <c r="AF323" s="33"/>
      <c r="AG323" s="33"/>
      <c r="AH323" s="33"/>
      <c r="AI323" s="33"/>
      <c r="AJ323" s="33"/>
      <c r="AK323" s="34"/>
      <c r="AL323" s="34"/>
      <c r="AM323" s="34"/>
      <c r="AN323" s="34"/>
      <c r="AO323" s="34"/>
      <c r="AP323" s="34"/>
      <c r="AQ323" s="34"/>
      <c r="AR323" s="34"/>
      <c r="AS323" s="34"/>
      <c r="AT323" s="34"/>
      <c r="AU323" s="34"/>
      <c r="AV323" s="34"/>
      <c r="AW323" s="34"/>
      <c r="AX323" s="36">
        <f t="shared" si="62"/>
        <v>0</v>
      </c>
      <c r="AY323" s="40"/>
      <c r="AZ323" s="31">
        <f t="shared" si="61"/>
        <v>0</v>
      </c>
      <c r="BA323" s="38"/>
      <c r="BB323" s="31">
        <f t="shared" si="60"/>
        <v>0</v>
      </c>
    </row>
    <row r="324" spans="1:54" s="442" customFormat="1" ht="20.45" customHeight="1">
      <c r="A324" s="70"/>
      <c r="B324" s="70"/>
      <c r="C324" s="27"/>
      <c r="D324" s="28" t="s">
        <v>277</v>
      </c>
      <c r="E324" s="46">
        <v>36858</v>
      </c>
      <c r="F324" s="46">
        <v>34715</v>
      </c>
      <c r="G324" s="528" t="s">
        <v>354</v>
      </c>
      <c r="H324" s="528"/>
      <c r="I324" s="31"/>
      <c r="J324" s="70"/>
      <c r="K324" s="31"/>
      <c r="L324" s="70"/>
      <c r="M324" s="31">
        <v>0</v>
      </c>
      <c r="N324" s="31">
        <v>0</v>
      </c>
      <c r="O324" s="31">
        <v>0</v>
      </c>
      <c r="P324" s="31">
        <v>0</v>
      </c>
      <c r="Q324" s="31">
        <v>0</v>
      </c>
      <c r="R324" s="31">
        <v>0</v>
      </c>
      <c r="S324" s="31">
        <v>0</v>
      </c>
      <c r="T324" s="31">
        <v>0</v>
      </c>
      <c r="U324" s="31"/>
      <c r="V324" s="31">
        <v>0</v>
      </c>
      <c r="W324" s="31"/>
      <c r="X324" s="31">
        <v>0</v>
      </c>
      <c r="Y324" s="31"/>
      <c r="Z324" s="31">
        <v>0</v>
      </c>
      <c r="AA324" s="31"/>
      <c r="AB324" s="33"/>
      <c r="AC324" s="33"/>
      <c r="AD324" s="33"/>
      <c r="AE324" s="33"/>
      <c r="AF324" s="33"/>
      <c r="AG324" s="33"/>
      <c r="AH324" s="33"/>
      <c r="AI324" s="33"/>
      <c r="AJ324" s="33"/>
      <c r="AK324" s="34"/>
      <c r="AL324" s="34"/>
      <c r="AM324" s="34"/>
      <c r="AN324" s="34"/>
      <c r="AO324" s="34"/>
      <c r="AP324" s="34"/>
      <c r="AQ324" s="34"/>
      <c r="AR324" s="34"/>
      <c r="AS324" s="34"/>
      <c r="AT324" s="34"/>
      <c r="AU324" s="34"/>
      <c r="AV324" s="34"/>
      <c r="AW324" s="34"/>
      <c r="AX324" s="36">
        <f t="shared" si="62"/>
        <v>0</v>
      </c>
      <c r="AY324" s="40"/>
      <c r="AZ324" s="31">
        <f t="shared" si="61"/>
        <v>0</v>
      </c>
      <c r="BA324" s="38"/>
      <c r="BB324" s="31">
        <f t="shared" si="60"/>
        <v>0</v>
      </c>
    </row>
    <row r="325" spans="1:54" s="442" customFormat="1" ht="20.45" customHeight="1">
      <c r="A325" s="51"/>
      <c r="B325" s="51"/>
      <c r="C325" s="27"/>
      <c r="D325" s="28" t="s">
        <v>328</v>
      </c>
      <c r="E325" s="41">
        <v>41821</v>
      </c>
      <c r="F325" s="46">
        <v>24264</v>
      </c>
      <c r="G325" s="528" t="s">
        <v>356</v>
      </c>
      <c r="H325" s="528"/>
      <c r="I325" s="31">
        <v>0</v>
      </c>
      <c r="J325" s="31">
        <v>0</v>
      </c>
      <c r="K325" s="31">
        <v>0</v>
      </c>
      <c r="L325" s="31">
        <v>0</v>
      </c>
      <c r="M325" s="31">
        <v>0</v>
      </c>
      <c r="N325" s="31">
        <v>0</v>
      </c>
      <c r="O325" s="31">
        <v>0</v>
      </c>
      <c r="P325" s="31">
        <v>0</v>
      </c>
      <c r="Q325" s="31">
        <v>0</v>
      </c>
      <c r="R325" s="31">
        <v>0</v>
      </c>
      <c r="S325" s="31">
        <v>0</v>
      </c>
      <c r="T325" s="31">
        <v>0</v>
      </c>
      <c r="U325" s="31"/>
      <c r="V325" s="31">
        <v>0</v>
      </c>
      <c r="W325" s="31"/>
      <c r="X325" s="31">
        <v>0</v>
      </c>
      <c r="Y325" s="31"/>
      <c r="Z325" s="31">
        <v>0</v>
      </c>
      <c r="AA325" s="31"/>
      <c r="AB325" s="326"/>
      <c r="AC325" s="326"/>
      <c r="AD325" s="326"/>
      <c r="AE325" s="326"/>
      <c r="AF325" s="326"/>
      <c r="AG325" s="326"/>
      <c r="AH325" s="326"/>
      <c r="AI325" s="326"/>
      <c r="AJ325" s="326"/>
      <c r="AK325" s="342"/>
      <c r="AL325" s="342"/>
      <c r="AM325" s="342"/>
      <c r="AN325" s="342"/>
      <c r="AO325" s="342"/>
      <c r="AP325" s="342"/>
      <c r="AQ325" s="342"/>
      <c r="AR325" s="342"/>
      <c r="AS325" s="342"/>
      <c r="AT325" s="342"/>
      <c r="AU325" s="342"/>
      <c r="AV325" s="342"/>
      <c r="AW325" s="342"/>
      <c r="AX325" s="36">
        <f t="shared" si="62"/>
        <v>0</v>
      </c>
      <c r="AY325" s="40"/>
      <c r="AZ325" s="31">
        <f t="shared" si="61"/>
        <v>0</v>
      </c>
      <c r="BA325" s="38"/>
      <c r="BB325" s="31">
        <f t="shared" si="60"/>
        <v>0</v>
      </c>
    </row>
    <row r="326" spans="1:54" s="442" customFormat="1" ht="20.45" customHeight="1">
      <c r="A326" s="27"/>
      <c r="B326" s="27"/>
      <c r="C326" s="27"/>
      <c r="D326" s="28" t="s">
        <v>30</v>
      </c>
      <c r="E326" s="29">
        <v>40136</v>
      </c>
      <c r="F326" s="46">
        <v>28780</v>
      </c>
      <c r="G326" s="528" t="s">
        <v>356</v>
      </c>
      <c r="H326" s="528"/>
      <c r="I326" s="31">
        <v>2</v>
      </c>
      <c r="J326" s="31">
        <v>0</v>
      </c>
      <c r="K326" s="31">
        <v>2</v>
      </c>
      <c r="L326" s="31">
        <v>3</v>
      </c>
      <c r="M326" s="31">
        <v>5</v>
      </c>
      <c r="N326" s="31">
        <v>0</v>
      </c>
      <c r="O326" s="31">
        <v>5</v>
      </c>
      <c r="P326" s="31">
        <v>0</v>
      </c>
      <c r="Q326" s="31">
        <v>5</v>
      </c>
      <c r="R326" s="31">
        <v>0</v>
      </c>
      <c r="S326" s="31">
        <v>5</v>
      </c>
      <c r="T326" s="31">
        <v>0</v>
      </c>
      <c r="U326" s="31"/>
      <c r="V326" s="31">
        <v>0</v>
      </c>
      <c r="W326" s="31"/>
      <c r="X326" s="31">
        <v>0</v>
      </c>
      <c r="Y326" s="31"/>
      <c r="Z326" s="31">
        <v>0</v>
      </c>
      <c r="AA326" s="31"/>
      <c r="AB326" s="326"/>
      <c r="AC326" s="326"/>
      <c r="AD326" s="326"/>
      <c r="AE326" s="326"/>
      <c r="AF326" s="326"/>
      <c r="AG326" s="326"/>
      <c r="AH326" s="326"/>
      <c r="AI326" s="326"/>
      <c r="AJ326" s="326"/>
      <c r="AK326" s="342"/>
      <c r="AL326" s="342"/>
      <c r="AM326" s="342"/>
      <c r="AN326" s="342"/>
      <c r="AO326" s="342"/>
      <c r="AP326" s="342"/>
      <c r="AQ326" s="342"/>
      <c r="AR326" s="342"/>
      <c r="AS326" s="342"/>
      <c r="AT326" s="342"/>
      <c r="AU326" s="342"/>
      <c r="AV326" s="342"/>
      <c r="AW326" s="342"/>
      <c r="AX326" s="36">
        <f t="shared" si="62"/>
        <v>0</v>
      </c>
      <c r="AY326" s="40"/>
      <c r="AZ326" s="31">
        <f t="shared" si="61"/>
        <v>0</v>
      </c>
      <c r="BA326" s="38"/>
      <c r="BB326" s="31">
        <f t="shared" si="60"/>
        <v>0</v>
      </c>
    </row>
    <row r="327" spans="1:54" s="442" customFormat="1" ht="21.6" customHeight="1">
      <c r="A327" s="70"/>
      <c r="B327" s="70"/>
      <c r="C327" s="27"/>
      <c r="D327" s="28" t="s">
        <v>56</v>
      </c>
      <c r="E327" s="41">
        <v>42151</v>
      </c>
      <c r="F327" s="46">
        <v>28804</v>
      </c>
      <c r="G327" s="528" t="s">
        <v>354</v>
      </c>
      <c r="H327" s="528"/>
      <c r="I327" s="31"/>
      <c r="J327" s="31"/>
      <c r="K327" s="31"/>
      <c r="L327" s="31"/>
      <c r="M327" s="31">
        <v>0</v>
      </c>
      <c r="N327" s="31">
        <v>0</v>
      </c>
      <c r="O327" s="31">
        <v>0</v>
      </c>
      <c r="P327" s="31">
        <v>0</v>
      </c>
      <c r="Q327" s="31">
        <v>0</v>
      </c>
      <c r="R327" s="31">
        <v>0</v>
      </c>
      <c r="S327" s="31">
        <v>0</v>
      </c>
      <c r="T327" s="31">
        <v>0</v>
      </c>
      <c r="U327" s="31"/>
      <c r="V327" s="31">
        <v>0</v>
      </c>
      <c r="W327" s="31"/>
      <c r="X327" s="31">
        <v>0</v>
      </c>
      <c r="Y327" s="31"/>
      <c r="Z327" s="31">
        <v>0</v>
      </c>
      <c r="AA327" s="31"/>
      <c r="AB327" s="33"/>
      <c r="AC327" s="33"/>
      <c r="AD327" s="33"/>
      <c r="AE327" s="33"/>
      <c r="AF327" s="33"/>
      <c r="AG327" s="33"/>
      <c r="AH327" s="33"/>
      <c r="AI327" s="33"/>
      <c r="AJ327" s="33"/>
      <c r="AK327" s="34"/>
      <c r="AL327" s="34"/>
      <c r="AM327" s="34"/>
      <c r="AN327" s="34"/>
      <c r="AO327" s="34"/>
      <c r="AP327" s="34"/>
      <c r="AQ327" s="34"/>
      <c r="AR327" s="34"/>
      <c r="AS327" s="34"/>
      <c r="AT327" s="34"/>
      <c r="AU327" s="34"/>
      <c r="AV327" s="34"/>
      <c r="AW327" s="34"/>
      <c r="AX327" s="36">
        <f t="shared" si="62"/>
        <v>0</v>
      </c>
      <c r="AY327" s="40"/>
      <c r="AZ327" s="31">
        <f t="shared" si="61"/>
        <v>0</v>
      </c>
      <c r="BA327" s="38"/>
      <c r="BB327" s="31">
        <f t="shared" si="60"/>
        <v>0</v>
      </c>
    </row>
    <row r="328" spans="1:54" s="442" customFormat="1" ht="20.45" customHeight="1">
      <c r="A328" s="27"/>
      <c r="B328" s="27"/>
      <c r="C328" s="27"/>
      <c r="D328" s="28" t="s">
        <v>273</v>
      </c>
      <c r="E328" s="41">
        <v>36726</v>
      </c>
      <c r="F328" s="46">
        <v>23050</v>
      </c>
      <c r="G328" s="528" t="s">
        <v>356</v>
      </c>
      <c r="H328" s="528"/>
      <c r="I328" s="31">
        <v>0</v>
      </c>
      <c r="J328" s="31">
        <v>0</v>
      </c>
      <c r="K328" s="31">
        <v>0</v>
      </c>
      <c r="L328" s="31">
        <v>0</v>
      </c>
      <c r="M328" s="31">
        <v>0</v>
      </c>
      <c r="N328" s="31">
        <v>0</v>
      </c>
      <c r="O328" s="31">
        <v>0</v>
      </c>
      <c r="P328" s="31">
        <v>0</v>
      </c>
      <c r="Q328" s="31">
        <v>0</v>
      </c>
      <c r="R328" s="31">
        <v>0</v>
      </c>
      <c r="S328" s="31">
        <v>0</v>
      </c>
      <c r="T328" s="31">
        <v>0</v>
      </c>
      <c r="U328" s="31"/>
      <c r="V328" s="31">
        <v>0</v>
      </c>
      <c r="W328" s="31"/>
      <c r="X328" s="31">
        <v>0</v>
      </c>
      <c r="Y328" s="31"/>
      <c r="Z328" s="31">
        <v>0</v>
      </c>
      <c r="AA328" s="31"/>
      <c r="AB328" s="326"/>
      <c r="AC328" s="326"/>
      <c r="AD328" s="326"/>
      <c r="AE328" s="326"/>
      <c r="AF328" s="326"/>
      <c r="AG328" s="326"/>
      <c r="AH328" s="326"/>
      <c r="AI328" s="326"/>
      <c r="AJ328" s="326"/>
      <c r="AK328" s="342"/>
      <c r="AL328" s="342"/>
      <c r="AM328" s="342"/>
      <c r="AN328" s="342"/>
      <c r="AO328" s="342"/>
      <c r="AP328" s="342"/>
      <c r="AQ328" s="342"/>
      <c r="AR328" s="342"/>
      <c r="AS328" s="342"/>
      <c r="AT328" s="342"/>
      <c r="AU328" s="342"/>
      <c r="AV328" s="342"/>
      <c r="AW328" s="342"/>
      <c r="AX328" s="36">
        <f t="shared" si="62"/>
        <v>0</v>
      </c>
      <c r="AY328" s="40"/>
      <c r="AZ328" s="31">
        <f t="shared" si="61"/>
        <v>0</v>
      </c>
      <c r="BA328" s="38"/>
      <c r="BB328" s="31">
        <f t="shared" si="60"/>
        <v>0</v>
      </c>
    </row>
    <row r="329" spans="1:54" s="442" customFormat="1" ht="20.45" customHeight="1">
      <c r="A329" s="51"/>
      <c r="B329" s="51"/>
      <c r="C329" s="27"/>
      <c r="D329" s="28" t="s">
        <v>217</v>
      </c>
      <c r="E329" s="41">
        <v>37272</v>
      </c>
      <c r="F329" s="46">
        <v>34592</v>
      </c>
      <c r="G329" s="528" t="s">
        <v>356</v>
      </c>
      <c r="H329" s="528"/>
      <c r="I329" s="31">
        <v>1</v>
      </c>
      <c r="J329" s="31">
        <v>0</v>
      </c>
      <c r="K329" s="31">
        <v>1</v>
      </c>
      <c r="L329" s="31">
        <v>0</v>
      </c>
      <c r="M329" s="31">
        <v>1</v>
      </c>
      <c r="N329" s="31">
        <v>0</v>
      </c>
      <c r="O329" s="31">
        <v>0</v>
      </c>
      <c r="P329" s="31">
        <v>0</v>
      </c>
      <c r="Q329" s="31">
        <v>0</v>
      </c>
      <c r="R329" s="31">
        <v>0</v>
      </c>
      <c r="S329" s="31">
        <v>0</v>
      </c>
      <c r="T329" s="31">
        <v>0</v>
      </c>
      <c r="U329" s="31"/>
      <c r="V329" s="31">
        <v>0</v>
      </c>
      <c r="W329" s="31"/>
      <c r="X329" s="31">
        <v>0</v>
      </c>
      <c r="Y329" s="31"/>
      <c r="Z329" s="31">
        <v>0</v>
      </c>
      <c r="AA329" s="31"/>
      <c r="AB329" s="326"/>
      <c r="AC329" s="326"/>
      <c r="AD329" s="326"/>
      <c r="AE329" s="326"/>
      <c r="AF329" s="326"/>
      <c r="AG329" s="326"/>
      <c r="AH329" s="326"/>
      <c r="AI329" s="326"/>
      <c r="AJ329" s="326"/>
      <c r="AK329" s="342"/>
      <c r="AL329" s="342"/>
      <c r="AM329" s="342"/>
      <c r="AN329" s="342"/>
      <c r="AO329" s="342"/>
      <c r="AP329" s="342"/>
      <c r="AQ329" s="342"/>
      <c r="AR329" s="342"/>
      <c r="AS329" s="342"/>
      <c r="AT329" s="342"/>
      <c r="AU329" s="342"/>
      <c r="AV329" s="342"/>
      <c r="AW329" s="342"/>
      <c r="AX329" s="36">
        <f t="shared" si="62"/>
        <v>0</v>
      </c>
      <c r="AY329" s="40"/>
      <c r="AZ329" s="31">
        <f t="shared" si="61"/>
        <v>0</v>
      </c>
      <c r="BA329" s="38"/>
      <c r="BB329" s="31">
        <f t="shared" si="60"/>
        <v>0</v>
      </c>
    </row>
    <row r="330" spans="1:54" s="442" customFormat="1" ht="20.45" customHeight="1">
      <c r="A330" s="70"/>
      <c r="B330" s="70"/>
      <c r="C330" s="27"/>
      <c r="D330" s="28" t="s">
        <v>157</v>
      </c>
      <c r="E330" s="41">
        <v>37272</v>
      </c>
      <c r="F330" s="46">
        <v>28609</v>
      </c>
      <c r="G330" s="528" t="s">
        <v>354</v>
      </c>
      <c r="H330" s="528"/>
      <c r="I330" s="31"/>
      <c r="J330" s="70"/>
      <c r="K330" s="31"/>
      <c r="L330" s="70"/>
      <c r="M330" s="31">
        <v>0</v>
      </c>
      <c r="N330" s="31">
        <v>0</v>
      </c>
      <c r="O330" s="31">
        <v>0</v>
      </c>
      <c r="P330" s="31">
        <v>0</v>
      </c>
      <c r="Q330" s="31">
        <v>0</v>
      </c>
      <c r="R330" s="31">
        <v>0</v>
      </c>
      <c r="S330" s="31">
        <v>0</v>
      </c>
      <c r="T330" s="31">
        <v>0</v>
      </c>
      <c r="U330" s="31"/>
      <c r="V330" s="31">
        <v>0</v>
      </c>
      <c r="W330" s="31"/>
      <c r="X330" s="31">
        <v>0</v>
      </c>
      <c r="Y330" s="31"/>
      <c r="Z330" s="31">
        <v>0</v>
      </c>
      <c r="AA330" s="31"/>
      <c r="AB330" s="33"/>
      <c r="AC330" s="33"/>
      <c r="AD330" s="33"/>
      <c r="AE330" s="33"/>
      <c r="AF330" s="33"/>
      <c r="AG330" s="33"/>
      <c r="AH330" s="33"/>
      <c r="AI330" s="33"/>
      <c r="AJ330" s="33"/>
      <c r="AK330" s="34"/>
      <c r="AL330" s="34"/>
      <c r="AM330" s="34"/>
      <c r="AN330" s="34"/>
      <c r="AO330" s="34"/>
      <c r="AP330" s="34"/>
      <c r="AQ330" s="34"/>
      <c r="AR330" s="34"/>
      <c r="AS330" s="34"/>
      <c r="AT330" s="34"/>
      <c r="AU330" s="34"/>
      <c r="AV330" s="34"/>
      <c r="AW330" s="34"/>
      <c r="AX330" s="36">
        <f t="shared" si="62"/>
        <v>0</v>
      </c>
      <c r="AY330" s="40"/>
      <c r="AZ330" s="31">
        <f t="shared" si="61"/>
        <v>0</v>
      </c>
      <c r="BA330" s="38"/>
      <c r="BB330" s="31">
        <f t="shared" si="60"/>
        <v>0</v>
      </c>
    </row>
    <row r="331" spans="1:54" s="442" customFormat="1" ht="20.45" customHeight="1">
      <c r="A331" s="51"/>
      <c r="B331" s="51"/>
      <c r="C331" s="27"/>
      <c r="D331" s="28" t="s">
        <v>298</v>
      </c>
      <c r="E331" s="41">
        <v>39217</v>
      </c>
      <c r="F331" s="46">
        <v>24751</v>
      </c>
      <c r="G331" s="528" t="s">
        <v>356</v>
      </c>
      <c r="H331" s="528"/>
      <c r="I331" s="31">
        <v>0</v>
      </c>
      <c r="J331" s="31">
        <v>0</v>
      </c>
      <c r="K331" s="31">
        <v>0</v>
      </c>
      <c r="L331" s="31">
        <v>0</v>
      </c>
      <c r="M331" s="31">
        <v>0</v>
      </c>
      <c r="N331" s="31">
        <v>0</v>
      </c>
      <c r="O331" s="31">
        <v>0</v>
      </c>
      <c r="P331" s="31">
        <v>0</v>
      </c>
      <c r="Q331" s="31">
        <v>0</v>
      </c>
      <c r="R331" s="31">
        <v>0</v>
      </c>
      <c r="S331" s="31">
        <v>0</v>
      </c>
      <c r="T331" s="31">
        <v>0</v>
      </c>
      <c r="U331" s="31"/>
      <c r="V331" s="31">
        <v>0</v>
      </c>
      <c r="W331" s="31"/>
      <c r="X331" s="31">
        <v>0</v>
      </c>
      <c r="Y331" s="31"/>
      <c r="Z331" s="31">
        <v>0</v>
      </c>
      <c r="AA331" s="31"/>
      <c r="AB331" s="326"/>
      <c r="AC331" s="326"/>
      <c r="AD331" s="326"/>
      <c r="AE331" s="326"/>
      <c r="AF331" s="326"/>
      <c r="AG331" s="326"/>
      <c r="AH331" s="326"/>
      <c r="AI331" s="326"/>
      <c r="AJ331" s="326"/>
      <c r="AK331" s="342"/>
      <c r="AL331" s="342"/>
      <c r="AM331" s="342"/>
      <c r="AN331" s="342"/>
      <c r="AO331" s="342"/>
      <c r="AP331" s="342"/>
      <c r="AQ331" s="342"/>
      <c r="AR331" s="342"/>
      <c r="AS331" s="342"/>
      <c r="AT331" s="342"/>
      <c r="AU331" s="342"/>
      <c r="AV331" s="342"/>
      <c r="AW331" s="342"/>
      <c r="AX331" s="36">
        <f t="shared" si="62"/>
        <v>0</v>
      </c>
      <c r="AY331" s="40"/>
      <c r="AZ331" s="31">
        <f t="shared" si="61"/>
        <v>0</v>
      </c>
      <c r="BA331" s="38"/>
      <c r="BB331" s="31">
        <f t="shared" si="60"/>
        <v>0</v>
      </c>
    </row>
    <row r="332" spans="1:54" s="442" customFormat="1" ht="20.45" customHeight="1">
      <c r="A332" s="70"/>
      <c r="B332" s="70"/>
      <c r="C332" s="27"/>
      <c r="D332" s="28" t="s">
        <v>287</v>
      </c>
      <c r="E332" s="46">
        <v>37781</v>
      </c>
      <c r="F332" s="46">
        <v>40574</v>
      </c>
      <c r="G332" s="528" t="s">
        <v>354</v>
      </c>
      <c r="H332" s="528"/>
      <c r="I332" s="31">
        <v>0</v>
      </c>
      <c r="J332" s="31">
        <v>0</v>
      </c>
      <c r="K332" s="31">
        <v>0</v>
      </c>
      <c r="L332" s="296">
        <v>0</v>
      </c>
      <c r="M332" s="31">
        <v>0</v>
      </c>
      <c r="N332" s="31">
        <v>0</v>
      </c>
      <c r="O332" s="31">
        <v>0</v>
      </c>
      <c r="P332" s="296">
        <v>0</v>
      </c>
      <c r="Q332" s="31">
        <v>0</v>
      </c>
      <c r="R332" s="31">
        <v>0</v>
      </c>
      <c r="S332" s="31">
        <v>0</v>
      </c>
      <c r="T332" s="31">
        <v>0</v>
      </c>
      <c r="U332" s="31"/>
      <c r="V332" s="31">
        <v>0</v>
      </c>
      <c r="W332" s="31"/>
      <c r="X332" s="31">
        <v>0</v>
      </c>
      <c r="Y332" s="31"/>
      <c r="Z332" s="31">
        <v>0</v>
      </c>
      <c r="AA332" s="31"/>
      <c r="AB332" s="33"/>
      <c r="AC332" s="33"/>
      <c r="AD332" s="33"/>
      <c r="AE332" s="33"/>
      <c r="AF332" s="33"/>
      <c r="AG332" s="33"/>
      <c r="AH332" s="33"/>
      <c r="AI332" s="33"/>
      <c r="AJ332" s="33"/>
      <c r="AK332" s="34"/>
      <c r="AL332" s="34"/>
      <c r="AM332" s="34"/>
      <c r="AN332" s="34"/>
      <c r="AO332" s="34"/>
      <c r="AP332" s="34"/>
      <c r="AQ332" s="34"/>
      <c r="AR332" s="34"/>
      <c r="AS332" s="34"/>
      <c r="AT332" s="34"/>
      <c r="AU332" s="34"/>
      <c r="AV332" s="34"/>
      <c r="AW332" s="34"/>
      <c r="AX332" s="36">
        <f t="shared" si="62"/>
        <v>0</v>
      </c>
      <c r="AY332" s="40"/>
      <c r="AZ332" s="31">
        <f t="shared" si="61"/>
        <v>0</v>
      </c>
      <c r="BA332" s="38"/>
      <c r="BB332" s="31">
        <f t="shared" si="60"/>
        <v>0</v>
      </c>
    </row>
    <row r="333" spans="1:54" s="442" customFormat="1" ht="20.45" customHeight="1">
      <c r="A333" s="51"/>
      <c r="B333" s="51"/>
      <c r="C333" s="27"/>
      <c r="D333" s="28" t="s">
        <v>320</v>
      </c>
      <c r="E333" s="41">
        <v>41177</v>
      </c>
      <c r="F333" s="46">
        <v>41263</v>
      </c>
      <c r="G333" s="528" t="s">
        <v>356</v>
      </c>
      <c r="H333" s="528"/>
      <c r="I333" s="31">
        <v>0</v>
      </c>
      <c r="J333" s="31">
        <v>0</v>
      </c>
      <c r="K333" s="31">
        <v>0</v>
      </c>
      <c r="L333" s="31">
        <v>0</v>
      </c>
      <c r="M333" s="31">
        <v>0</v>
      </c>
      <c r="N333" s="31">
        <v>0</v>
      </c>
      <c r="O333" s="31">
        <v>0</v>
      </c>
      <c r="P333" s="31">
        <v>0</v>
      </c>
      <c r="Q333" s="31">
        <v>0</v>
      </c>
      <c r="R333" s="31">
        <v>0</v>
      </c>
      <c r="S333" s="31">
        <v>0</v>
      </c>
      <c r="T333" s="31">
        <v>0</v>
      </c>
      <c r="U333" s="31"/>
      <c r="V333" s="31">
        <v>0</v>
      </c>
      <c r="W333" s="31"/>
      <c r="X333" s="31">
        <v>0</v>
      </c>
      <c r="Y333" s="31"/>
      <c r="Z333" s="31">
        <v>0</v>
      </c>
      <c r="AA333" s="31"/>
      <c r="AB333" s="326"/>
      <c r="AC333" s="326"/>
      <c r="AD333" s="326"/>
      <c r="AE333" s="326"/>
      <c r="AF333" s="326"/>
      <c r="AG333" s="326"/>
      <c r="AH333" s="326"/>
      <c r="AI333" s="326"/>
      <c r="AJ333" s="326"/>
      <c r="AK333" s="342"/>
      <c r="AL333" s="342"/>
      <c r="AM333" s="342"/>
      <c r="AN333" s="342"/>
      <c r="AO333" s="342"/>
      <c r="AP333" s="342"/>
      <c r="AQ333" s="342"/>
      <c r="AR333" s="342"/>
      <c r="AS333" s="342"/>
      <c r="AT333" s="342"/>
      <c r="AU333" s="342"/>
      <c r="AV333" s="342"/>
      <c r="AW333" s="342"/>
      <c r="AX333" s="36">
        <f t="shared" si="62"/>
        <v>0</v>
      </c>
      <c r="AY333" s="40"/>
      <c r="AZ333" s="31">
        <f t="shared" si="61"/>
        <v>0</v>
      </c>
      <c r="BA333" s="38"/>
      <c r="BB333" s="31">
        <f t="shared" si="60"/>
        <v>0</v>
      </c>
    </row>
    <row r="334" spans="1:54" s="442" customFormat="1" ht="20.45" customHeight="1">
      <c r="A334" s="51"/>
      <c r="B334" s="51"/>
      <c r="C334" s="27"/>
      <c r="D334" s="28" t="s">
        <v>307</v>
      </c>
      <c r="E334" s="41">
        <v>40098</v>
      </c>
      <c r="F334" s="46">
        <v>40168</v>
      </c>
      <c r="G334" s="528" t="s">
        <v>356</v>
      </c>
      <c r="H334" s="528"/>
      <c r="I334" s="31">
        <v>0</v>
      </c>
      <c r="J334" s="31">
        <v>0</v>
      </c>
      <c r="K334" s="31">
        <v>0</v>
      </c>
      <c r="L334" s="31">
        <v>0</v>
      </c>
      <c r="M334" s="31">
        <v>0</v>
      </c>
      <c r="N334" s="31">
        <v>0</v>
      </c>
      <c r="O334" s="31">
        <v>0</v>
      </c>
      <c r="P334" s="31">
        <v>0</v>
      </c>
      <c r="Q334" s="31">
        <v>0</v>
      </c>
      <c r="R334" s="31">
        <v>0</v>
      </c>
      <c r="S334" s="31">
        <v>0</v>
      </c>
      <c r="T334" s="31">
        <v>0</v>
      </c>
      <c r="U334" s="31"/>
      <c r="V334" s="31">
        <v>0</v>
      </c>
      <c r="W334" s="31"/>
      <c r="X334" s="31">
        <v>0</v>
      </c>
      <c r="Y334" s="31"/>
      <c r="Z334" s="31">
        <v>0</v>
      </c>
      <c r="AA334" s="31"/>
      <c r="AB334" s="326"/>
      <c r="AC334" s="326"/>
      <c r="AD334" s="326"/>
      <c r="AE334" s="326"/>
      <c r="AF334" s="326"/>
      <c r="AG334" s="326"/>
      <c r="AH334" s="326"/>
      <c r="AI334" s="326"/>
      <c r="AJ334" s="326"/>
      <c r="AK334" s="342"/>
      <c r="AL334" s="342"/>
      <c r="AM334" s="342"/>
      <c r="AN334" s="342"/>
      <c r="AO334" s="342"/>
      <c r="AP334" s="342"/>
      <c r="AQ334" s="342"/>
      <c r="AR334" s="342"/>
      <c r="AS334" s="342"/>
      <c r="AT334" s="342"/>
      <c r="AU334" s="342"/>
      <c r="AV334" s="342"/>
      <c r="AW334" s="342"/>
      <c r="AX334" s="36">
        <f t="shared" si="62"/>
        <v>0</v>
      </c>
      <c r="AY334" s="40"/>
      <c r="AZ334" s="31">
        <f t="shared" si="61"/>
        <v>0</v>
      </c>
      <c r="BA334" s="38"/>
      <c r="BB334" s="31">
        <f t="shared" si="60"/>
        <v>0</v>
      </c>
    </row>
    <row r="335" spans="1:54" s="442" customFormat="1" ht="20.45" customHeight="1">
      <c r="A335" s="27"/>
      <c r="B335" s="27"/>
      <c r="C335" s="27"/>
      <c r="D335" s="28" t="s">
        <v>120</v>
      </c>
      <c r="E335" s="29">
        <v>39904</v>
      </c>
      <c r="F335" s="46">
        <v>20131</v>
      </c>
      <c r="G335" s="528" t="s">
        <v>355</v>
      </c>
      <c r="H335" s="528"/>
      <c r="I335" s="31"/>
      <c r="J335" s="31"/>
      <c r="K335" s="31">
        <v>0</v>
      </c>
      <c r="L335" s="31">
        <v>0</v>
      </c>
      <c r="M335" s="31">
        <v>0</v>
      </c>
      <c r="N335" s="31">
        <v>0</v>
      </c>
      <c r="O335" s="31">
        <v>0</v>
      </c>
      <c r="P335" s="31">
        <v>0</v>
      </c>
      <c r="Q335" s="31">
        <v>0</v>
      </c>
      <c r="R335" s="31">
        <v>0</v>
      </c>
      <c r="S335" s="31">
        <v>0</v>
      </c>
      <c r="T335" s="31">
        <v>0</v>
      </c>
      <c r="U335" s="31"/>
      <c r="V335" s="31">
        <v>0</v>
      </c>
      <c r="W335" s="31"/>
      <c r="X335" s="31">
        <v>0</v>
      </c>
      <c r="Y335" s="31"/>
      <c r="Z335" s="31">
        <v>0</v>
      </c>
      <c r="AA335" s="31"/>
      <c r="AB335" s="326"/>
      <c r="AC335" s="326"/>
      <c r="AD335" s="326"/>
      <c r="AE335" s="326"/>
      <c r="AF335" s="326"/>
      <c r="AG335" s="326"/>
      <c r="AH335" s="326"/>
      <c r="AI335" s="326"/>
      <c r="AJ335" s="326"/>
      <c r="AK335" s="342"/>
      <c r="AL335" s="342"/>
      <c r="AM335" s="342"/>
      <c r="AN335" s="342"/>
      <c r="AO335" s="342"/>
      <c r="AP335" s="342"/>
      <c r="AQ335" s="342"/>
      <c r="AR335" s="342"/>
      <c r="AS335" s="342"/>
      <c r="AT335" s="342"/>
      <c r="AU335" s="342"/>
      <c r="AV335" s="342"/>
      <c r="AW335" s="342"/>
      <c r="AX335" s="36">
        <f t="shared" si="62"/>
        <v>0</v>
      </c>
      <c r="AY335" s="40"/>
      <c r="AZ335" s="31">
        <f t="shared" si="61"/>
        <v>0</v>
      </c>
      <c r="BA335" s="38"/>
      <c r="BB335" s="31">
        <f t="shared" si="60"/>
        <v>0</v>
      </c>
    </row>
    <row r="336" spans="1:54" s="442" customFormat="1" ht="20.45" customHeight="1">
      <c r="A336" s="51"/>
      <c r="B336" s="51"/>
      <c r="C336" s="27"/>
      <c r="D336" s="28" t="s">
        <v>313</v>
      </c>
      <c r="E336" s="41">
        <v>40688</v>
      </c>
      <c r="F336" s="46">
        <v>40661</v>
      </c>
      <c r="G336" s="528" t="s">
        <v>356</v>
      </c>
      <c r="H336" s="528"/>
      <c r="I336" s="31">
        <v>0</v>
      </c>
      <c r="J336" s="31">
        <v>0</v>
      </c>
      <c r="K336" s="31">
        <v>0</v>
      </c>
      <c r="L336" s="31">
        <v>0</v>
      </c>
      <c r="M336" s="31">
        <v>0</v>
      </c>
      <c r="N336" s="31">
        <v>0</v>
      </c>
      <c r="O336" s="31">
        <v>0</v>
      </c>
      <c r="P336" s="31">
        <v>0</v>
      </c>
      <c r="Q336" s="31">
        <v>0</v>
      </c>
      <c r="R336" s="31">
        <v>0</v>
      </c>
      <c r="S336" s="31">
        <v>0</v>
      </c>
      <c r="T336" s="31">
        <v>0</v>
      </c>
      <c r="U336" s="31"/>
      <c r="V336" s="31">
        <v>0</v>
      </c>
      <c r="W336" s="31"/>
      <c r="X336" s="31">
        <v>0</v>
      </c>
      <c r="Y336" s="31"/>
      <c r="Z336" s="31">
        <v>0</v>
      </c>
      <c r="AA336" s="31"/>
      <c r="AB336" s="326"/>
      <c r="AC336" s="326"/>
      <c r="AD336" s="326"/>
      <c r="AE336" s="326"/>
      <c r="AF336" s="326"/>
      <c r="AG336" s="326"/>
      <c r="AH336" s="326"/>
      <c r="AI336" s="326"/>
      <c r="AJ336" s="326"/>
      <c r="AK336" s="342"/>
      <c r="AL336" s="342"/>
      <c r="AM336" s="342"/>
      <c r="AN336" s="342"/>
      <c r="AO336" s="342"/>
      <c r="AP336" s="342"/>
      <c r="AQ336" s="342"/>
      <c r="AR336" s="342"/>
      <c r="AS336" s="342"/>
      <c r="AT336" s="342"/>
      <c r="AU336" s="342"/>
      <c r="AV336" s="342"/>
      <c r="AW336" s="342"/>
      <c r="AX336" s="36">
        <f t="shared" si="62"/>
        <v>0</v>
      </c>
      <c r="AY336" s="40"/>
      <c r="AZ336" s="31">
        <f t="shared" si="61"/>
        <v>0</v>
      </c>
      <c r="BA336" s="38"/>
      <c r="BB336" s="31">
        <f t="shared" si="60"/>
        <v>0</v>
      </c>
    </row>
    <row r="337" spans="1:54" s="442" customFormat="1" ht="20.45" customHeight="1">
      <c r="A337" s="70"/>
      <c r="B337" s="70"/>
      <c r="C337" s="27"/>
      <c r="D337" s="28" t="s">
        <v>286</v>
      </c>
      <c r="E337" s="46">
        <v>37781</v>
      </c>
      <c r="F337" s="46">
        <v>33264</v>
      </c>
      <c r="G337" s="528" t="s">
        <v>356</v>
      </c>
      <c r="H337" s="528"/>
      <c r="I337" s="31">
        <v>0</v>
      </c>
      <c r="J337" s="31">
        <v>0</v>
      </c>
      <c r="K337" s="31">
        <v>0</v>
      </c>
      <c r="L337" s="31">
        <v>0</v>
      </c>
      <c r="M337" s="31">
        <v>0</v>
      </c>
      <c r="N337" s="31">
        <v>0</v>
      </c>
      <c r="O337" s="31">
        <v>0</v>
      </c>
      <c r="P337" s="31">
        <v>0</v>
      </c>
      <c r="Q337" s="31">
        <v>0</v>
      </c>
      <c r="R337" s="31">
        <v>0</v>
      </c>
      <c r="S337" s="31">
        <v>0</v>
      </c>
      <c r="T337" s="31">
        <v>0</v>
      </c>
      <c r="U337" s="31"/>
      <c r="V337" s="31">
        <v>0</v>
      </c>
      <c r="W337" s="31"/>
      <c r="X337" s="31">
        <v>0</v>
      </c>
      <c r="Y337" s="31"/>
      <c r="Z337" s="31">
        <v>0</v>
      </c>
      <c r="AA337" s="31"/>
      <c r="AB337" s="33"/>
      <c r="AC337" s="33"/>
      <c r="AD337" s="33"/>
      <c r="AE337" s="33"/>
      <c r="AF337" s="33"/>
      <c r="AG337" s="33"/>
      <c r="AH337" s="33"/>
      <c r="AI337" s="33"/>
      <c r="AJ337" s="33"/>
      <c r="AK337" s="34"/>
      <c r="AL337" s="34"/>
      <c r="AM337" s="34"/>
      <c r="AN337" s="34"/>
      <c r="AO337" s="34"/>
      <c r="AP337" s="34"/>
      <c r="AQ337" s="34"/>
      <c r="AR337" s="34"/>
      <c r="AS337" s="34"/>
      <c r="AT337" s="34"/>
      <c r="AU337" s="34"/>
      <c r="AV337" s="34"/>
      <c r="AW337" s="34"/>
      <c r="AX337" s="36">
        <f t="shared" si="62"/>
        <v>0</v>
      </c>
      <c r="AY337" s="40"/>
      <c r="AZ337" s="31">
        <f t="shared" si="61"/>
        <v>0</v>
      </c>
      <c r="BA337" s="38"/>
      <c r="BB337" s="31">
        <f t="shared" si="60"/>
        <v>0</v>
      </c>
    </row>
    <row r="338" spans="1:54" s="442" customFormat="1" ht="20.45" customHeight="1">
      <c r="A338" s="51"/>
      <c r="B338" s="51"/>
      <c r="C338" s="27"/>
      <c r="D338" s="28" t="s">
        <v>1031</v>
      </c>
      <c r="E338" s="46">
        <v>34904</v>
      </c>
      <c r="F338" s="46">
        <v>23209</v>
      </c>
      <c r="G338" s="528" t="s">
        <v>356</v>
      </c>
      <c r="H338" s="528"/>
      <c r="I338" s="31">
        <v>0</v>
      </c>
      <c r="J338" s="31">
        <v>0</v>
      </c>
      <c r="K338" s="31">
        <v>0</v>
      </c>
      <c r="L338" s="31">
        <v>0</v>
      </c>
      <c r="M338" s="31">
        <v>0</v>
      </c>
      <c r="N338" s="31">
        <v>0</v>
      </c>
      <c r="O338" s="31">
        <v>0</v>
      </c>
      <c r="P338" s="31">
        <v>0</v>
      </c>
      <c r="Q338" s="31">
        <v>0</v>
      </c>
      <c r="R338" s="31">
        <v>0</v>
      </c>
      <c r="S338" s="31">
        <v>0</v>
      </c>
      <c r="T338" s="31">
        <v>0</v>
      </c>
      <c r="U338" s="31"/>
      <c r="V338" s="31">
        <v>0</v>
      </c>
      <c r="W338" s="31"/>
      <c r="X338" s="31">
        <v>0</v>
      </c>
      <c r="Y338" s="31"/>
      <c r="Z338" s="31">
        <v>0</v>
      </c>
      <c r="AA338" s="31"/>
      <c r="AB338" s="326"/>
      <c r="AC338" s="326"/>
      <c r="AD338" s="326"/>
      <c r="AE338" s="326"/>
      <c r="AF338" s="326"/>
      <c r="AG338" s="326"/>
      <c r="AH338" s="326"/>
      <c r="AI338" s="326"/>
      <c r="AJ338" s="326"/>
      <c r="AK338" s="342"/>
      <c r="AL338" s="342"/>
      <c r="AM338" s="342"/>
      <c r="AN338" s="342"/>
      <c r="AO338" s="342"/>
      <c r="AP338" s="342"/>
      <c r="AQ338" s="342"/>
      <c r="AR338" s="342"/>
      <c r="AS338" s="342"/>
      <c r="AT338" s="342"/>
      <c r="AU338" s="342"/>
      <c r="AV338" s="342"/>
      <c r="AW338" s="342"/>
      <c r="AX338" s="36">
        <f t="shared" si="62"/>
        <v>0</v>
      </c>
      <c r="AY338" s="40"/>
      <c r="AZ338" s="31">
        <f t="shared" si="61"/>
        <v>0</v>
      </c>
      <c r="BA338" s="38"/>
      <c r="BB338" s="31">
        <f t="shared" si="60"/>
        <v>0</v>
      </c>
    </row>
    <row r="339" spans="1:54" s="442" customFormat="1" ht="20.45" customHeight="1">
      <c r="A339" s="51"/>
      <c r="B339" s="51"/>
      <c r="C339" s="27"/>
      <c r="D339" s="28" t="s">
        <v>1732</v>
      </c>
      <c r="E339" s="46">
        <v>43672</v>
      </c>
      <c r="F339" s="46">
        <v>15407</v>
      </c>
      <c r="G339" s="528" t="s">
        <v>355</v>
      </c>
      <c r="H339" s="528"/>
      <c r="I339" s="31"/>
      <c r="J339" s="31"/>
      <c r="K339" s="31">
        <v>0</v>
      </c>
      <c r="L339" s="31">
        <v>0</v>
      </c>
      <c r="M339" s="31">
        <v>0</v>
      </c>
      <c r="N339" s="31">
        <v>0</v>
      </c>
      <c r="O339" s="31">
        <v>0</v>
      </c>
      <c r="P339" s="31">
        <v>0</v>
      </c>
      <c r="Q339" s="31">
        <v>0</v>
      </c>
      <c r="R339" s="31">
        <v>0</v>
      </c>
      <c r="S339" s="31">
        <v>0</v>
      </c>
      <c r="T339" s="31">
        <v>0</v>
      </c>
      <c r="U339" s="31"/>
      <c r="V339" s="31">
        <v>0</v>
      </c>
      <c r="W339" s="31"/>
      <c r="X339" s="31">
        <v>0</v>
      </c>
      <c r="Y339" s="31"/>
      <c r="Z339" s="31">
        <v>0</v>
      </c>
      <c r="AA339" s="31"/>
      <c r="AB339" s="326"/>
      <c r="AC339" s="326"/>
      <c r="AD339" s="326"/>
      <c r="AE339" s="326"/>
      <c r="AF339" s="326"/>
      <c r="AG339" s="326"/>
      <c r="AH339" s="326"/>
      <c r="AI339" s="326"/>
      <c r="AJ339" s="326"/>
      <c r="AK339" s="342"/>
      <c r="AL339" s="342"/>
      <c r="AM339" s="342"/>
      <c r="AN339" s="342"/>
      <c r="AO339" s="342"/>
      <c r="AP339" s="342"/>
      <c r="AQ339" s="342"/>
      <c r="AR339" s="342"/>
      <c r="AS339" s="342"/>
      <c r="AT339" s="342"/>
      <c r="AU339" s="342"/>
      <c r="AV339" s="342"/>
      <c r="AW339" s="342"/>
      <c r="AX339" s="36">
        <f t="shared" si="62"/>
        <v>0</v>
      </c>
      <c r="AY339" s="40"/>
      <c r="AZ339" s="31">
        <f t="shared" si="61"/>
        <v>0</v>
      </c>
      <c r="BA339" s="38"/>
      <c r="BB339" s="31">
        <f t="shared" si="60"/>
        <v>0</v>
      </c>
    </row>
    <row r="340" spans="1:54" s="442" customFormat="1" ht="20.45" customHeight="1">
      <c r="A340" s="51"/>
      <c r="B340" s="51"/>
      <c r="C340" s="27"/>
      <c r="D340" s="28" t="s">
        <v>370</v>
      </c>
      <c r="E340" s="41">
        <v>42255</v>
      </c>
      <c r="F340" s="46">
        <v>24873</v>
      </c>
      <c r="G340" s="528" t="s">
        <v>354</v>
      </c>
      <c r="H340" s="528"/>
      <c r="I340" s="31"/>
      <c r="J340" s="31"/>
      <c r="K340" s="31">
        <v>0</v>
      </c>
      <c r="L340" s="31">
        <v>0</v>
      </c>
      <c r="M340" s="31">
        <v>0</v>
      </c>
      <c r="N340" s="31">
        <v>0</v>
      </c>
      <c r="O340" s="31">
        <v>0</v>
      </c>
      <c r="P340" s="31">
        <v>0</v>
      </c>
      <c r="Q340" s="31">
        <v>0</v>
      </c>
      <c r="R340" s="31">
        <v>0</v>
      </c>
      <c r="S340" s="31">
        <v>0</v>
      </c>
      <c r="T340" s="31">
        <v>0</v>
      </c>
      <c r="U340" s="31"/>
      <c r="V340" s="31">
        <v>0</v>
      </c>
      <c r="W340" s="31"/>
      <c r="X340" s="31">
        <v>0</v>
      </c>
      <c r="Y340" s="31"/>
      <c r="Z340" s="31">
        <v>0</v>
      </c>
      <c r="AA340" s="31"/>
      <c r="AB340" s="326"/>
      <c r="AC340" s="326"/>
      <c r="AD340" s="326"/>
      <c r="AE340" s="326"/>
      <c r="AF340" s="326"/>
      <c r="AG340" s="326"/>
      <c r="AH340" s="326"/>
      <c r="AI340" s="326"/>
      <c r="AJ340" s="326"/>
      <c r="AK340" s="342"/>
      <c r="AL340" s="342"/>
      <c r="AM340" s="342"/>
      <c r="AN340" s="342"/>
      <c r="AO340" s="342"/>
      <c r="AP340" s="342"/>
      <c r="AQ340" s="342"/>
      <c r="AR340" s="342"/>
      <c r="AS340" s="342"/>
      <c r="AT340" s="342"/>
      <c r="AU340" s="342"/>
      <c r="AV340" s="342"/>
      <c r="AW340" s="342"/>
      <c r="AX340" s="36">
        <f t="shared" si="62"/>
        <v>0</v>
      </c>
      <c r="AY340" s="40"/>
      <c r="AZ340" s="31">
        <f t="shared" si="61"/>
        <v>0</v>
      </c>
      <c r="BA340" s="38"/>
      <c r="BB340" s="31">
        <f t="shared" si="60"/>
        <v>0</v>
      </c>
    </row>
    <row r="341" spans="1:54" s="442" customFormat="1" ht="20.45" customHeight="1">
      <c r="A341" s="70"/>
      <c r="B341" s="70"/>
      <c r="C341" s="27"/>
      <c r="D341" s="28" t="s">
        <v>331</v>
      </c>
      <c r="E341" s="46">
        <v>41974</v>
      </c>
      <c r="F341" s="46">
        <v>42072</v>
      </c>
      <c r="G341" s="528" t="s">
        <v>355</v>
      </c>
      <c r="H341" s="528"/>
      <c r="I341" s="31"/>
      <c r="J341" s="31"/>
      <c r="K341" s="31">
        <v>0</v>
      </c>
      <c r="L341" s="31">
        <v>3</v>
      </c>
      <c r="M341" s="31">
        <v>3</v>
      </c>
      <c r="N341" s="31">
        <v>0</v>
      </c>
      <c r="O341" s="31">
        <v>3</v>
      </c>
      <c r="P341" s="31">
        <v>0</v>
      </c>
      <c r="Q341" s="31">
        <v>3</v>
      </c>
      <c r="R341" s="31">
        <v>0</v>
      </c>
      <c r="S341" s="31">
        <v>3</v>
      </c>
      <c r="T341" s="31">
        <v>0</v>
      </c>
      <c r="U341" s="31"/>
      <c r="V341" s="31">
        <v>0</v>
      </c>
      <c r="W341" s="31"/>
      <c r="X341" s="31">
        <v>0</v>
      </c>
      <c r="Y341" s="31"/>
      <c r="Z341" s="31">
        <v>0</v>
      </c>
      <c r="AA341" s="31"/>
      <c r="AB341" s="33"/>
      <c r="AC341" s="33"/>
      <c r="AD341" s="33"/>
      <c r="AE341" s="33"/>
      <c r="AF341" s="33"/>
      <c r="AG341" s="33"/>
      <c r="AH341" s="33"/>
      <c r="AI341" s="33"/>
      <c r="AJ341" s="33"/>
      <c r="AK341" s="34"/>
      <c r="AL341" s="34"/>
      <c r="AM341" s="34"/>
      <c r="AN341" s="34"/>
      <c r="AO341" s="34"/>
      <c r="AP341" s="34"/>
      <c r="AQ341" s="34"/>
      <c r="AR341" s="34"/>
      <c r="AS341" s="34"/>
      <c r="AT341" s="34"/>
      <c r="AU341" s="34"/>
      <c r="AV341" s="34"/>
      <c r="AW341" s="34"/>
      <c r="AX341" s="36">
        <f t="shared" si="62"/>
        <v>0</v>
      </c>
      <c r="AY341" s="40"/>
      <c r="AZ341" s="31">
        <f t="shared" si="61"/>
        <v>0</v>
      </c>
      <c r="BA341" s="38"/>
      <c r="BB341" s="31">
        <f t="shared" si="60"/>
        <v>0</v>
      </c>
    </row>
    <row r="342" spans="1:54" s="442" customFormat="1" ht="20.45" customHeight="1">
      <c r="A342" s="51"/>
      <c r="B342" s="51"/>
      <c r="C342" s="27"/>
      <c r="D342" s="28" t="s">
        <v>147</v>
      </c>
      <c r="E342" s="29">
        <v>32249</v>
      </c>
      <c r="F342" s="46">
        <v>19758</v>
      </c>
      <c r="G342" s="528" t="s">
        <v>354</v>
      </c>
      <c r="H342" s="528"/>
      <c r="I342" s="31">
        <v>0</v>
      </c>
      <c r="J342" s="31">
        <v>0</v>
      </c>
      <c r="K342" s="31">
        <v>0</v>
      </c>
      <c r="L342" s="31">
        <v>0</v>
      </c>
      <c r="M342" s="31">
        <v>0</v>
      </c>
      <c r="N342" s="31">
        <v>0</v>
      </c>
      <c r="O342" s="31">
        <v>0</v>
      </c>
      <c r="P342" s="31">
        <v>0</v>
      </c>
      <c r="Q342" s="31">
        <v>0</v>
      </c>
      <c r="R342" s="31">
        <v>0</v>
      </c>
      <c r="S342" s="31">
        <v>0</v>
      </c>
      <c r="T342" s="31">
        <v>0</v>
      </c>
      <c r="U342" s="31"/>
      <c r="V342" s="31">
        <v>0</v>
      </c>
      <c r="W342" s="31"/>
      <c r="X342" s="31">
        <v>0</v>
      </c>
      <c r="Y342" s="31"/>
      <c r="Z342" s="31">
        <v>0</v>
      </c>
      <c r="AA342" s="31"/>
      <c r="AB342" s="326"/>
      <c r="AC342" s="326"/>
      <c r="AD342" s="326"/>
      <c r="AE342" s="326"/>
      <c r="AF342" s="326"/>
      <c r="AG342" s="326"/>
      <c r="AH342" s="326"/>
      <c r="AI342" s="326"/>
      <c r="AJ342" s="326"/>
      <c r="AK342" s="342"/>
      <c r="AL342" s="342"/>
      <c r="AM342" s="342"/>
      <c r="AN342" s="342"/>
      <c r="AO342" s="342"/>
      <c r="AP342" s="342"/>
      <c r="AQ342" s="342"/>
      <c r="AR342" s="342"/>
      <c r="AS342" s="342"/>
      <c r="AT342" s="342"/>
      <c r="AU342" s="342"/>
      <c r="AV342" s="342"/>
      <c r="AW342" s="342"/>
      <c r="AX342" s="36">
        <f t="shared" si="62"/>
        <v>0</v>
      </c>
      <c r="AY342" s="40"/>
      <c r="AZ342" s="31">
        <f t="shared" si="61"/>
        <v>0</v>
      </c>
      <c r="BA342" s="38"/>
      <c r="BB342" s="31">
        <f t="shared" si="60"/>
        <v>0</v>
      </c>
    </row>
    <row r="343" spans="1:54" s="442" customFormat="1" ht="20.45" customHeight="1">
      <c r="A343" s="51"/>
      <c r="B343" s="51"/>
      <c r="C343" s="27"/>
      <c r="D343" s="28" t="s">
        <v>1086</v>
      </c>
      <c r="E343" s="41">
        <v>39770</v>
      </c>
      <c r="F343" s="46">
        <v>39770</v>
      </c>
      <c r="G343" s="528" t="s">
        <v>356</v>
      </c>
      <c r="H343" s="528"/>
      <c r="I343" s="31">
        <v>0</v>
      </c>
      <c r="J343" s="31">
        <v>0</v>
      </c>
      <c r="K343" s="31">
        <v>0</v>
      </c>
      <c r="L343" s="31">
        <v>0</v>
      </c>
      <c r="M343" s="31">
        <v>0</v>
      </c>
      <c r="N343" s="31">
        <v>0</v>
      </c>
      <c r="O343" s="31">
        <v>0</v>
      </c>
      <c r="P343" s="31">
        <v>0</v>
      </c>
      <c r="Q343" s="31">
        <v>0</v>
      </c>
      <c r="R343" s="31">
        <v>0</v>
      </c>
      <c r="S343" s="31">
        <v>0</v>
      </c>
      <c r="T343" s="31">
        <v>0</v>
      </c>
      <c r="U343" s="31"/>
      <c r="V343" s="31">
        <v>0</v>
      </c>
      <c r="W343" s="31"/>
      <c r="X343" s="31">
        <v>0</v>
      </c>
      <c r="Y343" s="31"/>
      <c r="Z343" s="31">
        <v>0</v>
      </c>
      <c r="AA343" s="31"/>
      <c r="AB343" s="326"/>
      <c r="AC343" s="326"/>
      <c r="AD343" s="326"/>
      <c r="AE343" s="326"/>
      <c r="AF343" s="326"/>
      <c r="AG343" s="326"/>
      <c r="AH343" s="326"/>
      <c r="AI343" s="326"/>
      <c r="AJ343" s="326"/>
      <c r="AK343" s="342"/>
      <c r="AL343" s="342"/>
      <c r="AM343" s="342"/>
      <c r="AN343" s="342"/>
      <c r="AO343" s="342"/>
      <c r="AP343" s="342"/>
      <c r="AQ343" s="342"/>
      <c r="AR343" s="342"/>
      <c r="AS343" s="342"/>
      <c r="AT343" s="342"/>
      <c r="AU343" s="342"/>
      <c r="AV343" s="342"/>
      <c r="AW343" s="342"/>
      <c r="AX343" s="36">
        <f t="shared" si="62"/>
        <v>0</v>
      </c>
      <c r="AY343" s="40"/>
      <c r="AZ343" s="31">
        <f t="shared" si="61"/>
        <v>0</v>
      </c>
      <c r="BA343" s="38"/>
      <c r="BB343" s="31">
        <f t="shared" si="60"/>
        <v>0</v>
      </c>
    </row>
    <row r="344" spans="1:54" s="442" customFormat="1" ht="20.45" customHeight="1">
      <c r="A344" s="51"/>
      <c r="B344" s="51"/>
      <c r="C344" s="27"/>
      <c r="D344" s="28" t="s">
        <v>215</v>
      </c>
      <c r="E344" s="29">
        <v>31329</v>
      </c>
      <c r="F344" s="46">
        <v>24328</v>
      </c>
      <c r="G344" s="528" t="s">
        <v>354</v>
      </c>
      <c r="H344" s="528"/>
      <c r="I344" s="31"/>
      <c r="J344" s="31"/>
      <c r="K344" s="31">
        <v>0</v>
      </c>
      <c r="L344" s="31">
        <v>0</v>
      </c>
      <c r="M344" s="31">
        <v>0</v>
      </c>
      <c r="N344" s="31">
        <v>0</v>
      </c>
      <c r="O344" s="31">
        <v>0</v>
      </c>
      <c r="P344" s="31">
        <v>0</v>
      </c>
      <c r="Q344" s="31">
        <v>0</v>
      </c>
      <c r="R344" s="31">
        <v>0</v>
      </c>
      <c r="S344" s="31">
        <v>0</v>
      </c>
      <c r="T344" s="31">
        <v>0</v>
      </c>
      <c r="U344" s="31"/>
      <c r="V344" s="31">
        <v>0</v>
      </c>
      <c r="W344" s="31"/>
      <c r="X344" s="31">
        <v>0</v>
      </c>
      <c r="Y344" s="31"/>
      <c r="Z344" s="31">
        <v>0</v>
      </c>
      <c r="AA344" s="31"/>
      <c r="AB344" s="326"/>
      <c r="AC344" s="326"/>
      <c r="AD344" s="326"/>
      <c r="AE344" s="326"/>
      <c r="AF344" s="326"/>
      <c r="AG344" s="326"/>
      <c r="AH344" s="326"/>
      <c r="AI344" s="326"/>
      <c r="AJ344" s="326"/>
      <c r="AK344" s="342"/>
      <c r="AL344" s="342"/>
      <c r="AM344" s="342"/>
      <c r="AN344" s="342"/>
      <c r="AO344" s="342"/>
      <c r="AP344" s="342"/>
      <c r="AQ344" s="342"/>
      <c r="AR344" s="342"/>
      <c r="AS344" s="342"/>
      <c r="AT344" s="342"/>
      <c r="AU344" s="342"/>
      <c r="AV344" s="342"/>
      <c r="AW344" s="342"/>
      <c r="AX344" s="36">
        <f t="shared" si="62"/>
        <v>0</v>
      </c>
      <c r="AY344" s="40"/>
      <c r="AZ344" s="31">
        <f t="shared" si="61"/>
        <v>0</v>
      </c>
      <c r="BA344" s="38"/>
      <c r="BB344" s="31">
        <f t="shared" si="60"/>
        <v>0</v>
      </c>
    </row>
    <row r="345" spans="1:54" s="442" customFormat="1" ht="20.45" customHeight="1">
      <c r="A345" s="51"/>
      <c r="B345" s="51"/>
      <c r="C345" s="27"/>
      <c r="D345" s="28" t="s">
        <v>1109</v>
      </c>
      <c r="E345" s="46">
        <v>37988</v>
      </c>
      <c r="F345" s="46">
        <v>39825</v>
      </c>
      <c r="G345" s="528" t="s">
        <v>355</v>
      </c>
      <c r="H345" s="528"/>
      <c r="I345" s="36"/>
      <c r="J345" s="36"/>
      <c r="K345" s="31">
        <v>0</v>
      </c>
      <c r="L345" s="31">
        <v>0</v>
      </c>
      <c r="M345" s="31">
        <v>0</v>
      </c>
      <c r="N345" s="31">
        <v>0</v>
      </c>
      <c r="O345" s="31">
        <v>0</v>
      </c>
      <c r="P345" s="31">
        <v>0</v>
      </c>
      <c r="Q345" s="31">
        <v>0</v>
      </c>
      <c r="R345" s="31">
        <v>0</v>
      </c>
      <c r="S345" s="31">
        <v>0</v>
      </c>
      <c r="T345" s="31">
        <v>0</v>
      </c>
      <c r="U345" s="31"/>
      <c r="V345" s="31">
        <v>0</v>
      </c>
      <c r="W345" s="31"/>
      <c r="X345" s="31">
        <v>0</v>
      </c>
      <c r="Y345" s="31"/>
      <c r="Z345" s="31">
        <v>0</v>
      </c>
      <c r="AA345" s="31"/>
      <c r="AB345" s="326"/>
      <c r="AC345" s="326"/>
      <c r="AD345" s="326"/>
      <c r="AE345" s="326"/>
      <c r="AF345" s="326"/>
      <c r="AG345" s="326"/>
      <c r="AH345" s="326"/>
      <c r="AI345" s="326"/>
      <c r="AJ345" s="326"/>
      <c r="AK345" s="342"/>
      <c r="AL345" s="342"/>
      <c r="AM345" s="342"/>
      <c r="AN345" s="342"/>
      <c r="AO345" s="342"/>
      <c r="AP345" s="342"/>
      <c r="AQ345" s="342"/>
      <c r="AR345" s="342"/>
      <c r="AS345" s="342"/>
      <c r="AT345" s="342"/>
      <c r="AU345" s="342"/>
      <c r="AV345" s="342"/>
      <c r="AW345" s="342"/>
      <c r="AX345" s="36">
        <f t="shared" si="62"/>
        <v>0</v>
      </c>
      <c r="AY345" s="40"/>
      <c r="AZ345" s="31">
        <f t="shared" si="61"/>
        <v>0</v>
      </c>
      <c r="BA345" s="38"/>
      <c r="BB345" s="31">
        <f t="shared" si="60"/>
        <v>0</v>
      </c>
    </row>
    <row r="346" spans="1:54" s="442" customFormat="1" ht="20.45" customHeight="1">
      <c r="A346" s="70"/>
      <c r="B346" s="70"/>
      <c r="C346" s="27"/>
      <c r="D346" s="28" t="s">
        <v>116</v>
      </c>
      <c r="E346" s="46">
        <v>41836</v>
      </c>
      <c r="F346" s="46">
        <v>24876</v>
      </c>
      <c r="G346" s="528" t="s">
        <v>356</v>
      </c>
      <c r="H346" s="528"/>
      <c r="I346" s="31">
        <v>0</v>
      </c>
      <c r="J346" s="31">
        <v>0</v>
      </c>
      <c r="K346" s="31">
        <v>0</v>
      </c>
      <c r="L346" s="31">
        <v>0</v>
      </c>
      <c r="M346" s="31">
        <v>0</v>
      </c>
      <c r="N346" s="31">
        <v>0</v>
      </c>
      <c r="O346" s="31">
        <v>0</v>
      </c>
      <c r="P346" s="31">
        <v>0</v>
      </c>
      <c r="Q346" s="31">
        <v>0</v>
      </c>
      <c r="R346" s="31">
        <v>0</v>
      </c>
      <c r="S346" s="31">
        <v>0</v>
      </c>
      <c r="T346" s="31">
        <v>0</v>
      </c>
      <c r="U346" s="31"/>
      <c r="V346" s="31">
        <v>0</v>
      </c>
      <c r="W346" s="31"/>
      <c r="X346" s="31">
        <v>0</v>
      </c>
      <c r="Y346" s="31"/>
      <c r="Z346" s="31">
        <v>0</v>
      </c>
      <c r="AA346" s="31"/>
      <c r="AB346" s="33"/>
      <c r="AC346" s="33"/>
      <c r="AD346" s="33"/>
      <c r="AE346" s="33"/>
      <c r="AF346" s="33"/>
      <c r="AG346" s="33"/>
      <c r="AH346" s="33"/>
      <c r="AI346" s="33"/>
      <c r="AJ346" s="33"/>
      <c r="AK346" s="34"/>
      <c r="AL346" s="34"/>
      <c r="AM346" s="34"/>
      <c r="AN346" s="34"/>
      <c r="AO346" s="34"/>
      <c r="AP346" s="34"/>
      <c r="AQ346" s="34"/>
      <c r="AR346" s="34"/>
      <c r="AS346" s="34"/>
      <c r="AT346" s="34"/>
      <c r="AU346" s="34"/>
      <c r="AV346" s="34"/>
      <c r="AW346" s="34"/>
      <c r="AX346" s="36">
        <f t="shared" si="62"/>
        <v>0</v>
      </c>
      <c r="AY346" s="40"/>
      <c r="AZ346" s="31">
        <f t="shared" si="61"/>
        <v>0</v>
      </c>
      <c r="BA346" s="38"/>
      <c r="BB346" s="31">
        <f t="shared" si="60"/>
        <v>0</v>
      </c>
    </row>
    <row r="347" spans="1:54" s="442" customFormat="1" ht="20.45" customHeight="1">
      <c r="A347" s="51"/>
      <c r="B347" s="51"/>
      <c r="C347" s="27"/>
      <c r="D347" s="28" t="s">
        <v>257</v>
      </c>
      <c r="E347" s="41">
        <v>33689</v>
      </c>
      <c r="F347" s="46">
        <v>36480</v>
      </c>
      <c r="G347" s="528" t="s">
        <v>356</v>
      </c>
      <c r="H347" s="528"/>
      <c r="I347" s="31">
        <v>0</v>
      </c>
      <c r="J347" s="31">
        <v>0</v>
      </c>
      <c r="K347" s="31">
        <v>0</v>
      </c>
      <c r="L347" s="31">
        <v>0</v>
      </c>
      <c r="M347" s="31">
        <v>0</v>
      </c>
      <c r="N347" s="31">
        <v>0</v>
      </c>
      <c r="O347" s="31">
        <v>0</v>
      </c>
      <c r="P347" s="31">
        <v>0</v>
      </c>
      <c r="Q347" s="31">
        <v>0</v>
      </c>
      <c r="R347" s="31">
        <v>0</v>
      </c>
      <c r="S347" s="31">
        <v>0</v>
      </c>
      <c r="T347" s="31">
        <v>0</v>
      </c>
      <c r="U347" s="31"/>
      <c r="V347" s="31">
        <v>0</v>
      </c>
      <c r="W347" s="31"/>
      <c r="X347" s="31">
        <v>0</v>
      </c>
      <c r="Y347" s="31"/>
      <c r="Z347" s="31">
        <v>0</v>
      </c>
      <c r="AA347" s="31"/>
      <c r="AB347" s="326"/>
      <c r="AC347" s="326"/>
      <c r="AD347" s="326"/>
      <c r="AE347" s="326"/>
      <c r="AF347" s="326"/>
      <c r="AG347" s="326"/>
      <c r="AH347" s="326"/>
      <c r="AI347" s="326"/>
      <c r="AJ347" s="326"/>
      <c r="AK347" s="342"/>
      <c r="AL347" s="342"/>
      <c r="AM347" s="342"/>
      <c r="AN347" s="342"/>
      <c r="AO347" s="342"/>
      <c r="AP347" s="342"/>
      <c r="AQ347" s="342"/>
      <c r="AR347" s="342"/>
      <c r="AS347" s="342"/>
      <c r="AT347" s="342"/>
      <c r="AU347" s="342"/>
      <c r="AV347" s="342"/>
      <c r="AW347" s="342"/>
      <c r="AX347" s="36">
        <f t="shared" si="62"/>
        <v>0</v>
      </c>
      <c r="AY347" s="40"/>
      <c r="AZ347" s="31">
        <f t="shared" si="61"/>
        <v>0</v>
      </c>
      <c r="BA347" s="38"/>
      <c r="BB347" s="31">
        <f t="shared" si="60"/>
        <v>0</v>
      </c>
    </row>
    <row r="348" spans="1:54" s="442" customFormat="1" ht="21.6" customHeight="1">
      <c r="A348" s="70"/>
      <c r="B348" s="70"/>
      <c r="C348" s="27"/>
      <c r="D348" s="28" t="s">
        <v>203</v>
      </c>
      <c r="E348" s="29">
        <v>40710</v>
      </c>
      <c r="F348" s="46">
        <v>38380</v>
      </c>
      <c r="G348" s="528" t="s">
        <v>354</v>
      </c>
      <c r="H348" s="528"/>
      <c r="I348" s="31"/>
      <c r="J348" s="27"/>
      <c r="K348" s="31"/>
      <c r="L348" s="27"/>
      <c r="M348" s="31"/>
      <c r="N348" s="31">
        <v>0</v>
      </c>
      <c r="O348" s="31"/>
      <c r="P348" s="31">
        <v>0</v>
      </c>
      <c r="Q348" s="31">
        <v>0</v>
      </c>
      <c r="R348" s="31">
        <v>0</v>
      </c>
      <c r="S348" s="31">
        <v>0</v>
      </c>
      <c r="T348" s="31">
        <v>0</v>
      </c>
      <c r="U348" s="31"/>
      <c r="V348" s="31">
        <v>0</v>
      </c>
      <c r="W348" s="31"/>
      <c r="X348" s="31">
        <v>0</v>
      </c>
      <c r="Y348" s="31"/>
      <c r="Z348" s="31">
        <v>0</v>
      </c>
      <c r="AA348" s="31"/>
      <c r="AB348" s="33"/>
      <c r="AC348" s="33"/>
      <c r="AD348" s="33"/>
      <c r="AE348" s="33"/>
      <c r="AF348" s="33"/>
      <c r="AG348" s="33"/>
      <c r="AH348" s="33"/>
      <c r="AI348" s="33"/>
      <c r="AJ348" s="33"/>
      <c r="AK348" s="34"/>
      <c r="AL348" s="34"/>
      <c r="AM348" s="34"/>
      <c r="AN348" s="34"/>
      <c r="AO348" s="34"/>
      <c r="AP348" s="34"/>
      <c r="AQ348" s="34"/>
      <c r="AR348" s="34"/>
      <c r="AS348" s="34"/>
      <c r="AT348" s="34"/>
      <c r="AU348" s="34"/>
      <c r="AV348" s="34"/>
      <c r="AW348" s="34"/>
      <c r="AX348" s="36">
        <f t="shared" si="62"/>
        <v>0</v>
      </c>
      <c r="AY348" s="40"/>
      <c r="AZ348" s="31">
        <f t="shared" si="61"/>
        <v>0</v>
      </c>
      <c r="BA348" s="38"/>
      <c r="BB348" s="31">
        <f t="shared" si="60"/>
        <v>0</v>
      </c>
    </row>
    <row r="349" spans="1:54" s="442" customFormat="1" ht="20.45" customHeight="1">
      <c r="A349" s="51"/>
      <c r="B349" s="51"/>
      <c r="C349" s="27"/>
      <c r="D349" s="28" t="s">
        <v>315</v>
      </c>
      <c r="E349" s="41">
        <v>40756</v>
      </c>
      <c r="F349" s="46">
        <v>21724</v>
      </c>
      <c r="G349" s="528" t="s">
        <v>354</v>
      </c>
      <c r="H349" s="528"/>
      <c r="I349" s="31"/>
      <c r="J349" s="31"/>
      <c r="K349" s="31"/>
      <c r="L349" s="31"/>
      <c r="M349" s="31">
        <v>0</v>
      </c>
      <c r="N349" s="31">
        <v>0</v>
      </c>
      <c r="O349" s="31">
        <v>0</v>
      </c>
      <c r="P349" s="31">
        <v>0</v>
      </c>
      <c r="Q349" s="31">
        <v>0</v>
      </c>
      <c r="R349" s="31">
        <v>0</v>
      </c>
      <c r="S349" s="31">
        <v>0</v>
      </c>
      <c r="T349" s="31">
        <v>0</v>
      </c>
      <c r="U349" s="31"/>
      <c r="V349" s="31">
        <v>0</v>
      </c>
      <c r="W349" s="31"/>
      <c r="X349" s="31">
        <v>0</v>
      </c>
      <c r="Y349" s="31"/>
      <c r="Z349" s="31">
        <v>0</v>
      </c>
      <c r="AA349" s="31"/>
      <c r="AB349" s="326"/>
      <c r="AC349" s="326"/>
      <c r="AD349" s="326"/>
      <c r="AE349" s="326"/>
      <c r="AF349" s="326"/>
      <c r="AG349" s="326"/>
      <c r="AH349" s="326"/>
      <c r="AI349" s="326"/>
      <c r="AJ349" s="326"/>
      <c r="AK349" s="342"/>
      <c r="AL349" s="342"/>
      <c r="AM349" s="342"/>
      <c r="AN349" s="342"/>
      <c r="AO349" s="342"/>
      <c r="AP349" s="342"/>
      <c r="AQ349" s="342"/>
      <c r="AR349" s="342"/>
      <c r="AS349" s="342"/>
      <c r="AT349" s="342"/>
      <c r="AU349" s="342"/>
      <c r="AV349" s="342"/>
      <c r="AW349" s="342"/>
      <c r="AX349" s="36">
        <f t="shared" si="62"/>
        <v>0</v>
      </c>
      <c r="AY349" s="40"/>
      <c r="AZ349" s="31">
        <f t="shared" si="61"/>
        <v>0</v>
      </c>
      <c r="BA349" s="38"/>
      <c r="BB349" s="31">
        <f t="shared" si="60"/>
        <v>0</v>
      </c>
    </row>
    <row r="350" spans="1:54" s="40" customFormat="1" ht="21.6" customHeight="1">
      <c r="A350" s="27"/>
      <c r="B350" s="27"/>
      <c r="C350" s="27"/>
      <c r="D350" s="28" t="s">
        <v>338</v>
      </c>
      <c r="E350" s="46">
        <v>42423</v>
      </c>
      <c r="F350" s="46">
        <v>33198</v>
      </c>
      <c r="G350" s="528" t="s">
        <v>354</v>
      </c>
      <c r="H350" s="528"/>
      <c r="I350" s="36">
        <v>54</v>
      </c>
      <c r="J350" s="36">
        <v>2</v>
      </c>
      <c r="K350" s="31">
        <v>56</v>
      </c>
      <c r="L350" s="31">
        <v>0</v>
      </c>
      <c r="M350" s="31">
        <v>56</v>
      </c>
      <c r="N350" s="31">
        <v>3</v>
      </c>
      <c r="O350" s="31">
        <v>59</v>
      </c>
      <c r="P350" s="31">
        <v>1</v>
      </c>
      <c r="Q350" s="31">
        <v>60</v>
      </c>
      <c r="R350" s="31">
        <v>2</v>
      </c>
      <c r="S350" s="31">
        <v>62</v>
      </c>
      <c r="T350" s="31">
        <v>0</v>
      </c>
      <c r="U350" s="31"/>
      <c r="V350" s="31">
        <v>0</v>
      </c>
      <c r="W350" s="31"/>
      <c r="X350" s="31">
        <v>0</v>
      </c>
      <c r="Y350" s="31"/>
      <c r="Z350" s="31">
        <v>0</v>
      </c>
      <c r="AA350" s="31"/>
      <c r="AB350" s="326"/>
      <c r="AC350" s="326"/>
      <c r="AD350" s="326"/>
      <c r="AE350" s="326"/>
      <c r="AF350" s="326"/>
      <c r="AG350" s="326"/>
      <c r="AH350" s="326"/>
      <c r="AI350" s="326"/>
      <c r="AJ350" s="326"/>
      <c r="AK350" s="342"/>
      <c r="AL350" s="342"/>
      <c r="AM350" s="342"/>
      <c r="AN350" s="342"/>
      <c r="AO350" s="342"/>
      <c r="AP350" s="342"/>
      <c r="AQ350" s="342"/>
      <c r="AR350" s="342"/>
      <c r="AS350" s="342"/>
      <c r="AT350" s="342"/>
      <c r="AU350" s="342"/>
      <c r="AV350" s="342"/>
      <c r="AW350" s="342"/>
      <c r="AX350" s="36">
        <f t="shared" si="62"/>
        <v>0</v>
      </c>
      <c r="AZ350" s="31">
        <f t="shared" si="61"/>
        <v>0</v>
      </c>
      <c r="BA350" s="38"/>
      <c r="BB350" s="31">
        <f>SUM(AX350:AZ350)</f>
        <v>0</v>
      </c>
    </row>
    <row r="351" spans="1:54" s="442" customFormat="1" ht="20.45" customHeight="1">
      <c r="A351" s="27"/>
      <c r="B351" s="27"/>
      <c r="C351" s="27"/>
      <c r="D351" s="28" t="s">
        <v>70</v>
      </c>
      <c r="E351" s="29">
        <v>35185</v>
      </c>
      <c r="F351" s="46">
        <v>37036</v>
      </c>
      <c r="G351" s="528" t="s">
        <v>356</v>
      </c>
      <c r="H351" s="528"/>
      <c r="I351" s="31">
        <v>1</v>
      </c>
      <c r="J351" s="31">
        <v>1</v>
      </c>
      <c r="K351" s="31">
        <v>2</v>
      </c>
      <c r="L351" s="31">
        <v>0</v>
      </c>
      <c r="M351" s="31">
        <v>2</v>
      </c>
      <c r="N351" s="31">
        <v>0</v>
      </c>
      <c r="O351" s="31">
        <v>2</v>
      </c>
      <c r="P351" s="31">
        <v>0</v>
      </c>
      <c r="Q351" s="31">
        <v>0</v>
      </c>
      <c r="R351" s="31">
        <v>0</v>
      </c>
      <c r="S351" s="31">
        <v>0</v>
      </c>
      <c r="T351" s="31">
        <v>0</v>
      </c>
      <c r="U351" s="31"/>
      <c r="V351" s="31">
        <v>0</v>
      </c>
      <c r="W351" s="31"/>
      <c r="X351" s="31">
        <v>0</v>
      </c>
      <c r="Y351" s="31"/>
      <c r="Z351" s="31">
        <v>0</v>
      </c>
      <c r="AA351" s="31"/>
      <c r="AB351" s="326"/>
      <c r="AC351" s="326"/>
      <c r="AD351" s="326"/>
      <c r="AE351" s="326"/>
      <c r="AF351" s="326"/>
      <c r="AG351" s="326"/>
      <c r="AH351" s="326"/>
      <c r="AI351" s="326"/>
      <c r="AJ351" s="326"/>
      <c r="AK351" s="342"/>
      <c r="AL351" s="342"/>
      <c r="AM351" s="342"/>
      <c r="AN351" s="342"/>
      <c r="AO351" s="342"/>
      <c r="AP351" s="342"/>
      <c r="AQ351" s="342"/>
      <c r="AR351" s="342"/>
      <c r="AS351" s="342"/>
      <c r="AT351" s="342"/>
      <c r="AU351" s="342"/>
      <c r="AV351" s="342"/>
      <c r="AW351" s="342"/>
      <c r="AX351" s="36">
        <f t="shared" si="62"/>
        <v>0</v>
      </c>
      <c r="AY351" s="40"/>
      <c r="AZ351" s="31">
        <f t="shared" si="61"/>
        <v>0</v>
      </c>
      <c r="BA351" s="38"/>
      <c r="BB351" s="31">
        <f>SUM(AX351:AZ351)</f>
        <v>0</v>
      </c>
    </row>
    <row r="352" spans="1:54" s="279" customFormat="1" ht="35.25" customHeight="1">
      <c r="A352" s="554" t="s">
        <v>12</v>
      </c>
      <c r="B352" s="554"/>
      <c r="C352" s="586" t="s">
        <v>13</v>
      </c>
      <c r="D352" s="587" t="s">
        <v>376</v>
      </c>
      <c r="E352" s="472" t="s">
        <v>15</v>
      </c>
      <c r="F352" s="472" t="s">
        <v>16</v>
      </c>
      <c r="G352" s="472" t="s">
        <v>445</v>
      </c>
      <c r="H352" s="472"/>
      <c r="I352" s="760" t="s">
        <v>17</v>
      </c>
      <c r="J352" s="760" t="s">
        <v>18</v>
      </c>
      <c r="K352" s="760" t="s">
        <v>19</v>
      </c>
      <c r="L352" s="760" t="s">
        <v>20</v>
      </c>
      <c r="M352" s="760" t="s">
        <v>21</v>
      </c>
      <c r="N352" s="554" t="s">
        <v>22</v>
      </c>
      <c r="O352" s="554" t="s">
        <v>23</v>
      </c>
      <c r="P352" s="554" t="s">
        <v>24</v>
      </c>
      <c r="Q352" s="554" t="s">
        <v>25</v>
      </c>
      <c r="R352" s="554" t="s">
        <v>1558</v>
      </c>
      <c r="S352" s="554" t="s">
        <v>1556</v>
      </c>
      <c r="T352" s="554" t="s">
        <v>28</v>
      </c>
      <c r="U352" s="554"/>
      <c r="V352" s="554" t="s">
        <v>28</v>
      </c>
      <c r="W352" s="554"/>
      <c r="X352" s="554" t="s">
        <v>28</v>
      </c>
      <c r="Y352" s="554"/>
      <c r="Z352" s="554" t="s">
        <v>26</v>
      </c>
      <c r="AA352" s="554"/>
      <c r="AB352" s="554">
        <v>7</v>
      </c>
      <c r="AC352" s="554">
        <v>14</v>
      </c>
      <c r="AD352" s="554">
        <v>21</v>
      </c>
      <c r="AE352" s="554"/>
      <c r="AF352" s="554">
        <v>28</v>
      </c>
      <c r="AG352" s="554">
        <v>4</v>
      </c>
      <c r="AH352" s="554">
        <v>11</v>
      </c>
      <c r="AI352" s="554">
        <v>18</v>
      </c>
      <c r="AJ352" s="554">
        <v>25</v>
      </c>
      <c r="AK352" s="554">
        <v>2</v>
      </c>
      <c r="AL352" s="554">
        <v>9</v>
      </c>
      <c r="AM352" s="554">
        <v>16</v>
      </c>
      <c r="AN352" s="554">
        <v>30</v>
      </c>
      <c r="AO352" s="554">
        <v>6</v>
      </c>
      <c r="AP352" s="554">
        <v>13</v>
      </c>
      <c r="AQ352" s="554"/>
      <c r="AR352" s="554">
        <v>20</v>
      </c>
      <c r="AS352" s="554">
        <v>27</v>
      </c>
      <c r="AT352" s="554">
        <v>3</v>
      </c>
      <c r="AU352" s="554">
        <v>10</v>
      </c>
      <c r="AV352" s="554">
        <v>17</v>
      </c>
      <c r="AW352" s="554">
        <v>24</v>
      </c>
      <c r="AX352" s="24" t="s">
        <v>26</v>
      </c>
      <c r="AY352" s="25"/>
      <c r="AZ352" s="24" t="s">
        <v>27</v>
      </c>
      <c r="BB352" s="26" t="s">
        <v>28</v>
      </c>
    </row>
    <row r="353" spans="1:54" s="40" customFormat="1" ht="21" customHeight="1">
      <c r="A353" s="70"/>
      <c r="B353" s="70"/>
      <c r="C353" s="27"/>
      <c r="D353" s="28" t="s">
        <v>442</v>
      </c>
      <c r="E353" s="41">
        <v>35765</v>
      </c>
      <c r="F353" s="41">
        <v>35788</v>
      </c>
      <c r="G353" s="41"/>
      <c r="H353" s="41"/>
      <c r="I353" s="31"/>
      <c r="J353" s="355"/>
      <c r="K353" s="355"/>
      <c r="L353" s="355"/>
      <c r="M353" s="355"/>
      <c r="N353" s="355"/>
      <c r="O353" s="355"/>
      <c r="P353" s="355">
        <v>0</v>
      </c>
      <c r="Q353" s="355">
        <v>0</v>
      </c>
      <c r="R353" s="36">
        <v>0</v>
      </c>
      <c r="S353" s="36">
        <v>0</v>
      </c>
      <c r="T353" s="557">
        <v>0</v>
      </c>
      <c r="U353" s="557"/>
      <c r="V353" s="557">
        <v>0</v>
      </c>
      <c r="W353" s="557"/>
      <c r="X353" s="557">
        <v>0</v>
      </c>
      <c r="Y353" s="557"/>
      <c r="Z353" s="557">
        <v>0</v>
      </c>
      <c r="AA353" s="557"/>
      <c r="AB353" s="42"/>
      <c r="AC353" s="33"/>
      <c r="AD353" s="33"/>
      <c r="AE353" s="33"/>
      <c r="AF353" s="33"/>
      <c r="AG353" s="33"/>
      <c r="AH353" s="33"/>
      <c r="AI353" s="33"/>
      <c r="AJ353" s="33"/>
      <c r="AK353" s="34"/>
      <c r="AL353" s="34"/>
      <c r="AM353" s="342"/>
      <c r="AN353" s="34"/>
      <c r="AO353" s="35"/>
      <c r="AP353" s="35"/>
      <c r="AQ353" s="35"/>
      <c r="AR353" s="35"/>
      <c r="AS353" s="35"/>
      <c r="AT353" s="35"/>
      <c r="AU353" s="35"/>
      <c r="AV353" s="35"/>
      <c r="AW353" s="35"/>
      <c r="AX353" s="36">
        <v>0</v>
      </c>
      <c r="AZ353" s="31">
        <f>SUM(AK353:AW353)</f>
        <v>0</v>
      </c>
      <c r="BA353" s="38"/>
      <c r="BB353" s="31">
        <f>SUM(AM353:AY353)</f>
        <v>0</v>
      </c>
    </row>
    <row r="354" spans="1:54" s="40" customFormat="1" ht="21" customHeight="1">
      <c r="A354" s="70"/>
      <c r="B354" s="70"/>
      <c r="C354" s="27"/>
      <c r="D354" s="28" t="s">
        <v>390</v>
      </c>
      <c r="E354" s="41">
        <v>40121</v>
      </c>
      <c r="F354" s="41">
        <v>40134</v>
      </c>
      <c r="G354" s="483"/>
      <c r="H354" s="483"/>
      <c r="I354" s="355">
        <v>0</v>
      </c>
      <c r="J354" s="355">
        <v>0</v>
      </c>
      <c r="K354" s="355">
        <v>0</v>
      </c>
      <c r="L354" s="355">
        <v>0</v>
      </c>
      <c r="M354" s="355">
        <v>0</v>
      </c>
      <c r="N354" s="355">
        <v>0</v>
      </c>
      <c r="O354" s="355">
        <v>0</v>
      </c>
      <c r="P354" s="355">
        <v>0</v>
      </c>
      <c r="Q354" s="355">
        <v>0</v>
      </c>
      <c r="R354" s="36">
        <v>0</v>
      </c>
      <c r="S354" s="36">
        <v>0</v>
      </c>
      <c r="T354" s="557">
        <v>0</v>
      </c>
      <c r="U354" s="557"/>
      <c r="V354" s="557">
        <v>0</v>
      </c>
      <c r="W354" s="557"/>
      <c r="X354" s="557">
        <v>0</v>
      </c>
      <c r="Y354" s="557"/>
      <c r="Z354" s="557">
        <v>0</v>
      </c>
      <c r="AA354" s="557"/>
      <c r="AB354" s="42"/>
      <c r="AC354" s="33"/>
      <c r="AD354" s="33"/>
      <c r="AE354" s="33"/>
      <c r="AF354" s="33"/>
      <c r="AG354" s="33"/>
      <c r="AH354" s="33"/>
      <c r="AI354" s="33"/>
      <c r="AJ354" s="33"/>
      <c r="AK354" s="34"/>
      <c r="AL354" s="34"/>
      <c r="AM354" s="342"/>
      <c r="AN354" s="34"/>
      <c r="AO354" s="35"/>
      <c r="AP354" s="35"/>
      <c r="AQ354" s="35"/>
      <c r="AR354" s="35"/>
      <c r="AS354" s="35"/>
      <c r="AT354" s="35"/>
      <c r="AU354" s="35"/>
      <c r="AV354" s="35"/>
      <c r="AW354" s="35"/>
      <c r="AX354" s="36">
        <v>0</v>
      </c>
      <c r="AZ354" s="31">
        <f>SUM(AK354:AW354)</f>
        <v>0</v>
      </c>
      <c r="BA354" s="38"/>
      <c r="BB354" s="31">
        <f>SUM(AM354:AY354)</f>
        <v>0</v>
      </c>
    </row>
    <row r="356" spans="1:54" ht="44.25" customHeight="1">
      <c r="C356" s="2"/>
      <c r="D356" s="86" t="s">
        <v>1621</v>
      </c>
      <c r="E356" s="3"/>
      <c r="I356" s="76"/>
      <c r="J356" s="76"/>
      <c r="K356" s="76"/>
      <c r="L356" s="76"/>
      <c r="M356" s="76"/>
      <c r="N356" s="76"/>
      <c r="O356" s="76"/>
      <c r="P356" s="76"/>
      <c r="Q356" s="76"/>
      <c r="R356" s="76"/>
      <c r="S356" s="76"/>
      <c r="T356" s="76"/>
      <c r="U356" s="76"/>
      <c r="V356" s="76"/>
      <c r="W356" s="76"/>
      <c r="X356" s="76"/>
      <c r="Y356" s="76"/>
      <c r="Z356" s="76"/>
      <c r="AA356" s="76"/>
      <c r="AW356" s="76"/>
      <c r="AX356" s="76"/>
      <c r="AZ356" s="76"/>
      <c r="BA356" s="76"/>
      <c r="BB356" s="76"/>
    </row>
    <row r="358" spans="1:54" s="279" customFormat="1" ht="35.25" customHeight="1">
      <c r="A358" s="554" t="s">
        <v>12</v>
      </c>
      <c r="B358" s="554"/>
      <c r="C358" s="586" t="s">
        <v>13</v>
      </c>
      <c r="D358" s="587" t="s">
        <v>14</v>
      </c>
      <c r="E358" s="472" t="s">
        <v>15</v>
      </c>
      <c r="F358" s="472" t="s">
        <v>16</v>
      </c>
      <c r="G358" s="472"/>
      <c r="H358" s="472"/>
      <c r="I358" s="760" t="s">
        <v>17</v>
      </c>
      <c r="J358" s="773" t="s">
        <v>18</v>
      </c>
      <c r="K358" s="773" t="s">
        <v>19</v>
      </c>
      <c r="L358" s="773" t="s">
        <v>20</v>
      </c>
      <c r="M358" s="760" t="s">
        <v>21</v>
      </c>
      <c r="N358" s="554" t="s">
        <v>22</v>
      </c>
      <c r="O358" s="554" t="s">
        <v>23</v>
      </c>
      <c r="P358" s="554" t="s">
        <v>24</v>
      </c>
      <c r="Q358" s="554" t="s">
        <v>25</v>
      </c>
      <c r="R358" s="554" t="s">
        <v>28</v>
      </c>
      <c r="S358" s="554"/>
      <c r="T358" s="554" t="s">
        <v>28</v>
      </c>
      <c r="U358" s="554"/>
      <c r="V358" s="554" t="s">
        <v>28</v>
      </c>
      <c r="W358" s="554"/>
      <c r="X358" s="554" t="s">
        <v>28</v>
      </c>
      <c r="Y358" s="554"/>
      <c r="Z358" s="554" t="s">
        <v>377</v>
      </c>
      <c r="AA358" s="554"/>
      <c r="AB358" s="554">
        <v>7</v>
      </c>
      <c r="AC358" s="554">
        <v>14</v>
      </c>
      <c r="AD358" s="554">
        <v>21</v>
      </c>
      <c r="AE358" s="554"/>
      <c r="AF358" s="554">
        <v>28</v>
      </c>
      <c r="AG358" s="554">
        <v>4</v>
      </c>
      <c r="AH358" s="554">
        <v>11</v>
      </c>
      <c r="AI358" s="554">
        <v>18</v>
      </c>
      <c r="AJ358" s="554">
        <v>25</v>
      </c>
      <c r="AK358" s="554">
        <v>2</v>
      </c>
      <c r="AL358" s="554">
        <v>9</v>
      </c>
      <c r="AM358" s="554">
        <v>16</v>
      </c>
      <c r="AN358" s="554">
        <v>30</v>
      </c>
      <c r="AO358" s="554">
        <v>6</v>
      </c>
      <c r="AP358" s="554">
        <v>13</v>
      </c>
      <c r="AQ358" s="554"/>
      <c r="AR358" s="554">
        <v>20</v>
      </c>
      <c r="AS358" s="554">
        <v>27</v>
      </c>
      <c r="AT358" s="554">
        <v>3</v>
      </c>
      <c r="AU358" s="554">
        <v>10</v>
      </c>
      <c r="AV358" s="554">
        <v>17</v>
      </c>
      <c r="AW358" s="554">
        <v>24</v>
      </c>
      <c r="AX358" s="24" t="s">
        <v>377</v>
      </c>
      <c r="AY358" s="25"/>
      <c r="AZ358" s="24" t="s">
        <v>398</v>
      </c>
      <c r="BB358" s="26" t="s">
        <v>28</v>
      </c>
    </row>
    <row r="359" spans="1:54" s="40" customFormat="1" ht="21" customHeight="1">
      <c r="A359" s="27"/>
      <c r="B359" s="27"/>
      <c r="C359" s="27"/>
      <c r="D359" s="28" t="s">
        <v>399</v>
      </c>
      <c r="E359" s="41">
        <v>41477</v>
      </c>
      <c r="F359" s="41">
        <v>41464</v>
      </c>
      <c r="G359" s="41"/>
      <c r="H359" s="41"/>
      <c r="I359" s="31">
        <v>0</v>
      </c>
      <c r="J359" s="355">
        <v>0</v>
      </c>
      <c r="K359" s="355">
        <v>0</v>
      </c>
      <c r="L359" s="355">
        <v>0</v>
      </c>
      <c r="M359" s="355">
        <v>0</v>
      </c>
      <c r="N359" s="355">
        <v>0</v>
      </c>
      <c r="O359" s="355">
        <v>0</v>
      </c>
      <c r="P359" s="355">
        <v>0</v>
      </c>
      <c r="Q359" s="355">
        <v>0</v>
      </c>
      <c r="R359" s="355"/>
      <c r="S359" s="355"/>
      <c r="T359" s="355"/>
      <c r="U359" s="355"/>
      <c r="V359" s="355"/>
      <c r="W359" s="355"/>
      <c r="X359" s="355"/>
      <c r="Y359" s="355"/>
      <c r="Z359" s="355"/>
      <c r="AA359" s="355"/>
      <c r="AB359" s="346"/>
      <c r="AC359" s="326"/>
      <c r="AD359" s="326"/>
      <c r="AE359" s="326"/>
      <c r="AF359" s="326"/>
      <c r="AG359" s="326"/>
      <c r="AH359" s="326"/>
      <c r="AI359" s="326"/>
      <c r="AJ359" s="326"/>
      <c r="AK359" s="326"/>
      <c r="AL359" s="326"/>
      <c r="AM359" s="326"/>
      <c r="AN359" s="326"/>
      <c r="AO359" s="343"/>
      <c r="AP359" s="343"/>
      <c r="AQ359" s="343"/>
      <c r="AR359" s="343"/>
      <c r="AS359" s="343"/>
      <c r="AT359" s="343"/>
      <c r="AU359" s="343"/>
      <c r="AV359" s="343"/>
      <c r="AW359" s="343"/>
      <c r="AX359" s="36"/>
      <c r="AZ359" s="31"/>
      <c r="BA359" s="38"/>
      <c r="BB359" s="31"/>
    </row>
    <row r="360" spans="1:54" s="40" customFormat="1" ht="21.75" customHeight="1">
      <c r="A360" s="27"/>
      <c r="B360" s="27"/>
      <c r="C360" s="27"/>
      <c r="D360" s="28" t="s">
        <v>400</v>
      </c>
      <c r="E360" s="29">
        <v>42230</v>
      </c>
      <c r="F360" s="41">
        <v>42317</v>
      </c>
      <c r="G360" s="41"/>
      <c r="H360" s="41"/>
      <c r="I360" s="31"/>
      <c r="J360" s="355"/>
      <c r="K360" s="355">
        <v>0</v>
      </c>
      <c r="L360" s="355">
        <v>0</v>
      </c>
      <c r="M360" s="355">
        <v>0</v>
      </c>
      <c r="N360" s="355">
        <v>0</v>
      </c>
      <c r="O360" s="355">
        <v>0</v>
      </c>
      <c r="P360" s="355">
        <v>0</v>
      </c>
      <c r="Q360" s="355">
        <v>0</v>
      </c>
      <c r="R360" s="355"/>
      <c r="S360" s="355"/>
      <c r="T360" s="355"/>
      <c r="U360" s="355"/>
      <c r="V360" s="355"/>
      <c r="W360" s="355"/>
      <c r="X360" s="355"/>
      <c r="Y360" s="355"/>
      <c r="Z360" s="355"/>
      <c r="AA360" s="355"/>
      <c r="AB360" s="346"/>
      <c r="AC360" s="326"/>
      <c r="AD360" s="326"/>
      <c r="AE360" s="326"/>
      <c r="AF360" s="326"/>
      <c r="AG360" s="326"/>
      <c r="AH360" s="326"/>
      <c r="AI360" s="326"/>
      <c r="AJ360" s="326"/>
      <c r="AK360" s="326"/>
      <c r="AL360" s="326"/>
      <c r="AM360" s="326"/>
      <c r="AN360" s="326"/>
      <c r="AO360" s="343"/>
      <c r="AP360" s="343"/>
      <c r="AQ360" s="343"/>
      <c r="AR360" s="343"/>
      <c r="AS360" s="343"/>
      <c r="AT360" s="343"/>
      <c r="AU360" s="343"/>
      <c r="AV360" s="343"/>
      <c r="AW360" s="348"/>
      <c r="AX360" s="36"/>
      <c r="AZ360" s="31"/>
      <c r="BA360" s="38"/>
      <c r="BB360" s="31"/>
    </row>
    <row r="361" spans="1:54" s="279" customFormat="1" ht="35.25" customHeight="1">
      <c r="A361" s="554" t="s">
        <v>12</v>
      </c>
      <c r="B361" s="554"/>
      <c r="C361" s="586" t="s">
        <v>13</v>
      </c>
      <c r="D361" s="587" t="s">
        <v>59</v>
      </c>
      <c r="E361" s="472" t="s">
        <v>15</v>
      </c>
      <c r="F361" s="472" t="s">
        <v>16</v>
      </c>
      <c r="G361" s="472"/>
      <c r="H361" s="472"/>
      <c r="I361" s="760" t="s">
        <v>17</v>
      </c>
      <c r="J361" s="773" t="s">
        <v>18</v>
      </c>
      <c r="K361" s="773" t="s">
        <v>19</v>
      </c>
      <c r="L361" s="773" t="s">
        <v>20</v>
      </c>
      <c r="M361" s="760" t="s">
        <v>21</v>
      </c>
      <c r="N361" s="554" t="s">
        <v>22</v>
      </c>
      <c r="O361" s="554" t="s">
        <v>23</v>
      </c>
      <c r="P361" s="554" t="s">
        <v>24</v>
      </c>
      <c r="Q361" s="554" t="s">
        <v>25</v>
      </c>
      <c r="R361" s="554" t="s">
        <v>28</v>
      </c>
      <c r="S361" s="554"/>
      <c r="T361" s="554" t="s">
        <v>28</v>
      </c>
      <c r="U361" s="554"/>
      <c r="V361" s="554" t="s">
        <v>28</v>
      </c>
      <c r="W361" s="554"/>
      <c r="X361" s="554" t="s">
        <v>28</v>
      </c>
      <c r="Y361" s="554"/>
      <c r="Z361" s="554" t="s">
        <v>377</v>
      </c>
      <c r="AA361" s="554"/>
      <c r="AB361" s="554">
        <v>7</v>
      </c>
      <c r="AC361" s="554">
        <v>14</v>
      </c>
      <c r="AD361" s="554">
        <v>21</v>
      </c>
      <c r="AE361" s="554"/>
      <c r="AF361" s="554">
        <v>28</v>
      </c>
      <c r="AG361" s="554">
        <v>4</v>
      </c>
      <c r="AH361" s="554">
        <v>11</v>
      </c>
      <c r="AI361" s="554">
        <v>18</v>
      </c>
      <c r="AJ361" s="554">
        <v>25</v>
      </c>
      <c r="AK361" s="554">
        <v>2</v>
      </c>
      <c r="AL361" s="554">
        <v>9</v>
      </c>
      <c r="AM361" s="554">
        <v>16</v>
      </c>
      <c r="AN361" s="554">
        <v>30</v>
      </c>
      <c r="AO361" s="554">
        <v>6</v>
      </c>
      <c r="AP361" s="554">
        <v>13</v>
      </c>
      <c r="AQ361" s="554"/>
      <c r="AR361" s="554">
        <v>20</v>
      </c>
      <c r="AS361" s="554">
        <v>27</v>
      </c>
      <c r="AT361" s="554">
        <v>3</v>
      </c>
      <c r="AU361" s="554">
        <v>10</v>
      </c>
      <c r="AV361" s="554">
        <v>17</v>
      </c>
      <c r="AW361" s="554">
        <v>24</v>
      </c>
      <c r="AX361" s="24" t="s">
        <v>377</v>
      </c>
      <c r="AY361" s="25"/>
      <c r="AZ361" s="24" t="s">
        <v>398</v>
      </c>
      <c r="BB361" s="26" t="s">
        <v>28</v>
      </c>
    </row>
    <row r="362" spans="1:54" s="40" customFormat="1" ht="21.75" customHeight="1">
      <c r="A362" s="51"/>
      <c r="B362" s="51"/>
      <c r="C362" s="27"/>
      <c r="D362" s="28" t="s">
        <v>401</v>
      </c>
      <c r="E362" s="46">
        <v>40977</v>
      </c>
      <c r="F362" s="46">
        <v>15155</v>
      </c>
      <c r="G362" s="46"/>
      <c r="H362" s="46"/>
      <c r="I362" s="31">
        <v>0</v>
      </c>
      <c r="J362" s="355">
        <v>0</v>
      </c>
      <c r="K362" s="355">
        <v>0</v>
      </c>
      <c r="L362" s="355">
        <v>0</v>
      </c>
      <c r="M362" s="355">
        <v>0</v>
      </c>
      <c r="N362" s="355">
        <v>0</v>
      </c>
      <c r="O362" s="355">
        <v>0</v>
      </c>
      <c r="P362" s="355">
        <v>0</v>
      </c>
      <c r="Q362" s="355">
        <v>0</v>
      </c>
      <c r="R362" s="355"/>
      <c r="S362" s="355"/>
      <c r="T362" s="355"/>
      <c r="U362" s="355"/>
      <c r="V362" s="355"/>
      <c r="W362" s="355"/>
      <c r="X362" s="355"/>
      <c r="Y362" s="355"/>
      <c r="Z362" s="355"/>
      <c r="AA362" s="355"/>
      <c r="AB362" s="346"/>
      <c r="AC362" s="326"/>
      <c r="AD362" s="326"/>
      <c r="AE362" s="326"/>
      <c r="AF362" s="326"/>
      <c r="AG362" s="326"/>
      <c r="AH362" s="326"/>
      <c r="AI362" s="326"/>
      <c r="AJ362" s="326"/>
      <c r="AK362" s="326"/>
      <c r="AL362" s="326"/>
      <c r="AM362" s="326"/>
      <c r="AN362" s="326"/>
      <c r="AO362" s="342"/>
      <c r="AP362" s="342"/>
      <c r="AQ362" s="342"/>
      <c r="AR362" s="342"/>
      <c r="AS362" s="342"/>
      <c r="AT362" s="342"/>
      <c r="AU362" s="342"/>
      <c r="AV362" s="342"/>
      <c r="AW362" s="342"/>
      <c r="AX362" s="36"/>
      <c r="AZ362" s="31"/>
      <c r="BA362" s="38"/>
      <c r="BB362" s="31"/>
    </row>
    <row r="363" spans="1:54" s="40" customFormat="1" ht="21.75" customHeight="1">
      <c r="A363" s="51"/>
      <c r="B363" s="51"/>
      <c r="C363" s="27"/>
      <c r="D363" s="28" t="s">
        <v>402</v>
      </c>
      <c r="E363" s="29">
        <v>40862</v>
      </c>
      <c r="F363" s="46">
        <v>40124</v>
      </c>
      <c r="G363" s="46"/>
      <c r="H363" s="46"/>
      <c r="I363" s="31">
        <v>0</v>
      </c>
      <c r="J363" s="355">
        <v>0</v>
      </c>
      <c r="K363" s="355">
        <v>0</v>
      </c>
      <c r="L363" s="355">
        <v>0</v>
      </c>
      <c r="M363" s="355">
        <v>0</v>
      </c>
      <c r="N363" s="355">
        <v>0</v>
      </c>
      <c r="O363" s="355">
        <v>0</v>
      </c>
      <c r="P363" s="355">
        <v>0</v>
      </c>
      <c r="Q363" s="355">
        <v>0</v>
      </c>
      <c r="R363" s="355"/>
      <c r="S363" s="355"/>
      <c r="T363" s="355"/>
      <c r="U363" s="355"/>
      <c r="V363" s="355"/>
      <c r="W363" s="355"/>
      <c r="X363" s="355"/>
      <c r="Y363" s="355"/>
      <c r="Z363" s="355"/>
      <c r="AA363" s="355"/>
      <c r="AB363" s="346"/>
      <c r="AC363" s="326"/>
      <c r="AD363" s="326"/>
      <c r="AE363" s="326"/>
      <c r="AF363" s="326"/>
      <c r="AG363" s="326"/>
      <c r="AH363" s="326"/>
      <c r="AI363" s="326"/>
      <c r="AJ363" s="326"/>
      <c r="AK363" s="326"/>
      <c r="AL363" s="326"/>
      <c r="AM363" s="326"/>
      <c r="AN363" s="326"/>
      <c r="AO363" s="342"/>
      <c r="AP363" s="342"/>
      <c r="AQ363" s="342"/>
      <c r="AR363" s="342"/>
      <c r="AS363" s="342"/>
      <c r="AT363" s="342"/>
      <c r="AU363" s="342"/>
      <c r="AV363" s="342"/>
      <c r="AW363" s="342"/>
      <c r="AX363" s="36"/>
      <c r="AZ363" s="31"/>
      <c r="BA363" s="38"/>
      <c r="BB363" s="31"/>
    </row>
    <row r="364" spans="1:54" s="40" customFormat="1" ht="21.75" customHeight="1">
      <c r="A364" s="51"/>
      <c r="B364" s="51"/>
      <c r="C364" s="27"/>
      <c r="D364" s="28" t="s">
        <v>403</v>
      </c>
      <c r="E364" s="46">
        <v>38927</v>
      </c>
      <c r="F364" s="46">
        <v>25180</v>
      </c>
      <c r="G364" s="46"/>
      <c r="H364" s="46"/>
      <c r="I364" s="31">
        <v>0</v>
      </c>
      <c r="J364" s="355">
        <v>0</v>
      </c>
      <c r="K364" s="355">
        <v>0</v>
      </c>
      <c r="L364" s="355">
        <v>0</v>
      </c>
      <c r="M364" s="355">
        <v>0</v>
      </c>
      <c r="N364" s="355">
        <v>0</v>
      </c>
      <c r="O364" s="355">
        <v>0</v>
      </c>
      <c r="P364" s="355">
        <v>0</v>
      </c>
      <c r="Q364" s="355">
        <v>0</v>
      </c>
      <c r="R364" s="355"/>
      <c r="S364" s="355"/>
      <c r="T364" s="355"/>
      <c r="U364" s="355"/>
      <c r="V364" s="355"/>
      <c r="W364" s="355"/>
      <c r="X364" s="355"/>
      <c r="Y364" s="355"/>
      <c r="Z364" s="355"/>
      <c r="AA364" s="355"/>
      <c r="AB364" s="346"/>
      <c r="AC364" s="326"/>
      <c r="AD364" s="326"/>
      <c r="AE364" s="326"/>
      <c r="AF364" s="326"/>
      <c r="AG364" s="326"/>
      <c r="AH364" s="326"/>
      <c r="AI364" s="326"/>
      <c r="AJ364" s="326"/>
      <c r="AK364" s="326"/>
      <c r="AL364" s="326"/>
      <c r="AM364" s="326"/>
      <c r="AN364" s="326"/>
      <c r="AO364" s="342"/>
      <c r="AP364" s="342"/>
      <c r="AQ364" s="342"/>
      <c r="AR364" s="342"/>
      <c r="AS364" s="342"/>
      <c r="AT364" s="342"/>
      <c r="AU364" s="342"/>
      <c r="AV364" s="342"/>
      <c r="AW364" s="342"/>
      <c r="AX364" s="36"/>
      <c r="AZ364" s="31"/>
      <c r="BA364" s="38"/>
      <c r="BB364" s="31"/>
    </row>
    <row r="365" spans="1:54" s="40" customFormat="1" ht="21.75" customHeight="1">
      <c r="A365" s="70"/>
      <c r="B365" s="70"/>
      <c r="C365" s="27"/>
      <c r="D365" s="28" t="s">
        <v>372</v>
      </c>
      <c r="E365" s="41">
        <v>42296</v>
      </c>
      <c r="F365" s="46">
        <v>42289</v>
      </c>
      <c r="G365" s="46"/>
      <c r="H365" s="46"/>
      <c r="I365" s="31"/>
      <c r="J365" s="355"/>
      <c r="K365" s="355"/>
      <c r="L365" s="355"/>
      <c r="M365" s="355">
        <v>0</v>
      </c>
      <c r="N365" s="355">
        <v>0</v>
      </c>
      <c r="O365" s="355">
        <v>0</v>
      </c>
      <c r="P365" s="355">
        <v>0</v>
      </c>
      <c r="Q365" s="355">
        <v>0</v>
      </c>
      <c r="R365" s="355"/>
      <c r="S365" s="355"/>
      <c r="T365" s="355"/>
      <c r="U365" s="355"/>
      <c r="V365" s="355"/>
      <c r="W365" s="355"/>
      <c r="X365" s="355"/>
      <c r="Y365" s="355"/>
      <c r="Z365" s="355"/>
      <c r="AA365" s="355"/>
      <c r="AB365" s="42"/>
      <c r="AC365" s="33"/>
      <c r="AD365" s="325"/>
      <c r="AE365" s="325"/>
      <c r="AF365" s="33"/>
      <c r="AG365" s="33"/>
      <c r="AH365" s="33"/>
      <c r="AI365" s="33"/>
      <c r="AJ365" s="33"/>
      <c r="AK365" s="33"/>
      <c r="AL365" s="33"/>
      <c r="AM365" s="33"/>
      <c r="AN365" s="33"/>
      <c r="AO365" s="34"/>
      <c r="AP365" s="34"/>
      <c r="AQ365" s="34"/>
      <c r="AR365" s="34"/>
      <c r="AS365" s="34"/>
      <c r="AT365" s="34"/>
      <c r="AU365" s="34"/>
      <c r="AV365" s="34"/>
      <c r="AW365" s="43"/>
      <c r="AX365" s="36"/>
      <c r="AZ365" s="31"/>
      <c r="BA365" s="38"/>
      <c r="BB365" s="31"/>
    </row>
    <row r="366" spans="1:54" s="47" customFormat="1" ht="21.75" customHeight="1">
      <c r="A366" s="51"/>
      <c r="B366" s="51"/>
      <c r="C366" s="27"/>
      <c r="D366" s="28" t="s">
        <v>373</v>
      </c>
      <c r="E366" s="41">
        <v>41484</v>
      </c>
      <c r="F366" s="46">
        <v>41444</v>
      </c>
      <c r="G366" s="46"/>
      <c r="H366" s="46"/>
      <c r="I366" s="31"/>
      <c r="J366" s="31"/>
      <c r="K366" s="31"/>
      <c r="L366" s="31"/>
      <c r="M366" s="31"/>
      <c r="N366" s="31">
        <v>0</v>
      </c>
      <c r="O366" s="31">
        <v>0</v>
      </c>
      <c r="P366" s="31">
        <v>0</v>
      </c>
      <c r="Q366" s="31">
        <v>0</v>
      </c>
      <c r="R366" s="31"/>
      <c r="S366" s="31"/>
      <c r="T366" s="31"/>
      <c r="U366" s="31"/>
      <c r="V366" s="31"/>
      <c r="W366" s="31"/>
      <c r="X366" s="31"/>
      <c r="Y366" s="31"/>
      <c r="Z366" s="31"/>
      <c r="AA366" s="31"/>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6"/>
      <c r="AY366" s="33"/>
      <c r="AZ366" s="31"/>
      <c r="BA366" s="33"/>
      <c r="BB366" s="31"/>
    </row>
    <row r="367" spans="1:54" s="40" customFormat="1" ht="21.75" customHeight="1">
      <c r="A367" s="51"/>
      <c r="B367" s="51"/>
      <c r="C367" s="27"/>
      <c r="D367" s="28" t="s">
        <v>405</v>
      </c>
      <c r="E367" s="41">
        <v>37694</v>
      </c>
      <c r="F367" s="46">
        <v>37748</v>
      </c>
      <c r="G367" s="46"/>
      <c r="H367" s="46"/>
      <c r="I367" s="31"/>
      <c r="J367" s="355"/>
      <c r="K367" s="355"/>
      <c r="L367" s="355"/>
      <c r="M367" s="355">
        <v>0</v>
      </c>
      <c r="N367" s="355">
        <v>0</v>
      </c>
      <c r="O367" s="355">
        <v>0</v>
      </c>
      <c r="P367" s="355">
        <v>0</v>
      </c>
      <c r="Q367" s="355">
        <v>0</v>
      </c>
      <c r="R367" s="355"/>
      <c r="S367" s="355"/>
      <c r="T367" s="355"/>
      <c r="U367" s="355"/>
      <c r="V367" s="355"/>
      <c r="W367" s="355"/>
      <c r="X367" s="355"/>
      <c r="Y367" s="355"/>
      <c r="Z367" s="355"/>
      <c r="AA367" s="355"/>
      <c r="AB367" s="346"/>
      <c r="AC367" s="326"/>
      <c r="AD367" s="345"/>
      <c r="AE367" s="345"/>
      <c r="AF367" s="326"/>
      <c r="AG367" s="326"/>
      <c r="AH367" s="326"/>
      <c r="AI367" s="326"/>
      <c r="AJ367" s="326"/>
      <c r="AK367" s="326"/>
      <c r="AL367" s="326"/>
      <c r="AM367" s="326"/>
      <c r="AN367" s="326"/>
      <c r="AO367" s="342"/>
      <c r="AP367" s="342"/>
      <c r="AQ367" s="342"/>
      <c r="AR367" s="342"/>
      <c r="AS367" s="342"/>
      <c r="AT367" s="342"/>
      <c r="AU367" s="342"/>
      <c r="AV367" s="342"/>
      <c r="AW367" s="347"/>
      <c r="AX367" s="36"/>
      <c r="AZ367" s="31"/>
      <c r="BA367" s="38"/>
      <c r="BB367" s="31"/>
    </row>
    <row r="368" spans="1:54" s="40" customFormat="1" ht="21.75" customHeight="1">
      <c r="A368" s="51"/>
      <c r="B368" s="51"/>
      <c r="C368" s="27"/>
      <c r="D368" s="28" t="s">
        <v>406</v>
      </c>
      <c r="E368" s="46">
        <v>41311</v>
      </c>
      <c r="F368" s="46">
        <v>22463</v>
      </c>
      <c r="G368" s="46"/>
      <c r="H368" s="46"/>
      <c r="I368" s="31">
        <v>0</v>
      </c>
      <c r="J368" s="355">
        <v>0</v>
      </c>
      <c r="K368" s="355">
        <v>0</v>
      </c>
      <c r="L368" s="355">
        <v>0</v>
      </c>
      <c r="M368" s="355">
        <v>0</v>
      </c>
      <c r="N368" s="355">
        <v>0</v>
      </c>
      <c r="O368" s="355">
        <v>0</v>
      </c>
      <c r="P368" s="355">
        <v>0</v>
      </c>
      <c r="Q368" s="355">
        <v>0</v>
      </c>
      <c r="R368" s="355"/>
      <c r="S368" s="355"/>
      <c r="T368" s="355"/>
      <c r="U368" s="355"/>
      <c r="V368" s="355"/>
      <c r="W368" s="355"/>
      <c r="X368" s="355"/>
      <c r="Y368" s="355"/>
      <c r="Z368" s="355"/>
      <c r="AA368" s="355"/>
      <c r="AB368" s="346"/>
      <c r="AC368" s="326"/>
      <c r="AD368" s="345"/>
      <c r="AE368" s="345"/>
      <c r="AF368" s="326"/>
      <c r="AG368" s="326"/>
      <c r="AH368" s="326"/>
      <c r="AI368" s="326"/>
      <c r="AJ368" s="326"/>
      <c r="AK368" s="326"/>
      <c r="AL368" s="326"/>
      <c r="AM368" s="326"/>
      <c r="AN368" s="326"/>
      <c r="AO368" s="342"/>
      <c r="AP368" s="342"/>
      <c r="AQ368" s="342"/>
      <c r="AR368" s="342"/>
      <c r="AS368" s="342"/>
      <c r="AT368" s="342"/>
      <c r="AU368" s="342"/>
      <c r="AV368" s="342"/>
      <c r="AW368" s="347"/>
      <c r="AX368" s="36"/>
      <c r="AZ368" s="31"/>
      <c r="BA368" s="38"/>
      <c r="BB368" s="31"/>
    </row>
    <row r="369" spans="1:54" s="40" customFormat="1" ht="21.75" customHeight="1">
      <c r="A369" s="51"/>
      <c r="B369" s="51"/>
      <c r="C369" s="27"/>
      <c r="D369" s="28" t="s">
        <v>407</v>
      </c>
      <c r="E369" s="41">
        <v>42353</v>
      </c>
      <c r="F369" s="46">
        <v>21297</v>
      </c>
      <c r="G369" s="46"/>
      <c r="H369" s="46"/>
      <c r="I369" s="31">
        <v>0</v>
      </c>
      <c r="J369" s="355">
        <v>0</v>
      </c>
      <c r="K369" s="355">
        <v>0</v>
      </c>
      <c r="L369" s="355">
        <v>0</v>
      </c>
      <c r="M369" s="355">
        <v>0</v>
      </c>
      <c r="N369" s="355">
        <v>0</v>
      </c>
      <c r="O369" s="355">
        <v>0</v>
      </c>
      <c r="P369" s="355">
        <v>0</v>
      </c>
      <c r="Q369" s="355">
        <v>0</v>
      </c>
      <c r="R369" s="355"/>
      <c r="S369" s="355"/>
      <c r="T369" s="355"/>
      <c r="U369" s="355"/>
      <c r="V369" s="355"/>
      <c r="W369" s="355"/>
      <c r="X369" s="355"/>
      <c r="Y369" s="355"/>
      <c r="Z369" s="355"/>
      <c r="AA369" s="355"/>
      <c r="AB369" s="346"/>
      <c r="AC369" s="326"/>
      <c r="AD369" s="345"/>
      <c r="AE369" s="345"/>
      <c r="AF369" s="326"/>
      <c r="AG369" s="326"/>
      <c r="AH369" s="326"/>
      <c r="AI369" s="326"/>
      <c r="AJ369" s="326"/>
      <c r="AK369" s="326"/>
      <c r="AL369" s="326"/>
      <c r="AM369" s="326"/>
      <c r="AN369" s="326"/>
      <c r="AO369" s="342"/>
      <c r="AP369" s="342"/>
      <c r="AQ369" s="342"/>
      <c r="AR369" s="342"/>
      <c r="AS369" s="342"/>
      <c r="AT369" s="342"/>
      <c r="AU369" s="342"/>
      <c r="AV369" s="342"/>
      <c r="AW369" s="347"/>
      <c r="AX369" s="36"/>
      <c r="AZ369" s="31"/>
      <c r="BA369" s="38"/>
      <c r="BB369" s="31"/>
    </row>
    <row r="370" spans="1:54" s="40" customFormat="1" ht="21.75" customHeight="1">
      <c r="A370" s="51"/>
      <c r="B370" s="51"/>
      <c r="C370" s="27"/>
      <c r="D370" s="28" t="s">
        <v>408</v>
      </c>
      <c r="E370" s="29">
        <v>41099</v>
      </c>
      <c r="F370" s="46">
        <v>25397</v>
      </c>
      <c r="G370" s="46"/>
      <c r="H370" s="46"/>
      <c r="I370" s="31"/>
      <c r="J370" s="355"/>
      <c r="K370" s="355"/>
      <c r="L370" s="355"/>
      <c r="M370" s="355">
        <v>0</v>
      </c>
      <c r="N370" s="355">
        <v>0</v>
      </c>
      <c r="O370" s="355">
        <v>0</v>
      </c>
      <c r="P370" s="355">
        <v>0</v>
      </c>
      <c r="Q370" s="355">
        <v>0</v>
      </c>
      <c r="R370" s="355"/>
      <c r="S370" s="355"/>
      <c r="T370" s="355"/>
      <c r="U370" s="355"/>
      <c r="V370" s="355"/>
      <c r="W370" s="355"/>
      <c r="X370" s="355"/>
      <c r="Y370" s="355"/>
      <c r="Z370" s="355"/>
      <c r="AA370" s="355"/>
      <c r="AB370" s="346"/>
      <c r="AC370" s="326"/>
      <c r="AD370" s="345"/>
      <c r="AE370" s="345"/>
      <c r="AF370" s="326"/>
      <c r="AG370" s="326"/>
      <c r="AH370" s="326"/>
      <c r="AI370" s="326"/>
      <c r="AJ370" s="326"/>
      <c r="AK370" s="326"/>
      <c r="AL370" s="326"/>
      <c r="AM370" s="326"/>
      <c r="AN370" s="326"/>
      <c r="AO370" s="342"/>
      <c r="AP370" s="342"/>
      <c r="AQ370" s="342"/>
      <c r="AR370" s="342"/>
      <c r="AS370" s="342"/>
      <c r="AT370" s="342"/>
      <c r="AU370" s="342"/>
      <c r="AV370" s="342"/>
      <c r="AW370" s="347"/>
      <c r="AX370" s="36"/>
      <c r="AZ370" s="31"/>
      <c r="BA370" s="38"/>
      <c r="BB370" s="31"/>
    </row>
    <row r="371" spans="1:54" s="40" customFormat="1" ht="21.75" customHeight="1">
      <c r="A371" s="70"/>
      <c r="B371" s="70"/>
      <c r="C371" s="27"/>
      <c r="D371" s="28" t="s">
        <v>409</v>
      </c>
      <c r="E371" s="29">
        <v>41099</v>
      </c>
      <c r="F371" s="46">
        <v>28520</v>
      </c>
      <c r="G371" s="46"/>
      <c r="H371" s="46"/>
      <c r="I371" s="31"/>
      <c r="J371" s="355"/>
      <c r="K371" s="355"/>
      <c r="L371" s="355"/>
      <c r="M371" s="355">
        <v>0</v>
      </c>
      <c r="N371" s="355">
        <v>0</v>
      </c>
      <c r="O371" s="355">
        <v>0</v>
      </c>
      <c r="P371" s="355">
        <v>0</v>
      </c>
      <c r="Q371" s="355">
        <v>0</v>
      </c>
      <c r="R371" s="355"/>
      <c r="S371" s="355"/>
      <c r="T371" s="355"/>
      <c r="U371" s="355"/>
      <c r="V371" s="355"/>
      <c r="W371" s="355"/>
      <c r="X371" s="355"/>
      <c r="Y371" s="355"/>
      <c r="Z371" s="355"/>
      <c r="AA371" s="355"/>
      <c r="AB371" s="42"/>
      <c r="AC371" s="33"/>
      <c r="AD371" s="325"/>
      <c r="AE371" s="325"/>
      <c r="AF371" s="33"/>
      <c r="AG371" s="33"/>
      <c r="AH371" s="33"/>
      <c r="AI371" s="33"/>
      <c r="AJ371" s="33"/>
      <c r="AK371" s="33"/>
      <c r="AL371" s="33"/>
      <c r="AM371" s="33"/>
      <c r="AN371" s="33"/>
      <c r="AO371" s="34"/>
      <c r="AP371" s="34"/>
      <c r="AQ371" s="34"/>
      <c r="AR371" s="34"/>
      <c r="AS371" s="34"/>
      <c r="AT371" s="34"/>
      <c r="AU371" s="34"/>
      <c r="AV371" s="34"/>
      <c r="AW371" s="43"/>
      <c r="AX371" s="36"/>
      <c r="AZ371" s="31"/>
      <c r="BA371" s="38"/>
      <c r="BB371" s="31"/>
    </row>
    <row r="372" spans="1:54" s="40" customFormat="1" ht="21.75" customHeight="1">
      <c r="A372" s="51"/>
      <c r="B372" s="51"/>
      <c r="C372" s="27"/>
      <c r="D372" s="28" t="s">
        <v>410</v>
      </c>
      <c r="E372" s="29">
        <v>39066</v>
      </c>
      <c r="F372" s="46">
        <v>41548</v>
      </c>
      <c r="G372" s="46"/>
      <c r="H372" s="46"/>
      <c r="I372" s="31">
        <v>0</v>
      </c>
      <c r="J372" s="355">
        <v>4</v>
      </c>
      <c r="K372" s="355">
        <v>4</v>
      </c>
      <c r="L372" s="355">
        <v>0</v>
      </c>
      <c r="M372" s="355">
        <v>4</v>
      </c>
      <c r="N372" s="355">
        <v>0</v>
      </c>
      <c r="O372" s="355">
        <v>4</v>
      </c>
      <c r="P372" s="355">
        <v>0</v>
      </c>
      <c r="Q372" s="355">
        <v>0</v>
      </c>
      <c r="R372" s="355"/>
      <c r="S372" s="355"/>
      <c r="T372" s="355"/>
      <c r="U372" s="355"/>
      <c r="V372" s="355"/>
      <c r="W372" s="355"/>
      <c r="X372" s="355"/>
      <c r="Y372" s="355"/>
      <c r="Z372" s="355"/>
      <c r="AA372" s="355"/>
      <c r="AB372" s="346"/>
      <c r="AC372" s="326"/>
      <c r="AD372" s="345"/>
      <c r="AE372" s="345"/>
      <c r="AF372" s="326"/>
      <c r="AG372" s="326"/>
      <c r="AH372" s="326"/>
      <c r="AI372" s="326"/>
      <c r="AJ372" s="326"/>
      <c r="AK372" s="326"/>
      <c r="AL372" s="326"/>
      <c r="AM372" s="326"/>
      <c r="AN372" s="326"/>
      <c r="AO372" s="342"/>
      <c r="AP372" s="342"/>
      <c r="AQ372" s="342"/>
      <c r="AR372" s="342"/>
      <c r="AS372" s="342"/>
      <c r="AT372" s="342"/>
      <c r="AU372" s="342"/>
      <c r="AV372" s="342"/>
      <c r="AW372" s="347"/>
      <c r="AX372" s="36"/>
      <c r="AZ372" s="31"/>
      <c r="BA372" s="38"/>
      <c r="BB372" s="31"/>
    </row>
    <row r="373" spans="1:54" s="40" customFormat="1" ht="21.75" customHeight="1">
      <c r="A373" s="70"/>
      <c r="B373" s="70"/>
      <c r="C373" s="27"/>
      <c r="D373" s="28" t="s">
        <v>411</v>
      </c>
      <c r="E373" s="29">
        <v>42562</v>
      </c>
      <c r="F373" s="46">
        <v>42562</v>
      </c>
      <c r="G373" s="46"/>
      <c r="H373" s="46"/>
      <c r="I373" s="31"/>
      <c r="J373" s="355"/>
      <c r="K373" s="355"/>
      <c r="L373" s="355"/>
      <c r="M373" s="355">
        <v>0</v>
      </c>
      <c r="N373" s="355">
        <v>0</v>
      </c>
      <c r="O373" s="355">
        <v>0</v>
      </c>
      <c r="P373" s="355">
        <v>0</v>
      </c>
      <c r="Q373" s="355">
        <v>0</v>
      </c>
      <c r="R373" s="355"/>
      <c r="S373" s="355"/>
      <c r="T373" s="355"/>
      <c r="U373" s="355"/>
      <c r="V373" s="355"/>
      <c r="W373" s="355"/>
      <c r="X373" s="355"/>
      <c r="Y373" s="355"/>
      <c r="Z373" s="355"/>
      <c r="AA373" s="355"/>
      <c r="AB373" s="42"/>
      <c r="AC373" s="33"/>
      <c r="AD373" s="325"/>
      <c r="AE373" s="325"/>
      <c r="AF373" s="33"/>
      <c r="AG373" s="33"/>
      <c r="AH373" s="33"/>
      <c r="AI373" s="33"/>
      <c r="AJ373" s="33"/>
      <c r="AK373" s="33"/>
      <c r="AL373" s="33"/>
      <c r="AM373" s="33"/>
      <c r="AN373" s="33"/>
      <c r="AO373" s="34"/>
      <c r="AP373" s="34"/>
      <c r="AQ373" s="34"/>
      <c r="AR373" s="34"/>
      <c r="AS373" s="34"/>
      <c r="AT373" s="34"/>
      <c r="AU373" s="34"/>
      <c r="AV373" s="34"/>
      <c r="AW373" s="43"/>
      <c r="AX373" s="36"/>
      <c r="AZ373" s="31"/>
      <c r="BA373" s="38"/>
      <c r="BB373" s="31"/>
    </row>
    <row r="374" spans="1:54" s="40" customFormat="1" ht="21.75" customHeight="1">
      <c r="A374" s="70"/>
      <c r="B374" s="70"/>
      <c r="C374" s="27"/>
      <c r="D374" s="28" t="s">
        <v>412</v>
      </c>
      <c r="E374" s="46">
        <v>36648</v>
      </c>
      <c r="F374" s="46">
        <v>36670</v>
      </c>
      <c r="G374" s="46"/>
      <c r="H374" s="46"/>
      <c r="I374" s="31"/>
      <c r="J374" s="355"/>
      <c r="K374" s="355"/>
      <c r="L374" s="355"/>
      <c r="M374" s="355">
        <v>0</v>
      </c>
      <c r="N374" s="355">
        <v>0</v>
      </c>
      <c r="O374" s="355">
        <v>0</v>
      </c>
      <c r="P374" s="355">
        <v>0</v>
      </c>
      <c r="Q374" s="355">
        <v>0</v>
      </c>
      <c r="R374" s="355"/>
      <c r="S374" s="355"/>
      <c r="T374" s="355"/>
      <c r="U374" s="355"/>
      <c r="V374" s="355"/>
      <c r="W374" s="355"/>
      <c r="X374" s="355"/>
      <c r="Y374" s="355"/>
      <c r="Z374" s="355"/>
      <c r="AA374" s="355"/>
      <c r="AB374" s="42"/>
      <c r="AC374" s="33"/>
      <c r="AD374" s="325"/>
      <c r="AE374" s="325"/>
      <c r="AF374" s="33"/>
      <c r="AG374" s="33"/>
      <c r="AH374" s="33"/>
      <c r="AI374" s="33"/>
      <c r="AJ374" s="33"/>
      <c r="AK374" s="33"/>
      <c r="AL374" s="33"/>
      <c r="AM374" s="33"/>
      <c r="AN374" s="33"/>
      <c r="AO374" s="34"/>
      <c r="AP374" s="34"/>
      <c r="AQ374" s="34"/>
      <c r="AR374" s="34"/>
      <c r="AS374" s="34"/>
      <c r="AT374" s="34"/>
      <c r="AU374" s="34"/>
      <c r="AV374" s="34"/>
      <c r="AW374" s="43"/>
      <c r="AX374" s="36"/>
      <c r="AZ374" s="31"/>
      <c r="BA374" s="38"/>
      <c r="BB374" s="31"/>
    </row>
    <row r="375" spans="1:54" s="40" customFormat="1" ht="21.75" customHeight="1">
      <c r="A375" s="51"/>
      <c r="B375" s="51"/>
      <c r="C375" s="27"/>
      <c r="D375" s="28" t="s">
        <v>374</v>
      </c>
      <c r="E375" s="29">
        <v>41289</v>
      </c>
      <c r="F375" s="46">
        <v>41270</v>
      </c>
      <c r="G375" s="46"/>
      <c r="H375" s="46"/>
      <c r="I375" s="31">
        <v>17</v>
      </c>
      <c r="J375" s="355">
        <v>15</v>
      </c>
      <c r="K375" s="355">
        <v>32</v>
      </c>
      <c r="L375" s="355">
        <v>13</v>
      </c>
      <c r="M375" s="355">
        <v>45</v>
      </c>
      <c r="N375" s="355">
        <v>13</v>
      </c>
      <c r="O375" s="355">
        <v>58</v>
      </c>
      <c r="P375" s="355">
        <v>13</v>
      </c>
      <c r="Q375" s="355">
        <v>71</v>
      </c>
      <c r="R375" s="355"/>
      <c r="S375" s="355"/>
      <c r="T375" s="355"/>
      <c r="U375" s="355"/>
      <c r="V375" s="355"/>
      <c r="W375" s="355"/>
      <c r="X375" s="355"/>
      <c r="Y375" s="355"/>
      <c r="Z375" s="355"/>
      <c r="AA375" s="355"/>
      <c r="AB375" s="346"/>
      <c r="AC375" s="326"/>
      <c r="AD375" s="345"/>
      <c r="AE375" s="345"/>
      <c r="AF375" s="326"/>
      <c r="AG375" s="326"/>
      <c r="AH375" s="326"/>
      <c r="AI375" s="326"/>
      <c r="AJ375" s="326"/>
      <c r="AK375" s="326"/>
      <c r="AL375" s="326"/>
      <c r="AM375" s="326"/>
      <c r="AN375" s="326"/>
      <c r="AO375" s="342"/>
      <c r="AP375" s="342"/>
      <c r="AQ375" s="342"/>
      <c r="AR375" s="342"/>
      <c r="AS375" s="342"/>
      <c r="AT375" s="342"/>
      <c r="AU375" s="342"/>
      <c r="AV375" s="342"/>
      <c r="AW375" s="347"/>
      <c r="AX375" s="36"/>
      <c r="AZ375" s="31"/>
      <c r="BA375" s="38"/>
      <c r="BB375" s="31"/>
    </row>
    <row r="376" spans="1:54" s="40" customFormat="1" ht="21.75" customHeight="1">
      <c r="A376" s="27"/>
      <c r="B376" s="27"/>
      <c r="C376" s="27"/>
      <c r="D376" s="28" t="s">
        <v>413</v>
      </c>
      <c r="E376" s="29">
        <v>41283</v>
      </c>
      <c r="F376" s="46">
        <v>28831</v>
      </c>
      <c r="G376" s="46"/>
      <c r="H376" s="46"/>
      <c r="I376" s="31">
        <v>145</v>
      </c>
      <c r="J376" s="355">
        <v>14</v>
      </c>
      <c r="K376" s="355">
        <v>159</v>
      </c>
      <c r="L376" s="355">
        <v>16</v>
      </c>
      <c r="M376" s="355">
        <v>175</v>
      </c>
      <c r="N376" s="355">
        <v>0</v>
      </c>
      <c r="O376" s="355">
        <v>175</v>
      </c>
      <c r="P376" s="355">
        <v>11</v>
      </c>
      <c r="Q376" s="355">
        <v>186</v>
      </c>
      <c r="R376" s="355"/>
      <c r="S376" s="355"/>
      <c r="T376" s="355"/>
      <c r="U376" s="355"/>
      <c r="V376" s="355"/>
      <c r="W376" s="355"/>
      <c r="X376" s="355"/>
      <c r="Y376" s="355"/>
      <c r="Z376" s="355"/>
      <c r="AA376" s="355"/>
      <c r="AB376" s="346"/>
      <c r="AC376" s="326"/>
      <c r="AD376" s="345"/>
      <c r="AE376" s="345"/>
      <c r="AF376" s="326"/>
      <c r="AG376" s="326"/>
      <c r="AH376" s="326"/>
      <c r="AI376" s="326"/>
      <c r="AJ376" s="326"/>
      <c r="AK376" s="326"/>
      <c r="AL376" s="326"/>
      <c r="AM376" s="33"/>
      <c r="AN376" s="326"/>
      <c r="AO376" s="342"/>
      <c r="AP376" s="342"/>
      <c r="AQ376" s="342"/>
      <c r="AR376" s="342"/>
      <c r="AS376" s="342"/>
      <c r="AT376" s="342"/>
      <c r="AU376" s="342"/>
      <c r="AV376" s="342"/>
      <c r="AW376" s="347"/>
      <c r="AX376" s="36"/>
      <c r="AZ376" s="31"/>
      <c r="BA376" s="38"/>
      <c r="BB376" s="31"/>
    </row>
    <row r="377" spans="1:54" s="40" customFormat="1" ht="21.75" customHeight="1">
      <c r="A377" s="51"/>
      <c r="B377" s="51"/>
      <c r="C377" s="27"/>
      <c r="D377" s="28" t="s">
        <v>414</v>
      </c>
      <c r="E377" s="46">
        <v>41044</v>
      </c>
      <c r="F377" s="46">
        <v>15762</v>
      </c>
      <c r="G377" s="46"/>
      <c r="H377" s="46"/>
      <c r="I377" s="31"/>
      <c r="J377" s="355"/>
      <c r="K377" s="355">
        <v>0</v>
      </c>
      <c r="L377" s="355">
        <v>0</v>
      </c>
      <c r="M377" s="355">
        <v>0</v>
      </c>
      <c r="N377" s="355">
        <v>1</v>
      </c>
      <c r="O377" s="355">
        <v>1</v>
      </c>
      <c r="P377" s="355">
        <v>1</v>
      </c>
      <c r="Q377" s="355">
        <v>2</v>
      </c>
      <c r="R377" s="355"/>
      <c r="S377" s="355"/>
      <c r="T377" s="355"/>
      <c r="U377" s="355"/>
      <c r="V377" s="355"/>
      <c r="W377" s="355"/>
      <c r="X377" s="355"/>
      <c r="Y377" s="355"/>
      <c r="Z377" s="355"/>
      <c r="AA377" s="355"/>
      <c r="AB377" s="346"/>
      <c r="AC377" s="326"/>
      <c r="AD377" s="345"/>
      <c r="AE377" s="345"/>
      <c r="AF377" s="326"/>
      <c r="AG377" s="326"/>
      <c r="AH377" s="326"/>
      <c r="AI377" s="326"/>
      <c r="AJ377" s="326"/>
      <c r="AK377" s="326"/>
      <c r="AL377" s="326"/>
      <c r="AM377" s="326"/>
      <c r="AN377" s="326"/>
      <c r="AO377" s="342"/>
      <c r="AP377" s="342"/>
      <c r="AQ377" s="342"/>
      <c r="AR377" s="342"/>
      <c r="AS377" s="342"/>
      <c r="AT377" s="342"/>
      <c r="AU377" s="342"/>
      <c r="AV377" s="342"/>
      <c r="AW377" s="347"/>
      <c r="AX377" s="36"/>
      <c r="AZ377" s="31"/>
      <c r="BA377" s="38"/>
      <c r="BB377" s="31"/>
    </row>
    <row r="378" spans="1:54" s="40" customFormat="1" ht="21.75" customHeight="1">
      <c r="A378" s="70"/>
      <c r="B378" s="70"/>
      <c r="C378" s="27"/>
      <c r="D378" s="28" t="s">
        <v>416</v>
      </c>
      <c r="E378" s="29">
        <v>41789</v>
      </c>
      <c r="F378" s="46">
        <v>41786</v>
      </c>
      <c r="G378" s="46"/>
      <c r="H378" s="46"/>
      <c r="I378" s="31">
        <v>0</v>
      </c>
      <c r="J378" s="355">
        <v>4</v>
      </c>
      <c r="K378" s="355">
        <v>4</v>
      </c>
      <c r="L378" s="355">
        <v>0</v>
      </c>
      <c r="M378" s="355">
        <v>4</v>
      </c>
      <c r="N378" s="355">
        <v>0</v>
      </c>
      <c r="O378" s="355">
        <v>4</v>
      </c>
      <c r="P378" s="355">
        <v>0</v>
      </c>
      <c r="Q378" s="355">
        <v>0</v>
      </c>
      <c r="R378" s="355"/>
      <c r="S378" s="355"/>
      <c r="T378" s="355"/>
      <c r="U378" s="355"/>
      <c r="V378" s="355"/>
      <c r="W378" s="355"/>
      <c r="X378" s="355"/>
      <c r="Y378" s="355"/>
      <c r="Z378" s="355"/>
      <c r="AA378" s="355"/>
      <c r="AB378" s="42"/>
      <c r="AC378" s="33"/>
      <c r="AD378" s="325"/>
      <c r="AE378" s="325"/>
      <c r="AF378" s="33"/>
      <c r="AG378" s="33"/>
      <c r="AH378" s="33"/>
      <c r="AI378" s="33"/>
      <c r="AJ378" s="33"/>
      <c r="AK378" s="33"/>
      <c r="AL378" s="33"/>
      <c r="AM378" s="33"/>
      <c r="AN378" s="33"/>
      <c r="AO378" s="34"/>
      <c r="AP378" s="34"/>
      <c r="AQ378" s="34"/>
      <c r="AR378" s="34"/>
      <c r="AS378" s="34"/>
      <c r="AT378" s="34"/>
      <c r="AU378" s="34"/>
      <c r="AV378" s="34"/>
      <c r="AW378" s="43"/>
      <c r="AX378" s="36"/>
      <c r="AZ378" s="31"/>
      <c r="BA378" s="38"/>
      <c r="BB378" s="31"/>
    </row>
  </sheetData>
  <sortState ref="A11:CH109">
    <sortCondition descending="1" ref="AA11:AA109"/>
    <sortCondition ref="E11:E109"/>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"13"</oddHeader>
    <oddFooter>&amp;L&amp;D&amp;C&amp;P di &amp;N&amp;R&amp;A</oddFooter>
  </headerFooter>
  <rowBreaks count="2" manualBreakCount="2">
    <brk id="38" max="26" man="1"/>
    <brk id="80" max="2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H336"/>
  <sheetViews>
    <sheetView zoomScale="60" zoomScaleNormal="60" workbookViewId="0">
      <selection activeCell="A3" sqref="A3"/>
    </sheetView>
  </sheetViews>
  <sheetFormatPr defaultColWidth="8.77734375" defaultRowHeight="15" outlineLevelCol="1"/>
  <cols>
    <col min="1" max="2" width="7.6640625" style="378" customWidth="1"/>
    <col min="3" max="3" width="5.6640625" style="180" customWidth="1"/>
    <col min="4" max="4" width="50.5546875" style="180" customWidth="1"/>
    <col min="5" max="5" width="13.44140625" style="411" customWidth="1"/>
    <col min="6" max="6" width="12.77734375" style="411" hidden="1" customWidth="1" outlineLevel="1"/>
    <col min="7" max="8" width="15.6640625" style="411" hidden="1" customWidth="1" outlineLevel="1"/>
    <col min="9" max="11" width="8.6640625" style="381" hidden="1" customWidth="1" outlineLevel="1"/>
    <col min="12" max="12" width="8.6640625" style="62" hidden="1" customWidth="1" outlineLevel="1"/>
    <col min="13" max="15" width="8.6640625" style="381" hidden="1" customWidth="1" outlineLevel="1"/>
    <col min="16" max="16" width="8.6640625" style="62" hidden="1" customWidth="1" outlineLevel="1"/>
    <col min="17" max="26" width="8.6640625" style="381" hidden="1" customWidth="1" outlineLevel="1"/>
    <col min="27" max="27" width="8.6640625" style="381" customWidth="1" collapsed="1"/>
    <col min="28" max="43" width="3.77734375" style="378" customWidth="1"/>
    <col min="44" max="44" width="4" style="378" customWidth="1"/>
    <col min="45" max="45" width="21.21875" style="62" customWidth="1"/>
    <col min="46" max="46" width="1.6640625" style="378" customWidth="1"/>
    <col min="47" max="47" width="21.21875" style="379" customWidth="1"/>
    <col min="48" max="48" width="1.6640625" style="378" customWidth="1"/>
    <col min="49" max="49" width="21.21875" style="379" customWidth="1"/>
    <col min="50" max="16384" width="8.77734375" style="378"/>
  </cols>
  <sheetData>
    <row r="1" spans="1:84" s="76" customFormat="1" ht="72" customHeight="1">
      <c r="A1" s="1"/>
      <c r="B1" s="1"/>
      <c r="C1" s="278"/>
      <c r="D1" s="278"/>
      <c r="E1" s="77"/>
      <c r="F1" s="77"/>
      <c r="G1" s="77"/>
      <c r="H1" s="77"/>
      <c r="I1" s="4"/>
      <c r="J1" s="4"/>
      <c r="K1" s="4"/>
      <c r="L1" s="62"/>
      <c r="M1" s="4"/>
      <c r="N1" s="4"/>
      <c r="O1" s="4"/>
      <c r="P1" s="62"/>
      <c r="Q1" s="4"/>
      <c r="R1" s="4"/>
      <c r="S1" s="4"/>
      <c r="T1" s="4"/>
      <c r="U1" s="4"/>
      <c r="V1" s="4"/>
      <c r="W1" s="4"/>
      <c r="X1" s="4"/>
      <c r="Y1" s="4"/>
      <c r="Z1" s="4"/>
      <c r="AA1" s="4"/>
      <c r="AB1" s="278"/>
      <c r="AC1" s="278"/>
      <c r="AD1" s="278"/>
      <c r="AE1" s="278"/>
      <c r="AF1" s="278"/>
      <c r="AG1" s="278"/>
      <c r="AH1" s="278"/>
      <c r="AI1" s="278"/>
      <c r="AJ1" s="278"/>
      <c r="AK1" s="278"/>
      <c r="AL1" s="278"/>
      <c r="AM1" s="278"/>
      <c r="AN1" s="278"/>
      <c r="AO1" s="278"/>
      <c r="AP1" s="278"/>
      <c r="AQ1" s="278"/>
      <c r="AS1" s="62"/>
      <c r="AU1" s="85"/>
      <c r="AW1" s="85"/>
    </row>
    <row r="2" spans="1:84" s="278" customFormat="1" ht="35.25" customHeight="1">
      <c r="A2" s="545" t="s">
        <v>1632</v>
      </c>
      <c r="B2" s="601"/>
      <c r="C2" s="285"/>
      <c r="D2" s="7" t="s">
        <v>2171</v>
      </c>
      <c r="E2" s="8"/>
      <c r="F2" s="9"/>
      <c r="G2" s="9"/>
      <c r="H2" s="9"/>
      <c r="I2" s="11"/>
      <c r="J2" s="11"/>
      <c r="K2" s="10"/>
      <c r="L2" s="296"/>
      <c r="M2" s="11"/>
      <c r="N2" s="390"/>
      <c r="O2" s="11"/>
      <c r="P2" s="296"/>
      <c r="Q2" s="11"/>
      <c r="R2" s="12"/>
      <c r="S2" s="10"/>
      <c r="T2" s="390"/>
      <c r="U2" s="10"/>
      <c r="V2" s="390"/>
      <c r="W2" s="390"/>
      <c r="X2" s="390"/>
      <c r="Y2" s="10"/>
      <c r="Z2" s="390"/>
      <c r="AA2" s="390"/>
      <c r="AB2" s="721" t="s">
        <v>5</v>
      </c>
      <c r="AC2" s="727"/>
      <c r="AD2" s="721"/>
      <c r="AE2" s="723"/>
      <c r="AF2" s="721" t="s">
        <v>1523</v>
      </c>
      <c r="AG2" s="721"/>
      <c r="AH2" s="721"/>
      <c r="AI2" s="723"/>
      <c r="AJ2" s="721" t="s">
        <v>423</v>
      </c>
      <c r="AK2" s="727"/>
      <c r="AL2" s="727"/>
      <c r="AM2" s="721"/>
      <c r="AN2" s="726"/>
      <c r="AO2" s="721" t="s">
        <v>8</v>
      </c>
      <c r="AP2" s="721"/>
      <c r="AQ2" s="721"/>
      <c r="AR2" s="723"/>
      <c r="AS2" s="13"/>
      <c r="AU2" s="108"/>
      <c r="AW2" s="108"/>
    </row>
    <row r="3" spans="1:84" s="279" customFormat="1" ht="35.25" customHeight="1">
      <c r="A3" s="15" t="s">
        <v>12</v>
      </c>
      <c r="B3" s="15" t="s">
        <v>1800</v>
      </c>
      <c r="C3" s="15" t="s">
        <v>13</v>
      </c>
      <c r="D3" s="17" t="s">
        <v>14</v>
      </c>
      <c r="E3" s="18" t="s">
        <v>15</v>
      </c>
      <c r="F3" s="19" t="s">
        <v>16</v>
      </c>
      <c r="G3" s="449" t="s">
        <v>445</v>
      </c>
      <c r="H3" s="788" t="s">
        <v>1976</v>
      </c>
      <c r="I3" s="21" t="s">
        <v>17</v>
      </c>
      <c r="J3" s="22" t="s">
        <v>18</v>
      </c>
      <c r="K3" s="21" t="s">
        <v>19</v>
      </c>
      <c r="L3" s="90"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1587</v>
      </c>
      <c r="AA3" s="556" t="s">
        <v>2316</v>
      </c>
      <c r="AB3" s="307">
        <v>6</v>
      </c>
      <c r="AC3" s="307">
        <v>13</v>
      </c>
      <c r="AD3" s="307">
        <v>20</v>
      </c>
      <c r="AE3" s="307">
        <v>27</v>
      </c>
      <c r="AF3" s="307">
        <v>4</v>
      </c>
      <c r="AG3" s="307">
        <v>11</v>
      </c>
      <c r="AH3" s="307">
        <v>18</v>
      </c>
      <c r="AI3" s="307">
        <v>25</v>
      </c>
      <c r="AJ3" s="307">
        <v>1</v>
      </c>
      <c r="AK3" s="307">
        <v>8</v>
      </c>
      <c r="AL3" s="307">
        <v>15</v>
      </c>
      <c r="AM3" s="307">
        <v>22</v>
      </c>
      <c r="AN3" s="307">
        <v>29</v>
      </c>
      <c r="AO3" s="307">
        <v>5</v>
      </c>
      <c r="AP3" s="307">
        <v>12</v>
      </c>
      <c r="AQ3" s="15"/>
      <c r="AR3" s="15"/>
      <c r="AS3" s="24" t="s">
        <v>1587</v>
      </c>
      <c r="AT3" s="25"/>
      <c r="AU3" s="24" t="s">
        <v>1588</v>
      </c>
      <c r="AW3" s="26" t="s">
        <v>2158</v>
      </c>
    </row>
    <row r="4" spans="1:84" s="442" customFormat="1" ht="21" customHeight="1">
      <c r="A4" s="39"/>
      <c r="B4" s="39"/>
      <c r="C4" s="27" t="s">
        <v>29</v>
      </c>
      <c r="D4" s="28" t="s">
        <v>1963</v>
      </c>
      <c r="E4" s="46">
        <v>33633</v>
      </c>
      <c r="F4" s="30">
        <v>43516</v>
      </c>
      <c r="G4" s="466" t="s">
        <v>1289</v>
      </c>
      <c r="H4" s="446"/>
      <c r="I4" s="31">
        <v>0</v>
      </c>
      <c r="J4" s="32">
        <v>0</v>
      </c>
      <c r="K4" s="31">
        <v>0</v>
      </c>
      <c r="L4" s="54">
        <v>0</v>
      </c>
      <c r="M4" s="31">
        <v>0</v>
      </c>
      <c r="N4" s="32">
        <v>0</v>
      </c>
      <c r="O4" s="31">
        <v>0</v>
      </c>
      <c r="P4" s="54">
        <v>0</v>
      </c>
      <c r="Q4" s="31">
        <v>0</v>
      </c>
      <c r="R4" s="464">
        <v>0</v>
      </c>
      <c r="S4" s="31">
        <v>0</v>
      </c>
      <c r="T4" s="464">
        <v>0</v>
      </c>
      <c r="U4" s="31">
        <v>0</v>
      </c>
      <c r="V4" s="464">
        <v>0</v>
      </c>
      <c r="W4" s="31">
        <v>0</v>
      </c>
      <c r="X4" s="464">
        <v>0</v>
      </c>
      <c r="Y4" s="31">
        <v>0</v>
      </c>
      <c r="Z4" s="31">
        <v>0</v>
      </c>
      <c r="AA4" s="31">
        <v>0</v>
      </c>
      <c r="AB4" s="420"/>
      <c r="AC4" s="420"/>
      <c r="AD4" s="420"/>
      <c r="AE4" s="420"/>
      <c r="AF4" s="421"/>
      <c r="AG4" s="421"/>
      <c r="AH4" s="421"/>
      <c r="AI4" s="421"/>
      <c r="AJ4" s="422"/>
      <c r="AK4" s="422"/>
      <c r="AL4" s="422"/>
      <c r="AM4" s="422"/>
      <c r="AN4" s="422"/>
      <c r="AO4" s="422"/>
      <c r="AP4" s="422"/>
      <c r="AQ4" s="423"/>
      <c r="AR4" s="419"/>
      <c r="AS4" s="296">
        <f t="shared" ref="AS4:AS9" si="0">COUNT(AB4:AE4)</f>
        <v>0</v>
      </c>
      <c r="AT4" s="40"/>
      <c r="AU4" s="27">
        <f t="shared" ref="AU4:AU9" si="1">COUNT(AF4:AP4)</f>
        <v>0</v>
      </c>
      <c r="AV4" s="40"/>
      <c r="AW4" s="31">
        <f t="shared" ref="AW4:AW9" si="2">SUM(AS4,AU4)</f>
        <v>0</v>
      </c>
    </row>
    <row r="5" spans="1:84" s="442" customFormat="1" ht="21" customHeight="1">
      <c r="A5" s="27"/>
      <c r="B5" s="27"/>
      <c r="C5" s="27" t="s">
        <v>31</v>
      </c>
      <c r="D5" s="28" t="s">
        <v>56</v>
      </c>
      <c r="E5" s="41">
        <v>42145</v>
      </c>
      <c r="F5" s="476">
        <v>28804</v>
      </c>
      <c r="G5" s="465" t="s">
        <v>1289</v>
      </c>
      <c r="H5" s="446"/>
      <c r="I5" s="31">
        <v>0</v>
      </c>
      <c r="J5" s="464">
        <v>0</v>
      </c>
      <c r="K5" s="31">
        <v>0</v>
      </c>
      <c r="L5" s="471">
        <v>0</v>
      </c>
      <c r="M5" s="31">
        <v>0</v>
      </c>
      <c r="N5" s="464">
        <v>0</v>
      </c>
      <c r="O5" s="31">
        <v>0</v>
      </c>
      <c r="P5" s="471">
        <v>0</v>
      </c>
      <c r="Q5" s="31">
        <v>0</v>
      </c>
      <c r="R5" s="464">
        <v>0</v>
      </c>
      <c r="S5" s="31">
        <v>0</v>
      </c>
      <c r="T5" s="464">
        <v>0</v>
      </c>
      <c r="U5" s="31">
        <v>0</v>
      </c>
      <c r="V5" s="464">
        <v>0</v>
      </c>
      <c r="W5" s="31">
        <v>0</v>
      </c>
      <c r="X5" s="464">
        <v>0</v>
      </c>
      <c r="Y5" s="31">
        <v>0</v>
      </c>
      <c r="Z5" s="31">
        <v>0</v>
      </c>
      <c r="AA5" s="31">
        <v>0</v>
      </c>
      <c r="AB5" s="33"/>
      <c r="AC5" s="33"/>
      <c r="AD5" s="33"/>
      <c r="AE5" s="33"/>
      <c r="AF5" s="34"/>
      <c r="AG5" s="34"/>
      <c r="AH5" s="34"/>
      <c r="AI5" s="34"/>
      <c r="AJ5" s="35"/>
      <c r="AK5" s="35"/>
      <c r="AL5" s="35"/>
      <c r="AM5" s="35"/>
      <c r="AN5" s="35"/>
      <c r="AO5" s="35"/>
      <c r="AP5" s="35"/>
      <c r="AQ5" s="423"/>
      <c r="AR5" s="419"/>
      <c r="AS5" s="296">
        <f t="shared" si="0"/>
        <v>0</v>
      </c>
      <c r="AT5" s="40"/>
      <c r="AU5" s="27">
        <f t="shared" si="1"/>
        <v>0</v>
      </c>
      <c r="AV5" s="40"/>
      <c r="AW5" s="31">
        <f t="shared" si="2"/>
        <v>0</v>
      </c>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row>
    <row r="6" spans="1:84" s="442" customFormat="1" ht="21" customHeight="1">
      <c r="A6" s="39"/>
      <c r="B6" s="39"/>
      <c r="C6" s="27" t="s">
        <v>33</v>
      </c>
      <c r="D6" s="28" t="s">
        <v>1840</v>
      </c>
      <c r="E6" s="46">
        <v>43663</v>
      </c>
      <c r="F6" s="30">
        <v>43662</v>
      </c>
      <c r="G6" s="466" t="s">
        <v>1669</v>
      </c>
      <c r="H6" s="446"/>
      <c r="I6" s="31">
        <v>0</v>
      </c>
      <c r="J6" s="32">
        <v>0</v>
      </c>
      <c r="K6" s="31">
        <v>0</v>
      </c>
      <c r="L6" s="54">
        <v>0</v>
      </c>
      <c r="M6" s="31">
        <v>0</v>
      </c>
      <c r="N6" s="32">
        <v>0</v>
      </c>
      <c r="O6" s="31">
        <v>0</v>
      </c>
      <c r="P6" s="54">
        <v>0</v>
      </c>
      <c r="Q6" s="31">
        <v>0</v>
      </c>
      <c r="R6" s="464">
        <v>0</v>
      </c>
      <c r="S6" s="31">
        <v>0</v>
      </c>
      <c r="T6" s="464">
        <v>0</v>
      </c>
      <c r="U6" s="31">
        <v>0</v>
      </c>
      <c r="V6" s="464">
        <v>0</v>
      </c>
      <c r="W6" s="31">
        <v>0</v>
      </c>
      <c r="X6" s="464">
        <v>0</v>
      </c>
      <c r="Y6" s="31">
        <v>0</v>
      </c>
      <c r="Z6" s="31">
        <v>0</v>
      </c>
      <c r="AA6" s="31">
        <v>0</v>
      </c>
      <c r="AB6" s="420"/>
      <c r="AC6" s="420"/>
      <c r="AD6" s="420"/>
      <c r="AE6" s="420"/>
      <c r="AF6" s="421"/>
      <c r="AG6" s="421"/>
      <c r="AH6" s="421"/>
      <c r="AI6" s="421"/>
      <c r="AJ6" s="422"/>
      <c r="AK6" s="422"/>
      <c r="AL6" s="422"/>
      <c r="AM6" s="422"/>
      <c r="AN6" s="422"/>
      <c r="AO6" s="422"/>
      <c r="AP6" s="422"/>
      <c r="AQ6" s="423"/>
      <c r="AR6" s="419"/>
      <c r="AS6" s="296">
        <f t="shared" si="0"/>
        <v>0</v>
      </c>
      <c r="AT6" s="40"/>
      <c r="AU6" s="27">
        <f t="shared" si="1"/>
        <v>0</v>
      </c>
      <c r="AV6" s="40"/>
      <c r="AW6" s="31">
        <f t="shared" si="2"/>
        <v>0</v>
      </c>
    </row>
    <row r="7" spans="1:84" s="40" customFormat="1" ht="21" customHeight="1">
      <c r="A7" s="39"/>
      <c r="B7" s="39"/>
      <c r="C7" s="27" t="s">
        <v>35</v>
      </c>
      <c r="D7" s="28" t="s">
        <v>1820</v>
      </c>
      <c r="E7" s="46">
        <v>43838</v>
      </c>
      <c r="F7" s="30">
        <v>41950</v>
      </c>
      <c r="G7" s="466" t="s">
        <v>1669</v>
      </c>
      <c r="H7" s="446"/>
      <c r="I7" s="31">
        <v>0</v>
      </c>
      <c r="J7" s="32">
        <v>0</v>
      </c>
      <c r="K7" s="31">
        <v>0</v>
      </c>
      <c r="L7" s="54">
        <v>0</v>
      </c>
      <c r="M7" s="31">
        <v>0</v>
      </c>
      <c r="N7" s="32">
        <v>0</v>
      </c>
      <c r="O7" s="31">
        <v>0</v>
      </c>
      <c r="P7" s="54">
        <v>0</v>
      </c>
      <c r="Q7" s="31">
        <v>0</v>
      </c>
      <c r="R7" s="464">
        <v>0</v>
      </c>
      <c r="S7" s="31">
        <v>0</v>
      </c>
      <c r="T7" s="464">
        <v>0</v>
      </c>
      <c r="U7" s="31">
        <v>0</v>
      </c>
      <c r="V7" s="464">
        <v>0</v>
      </c>
      <c r="W7" s="31">
        <v>0</v>
      </c>
      <c r="X7" s="464">
        <v>0</v>
      </c>
      <c r="Y7" s="31">
        <v>0</v>
      </c>
      <c r="Z7" s="31">
        <v>0</v>
      </c>
      <c r="AA7" s="31">
        <v>0</v>
      </c>
      <c r="AB7" s="420"/>
      <c r="AC7" s="420"/>
      <c r="AD7" s="420"/>
      <c r="AE7" s="420"/>
      <c r="AF7" s="421"/>
      <c r="AG7" s="421"/>
      <c r="AH7" s="421"/>
      <c r="AI7" s="421"/>
      <c r="AJ7" s="422"/>
      <c r="AK7" s="422"/>
      <c r="AL7" s="422"/>
      <c r="AM7" s="422"/>
      <c r="AN7" s="422"/>
      <c r="AO7" s="422"/>
      <c r="AP7" s="422"/>
      <c r="AQ7" s="423"/>
      <c r="AR7" s="419"/>
      <c r="AS7" s="296">
        <f t="shared" si="0"/>
        <v>0</v>
      </c>
      <c r="AU7" s="27">
        <f t="shared" si="1"/>
        <v>0</v>
      </c>
      <c r="AW7" s="31">
        <f t="shared" si="2"/>
        <v>0</v>
      </c>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row>
    <row r="8" spans="1:84" s="40" customFormat="1" ht="21" customHeight="1">
      <c r="A8" s="39"/>
      <c r="B8" s="39"/>
      <c r="C8" s="27" t="s">
        <v>37</v>
      </c>
      <c r="D8" s="28" t="s">
        <v>2212</v>
      </c>
      <c r="E8" s="46">
        <v>44593</v>
      </c>
      <c r="F8" s="30">
        <v>44581</v>
      </c>
      <c r="G8" s="466" t="s">
        <v>523</v>
      </c>
      <c r="H8" s="446"/>
      <c r="I8" s="31">
        <v>0</v>
      </c>
      <c r="J8" s="32">
        <v>0</v>
      </c>
      <c r="K8" s="31">
        <v>0</v>
      </c>
      <c r="L8" s="54">
        <v>0</v>
      </c>
      <c r="M8" s="31">
        <v>0</v>
      </c>
      <c r="N8" s="32">
        <v>0</v>
      </c>
      <c r="O8" s="31">
        <v>0</v>
      </c>
      <c r="P8" s="54">
        <v>0</v>
      </c>
      <c r="Q8" s="31">
        <v>0</v>
      </c>
      <c r="R8" s="464">
        <v>0</v>
      </c>
      <c r="S8" s="31">
        <v>0</v>
      </c>
      <c r="T8" s="464">
        <v>0</v>
      </c>
      <c r="U8" s="31">
        <v>0</v>
      </c>
      <c r="V8" s="464">
        <v>0</v>
      </c>
      <c r="W8" s="31">
        <v>0</v>
      </c>
      <c r="X8" s="464">
        <v>0</v>
      </c>
      <c r="Y8" s="31">
        <v>0</v>
      </c>
      <c r="Z8" s="31">
        <v>0</v>
      </c>
      <c r="AA8" s="31">
        <v>0</v>
      </c>
      <c r="AB8" s="420"/>
      <c r="AC8" s="420"/>
      <c r="AD8" s="420"/>
      <c r="AE8" s="420"/>
      <c r="AF8" s="421"/>
      <c r="AG8" s="421"/>
      <c r="AH8" s="421"/>
      <c r="AI8" s="421"/>
      <c r="AJ8" s="422"/>
      <c r="AK8" s="422"/>
      <c r="AL8" s="422"/>
      <c r="AM8" s="422"/>
      <c r="AN8" s="422"/>
      <c r="AO8" s="422"/>
      <c r="AP8" s="422"/>
      <c r="AQ8" s="423"/>
      <c r="AR8" s="419"/>
      <c r="AS8" s="296">
        <f t="shared" si="0"/>
        <v>0</v>
      </c>
      <c r="AU8" s="27">
        <f t="shared" si="1"/>
        <v>0</v>
      </c>
      <c r="AW8" s="31">
        <f t="shared" si="2"/>
        <v>0</v>
      </c>
      <c r="AX8" s="442"/>
      <c r="AY8" s="442"/>
      <c r="AZ8" s="442"/>
      <c r="BA8" s="442"/>
      <c r="BB8" s="442"/>
      <c r="BC8" s="442"/>
      <c r="BD8" s="442"/>
      <c r="BE8" s="442"/>
      <c r="BF8" s="442"/>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row>
    <row r="9" spans="1:84" s="40" customFormat="1" ht="21" customHeight="1">
      <c r="A9" s="39"/>
      <c r="B9" s="39"/>
      <c r="C9" s="27" t="s">
        <v>39</v>
      </c>
      <c r="D9" s="28" t="s">
        <v>2387</v>
      </c>
      <c r="E9" s="46">
        <v>44823</v>
      </c>
      <c r="F9" s="30">
        <v>44658</v>
      </c>
      <c r="G9" s="466" t="s">
        <v>523</v>
      </c>
      <c r="H9" s="446"/>
      <c r="I9" s="31">
        <v>0</v>
      </c>
      <c r="J9" s="32">
        <v>0</v>
      </c>
      <c r="K9" s="31">
        <v>0</v>
      </c>
      <c r="L9" s="54">
        <v>0</v>
      </c>
      <c r="M9" s="31">
        <v>0</v>
      </c>
      <c r="N9" s="32">
        <v>0</v>
      </c>
      <c r="O9" s="31">
        <v>0</v>
      </c>
      <c r="P9" s="54">
        <v>0</v>
      </c>
      <c r="Q9" s="31">
        <v>0</v>
      </c>
      <c r="R9" s="464">
        <v>0</v>
      </c>
      <c r="S9" s="31">
        <v>0</v>
      </c>
      <c r="T9" s="464">
        <v>0</v>
      </c>
      <c r="U9" s="31">
        <v>0</v>
      </c>
      <c r="V9" s="464">
        <v>0</v>
      </c>
      <c r="W9" s="31">
        <v>0</v>
      </c>
      <c r="X9" s="464">
        <v>0</v>
      </c>
      <c r="Y9" s="31">
        <v>0</v>
      </c>
      <c r="Z9" s="31">
        <v>0</v>
      </c>
      <c r="AA9" s="31">
        <v>0</v>
      </c>
      <c r="AB9" s="420"/>
      <c r="AC9" s="420"/>
      <c r="AD9" s="420"/>
      <c r="AE9" s="420"/>
      <c r="AF9" s="421"/>
      <c r="AG9" s="421"/>
      <c r="AH9" s="421"/>
      <c r="AI9" s="421"/>
      <c r="AJ9" s="422"/>
      <c r="AK9" s="422"/>
      <c r="AL9" s="422"/>
      <c r="AM9" s="422"/>
      <c r="AN9" s="422"/>
      <c r="AO9" s="422"/>
      <c r="AP9" s="422"/>
      <c r="AQ9" s="423"/>
      <c r="AR9" s="419"/>
      <c r="AS9" s="296">
        <f t="shared" si="0"/>
        <v>0</v>
      </c>
      <c r="AU9" s="27">
        <f t="shared" si="1"/>
        <v>0</v>
      </c>
      <c r="AW9" s="31">
        <f t="shared" si="2"/>
        <v>0</v>
      </c>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row>
    <row r="10" spans="1:84" s="278" customFormat="1" ht="35.25" customHeight="1">
      <c r="A10" s="285"/>
      <c r="B10" s="330"/>
      <c r="C10" s="330"/>
      <c r="D10" s="48"/>
      <c r="E10" s="49"/>
      <c r="F10" s="101"/>
      <c r="G10" s="101"/>
      <c r="H10" s="101"/>
      <c r="I10" s="102"/>
      <c r="J10" s="102"/>
      <c r="K10" s="103"/>
      <c r="L10" s="485"/>
      <c r="M10" s="102"/>
      <c r="N10" s="439"/>
      <c r="O10" s="102"/>
      <c r="P10" s="485"/>
      <c r="Q10" s="102"/>
      <c r="R10" s="104"/>
      <c r="S10" s="390"/>
      <c r="T10" s="390"/>
      <c r="U10" s="390"/>
      <c r="V10" s="390"/>
      <c r="W10" s="390"/>
      <c r="X10" s="390"/>
      <c r="Y10" s="390"/>
      <c r="Z10" s="390"/>
      <c r="AA10" s="390"/>
      <c r="AB10" s="721" t="s">
        <v>5</v>
      </c>
      <c r="AC10" s="727"/>
      <c r="AD10" s="721"/>
      <c r="AE10" s="723"/>
      <c r="AF10" s="721" t="s">
        <v>1523</v>
      </c>
      <c r="AG10" s="721"/>
      <c r="AH10" s="721"/>
      <c r="AI10" s="723"/>
      <c r="AJ10" s="721" t="s">
        <v>423</v>
      </c>
      <c r="AK10" s="727"/>
      <c r="AL10" s="727"/>
      <c r="AM10" s="721"/>
      <c r="AN10" s="726"/>
      <c r="AO10" s="721" t="s">
        <v>8</v>
      </c>
      <c r="AP10" s="721"/>
      <c r="AQ10" s="721"/>
      <c r="AR10" s="723"/>
      <c r="AS10" s="13"/>
      <c r="AU10" s="108"/>
      <c r="AW10" s="108"/>
    </row>
    <row r="11" spans="1:84" s="279" customFormat="1" ht="35.25" customHeight="1">
      <c r="A11" s="15" t="s">
        <v>12</v>
      </c>
      <c r="B11" s="15" t="s">
        <v>1800</v>
      </c>
      <c r="C11" s="15" t="s">
        <v>13</v>
      </c>
      <c r="D11" s="17" t="s">
        <v>59</v>
      </c>
      <c r="E11" s="18" t="s">
        <v>15</v>
      </c>
      <c r="F11" s="19" t="s">
        <v>16</v>
      </c>
      <c r="G11" s="449" t="s">
        <v>445</v>
      </c>
      <c r="H11" s="788" t="s">
        <v>1976</v>
      </c>
      <c r="I11" s="21" t="s">
        <v>17</v>
      </c>
      <c r="J11" s="22" t="s">
        <v>18</v>
      </c>
      <c r="K11" s="21" t="s">
        <v>19</v>
      </c>
      <c r="L11" s="90" t="s">
        <v>20</v>
      </c>
      <c r="M11" s="21" t="s">
        <v>21</v>
      </c>
      <c r="N11" s="20" t="s">
        <v>22</v>
      </c>
      <c r="O11" s="23" t="s">
        <v>23</v>
      </c>
      <c r="P11" s="20" t="s">
        <v>24</v>
      </c>
      <c r="Q11" s="23" t="s">
        <v>25</v>
      </c>
      <c r="R11" s="20" t="s">
        <v>1558</v>
      </c>
      <c r="S11" s="23" t="s">
        <v>1556</v>
      </c>
      <c r="T11" s="574" t="s">
        <v>1568</v>
      </c>
      <c r="U11" s="556" t="s">
        <v>1654</v>
      </c>
      <c r="V11" s="574" t="s">
        <v>1970</v>
      </c>
      <c r="W11" s="556" t="s">
        <v>1971</v>
      </c>
      <c r="X11" s="574" t="s">
        <v>2159</v>
      </c>
      <c r="Y11" s="556" t="s">
        <v>2157</v>
      </c>
      <c r="Z11" s="556" t="s">
        <v>1587</v>
      </c>
      <c r="AA11" s="556" t="s">
        <v>2316</v>
      </c>
      <c r="AB11" s="307">
        <v>6</v>
      </c>
      <c r="AC11" s="307">
        <v>13</v>
      </c>
      <c r="AD11" s="307">
        <v>20</v>
      </c>
      <c r="AE11" s="307">
        <v>27</v>
      </c>
      <c r="AF11" s="307">
        <v>4</v>
      </c>
      <c r="AG11" s="307">
        <v>11</v>
      </c>
      <c r="AH11" s="307">
        <v>18</v>
      </c>
      <c r="AI11" s="307">
        <v>25</v>
      </c>
      <c r="AJ11" s="307">
        <v>1</v>
      </c>
      <c r="AK11" s="307">
        <v>8</v>
      </c>
      <c r="AL11" s="307">
        <v>15</v>
      </c>
      <c r="AM11" s="307">
        <v>22</v>
      </c>
      <c r="AN11" s="307">
        <v>29</v>
      </c>
      <c r="AO11" s="307">
        <v>5</v>
      </c>
      <c r="AP11" s="307">
        <v>12</v>
      </c>
      <c r="AQ11" s="15"/>
      <c r="AR11" s="15"/>
      <c r="AS11" s="24" t="s">
        <v>1587</v>
      </c>
      <c r="AT11" s="25"/>
      <c r="AU11" s="24" t="s">
        <v>1588</v>
      </c>
      <c r="AW11" s="26" t="s">
        <v>2158</v>
      </c>
    </row>
    <row r="12" spans="1:84" s="40" customFormat="1" ht="21" customHeight="1">
      <c r="A12" s="27"/>
      <c r="B12" s="27"/>
      <c r="C12" s="310" t="s">
        <v>29</v>
      </c>
      <c r="D12" s="28" t="s">
        <v>66</v>
      </c>
      <c r="E12" s="41">
        <v>36537</v>
      </c>
      <c r="F12" s="45">
        <v>36511</v>
      </c>
      <c r="G12" s="467" t="s">
        <v>354</v>
      </c>
      <c r="H12" s="528"/>
      <c r="I12" s="31">
        <v>138</v>
      </c>
      <c r="J12" s="32">
        <v>6</v>
      </c>
      <c r="K12" s="31">
        <v>144</v>
      </c>
      <c r="L12" s="54">
        <v>5</v>
      </c>
      <c r="M12" s="31">
        <v>149</v>
      </c>
      <c r="N12" s="32">
        <v>9</v>
      </c>
      <c r="O12" s="31">
        <v>158</v>
      </c>
      <c r="P12" s="54">
        <v>11</v>
      </c>
      <c r="Q12" s="31">
        <v>169</v>
      </c>
      <c r="R12" s="464">
        <v>6</v>
      </c>
      <c r="S12" s="31">
        <v>175</v>
      </c>
      <c r="T12" s="464">
        <v>9</v>
      </c>
      <c r="U12" s="31">
        <v>184</v>
      </c>
      <c r="V12" s="464">
        <v>9</v>
      </c>
      <c r="W12" s="31">
        <v>193</v>
      </c>
      <c r="X12" s="464">
        <v>11</v>
      </c>
      <c r="Y12" s="31">
        <v>204</v>
      </c>
      <c r="Z12" s="31">
        <v>1</v>
      </c>
      <c r="AA12" s="31">
        <v>205</v>
      </c>
      <c r="AB12" s="33"/>
      <c r="AC12" s="33"/>
      <c r="AD12" s="33">
        <v>1</v>
      </c>
      <c r="AE12" s="33"/>
      <c r="AF12" s="34"/>
      <c r="AG12" s="34"/>
      <c r="AH12" s="34">
        <v>1</v>
      </c>
      <c r="AI12" s="34">
        <v>1</v>
      </c>
      <c r="AJ12" s="35">
        <v>1</v>
      </c>
      <c r="AK12" s="35"/>
      <c r="AL12" s="35">
        <v>1</v>
      </c>
      <c r="AM12" s="35">
        <v>18</v>
      </c>
      <c r="AN12" s="35">
        <v>1</v>
      </c>
      <c r="AO12" s="35"/>
      <c r="AP12" s="35"/>
      <c r="AQ12" s="418"/>
      <c r="AR12" s="294"/>
      <c r="AS12" s="296">
        <f t="shared" ref="AS12:AS43" si="3">COUNT(AB12:AE12)</f>
        <v>1</v>
      </c>
      <c r="AU12" s="27">
        <f t="shared" ref="AU12:AU43" si="4">COUNT(AF12:AP12)</f>
        <v>6</v>
      </c>
      <c r="AW12" s="31">
        <f t="shared" ref="AW12:AW43" si="5">SUM(AS12,AU12)</f>
        <v>7</v>
      </c>
    </row>
    <row r="13" spans="1:84" s="40" customFormat="1" ht="21" customHeight="1">
      <c r="A13" s="27"/>
      <c r="B13" s="27"/>
      <c r="C13" s="310" t="s">
        <v>31</v>
      </c>
      <c r="D13" s="28" t="s">
        <v>72</v>
      </c>
      <c r="E13" s="41">
        <v>38687</v>
      </c>
      <c r="F13" s="45">
        <v>37295</v>
      </c>
      <c r="G13" s="467" t="s">
        <v>354</v>
      </c>
      <c r="H13" s="528"/>
      <c r="I13" s="31">
        <v>102</v>
      </c>
      <c r="J13" s="32">
        <v>1</v>
      </c>
      <c r="K13" s="31">
        <v>103</v>
      </c>
      <c r="L13" s="54">
        <v>2</v>
      </c>
      <c r="M13" s="31">
        <v>105</v>
      </c>
      <c r="N13" s="32">
        <v>2</v>
      </c>
      <c r="O13" s="31">
        <v>107</v>
      </c>
      <c r="P13" s="54">
        <v>1</v>
      </c>
      <c r="Q13" s="31">
        <v>108</v>
      </c>
      <c r="R13" s="464">
        <v>4</v>
      </c>
      <c r="S13" s="31">
        <v>112</v>
      </c>
      <c r="T13" s="464">
        <v>6</v>
      </c>
      <c r="U13" s="31">
        <v>118</v>
      </c>
      <c r="V13" s="464">
        <v>6</v>
      </c>
      <c r="W13" s="31">
        <v>124</v>
      </c>
      <c r="X13" s="464">
        <v>10</v>
      </c>
      <c r="Y13" s="31">
        <v>134</v>
      </c>
      <c r="Z13" s="31">
        <v>1</v>
      </c>
      <c r="AA13" s="31">
        <v>135</v>
      </c>
      <c r="AB13" s="33"/>
      <c r="AC13" s="33"/>
      <c r="AD13" s="33">
        <v>1</v>
      </c>
      <c r="AE13" s="33"/>
      <c r="AF13" s="34"/>
      <c r="AG13" s="34"/>
      <c r="AH13" s="34">
        <v>1</v>
      </c>
      <c r="AI13" s="34">
        <v>1</v>
      </c>
      <c r="AJ13" s="35">
        <v>1</v>
      </c>
      <c r="AK13" s="35"/>
      <c r="AL13" s="35">
        <v>1</v>
      </c>
      <c r="AM13" s="35">
        <v>1</v>
      </c>
      <c r="AN13" s="35">
        <v>1</v>
      </c>
      <c r="AO13" s="35"/>
      <c r="AP13" s="35"/>
      <c r="AQ13" s="418"/>
      <c r="AR13" s="294"/>
      <c r="AS13" s="296">
        <f t="shared" si="3"/>
        <v>1</v>
      </c>
      <c r="AU13" s="27">
        <f t="shared" si="4"/>
        <v>6</v>
      </c>
      <c r="AW13" s="31">
        <f t="shared" si="5"/>
        <v>7</v>
      </c>
    </row>
    <row r="14" spans="1:84" s="40" customFormat="1" ht="21" customHeight="1">
      <c r="A14" s="27"/>
      <c r="B14" s="27"/>
      <c r="C14" s="310" t="s">
        <v>33</v>
      </c>
      <c r="D14" s="28" t="s">
        <v>1614</v>
      </c>
      <c r="E14" s="41">
        <v>42051</v>
      </c>
      <c r="F14" s="492">
        <v>37910</v>
      </c>
      <c r="G14" s="467" t="s">
        <v>357</v>
      </c>
      <c r="H14" s="528"/>
      <c r="I14" s="31">
        <v>105</v>
      </c>
      <c r="J14" s="32">
        <v>0</v>
      </c>
      <c r="K14" s="31">
        <v>105</v>
      </c>
      <c r="L14" s="54">
        <v>0</v>
      </c>
      <c r="M14" s="31">
        <v>105</v>
      </c>
      <c r="N14" s="32">
        <v>2</v>
      </c>
      <c r="O14" s="31">
        <v>107</v>
      </c>
      <c r="P14" s="54">
        <v>2</v>
      </c>
      <c r="Q14" s="31">
        <v>109</v>
      </c>
      <c r="R14" s="464">
        <v>3</v>
      </c>
      <c r="S14" s="31">
        <v>112</v>
      </c>
      <c r="T14" s="464">
        <v>4</v>
      </c>
      <c r="U14" s="31">
        <v>116</v>
      </c>
      <c r="V14" s="464">
        <v>5</v>
      </c>
      <c r="W14" s="31">
        <v>121</v>
      </c>
      <c r="X14" s="464">
        <v>11</v>
      </c>
      <c r="Y14" s="31">
        <v>132</v>
      </c>
      <c r="Z14" s="31">
        <v>1</v>
      </c>
      <c r="AA14" s="31">
        <v>133</v>
      </c>
      <c r="AB14" s="33"/>
      <c r="AC14" s="33"/>
      <c r="AD14" s="33">
        <v>1</v>
      </c>
      <c r="AE14" s="33"/>
      <c r="AF14" s="34">
        <v>1</v>
      </c>
      <c r="AG14" s="34"/>
      <c r="AH14" s="34">
        <v>1</v>
      </c>
      <c r="AI14" s="34">
        <v>1</v>
      </c>
      <c r="AJ14" s="35">
        <v>1</v>
      </c>
      <c r="AK14" s="35">
        <v>1</v>
      </c>
      <c r="AL14" s="35">
        <v>1</v>
      </c>
      <c r="AM14" s="35">
        <v>1</v>
      </c>
      <c r="AN14" s="35">
        <v>1</v>
      </c>
      <c r="AO14" s="35"/>
      <c r="AP14" s="35"/>
      <c r="AQ14" s="418"/>
      <c r="AR14" s="294"/>
      <c r="AS14" s="296">
        <f t="shared" si="3"/>
        <v>1</v>
      </c>
      <c r="AU14" s="27">
        <f t="shared" si="4"/>
        <v>8</v>
      </c>
      <c r="AW14" s="31">
        <f t="shared" si="5"/>
        <v>9</v>
      </c>
    </row>
    <row r="15" spans="1:84" s="40" customFormat="1" ht="21" customHeight="1">
      <c r="A15" s="27"/>
      <c r="B15" s="27"/>
      <c r="C15" s="310" t="s">
        <v>35</v>
      </c>
      <c r="D15" s="28" t="s">
        <v>74</v>
      </c>
      <c r="E15" s="46">
        <v>37721</v>
      </c>
      <c r="F15" s="45">
        <v>29918</v>
      </c>
      <c r="G15" s="467" t="s">
        <v>359</v>
      </c>
      <c r="H15" s="528"/>
      <c r="I15" s="31">
        <v>75</v>
      </c>
      <c r="J15" s="32">
        <v>1</v>
      </c>
      <c r="K15" s="31">
        <v>76</v>
      </c>
      <c r="L15" s="54">
        <v>5</v>
      </c>
      <c r="M15" s="31">
        <v>81</v>
      </c>
      <c r="N15" s="32">
        <v>9</v>
      </c>
      <c r="O15" s="31">
        <v>90</v>
      </c>
      <c r="P15" s="54">
        <v>9</v>
      </c>
      <c r="Q15" s="31">
        <v>99</v>
      </c>
      <c r="R15" s="464">
        <v>1</v>
      </c>
      <c r="S15" s="31">
        <v>100</v>
      </c>
      <c r="T15" s="464">
        <v>5</v>
      </c>
      <c r="U15" s="31">
        <v>105</v>
      </c>
      <c r="V15" s="464">
        <v>6</v>
      </c>
      <c r="W15" s="31">
        <v>111</v>
      </c>
      <c r="X15" s="464">
        <v>10</v>
      </c>
      <c r="Y15" s="31">
        <v>121</v>
      </c>
      <c r="Z15" s="31">
        <v>1</v>
      </c>
      <c r="AA15" s="31">
        <v>122</v>
      </c>
      <c r="AB15" s="33"/>
      <c r="AC15" s="33"/>
      <c r="AD15" s="33">
        <v>1</v>
      </c>
      <c r="AE15" s="33"/>
      <c r="AF15" s="34"/>
      <c r="AG15" s="34"/>
      <c r="AH15" s="34">
        <v>1</v>
      </c>
      <c r="AI15" s="34">
        <v>1</v>
      </c>
      <c r="AJ15" s="35">
        <v>1</v>
      </c>
      <c r="AK15" s="35"/>
      <c r="AL15" s="35">
        <v>1</v>
      </c>
      <c r="AM15" s="35">
        <v>1</v>
      </c>
      <c r="AN15" s="424">
        <v>1</v>
      </c>
      <c r="AO15" s="35"/>
      <c r="AP15" s="35"/>
      <c r="AQ15" s="418"/>
      <c r="AR15" s="294"/>
      <c r="AS15" s="296">
        <f t="shared" si="3"/>
        <v>1</v>
      </c>
      <c r="AU15" s="27">
        <f t="shared" si="4"/>
        <v>6</v>
      </c>
      <c r="AW15" s="31">
        <f t="shared" si="5"/>
        <v>7</v>
      </c>
    </row>
    <row r="16" spans="1:84" s="40" customFormat="1" ht="21" customHeight="1">
      <c r="A16" s="27"/>
      <c r="B16" s="27"/>
      <c r="C16" s="310" t="s">
        <v>37</v>
      </c>
      <c r="D16" s="28" t="s">
        <v>78</v>
      </c>
      <c r="E16" s="29">
        <v>37408</v>
      </c>
      <c r="F16" s="45">
        <v>36222</v>
      </c>
      <c r="G16" s="467" t="s">
        <v>1669</v>
      </c>
      <c r="H16" s="528"/>
      <c r="I16" s="31">
        <v>3</v>
      </c>
      <c r="J16" s="32">
        <v>6</v>
      </c>
      <c r="K16" s="31">
        <v>9</v>
      </c>
      <c r="L16" s="54">
        <v>10</v>
      </c>
      <c r="M16" s="31">
        <v>19</v>
      </c>
      <c r="N16" s="32">
        <v>14</v>
      </c>
      <c r="O16" s="31">
        <v>33</v>
      </c>
      <c r="P16" s="54">
        <v>9</v>
      </c>
      <c r="Q16" s="31">
        <v>42</v>
      </c>
      <c r="R16" s="464">
        <v>11</v>
      </c>
      <c r="S16" s="31">
        <v>53</v>
      </c>
      <c r="T16" s="464">
        <v>13</v>
      </c>
      <c r="U16" s="31">
        <v>66</v>
      </c>
      <c r="V16" s="464">
        <v>1</v>
      </c>
      <c r="W16" s="31">
        <v>67</v>
      </c>
      <c r="X16" s="464">
        <v>0</v>
      </c>
      <c r="Y16" s="31">
        <v>67</v>
      </c>
      <c r="Z16" s="31">
        <v>0</v>
      </c>
      <c r="AA16" s="31">
        <v>67</v>
      </c>
      <c r="AB16" s="33"/>
      <c r="AC16" s="33"/>
      <c r="AD16" s="33"/>
      <c r="AE16" s="33"/>
      <c r="AF16" s="34"/>
      <c r="AG16" s="34"/>
      <c r="AH16" s="34"/>
      <c r="AI16" s="34"/>
      <c r="AJ16" s="35"/>
      <c r="AK16" s="35"/>
      <c r="AL16" s="35"/>
      <c r="AM16" s="35"/>
      <c r="AN16" s="35"/>
      <c r="AO16" s="35"/>
      <c r="AP16" s="35"/>
      <c r="AQ16" s="418"/>
      <c r="AR16" s="294"/>
      <c r="AS16" s="296">
        <f t="shared" si="3"/>
        <v>0</v>
      </c>
      <c r="AU16" s="27">
        <f t="shared" si="4"/>
        <v>0</v>
      </c>
      <c r="AW16" s="31">
        <f t="shared" si="5"/>
        <v>0</v>
      </c>
    </row>
    <row r="17" spans="1:84" s="40" customFormat="1" ht="21" customHeight="1">
      <c r="A17" s="70"/>
      <c r="B17" s="70"/>
      <c r="C17" s="310" t="s">
        <v>39</v>
      </c>
      <c r="D17" s="28" t="s">
        <v>125</v>
      </c>
      <c r="E17" s="41">
        <v>41880</v>
      </c>
      <c r="F17" s="45">
        <v>15981</v>
      </c>
      <c r="G17" s="467" t="s">
        <v>355</v>
      </c>
      <c r="H17" s="528"/>
      <c r="I17" s="31">
        <v>0</v>
      </c>
      <c r="J17" s="32">
        <v>0</v>
      </c>
      <c r="K17" s="31">
        <v>0</v>
      </c>
      <c r="L17" s="54">
        <v>12</v>
      </c>
      <c r="M17" s="31">
        <v>12</v>
      </c>
      <c r="N17" s="32">
        <v>1</v>
      </c>
      <c r="O17" s="31">
        <v>13</v>
      </c>
      <c r="P17" s="54">
        <v>9</v>
      </c>
      <c r="Q17" s="31">
        <v>22</v>
      </c>
      <c r="R17" s="464">
        <v>7</v>
      </c>
      <c r="S17" s="31">
        <v>29</v>
      </c>
      <c r="T17" s="464">
        <v>9</v>
      </c>
      <c r="U17" s="31">
        <v>38</v>
      </c>
      <c r="V17" s="464">
        <v>7</v>
      </c>
      <c r="W17" s="31">
        <v>45</v>
      </c>
      <c r="X17" s="464">
        <v>9</v>
      </c>
      <c r="Y17" s="31">
        <v>54</v>
      </c>
      <c r="Z17" s="31">
        <v>1</v>
      </c>
      <c r="AA17" s="31">
        <v>55</v>
      </c>
      <c r="AB17" s="33"/>
      <c r="AC17" s="33"/>
      <c r="AD17" s="33">
        <v>1</v>
      </c>
      <c r="AE17" s="33"/>
      <c r="AF17" s="34"/>
      <c r="AG17" s="34"/>
      <c r="AH17" s="34">
        <v>1</v>
      </c>
      <c r="AI17" s="34">
        <v>1</v>
      </c>
      <c r="AJ17" s="35">
        <v>1</v>
      </c>
      <c r="AK17" s="35">
        <v>1</v>
      </c>
      <c r="AL17" s="35">
        <v>1</v>
      </c>
      <c r="AM17" s="35">
        <v>1</v>
      </c>
      <c r="AN17" s="35">
        <v>1</v>
      </c>
      <c r="AO17" s="35"/>
      <c r="AP17" s="35"/>
      <c r="AQ17" s="418"/>
      <c r="AR17" s="419"/>
      <c r="AS17" s="296">
        <f t="shared" si="3"/>
        <v>1</v>
      </c>
      <c r="AU17" s="27">
        <f t="shared" si="4"/>
        <v>7</v>
      </c>
      <c r="AW17" s="31">
        <f t="shared" si="5"/>
        <v>8</v>
      </c>
    </row>
    <row r="18" spans="1:84" s="40" customFormat="1" ht="21" customHeight="1">
      <c r="A18" s="27"/>
      <c r="B18" s="27"/>
      <c r="C18" s="310" t="s">
        <v>41</v>
      </c>
      <c r="D18" s="28" t="s">
        <v>135</v>
      </c>
      <c r="E18" s="41">
        <v>36537</v>
      </c>
      <c r="F18" s="45">
        <v>21724</v>
      </c>
      <c r="G18" s="467" t="s">
        <v>359</v>
      </c>
      <c r="H18" s="528"/>
      <c r="I18" s="31">
        <v>0</v>
      </c>
      <c r="J18" s="32">
        <v>0</v>
      </c>
      <c r="K18" s="31">
        <v>0</v>
      </c>
      <c r="L18" s="54">
        <v>6</v>
      </c>
      <c r="M18" s="31">
        <v>6</v>
      </c>
      <c r="N18" s="32">
        <v>8</v>
      </c>
      <c r="O18" s="31">
        <v>14</v>
      </c>
      <c r="P18" s="54">
        <v>10</v>
      </c>
      <c r="Q18" s="31">
        <v>24</v>
      </c>
      <c r="R18" s="464">
        <v>5</v>
      </c>
      <c r="S18" s="31">
        <v>29</v>
      </c>
      <c r="T18" s="464">
        <v>8</v>
      </c>
      <c r="U18" s="31">
        <v>37</v>
      </c>
      <c r="V18" s="464">
        <v>6</v>
      </c>
      <c r="W18" s="31">
        <v>43</v>
      </c>
      <c r="X18" s="464">
        <v>10</v>
      </c>
      <c r="Y18" s="31">
        <v>53</v>
      </c>
      <c r="Z18" s="31">
        <v>1</v>
      </c>
      <c r="AA18" s="31">
        <v>54</v>
      </c>
      <c r="AB18" s="33"/>
      <c r="AC18" s="33"/>
      <c r="AD18" s="33">
        <v>1</v>
      </c>
      <c r="AE18" s="33"/>
      <c r="AF18" s="34"/>
      <c r="AG18" s="34"/>
      <c r="AH18" s="34">
        <v>1</v>
      </c>
      <c r="AI18" s="34">
        <v>1</v>
      </c>
      <c r="AJ18" s="35">
        <v>1</v>
      </c>
      <c r="AK18" s="35"/>
      <c r="AL18" s="35">
        <v>1</v>
      </c>
      <c r="AM18" s="35">
        <v>1</v>
      </c>
      <c r="AN18" s="35">
        <v>1</v>
      </c>
      <c r="AO18" s="35"/>
      <c r="AP18" s="35"/>
      <c r="AQ18" s="418"/>
      <c r="AR18" s="294"/>
      <c r="AS18" s="296">
        <f t="shared" si="3"/>
        <v>1</v>
      </c>
      <c r="AT18" s="69"/>
      <c r="AU18" s="27">
        <f t="shared" si="4"/>
        <v>6</v>
      </c>
      <c r="AV18" s="69"/>
      <c r="AW18" s="31">
        <f t="shared" si="5"/>
        <v>7</v>
      </c>
    </row>
    <row r="19" spans="1:84" s="40" customFormat="1" ht="21" customHeight="1">
      <c r="A19" s="27"/>
      <c r="B19" s="27"/>
      <c r="C19" s="310" t="s">
        <v>43</v>
      </c>
      <c r="D19" s="28" t="s">
        <v>141</v>
      </c>
      <c r="E19" s="46">
        <v>40808</v>
      </c>
      <c r="F19" s="492">
        <v>40819</v>
      </c>
      <c r="G19" s="467" t="s">
        <v>357</v>
      </c>
      <c r="H19" s="528"/>
      <c r="I19" s="31">
        <v>0</v>
      </c>
      <c r="J19" s="464">
        <v>2</v>
      </c>
      <c r="K19" s="31">
        <v>2</v>
      </c>
      <c r="L19" s="471">
        <v>3</v>
      </c>
      <c r="M19" s="31">
        <v>5</v>
      </c>
      <c r="N19" s="464">
        <v>10</v>
      </c>
      <c r="O19" s="31">
        <v>15</v>
      </c>
      <c r="P19" s="471">
        <v>10</v>
      </c>
      <c r="Q19" s="31">
        <v>25</v>
      </c>
      <c r="R19" s="464">
        <v>4</v>
      </c>
      <c r="S19" s="31">
        <v>29</v>
      </c>
      <c r="T19" s="464">
        <v>8</v>
      </c>
      <c r="U19" s="31">
        <v>37</v>
      </c>
      <c r="V19" s="464">
        <v>5</v>
      </c>
      <c r="W19" s="31">
        <v>42</v>
      </c>
      <c r="X19" s="464">
        <v>10</v>
      </c>
      <c r="Y19" s="31">
        <v>52</v>
      </c>
      <c r="Z19" s="31">
        <v>1</v>
      </c>
      <c r="AA19" s="31">
        <v>53</v>
      </c>
      <c r="AB19" s="33"/>
      <c r="AC19" s="33"/>
      <c r="AD19" s="33">
        <v>1</v>
      </c>
      <c r="AE19" s="33"/>
      <c r="AF19" s="34">
        <v>1</v>
      </c>
      <c r="AG19" s="34"/>
      <c r="AH19" s="34">
        <v>1</v>
      </c>
      <c r="AI19" s="34">
        <v>1</v>
      </c>
      <c r="AJ19" s="35">
        <v>1</v>
      </c>
      <c r="AK19" s="35">
        <v>1</v>
      </c>
      <c r="AL19" s="35">
        <v>1</v>
      </c>
      <c r="AM19" s="35">
        <v>1</v>
      </c>
      <c r="AN19" s="35">
        <v>1</v>
      </c>
      <c r="AO19" s="35"/>
      <c r="AP19" s="35"/>
      <c r="AQ19" s="418"/>
      <c r="AR19" s="294"/>
      <c r="AS19" s="296">
        <f t="shared" si="3"/>
        <v>1</v>
      </c>
      <c r="AT19" s="69"/>
      <c r="AU19" s="27">
        <f t="shared" si="4"/>
        <v>8</v>
      </c>
      <c r="AV19" s="69"/>
      <c r="AW19" s="31">
        <f t="shared" si="5"/>
        <v>9</v>
      </c>
    </row>
    <row r="20" spans="1:84" s="40" customFormat="1" ht="21" customHeight="1">
      <c r="A20" s="27"/>
      <c r="B20" s="27"/>
      <c r="C20" s="310" t="s">
        <v>45</v>
      </c>
      <c r="D20" s="28" t="s">
        <v>292</v>
      </c>
      <c r="E20" s="41">
        <v>38687</v>
      </c>
      <c r="F20" s="45">
        <v>21823</v>
      </c>
      <c r="G20" s="467" t="s">
        <v>354</v>
      </c>
      <c r="H20" s="528"/>
      <c r="I20" s="31">
        <v>0</v>
      </c>
      <c r="J20" s="32">
        <v>0</v>
      </c>
      <c r="K20" s="31">
        <v>0</v>
      </c>
      <c r="L20" s="54">
        <v>0</v>
      </c>
      <c r="M20" s="31">
        <v>0</v>
      </c>
      <c r="N20" s="32">
        <v>2</v>
      </c>
      <c r="O20" s="31">
        <v>2</v>
      </c>
      <c r="P20" s="54">
        <v>10</v>
      </c>
      <c r="Q20" s="31">
        <v>12</v>
      </c>
      <c r="R20" s="464">
        <v>5</v>
      </c>
      <c r="S20" s="31">
        <v>17</v>
      </c>
      <c r="T20" s="464">
        <v>8</v>
      </c>
      <c r="U20" s="31">
        <v>25</v>
      </c>
      <c r="V20" s="464">
        <v>6</v>
      </c>
      <c r="W20" s="31">
        <v>31</v>
      </c>
      <c r="X20" s="464">
        <v>10</v>
      </c>
      <c r="Y20" s="31">
        <v>41</v>
      </c>
      <c r="Z20" s="31">
        <v>1</v>
      </c>
      <c r="AA20" s="31">
        <v>42</v>
      </c>
      <c r="AB20" s="33"/>
      <c r="AC20" s="33"/>
      <c r="AD20" s="33">
        <v>1</v>
      </c>
      <c r="AE20" s="33"/>
      <c r="AF20" s="34"/>
      <c r="AG20" s="34"/>
      <c r="AH20" s="34">
        <v>1</v>
      </c>
      <c r="AI20" s="34">
        <v>1</v>
      </c>
      <c r="AJ20" s="35">
        <v>1</v>
      </c>
      <c r="AK20" s="35"/>
      <c r="AL20" s="35">
        <v>1</v>
      </c>
      <c r="AM20" s="35">
        <v>1</v>
      </c>
      <c r="AN20" s="35">
        <v>1</v>
      </c>
      <c r="AO20" s="35"/>
      <c r="AP20" s="35"/>
      <c r="AQ20" s="418"/>
      <c r="AR20" s="294"/>
      <c r="AS20" s="296">
        <f t="shared" si="3"/>
        <v>1</v>
      </c>
      <c r="AT20" s="69"/>
      <c r="AU20" s="27">
        <f t="shared" si="4"/>
        <v>6</v>
      </c>
      <c r="AV20" s="69"/>
      <c r="AW20" s="31">
        <f t="shared" si="5"/>
        <v>7</v>
      </c>
    </row>
    <row r="21" spans="1:84" s="40" customFormat="1" ht="21" customHeight="1">
      <c r="A21" s="27"/>
      <c r="B21" s="27"/>
      <c r="C21" s="310" t="s">
        <v>47</v>
      </c>
      <c r="D21" s="28" t="s">
        <v>1613</v>
      </c>
      <c r="E21" s="41">
        <v>42051</v>
      </c>
      <c r="F21" s="492">
        <v>36725</v>
      </c>
      <c r="G21" s="467" t="s">
        <v>357</v>
      </c>
      <c r="H21" s="528"/>
      <c r="I21" s="31">
        <v>0</v>
      </c>
      <c r="J21" s="32">
        <v>0</v>
      </c>
      <c r="K21" s="31">
        <v>0</v>
      </c>
      <c r="L21" s="54">
        <v>7</v>
      </c>
      <c r="M21" s="31">
        <v>7</v>
      </c>
      <c r="N21" s="32">
        <v>10</v>
      </c>
      <c r="O21" s="31">
        <v>17</v>
      </c>
      <c r="P21" s="54">
        <v>10</v>
      </c>
      <c r="Q21" s="31">
        <v>27</v>
      </c>
      <c r="R21" s="464">
        <v>4</v>
      </c>
      <c r="S21" s="31">
        <v>31</v>
      </c>
      <c r="T21" s="464">
        <v>5</v>
      </c>
      <c r="U21" s="31">
        <v>36</v>
      </c>
      <c r="V21" s="464">
        <v>0</v>
      </c>
      <c r="W21" s="31">
        <v>36</v>
      </c>
      <c r="X21" s="464">
        <v>0</v>
      </c>
      <c r="Y21" s="31">
        <v>36</v>
      </c>
      <c r="Z21" s="31">
        <v>0</v>
      </c>
      <c r="AA21" s="31">
        <v>36</v>
      </c>
      <c r="AB21" s="33"/>
      <c r="AC21" s="33"/>
      <c r="AD21" s="33"/>
      <c r="AE21" s="33"/>
      <c r="AF21" s="34"/>
      <c r="AG21" s="34"/>
      <c r="AH21" s="34"/>
      <c r="AI21" s="34"/>
      <c r="AJ21" s="35"/>
      <c r="AK21" s="35"/>
      <c r="AL21" s="35"/>
      <c r="AM21" s="35"/>
      <c r="AN21" s="35"/>
      <c r="AO21" s="35"/>
      <c r="AP21" s="35"/>
      <c r="AQ21" s="418"/>
      <c r="AR21" s="294"/>
      <c r="AS21" s="296">
        <f t="shared" si="3"/>
        <v>0</v>
      </c>
      <c r="AU21" s="27">
        <f t="shared" si="4"/>
        <v>0</v>
      </c>
      <c r="AW21" s="31">
        <f t="shared" si="5"/>
        <v>0</v>
      </c>
    </row>
    <row r="22" spans="1:84" s="40" customFormat="1" ht="22.15" customHeight="1">
      <c r="A22" s="27"/>
      <c r="B22" s="27"/>
      <c r="C22" s="310" t="s">
        <v>49</v>
      </c>
      <c r="D22" s="28" t="s">
        <v>283</v>
      </c>
      <c r="E22" s="46">
        <v>37721</v>
      </c>
      <c r="F22" s="45">
        <v>26042</v>
      </c>
      <c r="G22" s="467" t="s">
        <v>359</v>
      </c>
      <c r="H22" s="528"/>
      <c r="I22" s="31">
        <v>0</v>
      </c>
      <c r="J22" s="32">
        <v>0</v>
      </c>
      <c r="K22" s="31">
        <v>0</v>
      </c>
      <c r="L22" s="54">
        <v>0</v>
      </c>
      <c r="M22" s="31">
        <v>0</v>
      </c>
      <c r="N22" s="32">
        <v>0</v>
      </c>
      <c r="O22" s="31">
        <v>0</v>
      </c>
      <c r="P22" s="54">
        <v>0</v>
      </c>
      <c r="Q22" s="31">
        <v>0</v>
      </c>
      <c r="R22" s="464">
        <v>6</v>
      </c>
      <c r="S22" s="31">
        <v>6</v>
      </c>
      <c r="T22" s="464">
        <v>8</v>
      </c>
      <c r="U22" s="31">
        <v>14</v>
      </c>
      <c r="V22" s="464">
        <v>6</v>
      </c>
      <c r="W22" s="31">
        <v>20</v>
      </c>
      <c r="X22" s="464">
        <v>10</v>
      </c>
      <c r="Y22" s="31">
        <v>30</v>
      </c>
      <c r="Z22" s="31">
        <v>1</v>
      </c>
      <c r="AA22" s="31">
        <v>31</v>
      </c>
      <c r="AB22" s="33"/>
      <c r="AC22" s="33"/>
      <c r="AD22" s="33">
        <v>1</v>
      </c>
      <c r="AE22" s="33"/>
      <c r="AF22" s="34"/>
      <c r="AG22" s="34"/>
      <c r="AH22" s="34"/>
      <c r="AI22" s="34">
        <v>1</v>
      </c>
      <c r="AJ22" s="35">
        <v>1</v>
      </c>
      <c r="AK22" s="35"/>
      <c r="AL22" s="35">
        <v>1</v>
      </c>
      <c r="AM22" s="35">
        <v>1</v>
      </c>
      <c r="AN22" s="424">
        <v>1</v>
      </c>
      <c r="AO22" s="35"/>
      <c r="AP22" s="35"/>
      <c r="AQ22" s="418"/>
      <c r="AR22" s="294"/>
      <c r="AS22" s="296">
        <f t="shared" si="3"/>
        <v>1</v>
      </c>
      <c r="AU22" s="27">
        <f t="shared" si="4"/>
        <v>5</v>
      </c>
      <c r="AW22" s="31">
        <f t="shared" si="5"/>
        <v>6</v>
      </c>
    </row>
    <row r="23" spans="1:84" s="40" customFormat="1" ht="21" customHeight="1">
      <c r="A23" s="70"/>
      <c r="B23" s="70"/>
      <c r="C23" s="310" t="s">
        <v>51</v>
      </c>
      <c r="D23" s="28" t="s">
        <v>193</v>
      </c>
      <c r="E23" s="41">
        <v>42796</v>
      </c>
      <c r="F23" s="45">
        <v>41835</v>
      </c>
      <c r="G23" s="467" t="s">
        <v>1289</v>
      </c>
      <c r="H23" s="528"/>
      <c r="I23" s="31">
        <v>0</v>
      </c>
      <c r="J23" s="32">
        <v>0</v>
      </c>
      <c r="K23" s="31">
        <v>0</v>
      </c>
      <c r="L23" s="54">
        <v>8</v>
      </c>
      <c r="M23" s="31">
        <v>8</v>
      </c>
      <c r="N23" s="32">
        <v>5</v>
      </c>
      <c r="O23" s="31">
        <v>13</v>
      </c>
      <c r="P23" s="54">
        <v>2</v>
      </c>
      <c r="Q23" s="31">
        <v>15</v>
      </c>
      <c r="R23" s="464">
        <v>1</v>
      </c>
      <c r="S23" s="31">
        <v>16</v>
      </c>
      <c r="T23" s="464">
        <v>0</v>
      </c>
      <c r="U23" s="31">
        <v>16</v>
      </c>
      <c r="V23" s="464">
        <v>5</v>
      </c>
      <c r="W23" s="31">
        <v>21</v>
      </c>
      <c r="X23" s="464">
        <v>0</v>
      </c>
      <c r="Y23" s="31">
        <v>21</v>
      </c>
      <c r="Z23" s="31">
        <v>0</v>
      </c>
      <c r="AA23" s="31">
        <v>21</v>
      </c>
      <c r="AB23" s="33"/>
      <c r="AC23" s="33"/>
      <c r="AD23" s="33"/>
      <c r="AE23" s="33"/>
      <c r="AF23" s="34"/>
      <c r="AG23" s="34"/>
      <c r="AH23" s="34"/>
      <c r="AI23" s="34"/>
      <c r="AJ23" s="35"/>
      <c r="AK23" s="35"/>
      <c r="AL23" s="35"/>
      <c r="AM23" s="35"/>
      <c r="AN23" s="35"/>
      <c r="AO23" s="35"/>
      <c r="AP23" s="35"/>
      <c r="AQ23" s="418"/>
      <c r="AR23" s="419"/>
      <c r="AS23" s="296">
        <f t="shared" si="3"/>
        <v>0</v>
      </c>
      <c r="AU23" s="27">
        <f t="shared" si="4"/>
        <v>0</v>
      </c>
      <c r="AW23" s="31">
        <f t="shared" si="5"/>
        <v>0</v>
      </c>
    </row>
    <row r="24" spans="1:84" s="69" customFormat="1" ht="21" customHeight="1">
      <c r="A24" s="70"/>
      <c r="B24" s="70"/>
      <c r="C24" s="310" t="s">
        <v>53</v>
      </c>
      <c r="D24" s="28" t="s">
        <v>229</v>
      </c>
      <c r="E24" s="41">
        <v>26406</v>
      </c>
      <c r="F24" s="45">
        <v>19801</v>
      </c>
      <c r="G24" s="467" t="s">
        <v>359</v>
      </c>
      <c r="H24" s="528"/>
      <c r="I24" s="31">
        <v>0</v>
      </c>
      <c r="J24" s="55">
        <v>0</v>
      </c>
      <c r="K24" s="31">
        <v>0</v>
      </c>
      <c r="L24" s="55">
        <v>0</v>
      </c>
      <c r="M24" s="31">
        <v>0</v>
      </c>
      <c r="N24" s="32">
        <v>0</v>
      </c>
      <c r="O24" s="31">
        <v>0</v>
      </c>
      <c r="P24" s="54">
        <v>0</v>
      </c>
      <c r="Q24" s="31">
        <v>0</v>
      </c>
      <c r="R24" s="464">
        <v>0</v>
      </c>
      <c r="S24" s="31">
        <v>0</v>
      </c>
      <c r="T24" s="464">
        <v>0</v>
      </c>
      <c r="U24" s="31">
        <v>0</v>
      </c>
      <c r="V24" s="464">
        <v>2</v>
      </c>
      <c r="W24" s="31">
        <v>2</v>
      </c>
      <c r="X24" s="464">
        <v>8</v>
      </c>
      <c r="Y24" s="31">
        <v>10</v>
      </c>
      <c r="Z24" s="31">
        <v>1</v>
      </c>
      <c r="AA24" s="31">
        <v>11</v>
      </c>
      <c r="AB24" s="33"/>
      <c r="AC24" s="33"/>
      <c r="AD24" s="33">
        <v>1</v>
      </c>
      <c r="AE24" s="33"/>
      <c r="AF24" s="34">
        <v>1</v>
      </c>
      <c r="AG24" s="34"/>
      <c r="AH24" s="34"/>
      <c r="AI24" s="34"/>
      <c r="AJ24" s="35">
        <v>1</v>
      </c>
      <c r="AK24" s="35">
        <v>1</v>
      </c>
      <c r="AL24" s="35">
        <v>1</v>
      </c>
      <c r="AM24" s="35">
        <v>1</v>
      </c>
      <c r="AN24" s="35">
        <v>1</v>
      </c>
      <c r="AO24" s="35"/>
      <c r="AP24" s="35"/>
      <c r="AQ24" s="418"/>
      <c r="AR24" s="419"/>
      <c r="AS24" s="296">
        <f t="shared" si="3"/>
        <v>1</v>
      </c>
      <c r="AT24" s="40"/>
      <c r="AU24" s="27">
        <f t="shared" si="4"/>
        <v>6</v>
      </c>
      <c r="AV24" s="40"/>
      <c r="AW24" s="31">
        <f t="shared" si="5"/>
        <v>7</v>
      </c>
      <c r="AX24" s="442"/>
      <c r="AY24" s="442"/>
    </row>
    <row r="25" spans="1:84" s="69" customFormat="1" ht="21" customHeight="1">
      <c r="A25" s="27"/>
      <c r="B25" s="27"/>
      <c r="C25" s="310" t="s">
        <v>55</v>
      </c>
      <c r="D25" s="28" t="s">
        <v>284</v>
      </c>
      <c r="E25" s="46">
        <v>37721</v>
      </c>
      <c r="F25" s="45">
        <v>27937</v>
      </c>
      <c r="G25" s="467" t="s">
        <v>359</v>
      </c>
      <c r="H25" s="528"/>
      <c r="I25" s="31">
        <v>0</v>
      </c>
      <c r="J25" s="32">
        <v>0</v>
      </c>
      <c r="K25" s="31">
        <v>0</v>
      </c>
      <c r="L25" s="54">
        <v>0</v>
      </c>
      <c r="M25" s="31">
        <v>0</v>
      </c>
      <c r="N25" s="32">
        <v>0</v>
      </c>
      <c r="O25" s="31">
        <v>0</v>
      </c>
      <c r="P25" s="54">
        <v>0</v>
      </c>
      <c r="Q25" s="31">
        <v>0</v>
      </c>
      <c r="R25" s="464">
        <v>5</v>
      </c>
      <c r="S25" s="31">
        <v>5</v>
      </c>
      <c r="T25" s="464">
        <v>4</v>
      </c>
      <c r="U25" s="31">
        <v>9</v>
      </c>
      <c r="V25" s="464">
        <v>0</v>
      </c>
      <c r="W25" s="31">
        <v>9</v>
      </c>
      <c r="X25" s="464">
        <v>0</v>
      </c>
      <c r="Y25" s="31">
        <v>9</v>
      </c>
      <c r="Z25" s="31">
        <v>0</v>
      </c>
      <c r="AA25" s="31">
        <v>9</v>
      </c>
      <c r="AB25" s="33"/>
      <c r="AC25" s="33"/>
      <c r="AD25" s="33"/>
      <c r="AE25" s="33"/>
      <c r="AF25" s="34"/>
      <c r="AG25" s="34"/>
      <c r="AH25" s="34"/>
      <c r="AI25" s="34"/>
      <c r="AJ25" s="35"/>
      <c r="AK25" s="35"/>
      <c r="AL25" s="35"/>
      <c r="AM25" s="35"/>
      <c r="AN25" s="424"/>
      <c r="AO25" s="35"/>
      <c r="AP25" s="35"/>
      <c r="AQ25" s="418"/>
      <c r="AR25" s="294"/>
      <c r="AS25" s="296">
        <f t="shared" si="3"/>
        <v>0</v>
      </c>
      <c r="AT25" s="40"/>
      <c r="AU25" s="27">
        <f t="shared" si="4"/>
        <v>0</v>
      </c>
      <c r="AV25" s="40"/>
      <c r="AW25" s="31">
        <f t="shared" si="5"/>
        <v>0</v>
      </c>
    </row>
    <row r="26" spans="1:84" s="69" customFormat="1" ht="21" customHeight="1">
      <c r="A26" s="27"/>
      <c r="B26" s="27"/>
      <c r="C26" s="310" t="s">
        <v>57</v>
      </c>
      <c r="D26" s="28" t="s">
        <v>293</v>
      </c>
      <c r="E26" s="41">
        <v>38687</v>
      </c>
      <c r="F26" s="45">
        <v>22007</v>
      </c>
      <c r="G26" s="467" t="s">
        <v>359</v>
      </c>
      <c r="H26" s="528"/>
      <c r="I26" s="31">
        <v>0</v>
      </c>
      <c r="J26" s="32">
        <v>0</v>
      </c>
      <c r="K26" s="31">
        <v>0</v>
      </c>
      <c r="L26" s="54">
        <v>0</v>
      </c>
      <c r="M26" s="31">
        <v>0</v>
      </c>
      <c r="N26" s="32">
        <v>0</v>
      </c>
      <c r="O26" s="31">
        <v>0</v>
      </c>
      <c r="P26" s="54">
        <v>0</v>
      </c>
      <c r="Q26" s="31">
        <v>0</v>
      </c>
      <c r="R26" s="464">
        <v>5</v>
      </c>
      <c r="S26" s="31">
        <v>5</v>
      </c>
      <c r="T26" s="464">
        <v>3</v>
      </c>
      <c r="U26" s="31">
        <v>8</v>
      </c>
      <c r="V26" s="464">
        <v>0</v>
      </c>
      <c r="W26" s="31">
        <v>8</v>
      </c>
      <c r="X26" s="464">
        <v>0</v>
      </c>
      <c r="Y26" s="31">
        <v>8</v>
      </c>
      <c r="Z26" s="31">
        <v>0</v>
      </c>
      <c r="AA26" s="31">
        <v>8</v>
      </c>
      <c r="AB26" s="33"/>
      <c r="AC26" s="33"/>
      <c r="AD26" s="33"/>
      <c r="AE26" s="33"/>
      <c r="AF26" s="34"/>
      <c r="AG26" s="34"/>
      <c r="AH26" s="34"/>
      <c r="AI26" s="34"/>
      <c r="AJ26" s="35"/>
      <c r="AK26" s="35"/>
      <c r="AL26" s="35"/>
      <c r="AM26" s="35"/>
      <c r="AN26" s="35"/>
      <c r="AO26" s="35"/>
      <c r="AP26" s="35"/>
      <c r="AQ26" s="418"/>
      <c r="AR26" s="294"/>
      <c r="AS26" s="296">
        <f t="shared" si="3"/>
        <v>0</v>
      </c>
      <c r="AU26" s="27">
        <f t="shared" si="4"/>
        <v>0</v>
      </c>
      <c r="AW26" s="31">
        <f t="shared" si="5"/>
        <v>0</v>
      </c>
    </row>
    <row r="27" spans="1:84" s="69" customFormat="1" ht="21" customHeight="1">
      <c r="A27" s="27"/>
      <c r="B27" s="27"/>
      <c r="C27" s="310" t="s">
        <v>71</v>
      </c>
      <c r="D27" s="28" t="s">
        <v>163</v>
      </c>
      <c r="E27" s="41">
        <v>41880</v>
      </c>
      <c r="F27" s="45">
        <v>21930</v>
      </c>
      <c r="G27" s="467" t="s">
        <v>1669</v>
      </c>
      <c r="H27" s="528"/>
      <c r="I27" s="31">
        <v>0</v>
      </c>
      <c r="J27" s="32">
        <v>0</v>
      </c>
      <c r="K27" s="31">
        <v>0</v>
      </c>
      <c r="L27" s="54">
        <v>4</v>
      </c>
      <c r="M27" s="31">
        <v>4</v>
      </c>
      <c r="N27" s="32">
        <v>1</v>
      </c>
      <c r="O27" s="31">
        <v>5</v>
      </c>
      <c r="P27" s="54">
        <v>1</v>
      </c>
      <c r="Q27" s="31">
        <v>6</v>
      </c>
      <c r="R27" s="464">
        <v>1</v>
      </c>
      <c r="S27" s="31">
        <v>7</v>
      </c>
      <c r="T27" s="464">
        <v>1</v>
      </c>
      <c r="U27" s="31">
        <v>8</v>
      </c>
      <c r="V27" s="464">
        <v>0</v>
      </c>
      <c r="W27" s="31">
        <v>8</v>
      </c>
      <c r="X27" s="464">
        <v>0</v>
      </c>
      <c r="Y27" s="31">
        <v>8</v>
      </c>
      <c r="Z27" s="31">
        <v>0</v>
      </c>
      <c r="AA27" s="31">
        <v>8</v>
      </c>
      <c r="AB27" s="33"/>
      <c r="AC27" s="33"/>
      <c r="AD27" s="33"/>
      <c r="AE27" s="33"/>
      <c r="AF27" s="34"/>
      <c r="AG27" s="34"/>
      <c r="AH27" s="34"/>
      <c r="AI27" s="34"/>
      <c r="AJ27" s="35"/>
      <c r="AK27" s="35"/>
      <c r="AL27" s="35"/>
      <c r="AM27" s="35"/>
      <c r="AN27" s="35"/>
      <c r="AO27" s="35"/>
      <c r="AP27" s="35"/>
      <c r="AQ27" s="418"/>
      <c r="AR27" s="294"/>
      <c r="AS27" s="296">
        <f t="shared" si="3"/>
        <v>0</v>
      </c>
      <c r="AU27" s="27">
        <f t="shared" si="4"/>
        <v>0</v>
      </c>
      <c r="AW27" s="31">
        <f t="shared" si="5"/>
        <v>0</v>
      </c>
    </row>
    <row r="28" spans="1:84" s="442" customFormat="1" ht="21" customHeight="1">
      <c r="A28" s="27"/>
      <c r="B28" s="27"/>
      <c r="C28" s="310" t="s">
        <v>73</v>
      </c>
      <c r="D28" s="28" t="s">
        <v>2057</v>
      </c>
      <c r="E28" s="29">
        <v>26406</v>
      </c>
      <c r="F28" s="45">
        <v>36271</v>
      </c>
      <c r="G28" s="467" t="s">
        <v>1289</v>
      </c>
      <c r="H28" s="528"/>
      <c r="I28" s="31">
        <v>0</v>
      </c>
      <c r="J28" s="32">
        <v>0</v>
      </c>
      <c r="K28" s="31">
        <v>0</v>
      </c>
      <c r="L28" s="54">
        <v>0</v>
      </c>
      <c r="M28" s="31">
        <v>0</v>
      </c>
      <c r="N28" s="32">
        <v>0</v>
      </c>
      <c r="O28" s="31">
        <v>0</v>
      </c>
      <c r="P28" s="54">
        <v>0</v>
      </c>
      <c r="Q28" s="31">
        <v>0</v>
      </c>
      <c r="R28" s="464">
        <v>0</v>
      </c>
      <c r="S28" s="31">
        <v>0</v>
      </c>
      <c r="T28" s="464">
        <v>0</v>
      </c>
      <c r="U28" s="31">
        <v>0</v>
      </c>
      <c r="V28" s="464">
        <v>0</v>
      </c>
      <c r="W28" s="31">
        <v>0</v>
      </c>
      <c r="X28" s="464">
        <v>1</v>
      </c>
      <c r="Y28" s="31">
        <v>1</v>
      </c>
      <c r="Z28" s="31">
        <v>0</v>
      </c>
      <c r="AA28" s="31">
        <v>1</v>
      </c>
      <c r="AB28" s="33"/>
      <c r="AC28" s="33"/>
      <c r="AD28" s="33"/>
      <c r="AE28" s="33"/>
      <c r="AF28" s="34"/>
      <c r="AG28" s="34"/>
      <c r="AH28" s="34">
        <v>1</v>
      </c>
      <c r="AI28" s="34">
        <v>1</v>
      </c>
      <c r="AJ28" s="35"/>
      <c r="AK28" s="35"/>
      <c r="AL28" s="35"/>
      <c r="AM28" s="35"/>
      <c r="AN28" s="35"/>
      <c r="AO28" s="35"/>
      <c r="AP28" s="35"/>
      <c r="AQ28" s="418"/>
      <c r="AR28" s="294"/>
      <c r="AS28" s="296">
        <f t="shared" si="3"/>
        <v>0</v>
      </c>
      <c r="AT28" s="40"/>
      <c r="AU28" s="27">
        <f t="shared" si="4"/>
        <v>2</v>
      </c>
      <c r="AV28" s="40"/>
      <c r="AW28" s="31">
        <f t="shared" si="5"/>
        <v>2</v>
      </c>
    </row>
    <row r="29" spans="1:84" s="442" customFormat="1" ht="21" customHeight="1">
      <c r="A29" s="27"/>
      <c r="B29" s="27"/>
      <c r="C29" s="310" t="s">
        <v>75</v>
      </c>
      <c r="D29" s="28" t="s">
        <v>2124</v>
      </c>
      <c r="E29" s="41">
        <v>31154</v>
      </c>
      <c r="F29" s="492">
        <v>40995</v>
      </c>
      <c r="G29" s="467" t="s">
        <v>1289</v>
      </c>
      <c r="H29" s="528"/>
      <c r="I29" s="31">
        <v>0</v>
      </c>
      <c r="J29" s="32">
        <v>0</v>
      </c>
      <c r="K29" s="31">
        <v>0</v>
      </c>
      <c r="L29" s="54">
        <v>0</v>
      </c>
      <c r="M29" s="31">
        <v>0</v>
      </c>
      <c r="N29" s="32">
        <v>0</v>
      </c>
      <c r="O29" s="31">
        <v>0</v>
      </c>
      <c r="P29" s="54">
        <v>0</v>
      </c>
      <c r="Q29" s="31">
        <v>0</v>
      </c>
      <c r="R29" s="464">
        <v>0</v>
      </c>
      <c r="S29" s="31">
        <v>0</v>
      </c>
      <c r="T29" s="464">
        <v>0</v>
      </c>
      <c r="U29" s="31">
        <v>0</v>
      </c>
      <c r="V29" s="464">
        <v>0</v>
      </c>
      <c r="W29" s="31">
        <v>0</v>
      </c>
      <c r="X29" s="464">
        <v>0</v>
      </c>
      <c r="Y29" s="31">
        <v>0</v>
      </c>
      <c r="Z29" s="31">
        <v>0</v>
      </c>
      <c r="AA29" s="31">
        <v>0</v>
      </c>
      <c r="AB29" s="33"/>
      <c r="AC29" s="33"/>
      <c r="AD29" s="33"/>
      <c r="AE29" s="33"/>
      <c r="AF29" s="34"/>
      <c r="AG29" s="34"/>
      <c r="AH29" s="34"/>
      <c r="AI29" s="34"/>
      <c r="AJ29" s="35"/>
      <c r="AK29" s="35"/>
      <c r="AL29" s="35"/>
      <c r="AM29" s="35"/>
      <c r="AN29" s="35"/>
      <c r="AO29" s="35"/>
      <c r="AP29" s="35"/>
      <c r="AQ29" s="418"/>
      <c r="AR29" s="294"/>
      <c r="AS29" s="296">
        <f t="shared" si="3"/>
        <v>0</v>
      </c>
      <c r="AT29" s="40"/>
      <c r="AU29" s="27">
        <f t="shared" si="4"/>
        <v>0</v>
      </c>
      <c r="AV29" s="40"/>
      <c r="AW29" s="31">
        <f t="shared" si="5"/>
        <v>0</v>
      </c>
    </row>
    <row r="30" spans="1:84" s="40" customFormat="1" ht="22.15" customHeight="1">
      <c r="A30" s="27"/>
      <c r="B30" s="27"/>
      <c r="C30" s="310" t="s">
        <v>77</v>
      </c>
      <c r="D30" s="28" t="s">
        <v>261</v>
      </c>
      <c r="E30" s="29">
        <v>35161</v>
      </c>
      <c r="F30" s="45">
        <v>34222</v>
      </c>
      <c r="G30" s="467" t="s">
        <v>1289</v>
      </c>
      <c r="H30" s="528"/>
      <c r="I30" s="31">
        <v>0</v>
      </c>
      <c r="J30" s="32">
        <v>0</v>
      </c>
      <c r="K30" s="31">
        <v>0</v>
      </c>
      <c r="L30" s="54">
        <v>0</v>
      </c>
      <c r="M30" s="31">
        <v>0</v>
      </c>
      <c r="N30" s="32">
        <v>0</v>
      </c>
      <c r="O30" s="31">
        <v>0</v>
      </c>
      <c r="P30" s="54">
        <v>0</v>
      </c>
      <c r="Q30" s="31">
        <v>0</v>
      </c>
      <c r="R30" s="464">
        <v>0</v>
      </c>
      <c r="S30" s="31">
        <v>0</v>
      </c>
      <c r="T30" s="464">
        <v>0</v>
      </c>
      <c r="U30" s="31">
        <v>0</v>
      </c>
      <c r="V30" s="464">
        <v>0</v>
      </c>
      <c r="W30" s="31">
        <v>0</v>
      </c>
      <c r="X30" s="464">
        <v>0</v>
      </c>
      <c r="Y30" s="31">
        <v>0</v>
      </c>
      <c r="Z30" s="31">
        <v>0</v>
      </c>
      <c r="AA30" s="31">
        <v>0</v>
      </c>
      <c r="AB30" s="33"/>
      <c r="AC30" s="33"/>
      <c r="AD30" s="33"/>
      <c r="AE30" s="33"/>
      <c r="AF30" s="34"/>
      <c r="AG30" s="34"/>
      <c r="AH30" s="34"/>
      <c r="AI30" s="34"/>
      <c r="AJ30" s="35"/>
      <c r="AK30" s="35"/>
      <c r="AL30" s="35"/>
      <c r="AM30" s="35"/>
      <c r="AN30" s="35"/>
      <c r="AO30" s="35"/>
      <c r="AP30" s="35"/>
      <c r="AQ30" s="418"/>
      <c r="AR30" s="294"/>
      <c r="AS30" s="296">
        <f t="shared" si="3"/>
        <v>0</v>
      </c>
      <c r="AU30" s="27">
        <f t="shared" si="4"/>
        <v>0</v>
      </c>
      <c r="AW30" s="31">
        <f t="shared" si="5"/>
        <v>0</v>
      </c>
      <c r="AX30" s="442"/>
      <c r="AY30" s="442"/>
      <c r="AZ30" s="442"/>
      <c r="BA30" s="442"/>
      <c r="BB30" s="442"/>
      <c r="BC30" s="442"/>
      <c r="BD30" s="442"/>
      <c r="BE30" s="442"/>
      <c r="BF30" s="442"/>
      <c r="BG30" s="442"/>
      <c r="BH30" s="442"/>
      <c r="BI30" s="442"/>
      <c r="BJ30" s="442"/>
      <c r="BK30" s="442"/>
      <c r="BL30" s="442"/>
      <c r="BM30" s="442"/>
      <c r="BN30" s="442"/>
      <c r="BO30" s="442"/>
      <c r="BP30" s="442"/>
      <c r="BQ30" s="442"/>
      <c r="BR30" s="442"/>
      <c r="BS30" s="442"/>
      <c r="BT30" s="442"/>
      <c r="BU30" s="442"/>
      <c r="BV30" s="442"/>
      <c r="BW30" s="442"/>
      <c r="BX30" s="442"/>
      <c r="BY30" s="442"/>
      <c r="BZ30" s="442"/>
      <c r="CA30" s="442"/>
      <c r="CB30" s="442"/>
      <c r="CC30" s="442"/>
      <c r="CD30" s="442"/>
      <c r="CE30" s="442"/>
      <c r="CF30" s="442"/>
    </row>
    <row r="31" spans="1:84" s="40" customFormat="1" ht="22.15" customHeight="1">
      <c r="A31" s="27"/>
      <c r="B31" s="27"/>
      <c r="C31" s="310" t="s">
        <v>79</v>
      </c>
      <c r="D31" s="28" t="s">
        <v>1862</v>
      </c>
      <c r="E31" s="46">
        <v>36207</v>
      </c>
      <c r="F31" s="492">
        <v>21808</v>
      </c>
      <c r="G31" s="467" t="s">
        <v>1289</v>
      </c>
      <c r="H31" s="528"/>
      <c r="I31" s="31">
        <v>0</v>
      </c>
      <c r="J31" s="464">
        <v>0</v>
      </c>
      <c r="K31" s="31">
        <v>0</v>
      </c>
      <c r="L31" s="471">
        <v>0</v>
      </c>
      <c r="M31" s="31">
        <v>0</v>
      </c>
      <c r="N31" s="464">
        <v>0</v>
      </c>
      <c r="O31" s="31">
        <v>0</v>
      </c>
      <c r="P31" s="471">
        <v>0</v>
      </c>
      <c r="Q31" s="31">
        <v>0</v>
      </c>
      <c r="R31" s="464">
        <v>0</v>
      </c>
      <c r="S31" s="31">
        <v>0</v>
      </c>
      <c r="T31" s="464">
        <v>0</v>
      </c>
      <c r="U31" s="31">
        <v>0</v>
      </c>
      <c r="V31" s="464">
        <v>0</v>
      </c>
      <c r="W31" s="31">
        <v>0</v>
      </c>
      <c r="X31" s="464">
        <v>0</v>
      </c>
      <c r="Y31" s="31">
        <v>0</v>
      </c>
      <c r="Z31" s="31">
        <v>0</v>
      </c>
      <c r="AA31" s="31">
        <v>0</v>
      </c>
      <c r="AB31" s="33"/>
      <c r="AC31" s="33"/>
      <c r="AD31" s="33"/>
      <c r="AE31" s="33"/>
      <c r="AF31" s="34"/>
      <c r="AG31" s="34"/>
      <c r="AH31" s="34"/>
      <c r="AI31" s="34"/>
      <c r="AJ31" s="35"/>
      <c r="AK31" s="35"/>
      <c r="AL31" s="35"/>
      <c r="AM31" s="35"/>
      <c r="AN31" s="35"/>
      <c r="AO31" s="35"/>
      <c r="AP31" s="35"/>
      <c r="AQ31" s="418"/>
      <c r="AR31" s="294"/>
      <c r="AS31" s="296">
        <f t="shared" si="3"/>
        <v>0</v>
      </c>
      <c r="AU31" s="27">
        <f t="shared" si="4"/>
        <v>0</v>
      </c>
      <c r="AW31" s="31">
        <f t="shared" si="5"/>
        <v>0</v>
      </c>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2"/>
      <c r="CE31" s="442"/>
      <c r="CF31" s="442"/>
    </row>
    <row r="32" spans="1:84" s="40" customFormat="1" ht="22.15" customHeight="1">
      <c r="A32" s="27"/>
      <c r="B32" s="27"/>
      <c r="C32" s="310" t="s">
        <v>81</v>
      </c>
      <c r="D32" s="28" t="s">
        <v>272</v>
      </c>
      <c r="E32" s="46">
        <v>36705</v>
      </c>
      <c r="F32" s="45">
        <v>37180</v>
      </c>
      <c r="G32" s="467" t="s">
        <v>523</v>
      </c>
      <c r="H32" s="528"/>
      <c r="I32" s="31">
        <v>0</v>
      </c>
      <c r="J32" s="32">
        <v>0</v>
      </c>
      <c r="K32" s="31">
        <v>0</v>
      </c>
      <c r="L32" s="54">
        <v>0</v>
      </c>
      <c r="M32" s="31">
        <v>0</v>
      </c>
      <c r="N32" s="32">
        <v>0</v>
      </c>
      <c r="O32" s="31">
        <v>0</v>
      </c>
      <c r="P32" s="54">
        <v>0</v>
      </c>
      <c r="Q32" s="31">
        <v>0</v>
      </c>
      <c r="R32" s="464">
        <v>0</v>
      </c>
      <c r="S32" s="31">
        <v>0</v>
      </c>
      <c r="T32" s="464">
        <v>0</v>
      </c>
      <c r="U32" s="31">
        <v>0</v>
      </c>
      <c r="V32" s="464">
        <v>0</v>
      </c>
      <c r="W32" s="31">
        <v>0</v>
      </c>
      <c r="X32" s="464">
        <v>0</v>
      </c>
      <c r="Y32" s="31">
        <v>0</v>
      </c>
      <c r="Z32" s="31">
        <v>0</v>
      </c>
      <c r="AA32" s="31">
        <v>0</v>
      </c>
      <c r="AB32" s="33"/>
      <c r="AC32" s="33"/>
      <c r="AD32" s="33"/>
      <c r="AE32" s="33"/>
      <c r="AF32" s="34"/>
      <c r="AG32" s="34"/>
      <c r="AH32" s="34"/>
      <c r="AI32" s="34"/>
      <c r="AJ32" s="35"/>
      <c r="AK32" s="35"/>
      <c r="AL32" s="35"/>
      <c r="AM32" s="35"/>
      <c r="AN32" s="35"/>
      <c r="AO32" s="35"/>
      <c r="AP32" s="35"/>
      <c r="AQ32" s="418"/>
      <c r="AR32" s="294"/>
      <c r="AS32" s="296">
        <f t="shared" si="3"/>
        <v>0</v>
      </c>
      <c r="AU32" s="27">
        <f t="shared" si="4"/>
        <v>0</v>
      </c>
      <c r="AW32" s="31">
        <f t="shared" si="5"/>
        <v>0</v>
      </c>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row>
    <row r="33" spans="1:86" s="442" customFormat="1" ht="22.15" customHeight="1">
      <c r="A33" s="27"/>
      <c r="B33" s="27"/>
      <c r="C33" s="310" t="s">
        <v>83</v>
      </c>
      <c r="D33" s="28" t="s">
        <v>273</v>
      </c>
      <c r="E33" s="41">
        <v>36726</v>
      </c>
      <c r="F33" s="492">
        <v>36803</v>
      </c>
      <c r="G33" s="467" t="s">
        <v>1289</v>
      </c>
      <c r="H33" s="528"/>
      <c r="I33" s="31">
        <v>0</v>
      </c>
      <c r="J33" s="32">
        <v>0</v>
      </c>
      <c r="K33" s="31">
        <v>0</v>
      </c>
      <c r="L33" s="54">
        <v>0</v>
      </c>
      <c r="M33" s="31">
        <v>0</v>
      </c>
      <c r="N33" s="32">
        <v>0</v>
      </c>
      <c r="O33" s="31">
        <v>0</v>
      </c>
      <c r="P33" s="54">
        <v>0</v>
      </c>
      <c r="Q33" s="31">
        <v>0</v>
      </c>
      <c r="R33" s="464">
        <v>0</v>
      </c>
      <c r="S33" s="31">
        <v>0</v>
      </c>
      <c r="T33" s="464">
        <v>0</v>
      </c>
      <c r="U33" s="31">
        <v>0</v>
      </c>
      <c r="V33" s="464">
        <v>0</v>
      </c>
      <c r="W33" s="31">
        <v>0</v>
      </c>
      <c r="X33" s="464">
        <v>0</v>
      </c>
      <c r="Y33" s="31">
        <v>0</v>
      </c>
      <c r="Z33" s="31">
        <v>0</v>
      </c>
      <c r="AA33" s="31">
        <v>0</v>
      </c>
      <c r="AB33" s="33"/>
      <c r="AC33" s="33"/>
      <c r="AD33" s="33"/>
      <c r="AE33" s="33"/>
      <c r="AF33" s="34"/>
      <c r="AG33" s="34"/>
      <c r="AH33" s="34"/>
      <c r="AI33" s="34"/>
      <c r="AJ33" s="35"/>
      <c r="AK33" s="35"/>
      <c r="AL33" s="35"/>
      <c r="AM33" s="35"/>
      <c r="AN33" s="35"/>
      <c r="AO33" s="35"/>
      <c r="AP33" s="35"/>
      <c r="AQ33" s="418"/>
      <c r="AR33" s="294"/>
      <c r="AS33" s="296">
        <f t="shared" si="3"/>
        <v>0</v>
      </c>
      <c r="AT33" s="40"/>
      <c r="AU33" s="27">
        <f t="shared" si="4"/>
        <v>0</v>
      </c>
      <c r="AV33" s="40"/>
      <c r="AW33" s="31">
        <f t="shared" si="5"/>
        <v>0</v>
      </c>
    </row>
    <row r="34" spans="1:86" s="442" customFormat="1" ht="22.15" customHeight="1">
      <c r="A34" s="27"/>
      <c r="B34" s="27"/>
      <c r="C34" s="310" t="s">
        <v>85</v>
      </c>
      <c r="D34" s="28" t="s">
        <v>275</v>
      </c>
      <c r="E34" s="41">
        <v>36746</v>
      </c>
      <c r="F34" s="45">
        <v>36830</v>
      </c>
      <c r="G34" s="467" t="s">
        <v>523</v>
      </c>
      <c r="H34" s="528"/>
      <c r="I34" s="31">
        <v>0</v>
      </c>
      <c r="J34" s="32">
        <v>0</v>
      </c>
      <c r="K34" s="31">
        <v>0</v>
      </c>
      <c r="L34" s="54">
        <v>0</v>
      </c>
      <c r="M34" s="31">
        <v>0</v>
      </c>
      <c r="N34" s="32">
        <v>0</v>
      </c>
      <c r="O34" s="31">
        <v>0</v>
      </c>
      <c r="P34" s="54">
        <v>0</v>
      </c>
      <c r="Q34" s="31">
        <v>0</v>
      </c>
      <c r="R34" s="464">
        <v>0</v>
      </c>
      <c r="S34" s="31">
        <v>0</v>
      </c>
      <c r="T34" s="464">
        <v>0</v>
      </c>
      <c r="U34" s="31">
        <v>0</v>
      </c>
      <c r="V34" s="464">
        <v>0</v>
      </c>
      <c r="W34" s="31">
        <v>0</v>
      </c>
      <c r="X34" s="464">
        <v>0</v>
      </c>
      <c r="Y34" s="31">
        <v>0</v>
      </c>
      <c r="Z34" s="31">
        <v>0</v>
      </c>
      <c r="AA34" s="31">
        <v>0</v>
      </c>
      <c r="AB34" s="33"/>
      <c r="AC34" s="33"/>
      <c r="AD34" s="33"/>
      <c r="AE34" s="33"/>
      <c r="AF34" s="34"/>
      <c r="AG34" s="34"/>
      <c r="AH34" s="34"/>
      <c r="AI34" s="34"/>
      <c r="AJ34" s="35"/>
      <c r="AK34" s="35"/>
      <c r="AL34" s="35"/>
      <c r="AM34" s="35"/>
      <c r="AN34" s="35"/>
      <c r="AO34" s="35"/>
      <c r="AP34" s="35"/>
      <c r="AQ34" s="418"/>
      <c r="AR34" s="294"/>
      <c r="AS34" s="296">
        <f t="shared" si="3"/>
        <v>0</v>
      </c>
      <c r="AT34" s="40"/>
      <c r="AU34" s="27">
        <f t="shared" si="4"/>
        <v>0</v>
      </c>
      <c r="AV34" s="40"/>
      <c r="AW34" s="31">
        <f t="shared" si="5"/>
        <v>0</v>
      </c>
    </row>
    <row r="35" spans="1:86" s="69" customFormat="1" ht="21.75" customHeight="1">
      <c r="A35" s="27"/>
      <c r="B35" s="27"/>
      <c r="C35" s="310" t="s">
        <v>86</v>
      </c>
      <c r="D35" s="28" t="s">
        <v>188</v>
      </c>
      <c r="E35" s="41">
        <v>36770</v>
      </c>
      <c r="F35" s="492">
        <v>36748</v>
      </c>
      <c r="G35" s="467" t="s">
        <v>523</v>
      </c>
      <c r="H35" s="528"/>
      <c r="I35" s="31">
        <v>0</v>
      </c>
      <c r="J35" s="32">
        <v>0</v>
      </c>
      <c r="K35" s="31">
        <v>0</v>
      </c>
      <c r="L35" s="54">
        <v>0</v>
      </c>
      <c r="M35" s="31">
        <v>0</v>
      </c>
      <c r="N35" s="32">
        <v>0</v>
      </c>
      <c r="O35" s="31">
        <v>0</v>
      </c>
      <c r="P35" s="54">
        <v>0</v>
      </c>
      <c r="Q35" s="31">
        <v>0</v>
      </c>
      <c r="R35" s="464">
        <v>0</v>
      </c>
      <c r="S35" s="31">
        <v>0</v>
      </c>
      <c r="T35" s="464">
        <v>0</v>
      </c>
      <c r="U35" s="31">
        <v>0</v>
      </c>
      <c r="V35" s="464">
        <v>0</v>
      </c>
      <c r="W35" s="31">
        <v>0</v>
      </c>
      <c r="X35" s="464">
        <v>0</v>
      </c>
      <c r="Y35" s="31">
        <v>0</v>
      </c>
      <c r="Z35" s="31">
        <v>0</v>
      </c>
      <c r="AA35" s="31">
        <v>0</v>
      </c>
      <c r="AB35" s="33"/>
      <c r="AC35" s="33"/>
      <c r="AD35" s="33"/>
      <c r="AE35" s="33"/>
      <c r="AF35" s="34"/>
      <c r="AG35" s="34"/>
      <c r="AH35" s="34"/>
      <c r="AI35" s="34"/>
      <c r="AJ35" s="35"/>
      <c r="AK35" s="35"/>
      <c r="AL35" s="35"/>
      <c r="AM35" s="35"/>
      <c r="AN35" s="35"/>
      <c r="AO35" s="35"/>
      <c r="AP35" s="35"/>
      <c r="AQ35" s="418"/>
      <c r="AR35" s="294"/>
      <c r="AS35" s="296">
        <f t="shared" si="3"/>
        <v>0</v>
      </c>
      <c r="AT35" s="40"/>
      <c r="AU35" s="27">
        <f t="shared" si="4"/>
        <v>0</v>
      </c>
      <c r="AV35" s="40"/>
      <c r="AW35" s="31">
        <f t="shared" si="5"/>
        <v>0</v>
      </c>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row>
    <row r="36" spans="1:86" s="442" customFormat="1" ht="22.15" customHeight="1">
      <c r="A36" s="27"/>
      <c r="B36" s="27"/>
      <c r="C36" s="310" t="s">
        <v>88</v>
      </c>
      <c r="D36" s="28" t="s">
        <v>285</v>
      </c>
      <c r="E36" s="46">
        <v>37767</v>
      </c>
      <c r="F36" s="492">
        <v>36438</v>
      </c>
      <c r="G36" s="467" t="s">
        <v>1289</v>
      </c>
      <c r="H36" s="528"/>
      <c r="I36" s="31">
        <v>0</v>
      </c>
      <c r="J36" s="32">
        <v>0</v>
      </c>
      <c r="K36" s="31">
        <v>0</v>
      </c>
      <c r="L36" s="54">
        <v>0</v>
      </c>
      <c r="M36" s="31">
        <v>0</v>
      </c>
      <c r="N36" s="32">
        <v>0</v>
      </c>
      <c r="O36" s="31">
        <v>0</v>
      </c>
      <c r="P36" s="54">
        <v>0</v>
      </c>
      <c r="Q36" s="31">
        <v>0</v>
      </c>
      <c r="R36" s="464">
        <v>0</v>
      </c>
      <c r="S36" s="31">
        <v>0</v>
      </c>
      <c r="T36" s="464">
        <v>0</v>
      </c>
      <c r="U36" s="31">
        <v>0</v>
      </c>
      <c r="V36" s="464">
        <v>0</v>
      </c>
      <c r="W36" s="31">
        <v>0</v>
      </c>
      <c r="X36" s="464">
        <v>0</v>
      </c>
      <c r="Y36" s="31">
        <v>0</v>
      </c>
      <c r="Z36" s="31">
        <v>0</v>
      </c>
      <c r="AA36" s="31">
        <v>0</v>
      </c>
      <c r="AB36" s="33"/>
      <c r="AC36" s="33"/>
      <c r="AD36" s="33"/>
      <c r="AE36" s="33"/>
      <c r="AF36" s="34"/>
      <c r="AG36" s="34"/>
      <c r="AH36" s="34"/>
      <c r="AI36" s="34"/>
      <c r="AJ36" s="35"/>
      <c r="AK36" s="35"/>
      <c r="AL36" s="35"/>
      <c r="AM36" s="35"/>
      <c r="AN36" s="35"/>
      <c r="AO36" s="35"/>
      <c r="AP36" s="35"/>
      <c r="AQ36" s="418"/>
      <c r="AR36" s="294"/>
      <c r="AS36" s="296">
        <f t="shared" si="3"/>
        <v>0</v>
      </c>
      <c r="AT36" s="69"/>
      <c r="AU36" s="27">
        <f t="shared" si="4"/>
        <v>0</v>
      </c>
      <c r="AV36" s="69"/>
      <c r="AW36" s="31">
        <f t="shared" si="5"/>
        <v>0</v>
      </c>
      <c r="CG36" s="69"/>
      <c r="CH36" s="69"/>
    </row>
    <row r="37" spans="1:86" s="442" customFormat="1" ht="22.15" customHeight="1">
      <c r="A37" s="27"/>
      <c r="B37" s="27"/>
      <c r="C37" s="310" t="s">
        <v>90</v>
      </c>
      <c r="D37" s="28" t="s">
        <v>1699</v>
      </c>
      <c r="E37" s="46">
        <v>38309</v>
      </c>
      <c r="F37" s="45">
        <v>29881</v>
      </c>
      <c r="G37" s="467" t="s">
        <v>1669</v>
      </c>
      <c r="H37" s="528"/>
      <c r="I37" s="31">
        <v>0</v>
      </c>
      <c r="J37" s="32">
        <v>0</v>
      </c>
      <c r="K37" s="31">
        <v>0</v>
      </c>
      <c r="L37" s="54">
        <v>0</v>
      </c>
      <c r="M37" s="31">
        <v>0</v>
      </c>
      <c r="N37" s="32">
        <v>0</v>
      </c>
      <c r="O37" s="31">
        <v>0</v>
      </c>
      <c r="P37" s="54">
        <v>0</v>
      </c>
      <c r="Q37" s="31">
        <v>0</v>
      </c>
      <c r="R37" s="464">
        <v>0</v>
      </c>
      <c r="S37" s="31">
        <v>0</v>
      </c>
      <c r="T37" s="464">
        <v>0</v>
      </c>
      <c r="U37" s="31">
        <v>0</v>
      </c>
      <c r="V37" s="464">
        <v>0</v>
      </c>
      <c r="W37" s="31">
        <v>0</v>
      </c>
      <c r="X37" s="464">
        <v>0</v>
      </c>
      <c r="Y37" s="31">
        <v>0</v>
      </c>
      <c r="Z37" s="31">
        <v>0</v>
      </c>
      <c r="AA37" s="31">
        <v>0</v>
      </c>
      <c r="AB37" s="33"/>
      <c r="AC37" s="33"/>
      <c r="AD37" s="33"/>
      <c r="AE37" s="33"/>
      <c r="AF37" s="34"/>
      <c r="AG37" s="34"/>
      <c r="AH37" s="34"/>
      <c r="AI37" s="34"/>
      <c r="AJ37" s="35"/>
      <c r="AK37" s="35"/>
      <c r="AL37" s="35"/>
      <c r="AM37" s="35"/>
      <c r="AN37" s="35"/>
      <c r="AO37" s="35"/>
      <c r="AP37" s="35"/>
      <c r="AQ37" s="418"/>
      <c r="AR37" s="294"/>
      <c r="AS37" s="296">
        <f t="shared" si="3"/>
        <v>0</v>
      </c>
      <c r="AT37" s="69"/>
      <c r="AU37" s="27">
        <f t="shared" si="4"/>
        <v>0</v>
      </c>
      <c r="AV37" s="69"/>
      <c r="AW37" s="31">
        <f t="shared" si="5"/>
        <v>0</v>
      </c>
    </row>
    <row r="38" spans="1:86" s="442" customFormat="1" ht="22.15" customHeight="1">
      <c r="A38" s="27"/>
      <c r="B38" s="27"/>
      <c r="C38" s="310" t="s">
        <v>92</v>
      </c>
      <c r="D38" s="28" t="s">
        <v>2272</v>
      </c>
      <c r="E38" s="41">
        <v>38679</v>
      </c>
      <c r="F38" s="45">
        <v>38731</v>
      </c>
      <c r="G38" s="467" t="s">
        <v>523</v>
      </c>
      <c r="H38" s="528"/>
      <c r="I38" s="31">
        <v>0</v>
      </c>
      <c r="J38" s="32">
        <v>0</v>
      </c>
      <c r="K38" s="31">
        <v>0</v>
      </c>
      <c r="L38" s="54">
        <v>0</v>
      </c>
      <c r="M38" s="31">
        <v>0</v>
      </c>
      <c r="N38" s="32">
        <v>0</v>
      </c>
      <c r="O38" s="31">
        <v>0</v>
      </c>
      <c r="P38" s="54">
        <v>0</v>
      </c>
      <c r="Q38" s="31">
        <v>0</v>
      </c>
      <c r="R38" s="464">
        <v>0</v>
      </c>
      <c r="S38" s="31">
        <v>0</v>
      </c>
      <c r="T38" s="464">
        <v>0</v>
      </c>
      <c r="U38" s="31">
        <v>0</v>
      </c>
      <c r="V38" s="464">
        <v>0</v>
      </c>
      <c r="W38" s="31">
        <v>0</v>
      </c>
      <c r="X38" s="464">
        <v>0</v>
      </c>
      <c r="Y38" s="31">
        <v>0</v>
      </c>
      <c r="Z38" s="31">
        <v>0</v>
      </c>
      <c r="AA38" s="31">
        <v>0</v>
      </c>
      <c r="AB38" s="33"/>
      <c r="AC38" s="33"/>
      <c r="AD38" s="33"/>
      <c r="AE38" s="33"/>
      <c r="AF38" s="34"/>
      <c r="AG38" s="34"/>
      <c r="AH38" s="34"/>
      <c r="AI38" s="34"/>
      <c r="AJ38" s="35"/>
      <c r="AK38" s="35"/>
      <c r="AL38" s="35"/>
      <c r="AM38" s="35"/>
      <c r="AN38" s="35"/>
      <c r="AO38" s="35"/>
      <c r="AP38" s="35"/>
      <c r="AQ38" s="418"/>
      <c r="AR38" s="294"/>
      <c r="AS38" s="296">
        <f t="shared" si="3"/>
        <v>0</v>
      </c>
      <c r="AT38" s="40"/>
      <c r="AU38" s="27">
        <f t="shared" si="4"/>
        <v>0</v>
      </c>
      <c r="AV38" s="40"/>
      <c r="AW38" s="31">
        <f t="shared" si="5"/>
        <v>0</v>
      </c>
    </row>
    <row r="39" spans="1:86" s="442" customFormat="1" ht="22.15" customHeight="1">
      <c r="A39" s="27"/>
      <c r="B39" s="27"/>
      <c r="C39" s="310" t="s">
        <v>94</v>
      </c>
      <c r="D39" s="28" t="s">
        <v>1925</v>
      </c>
      <c r="E39" s="41">
        <v>38726</v>
      </c>
      <c r="F39" s="45">
        <v>39182</v>
      </c>
      <c r="G39" s="467" t="s">
        <v>1289</v>
      </c>
      <c r="H39" s="528"/>
      <c r="I39" s="31">
        <v>0</v>
      </c>
      <c r="J39" s="464">
        <v>0</v>
      </c>
      <c r="K39" s="31">
        <v>0</v>
      </c>
      <c r="L39" s="471">
        <v>0</v>
      </c>
      <c r="M39" s="31">
        <v>0</v>
      </c>
      <c r="N39" s="464">
        <v>0</v>
      </c>
      <c r="O39" s="31">
        <v>0</v>
      </c>
      <c r="P39" s="471">
        <v>0</v>
      </c>
      <c r="Q39" s="31">
        <v>0</v>
      </c>
      <c r="R39" s="464">
        <v>0</v>
      </c>
      <c r="S39" s="31">
        <v>0</v>
      </c>
      <c r="T39" s="464">
        <v>0</v>
      </c>
      <c r="U39" s="31">
        <v>0</v>
      </c>
      <c r="V39" s="464">
        <v>0</v>
      </c>
      <c r="W39" s="31">
        <v>0</v>
      </c>
      <c r="X39" s="464">
        <v>0</v>
      </c>
      <c r="Y39" s="31">
        <v>0</v>
      </c>
      <c r="Z39" s="31">
        <v>0</v>
      </c>
      <c r="AA39" s="31">
        <v>0</v>
      </c>
      <c r="AB39" s="33"/>
      <c r="AC39" s="33"/>
      <c r="AD39" s="33"/>
      <c r="AE39" s="33"/>
      <c r="AF39" s="34"/>
      <c r="AG39" s="34"/>
      <c r="AH39" s="34"/>
      <c r="AI39" s="34"/>
      <c r="AJ39" s="35"/>
      <c r="AK39" s="35"/>
      <c r="AL39" s="35"/>
      <c r="AM39" s="35"/>
      <c r="AN39" s="35"/>
      <c r="AO39" s="35"/>
      <c r="AP39" s="35"/>
      <c r="AQ39" s="418"/>
      <c r="AR39" s="294"/>
      <c r="AS39" s="296">
        <f t="shared" si="3"/>
        <v>0</v>
      </c>
      <c r="AT39" s="40"/>
      <c r="AU39" s="27">
        <f t="shared" si="4"/>
        <v>0</v>
      </c>
      <c r="AV39" s="40"/>
      <c r="AW39" s="31">
        <f t="shared" si="5"/>
        <v>0</v>
      </c>
    </row>
    <row r="40" spans="1:86" s="442" customFormat="1" ht="22.15" customHeight="1">
      <c r="A40" s="27"/>
      <c r="B40" s="27"/>
      <c r="C40" s="310" t="s">
        <v>96</v>
      </c>
      <c r="D40" s="28" t="s">
        <v>295</v>
      </c>
      <c r="E40" s="29">
        <v>38805</v>
      </c>
      <c r="F40" s="45">
        <v>21257</v>
      </c>
      <c r="G40" s="467" t="s">
        <v>1289</v>
      </c>
      <c r="H40" s="528"/>
      <c r="I40" s="31">
        <v>0</v>
      </c>
      <c r="J40" s="32">
        <v>0</v>
      </c>
      <c r="K40" s="31">
        <v>0</v>
      </c>
      <c r="L40" s="54">
        <v>0</v>
      </c>
      <c r="M40" s="31">
        <v>0</v>
      </c>
      <c r="N40" s="32">
        <v>0</v>
      </c>
      <c r="O40" s="31">
        <v>0</v>
      </c>
      <c r="P40" s="54">
        <v>0</v>
      </c>
      <c r="Q40" s="31">
        <v>0</v>
      </c>
      <c r="R40" s="464">
        <v>0</v>
      </c>
      <c r="S40" s="31">
        <v>0</v>
      </c>
      <c r="T40" s="464">
        <v>0</v>
      </c>
      <c r="U40" s="31">
        <v>0</v>
      </c>
      <c r="V40" s="464">
        <v>0</v>
      </c>
      <c r="W40" s="31">
        <v>0</v>
      </c>
      <c r="X40" s="464">
        <v>0</v>
      </c>
      <c r="Y40" s="31">
        <v>0</v>
      </c>
      <c r="Z40" s="31">
        <v>0</v>
      </c>
      <c r="AA40" s="31">
        <v>0</v>
      </c>
      <c r="AB40" s="33"/>
      <c r="AC40" s="33"/>
      <c r="AD40" s="33"/>
      <c r="AE40" s="33"/>
      <c r="AF40" s="34"/>
      <c r="AG40" s="34"/>
      <c r="AH40" s="34"/>
      <c r="AI40" s="34"/>
      <c r="AJ40" s="35"/>
      <c r="AK40" s="35"/>
      <c r="AL40" s="35"/>
      <c r="AM40" s="35"/>
      <c r="AN40" s="35"/>
      <c r="AO40" s="35"/>
      <c r="AP40" s="35"/>
      <c r="AQ40" s="418"/>
      <c r="AR40" s="294"/>
      <c r="AS40" s="296">
        <f t="shared" si="3"/>
        <v>0</v>
      </c>
      <c r="AT40" s="40"/>
      <c r="AU40" s="27">
        <f t="shared" si="4"/>
        <v>0</v>
      </c>
      <c r="AV40" s="40"/>
      <c r="AW40" s="31">
        <f t="shared" si="5"/>
        <v>0</v>
      </c>
    </row>
    <row r="41" spans="1:86" s="442" customFormat="1" ht="22.15" customHeight="1">
      <c r="A41" s="27"/>
      <c r="B41" s="27"/>
      <c r="C41" s="310" t="s">
        <v>97</v>
      </c>
      <c r="D41" s="28" t="s">
        <v>403</v>
      </c>
      <c r="E41" s="46">
        <v>38927</v>
      </c>
      <c r="F41" s="492">
        <v>25062</v>
      </c>
      <c r="G41" s="467" t="s">
        <v>1669</v>
      </c>
      <c r="H41" s="528"/>
      <c r="I41" s="31">
        <v>13</v>
      </c>
      <c r="J41" s="464">
        <v>0</v>
      </c>
      <c r="K41" s="31">
        <v>13</v>
      </c>
      <c r="L41" s="471">
        <v>0</v>
      </c>
      <c r="M41" s="31">
        <v>13</v>
      </c>
      <c r="N41" s="464">
        <v>1</v>
      </c>
      <c r="O41" s="31">
        <v>14</v>
      </c>
      <c r="P41" s="471">
        <v>0</v>
      </c>
      <c r="Q41" s="31">
        <v>14</v>
      </c>
      <c r="R41" s="464">
        <v>0</v>
      </c>
      <c r="S41" s="31">
        <v>14</v>
      </c>
      <c r="T41" s="464">
        <v>0</v>
      </c>
      <c r="U41" s="31">
        <v>0</v>
      </c>
      <c r="V41" s="464">
        <v>0</v>
      </c>
      <c r="W41" s="31">
        <v>0</v>
      </c>
      <c r="X41" s="464">
        <v>0</v>
      </c>
      <c r="Y41" s="31">
        <v>0</v>
      </c>
      <c r="Z41" s="31">
        <v>0</v>
      </c>
      <c r="AA41" s="31">
        <v>0</v>
      </c>
      <c r="AB41" s="33"/>
      <c r="AC41" s="33"/>
      <c r="AD41" s="33"/>
      <c r="AE41" s="33"/>
      <c r="AF41" s="34"/>
      <c r="AG41" s="34"/>
      <c r="AH41" s="34"/>
      <c r="AI41" s="34"/>
      <c r="AJ41" s="35"/>
      <c r="AK41" s="35"/>
      <c r="AL41" s="35"/>
      <c r="AM41" s="35"/>
      <c r="AN41" s="35"/>
      <c r="AO41" s="35"/>
      <c r="AP41" s="35"/>
      <c r="AQ41" s="418"/>
      <c r="AR41" s="294"/>
      <c r="AS41" s="296">
        <f t="shared" si="3"/>
        <v>0</v>
      </c>
      <c r="AT41" s="40"/>
      <c r="AU41" s="27">
        <f t="shared" si="4"/>
        <v>0</v>
      </c>
      <c r="AV41" s="40"/>
      <c r="AW41" s="31">
        <f t="shared" si="5"/>
        <v>0</v>
      </c>
    </row>
    <row r="42" spans="1:86" s="442" customFormat="1" ht="22.15" customHeight="1">
      <c r="A42" s="27"/>
      <c r="B42" s="27"/>
      <c r="C42" s="310" t="s">
        <v>99</v>
      </c>
      <c r="D42" s="28" t="s">
        <v>2156</v>
      </c>
      <c r="E42" s="41">
        <v>39904</v>
      </c>
      <c r="F42" s="492"/>
      <c r="G42" s="467" t="s">
        <v>523</v>
      </c>
      <c r="H42" s="528"/>
      <c r="I42" s="31">
        <v>0</v>
      </c>
      <c r="J42" s="32">
        <v>0</v>
      </c>
      <c r="K42" s="31">
        <v>0</v>
      </c>
      <c r="L42" s="54">
        <v>0</v>
      </c>
      <c r="M42" s="31">
        <v>0</v>
      </c>
      <c r="N42" s="32">
        <v>0</v>
      </c>
      <c r="O42" s="31">
        <v>0</v>
      </c>
      <c r="P42" s="54">
        <v>0</v>
      </c>
      <c r="Q42" s="31">
        <v>0</v>
      </c>
      <c r="R42" s="464">
        <v>0</v>
      </c>
      <c r="S42" s="31">
        <v>0</v>
      </c>
      <c r="T42" s="464">
        <v>0</v>
      </c>
      <c r="U42" s="31">
        <v>0</v>
      </c>
      <c r="V42" s="464">
        <v>0</v>
      </c>
      <c r="W42" s="31">
        <v>0</v>
      </c>
      <c r="X42" s="464">
        <v>0</v>
      </c>
      <c r="Y42" s="31">
        <v>0</v>
      </c>
      <c r="Z42" s="31">
        <v>0</v>
      </c>
      <c r="AA42" s="31">
        <v>0</v>
      </c>
      <c r="AB42" s="33"/>
      <c r="AC42" s="33"/>
      <c r="AD42" s="33"/>
      <c r="AE42" s="33"/>
      <c r="AF42" s="34"/>
      <c r="AG42" s="34"/>
      <c r="AH42" s="34"/>
      <c r="AI42" s="34"/>
      <c r="AJ42" s="35"/>
      <c r="AK42" s="35"/>
      <c r="AL42" s="35"/>
      <c r="AM42" s="35"/>
      <c r="AN42" s="35"/>
      <c r="AO42" s="35"/>
      <c r="AP42" s="35"/>
      <c r="AQ42" s="418"/>
      <c r="AR42" s="294"/>
      <c r="AS42" s="296">
        <f t="shared" si="3"/>
        <v>0</v>
      </c>
      <c r="AT42" s="40"/>
      <c r="AU42" s="27">
        <f t="shared" si="4"/>
        <v>0</v>
      </c>
      <c r="AV42" s="40"/>
      <c r="AW42" s="31">
        <f t="shared" si="5"/>
        <v>0</v>
      </c>
    </row>
    <row r="43" spans="1:86" s="442" customFormat="1" ht="22.15" customHeight="1">
      <c r="A43" s="27"/>
      <c r="B43" s="27"/>
      <c r="C43" s="310" t="s">
        <v>101</v>
      </c>
      <c r="D43" s="28" t="s">
        <v>2289</v>
      </c>
      <c r="E43" s="41">
        <v>40107</v>
      </c>
      <c r="F43" s="45">
        <v>36733</v>
      </c>
      <c r="G43" s="467" t="s">
        <v>523</v>
      </c>
      <c r="H43" s="528"/>
      <c r="I43" s="31">
        <v>0</v>
      </c>
      <c r="J43" s="32">
        <v>0</v>
      </c>
      <c r="K43" s="31">
        <v>0</v>
      </c>
      <c r="L43" s="54">
        <v>0</v>
      </c>
      <c r="M43" s="31">
        <v>0</v>
      </c>
      <c r="N43" s="32">
        <v>0</v>
      </c>
      <c r="O43" s="31">
        <v>0</v>
      </c>
      <c r="P43" s="54">
        <v>0</v>
      </c>
      <c r="Q43" s="31">
        <v>0</v>
      </c>
      <c r="R43" s="464">
        <v>0</v>
      </c>
      <c r="S43" s="31">
        <v>0</v>
      </c>
      <c r="T43" s="464">
        <v>0</v>
      </c>
      <c r="U43" s="31">
        <v>0</v>
      </c>
      <c r="V43" s="464">
        <v>0</v>
      </c>
      <c r="W43" s="31">
        <v>0</v>
      </c>
      <c r="X43" s="464">
        <v>0</v>
      </c>
      <c r="Y43" s="31">
        <v>0</v>
      </c>
      <c r="Z43" s="31">
        <v>0</v>
      </c>
      <c r="AA43" s="31">
        <v>0</v>
      </c>
      <c r="AB43" s="33"/>
      <c r="AC43" s="33"/>
      <c r="AD43" s="33"/>
      <c r="AE43" s="33"/>
      <c r="AF43" s="34"/>
      <c r="AG43" s="34"/>
      <c r="AH43" s="34"/>
      <c r="AI43" s="34"/>
      <c r="AJ43" s="35"/>
      <c r="AK43" s="35"/>
      <c r="AL43" s="35"/>
      <c r="AM43" s="35"/>
      <c r="AN43" s="35"/>
      <c r="AO43" s="35"/>
      <c r="AP43" s="35"/>
      <c r="AQ43" s="418"/>
      <c r="AR43" s="294"/>
      <c r="AS43" s="296">
        <f t="shared" si="3"/>
        <v>0</v>
      </c>
      <c r="AT43" s="40"/>
      <c r="AU43" s="27">
        <f t="shared" si="4"/>
        <v>0</v>
      </c>
      <c r="AV43" s="40"/>
      <c r="AW43" s="31">
        <f t="shared" si="5"/>
        <v>0</v>
      </c>
    </row>
    <row r="44" spans="1:86" s="442" customFormat="1" ht="22.15" customHeight="1">
      <c r="A44" s="27"/>
      <c r="B44" s="27"/>
      <c r="C44" s="310" t="s">
        <v>102</v>
      </c>
      <c r="D44" s="28" t="s">
        <v>316</v>
      </c>
      <c r="E44" s="46">
        <v>40866</v>
      </c>
      <c r="F44" s="492">
        <v>41159</v>
      </c>
      <c r="G44" s="467" t="s">
        <v>1669</v>
      </c>
      <c r="H44" s="528"/>
      <c r="I44" s="31">
        <v>0</v>
      </c>
      <c r="J44" s="464">
        <v>0</v>
      </c>
      <c r="K44" s="31">
        <v>0</v>
      </c>
      <c r="L44" s="471">
        <v>0</v>
      </c>
      <c r="M44" s="31">
        <v>0</v>
      </c>
      <c r="N44" s="464">
        <v>0</v>
      </c>
      <c r="O44" s="31">
        <v>0</v>
      </c>
      <c r="P44" s="471">
        <v>0</v>
      </c>
      <c r="Q44" s="31">
        <v>0</v>
      </c>
      <c r="R44" s="464">
        <v>0</v>
      </c>
      <c r="S44" s="31">
        <v>0</v>
      </c>
      <c r="T44" s="464">
        <v>0</v>
      </c>
      <c r="U44" s="31">
        <v>0</v>
      </c>
      <c r="V44" s="464">
        <v>0</v>
      </c>
      <c r="W44" s="31">
        <v>0</v>
      </c>
      <c r="X44" s="464">
        <v>0</v>
      </c>
      <c r="Y44" s="31">
        <v>0</v>
      </c>
      <c r="Z44" s="31">
        <v>0</v>
      </c>
      <c r="AA44" s="31">
        <v>0</v>
      </c>
      <c r="AB44" s="33"/>
      <c r="AC44" s="33"/>
      <c r="AD44" s="33"/>
      <c r="AE44" s="33"/>
      <c r="AF44" s="34"/>
      <c r="AG44" s="34"/>
      <c r="AH44" s="34"/>
      <c r="AI44" s="34"/>
      <c r="AJ44" s="35"/>
      <c r="AK44" s="35"/>
      <c r="AL44" s="35"/>
      <c r="AM44" s="35"/>
      <c r="AN44" s="35"/>
      <c r="AO44" s="35"/>
      <c r="AP44" s="35"/>
      <c r="AQ44" s="418"/>
      <c r="AR44" s="294"/>
      <c r="AS44" s="296">
        <f t="shared" ref="AS44:AS80" si="6">COUNT(AB44:AE44)</f>
        <v>0</v>
      </c>
      <c r="AT44" s="40"/>
      <c r="AU44" s="27">
        <f t="shared" ref="AU44:AU80" si="7">COUNT(AF44:AP44)</f>
        <v>0</v>
      </c>
      <c r="AV44" s="40"/>
      <c r="AW44" s="31">
        <f t="shared" ref="AW44:AW80" si="8">SUM(AS44,AU44)</f>
        <v>0</v>
      </c>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row>
    <row r="45" spans="1:86" s="442" customFormat="1" ht="21" customHeight="1">
      <c r="A45" s="27"/>
      <c r="B45" s="27"/>
      <c r="C45" s="310" t="s">
        <v>104</v>
      </c>
      <c r="D45" s="50" t="s">
        <v>674</v>
      </c>
      <c r="E45" s="46">
        <v>40909</v>
      </c>
      <c r="F45" s="492">
        <v>24073</v>
      </c>
      <c r="G45" s="467" t="s">
        <v>523</v>
      </c>
      <c r="H45" s="528"/>
      <c r="I45" s="31">
        <v>0</v>
      </c>
      <c r="J45" s="32">
        <v>0</v>
      </c>
      <c r="K45" s="31">
        <v>0</v>
      </c>
      <c r="L45" s="54">
        <v>0</v>
      </c>
      <c r="M45" s="31">
        <v>0</v>
      </c>
      <c r="N45" s="32">
        <v>0</v>
      </c>
      <c r="O45" s="31">
        <v>0</v>
      </c>
      <c r="P45" s="54">
        <v>0</v>
      </c>
      <c r="Q45" s="31">
        <v>0</v>
      </c>
      <c r="R45" s="464">
        <v>0</v>
      </c>
      <c r="S45" s="31">
        <v>0</v>
      </c>
      <c r="T45" s="464">
        <v>0</v>
      </c>
      <c r="U45" s="31">
        <v>0</v>
      </c>
      <c r="V45" s="464">
        <v>0</v>
      </c>
      <c r="W45" s="31">
        <v>0</v>
      </c>
      <c r="X45" s="464">
        <v>0</v>
      </c>
      <c r="Y45" s="31">
        <v>0</v>
      </c>
      <c r="Z45" s="31">
        <v>0</v>
      </c>
      <c r="AA45" s="31">
        <v>0</v>
      </c>
      <c r="AB45" s="33"/>
      <c r="AC45" s="33"/>
      <c r="AD45" s="33"/>
      <c r="AE45" s="33"/>
      <c r="AF45" s="34"/>
      <c r="AG45" s="34"/>
      <c r="AH45" s="34"/>
      <c r="AI45" s="34"/>
      <c r="AJ45" s="35"/>
      <c r="AK45" s="35"/>
      <c r="AL45" s="35"/>
      <c r="AM45" s="35"/>
      <c r="AN45" s="35"/>
      <c r="AO45" s="35"/>
      <c r="AP45" s="35"/>
      <c r="AQ45" s="418"/>
      <c r="AR45" s="294"/>
      <c r="AS45" s="296">
        <f t="shared" si="6"/>
        <v>0</v>
      </c>
      <c r="AT45" s="40"/>
      <c r="AU45" s="27">
        <f t="shared" si="7"/>
        <v>0</v>
      </c>
      <c r="AV45" s="40"/>
      <c r="AW45" s="31">
        <f t="shared" si="8"/>
        <v>0</v>
      </c>
    </row>
    <row r="46" spans="1:86" s="442" customFormat="1" ht="22.15" customHeight="1">
      <c r="A46" s="70"/>
      <c r="B46" s="70"/>
      <c r="C46" s="310" t="s">
        <v>106</v>
      </c>
      <c r="D46" s="851" t="s">
        <v>2238</v>
      </c>
      <c r="E46" s="46">
        <v>41044</v>
      </c>
      <c r="F46" s="492">
        <v>15767</v>
      </c>
      <c r="G46" s="467" t="s">
        <v>1289</v>
      </c>
      <c r="H46" s="528"/>
      <c r="I46" s="31">
        <v>0</v>
      </c>
      <c r="J46" s="471">
        <v>0</v>
      </c>
      <c r="K46" s="31">
        <v>0</v>
      </c>
      <c r="L46" s="471">
        <v>0</v>
      </c>
      <c r="M46" s="31">
        <v>0</v>
      </c>
      <c r="N46" s="464">
        <v>0</v>
      </c>
      <c r="O46" s="31">
        <v>0</v>
      </c>
      <c r="P46" s="471">
        <v>0</v>
      </c>
      <c r="Q46" s="31">
        <v>0</v>
      </c>
      <c r="R46" s="464">
        <v>0</v>
      </c>
      <c r="S46" s="31">
        <v>0</v>
      </c>
      <c r="T46" s="464">
        <v>0</v>
      </c>
      <c r="U46" s="31">
        <v>0</v>
      </c>
      <c r="V46" s="464">
        <v>0</v>
      </c>
      <c r="W46" s="31">
        <v>0</v>
      </c>
      <c r="X46" s="464">
        <v>0</v>
      </c>
      <c r="Y46" s="31">
        <v>0</v>
      </c>
      <c r="Z46" s="31">
        <v>0</v>
      </c>
      <c r="AA46" s="31">
        <v>0</v>
      </c>
      <c r="AB46" s="33"/>
      <c r="AC46" s="33"/>
      <c r="AD46" s="33"/>
      <c r="AE46" s="33"/>
      <c r="AF46" s="34"/>
      <c r="AG46" s="34"/>
      <c r="AH46" s="34"/>
      <c r="AI46" s="34"/>
      <c r="AJ46" s="35"/>
      <c r="AK46" s="35"/>
      <c r="AL46" s="35"/>
      <c r="AM46" s="35"/>
      <c r="AN46" s="35"/>
      <c r="AO46" s="35"/>
      <c r="AP46" s="35"/>
      <c r="AQ46" s="418"/>
      <c r="AR46" s="294"/>
      <c r="AS46" s="296">
        <f t="shared" si="6"/>
        <v>0</v>
      </c>
      <c r="AT46" s="40"/>
      <c r="AU46" s="27">
        <f t="shared" si="7"/>
        <v>0</v>
      </c>
      <c r="AV46" s="40"/>
      <c r="AW46" s="31">
        <f t="shared" si="8"/>
        <v>0</v>
      </c>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row>
    <row r="47" spans="1:86" s="442" customFormat="1" ht="22.15" customHeight="1">
      <c r="A47" s="27"/>
      <c r="B47" s="27"/>
      <c r="C47" s="310" t="s">
        <v>108</v>
      </c>
      <c r="D47" s="28" t="s">
        <v>2045</v>
      </c>
      <c r="E47" s="29">
        <v>41551</v>
      </c>
      <c r="F47" s="45">
        <v>28780</v>
      </c>
      <c r="G47" s="467" t="s">
        <v>1289</v>
      </c>
      <c r="H47" s="528"/>
      <c r="I47" s="31">
        <v>0</v>
      </c>
      <c r="J47" s="32">
        <v>0</v>
      </c>
      <c r="K47" s="31">
        <v>0</v>
      </c>
      <c r="L47" s="54">
        <v>0</v>
      </c>
      <c r="M47" s="31">
        <v>0</v>
      </c>
      <c r="N47" s="32">
        <v>0</v>
      </c>
      <c r="O47" s="31">
        <v>0</v>
      </c>
      <c r="P47" s="54">
        <v>0</v>
      </c>
      <c r="Q47" s="31">
        <v>0</v>
      </c>
      <c r="R47" s="464">
        <v>0</v>
      </c>
      <c r="S47" s="31">
        <v>0</v>
      </c>
      <c r="T47" s="464">
        <v>0</v>
      </c>
      <c r="U47" s="31">
        <v>0</v>
      </c>
      <c r="V47" s="464">
        <v>0</v>
      </c>
      <c r="W47" s="31">
        <v>0</v>
      </c>
      <c r="X47" s="464">
        <v>0</v>
      </c>
      <c r="Y47" s="31">
        <v>0</v>
      </c>
      <c r="Z47" s="31">
        <v>0</v>
      </c>
      <c r="AA47" s="31">
        <v>0</v>
      </c>
      <c r="AB47" s="33"/>
      <c r="AC47" s="33"/>
      <c r="AD47" s="33"/>
      <c r="AE47" s="33"/>
      <c r="AF47" s="34"/>
      <c r="AG47" s="34"/>
      <c r="AH47" s="34"/>
      <c r="AI47" s="34"/>
      <c r="AJ47" s="35"/>
      <c r="AK47" s="35"/>
      <c r="AL47" s="35"/>
      <c r="AM47" s="35"/>
      <c r="AN47" s="35"/>
      <c r="AO47" s="35"/>
      <c r="AP47" s="35"/>
      <c r="AQ47" s="418"/>
      <c r="AR47" s="294"/>
      <c r="AS47" s="296">
        <f t="shared" si="6"/>
        <v>0</v>
      </c>
      <c r="AT47" s="40"/>
      <c r="AU47" s="27">
        <f t="shared" si="7"/>
        <v>0</v>
      </c>
      <c r="AV47" s="40"/>
      <c r="AW47" s="31">
        <f t="shared" si="8"/>
        <v>0</v>
      </c>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row>
    <row r="48" spans="1:86" s="442" customFormat="1" ht="22.15" customHeight="1">
      <c r="A48" s="27"/>
      <c r="B48" s="27"/>
      <c r="C48" s="310" t="s">
        <v>110</v>
      </c>
      <c r="D48" s="28" t="s">
        <v>2044</v>
      </c>
      <c r="E48" s="29">
        <v>41551</v>
      </c>
      <c r="F48" s="45">
        <v>23229</v>
      </c>
      <c r="G48" s="467" t="s">
        <v>1289</v>
      </c>
      <c r="H48" s="528"/>
      <c r="I48" s="31">
        <v>0</v>
      </c>
      <c r="J48" s="32">
        <v>0</v>
      </c>
      <c r="K48" s="31">
        <v>0</v>
      </c>
      <c r="L48" s="54">
        <v>0</v>
      </c>
      <c r="M48" s="31">
        <v>0</v>
      </c>
      <c r="N48" s="32">
        <v>0</v>
      </c>
      <c r="O48" s="31">
        <v>0</v>
      </c>
      <c r="P48" s="54">
        <v>0</v>
      </c>
      <c r="Q48" s="31">
        <v>0</v>
      </c>
      <c r="R48" s="464">
        <v>0</v>
      </c>
      <c r="S48" s="31">
        <v>0</v>
      </c>
      <c r="T48" s="464">
        <v>0</v>
      </c>
      <c r="U48" s="31">
        <v>0</v>
      </c>
      <c r="V48" s="464">
        <v>0</v>
      </c>
      <c r="W48" s="31">
        <v>0</v>
      </c>
      <c r="X48" s="464">
        <v>0</v>
      </c>
      <c r="Y48" s="31">
        <v>0</v>
      </c>
      <c r="Z48" s="31">
        <v>0</v>
      </c>
      <c r="AA48" s="31">
        <v>0</v>
      </c>
      <c r="AB48" s="33"/>
      <c r="AC48" s="33"/>
      <c r="AD48" s="33"/>
      <c r="AE48" s="33"/>
      <c r="AF48" s="34"/>
      <c r="AG48" s="34"/>
      <c r="AH48" s="34"/>
      <c r="AI48" s="34"/>
      <c r="AJ48" s="35"/>
      <c r="AK48" s="35"/>
      <c r="AL48" s="35"/>
      <c r="AM48" s="35"/>
      <c r="AN48" s="35"/>
      <c r="AO48" s="35"/>
      <c r="AP48" s="35"/>
      <c r="AQ48" s="418"/>
      <c r="AR48" s="294"/>
      <c r="AS48" s="296">
        <f t="shared" si="6"/>
        <v>0</v>
      </c>
      <c r="AT48" s="40"/>
      <c r="AU48" s="27">
        <f t="shared" si="7"/>
        <v>0</v>
      </c>
      <c r="AV48" s="40"/>
      <c r="AW48" s="31">
        <f t="shared" si="8"/>
        <v>0</v>
      </c>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row>
    <row r="49" spans="1:51" s="442" customFormat="1" ht="22.15" customHeight="1">
      <c r="A49" s="27"/>
      <c r="B49" s="27"/>
      <c r="C49" s="310" t="s">
        <v>112</v>
      </c>
      <c r="D49" s="28" t="s">
        <v>2278</v>
      </c>
      <c r="E49" s="41">
        <v>41948</v>
      </c>
      <c r="F49" s="45">
        <v>15767</v>
      </c>
      <c r="G49" s="467" t="s">
        <v>523</v>
      </c>
      <c r="H49" s="528"/>
      <c r="I49" s="31">
        <v>0</v>
      </c>
      <c r="J49" s="32">
        <v>0</v>
      </c>
      <c r="K49" s="31">
        <v>0</v>
      </c>
      <c r="L49" s="54">
        <v>0</v>
      </c>
      <c r="M49" s="31">
        <v>0</v>
      </c>
      <c r="N49" s="32">
        <v>0</v>
      </c>
      <c r="O49" s="31">
        <v>0</v>
      </c>
      <c r="P49" s="54">
        <v>0</v>
      </c>
      <c r="Q49" s="31">
        <v>0</v>
      </c>
      <c r="R49" s="464">
        <v>0</v>
      </c>
      <c r="S49" s="31">
        <v>0</v>
      </c>
      <c r="T49" s="464">
        <v>0</v>
      </c>
      <c r="U49" s="31">
        <v>0</v>
      </c>
      <c r="V49" s="464">
        <v>0</v>
      </c>
      <c r="W49" s="31">
        <v>0</v>
      </c>
      <c r="X49" s="464">
        <v>0</v>
      </c>
      <c r="Y49" s="31">
        <v>0</v>
      </c>
      <c r="Z49" s="31">
        <v>0</v>
      </c>
      <c r="AA49" s="31">
        <v>0</v>
      </c>
      <c r="AB49" s="33"/>
      <c r="AC49" s="33"/>
      <c r="AD49" s="33"/>
      <c r="AE49" s="33"/>
      <c r="AF49" s="34"/>
      <c r="AG49" s="34"/>
      <c r="AH49" s="34"/>
      <c r="AI49" s="34"/>
      <c r="AJ49" s="35"/>
      <c r="AK49" s="35"/>
      <c r="AL49" s="35"/>
      <c r="AM49" s="35"/>
      <c r="AN49" s="35"/>
      <c r="AO49" s="35"/>
      <c r="AP49" s="35"/>
      <c r="AQ49" s="418"/>
      <c r="AR49" s="294"/>
      <c r="AS49" s="296">
        <f t="shared" si="6"/>
        <v>0</v>
      </c>
      <c r="AT49" s="40"/>
      <c r="AU49" s="27">
        <f t="shared" si="7"/>
        <v>0</v>
      </c>
      <c r="AV49" s="40"/>
      <c r="AW49" s="31">
        <f t="shared" si="8"/>
        <v>0</v>
      </c>
    </row>
    <row r="50" spans="1:51" s="442" customFormat="1" ht="22.15" customHeight="1">
      <c r="A50" s="70"/>
      <c r="B50" s="70"/>
      <c r="C50" s="310" t="s">
        <v>114</v>
      </c>
      <c r="D50" s="28" t="s">
        <v>332</v>
      </c>
      <c r="E50" s="46">
        <v>42026</v>
      </c>
      <c r="F50" s="45">
        <v>43438</v>
      </c>
      <c r="G50" s="467" t="s">
        <v>1289</v>
      </c>
      <c r="H50" s="528"/>
      <c r="I50" s="31">
        <v>0</v>
      </c>
      <c r="J50" s="54">
        <v>0</v>
      </c>
      <c r="K50" s="31">
        <v>0</v>
      </c>
      <c r="L50" s="54">
        <v>0</v>
      </c>
      <c r="M50" s="31">
        <v>0</v>
      </c>
      <c r="N50" s="32">
        <v>0</v>
      </c>
      <c r="O50" s="31">
        <v>0</v>
      </c>
      <c r="P50" s="54">
        <v>0</v>
      </c>
      <c r="Q50" s="31">
        <v>0</v>
      </c>
      <c r="R50" s="464">
        <v>0</v>
      </c>
      <c r="S50" s="31">
        <v>0</v>
      </c>
      <c r="T50" s="464">
        <v>0</v>
      </c>
      <c r="U50" s="31">
        <v>0</v>
      </c>
      <c r="V50" s="464">
        <v>0</v>
      </c>
      <c r="W50" s="31">
        <v>0</v>
      </c>
      <c r="X50" s="464">
        <v>0</v>
      </c>
      <c r="Y50" s="31">
        <v>0</v>
      </c>
      <c r="Z50" s="31">
        <v>0</v>
      </c>
      <c r="AA50" s="31">
        <v>0</v>
      </c>
      <c r="AB50" s="33"/>
      <c r="AC50" s="33"/>
      <c r="AD50" s="33"/>
      <c r="AE50" s="33"/>
      <c r="AF50" s="34"/>
      <c r="AG50" s="34"/>
      <c r="AH50" s="34"/>
      <c r="AI50" s="34"/>
      <c r="AJ50" s="35"/>
      <c r="AK50" s="35"/>
      <c r="AL50" s="35"/>
      <c r="AM50" s="35"/>
      <c r="AN50" s="35"/>
      <c r="AO50" s="35"/>
      <c r="AP50" s="35"/>
      <c r="AQ50" s="418"/>
      <c r="AR50" s="294"/>
      <c r="AS50" s="296">
        <f t="shared" si="6"/>
        <v>0</v>
      </c>
      <c r="AT50" s="40"/>
      <c r="AU50" s="27">
        <f t="shared" si="7"/>
        <v>0</v>
      </c>
      <c r="AV50" s="40"/>
      <c r="AW50" s="31">
        <f t="shared" si="8"/>
        <v>0</v>
      </c>
    </row>
    <row r="51" spans="1:51" s="442" customFormat="1" ht="22.15" customHeight="1">
      <c r="A51" s="27"/>
      <c r="B51" s="27"/>
      <c r="C51" s="310" t="s">
        <v>115</v>
      </c>
      <c r="D51" s="28" t="s">
        <v>133</v>
      </c>
      <c r="E51" s="41">
        <v>42048</v>
      </c>
      <c r="F51" s="45">
        <v>27285</v>
      </c>
      <c r="G51" s="467" t="s">
        <v>1669</v>
      </c>
      <c r="H51" s="528"/>
      <c r="I51" s="31">
        <v>0</v>
      </c>
      <c r="J51" s="32">
        <v>0</v>
      </c>
      <c r="K51" s="31">
        <v>0</v>
      </c>
      <c r="L51" s="54">
        <v>0</v>
      </c>
      <c r="M51" s="31">
        <v>0</v>
      </c>
      <c r="N51" s="32">
        <v>0</v>
      </c>
      <c r="O51" s="31">
        <v>0</v>
      </c>
      <c r="P51" s="54">
        <v>0</v>
      </c>
      <c r="Q51" s="31">
        <v>0</v>
      </c>
      <c r="R51" s="464">
        <v>0</v>
      </c>
      <c r="S51" s="31">
        <v>0</v>
      </c>
      <c r="T51" s="464">
        <v>0</v>
      </c>
      <c r="U51" s="31">
        <v>0</v>
      </c>
      <c r="V51" s="464">
        <v>0</v>
      </c>
      <c r="W51" s="31">
        <v>0</v>
      </c>
      <c r="X51" s="464">
        <v>0</v>
      </c>
      <c r="Y51" s="31">
        <v>0</v>
      </c>
      <c r="Z51" s="31">
        <v>0</v>
      </c>
      <c r="AA51" s="31">
        <v>0</v>
      </c>
      <c r="AB51" s="33"/>
      <c r="AC51" s="33"/>
      <c r="AD51" s="33"/>
      <c r="AE51" s="33"/>
      <c r="AF51" s="34"/>
      <c r="AG51" s="34"/>
      <c r="AH51" s="34"/>
      <c r="AI51" s="34"/>
      <c r="AJ51" s="35"/>
      <c r="AK51" s="35"/>
      <c r="AL51" s="35"/>
      <c r="AM51" s="35"/>
      <c r="AN51" s="35"/>
      <c r="AO51" s="35"/>
      <c r="AP51" s="35"/>
      <c r="AQ51" s="418"/>
      <c r="AR51" s="294"/>
      <c r="AS51" s="296">
        <f t="shared" si="6"/>
        <v>0</v>
      </c>
      <c r="AT51" s="40"/>
      <c r="AU51" s="27">
        <f t="shared" si="7"/>
        <v>0</v>
      </c>
      <c r="AV51" s="40"/>
      <c r="AW51" s="31">
        <f t="shared" si="8"/>
        <v>0</v>
      </c>
    </row>
    <row r="52" spans="1:51" s="442" customFormat="1" ht="22.15" customHeight="1">
      <c r="A52" s="27"/>
      <c r="B52" s="27"/>
      <c r="C52" s="310" t="s">
        <v>117</v>
      </c>
      <c r="D52" s="28" t="s">
        <v>2067</v>
      </c>
      <c r="E52" s="41">
        <v>42051</v>
      </c>
      <c r="F52" s="492">
        <v>27723</v>
      </c>
      <c r="G52" s="467" t="s">
        <v>1289</v>
      </c>
      <c r="H52" s="528"/>
      <c r="I52" s="31">
        <v>0</v>
      </c>
      <c r="J52" s="32">
        <v>0</v>
      </c>
      <c r="K52" s="31">
        <v>0</v>
      </c>
      <c r="L52" s="54">
        <v>0</v>
      </c>
      <c r="M52" s="31">
        <v>0</v>
      </c>
      <c r="N52" s="32">
        <v>0</v>
      </c>
      <c r="O52" s="31">
        <v>0</v>
      </c>
      <c r="P52" s="54">
        <v>0</v>
      </c>
      <c r="Q52" s="31">
        <v>0</v>
      </c>
      <c r="R52" s="464">
        <v>0</v>
      </c>
      <c r="S52" s="31">
        <v>0</v>
      </c>
      <c r="T52" s="464">
        <v>0</v>
      </c>
      <c r="U52" s="31">
        <v>0</v>
      </c>
      <c r="V52" s="464">
        <v>0</v>
      </c>
      <c r="W52" s="31">
        <v>0</v>
      </c>
      <c r="X52" s="464">
        <v>0</v>
      </c>
      <c r="Y52" s="31">
        <v>0</v>
      </c>
      <c r="Z52" s="31">
        <v>0</v>
      </c>
      <c r="AA52" s="31">
        <v>0</v>
      </c>
      <c r="AB52" s="33"/>
      <c r="AC52" s="33"/>
      <c r="AD52" s="33"/>
      <c r="AE52" s="33"/>
      <c r="AF52" s="34"/>
      <c r="AG52" s="34"/>
      <c r="AH52" s="34"/>
      <c r="AI52" s="34"/>
      <c r="AJ52" s="35"/>
      <c r="AK52" s="35"/>
      <c r="AL52" s="35"/>
      <c r="AM52" s="35"/>
      <c r="AN52" s="35"/>
      <c r="AO52" s="35"/>
      <c r="AP52" s="35"/>
      <c r="AQ52" s="418"/>
      <c r="AR52" s="294"/>
      <c r="AS52" s="296">
        <f t="shared" si="6"/>
        <v>0</v>
      </c>
      <c r="AT52" s="40"/>
      <c r="AU52" s="27">
        <f t="shared" si="7"/>
        <v>0</v>
      </c>
      <c r="AV52" s="40"/>
      <c r="AW52" s="31">
        <f t="shared" si="8"/>
        <v>0</v>
      </c>
    </row>
    <row r="53" spans="1:51" s="442" customFormat="1" ht="22.15" customHeight="1">
      <c r="A53" s="27"/>
      <c r="B53" s="27"/>
      <c r="C53" s="310" t="s">
        <v>119</v>
      </c>
      <c r="D53" s="28" t="s">
        <v>2068</v>
      </c>
      <c r="E53" s="41">
        <v>42051</v>
      </c>
      <c r="F53" s="492">
        <v>43052</v>
      </c>
      <c r="G53" s="467" t="s">
        <v>1289</v>
      </c>
      <c r="H53" s="528"/>
      <c r="I53" s="31">
        <v>0</v>
      </c>
      <c r="J53" s="32">
        <v>0</v>
      </c>
      <c r="K53" s="31">
        <v>0</v>
      </c>
      <c r="L53" s="54">
        <v>0</v>
      </c>
      <c r="M53" s="31">
        <v>0</v>
      </c>
      <c r="N53" s="32">
        <v>0</v>
      </c>
      <c r="O53" s="31">
        <v>0</v>
      </c>
      <c r="P53" s="54">
        <v>0</v>
      </c>
      <c r="Q53" s="31">
        <v>0</v>
      </c>
      <c r="R53" s="464">
        <v>0</v>
      </c>
      <c r="S53" s="31">
        <v>0</v>
      </c>
      <c r="T53" s="464">
        <v>0</v>
      </c>
      <c r="U53" s="31">
        <v>0</v>
      </c>
      <c r="V53" s="464">
        <v>0</v>
      </c>
      <c r="W53" s="31">
        <v>0</v>
      </c>
      <c r="X53" s="464">
        <v>0</v>
      </c>
      <c r="Y53" s="31">
        <v>0</v>
      </c>
      <c r="Z53" s="31">
        <v>0</v>
      </c>
      <c r="AA53" s="31">
        <v>0</v>
      </c>
      <c r="AB53" s="33"/>
      <c r="AC53" s="33"/>
      <c r="AD53" s="33"/>
      <c r="AE53" s="33"/>
      <c r="AF53" s="34"/>
      <c r="AG53" s="34"/>
      <c r="AH53" s="34"/>
      <c r="AI53" s="34"/>
      <c r="AJ53" s="35"/>
      <c r="AK53" s="35"/>
      <c r="AL53" s="35"/>
      <c r="AM53" s="35"/>
      <c r="AN53" s="35"/>
      <c r="AO53" s="35"/>
      <c r="AP53" s="35"/>
      <c r="AQ53" s="418"/>
      <c r="AR53" s="294"/>
      <c r="AS53" s="296">
        <f t="shared" si="6"/>
        <v>0</v>
      </c>
      <c r="AT53" s="40"/>
      <c r="AU53" s="27">
        <f t="shared" si="7"/>
        <v>0</v>
      </c>
      <c r="AV53" s="40"/>
      <c r="AW53" s="31">
        <f t="shared" si="8"/>
        <v>0</v>
      </c>
    </row>
    <row r="54" spans="1:51" s="442" customFormat="1" ht="22.15" customHeight="1">
      <c r="A54" s="27"/>
      <c r="B54" s="27"/>
      <c r="C54" s="310" t="s">
        <v>121</v>
      </c>
      <c r="D54" s="28" t="s">
        <v>172</v>
      </c>
      <c r="E54" s="41">
        <v>42153</v>
      </c>
      <c r="F54" s="492">
        <v>42185</v>
      </c>
      <c r="G54" s="467" t="s">
        <v>523</v>
      </c>
      <c r="H54" s="528"/>
      <c r="I54" s="31">
        <v>0</v>
      </c>
      <c r="J54" s="32">
        <v>0</v>
      </c>
      <c r="K54" s="31">
        <v>0</v>
      </c>
      <c r="L54" s="32">
        <v>0</v>
      </c>
      <c r="M54" s="31">
        <v>0</v>
      </c>
      <c r="N54" s="32">
        <v>0</v>
      </c>
      <c r="O54" s="31">
        <v>0</v>
      </c>
      <c r="P54" s="32">
        <v>0</v>
      </c>
      <c r="Q54" s="31">
        <v>0</v>
      </c>
      <c r="R54" s="464">
        <v>0</v>
      </c>
      <c r="S54" s="31">
        <v>0</v>
      </c>
      <c r="T54" s="464">
        <v>0</v>
      </c>
      <c r="U54" s="31">
        <v>0</v>
      </c>
      <c r="V54" s="464">
        <v>0</v>
      </c>
      <c r="W54" s="31">
        <v>0</v>
      </c>
      <c r="X54" s="464">
        <v>0</v>
      </c>
      <c r="Y54" s="31">
        <v>0</v>
      </c>
      <c r="Z54" s="31">
        <v>0</v>
      </c>
      <c r="AA54" s="31">
        <v>0</v>
      </c>
      <c r="AB54" s="33"/>
      <c r="AC54" s="33"/>
      <c r="AD54" s="33"/>
      <c r="AE54" s="33"/>
      <c r="AF54" s="34"/>
      <c r="AG54" s="34"/>
      <c r="AH54" s="34"/>
      <c r="AI54" s="34"/>
      <c r="AJ54" s="35"/>
      <c r="AK54" s="35"/>
      <c r="AL54" s="35"/>
      <c r="AM54" s="35"/>
      <c r="AN54" s="35"/>
      <c r="AO54" s="35"/>
      <c r="AP54" s="35"/>
      <c r="AQ54" s="418"/>
      <c r="AR54" s="294"/>
      <c r="AS54" s="296">
        <f t="shared" si="6"/>
        <v>0</v>
      </c>
      <c r="AT54" s="40"/>
      <c r="AU54" s="27">
        <f t="shared" si="7"/>
        <v>0</v>
      </c>
      <c r="AV54" s="40"/>
      <c r="AW54" s="31">
        <f t="shared" si="8"/>
        <v>0</v>
      </c>
    </row>
    <row r="55" spans="1:51" s="442" customFormat="1" ht="22.15" customHeight="1">
      <c r="A55" s="27"/>
      <c r="B55" s="27"/>
      <c r="C55" s="310" t="s">
        <v>123</v>
      </c>
      <c r="D55" s="28" t="s">
        <v>1708</v>
      </c>
      <c r="E55" s="46">
        <v>42172</v>
      </c>
      <c r="F55" s="45">
        <v>40308</v>
      </c>
      <c r="G55" s="467" t="s">
        <v>1289</v>
      </c>
      <c r="H55" s="528"/>
      <c r="I55" s="31">
        <v>0</v>
      </c>
      <c r="J55" s="32">
        <v>0</v>
      </c>
      <c r="K55" s="31">
        <v>0</v>
      </c>
      <c r="L55" s="54">
        <v>0</v>
      </c>
      <c r="M55" s="31">
        <v>0</v>
      </c>
      <c r="N55" s="32">
        <v>0</v>
      </c>
      <c r="O55" s="31">
        <v>0</v>
      </c>
      <c r="P55" s="54">
        <v>0</v>
      </c>
      <c r="Q55" s="31">
        <v>0</v>
      </c>
      <c r="R55" s="464">
        <v>0</v>
      </c>
      <c r="S55" s="31">
        <v>0</v>
      </c>
      <c r="T55" s="464">
        <v>0</v>
      </c>
      <c r="U55" s="31">
        <v>0</v>
      </c>
      <c r="V55" s="464">
        <v>0</v>
      </c>
      <c r="W55" s="31">
        <v>0</v>
      </c>
      <c r="X55" s="464">
        <v>0</v>
      </c>
      <c r="Y55" s="31">
        <v>0</v>
      </c>
      <c r="Z55" s="31">
        <v>0</v>
      </c>
      <c r="AA55" s="31">
        <v>0</v>
      </c>
      <c r="AB55" s="33"/>
      <c r="AC55" s="33"/>
      <c r="AD55" s="33"/>
      <c r="AE55" s="33"/>
      <c r="AF55" s="34"/>
      <c r="AG55" s="34"/>
      <c r="AH55" s="34"/>
      <c r="AI55" s="34"/>
      <c r="AJ55" s="35"/>
      <c r="AK55" s="35"/>
      <c r="AL55" s="35"/>
      <c r="AM55" s="35"/>
      <c r="AN55" s="35"/>
      <c r="AO55" s="35"/>
      <c r="AP55" s="35"/>
      <c r="AQ55" s="418"/>
      <c r="AR55" s="294"/>
      <c r="AS55" s="296">
        <f t="shared" si="6"/>
        <v>0</v>
      </c>
      <c r="AT55" s="69"/>
      <c r="AU55" s="27">
        <f t="shared" si="7"/>
        <v>0</v>
      </c>
      <c r="AV55" s="69"/>
      <c r="AW55" s="31">
        <f t="shared" si="8"/>
        <v>0</v>
      </c>
    </row>
    <row r="56" spans="1:51" s="442" customFormat="1" ht="22.15" customHeight="1">
      <c r="A56" s="27"/>
      <c r="B56" s="27"/>
      <c r="C56" s="310" t="s">
        <v>124</v>
      </c>
      <c r="D56" s="28" t="s">
        <v>197</v>
      </c>
      <c r="E56" s="41">
        <v>42442</v>
      </c>
      <c r="F56" s="492">
        <v>34663</v>
      </c>
      <c r="G56" s="467" t="s">
        <v>523</v>
      </c>
      <c r="H56" s="528"/>
      <c r="I56" s="31">
        <v>0</v>
      </c>
      <c r="J56" s="32">
        <v>0</v>
      </c>
      <c r="K56" s="31">
        <v>0</v>
      </c>
      <c r="L56" s="54">
        <v>0</v>
      </c>
      <c r="M56" s="31">
        <v>0</v>
      </c>
      <c r="N56" s="32">
        <v>0</v>
      </c>
      <c r="O56" s="31">
        <v>0</v>
      </c>
      <c r="P56" s="54">
        <v>0</v>
      </c>
      <c r="Q56" s="31">
        <v>0</v>
      </c>
      <c r="R56" s="464">
        <v>0</v>
      </c>
      <c r="S56" s="31">
        <v>0</v>
      </c>
      <c r="T56" s="464">
        <v>0</v>
      </c>
      <c r="U56" s="31">
        <v>0</v>
      </c>
      <c r="V56" s="464">
        <v>0</v>
      </c>
      <c r="W56" s="31">
        <v>0</v>
      </c>
      <c r="X56" s="464">
        <v>0</v>
      </c>
      <c r="Y56" s="31">
        <v>0</v>
      </c>
      <c r="Z56" s="31">
        <v>0</v>
      </c>
      <c r="AA56" s="31">
        <v>0</v>
      </c>
      <c r="AB56" s="33"/>
      <c r="AC56" s="33"/>
      <c r="AD56" s="33"/>
      <c r="AE56" s="33"/>
      <c r="AF56" s="34"/>
      <c r="AG56" s="34"/>
      <c r="AH56" s="34"/>
      <c r="AI56" s="34">
        <v>1</v>
      </c>
      <c r="AJ56" s="35"/>
      <c r="AK56" s="35"/>
      <c r="AL56" s="35">
        <v>1</v>
      </c>
      <c r="AM56" s="35">
        <v>1</v>
      </c>
      <c r="AN56" s="35"/>
      <c r="AO56" s="35"/>
      <c r="AP56" s="35"/>
      <c r="AQ56" s="418"/>
      <c r="AR56" s="294"/>
      <c r="AS56" s="296">
        <f t="shared" si="6"/>
        <v>0</v>
      </c>
      <c r="AT56" s="40"/>
      <c r="AU56" s="27">
        <f t="shared" si="7"/>
        <v>3</v>
      </c>
      <c r="AV56" s="40"/>
      <c r="AW56" s="31">
        <f t="shared" si="8"/>
        <v>3</v>
      </c>
    </row>
    <row r="57" spans="1:51" s="442" customFormat="1" ht="22.15" customHeight="1">
      <c r="A57" s="27"/>
      <c r="B57" s="27"/>
      <c r="C57" s="310" t="s">
        <v>126</v>
      </c>
      <c r="D57" s="28" t="s">
        <v>2123</v>
      </c>
      <c r="E57" s="41">
        <v>42665</v>
      </c>
      <c r="F57" s="492">
        <v>42832</v>
      </c>
      <c r="G57" s="467" t="s">
        <v>1289</v>
      </c>
      <c r="H57" s="528"/>
      <c r="I57" s="31">
        <v>0</v>
      </c>
      <c r="J57" s="32">
        <v>0</v>
      </c>
      <c r="K57" s="31">
        <v>0</v>
      </c>
      <c r="L57" s="54">
        <v>0</v>
      </c>
      <c r="M57" s="31">
        <v>0</v>
      </c>
      <c r="N57" s="32">
        <v>0</v>
      </c>
      <c r="O57" s="31">
        <v>0</v>
      </c>
      <c r="P57" s="54">
        <v>0</v>
      </c>
      <c r="Q57" s="31">
        <v>0</v>
      </c>
      <c r="R57" s="464">
        <v>0</v>
      </c>
      <c r="S57" s="31">
        <v>0</v>
      </c>
      <c r="T57" s="464">
        <v>0</v>
      </c>
      <c r="U57" s="31">
        <v>0</v>
      </c>
      <c r="V57" s="464">
        <v>0</v>
      </c>
      <c r="W57" s="31">
        <v>0</v>
      </c>
      <c r="X57" s="464">
        <v>0</v>
      </c>
      <c r="Y57" s="31">
        <v>0</v>
      </c>
      <c r="Z57" s="31">
        <v>0</v>
      </c>
      <c r="AA57" s="31">
        <v>0</v>
      </c>
      <c r="AB57" s="33"/>
      <c r="AC57" s="33"/>
      <c r="AD57" s="33"/>
      <c r="AE57" s="33"/>
      <c r="AF57" s="34"/>
      <c r="AG57" s="34"/>
      <c r="AH57" s="34"/>
      <c r="AI57" s="34"/>
      <c r="AJ57" s="35"/>
      <c r="AK57" s="35"/>
      <c r="AL57" s="35"/>
      <c r="AM57" s="35"/>
      <c r="AN57" s="35"/>
      <c r="AO57" s="35"/>
      <c r="AP57" s="35"/>
      <c r="AQ57" s="418"/>
      <c r="AR57" s="294"/>
      <c r="AS57" s="296">
        <f t="shared" si="6"/>
        <v>0</v>
      </c>
      <c r="AT57" s="40"/>
      <c r="AU57" s="27">
        <f t="shared" si="7"/>
        <v>0</v>
      </c>
      <c r="AV57" s="40"/>
      <c r="AW57" s="31">
        <f t="shared" si="8"/>
        <v>0</v>
      </c>
    </row>
    <row r="58" spans="1:51" s="442" customFormat="1" ht="22.15" customHeight="1">
      <c r="A58" s="70"/>
      <c r="B58" s="70"/>
      <c r="C58" s="310" t="s">
        <v>128</v>
      </c>
      <c r="D58" s="28" t="s">
        <v>225</v>
      </c>
      <c r="E58" s="29">
        <v>42875</v>
      </c>
      <c r="F58" s="45">
        <v>42867</v>
      </c>
      <c r="G58" s="467" t="s">
        <v>1289</v>
      </c>
      <c r="H58" s="528"/>
      <c r="I58" s="31">
        <v>0</v>
      </c>
      <c r="J58" s="55">
        <v>0</v>
      </c>
      <c r="K58" s="31">
        <v>0</v>
      </c>
      <c r="L58" s="55">
        <v>0</v>
      </c>
      <c r="M58" s="31">
        <v>0</v>
      </c>
      <c r="N58" s="32">
        <v>0</v>
      </c>
      <c r="O58" s="31">
        <v>0</v>
      </c>
      <c r="P58" s="54">
        <v>0</v>
      </c>
      <c r="Q58" s="31">
        <v>0</v>
      </c>
      <c r="R58" s="464">
        <v>0</v>
      </c>
      <c r="S58" s="31">
        <v>0</v>
      </c>
      <c r="T58" s="464">
        <v>0</v>
      </c>
      <c r="U58" s="31">
        <v>0</v>
      </c>
      <c r="V58" s="464">
        <v>0</v>
      </c>
      <c r="W58" s="31">
        <v>0</v>
      </c>
      <c r="X58" s="464">
        <v>0</v>
      </c>
      <c r="Y58" s="31">
        <v>0</v>
      </c>
      <c r="Z58" s="31">
        <v>0</v>
      </c>
      <c r="AA58" s="31">
        <v>0</v>
      </c>
      <c r="AB58" s="33"/>
      <c r="AC58" s="33"/>
      <c r="AD58" s="33"/>
      <c r="AE58" s="33"/>
      <c r="AF58" s="34"/>
      <c r="AG58" s="34"/>
      <c r="AH58" s="34"/>
      <c r="AI58" s="34"/>
      <c r="AJ58" s="35"/>
      <c r="AK58" s="35"/>
      <c r="AL58" s="35"/>
      <c r="AM58" s="35"/>
      <c r="AN58" s="35"/>
      <c r="AO58" s="35"/>
      <c r="AP58" s="35"/>
      <c r="AQ58" s="418"/>
      <c r="AR58" s="419"/>
      <c r="AS58" s="296">
        <f t="shared" si="6"/>
        <v>0</v>
      </c>
      <c r="AT58" s="40"/>
      <c r="AU58" s="27">
        <f t="shared" si="7"/>
        <v>0</v>
      </c>
      <c r="AV58" s="40"/>
      <c r="AW58" s="31">
        <f t="shared" si="8"/>
        <v>0</v>
      </c>
      <c r="AX58" s="40"/>
      <c r="AY58" s="40"/>
    </row>
    <row r="59" spans="1:51" s="442" customFormat="1" ht="22.15" customHeight="1">
      <c r="A59" s="27"/>
      <c r="B59" s="27"/>
      <c r="C59" s="310" t="s">
        <v>130</v>
      </c>
      <c r="D59" s="28" t="s">
        <v>1836</v>
      </c>
      <c r="E59" s="41">
        <v>43141</v>
      </c>
      <c r="F59" s="45">
        <v>43844</v>
      </c>
      <c r="G59" s="467" t="s">
        <v>1669</v>
      </c>
      <c r="H59" s="528"/>
      <c r="I59" s="31">
        <v>0</v>
      </c>
      <c r="J59" s="32">
        <v>0</v>
      </c>
      <c r="K59" s="31">
        <v>0</v>
      </c>
      <c r="L59" s="54">
        <v>0</v>
      </c>
      <c r="M59" s="31">
        <v>0</v>
      </c>
      <c r="N59" s="32">
        <v>0</v>
      </c>
      <c r="O59" s="31">
        <v>0</v>
      </c>
      <c r="P59" s="54">
        <v>0</v>
      </c>
      <c r="Q59" s="31">
        <v>0</v>
      </c>
      <c r="R59" s="464">
        <v>0</v>
      </c>
      <c r="S59" s="31">
        <v>0</v>
      </c>
      <c r="T59" s="464">
        <v>0</v>
      </c>
      <c r="U59" s="31">
        <v>0</v>
      </c>
      <c r="V59" s="464">
        <v>0</v>
      </c>
      <c r="W59" s="31">
        <v>0</v>
      </c>
      <c r="X59" s="464">
        <v>0</v>
      </c>
      <c r="Y59" s="31">
        <v>0</v>
      </c>
      <c r="Z59" s="31">
        <v>0</v>
      </c>
      <c r="AA59" s="31">
        <v>0</v>
      </c>
      <c r="AB59" s="33"/>
      <c r="AC59" s="33"/>
      <c r="AD59" s="33"/>
      <c r="AE59" s="33"/>
      <c r="AF59" s="34"/>
      <c r="AG59" s="34"/>
      <c r="AH59" s="34"/>
      <c r="AI59" s="34"/>
      <c r="AJ59" s="35"/>
      <c r="AK59" s="35"/>
      <c r="AL59" s="35"/>
      <c r="AM59" s="35"/>
      <c r="AN59" s="35"/>
      <c r="AO59" s="35"/>
      <c r="AP59" s="35"/>
      <c r="AQ59" s="418"/>
      <c r="AR59" s="294"/>
      <c r="AS59" s="296">
        <f t="shared" si="6"/>
        <v>0</v>
      </c>
      <c r="AT59" s="40"/>
      <c r="AU59" s="27">
        <f t="shared" si="7"/>
        <v>0</v>
      </c>
      <c r="AV59" s="40"/>
      <c r="AW59" s="31">
        <f t="shared" si="8"/>
        <v>0</v>
      </c>
    </row>
    <row r="60" spans="1:51" s="442" customFormat="1" ht="22.15" customHeight="1">
      <c r="A60" s="27"/>
      <c r="B60" s="27"/>
      <c r="C60" s="310" t="s">
        <v>132</v>
      </c>
      <c r="D60" s="28" t="s">
        <v>235</v>
      </c>
      <c r="E60" s="46">
        <v>43259</v>
      </c>
      <c r="F60" s="45">
        <v>22790</v>
      </c>
      <c r="G60" s="467" t="s">
        <v>1289</v>
      </c>
      <c r="H60" s="528"/>
      <c r="I60" s="31">
        <v>0</v>
      </c>
      <c r="J60" s="32">
        <v>0</v>
      </c>
      <c r="K60" s="31">
        <v>0</v>
      </c>
      <c r="L60" s="54">
        <v>0</v>
      </c>
      <c r="M60" s="31">
        <v>0</v>
      </c>
      <c r="N60" s="32">
        <v>0</v>
      </c>
      <c r="O60" s="31">
        <v>0</v>
      </c>
      <c r="P60" s="54">
        <v>0</v>
      </c>
      <c r="Q60" s="31">
        <v>0</v>
      </c>
      <c r="R60" s="464">
        <v>0</v>
      </c>
      <c r="S60" s="31">
        <v>0</v>
      </c>
      <c r="T60" s="464">
        <v>0</v>
      </c>
      <c r="U60" s="31">
        <v>0</v>
      </c>
      <c r="V60" s="464">
        <v>0</v>
      </c>
      <c r="W60" s="31">
        <v>0</v>
      </c>
      <c r="X60" s="464">
        <v>0</v>
      </c>
      <c r="Y60" s="31">
        <v>0</v>
      </c>
      <c r="Z60" s="31">
        <v>0</v>
      </c>
      <c r="AA60" s="31">
        <v>0</v>
      </c>
      <c r="AB60" s="33"/>
      <c r="AC60" s="33"/>
      <c r="AD60" s="33"/>
      <c r="AE60" s="33"/>
      <c r="AF60" s="34"/>
      <c r="AG60" s="34"/>
      <c r="AH60" s="34"/>
      <c r="AI60" s="34"/>
      <c r="AJ60" s="35"/>
      <c r="AK60" s="35"/>
      <c r="AL60" s="35"/>
      <c r="AM60" s="35"/>
      <c r="AN60" s="35"/>
      <c r="AO60" s="35"/>
      <c r="AP60" s="35"/>
      <c r="AQ60" s="418"/>
      <c r="AR60" s="294"/>
      <c r="AS60" s="296">
        <f t="shared" si="6"/>
        <v>0</v>
      </c>
      <c r="AT60" s="40"/>
      <c r="AU60" s="27">
        <f t="shared" si="7"/>
        <v>0</v>
      </c>
      <c r="AV60" s="40"/>
      <c r="AW60" s="31">
        <f t="shared" si="8"/>
        <v>0</v>
      </c>
    </row>
    <row r="61" spans="1:51" s="442" customFormat="1" ht="22.15" customHeight="1">
      <c r="A61" s="70"/>
      <c r="B61" s="70"/>
      <c r="C61" s="310" t="s">
        <v>134</v>
      </c>
      <c r="D61" s="28" t="s">
        <v>1725</v>
      </c>
      <c r="E61" s="29">
        <v>43292</v>
      </c>
      <c r="F61" s="45">
        <v>22153</v>
      </c>
      <c r="G61" s="467" t="s">
        <v>1669</v>
      </c>
      <c r="H61" s="528"/>
      <c r="I61" s="31">
        <v>0</v>
      </c>
      <c r="J61" s="470">
        <v>0</v>
      </c>
      <c r="K61" s="31">
        <v>0</v>
      </c>
      <c r="L61" s="470">
        <v>0</v>
      </c>
      <c r="M61" s="31">
        <v>0</v>
      </c>
      <c r="N61" s="464">
        <v>0</v>
      </c>
      <c r="O61" s="31">
        <v>0</v>
      </c>
      <c r="P61" s="471">
        <v>0</v>
      </c>
      <c r="Q61" s="31">
        <v>0</v>
      </c>
      <c r="R61" s="464">
        <v>0</v>
      </c>
      <c r="S61" s="31">
        <v>0</v>
      </c>
      <c r="T61" s="464">
        <v>0</v>
      </c>
      <c r="U61" s="31">
        <v>0</v>
      </c>
      <c r="V61" s="464">
        <v>0</v>
      </c>
      <c r="W61" s="31">
        <v>0</v>
      </c>
      <c r="X61" s="464">
        <v>0</v>
      </c>
      <c r="Y61" s="31">
        <v>0</v>
      </c>
      <c r="Z61" s="31">
        <v>0</v>
      </c>
      <c r="AA61" s="31">
        <v>0</v>
      </c>
      <c r="AB61" s="33"/>
      <c r="AC61" s="33"/>
      <c r="AD61" s="33"/>
      <c r="AE61" s="33"/>
      <c r="AF61" s="34"/>
      <c r="AG61" s="34"/>
      <c r="AH61" s="34"/>
      <c r="AI61" s="34"/>
      <c r="AJ61" s="35"/>
      <c r="AK61" s="35"/>
      <c r="AL61" s="35"/>
      <c r="AM61" s="35"/>
      <c r="AN61" s="35"/>
      <c r="AO61" s="35"/>
      <c r="AP61" s="35"/>
      <c r="AQ61" s="418"/>
      <c r="AR61" s="419"/>
      <c r="AS61" s="296">
        <f t="shared" si="6"/>
        <v>0</v>
      </c>
      <c r="AT61" s="40"/>
      <c r="AU61" s="27">
        <f t="shared" si="7"/>
        <v>0</v>
      </c>
      <c r="AV61" s="40"/>
      <c r="AW61" s="31">
        <f t="shared" si="8"/>
        <v>0</v>
      </c>
    </row>
    <row r="62" spans="1:51" s="442" customFormat="1" ht="22.15" customHeight="1">
      <c r="A62" s="27"/>
      <c r="B62" s="27"/>
      <c r="C62" s="310" t="s">
        <v>136</v>
      </c>
      <c r="D62" s="28" t="s">
        <v>1714</v>
      </c>
      <c r="E62" s="41">
        <v>43516</v>
      </c>
      <c r="F62" s="45">
        <v>36238</v>
      </c>
      <c r="G62" s="467" t="s">
        <v>1289</v>
      </c>
      <c r="H62" s="528"/>
      <c r="I62" s="31">
        <v>0</v>
      </c>
      <c r="J62" s="32">
        <v>0</v>
      </c>
      <c r="K62" s="31">
        <v>0</v>
      </c>
      <c r="L62" s="54">
        <v>0</v>
      </c>
      <c r="M62" s="31">
        <v>0</v>
      </c>
      <c r="N62" s="32">
        <v>0</v>
      </c>
      <c r="O62" s="31">
        <v>0</v>
      </c>
      <c r="P62" s="54">
        <v>0</v>
      </c>
      <c r="Q62" s="31">
        <v>0</v>
      </c>
      <c r="R62" s="464">
        <v>0</v>
      </c>
      <c r="S62" s="31">
        <v>0</v>
      </c>
      <c r="T62" s="464">
        <v>0</v>
      </c>
      <c r="U62" s="31">
        <v>0</v>
      </c>
      <c r="V62" s="464">
        <v>0</v>
      </c>
      <c r="W62" s="31">
        <v>0</v>
      </c>
      <c r="X62" s="464">
        <v>0</v>
      </c>
      <c r="Y62" s="31">
        <v>0</v>
      </c>
      <c r="Z62" s="31">
        <v>0</v>
      </c>
      <c r="AA62" s="31">
        <v>0</v>
      </c>
      <c r="AB62" s="33"/>
      <c r="AC62" s="33"/>
      <c r="AD62" s="33"/>
      <c r="AE62" s="33"/>
      <c r="AF62" s="34"/>
      <c r="AG62" s="34"/>
      <c r="AH62" s="34"/>
      <c r="AI62" s="34"/>
      <c r="AJ62" s="35"/>
      <c r="AK62" s="35"/>
      <c r="AL62" s="35"/>
      <c r="AM62" s="35"/>
      <c r="AN62" s="35"/>
      <c r="AO62" s="35"/>
      <c r="AP62" s="35"/>
      <c r="AQ62" s="418"/>
      <c r="AR62" s="294"/>
      <c r="AS62" s="296">
        <f t="shared" si="6"/>
        <v>0</v>
      </c>
      <c r="AT62" s="69"/>
      <c r="AU62" s="27">
        <f t="shared" si="7"/>
        <v>0</v>
      </c>
      <c r="AV62" s="69"/>
      <c r="AW62" s="31">
        <f t="shared" si="8"/>
        <v>0</v>
      </c>
    </row>
    <row r="63" spans="1:51" s="442" customFormat="1" ht="22.15" customHeight="1">
      <c r="A63" s="27"/>
      <c r="B63" s="27"/>
      <c r="C63" s="310" t="s">
        <v>138</v>
      </c>
      <c r="D63" s="28" t="s">
        <v>2294</v>
      </c>
      <c r="E63" s="41">
        <v>43559</v>
      </c>
      <c r="F63" s="45">
        <v>41064</v>
      </c>
      <c r="G63" s="467" t="s">
        <v>523</v>
      </c>
      <c r="H63" s="528"/>
      <c r="I63" s="31">
        <v>0</v>
      </c>
      <c r="J63" s="32">
        <v>0</v>
      </c>
      <c r="K63" s="31">
        <v>0</v>
      </c>
      <c r="L63" s="32">
        <v>0</v>
      </c>
      <c r="M63" s="31">
        <v>0</v>
      </c>
      <c r="N63" s="32">
        <v>0</v>
      </c>
      <c r="O63" s="31">
        <v>0</v>
      </c>
      <c r="P63" s="32">
        <v>0</v>
      </c>
      <c r="Q63" s="31">
        <v>0</v>
      </c>
      <c r="R63" s="464">
        <v>0</v>
      </c>
      <c r="S63" s="31">
        <v>0</v>
      </c>
      <c r="T63" s="464">
        <v>0</v>
      </c>
      <c r="U63" s="31">
        <v>0</v>
      </c>
      <c r="V63" s="464">
        <v>0</v>
      </c>
      <c r="W63" s="31">
        <v>0</v>
      </c>
      <c r="X63" s="464">
        <v>0</v>
      </c>
      <c r="Y63" s="31">
        <v>0</v>
      </c>
      <c r="Z63" s="31">
        <v>0</v>
      </c>
      <c r="AA63" s="31">
        <v>0</v>
      </c>
      <c r="AB63" s="33"/>
      <c r="AC63" s="33"/>
      <c r="AD63" s="33"/>
      <c r="AE63" s="33"/>
      <c r="AF63" s="34"/>
      <c r="AG63" s="34"/>
      <c r="AH63" s="34"/>
      <c r="AI63" s="34"/>
      <c r="AJ63" s="35"/>
      <c r="AK63" s="35"/>
      <c r="AL63" s="35"/>
      <c r="AM63" s="35"/>
      <c r="AN63" s="35"/>
      <c r="AO63" s="35"/>
      <c r="AP63" s="35"/>
      <c r="AQ63" s="418"/>
      <c r="AR63" s="294"/>
      <c r="AS63" s="296">
        <f t="shared" si="6"/>
        <v>0</v>
      </c>
      <c r="AT63" s="40"/>
      <c r="AU63" s="27">
        <f t="shared" si="7"/>
        <v>0</v>
      </c>
      <c r="AV63" s="40"/>
      <c r="AW63" s="31">
        <f t="shared" si="8"/>
        <v>0</v>
      </c>
    </row>
    <row r="64" spans="1:51" s="442" customFormat="1" ht="22.15" customHeight="1">
      <c r="A64" s="27"/>
      <c r="B64" s="27"/>
      <c r="C64" s="310" t="s">
        <v>140</v>
      </c>
      <c r="D64" s="28" t="s">
        <v>2031</v>
      </c>
      <c r="E64" s="29">
        <v>43677</v>
      </c>
      <c r="F64" s="45">
        <v>44239</v>
      </c>
      <c r="G64" s="467" t="s">
        <v>1289</v>
      </c>
      <c r="H64" s="528"/>
      <c r="I64" s="31">
        <v>0</v>
      </c>
      <c r="J64" s="32">
        <v>0</v>
      </c>
      <c r="K64" s="31">
        <v>0</v>
      </c>
      <c r="L64" s="54">
        <v>0</v>
      </c>
      <c r="M64" s="31">
        <v>0</v>
      </c>
      <c r="N64" s="32">
        <v>0</v>
      </c>
      <c r="O64" s="31">
        <v>0</v>
      </c>
      <c r="P64" s="54">
        <v>0</v>
      </c>
      <c r="Q64" s="31">
        <v>0</v>
      </c>
      <c r="R64" s="464">
        <v>0</v>
      </c>
      <c r="S64" s="31">
        <v>0</v>
      </c>
      <c r="T64" s="464">
        <v>0</v>
      </c>
      <c r="U64" s="31">
        <v>0</v>
      </c>
      <c r="V64" s="464">
        <v>0</v>
      </c>
      <c r="W64" s="31">
        <v>0</v>
      </c>
      <c r="X64" s="464">
        <v>0</v>
      </c>
      <c r="Y64" s="31">
        <v>0</v>
      </c>
      <c r="Z64" s="31">
        <v>0</v>
      </c>
      <c r="AA64" s="31">
        <v>0</v>
      </c>
      <c r="AB64" s="33"/>
      <c r="AC64" s="33"/>
      <c r="AD64" s="33"/>
      <c r="AE64" s="33"/>
      <c r="AF64" s="34"/>
      <c r="AG64" s="34"/>
      <c r="AH64" s="34"/>
      <c r="AI64" s="34"/>
      <c r="AJ64" s="35"/>
      <c r="AK64" s="35"/>
      <c r="AL64" s="35"/>
      <c r="AM64" s="35"/>
      <c r="AN64" s="35"/>
      <c r="AO64" s="35"/>
      <c r="AP64" s="35"/>
      <c r="AQ64" s="418"/>
      <c r="AR64" s="294"/>
      <c r="AS64" s="296">
        <f t="shared" si="6"/>
        <v>0</v>
      </c>
      <c r="AT64" s="40"/>
      <c r="AU64" s="27">
        <f t="shared" si="7"/>
        <v>0</v>
      </c>
      <c r="AV64" s="40"/>
      <c r="AW64" s="31">
        <f t="shared" si="8"/>
        <v>0</v>
      </c>
    </row>
    <row r="65" spans="1:49" s="442" customFormat="1" ht="22.15" customHeight="1">
      <c r="A65" s="27"/>
      <c r="B65" s="27"/>
      <c r="C65" s="310" t="s">
        <v>142</v>
      </c>
      <c r="D65" s="28" t="s">
        <v>1847</v>
      </c>
      <c r="E65" s="46">
        <v>43847</v>
      </c>
      <c r="F65" s="492">
        <v>43861</v>
      </c>
      <c r="G65" s="467" t="s">
        <v>1669</v>
      </c>
      <c r="H65" s="528"/>
      <c r="I65" s="31">
        <v>0</v>
      </c>
      <c r="J65" s="464">
        <v>0</v>
      </c>
      <c r="K65" s="31">
        <v>0</v>
      </c>
      <c r="L65" s="471">
        <v>0</v>
      </c>
      <c r="M65" s="31">
        <v>0</v>
      </c>
      <c r="N65" s="464">
        <v>0</v>
      </c>
      <c r="O65" s="31">
        <v>0</v>
      </c>
      <c r="P65" s="471">
        <v>0</v>
      </c>
      <c r="Q65" s="31">
        <v>0</v>
      </c>
      <c r="R65" s="464">
        <v>0</v>
      </c>
      <c r="S65" s="31">
        <v>0</v>
      </c>
      <c r="T65" s="464">
        <v>0</v>
      </c>
      <c r="U65" s="31">
        <v>0</v>
      </c>
      <c r="V65" s="464">
        <v>0</v>
      </c>
      <c r="W65" s="31">
        <v>0</v>
      </c>
      <c r="X65" s="464">
        <v>0</v>
      </c>
      <c r="Y65" s="31">
        <v>0</v>
      </c>
      <c r="Z65" s="31">
        <v>0</v>
      </c>
      <c r="AA65" s="31">
        <v>0</v>
      </c>
      <c r="AB65" s="33"/>
      <c r="AC65" s="33"/>
      <c r="AD65" s="33"/>
      <c r="AE65" s="33"/>
      <c r="AF65" s="34"/>
      <c r="AG65" s="34"/>
      <c r="AH65" s="34"/>
      <c r="AI65" s="34"/>
      <c r="AJ65" s="35"/>
      <c r="AK65" s="35"/>
      <c r="AL65" s="35"/>
      <c r="AM65" s="35"/>
      <c r="AN65" s="35"/>
      <c r="AO65" s="35"/>
      <c r="AP65" s="35"/>
      <c r="AQ65" s="418"/>
      <c r="AR65" s="294"/>
      <c r="AS65" s="296">
        <f t="shared" si="6"/>
        <v>0</v>
      </c>
      <c r="AT65" s="40"/>
      <c r="AU65" s="27">
        <f t="shared" si="7"/>
        <v>0</v>
      </c>
      <c r="AV65" s="40"/>
      <c r="AW65" s="31">
        <f t="shared" si="8"/>
        <v>0</v>
      </c>
    </row>
    <row r="66" spans="1:49" s="442" customFormat="1" ht="22.15" customHeight="1">
      <c r="A66" s="27"/>
      <c r="B66" s="27"/>
      <c r="C66" s="310" t="s">
        <v>144</v>
      </c>
      <c r="D66" s="28" t="s">
        <v>2280</v>
      </c>
      <c r="E66" s="41">
        <v>43972</v>
      </c>
      <c r="F66" s="45">
        <v>29290</v>
      </c>
      <c r="G66" s="467" t="s">
        <v>523</v>
      </c>
      <c r="H66" s="528"/>
      <c r="I66" s="31">
        <v>0</v>
      </c>
      <c r="J66" s="32">
        <v>0</v>
      </c>
      <c r="K66" s="31">
        <v>0</v>
      </c>
      <c r="L66" s="54">
        <v>0</v>
      </c>
      <c r="M66" s="31">
        <v>0</v>
      </c>
      <c r="N66" s="32">
        <v>0</v>
      </c>
      <c r="O66" s="31">
        <v>0</v>
      </c>
      <c r="P66" s="54">
        <v>0</v>
      </c>
      <c r="Q66" s="31">
        <v>0</v>
      </c>
      <c r="R66" s="464">
        <v>0</v>
      </c>
      <c r="S66" s="31">
        <v>0</v>
      </c>
      <c r="T66" s="464">
        <v>0</v>
      </c>
      <c r="U66" s="31">
        <v>0</v>
      </c>
      <c r="V66" s="464">
        <v>0</v>
      </c>
      <c r="W66" s="31">
        <v>0</v>
      </c>
      <c r="X66" s="464">
        <v>0</v>
      </c>
      <c r="Y66" s="31">
        <v>0</v>
      </c>
      <c r="Z66" s="31">
        <v>0</v>
      </c>
      <c r="AA66" s="31">
        <v>0</v>
      </c>
      <c r="AB66" s="33"/>
      <c r="AC66" s="33"/>
      <c r="AD66" s="33"/>
      <c r="AE66" s="33"/>
      <c r="AF66" s="34"/>
      <c r="AG66" s="34"/>
      <c r="AH66" s="34"/>
      <c r="AI66" s="34"/>
      <c r="AJ66" s="35"/>
      <c r="AK66" s="35"/>
      <c r="AL66" s="35"/>
      <c r="AM66" s="35"/>
      <c r="AN66" s="35"/>
      <c r="AO66" s="35"/>
      <c r="AP66" s="35"/>
      <c r="AQ66" s="418"/>
      <c r="AR66" s="294"/>
      <c r="AS66" s="296">
        <f t="shared" si="6"/>
        <v>0</v>
      </c>
      <c r="AT66" s="40"/>
      <c r="AU66" s="27">
        <f t="shared" si="7"/>
        <v>0</v>
      </c>
      <c r="AV66" s="40"/>
      <c r="AW66" s="31">
        <f t="shared" si="8"/>
        <v>0</v>
      </c>
    </row>
    <row r="67" spans="1:49" s="442" customFormat="1" ht="22.15" customHeight="1">
      <c r="A67" s="27"/>
      <c r="B67" s="27"/>
      <c r="C67" s="310" t="s">
        <v>146</v>
      </c>
      <c r="D67" s="28" t="s">
        <v>2197</v>
      </c>
      <c r="E67" s="41">
        <v>43986</v>
      </c>
      <c r="F67" s="492">
        <v>44580</v>
      </c>
      <c r="G67" s="467" t="s">
        <v>523</v>
      </c>
      <c r="H67" s="528"/>
      <c r="I67" s="31">
        <v>0</v>
      </c>
      <c r="J67" s="464">
        <v>0</v>
      </c>
      <c r="K67" s="31">
        <v>0</v>
      </c>
      <c r="L67" s="471">
        <v>0</v>
      </c>
      <c r="M67" s="31">
        <v>0</v>
      </c>
      <c r="N67" s="464">
        <v>0</v>
      </c>
      <c r="O67" s="31">
        <v>0</v>
      </c>
      <c r="P67" s="471">
        <v>0</v>
      </c>
      <c r="Q67" s="31">
        <v>0</v>
      </c>
      <c r="R67" s="464">
        <v>0</v>
      </c>
      <c r="S67" s="31">
        <v>0</v>
      </c>
      <c r="T67" s="464">
        <v>0</v>
      </c>
      <c r="U67" s="31">
        <v>0</v>
      </c>
      <c r="V67" s="464">
        <v>0</v>
      </c>
      <c r="W67" s="31">
        <v>0</v>
      </c>
      <c r="X67" s="464">
        <v>0</v>
      </c>
      <c r="Y67" s="31">
        <v>0</v>
      </c>
      <c r="Z67" s="31">
        <v>0</v>
      </c>
      <c r="AA67" s="31">
        <v>0</v>
      </c>
      <c r="AB67" s="33"/>
      <c r="AC67" s="33"/>
      <c r="AD67" s="33"/>
      <c r="AE67" s="33"/>
      <c r="AF67" s="34"/>
      <c r="AG67" s="34"/>
      <c r="AH67" s="34"/>
      <c r="AI67" s="34"/>
      <c r="AJ67" s="35"/>
      <c r="AK67" s="35"/>
      <c r="AL67" s="35"/>
      <c r="AM67" s="35"/>
      <c r="AN67" s="35"/>
      <c r="AO67" s="35"/>
      <c r="AP67" s="35"/>
      <c r="AQ67" s="418"/>
      <c r="AR67" s="294"/>
      <c r="AS67" s="296">
        <f t="shared" si="6"/>
        <v>0</v>
      </c>
      <c r="AT67" s="40"/>
      <c r="AU67" s="27">
        <f t="shared" si="7"/>
        <v>0</v>
      </c>
      <c r="AV67" s="40"/>
      <c r="AW67" s="31">
        <f t="shared" si="8"/>
        <v>0</v>
      </c>
    </row>
    <row r="68" spans="1:49" s="442" customFormat="1" ht="22.15" customHeight="1">
      <c r="A68" s="27"/>
      <c r="B68" s="27"/>
      <c r="C68" s="310" t="s">
        <v>148</v>
      </c>
      <c r="D68" s="28" t="s">
        <v>1956</v>
      </c>
      <c r="E68" s="29">
        <v>43991</v>
      </c>
      <c r="F68" s="45">
        <v>23767</v>
      </c>
      <c r="G68" s="467" t="s">
        <v>1289</v>
      </c>
      <c r="H68" s="528"/>
      <c r="I68" s="31">
        <v>0</v>
      </c>
      <c r="J68" s="32">
        <v>0</v>
      </c>
      <c r="K68" s="31">
        <v>0</v>
      </c>
      <c r="L68" s="54">
        <v>0</v>
      </c>
      <c r="M68" s="31">
        <v>0</v>
      </c>
      <c r="N68" s="32">
        <v>0</v>
      </c>
      <c r="O68" s="31">
        <v>0</v>
      </c>
      <c r="P68" s="54">
        <v>0</v>
      </c>
      <c r="Q68" s="31">
        <v>0</v>
      </c>
      <c r="R68" s="464">
        <v>0</v>
      </c>
      <c r="S68" s="31">
        <v>0</v>
      </c>
      <c r="T68" s="464">
        <v>0</v>
      </c>
      <c r="U68" s="31">
        <v>0</v>
      </c>
      <c r="V68" s="464">
        <v>0</v>
      </c>
      <c r="W68" s="31">
        <v>0</v>
      </c>
      <c r="X68" s="464">
        <v>0</v>
      </c>
      <c r="Y68" s="31">
        <v>0</v>
      </c>
      <c r="Z68" s="31">
        <v>0</v>
      </c>
      <c r="AA68" s="31">
        <v>0</v>
      </c>
      <c r="AB68" s="33"/>
      <c r="AC68" s="33"/>
      <c r="AD68" s="33"/>
      <c r="AE68" s="33"/>
      <c r="AF68" s="34"/>
      <c r="AG68" s="34"/>
      <c r="AH68" s="34"/>
      <c r="AI68" s="34"/>
      <c r="AJ68" s="35"/>
      <c r="AK68" s="35"/>
      <c r="AL68" s="35"/>
      <c r="AM68" s="35"/>
      <c r="AN68" s="35"/>
      <c r="AO68" s="35"/>
      <c r="AP68" s="35"/>
      <c r="AQ68" s="418"/>
      <c r="AR68" s="294"/>
      <c r="AS68" s="296">
        <f t="shared" si="6"/>
        <v>0</v>
      </c>
      <c r="AT68" s="40"/>
      <c r="AU68" s="27">
        <f t="shared" si="7"/>
        <v>0</v>
      </c>
      <c r="AV68" s="40"/>
      <c r="AW68" s="31">
        <f t="shared" si="8"/>
        <v>0</v>
      </c>
    </row>
    <row r="69" spans="1:49" s="442" customFormat="1" ht="22.15" customHeight="1">
      <c r="A69" s="27"/>
      <c r="B69" s="27"/>
      <c r="C69" s="310" t="s">
        <v>150</v>
      </c>
      <c r="D69" s="28" t="s">
        <v>2112</v>
      </c>
      <c r="E69" s="46">
        <v>44257</v>
      </c>
      <c r="F69" s="492">
        <v>39381</v>
      </c>
      <c r="G69" s="467" t="s">
        <v>1669</v>
      </c>
      <c r="H69" s="528"/>
      <c r="I69" s="31">
        <v>0</v>
      </c>
      <c r="J69" s="464">
        <v>0</v>
      </c>
      <c r="K69" s="31">
        <v>0</v>
      </c>
      <c r="L69" s="471">
        <v>0</v>
      </c>
      <c r="M69" s="31">
        <v>0</v>
      </c>
      <c r="N69" s="464">
        <v>0</v>
      </c>
      <c r="O69" s="31">
        <v>0</v>
      </c>
      <c r="P69" s="471">
        <v>0</v>
      </c>
      <c r="Q69" s="31">
        <v>0</v>
      </c>
      <c r="R69" s="464">
        <v>0</v>
      </c>
      <c r="S69" s="31">
        <v>0</v>
      </c>
      <c r="T69" s="464">
        <v>0</v>
      </c>
      <c r="U69" s="31">
        <v>0</v>
      </c>
      <c r="V69" s="464">
        <v>0</v>
      </c>
      <c r="W69" s="31">
        <v>0</v>
      </c>
      <c r="X69" s="464">
        <v>0</v>
      </c>
      <c r="Y69" s="31">
        <v>0</v>
      </c>
      <c r="Z69" s="31">
        <v>0</v>
      </c>
      <c r="AA69" s="31">
        <v>0</v>
      </c>
      <c r="AB69" s="33"/>
      <c r="AC69" s="33"/>
      <c r="AD69" s="33"/>
      <c r="AE69" s="33"/>
      <c r="AF69" s="34"/>
      <c r="AG69" s="34"/>
      <c r="AH69" s="34"/>
      <c r="AI69" s="34"/>
      <c r="AJ69" s="35"/>
      <c r="AK69" s="35"/>
      <c r="AL69" s="35"/>
      <c r="AM69" s="35"/>
      <c r="AN69" s="35"/>
      <c r="AO69" s="35"/>
      <c r="AP69" s="35"/>
      <c r="AQ69" s="418"/>
      <c r="AR69" s="294"/>
      <c r="AS69" s="296">
        <f t="shared" si="6"/>
        <v>0</v>
      </c>
      <c r="AT69" s="40"/>
      <c r="AU69" s="27">
        <f t="shared" si="7"/>
        <v>0</v>
      </c>
      <c r="AV69" s="40"/>
      <c r="AW69" s="31">
        <f t="shared" si="8"/>
        <v>0</v>
      </c>
    </row>
    <row r="70" spans="1:49" s="442" customFormat="1" ht="22.15" customHeight="1">
      <c r="A70" s="27"/>
      <c r="B70" s="27"/>
      <c r="C70" s="310" t="s">
        <v>152</v>
      </c>
      <c r="D70" s="28" t="s">
        <v>2081</v>
      </c>
      <c r="E70" s="41">
        <v>44321</v>
      </c>
      <c r="F70" s="492">
        <v>44327</v>
      </c>
      <c r="G70" s="467" t="s">
        <v>1289</v>
      </c>
      <c r="H70" s="528"/>
      <c r="I70" s="31">
        <v>0</v>
      </c>
      <c r="J70" s="32">
        <v>0</v>
      </c>
      <c r="K70" s="31">
        <v>0</v>
      </c>
      <c r="L70" s="54">
        <v>0</v>
      </c>
      <c r="M70" s="31">
        <v>0</v>
      </c>
      <c r="N70" s="32">
        <v>0</v>
      </c>
      <c r="O70" s="31">
        <v>0</v>
      </c>
      <c r="P70" s="54">
        <v>0</v>
      </c>
      <c r="Q70" s="31">
        <v>0</v>
      </c>
      <c r="R70" s="464">
        <v>0</v>
      </c>
      <c r="S70" s="31">
        <v>0</v>
      </c>
      <c r="T70" s="464">
        <v>0</v>
      </c>
      <c r="U70" s="31">
        <v>0</v>
      </c>
      <c r="V70" s="464">
        <v>0</v>
      </c>
      <c r="W70" s="31">
        <v>0</v>
      </c>
      <c r="X70" s="464">
        <v>0</v>
      </c>
      <c r="Y70" s="31">
        <v>0</v>
      </c>
      <c r="Z70" s="31">
        <v>0</v>
      </c>
      <c r="AA70" s="31">
        <v>0</v>
      </c>
      <c r="AB70" s="33"/>
      <c r="AC70" s="33"/>
      <c r="AD70" s="33"/>
      <c r="AE70" s="33"/>
      <c r="AF70" s="34"/>
      <c r="AG70" s="34"/>
      <c r="AH70" s="34"/>
      <c r="AI70" s="34"/>
      <c r="AJ70" s="35"/>
      <c r="AK70" s="35"/>
      <c r="AL70" s="35"/>
      <c r="AM70" s="35"/>
      <c r="AN70" s="35"/>
      <c r="AO70" s="35"/>
      <c r="AP70" s="35"/>
      <c r="AQ70" s="418"/>
      <c r="AR70" s="294"/>
      <c r="AS70" s="296">
        <f t="shared" si="6"/>
        <v>0</v>
      </c>
      <c r="AT70" s="40"/>
      <c r="AU70" s="27">
        <f t="shared" si="7"/>
        <v>0</v>
      </c>
      <c r="AV70" s="40"/>
      <c r="AW70" s="31">
        <f t="shared" si="8"/>
        <v>0</v>
      </c>
    </row>
    <row r="71" spans="1:49" s="442" customFormat="1" ht="22.15" customHeight="1">
      <c r="A71" s="27"/>
      <c r="B71" s="27"/>
      <c r="C71" s="310" t="s">
        <v>154</v>
      </c>
      <c r="D71" s="28" t="s">
        <v>2093</v>
      </c>
      <c r="E71" s="41">
        <v>44323</v>
      </c>
      <c r="F71" s="492">
        <v>44313</v>
      </c>
      <c r="G71" s="467" t="s">
        <v>1289</v>
      </c>
      <c r="H71" s="528"/>
      <c r="I71" s="31">
        <v>0</v>
      </c>
      <c r="J71" s="32">
        <v>0</v>
      </c>
      <c r="K71" s="31">
        <v>0</v>
      </c>
      <c r="L71" s="54">
        <v>0</v>
      </c>
      <c r="M71" s="31">
        <v>0</v>
      </c>
      <c r="N71" s="32">
        <v>0</v>
      </c>
      <c r="O71" s="31">
        <v>0</v>
      </c>
      <c r="P71" s="54">
        <v>0</v>
      </c>
      <c r="Q71" s="31">
        <v>0</v>
      </c>
      <c r="R71" s="464">
        <v>0</v>
      </c>
      <c r="S71" s="31">
        <v>0</v>
      </c>
      <c r="T71" s="464">
        <v>0</v>
      </c>
      <c r="U71" s="31">
        <v>0</v>
      </c>
      <c r="V71" s="464">
        <v>0</v>
      </c>
      <c r="W71" s="31">
        <v>0</v>
      </c>
      <c r="X71" s="464">
        <v>0</v>
      </c>
      <c r="Y71" s="31">
        <v>0</v>
      </c>
      <c r="Z71" s="31">
        <v>0</v>
      </c>
      <c r="AA71" s="31">
        <v>0</v>
      </c>
      <c r="AB71" s="33"/>
      <c r="AC71" s="33"/>
      <c r="AD71" s="33"/>
      <c r="AE71" s="33"/>
      <c r="AF71" s="34"/>
      <c r="AG71" s="34"/>
      <c r="AH71" s="34"/>
      <c r="AI71" s="34"/>
      <c r="AJ71" s="35"/>
      <c r="AK71" s="35"/>
      <c r="AL71" s="35"/>
      <c r="AM71" s="35"/>
      <c r="AN71" s="35"/>
      <c r="AO71" s="35"/>
      <c r="AP71" s="35"/>
      <c r="AQ71" s="418"/>
      <c r="AR71" s="294"/>
      <c r="AS71" s="296">
        <f t="shared" si="6"/>
        <v>0</v>
      </c>
      <c r="AT71" s="40"/>
      <c r="AU71" s="27">
        <f t="shared" si="7"/>
        <v>0</v>
      </c>
      <c r="AV71" s="40"/>
      <c r="AW71" s="31">
        <f t="shared" si="8"/>
        <v>0</v>
      </c>
    </row>
    <row r="72" spans="1:49" s="442" customFormat="1" ht="22.15" customHeight="1">
      <c r="A72" s="27"/>
      <c r="B72" s="27"/>
      <c r="C72" s="310" t="s">
        <v>156</v>
      </c>
      <c r="D72" s="28" t="s">
        <v>2143</v>
      </c>
      <c r="E72" s="41">
        <v>44347</v>
      </c>
      <c r="F72" s="492">
        <v>44326</v>
      </c>
      <c r="G72" s="467" t="s">
        <v>1289</v>
      </c>
      <c r="H72" s="528"/>
      <c r="I72" s="31">
        <v>0</v>
      </c>
      <c r="J72" s="32">
        <v>0</v>
      </c>
      <c r="K72" s="31">
        <v>0</v>
      </c>
      <c r="L72" s="54">
        <v>0</v>
      </c>
      <c r="M72" s="31">
        <v>0</v>
      </c>
      <c r="N72" s="32">
        <v>0</v>
      </c>
      <c r="O72" s="31">
        <v>0</v>
      </c>
      <c r="P72" s="54">
        <v>0</v>
      </c>
      <c r="Q72" s="31">
        <v>0</v>
      </c>
      <c r="R72" s="464">
        <v>0</v>
      </c>
      <c r="S72" s="31">
        <v>0</v>
      </c>
      <c r="T72" s="464">
        <v>0</v>
      </c>
      <c r="U72" s="31">
        <v>0</v>
      </c>
      <c r="V72" s="464">
        <v>0</v>
      </c>
      <c r="W72" s="31">
        <v>0</v>
      </c>
      <c r="X72" s="464">
        <v>0</v>
      </c>
      <c r="Y72" s="31">
        <v>0</v>
      </c>
      <c r="Z72" s="31">
        <v>0</v>
      </c>
      <c r="AA72" s="31">
        <v>0</v>
      </c>
      <c r="AB72" s="33"/>
      <c r="AC72" s="33"/>
      <c r="AD72" s="33"/>
      <c r="AE72" s="33"/>
      <c r="AF72" s="34"/>
      <c r="AG72" s="34"/>
      <c r="AH72" s="34"/>
      <c r="AI72" s="34"/>
      <c r="AJ72" s="35"/>
      <c r="AK72" s="35"/>
      <c r="AL72" s="35"/>
      <c r="AM72" s="35"/>
      <c r="AN72" s="35"/>
      <c r="AO72" s="35"/>
      <c r="AP72" s="35"/>
      <c r="AQ72" s="418"/>
      <c r="AR72" s="294"/>
      <c r="AS72" s="296">
        <f t="shared" si="6"/>
        <v>0</v>
      </c>
      <c r="AT72" s="40"/>
      <c r="AU72" s="27">
        <f t="shared" si="7"/>
        <v>0</v>
      </c>
      <c r="AV72" s="40"/>
      <c r="AW72" s="31">
        <f t="shared" si="8"/>
        <v>0</v>
      </c>
    </row>
    <row r="73" spans="1:49" s="442" customFormat="1" ht="22.15" customHeight="1">
      <c r="A73" s="27"/>
      <c r="B73" s="27"/>
      <c r="C73" s="310" t="s">
        <v>158</v>
      </c>
      <c r="D73" s="28" t="s">
        <v>2264</v>
      </c>
      <c r="E73" s="41">
        <v>44517</v>
      </c>
      <c r="F73" s="45">
        <v>44517</v>
      </c>
      <c r="G73" s="467" t="s">
        <v>523</v>
      </c>
      <c r="H73" s="528"/>
      <c r="I73" s="31">
        <v>0</v>
      </c>
      <c r="J73" s="32">
        <v>0</v>
      </c>
      <c r="K73" s="31">
        <v>0</v>
      </c>
      <c r="L73" s="54">
        <v>0</v>
      </c>
      <c r="M73" s="31">
        <v>0</v>
      </c>
      <c r="N73" s="32">
        <v>0</v>
      </c>
      <c r="O73" s="31">
        <v>0</v>
      </c>
      <c r="P73" s="54">
        <v>0</v>
      </c>
      <c r="Q73" s="31">
        <v>0</v>
      </c>
      <c r="R73" s="464">
        <v>0</v>
      </c>
      <c r="S73" s="31">
        <v>0</v>
      </c>
      <c r="T73" s="477">
        <v>0</v>
      </c>
      <c r="U73" s="355">
        <v>0</v>
      </c>
      <c r="V73" s="477">
        <v>0</v>
      </c>
      <c r="W73" s="355">
        <v>0</v>
      </c>
      <c r="X73" s="477">
        <v>0</v>
      </c>
      <c r="Y73" s="355">
        <v>0</v>
      </c>
      <c r="Z73" s="355">
        <v>0</v>
      </c>
      <c r="AA73" s="31">
        <v>0</v>
      </c>
      <c r="AB73" s="33"/>
      <c r="AC73" s="33"/>
      <c r="AD73" s="33"/>
      <c r="AE73" s="33"/>
      <c r="AF73" s="34"/>
      <c r="AG73" s="34"/>
      <c r="AH73" s="34"/>
      <c r="AI73" s="34"/>
      <c r="AJ73" s="35"/>
      <c r="AK73" s="35"/>
      <c r="AL73" s="35"/>
      <c r="AM73" s="35"/>
      <c r="AN73" s="35"/>
      <c r="AO73" s="35"/>
      <c r="AP73" s="35"/>
      <c r="AQ73" s="418"/>
      <c r="AR73" s="294"/>
      <c r="AS73" s="296">
        <f t="shared" si="6"/>
        <v>0</v>
      </c>
      <c r="AT73" s="40"/>
      <c r="AU73" s="27">
        <f t="shared" si="7"/>
        <v>0</v>
      </c>
      <c r="AV73" s="40"/>
      <c r="AW73" s="31">
        <f t="shared" si="8"/>
        <v>0</v>
      </c>
    </row>
    <row r="74" spans="1:49" s="442" customFormat="1" ht="22.15" customHeight="1">
      <c r="A74" s="27"/>
      <c r="B74" s="27"/>
      <c r="C74" s="310" t="s">
        <v>160</v>
      </c>
      <c r="D74" s="28" t="s">
        <v>2251</v>
      </c>
      <c r="E74" s="41">
        <v>44621</v>
      </c>
      <c r="F74" s="492">
        <v>37368</v>
      </c>
      <c r="G74" s="467" t="s">
        <v>523</v>
      </c>
      <c r="H74" s="528"/>
      <c r="I74" s="31">
        <v>0</v>
      </c>
      <c r="J74" s="32">
        <v>0</v>
      </c>
      <c r="K74" s="31">
        <v>0</v>
      </c>
      <c r="L74" s="54">
        <v>0</v>
      </c>
      <c r="M74" s="31">
        <v>0</v>
      </c>
      <c r="N74" s="32">
        <v>0</v>
      </c>
      <c r="O74" s="31">
        <v>0</v>
      </c>
      <c r="P74" s="54">
        <v>0</v>
      </c>
      <c r="Q74" s="31">
        <v>0</v>
      </c>
      <c r="R74" s="464">
        <v>0</v>
      </c>
      <c r="S74" s="31">
        <v>0</v>
      </c>
      <c r="T74" s="464">
        <v>0</v>
      </c>
      <c r="U74" s="31">
        <v>0</v>
      </c>
      <c r="V74" s="464">
        <v>0</v>
      </c>
      <c r="W74" s="31">
        <v>0</v>
      </c>
      <c r="X74" s="464">
        <v>0</v>
      </c>
      <c r="Y74" s="31">
        <v>0</v>
      </c>
      <c r="Z74" s="31">
        <v>0</v>
      </c>
      <c r="AA74" s="31">
        <v>0</v>
      </c>
      <c r="AB74" s="33"/>
      <c r="AC74" s="33"/>
      <c r="AD74" s="33"/>
      <c r="AE74" s="33"/>
      <c r="AF74" s="34"/>
      <c r="AG74" s="34"/>
      <c r="AH74" s="34"/>
      <c r="AI74" s="34"/>
      <c r="AJ74" s="35"/>
      <c r="AK74" s="35"/>
      <c r="AL74" s="35"/>
      <c r="AM74" s="35"/>
      <c r="AN74" s="35"/>
      <c r="AO74" s="35"/>
      <c r="AP74" s="35"/>
      <c r="AQ74" s="418"/>
      <c r="AR74" s="294"/>
      <c r="AS74" s="296">
        <f t="shared" si="6"/>
        <v>0</v>
      </c>
      <c r="AT74" s="40"/>
      <c r="AU74" s="27">
        <f t="shared" si="7"/>
        <v>0</v>
      </c>
      <c r="AV74" s="40"/>
      <c r="AW74" s="31">
        <f t="shared" si="8"/>
        <v>0</v>
      </c>
    </row>
    <row r="75" spans="1:49" s="442" customFormat="1" ht="22.15" customHeight="1">
      <c r="A75" s="27"/>
      <c r="B75" s="27"/>
      <c r="C75" s="310" t="s">
        <v>162</v>
      </c>
      <c r="D75" s="28" t="s">
        <v>1946</v>
      </c>
      <c r="E75" s="41">
        <v>41395</v>
      </c>
      <c r="F75" s="492">
        <v>29881</v>
      </c>
      <c r="G75" s="467" t="s">
        <v>523</v>
      </c>
      <c r="H75" s="528"/>
      <c r="I75" s="31">
        <v>0</v>
      </c>
      <c r="J75" s="32">
        <v>0</v>
      </c>
      <c r="K75" s="31">
        <v>0</v>
      </c>
      <c r="L75" s="54">
        <v>0</v>
      </c>
      <c r="M75" s="31">
        <v>0</v>
      </c>
      <c r="N75" s="32">
        <v>0</v>
      </c>
      <c r="O75" s="31">
        <v>0</v>
      </c>
      <c r="P75" s="54">
        <v>0</v>
      </c>
      <c r="Q75" s="31">
        <v>0</v>
      </c>
      <c r="R75" s="464">
        <v>0</v>
      </c>
      <c r="S75" s="31">
        <v>0</v>
      </c>
      <c r="T75" s="464">
        <v>0</v>
      </c>
      <c r="U75" s="31">
        <v>0</v>
      </c>
      <c r="V75" s="464">
        <v>0</v>
      </c>
      <c r="W75" s="31">
        <v>0</v>
      </c>
      <c r="X75" s="464">
        <v>0</v>
      </c>
      <c r="Y75" s="31">
        <v>0</v>
      </c>
      <c r="Z75" s="31">
        <v>0</v>
      </c>
      <c r="AA75" s="31">
        <v>0</v>
      </c>
      <c r="AB75" s="33"/>
      <c r="AC75" s="33"/>
      <c r="AD75" s="33"/>
      <c r="AE75" s="33"/>
      <c r="AF75" s="34"/>
      <c r="AG75" s="34"/>
      <c r="AH75" s="34"/>
      <c r="AI75" s="34"/>
      <c r="AJ75" s="35"/>
      <c r="AK75" s="35"/>
      <c r="AL75" s="35"/>
      <c r="AM75" s="35"/>
      <c r="AN75" s="35"/>
      <c r="AO75" s="35"/>
      <c r="AP75" s="35"/>
      <c r="AQ75" s="418"/>
      <c r="AR75" s="294"/>
      <c r="AS75" s="296">
        <f t="shared" si="6"/>
        <v>0</v>
      </c>
      <c r="AT75" s="40"/>
      <c r="AU75" s="27">
        <f t="shared" si="7"/>
        <v>0</v>
      </c>
      <c r="AV75" s="40"/>
      <c r="AW75" s="31">
        <f t="shared" si="8"/>
        <v>0</v>
      </c>
    </row>
    <row r="76" spans="1:49" s="442" customFormat="1" ht="22.15" customHeight="1">
      <c r="A76" s="27"/>
      <c r="B76" s="27"/>
      <c r="C76" s="310" t="s">
        <v>164</v>
      </c>
      <c r="D76" s="28" t="s">
        <v>319</v>
      </c>
      <c r="E76" s="41">
        <v>41047</v>
      </c>
      <c r="F76" s="492">
        <v>37000</v>
      </c>
      <c r="G76" s="467" t="s">
        <v>523</v>
      </c>
      <c r="H76" s="528"/>
      <c r="I76" s="31">
        <v>0</v>
      </c>
      <c r="J76" s="32">
        <v>0</v>
      </c>
      <c r="K76" s="31">
        <v>0</v>
      </c>
      <c r="L76" s="54">
        <v>0</v>
      </c>
      <c r="M76" s="31">
        <v>0</v>
      </c>
      <c r="N76" s="32">
        <v>0</v>
      </c>
      <c r="O76" s="31">
        <v>0</v>
      </c>
      <c r="P76" s="54">
        <v>0</v>
      </c>
      <c r="Q76" s="31">
        <v>0</v>
      </c>
      <c r="R76" s="464">
        <v>0</v>
      </c>
      <c r="S76" s="31">
        <v>0</v>
      </c>
      <c r="T76" s="464">
        <v>0</v>
      </c>
      <c r="U76" s="31">
        <v>0</v>
      </c>
      <c r="V76" s="464">
        <v>0</v>
      </c>
      <c r="W76" s="31">
        <v>0</v>
      </c>
      <c r="X76" s="464">
        <v>0</v>
      </c>
      <c r="Y76" s="31">
        <v>0</v>
      </c>
      <c r="Z76" s="31">
        <v>0</v>
      </c>
      <c r="AA76" s="31">
        <v>0</v>
      </c>
      <c r="AB76" s="33"/>
      <c r="AC76" s="33"/>
      <c r="AD76" s="33"/>
      <c r="AE76" s="33"/>
      <c r="AF76" s="34"/>
      <c r="AG76" s="34"/>
      <c r="AH76" s="34"/>
      <c r="AI76" s="34"/>
      <c r="AJ76" s="35"/>
      <c r="AK76" s="35"/>
      <c r="AL76" s="35"/>
      <c r="AM76" s="35"/>
      <c r="AN76" s="35"/>
      <c r="AO76" s="35"/>
      <c r="AP76" s="35"/>
      <c r="AQ76" s="418"/>
      <c r="AR76" s="294"/>
      <c r="AS76" s="296">
        <f t="shared" si="6"/>
        <v>0</v>
      </c>
      <c r="AT76" s="40"/>
      <c r="AU76" s="27">
        <f t="shared" si="7"/>
        <v>0</v>
      </c>
      <c r="AV76" s="40"/>
      <c r="AW76" s="31">
        <f t="shared" si="8"/>
        <v>0</v>
      </c>
    </row>
    <row r="77" spans="1:49" s="442" customFormat="1" ht="22.15" customHeight="1">
      <c r="A77" s="27"/>
      <c r="B77" s="27"/>
      <c r="C77" s="310" t="s">
        <v>166</v>
      </c>
      <c r="D77" s="28" t="s">
        <v>2395</v>
      </c>
      <c r="E77" s="41">
        <v>38825</v>
      </c>
      <c r="F77" s="492">
        <v>23017</v>
      </c>
      <c r="G77" s="467" t="s">
        <v>523</v>
      </c>
      <c r="H77" s="528"/>
      <c r="I77" s="31">
        <v>0</v>
      </c>
      <c r="J77" s="32">
        <v>0</v>
      </c>
      <c r="K77" s="31">
        <v>0</v>
      </c>
      <c r="L77" s="54">
        <v>0</v>
      </c>
      <c r="M77" s="31">
        <v>0</v>
      </c>
      <c r="N77" s="32">
        <v>0</v>
      </c>
      <c r="O77" s="31">
        <v>0</v>
      </c>
      <c r="P77" s="54">
        <v>0</v>
      </c>
      <c r="Q77" s="31">
        <v>0</v>
      </c>
      <c r="R77" s="464">
        <v>0</v>
      </c>
      <c r="S77" s="31">
        <v>0</v>
      </c>
      <c r="T77" s="464">
        <v>0</v>
      </c>
      <c r="U77" s="31">
        <v>0</v>
      </c>
      <c r="V77" s="464">
        <v>0</v>
      </c>
      <c r="W77" s="31">
        <v>0</v>
      </c>
      <c r="X77" s="464">
        <v>0</v>
      </c>
      <c r="Y77" s="31">
        <v>0</v>
      </c>
      <c r="Z77" s="31">
        <v>0</v>
      </c>
      <c r="AA77" s="31">
        <v>0</v>
      </c>
      <c r="AB77" s="33"/>
      <c r="AC77" s="33"/>
      <c r="AD77" s="33"/>
      <c r="AE77" s="33"/>
      <c r="AF77" s="34"/>
      <c r="AG77" s="34"/>
      <c r="AH77" s="34"/>
      <c r="AI77" s="34"/>
      <c r="AJ77" s="35"/>
      <c r="AK77" s="35"/>
      <c r="AL77" s="35"/>
      <c r="AM77" s="35"/>
      <c r="AN77" s="35"/>
      <c r="AO77" s="35"/>
      <c r="AP77" s="35"/>
      <c r="AQ77" s="418"/>
      <c r="AR77" s="294"/>
      <c r="AS77" s="296">
        <f t="shared" si="6"/>
        <v>0</v>
      </c>
      <c r="AT77" s="40"/>
      <c r="AU77" s="27">
        <f t="shared" si="7"/>
        <v>0</v>
      </c>
      <c r="AV77" s="40"/>
      <c r="AW77" s="31">
        <f t="shared" si="8"/>
        <v>0</v>
      </c>
    </row>
    <row r="78" spans="1:49" s="442" customFormat="1" ht="22.15" customHeight="1">
      <c r="A78" s="27"/>
      <c r="B78" s="27"/>
      <c r="C78" s="310" t="s">
        <v>168</v>
      </c>
      <c r="D78" s="28" t="s">
        <v>415</v>
      </c>
      <c r="E78" s="29">
        <v>38651</v>
      </c>
      <c r="F78" s="492">
        <v>35828</v>
      </c>
      <c r="G78" s="467" t="s">
        <v>523</v>
      </c>
      <c r="H78" s="528"/>
      <c r="I78" s="31">
        <v>0</v>
      </c>
      <c r="J78" s="32">
        <v>0</v>
      </c>
      <c r="K78" s="31">
        <v>0</v>
      </c>
      <c r="L78" s="54">
        <v>0</v>
      </c>
      <c r="M78" s="31">
        <v>0</v>
      </c>
      <c r="N78" s="32">
        <v>0</v>
      </c>
      <c r="O78" s="31">
        <v>0</v>
      </c>
      <c r="P78" s="54">
        <v>0</v>
      </c>
      <c r="Q78" s="31">
        <v>0</v>
      </c>
      <c r="R78" s="464">
        <v>0</v>
      </c>
      <c r="S78" s="31">
        <v>0</v>
      </c>
      <c r="T78" s="464">
        <v>0</v>
      </c>
      <c r="U78" s="31">
        <v>0</v>
      </c>
      <c r="V78" s="464">
        <v>0</v>
      </c>
      <c r="W78" s="31">
        <v>0</v>
      </c>
      <c r="X78" s="464">
        <v>0</v>
      </c>
      <c r="Y78" s="31">
        <v>0</v>
      </c>
      <c r="Z78" s="31">
        <v>0</v>
      </c>
      <c r="AA78" s="31">
        <v>0</v>
      </c>
      <c r="AB78" s="33"/>
      <c r="AC78" s="33"/>
      <c r="AD78" s="33"/>
      <c r="AE78" s="33"/>
      <c r="AF78" s="34"/>
      <c r="AG78" s="34"/>
      <c r="AH78" s="34"/>
      <c r="AI78" s="34"/>
      <c r="AJ78" s="35"/>
      <c r="AK78" s="35"/>
      <c r="AL78" s="35"/>
      <c r="AM78" s="35"/>
      <c r="AN78" s="35"/>
      <c r="AO78" s="35"/>
      <c r="AP78" s="35"/>
      <c r="AQ78" s="418"/>
      <c r="AR78" s="294"/>
      <c r="AS78" s="296">
        <f t="shared" ref="AS78:AS79" si="9">COUNT(AB78:AE78)</f>
        <v>0</v>
      </c>
      <c r="AT78" s="40"/>
      <c r="AU78" s="27">
        <f t="shared" ref="AU78:AU79" si="10">COUNT(AF78:AP78)</f>
        <v>0</v>
      </c>
      <c r="AV78" s="40"/>
      <c r="AW78" s="31">
        <f t="shared" ref="AW78:AW79" si="11">SUM(AS78,AU78)</f>
        <v>0</v>
      </c>
    </row>
    <row r="79" spans="1:49" s="442" customFormat="1" ht="22.15" customHeight="1">
      <c r="A79" s="27"/>
      <c r="B79" s="27"/>
      <c r="C79" s="310" t="s">
        <v>170</v>
      </c>
      <c r="D79" s="28" t="s">
        <v>231</v>
      </c>
      <c r="E79" s="29">
        <v>29953</v>
      </c>
      <c r="F79" s="492">
        <v>27822</v>
      </c>
      <c r="G79" s="467" t="s">
        <v>2410</v>
      </c>
      <c r="H79" s="528"/>
      <c r="I79" s="31">
        <v>0</v>
      </c>
      <c r="J79" s="32">
        <v>0</v>
      </c>
      <c r="K79" s="31">
        <v>0</v>
      </c>
      <c r="L79" s="54">
        <v>0</v>
      </c>
      <c r="M79" s="31">
        <v>0</v>
      </c>
      <c r="N79" s="32">
        <v>0</v>
      </c>
      <c r="O79" s="31">
        <v>0</v>
      </c>
      <c r="P79" s="54">
        <v>0</v>
      </c>
      <c r="Q79" s="31">
        <v>0</v>
      </c>
      <c r="R79" s="464">
        <v>0</v>
      </c>
      <c r="S79" s="31">
        <v>0</v>
      </c>
      <c r="T79" s="464">
        <v>0</v>
      </c>
      <c r="U79" s="31">
        <v>0</v>
      </c>
      <c r="V79" s="464">
        <v>0</v>
      </c>
      <c r="W79" s="31">
        <v>0</v>
      </c>
      <c r="X79" s="464">
        <v>0</v>
      </c>
      <c r="Y79" s="31">
        <v>0</v>
      </c>
      <c r="Z79" s="31">
        <v>0</v>
      </c>
      <c r="AA79" s="31">
        <v>0</v>
      </c>
      <c r="AB79" s="33"/>
      <c r="AC79" s="33"/>
      <c r="AD79" s="33"/>
      <c r="AE79" s="33"/>
      <c r="AF79" s="34"/>
      <c r="AG79" s="34"/>
      <c r="AH79" s="34"/>
      <c r="AI79" s="34"/>
      <c r="AJ79" s="35"/>
      <c r="AK79" s="35"/>
      <c r="AL79" s="35"/>
      <c r="AM79" s="35"/>
      <c r="AN79" s="35"/>
      <c r="AO79" s="35"/>
      <c r="AP79" s="35"/>
      <c r="AQ79" s="418"/>
      <c r="AR79" s="294"/>
      <c r="AS79" s="296">
        <f t="shared" si="9"/>
        <v>0</v>
      </c>
      <c r="AT79" s="40"/>
      <c r="AU79" s="27">
        <f t="shared" si="10"/>
        <v>0</v>
      </c>
      <c r="AV79" s="40"/>
      <c r="AW79" s="31">
        <f t="shared" si="11"/>
        <v>0</v>
      </c>
    </row>
    <row r="80" spans="1:49" s="442" customFormat="1" ht="22.15" customHeight="1">
      <c r="A80" s="27"/>
      <c r="B80" s="27"/>
      <c r="C80" s="310" t="s">
        <v>171</v>
      </c>
      <c r="D80" s="28" t="s">
        <v>2417</v>
      </c>
      <c r="E80" s="29">
        <v>44272</v>
      </c>
      <c r="F80" s="492">
        <v>38474</v>
      </c>
      <c r="G80" s="467" t="s">
        <v>2410</v>
      </c>
      <c r="H80" s="528"/>
      <c r="I80" s="31">
        <v>0</v>
      </c>
      <c r="J80" s="32">
        <v>0</v>
      </c>
      <c r="K80" s="31">
        <v>0</v>
      </c>
      <c r="L80" s="54">
        <v>0</v>
      </c>
      <c r="M80" s="31">
        <v>0</v>
      </c>
      <c r="N80" s="32">
        <v>0</v>
      </c>
      <c r="O80" s="31">
        <v>0</v>
      </c>
      <c r="P80" s="54">
        <v>0</v>
      </c>
      <c r="Q80" s="31">
        <v>0</v>
      </c>
      <c r="R80" s="464">
        <v>0</v>
      </c>
      <c r="S80" s="31">
        <v>0</v>
      </c>
      <c r="T80" s="464">
        <v>0</v>
      </c>
      <c r="U80" s="31">
        <v>0</v>
      </c>
      <c r="V80" s="464">
        <v>0</v>
      </c>
      <c r="W80" s="31">
        <v>0</v>
      </c>
      <c r="X80" s="464">
        <v>0</v>
      </c>
      <c r="Y80" s="31">
        <v>0</v>
      </c>
      <c r="Z80" s="31">
        <v>0</v>
      </c>
      <c r="AA80" s="31">
        <v>0</v>
      </c>
      <c r="AB80" s="33"/>
      <c r="AC80" s="33"/>
      <c r="AD80" s="33"/>
      <c r="AE80" s="33"/>
      <c r="AF80" s="34"/>
      <c r="AG80" s="34"/>
      <c r="AH80" s="34"/>
      <c r="AI80" s="34"/>
      <c r="AJ80" s="35"/>
      <c r="AK80" s="35"/>
      <c r="AL80" s="35"/>
      <c r="AM80" s="35"/>
      <c r="AN80" s="35"/>
      <c r="AO80" s="35"/>
      <c r="AP80" s="35"/>
      <c r="AQ80" s="418"/>
      <c r="AR80" s="294"/>
      <c r="AS80" s="296">
        <f t="shared" si="6"/>
        <v>0</v>
      </c>
      <c r="AT80" s="40"/>
      <c r="AU80" s="27">
        <f t="shared" si="7"/>
        <v>0</v>
      </c>
      <c r="AV80" s="40"/>
      <c r="AW80" s="31">
        <f t="shared" si="8"/>
        <v>0</v>
      </c>
    </row>
    <row r="81" spans="1:86" s="442" customFormat="1" ht="15.75" customHeight="1">
      <c r="A81" s="451"/>
      <c r="B81" s="451"/>
      <c r="C81" s="450"/>
      <c r="D81" s="351"/>
      <c r="E81" s="452"/>
      <c r="F81" s="448"/>
      <c r="G81" s="450"/>
      <c r="H81" s="450"/>
    </row>
    <row r="82" spans="1:86" s="442" customFormat="1" ht="15.75" customHeight="1">
      <c r="A82" s="451"/>
      <c r="B82" s="451"/>
      <c r="C82" s="450"/>
      <c r="D82" s="351"/>
      <c r="E82" s="452"/>
      <c r="F82" s="448"/>
      <c r="G82" s="450"/>
      <c r="H82" s="450"/>
    </row>
    <row r="83" spans="1:86" s="442" customFormat="1" ht="15.75" customHeight="1">
      <c r="A83" s="451"/>
      <c r="B83" s="451"/>
      <c r="C83" s="450"/>
      <c r="D83" s="351"/>
      <c r="E83" s="452"/>
      <c r="F83" s="448"/>
      <c r="G83" s="450"/>
      <c r="H83" s="450"/>
    </row>
    <row r="84" spans="1:86" s="442" customFormat="1" ht="15.75" customHeight="1">
      <c r="A84" s="831"/>
      <c r="B84" s="831"/>
      <c r="C84" s="832"/>
      <c r="D84" s="833"/>
      <c r="E84" s="834"/>
      <c r="F84" s="835"/>
      <c r="G84" s="832"/>
      <c r="H84" s="832"/>
      <c r="I84" s="836"/>
      <c r="J84" s="836"/>
      <c r="K84" s="836"/>
      <c r="L84" s="836"/>
      <c r="M84" s="836"/>
      <c r="N84" s="836"/>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row>
    <row r="85" spans="1:86" s="442" customFormat="1" ht="15.75" customHeight="1">
      <c r="A85" s="451"/>
      <c r="B85" s="451"/>
      <c r="C85" s="450"/>
      <c r="D85" s="351"/>
      <c r="E85" s="452"/>
      <c r="F85" s="448"/>
      <c r="G85" s="450"/>
      <c r="H85" s="450"/>
    </row>
    <row r="86" spans="1:86" s="86" customFormat="1" ht="54" customHeight="1">
      <c r="C86" s="460"/>
      <c r="D86" s="86" t="s">
        <v>2323</v>
      </c>
      <c r="E86" s="461"/>
      <c r="F86" s="462"/>
      <c r="G86" s="473"/>
      <c r="H86" s="473"/>
      <c r="CD86" s="463"/>
      <c r="CE86" s="463"/>
      <c r="CF86" s="463"/>
      <c r="CH86" s="463"/>
    </row>
    <row r="87" spans="1:86">
      <c r="C87" s="378"/>
      <c r="D87" s="378"/>
      <c r="E87" s="377"/>
      <c r="F87" s="380"/>
      <c r="G87" s="380"/>
      <c r="H87" s="380"/>
      <c r="L87" s="381"/>
      <c r="P87" s="381"/>
      <c r="AB87" s="180"/>
      <c r="AS87" s="378"/>
      <c r="AU87" s="378"/>
      <c r="AW87" s="378"/>
      <c r="AX87" s="382"/>
      <c r="AZ87" s="379"/>
      <c r="BA87" s="379"/>
      <c r="BB87" s="379"/>
    </row>
    <row r="88" spans="1:86" s="279" customFormat="1" ht="34.5" customHeight="1">
      <c r="A88" s="554" t="s">
        <v>12</v>
      </c>
      <c r="B88" s="554" t="s">
        <v>1800</v>
      </c>
      <c r="C88" s="586" t="s">
        <v>13</v>
      </c>
      <c r="D88" s="587" t="s">
        <v>59</v>
      </c>
      <c r="E88" s="472" t="s">
        <v>15</v>
      </c>
      <c r="F88" s="472" t="s">
        <v>16</v>
      </c>
      <c r="G88" s="687" t="s">
        <v>445</v>
      </c>
      <c r="H88" s="789" t="s">
        <v>1976</v>
      </c>
      <c r="I88" s="554" t="s">
        <v>17</v>
      </c>
      <c r="J88" s="554" t="s">
        <v>18</v>
      </c>
      <c r="K88" s="554" t="s">
        <v>19</v>
      </c>
      <c r="L88" s="554" t="s">
        <v>20</v>
      </c>
      <c r="M88" s="760" t="s">
        <v>21</v>
      </c>
      <c r="N88" s="760" t="s">
        <v>22</v>
      </c>
      <c r="O88" s="554" t="s">
        <v>23</v>
      </c>
      <c r="P88" s="554" t="s">
        <v>24</v>
      </c>
      <c r="Q88" s="554" t="s">
        <v>25</v>
      </c>
      <c r="R88" s="554" t="s">
        <v>1558</v>
      </c>
      <c r="S88" s="554" t="s">
        <v>1556</v>
      </c>
      <c r="T88" s="554" t="s">
        <v>1568</v>
      </c>
      <c r="U88" s="761" t="s">
        <v>1654</v>
      </c>
      <c r="V88" s="761" t="s">
        <v>1970</v>
      </c>
      <c r="W88" s="761" t="s">
        <v>1971</v>
      </c>
      <c r="X88" s="761" t="s">
        <v>2159</v>
      </c>
      <c r="Y88" s="761" t="s">
        <v>2157</v>
      </c>
      <c r="Z88" s="761">
        <v>20</v>
      </c>
      <c r="AA88" s="761"/>
      <c r="AB88" s="761" t="s">
        <v>1583</v>
      </c>
      <c r="AC88" s="761" t="s">
        <v>2316</v>
      </c>
      <c r="AD88" s="554">
        <v>5</v>
      </c>
      <c r="AE88" s="554">
        <v>12</v>
      </c>
      <c r="AF88" s="554">
        <v>19</v>
      </c>
      <c r="AG88" s="554">
        <v>26</v>
      </c>
      <c r="AH88" s="554">
        <v>2</v>
      </c>
      <c r="AI88" s="554">
        <v>9</v>
      </c>
      <c r="AJ88" s="554">
        <v>16</v>
      </c>
      <c r="AK88" s="554">
        <v>23</v>
      </c>
      <c r="AL88" s="554">
        <v>2</v>
      </c>
      <c r="AM88" s="554">
        <v>9</v>
      </c>
      <c r="AN88" s="554">
        <v>16</v>
      </c>
      <c r="AO88" s="554">
        <v>23</v>
      </c>
      <c r="AP88" s="554">
        <v>30</v>
      </c>
      <c r="AQ88" s="554">
        <v>6</v>
      </c>
      <c r="AR88" s="554">
        <v>13</v>
      </c>
      <c r="AS88" s="554">
        <v>20</v>
      </c>
      <c r="AT88" s="554">
        <v>27</v>
      </c>
      <c r="AU88" s="554">
        <v>4</v>
      </c>
      <c r="AV88" s="554">
        <v>11</v>
      </c>
      <c r="AW88" s="554">
        <v>18</v>
      </c>
      <c r="AX88" s="554">
        <v>25</v>
      </c>
      <c r="AY88" s="554">
        <v>1</v>
      </c>
      <c r="AZ88" s="554">
        <v>8</v>
      </c>
      <c r="BA88" s="554">
        <v>15</v>
      </c>
      <c r="BB88" s="554">
        <v>22</v>
      </c>
      <c r="BC88" s="554">
        <v>29</v>
      </c>
      <c r="BD88" s="554">
        <v>6</v>
      </c>
      <c r="BE88" s="554">
        <v>13</v>
      </c>
      <c r="BF88" s="554">
        <v>20</v>
      </c>
      <c r="BG88" s="554">
        <v>27</v>
      </c>
      <c r="BH88" s="554">
        <v>3</v>
      </c>
      <c r="BI88" s="554">
        <v>10</v>
      </c>
      <c r="BJ88" s="554">
        <v>17</v>
      </c>
      <c r="BK88" s="554">
        <v>24</v>
      </c>
      <c r="BL88" s="554">
        <v>31</v>
      </c>
      <c r="BM88" s="554">
        <v>7</v>
      </c>
      <c r="BN88" s="554">
        <v>14</v>
      </c>
      <c r="BO88" s="554">
        <v>21</v>
      </c>
      <c r="BP88" s="554">
        <v>28</v>
      </c>
      <c r="BQ88" s="554">
        <v>5</v>
      </c>
      <c r="BR88" s="554">
        <v>12</v>
      </c>
      <c r="BS88" s="554">
        <v>19</v>
      </c>
      <c r="BT88" s="554">
        <v>26</v>
      </c>
      <c r="BU88" s="554">
        <v>2</v>
      </c>
      <c r="BV88" s="554">
        <v>9</v>
      </c>
      <c r="BW88" s="554">
        <v>16</v>
      </c>
      <c r="BX88" s="554">
        <v>23</v>
      </c>
      <c r="BY88" s="554">
        <v>30</v>
      </c>
      <c r="BZ88" s="554">
        <v>7</v>
      </c>
      <c r="CA88" s="554">
        <v>14</v>
      </c>
      <c r="CB88" s="554">
        <v>21</v>
      </c>
      <c r="CC88" s="554">
        <v>28</v>
      </c>
      <c r="CD88" s="24" t="s">
        <v>1583</v>
      </c>
      <c r="CE88" s="25"/>
      <c r="CF88" s="24" t="s">
        <v>1584</v>
      </c>
      <c r="CH88" s="26" t="s">
        <v>2158</v>
      </c>
    </row>
    <row r="89" spans="1:86" s="40" customFormat="1" ht="21" customHeight="1">
      <c r="A89" s="27"/>
      <c r="B89" s="27"/>
      <c r="C89" s="27" t="s">
        <v>51</v>
      </c>
      <c r="D89" s="28" t="s">
        <v>1549</v>
      </c>
      <c r="E89" s="46">
        <v>32646</v>
      </c>
      <c r="F89" s="46">
        <v>38537</v>
      </c>
      <c r="G89" s="528" t="s">
        <v>356</v>
      </c>
      <c r="H89" s="528"/>
      <c r="I89" s="31">
        <v>38</v>
      </c>
      <c r="J89" s="31">
        <v>0</v>
      </c>
      <c r="K89" s="31">
        <v>38</v>
      </c>
      <c r="L89" s="296">
        <v>0</v>
      </c>
      <c r="M89" s="31">
        <v>0</v>
      </c>
      <c r="N89" s="31">
        <v>0</v>
      </c>
      <c r="O89" s="31">
        <v>0</v>
      </c>
      <c r="P89" s="296">
        <v>1</v>
      </c>
      <c r="Q89" s="31">
        <v>1</v>
      </c>
      <c r="R89" s="31">
        <v>12</v>
      </c>
      <c r="S89" s="31">
        <v>13</v>
      </c>
      <c r="T89" s="31">
        <v>10</v>
      </c>
      <c r="U89" s="31">
        <v>23</v>
      </c>
      <c r="V89" s="31">
        <v>0</v>
      </c>
      <c r="W89" s="31">
        <v>23</v>
      </c>
      <c r="X89" s="31">
        <v>6</v>
      </c>
      <c r="Y89" s="31">
        <v>29</v>
      </c>
      <c r="Z89" s="31">
        <v>0</v>
      </c>
      <c r="AA89" s="31"/>
      <c r="AB89" s="33"/>
      <c r="AC89" s="33"/>
      <c r="AD89" s="33"/>
      <c r="AE89" s="33"/>
      <c r="AF89" s="34"/>
      <c r="AG89" s="34"/>
      <c r="AH89" s="34"/>
      <c r="AI89" s="34"/>
      <c r="AJ89" s="35"/>
      <c r="AK89" s="35"/>
      <c r="AL89" s="35"/>
      <c r="AM89" s="35"/>
      <c r="AN89" s="424"/>
      <c r="AO89" s="35"/>
      <c r="AP89" s="35"/>
      <c r="AQ89" s="33"/>
      <c r="AR89" s="66"/>
      <c r="AS89" s="296">
        <f t="shared" ref="AS89" si="12">COUNT(AB89:AE89)</f>
        <v>0</v>
      </c>
      <c r="AU89" s="27">
        <f t="shared" ref="AU89" si="13">COUNT(AF89:AP89)</f>
        <v>0</v>
      </c>
      <c r="AW89" s="31">
        <f t="shared" ref="AW89" si="14">SUM(AS89,AU89)</f>
        <v>0</v>
      </c>
    </row>
    <row r="90" spans="1:86" s="442" customFormat="1" ht="22.15" customHeight="1">
      <c r="A90" s="27"/>
      <c r="B90" s="27"/>
      <c r="C90" s="27" t="s">
        <v>123</v>
      </c>
      <c r="D90" s="28" t="s">
        <v>340</v>
      </c>
      <c r="E90" s="29">
        <v>42705</v>
      </c>
      <c r="F90" s="46">
        <v>43321</v>
      </c>
      <c r="G90" s="528" t="s">
        <v>1289</v>
      </c>
      <c r="H90" s="528"/>
      <c r="I90" s="31">
        <v>0</v>
      </c>
      <c r="J90" s="31">
        <v>0</v>
      </c>
      <c r="K90" s="31">
        <v>0</v>
      </c>
      <c r="L90" s="296">
        <v>0</v>
      </c>
      <c r="M90" s="31">
        <v>0</v>
      </c>
      <c r="N90" s="31">
        <v>0</v>
      </c>
      <c r="O90" s="31">
        <v>0</v>
      </c>
      <c r="P90" s="296">
        <v>0</v>
      </c>
      <c r="Q90" s="31">
        <v>0</v>
      </c>
      <c r="R90" s="31">
        <v>0</v>
      </c>
      <c r="S90" s="31">
        <v>0</v>
      </c>
      <c r="T90" s="31">
        <v>0</v>
      </c>
      <c r="U90" s="31">
        <v>0</v>
      </c>
      <c r="V90" s="31">
        <v>0</v>
      </c>
      <c r="W90" s="31">
        <v>0</v>
      </c>
      <c r="X90" s="31">
        <v>0</v>
      </c>
      <c r="Y90" s="31">
        <v>0</v>
      </c>
      <c r="Z90" s="31">
        <v>0</v>
      </c>
      <c r="AA90" s="31"/>
      <c r="AB90" s="33"/>
      <c r="AC90" s="33"/>
      <c r="AD90" s="33"/>
      <c r="AE90" s="33"/>
      <c r="AF90" s="34"/>
      <c r="AG90" s="34"/>
      <c r="AH90" s="34"/>
      <c r="AI90" s="34"/>
      <c r="AJ90" s="35"/>
      <c r="AK90" s="35"/>
      <c r="AL90" s="35"/>
      <c r="AM90" s="35"/>
      <c r="AN90" s="35"/>
      <c r="AO90" s="35"/>
      <c r="AP90" s="35"/>
      <c r="AQ90" s="33"/>
      <c r="AR90" s="66"/>
      <c r="AS90" s="296">
        <f t="shared" ref="AS90" si="15">COUNT(AB90:AE90)</f>
        <v>0</v>
      </c>
      <c r="AT90" s="40"/>
      <c r="AU90" s="27">
        <f t="shared" ref="AU90" si="16">COUNT(AF90:AP90)</f>
        <v>0</v>
      </c>
      <c r="AV90" s="40"/>
      <c r="AW90" s="31">
        <f t="shared" ref="AW90" si="17">SUM(AS90,AU90)</f>
        <v>0</v>
      </c>
    </row>
    <row r="91" spans="1:86">
      <c r="C91" s="378"/>
      <c r="D91" s="378"/>
      <c r="E91" s="377"/>
      <c r="F91" s="380"/>
      <c r="G91" s="380"/>
      <c r="H91" s="380"/>
      <c r="L91" s="381"/>
      <c r="P91" s="381"/>
      <c r="AB91" s="381"/>
      <c r="AC91" s="381"/>
      <c r="AD91" s="180"/>
      <c r="AS91" s="378"/>
      <c r="AU91" s="378"/>
      <c r="AW91" s="378"/>
      <c r="AX91" s="382"/>
      <c r="BA91" s="379"/>
      <c r="BB91" s="379"/>
      <c r="BC91" s="379"/>
    </row>
    <row r="92" spans="1:86" s="86" customFormat="1" ht="54" customHeight="1">
      <c r="C92" s="460"/>
      <c r="D92" s="86" t="s">
        <v>2329</v>
      </c>
      <c r="E92" s="461"/>
      <c r="F92" s="462"/>
      <c r="G92" s="473"/>
      <c r="H92" s="473"/>
      <c r="CD92" s="463"/>
      <c r="CE92" s="463"/>
      <c r="CF92" s="463"/>
      <c r="CH92" s="463"/>
    </row>
    <row r="93" spans="1:86" s="86" customFormat="1" ht="15" customHeight="1">
      <c r="C93" s="460"/>
      <c r="E93" s="461"/>
      <c r="F93" s="462"/>
      <c r="G93" s="473"/>
      <c r="H93" s="473"/>
      <c r="CD93" s="463"/>
      <c r="CE93" s="463"/>
      <c r="CF93" s="463"/>
      <c r="CH93" s="463"/>
    </row>
    <row r="94" spans="1:86" s="279" customFormat="1" ht="34.5" customHeight="1">
      <c r="A94" s="554" t="s">
        <v>12</v>
      </c>
      <c r="B94" s="554" t="s">
        <v>1800</v>
      </c>
      <c r="C94" s="586" t="s">
        <v>13</v>
      </c>
      <c r="D94" s="587" t="s">
        <v>59</v>
      </c>
      <c r="E94" s="472" t="s">
        <v>15</v>
      </c>
      <c r="F94" s="472" t="s">
        <v>16</v>
      </c>
      <c r="G94" s="687" t="s">
        <v>445</v>
      </c>
      <c r="H94" s="789" t="s">
        <v>1976</v>
      </c>
      <c r="I94" s="554" t="s">
        <v>17</v>
      </c>
      <c r="J94" s="554" t="s">
        <v>18</v>
      </c>
      <c r="K94" s="554" t="s">
        <v>19</v>
      </c>
      <c r="L94" s="554" t="s">
        <v>20</v>
      </c>
      <c r="M94" s="760" t="s">
        <v>21</v>
      </c>
      <c r="N94" s="760" t="s">
        <v>22</v>
      </c>
      <c r="O94" s="554" t="s">
        <v>23</v>
      </c>
      <c r="P94" s="554" t="s">
        <v>24</v>
      </c>
      <c r="Q94" s="554" t="s">
        <v>25</v>
      </c>
      <c r="R94" s="554" t="s">
        <v>1558</v>
      </c>
      <c r="S94" s="554" t="s">
        <v>1556</v>
      </c>
      <c r="T94" s="554" t="s">
        <v>1568</v>
      </c>
      <c r="U94" s="761" t="s">
        <v>1654</v>
      </c>
      <c r="V94" s="761" t="s">
        <v>1970</v>
      </c>
      <c r="W94" s="761" t="s">
        <v>1971</v>
      </c>
      <c r="X94" s="761" t="s">
        <v>2159</v>
      </c>
      <c r="Y94" s="761" t="s">
        <v>2157</v>
      </c>
      <c r="Z94" s="761">
        <v>20</v>
      </c>
      <c r="AA94" s="761"/>
      <c r="AB94" s="761" t="s">
        <v>1583</v>
      </c>
      <c r="AC94" s="761" t="s">
        <v>2316</v>
      </c>
      <c r="AD94" s="554">
        <v>5</v>
      </c>
      <c r="AE94" s="554">
        <v>12</v>
      </c>
      <c r="AF94" s="554">
        <v>19</v>
      </c>
      <c r="AG94" s="554">
        <v>26</v>
      </c>
      <c r="AH94" s="554">
        <v>2</v>
      </c>
      <c r="AI94" s="554">
        <v>9</v>
      </c>
      <c r="AJ94" s="554">
        <v>16</v>
      </c>
      <c r="AK94" s="554">
        <v>23</v>
      </c>
      <c r="AL94" s="554">
        <v>2</v>
      </c>
      <c r="AM94" s="554">
        <v>9</v>
      </c>
      <c r="AN94" s="554">
        <v>16</v>
      </c>
      <c r="AO94" s="554">
        <v>23</v>
      </c>
      <c r="AP94" s="554">
        <v>30</v>
      </c>
      <c r="AQ94" s="554">
        <v>6</v>
      </c>
      <c r="AR94" s="554">
        <v>13</v>
      </c>
      <c r="AS94" s="554">
        <v>20</v>
      </c>
      <c r="AT94" s="554">
        <v>27</v>
      </c>
      <c r="AU94" s="554">
        <v>4</v>
      </c>
      <c r="AV94" s="554">
        <v>11</v>
      </c>
      <c r="AW94" s="554">
        <v>18</v>
      </c>
      <c r="AX94" s="554">
        <v>25</v>
      </c>
      <c r="AY94" s="554">
        <v>1</v>
      </c>
      <c r="AZ94" s="554">
        <v>8</v>
      </c>
      <c r="BA94" s="554">
        <v>15</v>
      </c>
      <c r="BB94" s="554">
        <v>22</v>
      </c>
      <c r="BC94" s="554">
        <v>29</v>
      </c>
      <c r="BD94" s="554">
        <v>6</v>
      </c>
      <c r="BE94" s="554">
        <v>13</v>
      </c>
      <c r="BF94" s="554">
        <v>20</v>
      </c>
      <c r="BG94" s="554">
        <v>27</v>
      </c>
      <c r="BH94" s="554">
        <v>3</v>
      </c>
      <c r="BI94" s="554">
        <v>10</v>
      </c>
      <c r="BJ94" s="554">
        <v>17</v>
      </c>
      <c r="BK94" s="554">
        <v>24</v>
      </c>
      <c r="BL94" s="554">
        <v>31</v>
      </c>
      <c r="BM94" s="554">
        <v>7</v>
      </c>
      <c r="BN94" s="554">
        <v>14</v>
      </c>
      <c r="BO94" s="554">
        <v>21</v>
      </c>
      <c r="BP94" s="554">
        <v>28</v>
      </c>
      <c r="BQ94" s="554">
        <v>5</v>
      </c>
      <c r="BR94" s="554">
        <v>12</v>
      </c>
      <c r="BS94" s="554">
        <v>19</v>
      </c>
      <c r="BT94" s="554">
        <v>26</v>
      </c>
      <c r="BU94" s="554">
        <v>2</v>
      </c>
      <c r="BV94" s="554">
        <v>9</v>
      </c>
      <c r="BW94" s="554">
        <v>16</v>
      </c>
      <c r="BX94" s="554">
        <v>23</v>
      </c>
      <c r="BY94" s="554">
        <v>30</v>
      </c>
      <c r="BZ94" s="554">
        <v>7</v>
      </c>
      <c r="CA94" s="554">
        <v>14</v>
      </c>
      <c r="CB94" s="554">
        <v>21</v>
      </c>
      <c r="CC94" s="554">
        <v>28</v>
      </c>
      <c r="CD94" s="24" t="s">
        <v>1583</v>
      </c>
      <c r="CE94" s="25"/>
      <c r="CF94" s="24" t="s">
        <v>1584</v>
      </c>
      <c r="CH94" s="26" t="s">
        <v>2158</v>
      </c>
    </row>
    <row r="95" spans="1:86" s="442" customFormat="1" ht="22.15" customHeight="1">
      <c r="A95" s="27"/>
      <c r="B95" s="27"/>
      <c r="C95" s="27" t="s">
        <v>104</v>
      </c>
      <c r="D95" s="28" t="s">
        <v>2328</v>
      </c>
      <c r="E95" s="41">
        <v>36123</v>
      </c>
      <c r="F95" s="46">
        <v>22463</v>
      </c>
      <c r="G95" s="528" t="s">
        <v>1289</v>
      </c>
      <c r="H95" s="528"/>
      <c r="I95" s="31">
        <v>0</v>
      </c>
      <c r="J95" s="31">
        <v>0</v>
      </c>
      <c r="K95" s="31">
        <v>0</v>
      </c>
      <c r="L95" s="296">
        <v>0</v>
      </c>
      <c r="M95" s="31">
        <v>0</v>
      </c>
      <c r="N95" s="31">
        <v>0</v>
      </c>
      <c r="O95" s="31">
        <v>0</v>
      </c>
      <c r="P95" s="296">
        <v>0</v>
      </c>
      <c r="Q95" s="31">
        <v>0</v>
      </c>
      <c r="R95" s="31">
        <v>0</v>
      </c>
      <c r="S95" s="31">
        <v>0</v>
      </c>
      <c r="T95" s="31">
        <v>0</v>
      </c>
      <c r="U95" s="31">
        <v>0</v>
      </c>
      <c r="V95" s="31">
        <v>0</v>
      </c>
      <c r="W95" s="31">
        <v>0</v>
      </c>
      <c r="X95" s="31">
        <v>0</v>
      </c>
      <c r="Y95" s="31">
        <v>0</v>
      </c>
      <c r="Z95" s="31">
        <v>0</v>
      </c>
      <c r="AA95" s="31"/>
      <c r="AB95" s="33"/>
      <c r="AC95" s="33"/>
      <c r="AD95" s="33"/>
      <c r="AE95" s="33"/>
      <c r="AF95" s="34"/>
      <c r="AG95" s="34"/>
      <c r="AH95" s="34"/>
      <c r="AI95" s="34"/>
      <c r="AJ95" s="35"/>
      <c r="AK95" s="35"/>
      <c r="AL95" s="35"/>
      <c r="AM95" s="35"/>
      <c r="AN95" s="35"/>
      <c r="AO95" s="35"/>
      <c r="AP95" s="35"/>
      <c r="AQ95" s="33"/>
      <c r="AR95" s="66"/>
      <c r="AS95" s="296">
        <f t="shared" ref="AS95" si="18">COUNT(AB95:AE95)</f>
        <v>0</v>
      </c>
      <c r="AT95" s="40"/>
      <c r="AU95" s="27">
        <f t="shared" ref="AU95" si="19">COUNT(AF95:AP95)</f>
        <v>0</v>
      </c>
      <c r="AV95" s="40"/>
      <c r="AW95" s="31">
        <f t="shared" ref="AW95" si="20">SUM(AS95,AU95)</f>
        <v>0</v>
      </c>
    </row>
    <row r="96" spans="1:86">
      <c r="C96" s="378"/>
      <c r="D96" s="378"/>
      <c r="E96" s="377"/>
      <c r="F96" s="380"/>
      <c r="G96" s="380"/>
      <c r="H96" s="380"/>
      <c r="L96" s="381"/>
      <c r="P96" s="381"/>
      <c r="AB96" s="381"/>
      <c r="AC96" s="381"/>
      <c r="AD96" s="180"/>
      <c r="AS96" s="378"/>
      <c r="AU96" s="378"/>
      <c r="AW96" s="378"/>
      <c r="AX96" s="382"/>
      <c r="BA96" s="379"/>
      <c r="BB96" s="379"/>
      <c r="BC96" s="379"/>
    </row>
    <row r="97" spans="1:51" s="76" customFormat="1" ht="54" customHeight="1">
      <c r="D97" s="86" t="s">
        <v>2317</v>
      </c>
      <c r="E97" s="112"/>
      <c r="F97" s="77"/>
      <c r="G97" s="77"/>
      <c r="H97" s="77"/>
      <c r="I97" s="40"/>
    </row>
    <row r="98" spans="1:51" s="442" customFormat="1" ht="15.75" customHeight="1">
      <c r="A98" s="451"/>
      <c r="B98" s="451"/>
      <c r="C98" s="450"/>
      <c r="D98" s="351"/>
      <c r="E98" s="452"/>
      <c r="F98" s="448"/>
      <c r="G98" s="450"/>
      <c r="H98" s="450"/>
    </row>
    <row r="99" spans="1:51" s="279" customFormat="1" ht="35.25" customHeight="1">
      <c r="A99" s="554" t="s">
        <v>12</v>
      </c>
      <c r="B99" s="554" t="s">
        <v>1800</v>
      </c>
      <c r="C99" s="554" t="s">
        <v>13</v>
      </c>
      <c r="D99" s="587" t="s">
        <v>59</v>
      </c>
      <c r="E99" s="472" t="s">
        <v>15</v>
      </c>
      <c r="F99" s="472" t="s">
        <v>16</v>
      </c>
      <c r="G99" s="472" t="s">
        <v>445</v>
      </c>
      <c r="H99" s="789" t="s">
        <v>1976</v>
      </c>
      <c r="I99" s="760" t="s">
        <v>17</v>
      </c>
      <c r="J99" s="760" t="s">
        <v>18</v>
      </c>
      <c r="K99" s="760" t="s">
        <v>19</v>
      </c>
      <c r="L99" s="26" t="s">
        <v>20</v>
      </c>
      <c r="M99" s="760" t="s">
        <v>21</v>
      </c>
      <c r="N99" s="554" t="s">
        <v>22</v>
      </c>
      <c r="O99" s="554" t="s">
        <v>23</v>
      </c>
      <c r="P99" s="554" t="s">
        <v>24</v>
      </c>
      <c r="Q99" s="554" t="s">
        <v>25</v>
      </c>
      <c r="R99" s="554" t="s">
        <v>1558</v>
      </c>
      <c r="S99" s="554" t="s">
        <v>1556</v>
      </c>
      <c r="T99" s="761" t="s">
        <v>1568</v>
      </c>
      <c r="U99" s="761" t="s">
        <v>1654</v>
      </c>
      <c r="V99" s="761" t="s">
        <v>1970</v>
      </c>
      <c r="W99" s="761" t="s">
        <v>1971</v>
      </c>
      <c r="X99" s="761" t="s">
        <v>2159</v>
      </c>
      <c r="Y99" s="761" t="s">
        <v>2157</v>
      </c>
      <c r="Z99" s="761" t="s">
        <v>1587</v>
      </c>
      <c r="AA99" s="761"/>
      <c r="AB99" s="554">
        <v>6</v>
      </c>
      <c r="AC99" s="554">
        <v>13</v>
      </c>
      <c r="AD99" s="554">
        <v>20</v>
      </c>
      <c r="AE99" s="554">
        <v>27</v>
      </c>
      <c r="AF99" s="554">
        <v>4</v>
      </c>
      <c r="AG99" s="554">
        <v>11</v>
      </c>
      <c r="AH99" s="554">
        <v>18</v>
      </c>
      <c r="AI99" s="554">
        <v>25</v>
      </c>
      <c r="AJ99" s="554">
        <v>1</v>
      </c>
      <c r="AK99" s="554">
        <v>8</v>
      </c>
      <c r="AL99" s="554">
        <v>15</v>
      </c>
      <c r="AM99" s="554">
        <v>22</v>
      </c>
      <c r="AN99" s="554">
        <v>29</v>
      </c>
      <c r="AO99" s="554">
        <v>5</v>
      </c>
      <c r="AP99" s="554">
        <v>12</v>
      </c>
      <c r="AQ99" s="554"/>
      <c r="AR99" s="554"/>
      <c r="AS99" s="24" t="s">
        <v>1587</v>
      </c>
      <c r="AT99" s="25"/>
      <c r="AU99" s="24" t="s">
        <v>1588</v>
      </c>
      <c r="AW99" s="26" t="s">
        <v>2158</v>
      </c>
    </row>
    <row r="100" spans="1:51" s="69" customFormat="1" ht="21" customHeight="1">
      <c r="A100" s="27"/>
      <c r="B100" s="27"/>
      <c r="C100" s="27" t="s">
        <v>75</v>
      </c>
      <c r="D100" s="28" t="s">
        <v>269</v>
      </c>
      <c r="E100" s="41">
        <v>36537</v>
      </c>
      <c r="F100" s="46">
        <v>26063</v>
      </c>
      <c r="G100" s="528" t="s">
        <v>359</v>
      </c>
      <c r="H100" s="528"/>
      <c r="I100" s="31">
        <v>0</v>
      </c>
      <c r="J100" s="31">
        <v>0</v>
      </c>
      <c r="K100" s="31">
        <v>0</v>
      </c>
      <c r="L100" s="296">
        <v>0</v>
      </c>
      <c r="M100" s="31">
        <v>0</v>
      </c>
      <c r="N100" s="31">
        <v>0</v>
      </c>
      <c r="O100" s="31">
        <v>0</v>
      </c>
      <c r="P100" s="296">
        <v>0</v>
      </c>
      <c r="Q100" s="31">
        <v>0</v>
      </c>
      <c r="R100" s="31">
        <v>2</v>
      </c>
      <c r="S100" s="31">
        <v>2</v>
      </c>
      <c r="T100" s="31">
        <v>1</v>
      </c>
      <c r="U100" s="31">
        <v>3</v>
      </c>
      <c r="V100" s="31">
        <v>0</v>
      </c>
      <c r="W100" s="31">
        <v>3</v>
      </c>
      <c r="X100" s="31">
        <v>0</v>
      </c>
      <c r="Y100" s="31">
        <v>3</v>
      </c>
      <c r="Z100" s="31">
        <v>0</v>
      </c>
      <c r="AA100" s="31"/>
      <c r="AB100" s="33"/>
      <c r="AC100" s="33"/>
      <c r="AD100" s="33"/>
      <c r="AE100" s="33"/>
      <c r="AF100" s="34"/>
      <c r="AG100" s="34"/>
      <c r="AH100" s="34"/>
      <c r="AI100" s="34"/>
      <c r="AJ100" s="35"/>
      <c r="AK100" s="35"/>
      <c r="AL100" s="35"/>
      <c r="AM100" s="35"/>
      <c r="AN100" s="35"/>
      <c r="AO100" s="35"/>
      <c r="AP100" s="35"/>
      <c r="AQ100" s="33"/>
      <c r="AR100" s="66"/>
      <c r="AS100" s="296">
        <f t="shared" ref="AS100" si="21">COUNT(AB100:AE100)</f>
        <v>0</v>
      </c>
      <c r="AU100" s="27">
        <f t="shared" ref="AU100" si="22">COUNT(AF100:AP100)</f>
        <v>0</v>
      </c>
      <c r="AW100" s="31">
        <f t="shared" ref="AW100" si="23">SUM(AS100,AU100)</f>
        <v>0</v>
      </c>
    </row>
    <row r="101" spans="1:51" s="442" customFormat="1" ht="15.75" customHeight="1">
      <c r="A101" s="451"/>
      <c r="B101" s="451"/>
      <c r="C101" s="450"/>
      <c r="D101" s="351"/>
      <c r="E101" s="452"/>
      <c r="F101" s="448"/>
      <c r="G101" s="450"/>
      <c r="H101" s="450"/>
    </row>
    <row r="102" spans="1:51" s="76" customFormat="1" ht="54" customHeight="1">
      <c r="D102" s="86" t="s">
        <v>2160</v>
      </c>
      <c r="E102" s="112"/>
      <c r="F102" s="77"/>
      <c r="G102" s="77"/>
      <c r="H102" s="77"/>
      <c r="I102" s="40"/>
    </row>
    <row r="103" spans="1:51" s="81" customFormat="1" ht="15.6" customHeight="1">
      <c r="C103" s="83"/>
      <c r="E103" s="84"/>
      <c r="F103" s="84"/>
      <c r="G103" s="84"/>
      <c r="H103" s="84"/>
      <c r="AU103" s="71"/>
      <c r="AW103" s="71"/>
    </row>
    <row r="104" spans="1:51" s="279" customFormat="1" ht="35.25" customHeight="1">
      <c r="A104" s="554" t="s">
        <v>12</v>
      </c>
      <c r="B104" s="554" t="s">
        <v>1800</v>
      </c>
      <c r="C104" s="554" t="s">
        <v>13</v>
      </c>
      <c r="D104" s="587" t="s">
        <v>14</v>
      </c>
      <c r="E104" s="472" t="s">
        <v>15</v>
      </c>
      <c r="F104" s="472" t="s">
        <v>16</v>
      </c>
      <c r="G104" s="472" t="s">
        <v>445</v>
      </c>
      <c r="H104" s="789" t="s">
        <v>1976</v>
      </c>
      <c r="I104" s="760" t="s">
        <v>17</v>
      </c>
      <c r="J104" s="760" t="s">
        <v>18</v>
      </c>
      <c r="K104" s="760" t="s">
        <v>19</v>
      </c>
      <c r="L104" s="26" t="s">
        <v>20</v>
      </c>
      <c r="M104" s="760" t="s">
        <v>21</v>
      </c>
      <c r="N104" s="554" t="s">
        <v>22</v>
      </c>
      <c r="O104" s="554" t="s">
        <v>23</v>
      </c>
      <c r="P104" s="554" t="s">
        <v>24</v>
      </c>
      <c r="Q104" s="554" t="s">
        <v>25</v>
      </c>
      <c r="R104" s="554" t="s">
        <v>1558</v>
      </c>
      <c r="S104" s="554" t="s">
        <v>1556</v>
      </c>
      <c r="T104" s="761" t="s">
        <v>1568</v>
      </c>
      <c r="U104" s="761" t="s">
        <v>1654</v>
      </c>
      <c r="V104" s="761" t="s">
        <v>1970</v>
      </c>
      <c r="W104" s="761" t="s">
        <v>1971</v>
      </c>
      <c r="X104" s="761" t="s">
        <v>2159</v>
      </c>
      <c r="Y104" s="761" t="s">
        <v>2157</v>
      </c>
      <c r="Z104" s="761" t="s">
        <v>1587</v>
      </c>
      <c r="AA104" s="761"/>
      <c r="AB104" s="554">
        <v>6</v>
      </c>
      <c r="AC104" s="554">
        <v>13</v>
      </c>
      <c r="AD104" s="554">
        <v>20</v>
      </c>
      <c r="AE104" s="554">
        <v>27</v>
      </c>
      <c r="AF104" s="554">
        <v>4</v>
      </c>
      <c r="AG104" s="554">
        <v>11</v>
      </c>
      <c r="AH104" s="554">
        <v>18</v>
      </c>
      <c r="AI104" s="554">
        <v>25</v>
      </c>
      <c r="AJ104" s="554">
        <v>1</v>
      </c>
      <c r="AK104" s="554">
        <v>8</v>
      </c>
      <c r="AL104" s="554">
        <v>15</v>
      </c>
      <c r="AM104" s="554">
        <v>22</v>
      </c>
      <c r="AN104" s="554">
        <v>29</v>
      </c>
      <c r="AO104" s="554">
        <v>5</v>
      </c>
      <c r="AP104" s="554">
        <v>12</v>
      </c>
      <c r="AQ104" s="554"/>
      <c r="AR104" s="554"/>
      <c r="AS104" s="24" t="s">
        <v>1587</v>
      </c>
      <c r="AT104" s="25"/>
      <c r="AU104" s="24" t="s">
        <v>1588</v>
      </c>
      <c r="AW104" s="26" t="s">
        <v>2158</v>
      </c>
    </row>
    <row r="105" spans="1:51" s="442" customFormat="1" ht="21" customHeight="1">
      <c r="A105" s="70"/>
      <c r="B105" s="70"/>
      <c r="C105" s="27" t="s">
        <v>31</v>
      </c>
      <c r="D105" s="28" t="s">
        <v>1662</v>
      </c>
      <c r="E105" s="46">
        <v>38950</v>
      </c>
      <c r="F105" s="41">
        <v>32127</v>
      </c>
      <c r="G105" s="446" t="s">
        <v>357</v>
      </c>
      <c r="H105" s="446"/>
      <c r="I105" s="31">
        <v>0</v>
      </c>
      <c r="J105" s="31">
        <v>0</v>
      </c>
      <c r="K105" s="31">
        <v>0</v>
      </c>
      <c r="L105" s="296">
        <v>0</v>
      </c>
      <c r="M105" s="31">
        <v>0</v>
      </c>
      <c r="N105" s="31">
        <v>0</v>
      </c>
      <c r="O105" s="31">
        <v>0</v>
      </c>
      <c r="P105" s="296">
        <v>0</v>
      </c>
      <c r="Q105" s="31">
        <v>0</v>
      </c>
      <c r="R105" s="31">
        <v>0</v>
      </c>
      <c r="S105" s="31">
        <v>0</v>
      </c>
      <c r="T105" s="31">
        <v>0</v>
      </c>
      <c r="U105" s="31">
        <v>0</v>
      </c>
      <c r="V105" s="31">
        <v>0</v>
      </c>
      <c r="W105" s="31">
        <v>0</v>
      </c>
      <c r="X105" s="31">
        <v>0</v>
      </c>
      <c r="Y105" s="31">
        <v>0</v>
      </c>
      <c r="Z105" s="31">
        <v>0</v>
      </c>
      <c r="AA105" s="31"/>
      <c r="AB105" s="420"/>
      <c r="AC105" s="420"/>
      <c r="AD105" s="420"/>
      <c r="AE105" s="420"/>
      <c r="AF105" s="421"/>
      <c r="AG105" s="421"/>
      <c r="AH105" s="421"/>
      <c r="AI105" s="421"/>
      <c r="AJ105" s="422"/>
      <c r="AK105" s="422"/>
      <c r="AL105" s="422"/>
      <c r="AM105" s="422"/>
      <c r="AN105" s="422"/>
      <c r="AO105" s="422"/>
      <c r="AP105" s="422"/>
      <c r="AQ105" s="420"/>
      <c r="AR105" s="70"/>
      <c r="AS105" s="296">
        <f>COUNT(AB105:AE105)</f>
        <v>0</v>
      </c>
      <c r="AT105" s="40"/>
      <c r="AU105" s="27">
        <f>COUNT(AF105:AP105)</f>
        <v>0</v>
      </c>
      <c r="AV105" s="40"/>
      <c r="AW105" s="31">
        <f t="shared" ref="AW105" si="24">SUM(AS105,AU105)</f>
        <v>0</v>
      </c>
    </row>
    <row r="106" spans="1:51" s="279" customFormat="1" ht="35.25" customHeight="1">
      <c r="A106" s="554" t="s">
        <v>12</v>
      </c>
      <c r="B106" s="554" t="s">
        <v>1800</v>
      </c>
      <c r="C106" s="554" t="s">
        <v>13</v>
      </c>
      <c r="D106" s="587" t="s">
        <v>59</v>
      </c>
      <c r="E106" s="472" t="s">
        <v>15</v>
      </c>
      <c r="F106" s="472" t="s">
        <v>16</v>
      </c>
      <c r="G106" s="472" t="s">
        <v>445</v>
      </c>
      <c r="H106" s="789" t="s">
        <v>1976</v>
      </c>
      <c r="I106" s="760" t="s">
        <v>17</v>
      </c>
      <c r="J106" s="760" t="s">
        <v>18</v>
      </c>
      <c r="K106" s="760" t="s">
        <v>19</v>
      </c>
      <c r="L106" s="26" t="s">
        <v>20</v>
      </c>
      <c r="M106" s="760" t="s">
        <v>21</v>
      </c>
      <c r="N106" s="554" t="s">
        <v>22</v>
      </c>
      <c r="O106" s="554" t="s">
        <v>23</v>
      </c>
      <c r="P106" s="554" t="s">
        <v>24</v>
      </c>
      <c r="Q106" s="554" t="s">
        <v>25</v>
      </c>
      <c r="R106" s="554" t="s">
        <v>1558</v>
      </c>
      <c r="S106" s="554" t="s">
        <v>1556</v>
      </c>
      <c r="T106" s="761" t="s">
        <v>1568</v>
      </c>
      <c r="U106" s="761" t="s">
        <v>1654</v>
      </c>
      <c r="V106" s="761" t="s">
        <v>1970</v>
      </c>
      <c r="W106" s="761" t="s">
        <v>1971</v>
      </c>
      <c r="X106" s="761" t="s">
        <v>2159</v>
      </c>
      <c r="Y106" s="761" t="s">
        <v>2157</v>
      </c>
      <c r="Z106" s="761" t="s">
        <v>1587</v>
      </c>
      <c r="AA106" s="761"/>
      <c r="AB106" s="554">
        <v>6</v>
      </c>
      <c r="AC106" s="554">
        <v>13</v>
      </c>
      <c r="AD106" s="554">
        <v>20</v>
      </c>
      <c r="AE106" s="554">
        <v>27</v>
      </c>
      <c r="AF106" s="554">
        <v>4</v>
      </c>
      <c r="AG106" s="554">
        <v>11</v>
      </c>
      <c r="AH106" s="554">
        <v>18</v>
      </c>
      <c r="AI106" s="554">
        <v>25</v>
      </c>
      <c r="AJ106" s="554">
        <v>1</v>
      </c>
      <c r="AK106" s="554">
        <v>8</v>
      </c>
      <c r="AL106" s="554">
        <v>15</v>
      </c>
      <c r="AM106" s="554">
        <v>22</v>
      </c>
      <c r="AN106" s="554">
        <v>29</v>
      </c>
      <c r="AO106" s="554">
        <v>5</v>
      </c>
      <c r="AP106" s="554">
        <v>12</v>
      </c>
      <c r="AQ106" s="554"/>
      <c r="AR106" s="554"/>
      <c r="AS106" s="24" t="s">
        <v>1587</v>
      </c>
      <c r="AT106" s="25"/>
      <c r="AU106" s="24" t="s">
        <v>1588</v>
      </c>
      <c r="AW106" s="26" t="s">
        <v>2158</v>
      </c>
    </row>
    <row r="107" spans="1:51" s="442" customFormat="1" ht="21" customHeight="1">
      <c r="A107" s="27"/>
      <c r="B107" s="27"/>
      <c r="C107" s="310" t="s">
        <v>115</v>
      </c>
      <c r="D107" s="28" t="s">
        <v>1608</v>
      </c>
      <c r="E107" s="46">
        <v>39253</v>
      </c>
      <c r="F107" s="46">
        <v>39272</v>
      </c>
      <c r="G107" s="528" t="s">
        <v>357</v>
      </c>
      <c r="H107" s="528"/>
      <c r="I107" s="31">
        <v>0</v>
      </c>
      <c r="J107" s="31">
        <v>0</v>
      </c>
      <c r="K107" s="31">
        <v>0</v>
      </c>
      <c r="L107" s="296">
        <v>0</v>
      </c>
      <c r="M107" s="31">
        <v>0</v>
      </c>
      <c r="N107" s="31">
        <v>0</v>
      </c>
      <c r="O107" s="31">
        <v>0</v>
      </c>
      <c r="P107" s="296">
        <v>0</v>
      </c>
      <c r="Q107" s="31">
        <v>0</v>
      </c>
      <c r="R107" s="31">
        <v>0</v>
      </c>
      <c r="S107" s="31">
        <v>0</v>
      </c>
      <c r="T107" s="31">
        <v>0</v>
      </c>
      <c r="U107" s="31">
        <v>0</v>
      </c>
      <c r="V107" s="31">
        <v>0</v>
      </c>
      <c r="W107" s="31">
        <v>0</v>
      </c>
      <c r="X107" s="31">
        <v>0</v>
      </c>
      <c r="Y107" s="31">
        <v>0</v>
      </c>
      <c r="Z107" s="31">
        <v>0</v>
      </c>
      <c r="AA107" s="31"/>
      <c r="AB107" s="33"/>
      <c r="AC107" s="33"/>
      <c r="AD107" s="33"/>
      <c r="AE107" s="33"/>
      <c r="AF107" s="34"/>
      <c r="AG107" s="34"/>
      <c r="AH107" s="34"/>
      <c r="AI107" s="34"/>
      <c r="AJ107" s="35"/>
      <c r="AK107" s="35"/>
      <c r="AL107" s="35"/>
      <c r="AM107" s="35"/>
      <c r="AN107" s="35"/>
      <c r="AO107" s="35"/>
      <c r="AP107" s="35"/>
      <c r="AQ107" s="418"/>
      <c r="AR107" s="294"/>
      <c r="AS107" s="296">
        <f t="shared" ref="AS107:AS124" si="25">COUNT(AB107:AE107)</f>
        <v>0</v>
      </c>
      <c r="AT107" s="69"/>
      <c r="AU107" s="27">
        <f t="shared" ref="AU107:AU124" si="26">COUNT(AF107:AP107)</f>
        <v>0</v>
      </c>
      <c r="AV107" s="69"/>
      <c r="AW107" s="31">
        <f t="shared" ref="AW107:AW124" si="27">SUM(AS107,AU107)</f>
        <v>0</v>
      </c>
    </row>
    <row r="108" spans="1:51" s="442" customFormat="1" ht="21" customHeight="1">
      <c r="A108" s="27"/>
      <c r="B108" s="27"/>
      <c r="C108" s="310" t="s">
        <v>121</v>
      </c>
      <c r="D108" s="28" t="s">
        <v>82</v>
      </c>
      <c r="E108" s="29">
        <v>40896</v>
      </c>
      <c r="F108" s="46">
        <v>36482</v>
      </c>
      <c r="G108" s="528" t="s">
        <v>357</v>
      </c>
      <c r="H108" s="528"/>
      <c r="I108" s="31">
        <v>0</v>
      </c>
      <c r="J108" s="31">
        <v>0</v>
      </c>
      <c r="K108" s="31">
        <v>0</v>
      </c>
      <c r="L108" s="296">
        <v>0</v>
      </c>
      <c r="M108" s="31">
        <v>0</v>
      </c>
      <c r="N108" s="31">
        <v>0</v>
      </c>
      <c r="O108" s="31">
        <v>0</v>
      </c>
      <c r="P108" s="296">
        <v>0</v>
      </c>
      <c r="Q108" s="31">
        <v>0</v>
      </c>
      <c r="R108" s="31">
        <v>0</v>
      </c>
      <c r="S108" s="31">
        <v>0</v>
      </c>
      <c r="T108" s="31">
        <v>0</v>
      </c>
      <c r="U108" s="31">
        <v>0</v>
      </c>
      <c r="V108" s="31">
        <v>0</v>
      </c>
      <c r="W108" s="31">
        <v>0</v>
      </c>
      <c r="X108" s="31">
        <v>0</v>
      </c>
      <c r="Y108" s="31">
        <v>0</v>
      </c>
      <c r="Z108" s="31">
        <v>0</v>
      </c>
      <c r="AA108" s="31"/>
      <c r="AB108" s="33"/>
      <c r="AC108" s="33"/>
      <c r="AD108" s="33"/>
      <c r="AE108" s="33"/>
      <c r="AF108" s="34"/>
      <c r="AG108" s="34"/>
      <c r="AH108" s="34"/>
      <c r="AI108" s="34"/>
      <c r="AJ108" s="35"/>
      <c r="AK108" s="35"/>
      <c r="AL108" s="35"/>
      <c r="AM108" s="35"/>
      <c r="AN108" s="35"/>
      <c r="AO108" s="35"/>
      <c r="AP108" s="35"/>
      <c r="AQ108" s="418"/>
      <c r="AR108" s="294"/>
      <c r="AS108" s="296">
        <f t="shared" si="25"/>
        <v>0</v>
      </c>
      <c r="AT108" s="69"/>
      <c r="AU108" s="27">
        <f t="shared" si="26"/>
        <v>0</v>
      </c>
      <c r="AV108" s="69"/>
      <c r="AW108" s="31">
        <f t="shared" si="27"/>
        <v>0</v>
      </c>
    </row>
    <row r="109" spans="1:51" s="442" customFormat="1" ht="21" customHeight="1">
      <c r="A109" s="27"/>
      <c r="B109" s="27"/>
      <c r="C109" s="310" t="s">
        <v>123</v>
      </c>
      <c r="D109" s="28" t="s">
        <v>68</v>
      </c>
      <c r="E109" s="29">
        <v>40896</v>
      </c>
      <c r="F109" s="46">
        <v>32571</v>
      </c>
      <c r="G109" s="528" t="s">
        <v>357</v>
      </c>
      <c r="H109" s="528"/>
      <c r="I109" s="31">
        <v>0</v>
      </c>
      <c r="J109" s="31">
        <v>0</v>
      </c>
      <c r="K109" s="31">
        <v>0</v>
      </c>
      <c r="L109" s="296">
        <v>0</v>
      </c>
      <c r="M109" s="31">
        <v>0</v>
      </c>
      <c r="N109" s="31">
        <v>0</v>
      </c>
      <c r="O109" s="31">
        <v>0</v>
      </c>
      <c r="P109" s="296">
        <v>0</v>
      </c>
      <c r="Q109" s="31">
        <v>0</v>
      </c>
      <c r="R109" s="31">
        <v>0</v>
      </c>
      <c r="S109" s="31">
        <v>0</v>
      </c>
      <c r="T109" s="31">
        <v>0</v>
      </c>
      <c r="U109" s="31">
        <v>0</v>
      </c>
      <c r="V109" s="31">
        <v>0</v>
      </c>
      <c r="W109" s="31">
        <v>0</v>
      </c>
      <c r="X109" s="31">
        <v>0</v>
      </c>
      <c r="Y109" s="31">
        <v>0</v>
      </c>
      <c r="Z109" s="31">
        <v>0</v>
      </c>
      <c r="AA109" s="31"/>
      <c r="AB109" s="33"/>
      <c r="AC109" s="33"/>
      <c r="AD109" s="33"/>
      <c r="AE109" s="33"/>
      <c r="AF109" s="34"/>
      <c r="AG109" s="34"/>
      <c r="AH109" s="34"/>
      <c r="AI109" s="34"/>
      <c r="AJ109" s="35"/>
      <c r="AK109" s="35"/>
      <c r="AL109" s="35"/>
      <c r="AM109" s="35"/>
      <c r="AN109" s="35"/>
      <c r="AO109" s="35"/>
      <c r="AP109" s="35"/>
      <c r="AQ109" s="418"/>
      <c r="AR109" s="294"/>
      <c r="AS109" s="296">
        <f t="shared" si="25"/>
        <v>0</v>
      </c>
      <c r="AT109" s="40"/>
      <c r="AU109" s="27">
        <f t="shared" si="26"/>
        <v>0</v>
      </c>
      <c r="AV109" s="40"/>
      <c r="AW109" s="31">
        <f t="shared" si="27"/>
        <v>0</v>
      </c>
    </row>
    <row r="110" spans="1:51" s="442" customFormat="1" ht="21" customHeight="1">
      <c r="A110" s="27"/>
      <c r="B110" s="27"/>
      <c r="C110" s="310" t="s">
        <v>77</v>
      </c>
      <c r="D110" s="28" t="s">
        <v>36</v>
      </c>
      <c r="E110" s="560">
        <v>21052</v>
      </c>
      <c r="F110" s="46">
        <v>31166</v>
      </c>
      <c r="G110" s="446" t="s">
        <v>357</v>
      </c>
      <c r="H110" s="446"/>
      <c r="I110" s="31">
        <v>0</v>
      </c>
      <c r="J110" s="31">
        <v>0</v>
      </c>
      <c r="K110" s="31">
        <v>0</v>
      </c>
      <c r="L110" s="296">
        <v>0</v>
      </c>
      <c r="M110" s="31">
        <v>0</v>
      </c>
      <c r="N110" s="31">
        <v>0</v>
      </c>
      <c r="O110" s="31">
        <v>0</v>
      </c>
      <c r="P110" s="296">
        <v>0</v>
      </c>
      <c r="Q110" s="31">
        <v>0</v>
      </c>
      <c r="R110" s="31">
        <v>0</v>
      </c>
      <c r="S110" s="31">
        <v>0</v>
      </c>
      <c r="T110" s="31">
        <v>0</v>
      </c>
      <c r="U110" s="31">
        <v>0</v>
      </c>
      <c r="V110" s="31">
        <v>0</v>
      </c>
      <c r="W110" s="31">
        <v>0</v>
      </c>
      <c r="X110" s="31">
        <v>0</v>
      </c>
      <c r="Y110" s="31">
        <v>0</v>
      </c>
      <c r="Z110" s="31">
        <v>0</v>
      </c>
      <c r="AA110" s="31"/>
      <c r="AB110" s="33"/>
      <c r="AC110" s="33"/>
      <c r="AD110" s="33"/>
      <c r="AE110" s="33"/>
      <c r="AF110" s="34"/>
      <c r="AG110" s="34"/>
      <c r="AH110" s="34"/>
      <c r="AI110" s="34"/>
      <c r="AJ110" s="35"/>
      <c r="AK110" s="35"/>
      <c r="AL110" s="35"/>
      <c r="AM110" s="35"/>
      <c r="AN110" s="35"/>
      <c r="AO110" s="35"/>
      <c r="AP110" s="35"/>
      <c r="AQ110" s="418"/>
      <c r="AR110" s="294"/>
      <c r="AS110" s="296">
        <f t="shared" si="25"/>
        <v>0</v>
      </c>
      <c r="AT110" s="40"/>
      <c r="AU110" s="27">
        <f t="shared" si="26"/>
        <v>0</v>
      </c>
      <c r="AV110" s="40"/>
      <c r="AW110" s="31">
        <f t="shared" si="27"/>
        <v>0</v>
      </c>
    </row>
    <row r="111" spans="1:51" s="442" customFormat="1" ht="21" customHeight="1">
      <c r="A111" s="27"/>
      <c r="B111" s="27"/>
      <c r="C111" s="310" t="s">
        <v>83</v>
      </c>
      <c r="D111" s="28" t="s">
        <v>253</v>
      </c>
      <c r="E111" s="46">
        <v>33563</v>
      </c>
      <c r="F111" s="46">
        <v>21530</v>
      </c>
      <c r="G111" s="528" t="s">
        <v>357</v>
      </c>
      <c r="H111" s="528"/>
      <c r="I111" s="31">
        <v>0</v>
      </c>
      <c r="J111" s="31">
        <v>0</v>
      </c>
      <c r="K111" s="31">
        <v>0</v>
      </c>
      <c r="L111" s="296">
        <v>0</v>
      </c>
      <c r="M111" s="31">
        <v>0</v>
      </c>
      <c r="N111" s="31">
        <v>0</v>
      </c>
      <c r="O111" s="31">
        <v>0</v>
      </c>
      <c r="P111" s="296">
        <v>0</v>
      </c>
      <c r="Q111" s="31">
        <v>0</v>
      </c>
      <c r="R111" s="31">
        <v>0</v>
      </c>
      <c r="S111" s="31">
        <v>0</v>
      </c>
      <c r="T111" s="31">
        <v>0</v>
      </c>
      <c r="U111" s="31">
        <v>0</v>
      </c>
      <c r="V111" s="31">
        <v>0</v>
      </c>
      <c r="W111" s="31">
        <v>0</v>
      </c>
      <c r="X111" s="31">
        <v>0</v>
      </c>
      <c r="Y111" s="31">
        <v>0</v>
      </c>
      <c r="Z111" s="31">
        <v>0</v>
      </c>
      <c r="AA111" s="31"/>
      <c r="AB111" s="33"/>
      <c r="AC111" s="33"/>
      <c r="AD111" s="33"/>
      <c r="AE111" s="33"/>
      <c r="AF111" s="34"/>
      <c r="AG111" s="34"/>
      <c r="AH111" s="34"/>
      <c r="AI111" s="34"/>
      <c r="AJ111" s="35"/>
      <c r="AK111" s="35"/>
      <c r="AL111" s="35"/>
      <c r="AM111" s="35"/>
      <c r="AN111" s="35"/>
      <c r="AO111" s="35"/>
      <c r="AP111" s="35"/>
      <c r="AQ111" s="418"/>
      <c r="AR111" s="294"/>
      <c r="AS111" s="296">
        <f t="shared" si="25"/>
        <v>0</v>
      </c>
      <c r="AT111" s="40"/>
      <c r="AU111" s="27">
        <f t="shared" si="26"/>
        <v>0</v>
      </c>
      <c r="AV111" s="40"/>
      <c r="AW111" s="31">
        <f t="shared" si="27"/>
        <v>0</v>
      </c>
      <c r="AX111" s="441"/>
      <c r="AY111" s="441"/>
    </row>
    <row r="112" spans="1:51" s="442" customFormat="1" ht="21" customHeight="1">
      <c r="A112" s="70"/>
      <c r="B112" s="70"/>
      <c r="C112" s="310" t="s">
        <v>146</v>
      </c>
      <c r="D112" s="28" t="s">
        <v>1569</v>
      </c>
      <c r="E112" s="41">
        <v>42384</v>
      </c>
      <c r="F112" s="46">
        <v>42429</v>
      </c>
      <c r="G112" s="528" t="s">
        <v>357</v>
      </c>
      <c r="H112" s="528"/>
      <c r="I112" s="31">
        <v>0</v>
      </c>
      <c r="J112" s="31">
        <v>0</v>
      </c>
      <c r="K112" s="31">
        <v>0</v>
      </c>
      <c r="L112" s="31">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3"/>
      <c r="AC112" s="33"/>
      <c r="AD112" s="33"/>
      <c r="AE112" s="33"/>
      <c r="AF112" s="34"/>
      <c r="AG112" s="34"/>
      <c r="AH112" s="34"/>
      <c r="AI112" s="34"/>
      <c r="AJ112" s="35"/>
      <c r="AK112" s="35"/>
      <c r="AL112" s="35"/>
      <c r="AM112" s="35"/>
      <c r="AN112" s="35"/>
      <c r="AO112" s="35"/>
      <c r="AP112" s="35"/>
      <c r="AQ112" s="373"/>
      <c r="AR112" s="425"/>
      <c r="AS112" s="296">
        <f t="shared" si="25"/>
        <v>0</v>
      </c>
      <c r="AT112" s="40"/>
      <c r="AU112" s="27">
        <f t="shared" si="26"/>
        <v>0</v>
      </c>
      <c r="AV112" s="40"/>
      <c r="AW112" s="31">
        <f t="shared" si="27"/>
        <v>0</v>
      </c>
    </row>
    <row r="113" spans="1:51" s="442" customFormat="1" ht="21" customHeight="1">
      <c r="A113" s="27"/>
      <c r="B113" s="27"/>
      <c r="C113" s="310" t="s">
        <v>101</v>
      </c>
      <c r="D113" s="28" t="s">
        <v>1700</v>
      </c>
      <c r="E113" s="46">
        <v>38309</v>
      </c>
      <c r="F113" s="46">
        <v>29881</v>
      </c>
      <c r="G113" s="528" t="s">
        <v>357</v>
      </c>
      <c r="H113" s="528"/>
      <c r="I113" s="31">
        <v>0</v>
      </c>
      <c r="J113" s="31">
        <v>0</v>
      </c>
      <c r="K113" s="31">
        <v>0</v>
      </c>
      <c r="L113" s="296">
        <v>0</v>
      </c>
      <c r="M113" s="31">
        <v>0</v>
      </c>
      <c r="N113" s="31">
        <v>0</v>
      </c>
      <c r="O113" s="31">
        <v>0</v>
      </c>
      <c r="P113" s="296">
        <v>0</v>
      </c>
      <c r="Q113" s="31">
        <v>0</v>
      </c>
      <c r="R113" s="31">
        <v>0</v>
      </c>
      <c r="S113" s="31">
        <v>0</v>
      </c>
      <c r="T113" s="31">
        <v>0</v>
      </c>
      <c r="U113" s="31">
        <v>0</v>
      </c>
      <c r="V113" s="31">
        <v>0</v>
      </c>
      <c r="W113" s="31">
        <v>0</v>
      </c>
      <c r="X113" s="31">
        <v>0</v>
      </c>
      <c r="Y113" s="31">
        <v>0</v>
      </c>
      <c r="Z113" s="31">
        <v>0</v>
      </c>
      <c r="AA113" s="31"/>
      <c r="AB113" s="33"/>
      <c r="AC113" s="33"/>
      <c r="AD113" s="33"/>
      <c r="AE113" s="33"/>
      <c r="AF113" s="34"/>
      <c r="AG113" s="34"/>
      <c r="AH113" s="34"/>
      <c r="AI113" s="34"/>
      <c r="AJ113" s="35"/>
      <c r="AK113" s="35"/>
      <c r="AL113" s="35"/>
      <c r="AM113" s="35"/>
      <c r="AN113" s="35"/>
      <c r="AO113" s="35"/>
      <c r="AP113" s="35"/>
      <c r="AQ113" s="418"/>
      <c r="AR113" s="294"/>
      <c r="AS113" s="296">
        <f t="shared" si="25"/>
        <v>0</v>
      </c>
      <c r="AT113" s="40"/>
      <c r="AU113" s="27">
        <f t="shared" si="26"/>
        <v>0</v>
      </c>
      <c r="AV113" s="40"/>
      <c r="AW113" s="31">
        <f t="shared" si="27"/>
        <v>0</v>
      </c>
    </row>
    <row r="114" spans="1:51" s="442" customFormat="1" ht="21" customHeight="1">
      <c r="A114" s="27"/>
      <c r="B114" s="27"/>
      <c r="C114" s="310" t="s">
        <v>106</v>
      </c>
      <c r="D114" s="28" t="s">
        <v>1634</v>
      </c>
      <c r="E114" s="46">
        <v>38679</v>
      </c>
      <c r="F114" s="46">
        <v>38731</v>
      </c>
      <c r="G114" s="528" t="s">
        <v>357</v>
      </c>
      <c r="H114" s="528"/>
      <c r="I114" s="31">
        <v>0</v>
      </c>
      <c r="J114" s="31">
        <v>0</v>
      </c>
      <c r="K114" s="31">
        <v>0</v>
      </c>
      <c r="L114" s="296">
        <v>0</v>
      </c>
      <c r="M114" s="31">
        <v>0</v>
      </c>
      <c r="N114" s="31">
        <v>0</v>
      </c>
      <c r="O114" s="31">
        <v>0</v>
      </c>
      <c r="P114" s="296">
        <v>0</v>
      </c>
      <c r="Q114" s="31">
        <v>0</v>
      </c>
      <c r="R114" s="31">
        <v>0</v>
      </c>
      <c r="S114" s="31">
        <v>0</v>
      </c>
      <c r="T114" s="31">
        <v>0</v>
      </c>
      <c r="U114" s="31">
        <v>0</v>
      </c>
      <c r="V114" s="31">
        <v>0</v>
      </c>
      <c r="W114" s="31">
        <v>0</v>
      </c>
      <c r="X114" s="31">
        <v>0</v>
      </c>
      <c r="Y114" s="31">
        <v>0</v>
      </c>
      <c r="Z114" s="31">
        <v>0</v>
      </c>
      <c r="AA114" s="31"/>
      <c r="AB114" s="33"/>
      <c r="AC114" s="33"/>
      <c r="AD114" s="33"/>
      <c r="AE114" s="33"/>
      <c r="AF114" s="34"/>
      <c r="AG114" s="34"/>
      <c r="AH114" s="34"/>
      <c r="AI114" s="34"/>
      <c r="AJ114" s="35"/>
      <c r="AK114" s="35"/>
      <c r="AL114" s="35"/>
      <c r="AM114" s="35"/>
      <c r="AN114" s="35"/>
      <c r="AO114" s="35"/>
      <c r="AP114" s="35"/>
      <c r="AQ114" s="418"/>
      <c r="AR114" s="294"/>
      <c r="AS114" s="296">
        <f t="shared" si="25"/>
        <v>0</v>
      </c>
      <c r="AT114" s="69"/>
      <c r="AU114" s="27">
        <f t="shared" si="26"/>
        <v>0</v>
      </c>
      <c r="AV114" s="69"/>
      <c r="AW114" s="31">
        <f t="shared" si="27"/>
        <v>0</v>
      </c>
    </row>
    <row r="115" spans="1:51" s="442" customFormat="1" ht="21" customHeight="1">
      <c r="A115" s="27"/>
      <c r="B115" s="27"/>
      <c r="C115" s="310" t="s">
        <v>86</v>
      </c>
      <c r="D115" s="28" t="s">
        <v>263</v>
      </c>
      <c r="E115" s="29">
        <v>35219</v>
      </c>
      <c r="F115" s="46">
        <v>17683</v>
      </c>
      <c r="G115" s="528" t="s">
        <v>357</v>
      </c>
      <c r="H115" s="528"/>
      <c r="I115" s="31">
        <v>0</v>
      </c>
      <c r="J115" s="31">
        <v>0</v>
      </c>
      <c r="K115" s="31">
        <v>0</v>
      </c>
      <c r="L115" s="296">
        <v>0</v>
      </c>
      <c r="M115" s="31">
        <v>0</v>
      </c>
      <c r="N115" s="31">
        <v>0</v>
      </c>
      <c r="O115" s="31">
        <v>0</v>
      </c>
      <c r="P115" s="296">
        <v>0</v>
      </c>
      <c r="Q115" s="31">
        <v>0</v>
      </c>
      <c r="R115" s="31">
        <v>0</v>
      </c>
      <c r="S115" s="31">
        <v>0</v>
      </c>
      <c r="T115" s="31">
        <v>0</v>
      </c>
      <c r="U115" s="31">
        <v>0</v>
      </c>
      <c r="V115" s="31">
        <v>0</v>
      </c>
      <c r="W115" s="31">
        <v>0</v>
      </c>
      <c r="X115" s="31">
        <v>0</v>
      </c>
      <c r="Y115" s="31">
        <v>0</v>
      </c>
      <c r="Z115" s="31">
        <v>0</v>
      </c>
      <c r="AA115" s="31"/>
      <c r="AB115" s="33"/>
      <c r="AC115" s="33"/>
      <c r="AD115" s="33"/>
      <c r="AE115" s="33"/>
      <c r="AF115" s="34"/>
      <c r="AG115" s="34"/>
      <c r="AH115" s="34"/>
      <c r="AI115" s="34"/>
      <c r="AJ115" s="35"/>
      <c r="AK115" s="35"/>
      <c r="AL115" s="35"/>
      <c r="AM115" s="35"/>
      <c r="AN115" s="35"/>
      <c r="AO115" s="35"/>
      <c r="AP115" s="35"/>
      <c r="AQ115" s="418"/>
      <c r="AR115" s="294"/>
      <c r="AS115" s="296">
        <f t="shared" si="25"/>
        <v>0</v>
      </c>
      <c r="AT115" s="69"/>
      <c r="AU115" s="27">
        <f t="shared" si="26"/>
        <v>0</v>
      </c>
      <c r="AV115" s="69"/>
      <c r="AW115" s="31">
        <f t="shared" si="27"/>
        <v>0</v>
      </c>
    </row>
    <row r="116" spans="1:51" s="442" customFormat="1" ht="21" customHeight="1">
      <c r="A116" s="27"/>
      <c r="B116" s="27"/>
      <c r="C116" s="310" t="s">
        <v>168</v>
      </c>
      <c r="D116" s="28" t="s">
        <v>2039</v>
      </c>
      <c r="E116" s="46">
        <v>44237</v>
      </c>
      <c r="F116" s="46">
        <v>36516</v>
      </c>
      <c r="G116" s="528" t="s">
        <v>357</v>
      </c>
      <c r="H116" s="528"/>
      <c r="I116" s="31">
        <v>0</v>
      </c>
      <c r="J116" s="31">
        <v>0</v>
      </c>
      <c r="K116" s="31">
        <v>0</v>
      </c>
      <c r="L116" s="296">
        <v>0</v>
      </c>
      <c r="M116" s="31">
        <v>0</v>
      </c>
      <c r="N116" s="31">
        <v>0</v>
      </c>
      <c r="O116" s="31">
        <v>0</v>
      </c>
      <c r="P116" s="296">
        <v>0</v>
      </c>
      <c r="Q116" s="31">
        <v>0</v>
      </c>
      <c r="R116" s="31">
        <v>0</v>
      </c>
      <c r="S116" s="31">
        <v>0</v>
      </c>
      <c r="T116" s="31">
        <v>0</v>
      </c>
      <c r="U116" s="31">
        <v>0</v>
      </c>
      <c r="V116" s="31">
        <v>0</v>
      </c>
      <c r="W116" s="31">
        <v>0</v>
      </c>
      <c r="X116" s="31">
        <v>0</v>
      </c>
      <c r="Y116" s="31">
        <v>0</v>
      </c>
      <c r="Z116" s="31">
        <v>0</v>
      </c>
      <c r="AA116" s="31"/>
      <c r="AB116" s="33"/>
      <c r="AC116" s="33"/>
      <c r="AD116" s="33"/>
      <c r="AE116" s="33"/>
      <c r="AF116" s="34"/>
      <c r="AG116" s="34"/>
      <c r="AH116" s="34"/>
      <c r="AI116" s="34"/>
      <c r="AJ116" s="35"/>
      <c r="AK116" s="35"/>
      <c r="AL116" s="35"/>
      <c r="AM116" s="35"/>
      <c r="AN116" s="35"/>
      <c r="AO116" s="35"/>
      <c r="AP116" s="35"/>
      <c r="AQ116" s="418"/>
      <c r="AR116" s="294"/>
      <c r="AS116" s="296">
        <f t="shared" si="25"/>
        <v>0</v>
      </c>
      <c r="AT116" s="69"/>
      <c r="AU116" s="27">
        <f t="shared" si="26"/>
        <v>0</v>
      </c>
      <c r="AV116" s="69"/>
      <c r="AW116" s="31">
        <f t="shared" si="27"/>
        <v>0</v>
      </c>
    </row>
    <row r="117" spans="1:51" s="442" customFormat="1" ht="21" customHeight="1">
      <c r="A117" s="27"/>
      <c r="B117" s="27"/>
      <c r="C117" s="310" t="s">
        <v>112</v>
      </c>
      <c r="D117" s="28" t="s">
        <v>118</v>
      </c>
      <c r="E117" s="46">
        <v>38825</v>
      </c>
      <c r="F117" s="46">
        <v>13674</v>
      </c>
      <c r="G117" s="528" t="s">
        <v>357</v>
      </c>
      <c r="H117" s="528"/>
      <c r="I117" s="31">
        <v>0</v>
      </c>
      <c r="J117" s="31">
        <v>0</v>
      </c>
      <c r="K117" s="31">
        <v>0</v>
      </c>
      <c r="L117" s="296">
        <v>0</v>
      </c>
      <c r="M117" s="31">
        <v>0</v>
      </c>
      <c r="N117" s="31">
        <v>0</v>
      </c>
      <c r="O117" s="31">
        <v>0</v>
      </c>
      <c r="P117" s="296">
        <v>0</v>
      </c>
      <c r="Q117" s="31">
        <v>0</v>
      </c>
      <c r="R117" s="31">
        <v>0</v>
      </c>
      <c r="S117" s="31">
        <v>0</v>
      </c>
      <c r="T117" s="31">
        <v>0</v>
      </c>
      <c r="U117" s="31">
        <v>0</v>
      </c>
      <c r="V117" s="31">
        <v>0</v>
      </c>
      <c r="W117" s="31">
        <v>0</v>
      </c>
      <c r="X117" s="31">
        <v>0</v>
      </c>
      <c r="Y117" s="31">
        <v>0</v>
      </c>
      <c r="Z117" s="31">
        <v>0</v>
      </c>
      <c r="AA117" s="31"/>
      <c r="AB117" s="33"/>
      <c r="AC117" s="33"/>
      <c r="AD117" s="33"/>
      <c r="AE117" s="33"/>
      <c r="AF117" s="34"/>
      <c r="AG117" s="34"/>
      <c r="AH117" s="34"/>
      <c r="AI117" s="34"/>
      <c r="AJ117" s="35"/>
      <c r="AK117" s="35"/>
      <c r="AL117" s="35"/>
      <c r="AM117" s="35"/>
      <c r="AN117" s="35"/>
      <c r="AO117" s="35"/>
      <c r="AP117" s="35"/>
      <c r="AQ117" s="418"/>
      <c r="AR117" s="294"/>
      <c r="AS117" s="296">
        <f t="shared" si="25"/>
        <v>0</v>
      </c>
      <c r="AT117" s="69"/>
      <c r="AU117" s="27">
        <f t="shared" si="26"/>
        <v>0</v>
      </c>
      <c r="AV117" s="69"/>
      <c r="AW117" s="31">
        <f t="shared" si="27"/>
        <v>0</v>
      </c>
    </row>
    <row r="118" spans="1:51" s="442" customFormat="1" ht="21" customHeight="1">
      <c r="A118" s="27"/>
      <c r="B118" s="27"/>
      <c r="C118" s="310" t="s">
        <v>117</v>
      </c>
      <c r="D118" s="28" t="s">
        <v>100</v>
      </c>
      <c r="E118" s="46">
        <v>40126</v>
      </c>
      <c r="F118" s="46">
        <v>37761</v>
      </c>
      <c r="G118" s="528" t="s">
        <v>357</v>
      </c>
      <c r="H118" s="528"/>
      <c r="I118" s="31">
        <v>0</v>
      </c>
      <c r="J118" s="31">
        <v>0</v>
      </c>
      <c r="K118" s="31">
        <v>0</v>
      </c>
      <c r="L118" s="296">
        <v>0</v>
      </c>
      <c r="M118" s="31">
        <v>0</v>
      </c>
      <c r="N118" s="31">
        <v>0</v>
      </c>
      <c r="O118" s="31">
        <v>0</v>
      </c>
      <c r="P118" s="296">
        <v>0</v>
      </c>
      <c r="Q118" s="31">
        <v>0</v>
      </c>
      <c r="R118" s="31">
        <v>0</v>
      </c>
      <c r="S118" s="31">
        <v>0</v>
      </c>
      <c r="T118" s="31">
        <v>0</v>
      </c>
      <c r="U118" s="31">
        <v>0</v>
      </c>
      <c r="V118" s="31">
        <v>0</v>
      </c>
      <c r="W118" s="31">
        <v>0</v>
      </c>
      <c r="X118" s="31">
        <v>0</v>
      </c>
      <c r="Y118" s="31">
        <v>0</v>
      </c>
      <c r="Z118" s="31">
        <v>0</v>
      </c>
      <c r="AA118" s="31"/>
      <c r="AB118" s="33"/>
      <c r="AC118" s="33"/>
      <c r="AD118" s="33"/>
      <c r="AE118" s="33"/>
      <c r="AF118" s="34"/>
      <c r="AG118" s="34"/>
      <c r="AH118" s="34"/>
      <c r="AI118" s="34"/>
      <c r="AJ118" s="33"/>
      <c r="AK118" s="33"/>
      <c r="AL118" s="33"/>
      <c r="AM118" s="33"/>
      <c r="AN118" s="33"/>
      <c r="AO118" s="33"/>
      <c r="AP118" s="33"/>
      <c r="AQ118" s="418"/>
      <c r="AR118" s="294"/>
      <c r="AS118" s="296">
        <f t="shared" si="25"/>
        <v>0</v>
      </c>
      <c r="AT118" s="40"/>
      <c r="AU118" s="27">
        <f t="shared" si="26"/>
        <v>0</v>
      </c>
      <c r="AV118" s="40"/>
      <c r="AW118" s="31">
        <f t="shared" si="27"/>
        <v>0</v>
      </c>
    </row>
    <row r="119" spans="1:51" s="442" customFormat="1" ht="21" customHeight="1">
      <c r="A119" s="70"/>
      <c r="B119" s="70"/>
      <c r="C119" s="310" t="s">
        <v>97</v>
      </c>
      <c r="D119" s="28" t="s">
        <v>281</v>
      </c>
      <c r="E119" s="46">
        <v>37530</v>
      </c>
      <c r="F119" s="46">
        <v>34979</v>
      </c>
      <c r="G119" s="528" t="s">
        <v>357</v>
      </c>
      <c r="H119" s="528"/>
      <c r="I119" s="31">
        <v>0</v>
      </c>
      <c r="J119" s="296">
        <v>0</v>
      </c>
      <c r="K119" s="31">
        <v>0</v>
      </c>
      <c r="L119" s="296">
        <v>0</v>
      </c>
      <c r="M119" s="31">
        <v>0</v>
      </c>
      <c r="N119" s="31">
        <v>0</v>
      </c>
      <c r="O119" s="31">
        <v>0</v>
      </c>
      <c r="P119" s="296">
        <v>0</v>
      </c>
      <c r="Q119" s="31">
        <v>0</v>
      </c>
      <c r="R119" s="31">
        <v>0</v>
      </c>
      <c r="S119" s="31">
        <v>0</v>
      </c>
      <c r="T119" s="31">
        <v>0</v>
      </c>
      <c r="U119" s="31">
        <v>0</v>
      </c>
      <c r="V119" s="31">
        <v>0</v>
      </c>
      <c r="W119" s="31">
        <v>0</v>
      </c>
      <c r="X119" s="31">
        <v>0</v>
      </c>
      <c r="Y119" s="31">
        <v>0</v>
      </c>
      <c r="Z119" s="31">
        <v>0</v>
      </c>
      <c r="AA119" s="31"/>
      <c r="AB119" s="33"/>
      <c r="AC119" s="33"/>
      <c r="AD119" s="33"/>
      <c r="AE119" s="33"/>
      <c r="AF119" s="34"/>
      <c r="AG119" s="34"/>
      <c r="AH119" s="34"/>
      <c r="AI119" s="34"/>
      <c r="AJ119" s="35"/>
      <c r="AK119" s="35"/>
      <c r="AL119" s="35"/>
      <c r="AM119" s="35"/>
      <c r="AN119" s="35"/>
      <c r="AO119" s="35"/>
      <c r="AP119" s="35"/>
      <c r="AQ119" s="418"/>
      <c r="AR119" s="419"/>
      <c r="AS119" s="296">
        <f t="shared" si="25"/>
        <v>0</v>
      </c>
      <c r="AT119" s="40"/>
      <c r="AU119" s="27">
        <f t="shared" si="26"/>
        <v>0</v>
      </c>
      <c r="AV119" s="40"/>
      <c r="AW119" s="31">
        <f t="shared" si="27"/>
        <v>0</v>
      </c>
    </row>
    <row r="120" spans="1:51" s="442" customFormat="1" ht="21" customHeight="1">
      <c r="A120" s="27"/>
      <c r="B120" s="27"/>
      <c r="C120" s="310" t="s">
        <v>142</v>
      </c>
      <c r="D120" s="28" t="s">
        <v>56</v>
      </c>
      <c r="E120" s="41">
        <v>42151</v>
      </c>
      <c r="F120" s="46">
        <v>28804</v>
      </c>
      <c r="G120" s="528" t="s">
        <v>357</v>
      </c>
      <c r="H120" s="528"/>
      <c r="I120" s="31">
        <v>0</v>
      </c>
      <c r="J120" s="31">
        <v>0</v>
      </c>
      <c r="K120" s="31">
        <v>0</v>
      </c>
      <c r="L120" s="296">
        <v>0</v>
      </c>
      <c r="M120" s="31">
        <v>0</v>
      </c>
      <c r="N120" s="31">
        <v>0</v>
      </c>
      <c r="O120" s="31">
        <v>0</v>
      </c>
      <c r="P120" s="296">
        <v>0</v>
      </c>
      <c r="Q120" s="31">
        <v>0</v>
      </c>
      <c r="R120" s="31">
        <v>0</v>
      </c>
      <c r="S120" s="31">
        <v>0</v>
      </c>
      <c r="T120" s="31">
        <v>0</v>
      </c>
      <c r="U120" s="31">
        <v>0</v>
      </c>
      <c r="V120" s="31">
        <v>0</v>
      </c>
      <c r="W120" s="31">
        <v>0</v>
      </c>
      <c r="X120" s="31">
        <v>0</v>
      </c>
      <c r="Y120" s="31">
        <v>0</v>
      </c>
      <c r="Z120" s="31">
        <v>0</v>
      </c>
      <c r="AA120" s="31"/>
      <c r="AB120" s="33"/>
      <c r="AC120" s="33"/>
      <c r="AD120" s="33"/>
      <c r="AE120" s="33"/>
      <c r="AF120" s="34"/>
      <c r="AG120" s="34"/>
      <c r="AH120" s="34"/>
      <c r="AI120" s="34"/>
      <c r="AJ120" s="35"/>
      <c r="AK120" s="35"/>
      <c r="AL120" s="35"/>
      <c r="AM120" s="35"/>
      <c r="AN120" s="35"/>
      <c r="AO120" s="35"/>
      <c r="AP120" s="35"/>
      <c r="AQ120" s="418"/>
      <c r="AR120" s="294"/>
      <c r="AS120" s="296">
        <f t="shared" si="25"/>
        <v>0</v>
      </c>
      <c r="AT120" s="40"/>
      <c r="AU120" s="27">
        <f t="shared" si="26"/>
        <v>0</v>
      </c>
      <c r="AV120" s="40"/>
      <c r="AW120" s="31">
        <f t="shared" si="27"/>
        <v>0</v>
      </c>
      <c r="AX120" s="69"/>
      <c r="AY120" s="69"/>
    </row>
    <row r="121" spans="1:51" s="442" customFormat="1" ht="21" customHeight="1">
      <c r="A121" s="27"/>
      <c r="B121" s="27"/>
      <c r="C121" s="310" t="s">
        <v>104</v>
      </c>
      <c r="D121" s="28" t="s">
        <v>415</v>
      </c>
      <c r="E121" s="29">
        <v>38651</v>
      </c>
      <c r="F121" s="46">
        <v>35828</v>
      </c>
      <c r="G121" s="528" t="s">
        <v>357</v>
      </c>
      <c r="H121" s="528"/>
      <c r="I121" s="31">
        <v>0</v>
      </c>
      <c r="J121" s="31">
        <v>0</v>
      </c>
      <c r="K121" s="31">
        <v>0</v>
      </c>
      <c r="L121" s="296">
        <v>0</v>
      </c>
      <c r="M121" s="31">
        <v>0</v>
      </c>
      <c r="N121" s="31">
        <v>0</v>
      </c>
      <c r="O121" s="31">
        <v>0</v>
      </c>
      <c r="P121" s="296">
        <v>0</v>
      </c>
      <c r="Q121" s="31">
        <v>0</v>
      </c>
      <c r="R121" s="31">
        <v>0</v>
      </c>
      <c r="S121" s="31">
        <v>0</v>
      </c>
      <c r="T121" s="31">
        <v>0</v>
      </c>
      <c r="U121" s="31">
        <v>0</v>
      </c>
      <c r="V121" s="31">
        <v>0</v>
      </c>
      <c r="W121" s="31">
        <v>0</v>
      </c>
      <c r="X121" s="31">
        <v>0</v>
      </c>
      <c r="Y121" s="31">
        <v>0</v>
      </c>
      <c r="Z121" s="31">
        <v>0</v>
      </c>
      <c r="AA121" s="31"/>
      <c r="AB121" s="33"/>
      <c r="AC121" s="33"/>
      <c r="AD121" s="33"/>
      <c r="AE121" s="33"/>
      <c r="AF121" s="33"/>
      <c r="AG121" s="33"/>
      <c r="AH121" s="33"/>
      <c r="AI121" s="33"/>
      <c r="AJ121" s="33"/>
      <c r="AK121" s="33"/>
      <c r="AL121" s="33"/>
      <c r="AM121" s="33"/>
      <c r="AN121" s="33"/>
      <c r="AO121" s="33"/>
      <c r="AP121" s="33"/>
      <c r="AQ121" s="418"/>
      <c r="AR121" s="294"/>
      <c r="AS121" s="296">
        <f t="shared" si="25"/>
        <v>0</v>
      </c>
      <c r="AT121" s="69"/>
      <c r="AU121" s="27">
        <f t="shared" si="26"/>
        <v>0</v>
      </c>
      <c r="AV121" s="69"/>
      <c r="AW121" s="31">
        <f t="shared" si="27"/>
        <v>0</v>
      </c>
    </row>
    <row r="122" spans="1:51" s="442" customFormat="1" ht="21" customHeight="1">
      <c r="A122" s="70"/>
      <c r="B122" s="70"/>
      <c r="C122" s="310" t="s">
        <v>132</v>
      </c>
      <c r="D122" s="28" t="s">
        <v>1890</v>
      </c>
      <c r="E122" s="46">
        <v>41551</v>
      </c>
      <c r="F122" s="46">
        <v>41524</v>
      </c>
      <c r="G122" s="528" t="s">
        <v>357</v>
      </c>
      <c r="H122" s="528"/>
      <c r="I122" s="31">
        <v>0</v>
      </c>
      <c r="J122" s="296">
        <v>0</v>
      </c>
      <c r="K122" s="31">
        <v>0</v>
      </c>
      <c r="L122" s="296">
        <v>0</v>
      </c>
      <c r="M122" s="31">
        <v>0</v>
      </c>
      <c r="N122" s="31">
        <v>0</v>
      </c>
      <c r="O122" s="31">
        <v>0</v>
      </c>
      <c r="P122" s="296">
        <v>0</v>
      </c>
      <c r="Q122" s="31">
        <v>0</v>
      </c>
      <c r="R122" s="31">
        <v>0</v>
      </c>
      <c r="S122" s="31">
        <v>0</v>
      </c>
      <c r="T122" s="31">
        <v>0</v>
      </c>
      <c r="U122" s="31">
        <v>0</v>
      </c>
      <c r="V122" s="31">
        <v>0</v>
      </c>
      <c r="W122" s="31">
        <v>0</v>
      </c>
      <c r="X122" s="31">
        <v>0</v>
      </c>
      <c r="Y122" s="31">
        <v>0</v>
      </c>
      <c r="Z122" s="31">
        <v>0</v>
      </c>
      <c r="AA122" s="31"/>
      <c r="AB122" s="33"/>
      <c r="AC122" s="33"/>
      <c r="AD122" s="33"/>
      <c r="AE122" s="33"/>
      <c r="AF122" s="34"/>
      <c r="AG122" s="34"/>
      <c r="AH122" s="34"/>
      <c r="AI122" s="34"/>
      <c r="AJ122" s="35"/>
      <c r="AK122" s="35"/>
      <c r="AL122" s="35"/>
      <c r="AM122" s="35"/>
      <c r="AN122" s="35"/>
      <c r="AO122" s="35"/>
      <c r="AP122" s="35"/>
      <c r="AQ122" s="418"/>
      <c r="AR122" s="294"/>
      <c r="AS122" s="296">
        <f t="shared" si="25"/>
        <v>0</v>
      </c>
      <c r="AT122" s="40"/>
      <c r="AU122" s="27">
        <f t="shared" si="26"/>
        <v>0</v>
      </c>
      <c r="AV122" s="40"/>
      <c r="AW122" s="31">
        <f t="shared" si="27"/>
        <v>0</v>
      </c>
    </row>
    <row r="123" spans="1:51" s="442" customFormat="1" ht="21" customHeight="1">
      <c r="A123" s="27"/>
      <c r="B123" s="27"/>
      <c r="C123" s="310" t="s">
        <v>81</v>
      </c>
      <c r="D123" s="28" t="s">
        <v>1595</v>
      </c>
      <c r="E123" s="46">
        <v>32249</v>
      </c>
      <c r="F123" s="46">
        <v>19758</v>
      </c>
      <c r="G123" s="528" t="s">
        <v>357</v>
      </c>
      <c r="H123" s="528"/>
      <c r="I123" s="31">
        <v>0</v>
      </c>
      <c r="J123" s="31">
        <v>0</v>
      </c>
      <c r="K123" s="31">
        <v>0</v>
      </c>
      <c r="L123" s="296">
        <v>0</v>
      </c>
      <c r="M123" s="31">
        <v>0</v>
      </c>
      <c r="N123" s="31">
        <v>0</v>
      </c>
      <c r="O123" s="31">
        <v>0</v>
      </c>
      <c r="P123" s="296">
        <v>0</v>
      </c>
      <c r="Q123" s="31">
        <v>0</v>
      </c>
      <c r="R123" s="31">
        <v>0</v>
      </c>
      <c r="S123" s="31">
        <v>0</v>
      </c>
      <c r="T123" s="31">
        <v>0</v>
      </c>
      <c r="U123" s="31">
        <v>0</v>
      </c>
      <c r="V123" s="31">
        <v>0</v>
      </c>
      <c r="W123" s="31">
        <v>0</v>
      </c>
      <c r="X123" s="31">
        <v>0</v>
      </c>
      <c r="Y123" s="31">
        <v>0</v>
      </c>
      <c r="Z123" s="31">
        <v>0</v>
      </c>
      <c r="AA123" s="31"/>
      <c r="AB123" s="33"/>
      <c r="AC123" s="33"/>
      <c r="AD123" s="33"/>
      <c r="AE123" s="33"/>
      <c r="AF123" s="34"/>
      <c r="AG123" s="34"/>
      <c r="AH123" s="34"/>
      <c r="AI123" s="34"/>
      <c r="AJ123" s="35"/>
      <c r="AK123" s="35"/>
      <c r="AL123" s="35"/>
      <c r="AM123" s="35"/>
      <c r="AN123" s="35"/>
      <c r="AO123" s="35"/>
      <c r="AP123" s="35"/>
      <c r="AQ123" s="418"/>
      <c r="AR123" s="294"/>
      <c r="AS123" s="296">
        <f t="shared" si="25"/>
        <v>0</v>
      </c>
      <c r="AT123" s="69"/>
      <c r="AU123" s="27">
        <f t="shared" si="26"/>
        <v>0</v>
      </c>
      <c r="AV123" s="69"/>
      <c r="AW123" s="31">
        <f t="shared" si="27"/>
        <v>0</v>
      </c>
    </row>
    <row r="124" spans="1:51" s="442" customFormat="1" ht="21" customHeight="1">
      <c r="A124" s="27"/>
      <c r="B124" s="27"/>
      <c r="C124" s="310" t="s">
        <v>90</v>
      </c>
      <c r="D124" s="28" t="s">
        <v>271</v>
      </c>
      <c r="E124" s="41">
        <v>36557</v>
      </c>
      <c r="F124" s="46">
        <v>21622</v>
      </c>
      <c r="G124" s="528" t="s">
        <v>357</v>
      </c>
      <c r="H124" s="528"/>
      <c r="I124" s="31">
        <v>0</v>
      </c>
      <c r="J124" s="31">
        <v>0</v>
      </c>
      <c r="K124" s="31">
        <v>0</v>
      </c>
      <c r="L124" s="296">
        <v>0</v>
      </c>
      <c r="M124" s="31">
        <v>0</v>
      </c>
      <c r="N124" s="31">
        <v>0</v>
      </c>
      <c r="O124" s="31">
        <v>0</v>
      </c>
      <c r="P124" s="296">
        <v>0</v>
      </c>
      <c r="Q124" s="31">
        <v>0</v>
      </c>
      <c r="R124" s="31">
        <v>0</v>
      </c>
      <c r="S124" s="31">
        <v>0</v>
      </c>
      <c r="T124" s="31">
        <v>0</v>
      </c>
      <c r="U124" s="31">
        <v>0</v>
      </c>
      <c r="V124" s="31">
        <v>0</v>
      </c>
      <c r="W124" s="31">
        <v>0</v>
      </c>
      <c r="X124" s="31">
        <v>0</v>
      </c>
      <c r="Y124" s="31">
        <v>0</v>
      </c>
      <c r="Z124" s="31">
        <v>0</v>
      </c>
      <c r="AA124" s="31"/>
      <c r="AB124" s="33"/>
      <c r="AC124" s="33"/>
      <c r="AD124" s="33"/>
      <c r="AE124" s="33"/>
      <c r="AF124" s="34"/>
      <c r="AG124" s="34"/>
      <c r="AH124" s="34"/>
      <c r="AI124" s="34"/>
      <c r="AJ124" s="35"/>
      <c r="AK124" s="35"/>
      <c r="AL124" s="35"/>
      <c r="AM124" s="35"/>
      <c r="AN124" s="35"/>
      <c r="AO124" s="35"/>
      <c r="AP124" s="35"/>
      <c r="AQ124" s="418"/>
      <c r="AR124" s="294"/>
      <c r="AS124" s="296">
        <f t="shared" si="25"/>
        <v>0</v>
      </c>
      <c r="AT124" s="40"/>
      <c r="AU124" s="27">
        <f t="shared" si="26"/>
        <v>0</v>
      </c>
      <c r="AV124" s="40"/>
      <c r="AW124" s="31">
        <f t="shared" si="27"/>
        <v>0</v>
      </c>
    </row>
    <row r="125" spans="1:51" s="81" customFormat="1" ht="15.6" customHeight="1">
      <c r="C125" s="83"/>
      <c r="E125" s="84"/>
      <c r="F125" s="84"/>
      <c r="G125" s="84"/>
      <c r="H125" s="84"/>
      <c r="AU125" s="71"/>
      <c r="AW125" s="71"/>
    </row>
    <row r="126" spans="1:51" s="81" customFormat="1" ht="15.6" customHeight="1">
      <c r="C126" s="83"/>
      <c r="E126" s="84"/>
      <c r="F126" s="84"/>
      <c r="G126" s="84"/>
      <c r="H126" s="84"/>
      <c r="AU126" s="71"/>
      <c r="AW126" s="71"/>
    </row>
    <row r="127" spans="1:51" s="81" customFormat="1" ht="15.6" customHeight="1">
      <c r="C127" s="83"/>
      <c r="E127" s="84"/>
      <c r="F127" s="84"/>
      <c r="G127" s="84"/>
      <c r="H127" s="84"/>
      <c r="AU127" s="71"/>
      <c r="AW127" s="71"/>
    </row>
    <row r="128" spans="1:51" s="76" customFormat="1" ht="54" customHeight="1">
      <c r="D128" s="86" t="s">
        <v>1973</v>
      </c>
      <c r="E128" s="112"/>
      <c r="F128" s="77"/>
      <c r="G128" s="77"/>
      <c r="H128" s="77"/>
      <c r="I128" s="40"/>
    </row>
    <row r="129" spans="1:51" s="40" customFormat="1" ht="15.75">
      <c r="A129" s="76"/>
      <c r="B129" s="76"/>
      <c r="F129" s="108"/>
      <c r="G129" s="108"/>
      <c r="H129" s="108"/>
      <c r="AB129" s="393"/>
      <c r="AW129" s="38"/>
    </row>
    <row r="130" spans="1:51" s="353" customFormat="1" ht="35.25" customHeight="1">
      <c r="A130" s="554" t="s">
        <v>12</v>
      </c>
      <c r="B130" s="554"/>
      <c r="C130" s="586" t="s">
        <v>13</v>
      </c>
      <c r="D130" s="587" t="s">
        <v>14</v>
      </c>
      <c r="E130" s="588" t="s">
        <v>15</v>
      </c>
      <c r="F130" s="588" t="s">
        <v>16</v>
      </c>
      <c r="G130" s="588" t="s">
        <v>445</v>
      </c>
      <c r="H130" s="588"/>
      <c r="I130" s="760" t="s">
        <v>17</v>
      </c>
      <c r="J130" s="760" t="s">
        <v>18</v>
      </c>
      <c r="K130" s="760" t="s">
        <v>19</v>
      </c>
      <c r="L130" s="760" t="s">
        <v>20</v>
      </c>
      <c r="M130" s="760" t="s">
        <v>21</v>
      </c>
      <c r="N130" s="554" t="s">
        <v>22</v>
      </c>
      <c r="O130" s="554" t="s">
        <v>23</v>
      </c>
      <c r="P130" s="554" t="s">
        <v>24</v>
      </c>
      <c r="Q130" s="554" t="s">
        <v>25</v>
      </c>
      <c r="R130" s="554" t="s">
        <v>1558</v>
      </c>
      <c r="S130" s="554" t="s">
        <v>1556</v>
      </c>
      <c r="T130" s="761" t="s">
        <v>1568</v>
      </c>
      <c r="U130" s="761" t="s">
        <v>1654</v>
      </c>
      <c r="V130" s="761" t="s">
        <v>1585</v>
      </c>
      <c r="W130" s="761"/>
      <c r="X130" s="761" t="s">
        <v>1585</v>
      </c>
      <c r="Y130" s="761"/>
      <c r="Z130" s="761">
        <v>8</v>
      </c>
      <c r="AA130" s="761"/>
      <c r="AB130" s="27">
        <v>5</v>
      </c>
      <c r="AC130" s="27">
        <v>12</v>
      </c>
      <c r="AD130" s="27">
        <v>19</v>
      </c>
      <c r="AE130" s="27">
        <v>26</v>
      </c>
      <c r="AF130" s="27">
        <v>2</v>
      </c>
      <c r="AG130" s="27">
        <v>9</v>
      </c>
      <c r="AH130" s="27">
        <v>16</v>
      </c>
      <c r="AI130" s="27">
        <v>30</v>
      </c>
      <c r="AJ130" s="27">
        <v>7</v>
      </c>
      <c r="AK130" s="27">
        <v>14</v>
      </c>
      <c r="AL130" s="27">
        <v>21</v>
      </c>
      <c r="AM130" s="27">
        <v>28</v>
      </c>
      <c r="AN130" s="27">
        <v>4</v>
      </c>
      <c r="AO130" s="27">
        <v>11</v>
      </c>
      <c r="AP130" s="27">
        <v>18</v>
      </c>
      <c r="AQ130" s="27">
        <v>25</v>
      </c>
      <c r="AR130" s="27">
        <v>1</v>
      </c>
      <c r="AS130" s="27">
        <v>8</v>
      </c>
      <c r="AT130" s="27">
        <v>15</v>
      </c>
      <c r="AU130" s="27">
        <v>22</v>
      </c>
      <c r="AV130" s="27">
        <v>29</v>
      </c>
      <c r="AW130" s="24" t="s">
        <v>1585</v>
      </c>
    </row>
    <row r="131" spans="1:51" s="442" customFormat="1" ht="21" customHeight="1">
      <c r="A131" s="70"/>
      <c r="B131" s="70"/>
      <c r="C131" s="27" t="s">
        <v>29</v>
      </c>
      <c r="D131" s="28" t="s">
        <v>44</v>
      </c>
      <c r="E131" s="46">
        <v>38950</v>
      </c>
      <c r="F131" s="41">
        <v>25020</v>
      </c>
      <c r="G131" s="446" t="s">
        <v>359</v>
      </c>
      <c r="H131" s="446"/>
      <c r="I131" s="31">
        <v>0</v>
      </c>
      <c r="J131" s="31">
        <v>0</v>
      </c>
      <c r="K131" s="31">
        <v>0</v>
      </c>
      <c r="L131" s="296">
        <v>0</v>
      </c>
      <c r="M131" s="31">
        <v>0</v>
      </c>
      <c r="N131" s="31">
        <v>0</v>
      </c>
      <c r="O131" s="31">
        <v>0</v>
      </c>
      <c r="P131" s="296">
        <v>0</v>
      </c>
      <c r="Q131" s="31">
        <v>0</v>
      </c>
      <c r="R131" s="31">
        <v>0</v>
      </c>
      <c r="S131" s="31">
        <v>0</v>
      </c>
      <c r="T131" s="31">
        <v>0</v>
      </c>
      <c r="U131" s="31">
        <v>0</v>
      </c>
      <c r="V131" s="31">
        <v>0</v>
      </c>
      <c r="W131" s="31">
        <v>0</v>
      </c>
      <c r="X131" s="31">
        <v>0</v>
      </c>
      <c r="Y131" s="31"/>
      <c r="Z131" s="31">
        <v>0</v>
      </c>
      <c r="AA131" s="31"/>
      <c r="AB131" s="420"/>
      <c r="AC131" s="420"/>
      <c r="AD131" s="420"/>
      <c r="AE131" s="420"/>
      <c r="AF131" s="421"/>
      <c r="AG131" s="421"/>
      <c r="AH131" s="421"/>
      <c r="AI131" s="421"/>
      <c r="AJ131" s="422"/>
      <c r="AK131" s="422"/>
      <c r="AL131" s="422"/>
      <c r="AM131" s="422"/>
      <c r="AN131" s="422"/>
      <c r="AO131" s="422"/>
      <c r="AP131" s="422"/>
      <c r="AQ131" s="420"/>
      <c r="AR131" s="70"/>
      <c r="AS131" s="296">
        <f>COUNT(AB131:AE131)</f>
        <v>0</v>
      </c>
      <c r="AT131" s="40"/>
      <c r="AU131" s="27">
        <f>COUNT(AF131:AP131)</f>
        <v>0</v>
      </c>
      <c r="AV131" s="40"/>
      <c r="AW131" s="31">
        <f>SUM(AS131,AU131)</f>
        <v>0</v>
      </c>
    </row>
    <row r="132" spans="1:51" s="81" customFormat="1" ht="15.6" customHeight="1">
      <c r="C132" s="83"/>
      <c r="E132" s="84"/>
      <c r="F132" s="84"/>
      <c r="G132" s="84"/>
      <c r="H132" s="84"/>
      <c r="AU132" s="71"/>
      <c r="AW132" s="71"/>
    </row>
    <row r="133" spans="1:51" s="353" customFormat="1" ht="35.25" customHeight="1">
      <c r="A133" s="554" t="s">
        <v>12</v>
      </c>
      <c r="B133" s="554"/>
      <c r="C133" s="586" t="s">
        <v>13</v>
      </c>
      <c r="D133" s="587" t="s">
        <v>59</v>
      </c>
      <c r="E133" s="588" t="s">
        <v>15</v>
      </c>
      <c r="F133" s="588" t="s">
        <v>16</v>
      </c>
      <c r="G133" s="588" t="s">
        <v>445</v>
      </c>
      <c r="H133" s="588"/>
      <c r="I133" s="760" t="s">
        <v>17</v>
      </c>
      <c r="J133" s="760" t="s">
        <v>18</v>
      </c>
      <c r="K133" s="760" t="s">
        <v>19</v>
      </c>
      <c r="L133" s="760" t="s">
        <v>20</v>
      </c>
      <c r="M133" s="760" t="s">
        <v>21</v>
      </c>
      <c r="N133" s="554" t="s">
        <v>22</v>
      </c>
      <c r="O133" s="554" t="s">
        <v>23</v>
      </c>
      <c r="P133" s="554" t="s">
        <v>24</v>
      </c>
      <c r="Q133" s="554" t="s">
        <v>25</v>
      </c>
      <c r="R133" s="554" t="s">
        <v>1558</v>
      </c>
      <c r="S133" s="554" t="s">
        <v>1556</v>
      </c>
      <c r="T133" s="761" t="s">
        <v>1568</v>
      </c>
      <c r="U133" s="761" t="s">
        <v>1654</v>
      </c>
      <c r="V133" s="761" t="s">
        <v>1585</v>
      </c>
      <c r="W133" s="761"/>
      <c r="X133" s="761" t="s">
        <v>1585</v>
      </c>
      <c r="Y133" s="761"/>
      <c r="Z133" s="761">
        <v>8</v>
      </c>
      <c r="AA133" s="761"/>
      <c r="AB133" s="27">
        <v>5</v>
      </c>
      <c r="AC133" s="27">
        <v>12</v>
      </c>
      <c r="AD133" s="27">
        <v>19</v>
      </c>
      <c r="AE133" s="27">
        <v>26</v>
      </c>
      <c r="AF133" s="27">
        <v>2</v>
      </c>
      <c r="AG133" s="27">
        <v>9</v>
      </c>
      <c r="AH133" s="27">
        <v>16</v>
      </c>
      <c r="AI133" s="27">
        <v>30</v>
      </c>
      <c r="AJ133" s="27">
        <v>7</v>
      </c>
      <c r="AK133" s="27">
        <v>14</v>
      </c>
      <c r="AL133" s="27">
        <v>21</v>
      </c>
      <c r="AM133" s="27">
        <v>28</v>
      </c>
      <c r="AN133" s="27">
        <v>4</v>
      </c>
      <c r="AO133" s="27">
        <v>11</v>
      </c>
      <c r="AP133" s="27">
        <v>18</v>
      </c>
      <c r="AQ133" s="27">
        <v>25</v>
      </c>
      <c r="AR133" s="27">
        <v>1</v>
      </c>
      <c r="AS133" s="27">
        <v>8</v>
      </c>
      <c r="AT133" s="27">
        <v>15</v>
      </c>
      <c r="AU133" s="27">
        <v>22</v>
      </c>
      <c r="AV133" s="27">
        <v>29</v>
      </c>
      <c r="AW133" s="24" t="s">
        <v>1585</v>
      </c>
    </row>
    <row r="134" spans="1:51" s="69" customFormat="1" ht="21" customHeight="1">
      <c r="A134" s="27"/>
      <c r="B134" s="27"/>
      <c r="C134" s="27" t="s">
        <v>194</v>
      </c>
      <c r="D134" s="50" t="s">
        <v>1944</v>
      </c>
      <c r="E134" s="29">
        <v>44158</v>
      </c>
      <c r="F134" s="46">
        <v>32777</v>
      </c>
      <c r="G134" s="528" t="s">
        <v>359</v>
      </c>
      <c r="H134" s="528"/>
      <c r="I134" s="31">
        <v>13</v>
      </c>
      <c r="J134" s="31">
        <v>0</v>
      </c>
      <c r="K134" s="31">
        <v>13</v>
      </c>
      <c r="L134" s="296">
        <v>0</v>
      </c>
      <c r="M134" s="31">
        <v>13</v>
      </c>
      <c r="N134" s="31">
        <v>1</v>
      </c>
      <c r="O134" s="31">
        <v>14</v>
      </c>
      <c r="P134" s="296">
        <v>0</v>
      </c>
      <c r="Q134" s="31">
        <v>14</v>
      </c>
      <c r="R134" s="31">
        <v>0</v>
      </c>
      <c r="S134" s="31">
        <v>14</v>
      </c>
      <c r="T134" s="31">
        <v>0</v>
      </c>
      <c r="U134" s="31">
        <v>0</v>
      </c>
      <c r="V134" s="31">
        <v>0</v>
      </c>
      <c r="W134" s="31">
        <v>0</v>
      </c>
      <c r="X134" s="31">
        <v>0</v>
      </c>
      <c r="Y134" s="31"/>
      <c r="Z134" s="31">
        <v>0</v>
      </c>
      <c r="AA134" s="31"/>
      <c r="AB134" s="33"/>
      <c r="AC134" s="33"/>
      <c r="AD134" s="33"/>
      <c r="AE134" s="33"/>
      <c r="AF134" s="34"/>
      <c r="AG134" s="34"/>
      <c r="AH134" s="34"/>
      <c r="AI134" s="34"/>
      <c r="AJ134" s="35"/>
      <c r="AK134" s="35"/>
      <c r="AL134" s="35"/>
      <c r="AM134" s="35"/>
      <c r="AN134" s="35"/>
      <c r="AO134" s="35"/>
      <c r="AP134" s="35"/>
      <c r="AQ134" s="33"/>
      <c r="AR134" s="66"/>
      <c r="AS134" s="296">
        <f t="shared" ref="AS134:AS164" si="28">COUNT(AB134:AE134)</f>
        <v>0</v>
      </c>
      <c r="AT134" s="40"/>
      <c r="AU134" s="27">
        <f t="shared" ref="AU134:AU164" si="29">COUNT(AF134:AP134)</f>
        <v>0</v>
      </c>
      <c r="AV134" s="40"/>
      <c r="AW134" s="31">
        <f t="shared" ref="AW134:AW164" si="30">SUM(AS134,AU134)</f>
        <v>0</v>
      </c>
      <c r="AX134" s="442"/>
      <c r="AY134" s="442"/>
    </row>
    <row r="135" spans="1:51" s="442" customFormat="1" ht="21" customHeight="1">
      <c r="A135" s="27"/>
      <c r="B135" s="27"/>
      <c r="C135" s="27" t="s">
        <v>104</v>
      </c>
      <c r="D135" s="28" t="s">
        <v>265</v>
      </c>
      <c r="E135" s="41">
        <v>35927</v>
      </c>
      <c r="F135" s="46"/>
      <c r="G135" s="528" t="s">
        <v>359</v>
      </c>
      <c r="H135" s="528"/>
      <c r="I135" s="31">
        <v>0</v>
      </c>
      <c r="J135" s="31">
        <v>0</v>
      </c>
      <c r="K135" s="31">
        <v>0</v>
      </c>
      <c r="L135" s="296">
        <v>0</v>
      </c>
      <c r="M135" s="31">
        <v>0</v>
      </c>
      <c r="N135" s="31">
        <v>0</v>
      </c>
      <c r="O135" s="31">
        <v>0</v>
      </c>
      <c r="P135" s="296">
        <v>0</v>
      </c>
      <c r="Q135" s="31">
        <v>0</v>
      </c>
      <c r="R135" s="31">
        <v>0</v>
      </c>
      <c r="S135" s="31">
        <v>0</v>
      </c>
      <c r="T135" s="31">
        <v>0</v>
      </c>
      <c r="U135" s="31">
        <v>0</v>
      </c>
      <c r="V135" s="31">
        <v>0</v>
      </c>
      <c r="W135" s="31">
        <v>0</v>
      </c>
      <c r="X135" s="31">
        <v>0</v>
      </c>
      <c r="Y135" s="31"/>
      <c r="Z135" s="31">
        <v>0</v>
      </c>
      <c r="AA135" s="31"/>
      <c r="AB135" s="33"/>
      <c r="AC135" s="33"/>
      <c r="AD135" s="33"/>
      <c r="AE135" s="33"/>
      <c r="AF135" s="34"/>
      <c r="AG135" s="34"/>
      <c r="AH135" s="34"/>
      <c r="AI135" s="34"/>
      <c r="AJ135" s="35"/>
      <c r="AK135" s="35"/>
      <c r="AL135" s="35"/>
      <c r="AM135" s="35"/>
      <c r="AN135" s="35"/>
      <c r="AO135" s="35"/>
      <c r="AP135" s="35"/>
      <c r="AQ135" s="33"/>
      <c r="AR135" s="66"/>
      <c r="AS135" s="296">
        <f t="shared" si="28"/>
        <v>0</v>
      </c>
      <c r="AT135" s="69"/>
      <c r="AU135" s="27">
        <f t="shared" si="29"/>
        <v>0</v>
      </c>
      <c r="AV135" s="69"/>
      <c r="AW135" s="31">
        <f t="shared" si="30"/>
        <v>0</v>
      </c>
    </row>
    <row r="136" spans="1:51" s="442" customFormat="1" ht="21" customHeight="1">
      <c r="A136" s="27"/>
      <c r="B136" s="27"/>
      <c r="C136" s="27" t="s">
        <v>75</v>
      </c>
      <c r="D136" s="28" t="s">
        <v>321</v>
      </c>
      <c r="E136" s="41">
        <v>41226</v>
      </c>
      <c r="F136" s="46">
        <v>40436</v>
      </c>
      <c r="G136" s="528" t="s">
        <v>359</v>
      </c>
      <c r="H136" s="528"/>
      <c r="I136" s="31">
        <v>0</v>
      </c>
      <c r="J136" s="31">
        <v>0</v>
      </c>
      <c r="K136" s="31">
        <v>0</v>
      </c>
      <c r="L136" s="296">
        <v>0</v>
      </c>
      <c r="M136" s="31">
        <v>0</v>
      </c>
      <c r="N136" s="31">
        <v>0</v>
      </c>
      <c r="O136" s="31">
        <v>0</v>
      </c>
      <c r="P136" s="296">
        <v>2</v>
      </c>
      <c r="Q136" s="31">
        <v>2</v>
      </c>
      <c r="R136" s="31">
        <v>0</v>
      </c>
      <c r="S136" s="31">
        <v>2</v>
      </c>
      <c r="T136" s="31">
        <v>0</v>
      </c>
      <c r="U136" s="31">
        <v>2</v>
      </c>
      <c r="V136" s="31">
        <v>0</v>
      </c>
      <c r="W136" s="31">
        <v>0</v>
      </c>
      <c r="X136" s="31">
        <v>0</v>
      </c>
      <c r="Y136" s="31"/>
      <c r="Z136" s="31">
        <v>0</v>
      </c>
      <c r="AA136" s="31"/>
      <c r="AB136" s="33"/>
      <c r="AC136" s="33"/>
      <c r="AD136" s="33"/>
      <c r="AE136" s="33"/>
      <c r="AF136" s="34"/>
      <c r="AG136" s="34"/>
      <c r="AH136" s="34"/>
      <c r="AI136" s="34"/>
      <c r="AJ136" s="35"/>
      <c r="AK136" s="35"/>
      <c r="AL136" s="35"/>
      <c r="AM136" s="35"/>
      <c r="AN136" s="35"/>
      <c r="AO136" s="35"/>
      <c r="AP136" s="35"/>
      <c r="AQ136" s="33"/>
      <c r="AR136" s="66"/>
      <c r="AS136" s="296">
        <f t="shared" si="28"/>
        <v>0</v>
      </c>
      <c r="AT136" s="69"/>
      <c r="AU136" s="27">
        <f t="shared" si="29"/>
        <v>0</v>
      </c>
      <c r="AV136" s="69"/>
      <c r="AW136" s="31">
        <f t="shared" si="30"/>
        <v>0</v>
      </c>
      <c r="AX136" s="69"/>
      <c r="AY136" s="69"/>
    </row>
    <row r="137" spans="1:51" s="442" customFormat="1" ht="21" customHeight="1">
      <c r="A137" s="27"/>
      <c r="B137" s="27"/>
      <c r="C137" s="27" t="s">
        <v>114</v>
      </c>
      <c r="D137" s="28" t="s">
        <v>188</v>
      </c>
      <c r="E137" s="41">
        <v>36770</v>
      </c>
      <c r="F137" s="46">
        <v>36748</v>
      </c>
      <c r="G137" s="528" t="s">
        <v>359</v>
      </c>
      <c r="H137" s="528"/>
      <c r="I137" s="31">
        <v>0</v>
      </c>
      <c r="J137" s="31">
        <v>0</v>
      </c>
      <c r="K137" s="31">
        <v>0</v>
      </c>
      <c r="L137" s="296">
        <v>0</v>
      </c>
      <c r="M137" s="31">
        <v>0</v>
      </c>
      <c r="N137" s="31">
        <v>0</v>
      </c>
      <c r="O137" s="31">
        <v>0</v>
      </c>
      <c r="P137" s="296">
        <v>0</v>
      </c>
      <c r="Q137" s="31">
        <v>0</v>
      </c>
      <c r="R137" s="31">
        <v>0</v>
      </c>
      <c r="S137" s="31">
        <v>0</v>
      </c>
      <c r="T137" s="31">
        <v>0</v>
      </c>
      <c r="U137" s="31">
        <v>0</v>
      </c>
      <c r="V137" s="31">
        <v>0</v>
      </c>
      <c r="W137" s="31">
        <v>0</v>
      </c>
      <c r="X137" s="31">
        <v>0</v>
      </c>
      <c r="Y137" s="31"/>
      <c r="Z137" s="31">
        <v>0</v>
      </c>
      <c r="AA137" s="31"/>
      <c r="AB137" s="33"/>
      <c r="AC137" s="33"/>
      <c r="AD137" s="33"/>
      <c r="AE137" s="33"/>
      <c r="AF137" s="34"/>
      <c r="AG137" s="34"/>
      <c r="AH137" s="34"/>
      <c r="AI137" s="34"/>
      <c r="AJ137" s="35"/>
      <c r="AK137" s="35"/>
      <c r="AL137" s="35"/>
      <c r="AM137" s="35"/>
      <c r="AN137" s="35"/>
      <c r="AO137" s="35"/>
      <c r="AP137" s="35"/>
      <c r="AQ137" s="33"/>
      <c r="AR137" s="66"/>
      <c r="AS137" s="296">
        <f t="shared" si="28"/>
        <v>0</v>
      </c>
      <c r="AT137" s="69"/>
      <c r="AU137" s="27">
        <f t="shared" si="29"/>
        <v>0</v>
      </c>
      <c r="AV137" s="69"/>
      <c r="AW137" s="31">
        <f t="shared" si="30"/>
        <v>0</v>
      </c>
    </row>
    <row r="138" spans="1:51" s="442" customFormat="1" ht="21" customHeight="1">
      <c r="A138" s="70"/>
      <c r="B138" s="70"/>
      <c r="C138" s="27" t="s">
        <v>144</v>
      </c>
      <c r="D138" s="28" t="s">
        <v>64</v>
      </c>
      <c r="E138" s="41">
        <v>39230</v>
      </c>
      <c r="F138" s="46">
        <v>36472</v>
      </c>
      <c r="G138" s="528" t="s">
        <v>359</v>
      </c>
      <c r="H138" s="528"/>
      <c r="I138" s="31">
        <v>0</v>
      </c>
      <c r="J138" s="27">
        <v>0</v>
      </c>
      <c r="K138" s="31">
        <v>0</v>
      </c>
      <c r="L138" s="27">
        <v>0</v>
      </c>
      <c r="M138" s="31">
        <v>0</v>
      </c>
      <c r="N138" s="31">
        <v>0</v>
      </c>
      <c r="O138" s="31">
        <v>0</v>
      </c>
      <c r="P138" s="296">
        <v>0</v>
      </c>
      <c r="Q138" s="31">
        <v>0</v>
      </c>
      <c r="R138" s="31">
        <v>0</v>
      </c>
      <c r="S138" s="31">
        <v>0</v>
      </c>
      <c r="T138" s="31">
        <v>0</v>
      </c>
      <c r="U138" s="31">
        <v>0</v>
      </c>
      <c r="V138" s="31">
        <v>0</v>
      </c>
      <c r="W138" s="31">
        <v>0</v>
      </c>
      <c r="X138" s="31">
        <v>0</v>
      </c>
      <c r="Y138" s="31"/>
      <c r="Z138" s="31">
        <v>0</v>
      </c>
      <c r="AA138" s="31"/>
      <c r="AB138" s="33"/>
      <c r="AC138" s="33"/>
      <c r="AD138" s="33"/>
      <c r="AE138" s="33"/>
      <c r="AF138" s="34"/>
      <c r="AG138" s="34"/>
      <c r="AH138" s="34"/>
      <c r="AI138" s="34"/>
      <c r="AJ138" s="35"/>
      <c r="AK138" s="35"/>
      <c r="AL138" s="35"/>
      <c r="AM138" s="35"/>
      <c r="AN138" s="35"/>
      <c r="AO138" s="35"/>
      <c r="AP138" s="35"/>
      <c r="AQ138" s="33"/>
      <c r="AR138" s="70"/>
      <c r="AS138" s="296">
        <f t="shared" si="28"/>
        <v>0</v>
      </c>
      <c r="AT138" s="40"/>
      <c r="AU138" s="27">
        <f t="shared" si="29"/>
        <v>0</v>
      </c>
      <c r="AV138" s="40"/>
      <c r="AW138" s="31">
        <f t="shared" si="30"/>
        <v>0</v>
      </c>
    </row>
    <row r="139" spans="1:51" s="442" customFormat="1" ht="21" customHeight="1">
      <c r="A139" s="27"/>
      <c r="B139" s="27"/>
      <c r="C139" s="27" t="s">
        <v>162</v>
      </c>
      <c r="D139" s="28" t="s">
        <v>674</v>
      </c>
      <c r="E139" s="46">
        <v>40909</v>
      </c>
      <c r="F139" s="46">
        <v>24073</v>
      </c>
      <c r="G139" s="528" t="s">
        <v>359</v>
      </c>
      <c r="H139" s="528"/>
      <c r="I139" s="31">
        <v>0</v>
      </c>
      <c r="J139" s="31">
        <v>0</v>
      </c>
      <c r="K139" s="31">
        <v>0</v>
      </c>
      <c r="L139" s="296">
        <v>0</v>
      </c>
      <c r="M139" s="31">
        <v>0</v>
      </c>
      <c r="N139" s="31">
        <v>0</v>
      </c>
      <c r="O139" s="31">
        <v>0</v>
      </c>
      <c r="P139" s="296">
        <v>0</v>
      </c>
      <c r="Q139" s="31">
        <v>0</v>
      </c>
      <c r="R139" s="31">
        <v>0</v>
      </c>
      <c r="S139" s="31">
        <v>0</v>
      </c>
      <c r="T139" s="31">
        <v>0</v>
      </c>
      <c r="U139" s="31">
        <v>0</v>
      </c>
      <c r="V139" s="31">
        <v>0</v>
      </c>
      <c r="W139" s="31">
        <v>0</v>
      </c>
      <c r="X139" s="31">
        <v>0</v>
      </c>
      <c r="Y139" s="31"/>
      <c r="Z139" s="31">
        <v>0</v>
      </c>
      <c r="AA139" s="31"/>
      <c r="AB139" s="33"/>
      <c r="AC139" s="33"/>
      <c r="AD139" s="33"/>
      <c r="AE139" s="33"/>
      <c r="AF139" s="34"/>
      <c r="AG139" s="34"/>
      <c r="AH139" s="34"/>
      <c r="AI139" s="34"/>
      <c r="AJ139" s="35"/>
      <c r="AK139" s="35"/>
      <c r="AL139" s="35"/>
      <c r="AM139" s="35"/>
      <c r="AN139" s="35"/>
      <c r="AO139" s="35"/>
      <c r="AP139" s="35"/>
      <c r="AQ139" s="33"/>
      <c r="AR139" s="66"/>
      <c r="AS139" s="296">
        <f t="shared" si="28"/>
        <v>0</v>
      </c>
      <c r="AT139" s="69"/>
      <c r="AU139" s="27">
        <f t="shared" si="29"/>
        <v>0</v>
      </c>
      <c r="AV139" s="69"/>
      <c r="AW139" s="31">
        <f t="shared" si="30"/>
        <v>0</v>
      </c>
    </row>
    <row r="140" spans="1:51" s="442" customFormat="1" ht="21" customHeight="1">
      <c r="A140" s="27"/>
      <c r="B140" s="27"/>
      <c r="C140" s="27" t="s">
        <v>164</v>
      </c>
      <c r="D140" s="28" t="s">
        <v>107</v>
      </c>
      <c r="E140" s="46">
        <v>40918</v>
      </c>
      <c r="F140" s="46">
        <v>41015</v>
      </c>
      <c r="G140" s="528" t="s">
        <v>359</v>
      </c>
      <c r="H140" s="528"/>
      <c r="I140" s="31">
        <v>0</v>
      </c>
      <c r="J140" s="31">
        <v>0</v>
      </c>
      <c r="K140" s="31">
        <v>0</v>
      </c>
      <c r="L140" s="296">
        <v>0</v>
      </c>
      <c r="M140" s="31">
        <v>0</v>
      </c>
      <c r="N140" s="31">
        <v>0</v>
      </c>
      <c r="O140" s="31">
        <v>0</v>
      </c>
      <c r="P140" s="296">
        <v>0</v>
      </c>
      <c r="Q140" s="31">
        <v>0</v>
      </c>
      <c r="R140" s="31">
        <v>0</v>
      </c>
      <c r="S140" s="31">
        <v>0</v>
      </c>
      <c r="T140" s="31">
        <v>0</v>
      </c>
      <c r="U140" s="31">
        <v>0</v>
      </c>
      <c r="V140" s="31">
        <v>0</v>
      </c>
      <c r="W140" s="31">
        <v>0</v>
      </c>
      <c r="X140" s="31">
        <v>0</v>
      </c>
      <c r="Y140" s="31"/>
      <c r="Z140" s="31">
        <v>0</v>
      </c>
      <c r="AA140" s="31"/>
      <c r="AB140" s="33"/>
      <c r="AC140" s="33"/>
      <c r="AD140" s="33"/>
      <c r="AE140" s="33"/>
      <c r="AF140" s="34"/>
      <c r="AG140" s="34"/>
      <c r="AH140" s="34"/>
      <c r="AI140" s="34"/>
      <c r="AJ140" s="35"/>
      <c r="AK140" s="35"/>
      <c r="AL140" s="35"/>
      <c r="AM140" s="35"/>
      <c r="AN140" s="35"/>
      <c r="AO140" s="35"/>
      <c r="AP140" s="35"/>
      <c r="AQ140" s="33"/>
      <c r="AR140" s="66"/>
      <c r="AS140" s="296">
        <f t="shared" si="28"/>
        <v>0</v>
      </c>
      <c r="AT140" s="69"/>
      <c r="AU140" s="27">
        <f t="shared" si="29"/>
        <v>0</v>
      </c>
      <c r="AV140" s="69"/>
      <c r="AW140" s="31">
        <f t="shared" si="30"/>
        <v>0</v>
      </c>
    </row>
    <row r="141" spans="1:51" s="442" customFormat="1" ht="21" customHeight="1">
      <c r="A141" s="70"/>
      <c r="B141" s="70"/>
      <c r="C141" s="27" t="s">
        <v>154</v>
      </c>
      <c r="D141" s="28" t="s">
        <v>311</v>
      </c>
      <c r="E141" s="41">
        <v>40540</v>
      </c>
      <c r="F141" s="46">
        <v>20221</v>
      </c>
      <c r="G141" s="528" t="s">
        <v>359</v>
      </c>
      <c r="H141" s="528"/>
      <c r="I141" s="31">
        <v>0</v>
      </c>
      <c r="J141" s="27">
        <v>0</v>
      </c>
      <c r="K141" s="31">
        <v>0</v>
      </c>
      <c r="L141" s="27">
        <v>0</v>
      </c>
      <c r="M141" s="31">
        <v>0</v>
      </c>
      <c r="N141" s="31">
        <v>0</v>
      </c>
      <c r="O141" s="31">
        <v>0</v>
      </c>
      <c r="P141" s="296">
        <v>0</v>
      </c>
      <c r="Q141" s="31">
        <v>0</v>
      </c>
      <c r="R141" s="31">
        <v>0</v>
      </c>
      <c r="S141" s="31">
        <v>0</v>
      </c>
      <c r="T141" s="31">
        <v>0</v>
      </c>
      <c r="U141" s="31">
        <v>0</v>
      </c>
      <c r="V141" s="31">
        <v>0</v>
      </c>
      <c r="W141" s="31">
        <v>0</v>
      </c>
      <c r="X141" s="31">
        <v>0</v>
      </c>
      <c r="Y141" s="31"/>
      <c r="Z141" s="31">
        <v>0</v>
      </c>
      <c r="AA141" s="31"/>
      <c r="AB141" s="33"/>
      <c r="AC141" s="33"/>
      <c r="AD141" s="33"/>
      <c r="AE141" s="33"/>
      <c r="AF141" s="34"/>
      <c r="AG141" s="34"/>
      <c r="AH141" s="34"/>
      <c r="AI141" s="34"/>
      <c r="AJ141" s="35"/>
      <c r="AK141" s="35"/>
      <c r="AL141" s="35"/>
      <c r="AM141" s="35"/>
      <c r="AN141" s="35"/>
      <c r="AO141" s="35"/>
      <c r="AP141" s="35"/>
      <c r="AQ141" s="33"/>
      <c r="AR141" s="70"/>
      <c r="AS141" s="296">
        <f t="shared" si="28"/>
        <v>0</v>
      </c>
      <c r="AT141" s="40"/>
      <c r="AU141" s="27">
        <f t="shared" si="29"/>
        <v>0</v>
      </c>
      <c r="AV141" s="40"/>
      <c r="AW141" s="31">
        <f t="shared" si="30"/>
        <v>0</v>
      </c>
    </row>
    <row r="142" spans="1:51" s="442" customFormat="1" ht="21" customHeight="1">
      <c r="A142" s="27"/>
      <c r="B142" s="27"/>
      <c r="C142" s="27" t="s">
        <v>85</v>
      </c>
      <c r="D142" s="50" t="s">
        <v>231</v>
      </c>
      <c r="E142" s="29">
        <v>29953</v>
      </c>
      <c r="F142" s="46">
        <v>27822</v>
      </c>
      <c r="G142" s="528" t="s">
        <v>359</v>
      </c>
      <c r="H142" s="528"/>
      <c r="I142" s="31">
        <v>0</v>
      </c>
      <c r="J142" s="31">
        <v>0</v>
      </c>
      <c r="K142" s="31">
        <v>0</v>
      </c>
      <c r="L142" s="296">
        <v>0</v>
      </c>
      <c r="M142" s="31">
        <v>0</v>
      </c>
      <c r="N142" s="31">
        <v>0</v>
      </c>
      <c r="O142" s="31">
        <v>0</v>
      </c>
      <c r="P142" s="296">
        <v>0</v>
      </c>
      <c r="Q142" s="31">
        <v>0</v>
      </c>
      <c r="R142" s="31">
        <v>0</v>
      </c>
      <c r="S142" s="31">
        <v>0</v>
      </c>
      <c r="T142" s="31">
        <v>0</v>
      </c>
      <c r="U142" s="31">
        <v>0</v>
      </c>
      <c r="V142" s="31">
        <v>0</v>
      </c>
      <c r="W142" s="31">
        <v>0</v>
      </c>
      <c r="X142" s="31">
        <v>0</v>
      </c>
      <c r="Y142" s="31"/>
      <c r="Z142" s="31">
        <v>0</v>
      </c>
      <c r="AA142" s="31"/>
      <c r="AB142" s="33"/>
      <c r="AC142" s="33"/>
      <c r="AD142" s="33"/>
      <c r="AE142" s="33"/>
      <c r="AF142" s="34"/>
      <c r="AG142" s="34"/>
      <c r="AH142" s="34"/>
      <c r="AI142" s="34"/>
      <c r="AJ142" s="35"/>
      <c r="AK142" s="35"/>
      <c r="AL142" s="35"/>
      <c r="AM142" s="35"/>
      <c r="AN142" s="35"/>
      <c r="AO142" s="35"/>
      <c r="AP142" s="35"/>
      <c r="AQ142" s="33"/>
      <c r="AR142" s="66"/>
      <c r="AS142" s="296">
        <f t="shared" si="28"/>
        <v>0</v>
      </c>
      <c r="AT142" s="40"/>
      <c r="AU142" s="27">
        <f t="shared" si="29"/>
        <v>0</v>
      </c>
      <c r="AV142" s="40"/>
      <c r="AW142" s="31">
        <f t="shared" si="30"/>
        <v>0</v>
      </c>
    </row>
    <row r="143" spans="1:51" s="442" customFormat="1" ht="21" customHeight="1">
      <c r="A143" s="27"/>
      <c r="B143" s="27"/>
      <c r="C143" s="27" t="s">
        <v>106</v>
      </c>
      <c r="D143" s="28" t="s">
        <v>89</v>
      </c>
      <c r="E143" s="41">
        <v>35937</v>
      </c>
      <c r="F143" s="46">
        <v>35836</v>
      </c>
      <c r="G143" s="528" t="s">
        <v>359</v>
      </c>
      <c r="H143" s="528"/>
      <c r="I143" s="31">
        <v>0</v>
      </c>
      <c r="J143" s="31">
        <v>0</v>
      </c>
      <c r="K143" s="31">
        <v>0</v>
      </c>
      <c r="L143" s="296">
        <v>0</v>
      </c>
      <c r="M143" s="31">
        <v>0</v>
      </c>
      <c r="N143" s="31">
        <v>0</v>
      </c>
      <c r="O143" s="31">
        <v>0</v>
      </c>
      <c r="P143" s="296">
        <v>0</v>
      </c>
      <c r="Q143" s="31">
        <v>0</v>
      </c>
      <c r="R143" s="31">
        <v>0</v>
      </c>
      <c r="S143" s="31">
        <v>0</v>
      </c>
      <c r="T143" s="31">
        <v>0</v>
      </c>
      <c r="U143" s="31">
        <v>0</v>
      </c>
      <c r="V143" s="31">
        <v>0</v>
      </c>
      <c r="W143" s="31">
        <v>0</v>
      </c>
      <c r="X143" s="31">
        <v>0</v>
      </c>
      <c r="Y143" s="31"/>
      <c r="Z143" s="31">
        <v>0</v>
      </c>
      <c r="AA143" s="31"/>
      <c r="AB143" s="33"/>
      <c r="AC143" s="33"/>
      <c r="AD143" s="33"/>
      <c r="AE143" s="33"/>
      <c r="AF143" s="34"/>
      <c r="AG143" s="34"/>
      <c r="AH143" s="34"/>
      <c r="AI143" s="34"/>
      <c r="AJ143" s="35"/>
      <c r="AK143" s="35"/>
      <c r="AL143" s="35"/>
      <c r="AM143" s="35"/>
      <c r="AN143" s="35"/>
      <c r="AO143" s="35"/>
      <c r="AP143" s="35"/>
      <c r="AQ143" s="33"/>
      <c r="AR143" s="66"/>
      <c r="AS143" s="296">
        <f t="shared" si="28"/>
        <v>0</v>
      </c>
      <c r="AT143" s="40"/>
      <c r="AU143" s="27">
        <f t="shared" si="29"/>
        <v>0</v>
      </c>
      <c r="AV143" s="40"/>
      <c r="AW143" s="31">
        <f t="shared" si="30"/>
        <v>0</v>
      </c>
    </row>
    <row r="144" spans="1:51" s="442" customFormat="1" ht="21" customHeight="1">
      <c r="A144" s="27"/>
      <c r="B144" s="27"/>
      <c r="C144" s="27" t="s">
        <v>108</v>
      </c>
      <c r="D144" s="28" t="s">
        <v>151</v>
      </c>
      <c r="E144" s="41">
        <v>35937</v>
      </c>
      <c r="F144" s="46">
        <v>24622</v>
      </c>
      <c r="G144" s="528" t="s">
        <v>359</v>
      </c>
      <c r="H144" s="528"/>
      <c r="I144" s="31">
        <v>0</v>
      </c>
      <c r="J144" s="31">
        <v>0</v>
      </c>
      <c r="K144" s="31">
        <v>0</v>
      </c>
      <c r="L144" s="296">
        <v>0</v>
      </c>
      <c r="M144" s="31">
        <v>0</v>
      </c>
      <c r="N144" s="31">
        <v>0</v>
      </c>
      <c r="O144" s="31">
        <v>0</v>
      </c>
      <c r="P144" s="296">
        <v>0</v>
      </c>
      <c r="Q144" s="31">
        <v>0</v>
      </c>
      <c r="R144" s="31">
        <v>0</v>
      </c>
      <c r="S144" s="31">
        <v>0</v>
      </c>
      <c r="T144" s="31">
        <v>0</v>
      </c>
      <c r="U144" s="31">
        <v>0</v>
      </c>
      <c r="V144" s="31">
        <v>0</v>
      </c>
      <c r="W144" s="31">
        <v>0</v>
      </c>
      <c r="X144" s="31">
        <v>0</v>
      </c>
      <c r="Y144" s="31"/>
      <c r="Z144" s="31">
        <v>0</v>
      </c>
      <c r="AA144" s="31"/>
      <c r="AB144" s="33"/>
      <c r="AC144" s="33"/>
      <c r="AD144" s="33"/>
      <c r="AE144" s="33"/>
      <c r="AF144" s="34"/>
      <c r="AG144" s="34"/>
      <c r="AH144" s="34"/>
      <c r="AI144" s="34"/>
      <c r="AJ144" s="35"/>
      <c r="AK144" s="35"/>
      <c r="AL144" s="35"/>
      <c r="AM144" s="35"/>
      <c r="AN144" s="35"/>
      <c r="AO144" s="35"/>
      <c r="AP144" s="35"/>
      <c r="AQ144" s="33"/>
      <c r="AR144" s="66"/>
      <c r="AS144" s="296">
        <f t="shared" si="28"/>
        <v>0</v>
      </c>
      <c r="AT144" s="40"/>
      <c r="AU144" s="27">
        <f t="shared" si="29"/>
        <v>0</v>
      </c>
      <c r="AV144" s="40"/>
      <c r="AW144" s="31">
        <f t="shared" si="30"/>
        <v>0</v>
      </c>
    </row>
    <row r="145" spans="1:51" s="441" customFormat="1" ht="21" customHeight="1">
      <c r="A145" s="70"/>
      <c r="B145" s="70"/>
      <c r="C145" s="27" t="s">
        <v>124</v>
      </c>
      <c r="D145" s="28" t="s">
        <v>219</v>
      </c>
      <c r="E145" s="29">
        <v>38274</v>
      </c>
      <c r="F145" s="46">
        <v>40736</v>
      </c>
      <c r="G145" s="528" t="s">
        <v>359</v>
      </c>
      <c r="H145" s="528"/>
      <c r="I145" s="31">
        <v>0</v>
      </c>
      <c r="J145" s="31">
        <v>0</v>
      </c>
      <c r="K145" s="31">
        <v>0</v>
      </c>
      <c r="L145" s="296">
        <v>0</v>
      </c>
      <c r="M145" s="31">
        <v>0</v>
      </c>
      <c r="N145" s="31">
        <v>0</v>
      </c>
      <c r="O145" s="31">
        <v>0</v>
      </c>
      <c r="P145" s="296">
        <v>0</v>
      </c>
      <c r="Q145" s="31">
        <v>0</v>
      </c>
      <c r="R145" s="31">
        <v>0</v>
      </c>
      <c r="S145" s="31">
        <v>0</v>
      </c>
      <c r="T145" s="31">
        <v>0</v>
      </c>
      <c r="U145" s="31">
        <v>0</v>
      </c>
      <c r="V145" s="31">
        <v>0</v>
      </c>
      <c r="W145" s="31">
        <v>0</v>
      </c>
      <c r="X145" s="31">
        <v>0</v>
      </c>
      <c r="Y145" s="31"/>
      <c r="Z145" s="31">
        <v>0</v>
      </c>
      <c r="AA145" s="31"/>
      <c r="AB145" s="33"/>
      <c r="AC145" s="33"/>
      <c r="AD145" s="33"/>
      <c r="AE145" s="33"/>
      <c r="AF145" s="34"/>
      <c r="AG145" s="34"/>
      <c r="AH145" s="34"/>
      <c r="AI145" s="34"/>
      <c r="AJ145" s="35"/>
      <c r="AK145" s="35"/>
      <c r="AL145" s="35"/>
      <c r="AM145" s="35"/>
      <c r="AN145" s="35"/>
      <c r="AO145" s="35"/>
      <c r="AP145" s="35"/>
      <c r="AQ145" s="33"/>
      <c r="AR145" s="70"/>
      <c r="AS145" s="296">
        <f t="shared" si="28"/>
        <v>0</v>
      </c>
      <c r="AT145" s="40"/>
      <c r="AU145" s="27">
        <f t="shared" si="29"/>
        <v>0</v>
      </c>
      <c r="AV145" s="40"/>
      <c r="AW145" s="31">
        <f t="shared" si="30"/>
        <v>0</v>
      </c>
      <c r="AX145" s="442"/>
      <c r="AY145" s="442"/>
    </row>
    <row r="146" spans="1:51" s="442" customFormat="1" ht="21" customHeight="1">
      <c r="A146" s="27"/>
      <c r="B146" s="27"/>
      <c r="C146" s="27" t="s">
        <v>92</v>
      </c>
      <c r="D146" s="28" t="s">
        <v>244</v>
      </c>
      <c r="E146" s="41">
        <v>30834</v>
      </c>
      <c r="F146" s="46">
        <v>29271</v>
      </c>
      <c r="G146" s="528" t="s">
        <v>359</v>
      </c>
      <c r="H146" s="528"/>
      <c r="I146" s="31">
        <v>0</v>
      </c>
      <c r="J146" s="31">
        <v>0</v>
      </c>
      <c r="K146" s="31">
        <v>0</v>
      </c>
      <c r="L146" s="296">
        <v>0</v>
      </c>
      <c r="M146" s="31">
        <v>0</v>
      </c>
      <c r="N146" s="31">
        <v>0</v>
      </c>
      <c r="O146" s="31">
        <v>0</v>
      </c>
      <c r="P146" s="296">
        <v>0</v>
      </c>
      <c r="Q146" s="31">
        <v>0</v>
      </c>
      <c r="R146" s="31">
        <v>0</v>
      </c>
      <c r="S146" s="31">
        <v>0</v>
      </c>
      <c r="T146" s="31">
        <v>0</v>
      </c>
      <c r="U146" s="31">
        <v>0</v>
      </c>
      <c r="V146" s="31">
        <v>0</v>
      </c>
      <c r="W146" s="31">
        <v>0</v>
      </c>
      <c r="X146" s="31">
        <v>0</v>
      </c>
      <c r="Y146" s="31"/>
      <c r="Z146" s="31">
        <v>0</v>
      </c>
      <c r="AA146" s="31"/>
      <c r="AB146" s="33"/>
      <c r="AC146" s="33"/>
      <c r="AD146" s="33"/>
      <c r="AE146" s="33"/>
      <c r="AF146" s="34"/>
      <c r="AG146" s="34"/>
      <c r="AH146" s="34"/>
      <c r="AI146" s="34"/>
      <c r="AJ146" s="35"/>
      <c r="AK146" s="35"/>
      <c r="AL146" s="35"/>
      <c r="AM146" s="35"/>
      <c r="AN146" s="35"/>
      <c r="AO146" s="35"/>
      <c r="AP146" s="35"/>
      <c r="AQ146" s="33"/>
      <c r="AR146" s="66"/>
      <c r="AS146" s="296">
        <f t="shared" si="28"/>
        <v>0</v>
      </c>
      <c r="AT146" s="40"/>
      <c r="AU146" s="27">
        <f t="shared" si="29"/>
        <v>0</v>
      </c>
      <c r="AV146" s="40"/>
      <c r="AW146" s="31">
        <f t="shared" si="30"/>
        <v>0</v>
      </c>
    </row>
    <row r="147" spans="1:51" s="442" customFormat="1" ht="21" customHeight="1">
      <c r="A147" s="27"/>
      <c r="B147" s="27"/>
      <c r="C147" s="27" t="s">
        <v>94</v>
      </c>
      <c r="D147" s="28" t="s">
        <v>80</v>
      </c>
      <c r="E147" s="41">
        <v>30834</v>
      </c>
      <c r="F147" s="46">
        <v>34716</v>
      </c>
      <c r="G147" s="528" t="s">
        <v>359</v>
      </c>
      <c r="H147" s="528"/>
      <c r="I147" s="31">
        <v>0</v>
      </c>
      <c r="J147" s="31">
        <v>0</v>
      </c>
      <c r="K147" s="31">
        <v>0</v>
      </c>
      <c r="L147" s="296">
        <v>0</v>
      </c>
      <c r="M147" s="31">
        <v>0</v>
      </c>
      <c r="N147" s="31">
        <v>0</v>
      </c>
      <c r="O147" s="31">
        <v>0</v>
      </c>
      <c r="P147" s="296">
        <v>0</v>
      </c>
      <c r="Q147" s="31">
        <v>0</v>
      </c>
      <c r="R147" s="31">
        <v>0</v>
      </c>
      <c r="S147" s="31">
        <v>0</v>
      </c>
      <c r="T147" s="31">
        <v>0</v>
      </c>
      <c r="U147" s="31">
        <v>0</v>
      </c>
      <c r="V147" s="31">
        <v>0</v>
      </c>
      <c r="W147" s="31">
        <v>0</v>
      </c>
      <c r="X147" s="31">
        <v>0</v>
      </c>
      <c r="Y147" s="31"/>
      <c r="Z147" s="31">
        <v>0</v>
      </c>
      <c r="AA147" s="31"/>
      <c r="AB147" s="33"/>
      <c r="AC147" s="33"/>
      <c r="AD147" s="33"/>
      <c r="AE147" s="33"/>
      <c r="AF147" s="34"/>
      <c r="AG147" s="34"/>
      <c r="AH147" s="34"/>
      <c r="AI147" s="34"/>
      <c r="AJ147" s="35"/>
      <c r="AK147" s="35"/>
      <c r="AL147" s="35"/>
      <c r="AM147" s="35"/>
      <c r="AN147" s="35"/>
      <c r="AO147" s="35"/>
      <c r="AP147" s="35"/>
      <c r="AQ147" s="33"/>
      <c r="AR147" s="66"/>
      <c r="AS147" s="296">
        <f t="shared" si="28"/>
        <v>0</v>
      </c>
      <c r="AT147" s="40"/>
      <c r="AU147" s="27">
        <f t="shared" si="29"/>
        <v>0</v>
      </c>
      <c r="AV147" s="40"/>
      <c r="AW147" s="31">
        <f t="shared" si="30"/>
        <v>0</v>
      </c>
    </row>
    <row r="148" spans="1:51" s="442" customFormat="1" ht="21" customHeight="1">
      <c r="A148" s="27"/>
      <c r="B148" s="27"/>
      <c r="C148" s="27" t="s">
        <v>189</v>
      </c>
      <c r="D148" s="28" t="s">
        <v>235</v>
      </c>
      <c r="E148" s="46">
        <v>43259</v>
      </c>
      <c r="F148" s="46">
        <v>22790</v>
      </c>
      <c r="G148" s="528" t="s">
        <v>359</v>
      </c>
      <c r="H148" s="528"/>
      <c r="I148" s="31">
        <v>0</v>
      </c>
      <c r="J148" s="31">
        <v>0</v>
      </c>
      <c r="K148" s="31">
        <v>0</v>
      </c>
      <c r="L148" s="296">
        <v>0</v>
      </c>
      <c r="M148" s="31">
        <v>0</v>
      </c>
      <c r="N148" s="31">
        <v>0</v>
      </c>
      <c r="O148" s="31">
        <v>0</v>
      </c>
      <c r="P148" s="296">
        <v>0</v>
      </c>
      <c r="Q148" s="31">
        <v>0</v>
      </c>
      <c r="R148" s="31">
        <v>0</v>
      </c>
      <c r="S148" s="31">
        <v>0</v>
      </c>
      <c r="T148" s="31">
        <v>0</v>
      </c>
      <c r="U148" s="31">
        <v>0</v>
      </c>
      <c r="V148" s="31">
        <v>0</v>
      </c>
      <c r="W148" s="31">
        <v>0</v>
      </c>
      <c r="X148" s="31">
        <v>0</v>
      </c>
      <c r="Y148" s="31"/>
      <c r="Z148" s="31">
        <v>0</v>
      </c>
      <c r="AA148" s="31"/>
      <c r="AB148" s="33"/>
      <c r="AC148" s="33"/>
      <c r="AD148" s="33"/>
      <c r="AE148" s="33"/>
      <c r="AF148" s="34"/>
      <c r="AG148" s="34"/>
      <c r="AH148" s="34"/>
      <c r="AI148" s="34"/>
      <c r="AJ148" s="35"/>
      <c r="AK148" s="35"/>
      <c r="AL148" s="35"/>
      <c r="AM148" s="35"/>
      <c r="AN148" s="35"/>
      <c r="AO148" s="35"/>
      <c r="AP148" s="35"/>
      <c r="AQ148" s="33"/>
      <c r="AR148" s="66"/>
      <c r="AS148" s="296">
        <f t="shared" si="28"/>
        <v>0</v>
      </c>
      <c r="AT148" s="69"/>
      <c r="AU148" s="27">
        <f t="shared" si="29"/>
        <v>0</v>
      </c>
      <c r="AV148" s="69"/>
      <c r="AW148" s="31">
        <f t="shared" si="30"/>
        <v>0</v>
      </c>
    </row>
    <row r="149" spans="1:51" s="442" customFormat="1" ht="21" customHeight="1">
      <c r="A149" s="27"/>
      <c r="B149" s="27"/>
      <c r="C149" s="27" t="s">
        <v>140</v>
      </c>
      <c r="D149" s="28" t="s">
        <v>91</v>
      </c>
      <c r="E149" s="46">
        <v>38930</v>
      </c>
      <c r="F149" s="46">
        <v>38814</v>
      </c>
      <c r="G149" s="528" t="s">
        <v>359</v>
      </c>
      <c r="H149" s="528"/>
      <c r="I149" s="31">
        <v>0</v>
      </c>
      <c r="J149" s="31">
        <v>0</v>
      </c>
      <c r="K149" s="31">
        <v>0</v>
      </c>
      <c r="L149" s="296">
        <v>0</v>
      </c>
      <c r="M149" s="31">
        <v>0</v>
      </c>
      <c r="N149" s="31">
        <v>0</v>
      </c>
      <c r="O149" s="31">
        <v>0</v>
      </c>
      <c r="P149" s="296">
        <v>0</v>
      </c>
      <c r="Q149" s="31">
        <v>0</v>
      </c>
      <c r="R149" s="31">
        <v>0</v>
      </c>
      <c r="S149" s="31">
        <v>0</v>
      </c>
      <c r="T149" s="31">
        <v>0</v>
      </c>
      <c r="U149" s="31">
        <v>0</v>
      </c>
      <c r="V149" s="31">
        <v>0</v>
      </c>
      <c r="W149" s="31">
        <v>0</v>
      </c>
      <c r="X149" s="31">
        <v>0</v>
      </c>
      <c r="Y149" s="31"/>
      <c r="Z149" s="31">
        <v>0</v>
      </c>
      <c r="AA149" s="31"/>
      <c r="AB149" s="33"/>
      <c r="AC149" s="33"/>
      <c r="AD149" s="33"/>
      <c r="AE149" s="33"/>
      <c r="AF149" s="34"/>
      <c r="AG149" s="34"/>
      <c r="AH149" s="34"/>
      <c r="AI149" s="34"/>
      <c r="AJ149" s="35"/>
      <c r="AK149" s="35"/>
      <c r="AL149" s="35"/>
      <c r="AM149" s="35"/>
      <c r="AN149" s="35"/>
      <c r="AO149" s="35"/>
      <c r="AP149" s="35"/>
      <c r="AQ149" s="33"/>
      <c r="AR149" s="66"/>
      <c r="AS149" s="296">
        <f t="shared" si="28"/>
        <v>0</v>
      </c>
      <c r="AT149" s="40"/>
      <c r="AU149" s="27">
        <f t="shared" si="29"/>
        <v>0</v>
      </c>
      <c r="AV149" s="40"/>
      <c r="AW149" s="31">
        <f t="shared" si="30"/>
        <v>0</v>
      </c>
    </row>
    <row r="150" spans="1:51" s="442" customFormat="1" ht="21" customHeight="1">
      <c r="A150" s="27"/>
      <c r="B150" s="27"/>
      <c r="C150" s="27" t="s">
        <v>101</v>
      </c>
      <c r="D150" s="28" t="s">
        <v>255</v>
      </c>
      <c r="E150" s="46">
        <v>33611</v>
      </c>
      <c r="F150" s="46">
        <v>16792</v>
      </c>
      <c r="G150" s="528" t="s">
        <v>359</v>
      </c>
      <c r="H150" s="528"/>
      <c r="I150" s="31">
        <v>0</v>
      </c>
      <c r="J150" s="31">
        <v>0</v>
      </c>
      <c r="K150" s="31">
        <v>0</v>
      </c>
      <c r="L150" s="296">
        <v>0</v>
      </c>
      <c r="M150" s="31">
        <v>0</v>
      </c>
      <c r="N150" s="31">
        <v>0</v>
      </c>
      <c r="O150" s="31">
        <v>0</v>
      </c>
      <c r="P150" s="296">
        <v>0</v>
      </c>
      <c r="Q150" s="31">
        <v>0</v>
      </c>
      <c r="R150" s="31">
        <v>0</v>
      </c>
      <c r="S150" s="31">
        <v>0</v>
      </c>
      <c r="T150" s="31">
        <v>0</v>
      </c>
      <c r="U150" s="31">
        <v>0</v>
      </c>
      <c r="V150" s="31">
        <v>0</v>
      </c>
      <c r="W150" s="31">
        <v>0</v>
      </c>
      <c r="X150" s="31">
        <v>0</v>
      </c>
      <c r="Y150" s="31"/>
      <c r="Z150" s="31">
        <v>0</v>
      </c>
      <c r="AA150" s="31"/>
      <c r="AB150" s="33"/>
      <c r="AC150" s="33"/>
      <c r="AD150" s="33"/>
      <c r="AE150" s="33"/>
      <c r="AF150" s="34"/>
      <c r="AG150" s="34"/>
      <c r="AH150" s="34"/>
      <c r="AI150" s="34"/>
      <c r="AJ150" s="35"/>
      <c r="AK150" s="35"/>
      <c r="AL150" s="35"/>
      <c r="AM150" s="35"/>
      <c r="AN150" s="35"/>
      <c r="AO150" s="35"/>
      <c r="AP150" s="35"/>
      <c r="AQ150" s="33"/>
      <c r="AR150" s="66"/>
      <c r="AS150" s="296">
        <f t="shared" si="28"/>
        <v>0</v>
      </c>
      <c r="AT150" s="69"/>
      <c r="AU150" s="27">
        <f t="shared" si="29"/>
        <v>0</v>
      </c>
      <c r="AV150" s="69"/>
      <c r="AW150" s="31">
        <f t="shared" si="30"/>
        <v>0</v>
      </c>
    </row>
    <row r="151" spans="1:51" s="442" customFormat="1" ht="21" customHeight="1">
      <c r="A151" s="70"/>
      <c r="B151" s="70"/>
      <c r="C151" s="27" t="s">
        <v>90</v>
      </c>
      <c r="D151" s="28" t="s">
        <v>38</v>
      </c>
      <c r="E151" s="46">
        <v>30702</v>
      </c>
      <c r="F151" s="46">
        <v>43110</v>
      </c>
      <c r="G151" s="528" t="s">
        <v>359</v>
      </c>
      <c r="H151" s="528"/>
      <c r="I151" s="31">
        <v>0</v>
      </c>
      <c r="J151" s="27">
        <v>0</v>
      </c>
      <c r="K151" s="31">
        <v>0</v>
      </c>
      <c r="L151" s="27">
        <v>0</v>
      </c>
      <c r="M151" s="31">
        <v>0</v>
      </c>
      <c r="N151" s="31">
        <v>0</v>
      </c>
      <c r="O151" s="31">
        <v>0</v>
      </c>
      <c r="P151" s="296">
        <v>0</v>
      </c>
      <c r="Q151" s="31">
        <v>0</v>
      </c>
      <c r="R151" s="31">
        <v>0</v>
      </c>
      <c r="S151" s="31">
        <v>0</v>
      </c>
      <c r="T151" s="31">
        <v>0</v>
      </c>
      <c r="U151" s="31">
        <v>0</v>
      </c>
      <c r="V151" s="31">
        <v>0</v>
      </c>
      <c r="W151" s="31">
        <v>0</v>
      </c>
      <c r="X151" s="31">
        <v>0</v>
      </c>
      <c r="Y151" s="31"/>
      <c r="Z151" s="31">
        <v>0</v>
      </c>
      <c r="AA151" s="31"/>
      <c r="AB151" s="33"/>
      <c r="AC151" s="33"/>
      <c r="AD151" s="33"/>
      <c r="AE151" s="33"/>
      <c r="AF151" s="34"/>
      <c r="AG151" s="34"/>
      <c r="AH151" s="34"/>
      <c r="AI151" s="34"/>
      <c r="AJ151" s="35"/>
      <c r="AK151" s="35"/>
      <c r="AL151" s="35"/>
      <c r="AM151" s="35"/>
      <c r="AN151" s="35"/>
      <c r="AO151" s="35"/>
      <c r="AP151" s="35"/>
      <c r="AQ151" s="33"/>
      <c r="AR151" s="70"/>
      <c r="AS151" s="296">
        <f t="shared" si="28"/>
        <v>0</v>
      </c>
      <c r="AT151" s="40"/>
      <c r="AU151" s="27">
        <f t="shared" si="29"/>
        <v>0</v>
      </c>
      <c r="AV151" s="40"/>
      <c r="AW151" s="31">
        <f t="shared" si="30"/>
        <v>0</v>
      </c>
    </row>
    <row r="152" spans="1:51" s="442" customFormat="1" ht="21" customHeight="1">
      <c r="A152" s="27"/>
      <c r="B152" s="27"/>
      <c r="C152" s="27" t="s">
        <v>86</v>
      </c>
      <c r="D152" s="28" t="s">
        <v>213</v>
      </c>
      <c r="E152" s="46">
        <v>30286</v>
      </c>
      <c r="F152" s="46">
        <v>21296</v>
      </c>
      <c r="G152" s="528" t="s">
        <v>359</v>
      </c>
      <c r="H152" s="528"/>
      <c r="I152" s="31">
        <v>0</v>
      </c>
      <c r="J152" s="31">
        <v>0</v>
      </c>
      <c r="K152" s="31">
        <v>0</v>
      </c>
      <c r="L152" s="296">
        <v>0</v>
      </c>
      <c r="M152" s="31">
        <v>0</v>
      </c>
      <c r="N152" s="31">
        <v>0</v>
      </c>
      <c r="O152" s="31">
        <v>0</v>
      </c>
      <c r="P152" s="296">
        <v>0</v>
      </c>
      <c r="Q152" s="31">
        <v>0</v>
      </c>
      <c r="R152" s="31">
        <v>0</v>
      </c>
      <c r="S152" s="31">
        <v>0</v>
      </c>
      <c r="T152" s="31">
        <v>0</v>
      </c>
      <c r="U152" s="31">
        <v>0</v>
      </c>
      <c r="V152" s="31">
        <v>0</v>
      </c>
      <c r="W152" s="31">
        <v>0</v>
      </c>
      <c r="X152" s="31">
        <v>0</v>
      </c>
      <c r="Y152" s="31"/>
      <c r="Z152" s="31">
        <v>0</v>
      </c>
      <c r="AA152" s="31"/>
      <c r="AB152" s="33"/>
      <c r="AC152" s="33"/>
      <c r="AD152" s="33"/>
      <c r="AE152" s="33"/>
      <c r="AF152" s="34"/>
      <c r="AG152" s="34"/>
      <c r="AH152" s="34"/>
      <c r="AI152" s="34"/>
      <c r="AJ152" s="35"/>
      <c r="AK152" s="35"/>
      <c r="AL152" s="35"/>
      <c r="AM152" s="35"/>
      <c r="AN152" s="35"/>
      <c r="AO152" s="35"/>
      <c r="AP152" s="35"/>
      <c r="AQ152" s="33"/>
      <c r="AR152" s="66"/>
      <c r="AS152" s="296">
        <f t="shared" si="28"/>
        <v>0</v>
      </c>
      <c r="AT152" s="40"/>
      <c r="AU152" s="27">
        <f t="shared" si="29"/>
        <v>0</v>
      </c>
      <c r="AV152" s="40"/>
      <c r="AW152" s="31">
        <f t="shared" si="30"/>
        <v>0</v>
      </c>
    </row>
    <row r="153" spans="1:51" s="442" customFormat="1" ht="21" customHeight="1">
      <c r="A153" s="70"/>
      <c r="B153" s="70"/>
      <c r="C153" s="27" t="s">
        <v>181</v>
      </c>
      <c r="D153" s="28" t="s">
        <v>340</v>
      </c>
      <c r="E153" s="29">
        <v>42705</v>
      </c>
      <c r="F153" s="46">
        <v>42710</v>
      </c>
      <c r="G153" s="528" t="s">
        <v>359</v>
      </c>
      <c r="H153" s="528"/>
      <c r="I153" s="31">
        <v>0</v>
      </c>
      <c r="J153" s="296">
        <v>0</v>
      </c>
      <c r="K153" s="31">
        <v>0</v>
      </c>
      <c r="L153" s="296">
        <v>0</v>
      </c>
      <c r="M153" s="31">
        <v>0</v>
      </c>
      <c r="N153" s="31">
        <v>0</v>
      </c>
      <c r="O153" s="31">
        <v>0</v>
      </c>
      <c r="P153" s="296">
        <v>0</v>
      </c>
      <c r="Q153" s="31">
        <v>0</v>
      </c>
      <c r="R153" s="31">
        <v>0</v>
      </c>
      <c r="S153" s="31">
        <v>0</v>
      </c>
      <c r="T153" s="31">
        <v>0</v>
      </c>
      <c r="U153" s="31">
        <v>0</v>
      </c>
      <c r="V153" s="31">
        <v>0</v>
      </c>
      <c r="W153" s="31">
        <v>0</v>
      </c>
      <c r="X153" s="31">
        <v>0</v>
      </c>
      <c r="Y153" s="31"/>
      <c r="Z153" s="31">
        <v>0</v>
      </c>
      <c r="AA153" s="31"/>
      <c r="AB153" s="33"/>
      <c r="AC153" s="33"/>
      <c r="AD153" s="33"/>
      <c r="AE153" s="33"/>
      <c r="AF153" s="34"/>
      <c r="AG153" s="34"/>
      <c r="AH153" s="34"/>
      <c r="AI153" s="34"/>
      <c r="AJ153" s="35"/>
      <c r="AK153" s="35"/>
      <c r="AL153" s="35"/>
      <c r="AM153" s="35"/>
      <c r="AN153" s="35"/>
      <c r="AO153" s="35"/>
      <c r="AP153" s="35"/>
      <c r="AQ153" s="33"/>
      <c r="AR153" s="70"/>
      <c r="AS153" s="296">
        <f t="shared" si="28"/>
        <v>0</v>
      </c>
      <c r="AT153" s="40"/>
      <c r="AU153" s="27">
        <f t="shared" si="29"/>
        <v>0</v>
      </c>
      <c r="AV153" s="40"/>
      <c r="AW153" s="31">
        <f t="shared" si="30"/>
        <v>0</v>
      </c>
      <c r="AX153" s="40"/>
      <c r="AY153" s="40"/>
    </row>
    <row r="154" spans="1:51" s="442" customFormat="1" ht="21" customHeight="1">
      <c r="A154" s="27"/>
      <c r="B154" s="27"/>
      <c r="C154" s="27" t="s">
        <v>166</v>
      </c>
      <c r="D154" s="28" t="s">
        <v>325</v>
      </c>
      <c r="E154" s="41">
        <v>41380</v>
      </c>
      <c r="F154" s="46">
        <v>32639</v>
      </c>
      <c r="G154" s="528" t="s">
        <v>359</v>
      </c>
      <c r="H154" s="528"/>
      <c r="I154" s="31">
        <v>0</v>
      </c>
      <c r="J154" s="31">
        <v>0</v>
      </c>
      <c r="K154" s="31">
        <v>0</v>
      </c>
      <c r="L154" s="296">
        <v>0</v>
      </c>
      <c r="M154" s="31">
        <v>0</v>
      </c>
      <c r="N154" s="31">
        <v>0</v>
      </c>
      <c r="O154" s="31">
        <v>0</v>
      </c>
      <c r="P154" s="296">
        <v>0</v>
      </c>
      <c r="Q154" s="31">
        <v>0</v>
      </c>
      <c r="R154" s="31">
        <v>0</v>
      </c>
      <c r="S154" s="31">
        <v>0</v>
      </c>
      <c r="T154" s="31">
        <v>0</v>
      </c>
      <c r="U154" s="31">
        <v>0</v>
      </c>
      <c r="V154" s="31">
        <v>0</v>
      </c>
      <c r="W154" s="31">
        <v>0</v>
      </c>
      <c r="X154" s="31">
        <v>0</v>
      </c>
      <c r="Y154" s="31"/>
      <c r="Z154" s="31">
        <v>0</v>
      </c>
      <c r="AA154" s="31"/>
      <c r="AB154" s="33"/>
      <c r="AC154" s="33"/>
      <c r="AD154" s="33"/>
      <c r="AE154" s="33"/>
      <c r="AF154" s="34"/>
      <c r="AG154" s="34"/>
      <c r="AH154" s="34"/>
      <c r="AI154" s="34"/>
      <c r="AJ154" s="35"/>
      <c r="AK154" s="35"/>
      <c r="AL154" s="35"/>
      <c r="AM154" s="35"/>
      <c r="AN154" s="35"/>
      <c r="AO154" s="35"/>
      <c r="AP154" s="35"/>
      <c r="AQ154" s="33"/>
      <c r="AR154" s="66"/>
      <c r="AS154" s="296">
        <f t="shared" si="28"/>
        <v>0</v>
      </c>
      <c r="AT154" s="69"/>
      <c r="AU154" s="27">
        <f t="shared" si="29"/>
        <v>0</v>
      </c>
      <c r="AV154" s="69"/>
      <c r="AW154" s="31">
        <f t="shared" si="30"/>
        <v>0</v>
      </c>
    </row>
    <row r="155" spans="1:51" s="442" customFormat="1" ht="21" customHeight="1">
      <c r="A155" s="70"/>
      <c r="B155" s="70"/>
      <c r="C155" s="27" t="s">
        <v>179</v>
      </c>
      <c r="D155" s="28" t="s">
        <v>109</v>
      </c>
      <c r="E155" s="29">
        <v>42431</v>
      </c>
      <c r="F155" s="46">
        <v>42424</v>
      </c>
      <c r="G155" s="528" t="s">
        <v>359</v>
      </c>
      <c r="H155" s="528"/>
      <c r="I155" s="31">
        <v>0</v>
      </c>
      <c r="J155" s="27">
        <v>0</v>
      </c>
      <c r="K155" s="31">
        <v>0</v>
      </c>
      <c r="L155" s="27">
        <v>0</v>
      </c>
      <c r="M155" s="31">
        <v>0</v>
      </c>
      <c r="N155" s="31">
        <v>0</v>
      </c>
      <c r="O155" s="31">
        <v>0</v>
      </c>
      <c r="P155" s="296">
        <v>0</v>
      </c>
      <c r="Q155" s="31">
        <v>0</v>
      </c>
      <c r="R155" s="31">
        <v>0</v>
      </c>
      <c r="S155" s="31">
        <v>0</v>
      </c>
      <c r="T155" s="31">
        <v>0</v>
      </c>
      <c r="U155" s="31">
        <v>0</v>
      </c>
      <c r="V155" s="31">
        <v>0</v>
      </c>
      <c r="W155" s="31">
        <v>0</v>
      </c>
      <c r="X155" s="31">
        <v>0</v>
      </c>
      <c r="Y155" s="31"/>
      <c r="Z155" s="31">
        <v>0</v>
      </c>
      <c r="AA155" s="31"/>
      <c r="AB155" s="33"/>
      <c r="AC155" s="33"/>
      <c r="AD155" s="33"/>
      <c r="AE155" s="33"/>
      <c r="AF155" s="34"/>
      <c r="AG155" s="34"/>
      <c r="AH155" s="34"/>
      <c r="AI155" s="34"/>
      <c r="AJ155" s="35"/>
      <c r="AK155" s="35"/>
      <c r="AL155" s="35"/>
      <c r="AM155" s="35"/>
      <c r="AN155" s="35"/>
      <c r="AO155" s="35"/>
      <c r="AP155" s="35"/>
      <c r="AQ155" s="33"/>
      <c r="AR155" s="70"/>
      <c r="AS155" s="296">
        <f t="shared" si="28"/>
        <v>0</v>
      </c>
      <c r="AT155" s="40"/>
      <c r="AU155" s="27">
        <f t="shared" si="29"/>
        <v>0</v>
      </c>
      <c r="AV155" s="40"/>
      <c r="AW155" s="31">
        <f t="shared" si="30"/>
        <v>0</v>
      </c>
      <c r="AX155" s="40"/>
      <c r="AY155" s="40"/>
    </row>
    <row r="156" spans="1:51" s="442" customFormat="1" ht="21" customHeight="1">
      <c r="A156" s="27"/>
      <c r="B156" s="27"/>
      <c r="C156" s="27" t="s">
        <v>150</v>
      </c>
      <c r="D156" s="28" t="s">
        <v>306</v>
      </c>
      <c r="E156" s="41">
        <v>40087</v>
      </c>
      <c r="F156" s="46">
        <v>40143</v>
      </c>
      <c r="G156" s="528" t="s">
        <v>359</v>
      </c>
      <c r="H156" s="528"/>
      <c r="I156" s="31">
        <v>0</v>
      </c>
      <c r="J156" s="31">
        <v>0</v>
      </c>
      <c r="K156" s="31">
        <v>0</v>
      </c>
      <c r="L156" s="296">
        <v>0</v>
      </c>
      <c r="M156" s="31">
        <v>0</v>
      </c>
      <c r="N156" s="31">
        <v>0</v>
      </c>
      <c r="O156" s="31">
        <v>0</v>
      </c>
      <c r="P156" s="296">
        <v>0</v>
      </c>
      <c r="Q156" s="31">
        <v>0</v>
      </c>
      <c r="R156" s="31">
        <v>0</v>
      </c>
      <c r="S156" s="31">
        <v>0</v>
      </c>
      <c r="T156" s="31">
        <v>0</v>
      </c>
      <c r="U156" s="31">
        <v>0</v>
      </c>
      <c r="V156" s="31">
        <v>0</v>
      </c>
      <c r="W156" s="31">
        <v>0</v>
      </c>
      <c r="X156" s="31">
        <v>0</v>
      </c>
      <c r="Y156" s="31"/>
      <c r="Z156" s="31">
        <v>0</v>
      </c>
      <c r="AA156" s="31"/>
      <c r="AB156" s="33"/>
      <c r="AC156" s="33"/>
      <c r="AD156" s="33"/>
      <c r="AE156" s="33"/>
      <c r="AF156" s="34"/>
      <c r="AG156" s="34"/>
      <c r="AH156" s="34"/>
      <c r="AI156" s="34"/>
      <c r="AJ156" s="35"/>
      <c r="AK156" s="35"/>
      <c r="AL156" s="35"/>
      <c r="AM156" s="35"/>
      <c r="AN156" s="35"/>
      <c r="AO156" s="35"/>
      <c r="AP156" s="35"/>
      <c r="AQ156" s="33"/>
      <c r="AR156" s="66"/>
      <c r="AS156" s="296">
        <f t="shared" si="28"/>
        <v>0</v>
      </c>
      <c r="AT156" s="40"/>
      <c r="AU156" s="27">
        <f t="shared" si="29"/>
        <v>0</v>
      </c>
      <c r="AV156" s="40"/>
      <c r="AW156" s="31">
        <f t="shared" si="30"/>
        <v>0</v>
      </c>
    </row>
    <row r="157" spans="1:51" s="442" customFormat="1" ht="21" customHeight="1">
      <c r="A157" s="27"/>
      <c r="B157" s="27"/>
      <c r="C157" s="27" t="s">
        <v>79</v>
      </c>
      <c r="D157" s="28" t="s">
        <v>370</v>
      </c>
      <c r="E157" s="41">
        <v>42255</v>
      </c>
      <c r="F157" s="46">
        <v>24873</v>
      </c>
      <c r="G157" s="528" t="s">
        <v>354</v>
      </c>
      <c r="H157" s="528"/>
      <c r="I157" s="31">
        <v>0</v>
      </c>
      <c r="J157" s="31">
        <v>0</v>
      </c>
      <c r="K157" s="31">
        <v>0</v>
      </c>
      <c r="L157" s="296">
        <v>0</v>
      </c>
      <c r="M157" s="31">
        <v>0</v>
      </c>
      <c r="N157" s="31">
        <v>0</v>
      </c>
      <c r="O157" s="31">
        <v>0</v>
      </c>
      <c r="P157" s="296">
        <v>1</v>
      </c>
      <c r="Q157" s="31">
        <v>1</v>
      </c>
      <c r="R157" s="31">
        <v>0</v>
      </c>
      <c r="S157" s="31">
        <v>1</v>
      </c>
      <c r="T157" s="31">
        <v>0</v>
      </c>
      <c r="U157" s="31">
        <v>1</v>
      </c>
      <c r="V157" s="31">
        <v>0</v>
      </c>
      <c r="W157" s="31">
        <v>0</v>
      </c>
      <c r="X157" s="31">
        <v>0</v>
      </c>
      <c r="Y157" s="31"/>
      <c r="Z157" s="31">
        <v>0</v>
      </c>
      <c r="AA157" s="31"/>
      <c r="AB157" s="33"/>
      <c r="AC157" s="33"/>
      <c r="AD157" s="33"/>
      <c r="AE157" s="33"/>
      <c r="AF157" s="34"/>
      <c r="AG157" s="34"/>
      <c r="AH157" s="34"/>
      <c r="AI157" s="34"/>
      <c r="AJ157" s="35"/>
      <c r="AK157" s="35"/>
      <c r="AL157" s="35"/>
      <c r="AM157" s="35"/>
      <c r="AN157" s="35"/>
      <c r="AO157" s="35"/>
      <c r="AP157" s="35"/>
      <c r="AQ157" s="33"/>
      <c r="AR157" s="66"/>
      <c r="AS157" s="296">
        <f t="shared" si="28"/>
        <v>0</v>
      </c>
      <c r="AT157" s="40"/>
      <c r="AU157" s="27">
        <f t="shared" si="29"/>
        <v>0</v>
      </c>
      <c r="AV157" s="40"/>
      <c r="AW157" s="31">
        <f t="shared" si="30"/>
        <v>0</v>
      </c>
      <c r="AX157" s="69"/>
      <c r="AY157" s="69"/>
    </row>
    <row r="158" spans="1:51" s="442" customFormat="1" ht="21" customHeight="1">
      <c r="A158" s="27"/>
      <c r="B158" s="27"/>
      <c r="C158" s="27" t="s">
        <v>115</v>
      </c>
      <c r="D158" s="28" t="s">
        <v>98</v>
      </c>
      <c r="E158" s="29">
        <v>37315</v>
      </c>
      <c r="F158" s="46">
        <v>36482</v>
      </c>
      <c r="G158" s="528" t="s">
        <v>359</v>
      </c>
      <c r="H158" s="528"/>
      <c r="I158" s="31">
        <v>0</v>
      </c>
      <c r="J158" s="31">
        <v>0</v>
      </c>
      <c r="K158" s="31">
        <v>0</v>
      </c>
      <c r="L158" s="296">
        <v>0</v>
      </c>
      <c r="M158" s="31">
        <v>0</v>
      </c>
      <c r="N158" s="31">
        <v>0</v>
      </c>
      <c r="O158" s="31">
        <v>0</v>
      </c>
      <c r="P158" s="296">
        <v>0</v>
      </c>
      <c r="Q158" s="31">
        <v>0</v>
      </c>
      <c r="R158" s="31">
        <v>0</v>
      </c>
      <c r="S158" s="31">
        <v>0</v>
      </c>
      <c r="T158" s="31">
        <v>0</v>
      </c>
      <c r="U158" s="31">
        <v>0</v>
      </c>
      <c r="V158" s="31">
        <v>0</v>
      </c>
      <c r="W158" s="31">
        <v>0</v>
      </c>
      <c r="X158" s="31">
        <v>0</v>
      </c>
      <c r="Y158" s="31"/>
      <c r="Z158" s="31">
        <v>0</v>
      </c>
      <c r="AA158" s="31"/>
      <c r="AB158" s="33"/>
      <c r="AC158" s="33"/>
      <c r="AD158" s="33"/>
      <c r="AE158" s="33"/>
      <c r="AF158" s="34"/>
      <c r="AG158" s="34"/>
      <c r="AH158" s="34"/>
      <c r="AI158" s="34"/>
      <c r="AJ158" s="35"/>
      <c r="AK158" s="35"/>
      <c r="AL158" s="35"/>
      <c r="AM158" s="35"/>
      <c r="AN158" s="35"/>
      <c r="AO158" s="35"/>
      <c r="AP158" s="35"/>
      <c r="AQ158" s="33"/>
      <c r="AR158" s="66"/>
      <c r="AS158" s="296">
        <f t="shared" si="28"/>
        <v>0</v>
      </c>
      <c r="AT158" s="40"/>
      <c r="AU158" s="27">
        <f t="shared" si="29"/>
        <v>0</v>
      </c>
      <c r="AV158" s="40"/>
      <c r="AW158" s="31">
        <f t="shared" si="30"/>
        <v>0</v>
      </c>
    </row>
    <row r="159" spans="1:51" s="442" customFormat="1" ht="21" customHeight="1">
      <c r="A159" s="27"/>
      <c r="B159" s="27"/>
      <c r="C159" s="27" t="s">
        <v>117</v>
      </c>
      <c r="D159" s="28" t="s">
        <v>169</v>
      </c>
      <c r="E159" s="29">
        <v>37315</v>
      </c>
      <c r="F159" s="46">
        <v>19421</v>
      </c>
      <c r="G159" s="528" t="s">
        <v>359</v>
      </c>
      <c r="H159" s="528"/>
      <c r="I159" s="31">
        <v>0</v>
      </c>
      <c r="J159" s="31">
        <v>0</v>
      </c>
      <c r="K159" s="31">
        <v>0</v>
      </c>
      <c r="L159" s="296">
        <v>0</v>
      </c>
      <c r="M159" s="31">
        <v>0</v>
      </c>
      <c r="N159" s="31">
        <v>0</v>
      </c>
      <c r="O159" s="31">
        <v>0</v>
      </c>
      <c r="P159" s="296">
        <v>0</v>
      </c>
      <c r="Q159" s="31">
        <v>0</v>
      </c>
      <c r="R159" s="31">
        <v>0</v>
      </c>
      <c r="S159" s="31">
        <v>0</v>
      </c>
      <c r="T159" s="31">
        <v>0</v>
      </c>
      <c r="U159" s="31">
        <v>0</v>
      </c>
      <c r="V159" s="31">
        <v>0</v>
      </c>
      <c r="W159" s="31">
        <v>0</v>
      </c>
      <c r="X159" s="31">
        <v>0</v>
      </c>
      <c r="Y159" s="31"/>
      <c r="Z159" s="31">
        <v>0</v>
      </c>
      <c r="AA159" s="31"/>
      <c r="AB159" s="33"/>
      <c r="AC159" s="33"/>
      <c r="AD159" s="33"/>
      <c r="AE159" s="33"/>
      <c r="AF159" s="34"/>
      <c r="AG159" s="34"/>
      <c r="AH159" s="34"/>
      <c r="AI159" s="34"/>
      <c r="AJ159" s="35"/>
      <c r="AK159" s="35"/>
      <c r="AL159" s="35"/>
      <c r="AM159" s="35"/>
      <c r="AN159" s="35"/>
      <c r="AO159" s="35"/>
      <c r="AP159" s="35"/>
      <c r="AQ159" s="33"/>
      <c r="AR159" s="66"/>
      <c r="AS159" s="296">
        <f t="shared" si="28"/>
        <v>0</v>
      </c>
      <c r="AT159" s="69"/>
      <c r="AU159" s="27">
        <f t="shared" si="29"/>
        <v>0</v>
      </c>
      <c r="AV159" s="69"/>
      <c r="AW159" s="31">
        <f t="shared" si="30"/>
        <v>0</v>
      </c>
    </row>
    <row r="160" spans="1:51" s="442" customFormat="1" ht="21" customHeight="1">
      <c r="A160" s="27"/>
      <c r="B160" s="27"/>
      <c r="C160" s="27" t="s">
        <v>119</v>
      </c>
      <c r="D160" s="28" t="s">
        <v>280</v>
      </c>
      <c r="E160" s="29">
        <v>37315</v>
      </c>
      <c r="F160" s="46">
        <v>32638</v>
      </c>
      <c r="G160" s="528" t="s">
        <v>359</v>
      </c>
      <c r="H160" s="528"/>
      <c r="I160" s="31">
        <v>0</v>
      </c>
      <c r="J160" s="31">
        <v>0</v>
      </c>
      <c r="K160" s="31">
        <v>0</v>
      </c>
      <c r="L160" s="296">
        <v>0</v>
      </c>
      <c r="M160" s="31">
        <v>0</v>
      </c>
      <c r="N160" s="31">
        <v>0</v>
      </c>
      <c r="O160" s="31">
        <v>0</v>
      </c>
      <c r="P160" s="296">
        <v>0</v>
      </c>
      <c r="Q160" s="31">
        <v>0</v>
      </c>
      <c r="R160" s="31">
        <v>0</v>
      </c>
      <c r="S160" s="31">
        <v>0</v>
      </c>
      <c r="T160" s="31">
        <v>0</v>
      </c>
      <c r="U160" s="31">
        <v>0</v>
      </c>
      <c r="V160" s="31">
        <v>0</v>
      </c>
      <c r="W160" s="31">
        <v>0</v>
      </c>
      <c r="X160" s="31">
        <v>0</v>
      </c>
      <c r="Y160" s="31"/>
      <c r="Z160" s="31">
        <v>0</v>
      </c>
      <c r="AA160" s="31"/>
      <c r="AB160" s="33"/>
      <c r="AC160" s="33"/>
      <c r="AD160" s="33"/>
      <c r="AE160" s="33"/>
      <c r="AF160" s="34"/>
      <c r="AG160" s="34"/>
      <c r="AH160" s="34"/>
      <c r="AI160" s="34"/>
      <c r="AJ160" s="35"/>
      <c r="AK160" s="35"/>
      <c r="AL160" s="35"/>
      <c r="AM160" s="35"/>
      <c r="AN160" s="35"/>
      <c r="AO160" s="35"/>
      <c r="AP160" s="35"/>
      <c r="AQ160" s="33"/>
      <c r="AR160" s="66"/>
      <c r="AS160" s="296">
        <f t="shared" si="28"/>
        <v>0</v>
      </c>
      <c r="AT160" s="69"/>
      <c r="AU160" s="27">
        <f t="shared" si="29"/>
        <v>0</v>
      </c>
      <c r="AV160" s="69"/>
      <c r="AW160" s="31">
        <f t="shared" si="30"/>
        <v>0</v>
      </c>
    </row>
    <row r="161" spans="1:84" s="442" customFormat="1" ht="21" customHeight="1">
      <c r="A161" s="70"/>
      <c r="B161" s="70"/>
      <c r="C161" s="27" t="s">
        <v>142</v>
      </c>
      <c r="D161" s="28" t="s">
        <v>1541</v>
      </c>
      <c r="E161" s="41">
        <v>38936</v>
      </c>
      <c r="F161" s="46"/>
      <c r="G161" s="528" t="s">
        <v>359</v>
      </c>
      <c r="H161" s="528"/>
      <c r="I161" s="31">
        <v>0</v>
      </c>
      <c r="J161" s="27">
        <v>0</v>
      </c>
      <c r="K161" s="31">
        <v>0</v>
      </c>
      <c r="L161" s="27">
        <v>0</v>
      </c>
      <c r="M161" s="31">
        <v>0</v>
      </c>
      <c r="N161" s="31">
        <v>0</v>
      </c>
      <c r="O161" s="31">
        <v>0</v>
      </c>
      <c r="P161" s="296">
        <v>0</v>
      </c>
      <c r="Q161" s="31">
        <v>0</v>
      </c>
      <c r="R161" s="31">
        <v>0</v>
      </c>
      <c r="S161" s="31">
        <v>0</v>
      </c>
      <c r="T161" s="31">
        <v>0</v>
      </c>
      <c r="U161" s="31">
        <v>0</v>
      </c>
      <c r="V161" s="31">
        <v>0</v>
      </c>
      <c r="W161" s="31">
        <v>0</v>
      </c>
      <c r="X161" s="31">
        <v>0</v>
      </c>
      <c r="Y161" s="31"/>
      <c r="Z161" s="31">
        <v>0</v>
      </c>
      <c r="AA161" s="31"/>
      <c r="AB161" s="33"/>
      <c r="AC161" s="33"/>
      <c r="AD161" s="33"/>
      <c r="AE161" s="33"/>
      <c r="AF161" s="34"/>
      <c r="AG161" s="34"/>
      <c r="AH161" s="34"/>
      <c r="AI161" s="34"/>
      <c r="AJ161" s="35"/>
      <c r="AK161" s="35"/>
      <c r="AL161" s="35"/>
      <c r="AM161" s="35"/>
      <c r="AN161" s="35"/>
      <c r="AO161" s="35"/>
      <c r="AP161" s="35"/>
      <c r="AQ161" s="33"/>
      <c r="AR161" s="70"/>
      <c r="AS161" s="296">
        <f t="shared" si="28"/>
        <v>0</v>
      </c>
      <c r="AT161" s="40"/>
      <c r="AU161" s="27">
        <f t="shared" si="29"/>
        <v>0</v>
      </c>
      <c r="AV161" s="40"/>
      <c r="AW161" s="31">
        <f t="shared" si="30"/>
        <v>0</v>
      </c>
    </row>
    <row r="162" spans="1:84" s="442" customFormat="1" ht="21" customHeight="1">
      <c r="A162" s="27"/>
      <c r="B162" s="27"/>
      <c r="C162" s="27" t="s">
        <v>97</v>
      </c>
      <c r="D162" s="28" t="s">
        <v>1128</v>
      </c>
      <c r="E162" s="41">
        <v>33298</v>
      </c>
      <c r="F162" s="46">
        <v>35373</v>
      </c>
      <c r="G162" s="528" t="s">
        <v>359</v>
      </c>
      <c r="H162" s="528"/>
      <c r="I162" s="31">
        <v>0</v>
      </c>
      <c r="J162" s="31">
        <v>0</v>
      </c>
      <c r="K162" s="31">
        <v>0</v>
      </c>
      <c r="L162" s="296">
        <v>0</v>
      </c>
      <c r="M162" s="31">
        <v>0</v>
      </c>
      <c r="N162" s="31">
        <v>0</v>
      </c>
      <c r="O162" s="31">
        <v>0</v>
      </c>
      <c r="P162" s="296">
        <v>0</v>
      </c>
      <c r="Q162" s="31">
        <v>0</v>
      </c>
      <c r="R162" s="31">
        <v>0</v>
      </c>
      <c r="S162" s="31">
        <v>0</v>
      </c>
      <c r="T162" s="31">
        <v>0</v>
      </c>
      <c r="U162" s="31">
        <v>0</v>
      </c>
      <c r="V162" s="31">
        <v>0</v>
      </c>
      <c r="W162" s="31">
        <v>0</v>
      </c>
      <c r="X162" s="31">
        <v>0</v>
      </c>
      <c r="Y162" s="31"/>
      <c r="Z162" s="31">
        <v>0</v>
      </c>
      <c r="AA162" s="31"/>
      <c r="AB162" s="33"/>
      <c r="AC162" s="33"/>
      <c r="AD162" s="33"/>
      <c r="AE162" s="33"/>
      <c r="AF162" s="34"/>
      <c r="AG162" s="34"/>
      <c r="AH162" s="34"/>
      <c r="AI162" s="34"/>
      <c r="AJ162" s="35"/>
      <c r="AK162" s="35"/>
      <c r="AL162" s="35"/>
      <c r="AM162" s="35"/>
      <c r="AN162" s="35"/>
      <c r="AO162" s="35"/>
      <c r="AP162" s="35"/>
      <c r="AQ162" s="33"/>
      <c r="AR162" s="66"/>
      <c r="AS162" s="296">
        <f t="shared" si="28"/>
        <v>0</v>
      </c>
      <c r="AT162" s="40"/>
      <c r="AU162" s="27">
        <f t="shared" si="29"/>
        <v>0</v>
      </c>
      <c r="AV162" s="40"/>
      <c r="AW162" s="31">
        <f t="shared" si="30"/>
        <v>0</v>
      </c>
    </row>
    <row r="163" spans="1:84" s="442" customFormat="1" ht="21" customHeight="1">
      <c r="A163" s="70"/>
      <c r="B163" s="70"/>
      <c r="C163" s="27" t="s">
        <v>130</v>
      </c>
      <c r="D163" s="28" t="s">
        <v>289</v>
      </c>
      <c r="E163" s="46">
        <v>38468</v>
      </c>
      <c r="F163" s="46">
        <v>36614</v>
      </c>
      <c r="G163" s="528" t="s">
        <v>359</v>
      </c>
      <c r="H163" s="528"/>
      <c r="I163" s="31">
        <v>0</v>
      </c>
      <c r="J163" s="27">
        <v>0</v>
      </c>
      <c r="K163" s="31">
        <v>0</v>
      </c>
      <c r="L163" s="27">
        <v>0</v>
      </c>
      <c r="M163" s="31">
        <v>0</v>
      </c>
      <c r="N163" s="31">
        <v>0</v>
      </c>
      <c r="O163" s="31">
        <v>0</v>
      </c>
      <c r="P163" s="296">
        <v>0</v>
      </c>
      <c r="Q163" s="31">
        <v>0</v>
      </c>
      <c r="R163" s="31">
        <v>0</v>
      </c>
      <c r="S163" s="31">
        <v>0</v>
      </c>
      <c r="T163" s="31">
        <v>0</v>
      </c>
      <c r="U163" s="31">
        <v>0</v>
      </c>
      <c r="V163" s="31">
        <v>0</v>
      </c>
      <c r="W163" s="31">
        <v>0</v>
      </c>
      <c r="X163" s="31">
        <v>0</v>
      </c>
      <c r="Y163" s="31"/>
      <c r="Z163" s="31">
        <v>0</v>
      </c>
      <c r="AA163" s="31"/>
      <c r="AB163" s="33"/>
      <c r="AC163" s="33"/>
      <c r="AD163" s="33"/>
      <c r="AE163" s="33"/>
      <c r="AF163" s="34"/>
      <c r="AG163" s="34"/>
      <c r="AH163" s="34"/>
      <c r="AI163" s="34"/>
      <c r="AJ163" s="35"/>
      <c r="AK163" s="35"/>
      <c r="AL163" s="35"/>
      <c r="AM163" s="35"/>
      <c r="AN163" s="35"/>
      <c r="AO163" s="35"/>
      <c r="AP163" s="35"/>
      <c r="AQ163" s="33"/>
      <c r="AR163" s="70"/>
      <c r="AS163" s="296">
        <f t="shared" si="28"/>
        <v>0</v>
      </c>
      <c r="AT163" s="40"/>
      <c r="AU163" s="27">
        <f t="shared" si="29"/>
        <v>0</v>
      </c>
      <c r="AV163" s="40"/>
      <c r="AW163" s="31">
        <f t="shared" si="30"/>
        <v>0</v>
      </c>
    </row>
    <row r="164" spans="1:84" s="442" customFormat="1" ht="21" customHeight="1">
      <c r="A164" s="27"/>
      <c r="B164" s="27"/>
      <c r="C164" s="27" t="s">
        <v>156</v>
      </c>
      <c r="D164" s="28" t="s">
        <v>429</v>
      </c>
      <c r="E164" s="46">
        <v>40554</v>
      </c>
      <c r="F164" s="46">
        <v>40613</v>
      </c>
      <c r="G164" s="528" t="s">
        <v>359</v>
      </c>
      <c r="H164" s="528"/>
      <c r="I164" s="31">
        <v>0</v>
      </c>
      <c r="J164" s="31">
        <v>0</v>
      </c>
      <c r="K164" s="31">
        <v>0</v>
      </c>
      <c r="L164" s="296">
        <v>0</v>
      </c>
      <c r="M164" s="31">
        <v>0</v>
      </c>
      <c r="N164" s="31">
        <v>0</v>
      </c>
      <c r="O164" s="31">
        <v>0</v>
      </c>
      <c r="P164" s="296">
        <v>0</v>
      </c>
      <c r="Q164" s="31">
        <v>0</v>
      </c>
      <c r="R164" s="31">
        <v>0</v>
      </c>
      <c r="S164" s="31">
        <v>0</v>
      </c>
      <c r="T164" s="31">
        <v>0</v>
      </c>
      <c r="U164" s="31">
        <v>0</v>
      </c>
      <c r="V164" s="31">
        <v>0</v>
      </c>
      <c r="W164" s="31">
        <v>0</v>
      </c>
      <c r="X164" s="31">
        <v>0</v>
      </c>
      <c r="Y164" s="31"/>
      <c r="Z164" s="31">
        <v>0</v>
      </c>
      <c r="AA164" s="31"/>
      <c r="AB164" s="33"/>
      <c r="AC164" s="33"/>
      <c r="AD164" s="33"/>
      <c r="AE164" s="33"/>
      <c r="AF164" s="34"/>
      <c r="AG164" s="34"/>
      <c r="AH164" s="34"/>
      <c r="AI164" s="34"/>
      <c r="AJ164" s="35"/>
      <c r="AK164" s="35"/>
      <c r="AL164" s="35"/>
      <c r="AM164" s="35"/>
      <c r="AN164" s="35"/>
      <c r="AO164" s="35"/>
      <c r="AP164" s="35"/>
      <c r="AQ164" s="33"/>
      <c r="AR164" s="66"/>
      <c r="AS164" s="296">
        <f t="shared" si="28"/>
        <v>0</v>
      </c>
      <c r="AT164" s="69"/>
      <c r="AU164" s="27">
        <f t="shared" si="29"/>
        <v>0</v>
      </c>
      <c r="AV164" s="69"/>
      <c r="AW164" s="31">
        <f t="shared" si="30"/>
        <v>0</v>
      </c>
    </row>
    <row r="165" spans="1:84" s="81" customFormat="1" ht="15.6" customHeight="1">
      <c r="C165" s="83"/>
      <c r="E165" s="84"/>
      <c r="F165" s="84"/>
      <c r="G165" s="84"/>
      <c r="H165" s="84"/>
      <c r="AU165" s="71"/>
      <c r="AW165" s="71"/>
    </row>
    <row r="166" spans="1:84" s="86" customFormat="1" ht="54" customHeight="1">
      <c r="C166" s="460"/>
      <c r="D166" s="86" t="s">
        <v>2048</v>
      </c>
      <c r="E166" s="461"/>
      <c r="F166" s="462"/>
      <c r="G166" s="473"/>
      <c r="H166" s="473"/>
      <c r="CB166" s="463"/>
      <c r="CC166" s="463"/>
      <c r="CD166" s="463"/>
      <c r="CF166" s="463"/>
    </row>
    <row r="167" spans="1:84" s="91" customFormat="1" ht="34.5" customHeight="1">
      <c r="A167" s="554" t="s">
        <v>12</v>
      </c>
      <c r="B167" s="554" t="s">
        <v>1800</v>
      </c>
      <c r="C167" s="586" t="s">
        <v>13</v>
      </c>
      <c r="D167" s="587" t="s">
        <v>14</v>
      </c>
      <c r="E167" s="472" t="s">
        <v>15</v>
      </c>
      <c r="F167" s="472" t="s">
        <v>16</v>
      </c>
      <c r="G167" s="472" t="s">
        <v>445</v>
      </c>
      <c r="H167" s="472"/>
      <c r="I167" s="554" t="s">
        <v>17</v>
      </c>
      <c r="J167" s="554" t="s">
        <v>18</v>
      </c>
      <c r="K167" s="554" t="s">
        <v>19</v>
      </c>
      <c r="L167" s="554" t="s">
        <v>20</v>
      </c>
      <c r="M167" s="760" t="s">
        <v>21</v>
      </c>
      <c r="N167" s="554" t="s">
        <v>22</v>
      </c>
      <c r="O167" s="554" t="s">
        <v>23</v>
      </c>
      <c r="P167" s="26" t="s">
        <v>24</v>
      </c>
      <c r="Q167" s="554" t="s">
        <v>25</v>
      </c>
      <c r="R167" s="554" t="s">
        <v>1558</v>
      </c>
      <c r="S167" s="554" t="s">
        <v>1556</v>
      </c>
      <c r="T167" s="761" t="s">
        <v>1568</v>
      </c>
      <c r="U167" s="761" t="s">
        <v>1654</v>
      </c>
      <c r="V167" s="761" t="s">
        <v>1970</v>
      </c>
      <c r="W167" s="761" t="s">
        <v>1971</v>
      </c>
      <c r="X167" s="761"/>
      <c r="Y167" s="761"/>
      <c r="Z167" s="761"/>
      <c r="AA167" s="761"/>
      <c r="AB167" s="554"/>
      <c r="AC167" s="554"/>
      <c r="AD167" s="554"/>
      <c r="AE167" s="554"/>
      <c r="AF167" s="554"/>
      <c r="AG167" s="554"/>
      <c r="AH167" s="554"/>
      <c r="AI167" s="554"/>
      <c r="AJ167" s="554"/>
      <c r="AK167" s="554"/>
      <c r="AL167" s="554"/>
      <c r="AM167" s="554"/>
      <c r="AN167" s="554"/>
      <c r="AO167" s="554"/>
      <c r="AP167" s="554"/>
      <c r="AQ167" s="554"/>
      <c r="AR167" s="554"/>
      <c r="AS167" s="554"/>
      <c r="AT167" s="554"/>
      <c r="AU167" s="554"/>
      <c r="AV167" s="554"/>
      <c r="AW167" s="554"/>
      <c r="CB167" s="67" t="s">
        <v>1583</v>
      </c>
      <c r="CC167" s="25"/>
      <c r="CD167" s="67" t="s">
        <v>1584</v>
      </c>
      <c r="CE167" s="279"/>
      <c r="CF167" s="25" t="s">
        <v>1721</v>
      </c>
    </row>
    <row r="168" spans="1:84" s="442" customFormat="1" ht="21" customHeight="1">
      <c r="A168" s="39"/>
      <c r="B168" s="39"/>
      <c r="C168" s="27" t="s">
        <v>33</v>
      </c>
      <c r="D168" s="28" t="s">
        <v>1955</v>
      </c>
      <c r="E168" s="29">
        <v>40136</v>
      </c>
      <c r="F168" s="41">
        <v>28780</v>
      </c>
      <c r="G168" s="446" t="s">
        <v>1289</v>
      </c>
      <c r="H168" s="446"/>
      <c r="I168" s="31">
        <v>0</v>
      </c>
      <c r="J168" s="31">
        <v>0</v>
      </c>
      <c r="K168" s="31">
        <v>0</v>
      </c>
      <c r="L168" s="296">
        <v>0</v>
      </c>
      <c r="M168" s="31">
        <v>0</v>
      </c>
      <c r="N168" s="31">
        <v>0</v>
      </c>
      <c r="O168" s="31">
        <v>0</v>
      </c>
      <c r="P168" s="296">
        <v>0</v>
      </c>
      <c r="Q168" s="31">
        <v>0</v>
      </c>
      <c r="R168" s="31">
        <v>0</v>
      </c>
      <c r="S168" s="31">
        <v>0</v>
      </c>
      <c r="T168" s="31">
        <v>0</v>
      </c>
      <c r="U168" s="31">
        <v>0</v>
      </c>
      <c r="V168" s="31">
        <v>0</v>
      </c>
      <c r="W168" s="31">
        <v>0</v>
      </c>
      <c r="X168" s="31">
        <v>0</v>
      </c>
      <c r="Y168" s="31"/>
      <c r="Z168" s="31">
        <v>0</v>
      </c>
      <c r="AA168" s="31"/>
      <c r="AB168" s="420"/>
      <c r="AC168" s="420"/>
      <c r="AD168" s="420"/>
      <c r="AE168" s="420"/>
      <c r="AF168" s="421"/>
      <c r="AG168" s="421"/>
      <c r="AH168" s="421"/>
      <c r="AI168" s="421"/>
      <c r="AJ168" s="422"/>
      <c r="AK168" s="422"/>
      <c r="AL168" s="422"/>
      <c r="AM168" s="422"/>
      <c r="AN168" s="422"/>
      <c r="AO168" s="422"/>
      <c r="AP168" s="422"/>
      <c r="AQ168" s="423"/>
      <c r="AR168" s="419"/>
      <c r="AS168" s="296">
        <f t="shared" ref="AS168:AS169" si="31">COUNT(AB168:AE168)</f>
        <v>0</v>
      </c>
      <c r="AT168" s="40"/>
      <c r="AU168" s="27">
        <f t="shared" ref="AU168:AU169" si="32">COUNT(AF168:AP168)</f>
        <v>0</v>
      </c>
      <c r="AV168" s="40"/>
      <c r="AW168" s="31">
        <f t="shared" ref="AW168:AW169" si="33">SUM(AS168,AU168)</f>
        <v>0</v>
      </c>
    </row>
    <row r="169" spans="1:84" s="442" customFormat="1" ht="21" customHeight="1">
      <c r="A169" s="39"/>
      <c r="B169" s="39"/>
      <c r="C169" s="27" t="s">
        <v>35</v>
      </c>
      <c r="D169" s="28" t="s">
        <v>48</v>
      </c>
      <c r="E169" s="29">
        <v>40136</v>
      </c>
      <c r="F169" s="41">
        <v>23229</v>
      </c>
      <c r="G169" s="528" t="s">
        <v>1289</v>
      </c>
      <c r="H169" s="528"/>
      <c r="I169" s="31">
        <v>0</v>
      </c>
      <c r="J169" s="31">
        <v>0</v>
      </c>
      <c r="K169" s="31">
        <v>0</v>
      </c>
      <c r="L169" s="296">
        <v>0</v>
      </c>
      <c r="M169" s="31">
        <v>0</v>
      </c>
      <c r="N169" s="31">
        <v>0</v>
      </c>
      <c r="O169" s="31">
        <v>0</v>
      </c>
      <c r="P169" s="296">
        <v>0</v>
      </c>
      <c r="Q169" s="31">
        <v>0</v>
      </c>
      <c r="R169" s="31">
        <v>0</v>
      </c>
      <c r="S169" s="31">
        <v>0</v>
      </c>
      <c r="T169" s="31">
        <v>0</v>
      </c>
      <c r="U169" s="31">
        <v>0</v>
      </c>
      <c r="V169" s="31">
        <v>0</v>
      </c>
      <c r="W169" s="31">
        <v>0</v>
      </c>
      <c r="X169" s="31">
        <v>0</v>
      </c>
      <c r="Y169" s="31"/>
      <c r="Z169" s="31">
        <v>0</v>
      </c>
      <c r="AA169" s="31"/>
      <c r="AB169" s="420"/>
      <c r="AC169" s="420"/>
      <c r="AD169" s="420"/>
      <c r="AE169" s="420"/>
      <c r="AF169" s="421"/>
      <c r="AG169" s="421"/>
      <c r="AH169" s="421"/>
      <c r="AI169" s="421"/>
      <c r="AJ169" s="422"/>
      <c r="AK169" s="422"/>
      <c r="AL169" s="422"/>
      <c r="AM169" s="422"/>
      <c r="AN169" s="422"/>
      <c r="AO169" s="422"/>
      <c r="AP169" s="422"/>
      <c r="AQ169" s="423"/>
      <c r="AR169" s="419"/>
      <c r="AS169" s="296">
        <f t="shared" si="31"/>
        <v>0</v>
      </c>
      <c r="AT169" s="40"/>
      <c r="AU169" s="27">
        <f t="shared" si="32"/>
        <v>0</v>
      </c>
      <c r="AV169" s="40"/>
      <c r="AW169" s="31">
        <f t="shared" si="33"/>
        <v>0</v>
      </c>
    </row>
    <row r="170" spans="1:84" s="81" customFormat="1" ht="15.6" customHeight="1">
      <c r="C170" s="83"/>
      <c r="E170" s="84"/>
      <c r="F170" s="84"/>
      <c r="G170" s="84"/>
      <c r="H170" s="84"/>
      <c r="AU170" s="71"/>
      <c r="AW170" s="71"/>
    </row>
    <row r="171" spans="1:84" s="76" customFormat="1" ht="54" customHeight="1">
      <c r="D171" s="86" t="s">
        <v>1977</v>
      </c>
      <c r="E171" s="112"/>
      <c r="F171" s="77"/>
      <c r="G171" s="77"/>
      <c r="H171" s="77"/>
      <c r="I171" s="40"/>
    </row>
    <row r="172" spans="1:84" s="40" customFormat="1" ht="15.75">
      <c r="A172" s="76"/>
      <c r="B172" s="76"/>
      <c r="F172" s="108"/>
      <c r="G172" s="108"/>
      <c r="H172" s="108"/>
      <c r="AW172" s="38"/>
    </row>
    <row r="173" spans="1:84" s="353" customFormat="1" ht="35.25" customHeight="1">
      <c r="A173" s="554" t="s">
        <v>12</v>
      </c>
      <c r="B173" s="554"/>
      <c r="C173" s="586" t="s">
        <v>13</v>
      </c>
      <c r="D173" s="587" t="s">
        <v>59</v>
      </c>
      <c r="E173" s="588" t="s">
        <v>15</v>
      </c>
      <c r="F173" s="588" t="s">
        <v>16</v>
      </c>
      <c r="G173" s="588" t="s">
        <v>445</v>
      </c>
      <c r="H173" s="588"/>
      <c r="I173" s="760" t="s">
        <v>17</v>
      </c>
      <c r="J173" s="760" t="s">
        <v>18</v>
      </c>
      <c r="K173" s="760" t="s">
        <v>19</v>
      </c>
      <c r="L173" s="760" t="s">
        <v>20</v>
      </c>
      <c r="M173" s="760" t="s">
        <v>21</v>
      </c>
      <c r="N173" s="554" t="s">
        <v>22</v>
      </c>
      <c r="O173" s="554" t="s">
        <v>23</v>
      </c>
      <c r="P173" s="554" t="s">
        <v>24</v>
      </c>
      <c r="Q173" s="554" t="s">
        <v>25</v>
      </c>
      <c r="R173" s="554" t="s">
        <v>1558</v>
      </c>
      <c r="S173" s="554" t="s">
        <v>1556</v>
      </c>
      <c r="T173" s="761" t="s">
        <v>1568</v>
      </c>
      <c r="U173" s="761" t="s">
        <v>1654</v>
      </c>
      <c r="V173" s="761" t="s">
        <v>1585</v>
      </c>
      <c r="W173" s="761"/>
      <c r="X173" s="761" t="s">
        <v>1585</v>
      </c>
      <c r="Y173" s="761"/>
      <c r="Z173" s="761">
        <v>8</v>
      </c>
      <c r="AA173" s="761"/>
      <c r="AB173" s="27">
        <v>5</v>
      </c>
      <c r="AC173" s="27">
        <v>12</v>
      </c>
      <c r="AD173" s="27">
        <v>19</v>
      </c>
      <c r="AE173" s="27">
        <v>26</v>
      </c>
      <c r="AF173" s="27">
        <v>2</v>
      </c>
      <c r="AG173" s="27">
        <v>9</v>
      </c>
      <c r="AH173" s="27">
        <v>16</v>
      </c>
      <c r="AI173" s="27">
        <v>30</v>
      </c>
      <c r="AJ173" s="27">
        <v>7</v>
      </c>
      <c r="AK173" s="27">
        <v>14</v>
      </c>
      <c r="AL173" s="27">
        <v>21</v>
      </c>
      <c r="AM173" s="27">
        <v>28</v>
      </c>
      <c r="AN173" s="27">
        <v>4</v>
      </c>
      <c r="AO173" s="27">
        <v>11</v>
      </c>
      <c r="AP173" s="27">
        <v>18</v>
      </c>
      <c r="AQ173" s="27">
        <v>25</v>
      </c>
      <c r="AR173" s="27">
        <v>1</v>
      </c>
      <c r="AS173" s="27">
        <v>8</v>
      </c>
      <c r="AT173" s="27">
        <v>15</v>
      </c>
      <c r="AU173" s="27">
        <v>22</v>
      </c>
      <c r="AV173" s="27">
        <v>29</v>
      </c>
      <c r="AW173" s="24" t="s">
        <v>1585</v>
      </c>
    </row>
    <row r="174" spans="1:84" s="69" customFormat="1" ht="21" customHeight="1">
      <c r="A174" s="27"/>
      <c r="B174" s="27"/>
      <c r="C174" s="27" t="s">
        <v>88</v>
      </c>
      <c r="D174" s="50" t="s">
        <v>1639</v>
      </c>
      <c r="E174" s="46">
        <v>30609</v>
      </c>
      <c r="F174" s="46">
        <v>28338</v>
      </c>
      <c r="G174" s="528" t="s">
        <v>1669</v>
      </c>
      <c r="H174" s="528"/>
      <c r="I174" s="31">
        <v>0</v>
      </c>
      <c r="J174" s="31">
        <v>0</v>
      </c>
      <c r="K174" s="31">
        <v>0</v>
      </c>
      <c r="L174" s="296">
        <v>0</v>
      </c>
      <c r="M174" s="31">
        <v>0</v>
      </c>
      <c r="N174" s="31">
        <v>0</v>
      </c>
      <c r="O174" s="31">
        <v>0</v>
      </c>
      <c r="P174" s="296">
        <v>0</v>
      </c>
      <c r="Q174" s="31">
        <v>0</v>
      </c>
      <c r="R174" s="31">
        <v>0</v>
      </c>
      <c r="S174" s="31">
        <v>0</v>
      </c>
      <c r="T174" s="31">
        <v>0</v>
      </c>
      <c r="U174" s="31">
        <v>0</v>
      </c>
      <c r="V174" s="31">
        <v>0</v>
      </c>
      <c r="W174" s="31">
        <v>0</v>
      </c>
      <c r="X174" s="31">
        <v>0</v>
      </c>
      <c r="Y174" s="31"/>
      <c r="Z174" s="31">
        <v>0</v>
      </c>
      <c r="AA174" s="31"/>
      <c r="AB174" s="33"/>
      <c r="AC174" s="33"/>
      <c r="AD174" s="33"/>
      <c r="AE174" s="33"/>
      <c r="AF174" s="34"/>
      <c r="AG174" s="34"/>
      <c r="AH174" s="34"/>
      <c r="AI174" s="34"/>
      <c r="AJ174" s="35"/>
      <c r="AK174" s="35"/>
      <c r="AL174" s="35"/>
      <c r="AM174" s="35"/>
      <c r="AN174" s="35"/>
      <c r="AO174" s="35"/>
      <c r="AP174" s="35"/>
      <c r="AQ174" s="33"/>
      <c r="AR174" s="66"/>
      <c r="AS174" s="296">
        <f>COUNT(AB174:AE174)</f>
        <v>0</v>
      </c>
      <c r="AT174" s="40"/>
      <c r="AU174" s="27">
        <f>COUNT(AF174:AP174)</f>
        <v>0</v>
      </c>
      <c r="AV174" s="40"/>
      <c r="AW174" s="31">
        <f>SUM(AS174,AU174)</f>
        <v>0</v>
      </c>
      <c r="AX174" s="442"/>
      <c r="AY174" s="442"/>
    </row>
    <row r="175" spans="1:84" s="69" customFormat="1" ht="21" customHeight="1">
      <c r="A175" s="70"/>
      <c r="B175" s="70"/>
      <c r="C175" s="27" t="s">
        <v>77</v>
      </c>
      <c r="D175" s="28" t="s">
        <v>279</v>
      </c>
      <c r="E175" s="41">
        <v>37281</v>
      </c>
      <c r="F175" s="46">
        <v>37564</v>
      </c>
      <c r="G175" s="528" t="s">
        <v>357</v>
      </c>
      <c r="H175" s="528"/>
      <c r="I175" s="31">
        <v>0</v>
      </c>
      <c r="J175" s="296">
        <v>0</v>
      </c>
      <c r="K175" s="31">
        <v>0</v>
      </c>
      <c r="L175" s="296">
        <v>0</v>
      </c>
      <c r="M175" s="31">
        <v>0</v>
      </c>
      <c r="N175" s="31">
        <v>0</v>
      </c>
      <c r="O175" s="31">
        <v>0</v>
      </c>
      <c r="P175" s="296">
        <v>0</v>
      </c>
      <c r="Q175" s="31">
        <v>0</v>
      </c>
      <c r="R175" s="31">
        <v>1</v>
      </c>
      <c r="S175" s="31">
        <v>1</v>
      </c>
      <c r="T175" s="31">
        <v>0</v>
      </c>
      <c r="U175" s="31">
        <v>1</v>
      </c>
      <c r="V175" s="31">
        <v>0</v>
      </c>
      <c r="W175" s="31">
        <v>1</v>
      </c>
      <c r="X175" s="31">
        <v>0</v>
      </c>
      <c r="Y175" s="31"/>
      <c r="Z175" s="31">
        <v>0</v>
      </c>
      <c r="AA175" s="31"/>
      <c r="AB175" s="33"/>
      <c r="AC175" s="33"/>
      <c r="AD175" s="33"/>
      <c r="AE175" s="33"/>
      <c r="AF175" s="34"/>
      <c r="AG175" s="34"/>
      <c r="AH175" s="34"/>
      <c r="AI175" s="34"/>
      <c r="AJ175" s="35"/>
      <c r="AK175" s="35"/>
      <c r="AL175" s="35"/>
      <c r="AM175" s="35"/>
      <c r="AN175" s="35"/>
      <c r="AO175" s="35"/>
      <c r="AP175" s="35"/>
      <c r="AQ175" s="33"/>
      <c r="AR175" s="70"/>
      <c r="AS175" s="296">
        <f>COUNT(AB175:AE175)</f>
        <v>0</v>
      </c>
      <c r="AT175" s="40"/>
      <c r="AU175" s="27">
        <f>COUNT(AF175:AP175)</f>
        <v>0</v>
      </c>
      <c r="AV175" s="40"/>
      <c r="AW175" s="31">
        <f>SUM(AS175,AU175)</f>
        <v>0</v>
      </c>
    </row>
    <row r="176" spans="1:84" s="442" customFormat="1" ht="22.15" customHeight="1">
      <c r="A176" s="70"/>
      <c r="B176" s="70"/>
      <c r="C176" s="27" t="s">
        <v>185</v>
      </c>
      <c r="D176" s="28" t="s">
        <v>159</v>
      </c>
      <c r="E176" s="29">
        <v>43015</v>
      </c>
      <c r="F176" s="46">
        <v>43015</v>
      </c>
      <c r="G176" s="528" t="s">
        <v>1669</v>
      </c>
      <c r="H176" s="528"/>
      <c r="I176" s="31">
        <v>0</v>
      </c>
      <c r="J176" s="27">
        <v>0</v>
      </c>
      <c r="K176" s="31">
        <v>0</v>
      </c>
      <c r="L176" s="27">
        <v>0</v>
      </c>
      <c r="M176" s="31">
        <v>0</v>
      </c>
      <c r="N176" s="31">
        <v>0</v>
      </c>
      <c r="O176" s="31">
        <v>0</v>
      </c>
      <c r="P176" s="296">
        <v>0</v>
      </c>
      <c r="Q176" s="31">
        <v>0</v>
      </c>
      <c r="R176" s="31">
        <v>0</v>
      </c>
      <c r="S176" s="31">
        <v>0</v>
      </c>
      <c r="T176" s="31">
        <v>0</v>
      </c>
      <c r="U176" s="31">
        <v>0</v>
      </c>
      <c r="V176" s="31">
        <v>0</v>
      </c>
      <c r="W176" s="31">
        <v>0</v>
      </c>
      <c r="X176" s="31">
        <v>0</v>
      </c>
      <c r="Y176" s="31"/>
      <c r="Z176" s="31">
        <v>0</v>
      </c>
      <c r="AA176" s="31"/>
      <c r="AB176" s="33"/>
      <c r="AC176" s="33"/>
      <c r="AD176" s="33"/>
      <c r="AE176" s="33"/>
      <c r="AF176" s="34"/>
      <c r="AG176" s="34"/>
      <c r="AH176" s="34"/>
      <c r="AI176" s="34"/>
      <c r="AJ176" s="35"/>
      <c r="AK176" s="35"/>
      <c r="AL176" s="35"/>
      <c r="AM176" s="35"/>
      <c r="AN176" s="35"/>
      <c r="AO176" s="35"/>
      <c r="AP176" s="35"/>
      <c r="AQ176" s="33"/>
      <c r="AR176" s="70"/>
      <c r="AS176" s="296">
        <f>COUNT(AB176:AE176)</f>
        <v>0</v>
      </c>
      <c r="AT176" s="40"/>
      <c r="AU176" s="27">
        <f>COUNT(AF176:AP176)</f>
        <v>0</v>
      </c>
      <c r="AV176" s="40"/>
      <c r="AW176" s="31">
        <f>SUM(AS176,AU176)</f>
        <v>0</v>
      </c>
    </row>
    <row r="177" spans="1:49" s="353" customFormat="1" ht="35.25" customHeight="1">
      <c r="A177" s="554" t="s">
        <v>12</v>
      </c>
      <c r="B177" s="554"/>
      <c r="C177" s="586" t="s">
        <v>13</v>
      </c>
      <c r="D177" s="587" t="s">
        <v>14</v>
      </c>
      <c r="E177" s="588" t="s">
        <v>15</v>
      </c>
      <c r="F177" s="588" t="s">
        <v>16</v>
      </c>
      <c r="G177" s="588" t="s">
        <v>445</v>
      </c>
      <c r="H177" s="588"/>
      <c r="I177" s="760" t="s">
        <v>17</v>
      </c>
      <c r="J177" s="760" t="s">
        <v>18</v>
      </c>
      <c r="K177" s="760" t="s">
        <v>19</v>
      </c>
      <c r="L177" s="760" t="s">
        <v>20</v>
      </c>
      <c r="M177" s="760" t="s">
        <v>21</v>
      </c>
      <c r="N177" s="554" t="s">
        <v>22</v>
      </c>
      <c r="O177" s="554" t="s">
        <v>23</v>
      </c>
      <c r="P177" s="554" t="s">
        <v>24</v>
      </c>
      <c r="Q177" s="554" t="s">
        <v>25</v>
      </c>
      <c r="R177" s="554" t="s">
        <v>1558</v>
      </c>
      <c r="S177" s="554" t="s">
        <v>1556</v>
      </c>
      <c r="T177" s="761" t="s">
        <v>1568</v>
      </c>
      <c r="U177" s="761" t="s">
        <v>1654</v>
      </c>
      <c r="V177" s="761" t="s">
        <v>1585</v>
      </c>
      <c r="W177" s="761"/>
      <c r="X177" s="761" t="s">
        <v>1585</v>
      </c>
      <c r="Y177" s="761"/>
      <c r="Z177" s="761">
        <v>8</v>
      </c>
      <c r="AA177" s="761"/>
      <c r="AB177" s="27">
        <v>5</v>
      </c>
      <c r="AC177" s="27">
        <v>12</v>
      </c>
      <c r="AD177" s="27">
        <v>19</v>
      </c>
      <c r="AE177" s="27">
        <v>26</v>
      </c>
      <c r="AF177" s="27">
        <v>2</v>
      </c>
      <c r="AG177" s="27">
        <v>9</v>
      </c>
      <c r="AH177" s="27">
        <v>16</v>
      </c>
      <c r="AI177" s="27">
        <v>30</v>
      </c>
      <c r="AJ177" s="27">
        <v>7</v>
      </c>
      <c r="AK177" s="27">
        <v>14</v>
      </c>
      <c r="AL177" s="27">
        <v>21</v>
      </c>
      <c r="AM177" s="27">
        <v>28</v>
      </c>
      <c r="AN177" s="27">
        <v>4</v>
      </c>
      <c r="AO177" s="27">
        <v>11</v>
      </c>
      <c r="AP177" s="27">
        <v>18</v>
      </c>
      <c r="AQ177" s="27">
        <v>25</v>
      </c>
      <c r="AR177" s="27">
        <v>1</v>
      </c>
      <c r="AS177" s="27">
        <v>8</v>
      </c>
      <c r="AT177" s="27">
        <v>15</v>
      </c>
      <c r="AU177" s="27">
        <v>22</v>
      </c>
      <c r="AV177" s="27">
        <v>29</v>
      </c>
      <c r="AW177" s="24" t="s">
        <v>1585</v>
      </c>
    </row>
    <row r="178" spans="1:49" s="442" customFormat="1" ht="21" customHeight="1">
      <c r="A178" s="39"/>
      <c r="B178" s="39"/>
      <c r="C178" s="27" t="s">
        <v>37</v>
      </c>
      <c r="D178" s="28" t="s">
        <v>1665</v>
      </c>
      <c r="E178" s="46">
        <v>43609</v>
      </c>
      <c r="F178" s="41">
        <v>43612</v>
      </c>
      <c r="G178" s="446" t="s">
        <v>357</v>
      </c>
      <c r="H178" s="446"/>
      <c r="I178" s="31">
        <v>0</v>
      </c>
      <c r="J178" s="31">
        <v>0</v>
      </c>
      <c r="K178" s="31">
        <v>0</v>
      </c>
      <c r="L178" s="296">
        <v>0</v>
      </c>
      <c r="M178" s="31">
        <v>0</v>
      </c>
      <c r="N178" s="31">
        <v>0</v>
      </c>
      <c r="O178" s="31">
        <v>0</v>
      </c>
      <c r="P178" s="296">
        <v>0</v>
      </c>
      <c r="Q178" s="31">
        <v>0</v>
      </c>
      <c r="R178" s="31">
        <v>0</v>
      </c>
      <c r="S178" s="31">
        <v>0</v>
      </c>
      <c r="T178" s="31">
        <v>0</v>
      </c>
      <c r="U178" s="31">
        <v>0</v>
      </c>
      <c r="V178" s="31">
        <v>0</v>
      </c>
      <c r="W178" s="31">
        <v>0</v>
      </c>
      <c r="X178" s="31">
        <v>0</v>
      </c>
      <c r="Y178" s="31"/>
      <c r="Z178" s="31">
        <v>0</v>
      </c>
      <c r="AA178" s="31"/>
      <c r="AB178" s="420"/>
      <c r="AC178" s="420"/>
      <c r="AD178" s="420"/>
      <c r="AE178" s="420"/>
      <c r="AF178" s="421"/>
      <c r="AG178" s="421"/>
      <c r="AH178" s="421"/>
      <c r="AI178" s="421"/>
      <c r="AJ178" s="422"/>
      <c r="AK178" s="422"/>
      <c r="AL178" s="422"/>
      <c r="AM178" s="422"/>
      <c r="AN178" s="422"/>
      <c r="AO178" s="422"/>
      <c r="AP178" s="422"/>
      <c r="AQ178" s="420"/>
      <c r="AR178" s="70"/>
      <c r="AS178" s="296">
        <f t="shared" ref="AS178" si="34">COUNT(AB178:AE178)</f>
        <v>0</v>
      </c>
      <c r="AT178" s="40"/>
      <c r="AU178" s="27">
        <f t="shared" ref="AU178" si="35">COUNT(AF178:AP178)</f>
        <v>0</v>
      </c>
      <c r="AV178" s="40"/>
      <c r="AW178" s="31">
        <f t="shared" ref="AW178" si="36">SUM(AS178,AU178)</f>
        <v>0</v>
      </c>
    </row>
    <row r="179" spans="1:49" s="81" customFormat="1" ht="15.6" customHeight="1">
      <c r="C179" s="83"/>
      <c r="E179" s="84"/>
      <c r="F179" s="84"/>
      <c r="G179" s="84"/>
      <c r="H179" s="84"/>
      <c r="AU179" s="71"/>
      <c r="AW179" s="71"/>
    </row>
    <row r="180" spans="1:49" s="76" customFormat="1" ht="44.25" customHeight="1">
      <c r="C180" s="2"/>
      <c r="D180" s="86" t="s">
        <v>1772</v>
      </c>
      <c r="E180" s="3"/>
      <c r="F180" s="77"/>
      <c r="G180" s="473"/>
      <c r="H180" s="473"/>
    </row>
    <row r="181" spans="1:49" s="76" customFormat="1" ht="15.95" customHeight="1">
      <c r="C181" s="2"/>
      <c r="D181" s="2"/>
      <c r="E181" s="3"/>
      <c r="F181" s="77"/>
      <c r="G181" s="473"/>
      <c r="H181" s="473"/>
    </row>
    <row r="182" spans="1:49" s="279" customFormat="1" ht="34.5" customHeight="1">
      <c r="A182" s="554" t="s">
        <v>12</v>
      </c>
      <c r="B182" s="554"/>
      <c r="C182" s="586" t="s">
        <v>13</v>
      </c>
      <c r="D182" s="587" t="s">
        <v>59</v>
      </c>
      <c r="E182" s="472" t="s">
        <v>15</v>
      </c>
      <c r="F182" s="472" t="s">
        <v>16</v>
      </c>
      <c r="G182" s="687" t="s">
        <v>445</v>
      </c>
      <c r="H182" s="687"/>
      <c r="I182" s="554" t="s">
        <v>17</v>
      </c>
      <c r="J182" s="554" t="s">
        <v>18</v>
      </c>
      <c r="K182" s="554" t="s">
        <v>19</v>
      </c>
      <c r="L182" s="554" t="s">
        <v>20</v>
      </c>
      <c r="M182" s="760" t="s">
        <v>21</v>
      </c>
      <c r="N182" s="760" t="s">
        <v>22</v>
      </c>
      <c r="O182" s="554" t="s">
        <v>23</v>
      </c>
      <c r="P182" s="554" t="s">
        <v>24</v>
      </c>
      <c r="Q182" s="554" t="s">
        <v>25</v>
      </c>
      <c r="R182" s="554" t="s">
        <v>1558</v>
      </c>
      <c r="S182" s="554" t="s">
        <v>1556</v>
      </c>
      <c r="T182" s="554"/>
      <c r="U182" s="554"/>
      <c r="V182" s="554"/>
      <c r="W182" s="554"/>
      <c r="X182" s="554">
        <v>29</v>
      </c>
      <c r="Y182" s="554"/>
      <c r="Z182" s="554">
        <v>1</v>
      </c>
      <c r="AA182" s="554"/>
      <c r="AB182" s="554">
        <v>2</v>
      </c>
      <c r="AC182" s="554">
        <v>9</v>
      </c>
      <c r="AD182" s="554">
        <v>16</v>
      </c>
      <c r="AE182" s="554">
        <v>23</v>
      </c>
      <c r="AF182" s="554">
        <v>30</v>
      </c>
      <c r="AG182" s="554">
        <v>6</v>
      </c>
      <c r="AH182" s="554">
        <v>13</v>
      </c>
      <c r="AI182" s="554">
        <v>27</v>
      </c>
      <c r="AJ182" s="554">
        <v>6</v>
      </c>
      <c r="AK182" s="554">
        <v>13</v>
      </c>
      <c r="AL182" s="554"/>
      <c r="AM182" s="554">
        <v>20</v>
      </c>
      <c r="AN182" s="554">
        <v>27</v>
      </c>
      <c r="AO182" s="554">
        <v>3</v>
      </c>
      <c r="AP182" s="554">
        <v>10</v>
      </c>
      <c r="AQ182" s="554">
        <v>17</v>
      </c>
      <c r="AR182" s="554">
        <v>24</v>
      </c>
      <c r="AS182" s="554">
        <v>1</v>
      </c>
      <c r="AT182" s="554">
        <v>8</v>
      </c>
      <c r="AU182" s="554">
        <v>15</v>
      </c>
      <c r="AV182" s="554">
        <v>22</v>
      </c>
      <c r="AW182" s="554">
        <v>29</v>
      </c>
    </row>
    <row r="183" spans="1:49" s="442" customFormat="1" ht="21" customHeight="1">
      <c r="A183" s="70"/>
      <c r="B183" s="70"/>
      <c r="C183" s="27"/>
      <c r="D183" s="28" t="s">
        <v>351</v>
      </c>
      <c r="E183" s="46">
        <v>43003</v>
      </c>
      <c r="F183" s="46">
        <v>43004</v>
      </c>
      <c r="G183" s="528" t="s">
        <v>357</v>
      </c>
      <c r="H183" s="528"/>
      <c r="I183" s="31">
        <v>0</v>
      </c>
      <c r="J183" s="296">
        <v>0</v>
      </c>
      <c r="K183" s="31">
        <v>0</v>
      </c>
      <c r="L183" s="296">
        <v>0</v>
      </c>
      <c r="M183" s="31">
        <v>0</v>
      </c>
      <c r="N183" s="31">
        <v>0</v>
      </c>
      <c r="O183" s="31">
        <v>0</v>
      </c>
      <c r="P183" s="296">
        <v>0</v>
      </c>
      <c r="Q183" s="31">
        <v>0</v>
      </c>
      <c r="R183" s="31">
        <v>0</v>
      </c>
      <c r="S183" s="31">
        <v>0</v>
      </c>
      <c r="T183" s="31">
        <v>0</v>
      </c>
      <c r="U183" s="31">
        <v>0</v>
      </c>
      <c r="V183" s="31">
        <v>0</v>
      </c>
      <c r="W183" s="31"/>
      <c r="X183" s="31">
        <v>0</v>
      </c>
      <c r="Y183" s="31"/>
      <c r="Z183" s="31">
        <v>0</v>
      </c>
      <c r="AA183" s="31"/>
      <c r="AB183" s="33"/>
      <c r="AC183" s="33"/>
      <c r="AD183" s="33"/>
      <c r="AE183" s="33"/>
      <c r="AF183" s="34"/>
      <c r="AG183" s="34"/>
      <c r="AH183" s="34"/>
      <c r="AI183" s="34"/>
      <c r="AJ183" s="35"/>
      <c r="AK183" s="35"/>
      <c r="AL183" s="35"/>
      <c r="AM183" s="35"/>
      <c r="AN183" s="35"/>
      <c r="AO183" s="35"/>
      <c r="AP183" s="35"/>
      <c r="AQ183" s="33"/>
      <c r="AR183" s="70"/>
      <c r="AS183" s="296">
        <f>SUM(AB183:AE183)</f>
        <v>0</v>
      </c>
      <c r="AT183" s="40"/>
      <c r="AU183" s="27">
        <f>SUM(AF183:AP183)</f>
        <v>0</v>
      </c>
      <c r="AV183" s="40"/>
      <c r="AW183" s="31">
        <f>SUM(AS183,AU183)</f>
        <v>0</v>
      </c>
    </row>
    <row r="184" spans="1:49" s="442" customFormat="1" ht="21" customHeight="1">
      <c r="A184" s="27"/>
      <c r="B184" s="27"/>
      <c r="C184" s="27"/>
      <c r="D184" s="28" t="s">
        <v>1670</v>
      </c>
      <c r="E184" s="41">
        <v>37259</v>
      </c>
      <c r="F184" s="46">
        <v>36396</v>
      </c>
      <c r="G184" s="528" t="s">
        <v>357</v>
      </c>
      <c r="H184" s="528"/>
      <c r="I184" s="31">
        <v>0</v>
      </c>
      <c r="J184" s="31">
        <v>0</v>
      </c>
      <c r="K184" s="31">
        <v>0</v>
      </c>
      <c r="L184" s="31">
        <v>0</v>
      </c>
      <c r="M184" s="31">
        <v>0</v>
      </c>
      <c r="N184" s="31">
        <v>0</v>
      </c>
      <c r="O184" s="31">
        <v>0</v>
      </c>
      <c r="P184" s="31">
        <v>0</v>
      </c>
      <c r="Q184" s="31">
        <v>0</v>
      </c>
      <c r="R184" s="31">
        <v>0</v>
      </c>
      <c r="S184" s="31">
        <v>0</v>
      </c>
      <c r="T184" s="31">
        <v>0</v>
      </c>
      <c r="U184" s="31">
        <v>0</v>
      </c>
      <c r="V184" s="31">
        <v>0</v>
      </c>
      <c r="W184" s="31"/>
      <c r="X184" s="31">
        <v>0</v>
      </c>
      <c r="Y184" s="31"/>
      <c r="Z184" s="31">
        <v>0</v>
      </c>
      <c r="AA184" s="31"/>
      <c r="AB184" s="33"/>
      <c r="AC184" s="33"/>
      <c r="AD184" s="33"/>
      <c r="AE184" s="33"/>
      <c r="AF184" s="34"/>
      <c r="AG184" s="34"/>
      <c r="AH184" s="34"/>
      <c r="AI184" s="34"/>
      <c r="AJ184" s="35"/>
      <c r="AK184" s="35"/>
      <c r="AL184" s="35"/>
      <c r="AM184" s="35"/>
      <c r="AN184" s="35"/>
      <c r="AO184" s="35"/>
      <c r="AP184" s="35"/>
      <c r="AQ184" s="33"/>
      <c r="AR184" s="66"/>
      <c r="AS184" s="296">
        <f>SUM(AB184:AE184)</f>
        <v>0</v>
      </c>
      <c r="AT184" s="40"/>
      <c r="AU184" s="27">
        <f>SUM(AF184:AP184)</f>
        <v>0</v>
      </c>
      <c r="AV184" s="40"/>
      <c r="AW184" s="31">
        <f>SUM(AS184,AU184)</f>
        <v>0</v>
      </c>
    </row>
    <row r="185" spans="1:49" s="40" customFormat="1" ht="22.15" customHeight="1">
      <c r="A185" s="27"/>
      <c r="B185" s="27"/>
      <c r="C185" s="27"/>
      <c r="D185" s="28" t="s">
        <v>1597</v>
      </c>
      <c r="E185" s="29">
        <v>43375</v>
      </c>
      <c r="F185" s="46">
        <v>43361</v>
      </c>
      <c r="G185" s="528" t="s">
        <v>357</v>
      </c>
      <c r="H185" s="528"/>
      <c r="I185" s="31">
        <v>0</v>
      </c>
      <c r="J185" s="31">
        <v>0</v>
      </c>
      <c r="K185" s="31">
        <v>0</v>
      </c>
      <c r="L185" s="296">
        <v>0</v>
      </c>
      <c r="M185" s="31">
        <v>0</v>
      </c>
      <c r="N185" s="31">
        <v>0</v>
      </c>
      <c r="O185" s="31">
        <v>0</v>
      </c>
      <c r="P185" s="296">
        <v>0</v>
      </c>
      <c r="Q185" s="31">
        <v>0</v>
      </c>
      <c r="R185" s="31">
        <v>0</v>
      </c>
      <c r="S185" s="31">
        <v>0</v>
      </c>
      <c r="T185" s="31">
        <v>0</v>
      </c>
      <c r="U185" s="31">
        <v>0</v>
      </c>
      <c r="V185" s="31">
        <v>0</v>
      </c>
      <c r="W185" s="31"/>
      <c r="X185" s="31">
        <v>0</v>
      </c>
      <c r="Y185" s="31"/>
      <c r="Z185" s="31">
        <v>0</v>
      </c>
      <c r="AA185" s="31"/>
      <c r="AB185" s="33"/>
      <c r="AC185" s="33"/>
      <c r="AD185" s="33"/>
      <c r="AE185" s="33"/>
      <c r="AF185" s="34"/>
      <c r="AG185" s="34"/>
      <c r="AH185" s="34"/>
      <c r="AI185" s="34"/>
      <c r="AJ185" s="35"/>
      <c r="AK185" s="35"/>
      <c r="AL185" s="35"/>
      <c r="AM185" s="35"/>
      <c r="AN185" s="35"/>
      <c r="AO185" s="35"/>
      <c r="AP185" s="35"/>
      <c r="AQ185" s="33"/>
      <c r="AR185" s="66"/>
      <c r="AS185" s="296">
        <f>SUM(AB185:AE185)</f>
        <v>0</v>
      </c>
      <c r="AT185" s="69"/>
      <c r="AU185" s="27">
        <f>SUM(AF185:AP185)</f>
        <v>0</v>
      </c>
      <c r="AV185" s="69"/>
      <c r="AW185" s="31">
        <f>SUM(AS185,AU185)</f>
        <v>0</v>
      </c>
    </row>
    <row r="186" spans="1:49" s="442" customFormat="1" ht="21" customHeight="1">
      <c r="A186" s="38"/>
      <c r="B186" s="38"/>
      <c r="C186" s="38"/>
      <c r="D186" s="71"/>
      <c r="E186" s="437"/>
      <c r="F186" s="61"/>
      <c r="G186" s="450"/>
      <c r="H186" s="450"/>
      <c r="I186" s="73"/>
      <c r="J186" s="73"/>
      <c r="K186" s="73"/>
      <c r="L186" s="73"/>
      <c r="M186" s="73"/>
      <c r="N186" s="73"/>
      <c r="O186" s="73"/>
      <c r="P186" s="73"/>
      <c r="Q186" s="73"/>
      <c r="R186" s="73"/>
      <c r="S186" s="73"/>
      <c r="T186" s="73"/>
      <c r="U186" s="73"/>
      <c r="V186" s="73"/>
      <c r="W186" s="73"/>
      <c r="X186" s="73"/>
      <c r="Y186" s="73"/>
      <c r="Z186" s="73"/>
      <c r="AA186" s="73"/>
      <c r="AB186" s="74"/>
      <c r="AC186" s="74"/>
      <c r="AD186" s="74"/>
      <c r="AE186" s="74"/>
      <c r="AF186" s="89"/>
      <c r="AG186" s="89"/>
      <c r="AH186" s="89"/>
      <c r="AI186" s="89"/>
      <c r="AJ186" s="573"/>
      <c r="AK186" s="573"/>
      <c r="AL186" s="573"/>
      <c r="AM186" s="573"/>
      <c r="AN186" s="573"/>
      <c r="AO186" s="573"/>
      <c r="AP186" s="573"/>
      <c r="AQ186" s="74"/>
      <c r="AR186" s="111"/>
      <c r="AS186" s="14"/>
      <c r="AT186" s="40"/>
      <c r="AU186" s="38"/>
      <c r="AV186" s="40"/>
      <c r="AW186" s="73"/>
    </row>
    <row r="187" spans="1:49" s="442" customFormat="1" ht="21" customHeight="1">
      <c r="A187" s="38"/>
      <c r="B187" s="38"/>
      <c r="C187" s="38"/>
      <c r="D187" s="71"/>
      <c r="E187" s="437"/>
      <c r="F187" s="61"/>
      <c r="G187" s="450"/>
      <c r="H187" s="450"/>
      <c r="I187" s="73"/>
      <c r="J187" s="73"/>
      <c r="K187" s="73"/>
      <c r="L187" s="73"/>
      <c r="M187" s="73"/>
      <c r="N187" s="73"/>
      <c r="O187" s="73"/>
      <c r="P187" s="73"/>
      <c r="Q187" s="73"/>
      <c r="R187" s="73"/>
      <c r="S187" s="73"/>
      <c r="T187" s="73"/>
      <c r="U187" s="73"/>
      <c r="V187" s="73"/>
      <c r="W187" s="73"/>
      <c r="X187" s="73"/>
      <c r="Y187" s="73"/>
      <c r="Z187" s="73"/>
      <c r="AA187" s="73"/>
      <c r="AB187" s="74"/>
      <c r="AC187" s="74"/>
      <c r="AD187" s="74"/>
      <c r="AE187" s="74"/>
      <c r="AF187" s="89"/>
      <c r="AG187" s="89"/>
      <c r="AH187" s="89"/>
      <c r="AI187" s="89"/>
      <c r="AJ187" s="573"/>
      <c r="AK187" s="573"/>
      <c r="AL187" s="573"/>
      <c r="AM187" s="573"/>
      <c r="AN187" s="573"/>
      <c r="AO187" s="573"/>
      <c r="AP187" s="573"/>
      <c r="AQ187" s="74"/>
      <c r="AR187" s="111"/>
      <c r="AS187" s="14"/>
      <c r="AT187" s="40"/>
      <c r="AU187" s="38"/>
      <c r="AV187" s="40"/>
      <c r="AW187" s="73"/>
    </row>
    <row r="188" spans="1:49" s="76" customFormat="1" ht="54" customHeight="1">
      <c r="D188" s="86" t="s">
        <v>1747</v>
      </c>
      <c r="E188" s="112"/>
      <c r="F188" s="77"/>
      <c r="G188" s="77"/>
      <c r="H188" s="77"/>
      <c r="I188" s="40"/>
    </row>
    <row r="189" spans="1:49" s="40" customFormat="1" ht="15.75">
      <c r="A189" s="76"/>
      <c r="B189" s="76"/>
      <c r="F189" s="108"/>
      <c r="G189" s="108"/>
      <c r="H189" s="108"/>
      <c r="AW189" s="38"/>
    </row>
    <row r="190" spans="1:49" s="353" customFormat="1" ht="35.25" customHeight="1">
      <c r="A190" s="554" t="s">
        <v>12</v>
      </c>
      <c r="B190" s="554"/>
      <c r="C190" s="586" t="s">
        <v>13</v>
      </c>
      <c r="D190" s="587" t="s">
        <v>59</v>
      </c>
      <c r="E190" s="588" t="s">
        <v>15</v>
      </c>
      <c r="F190" s="588" t="s">
        <v>16</v>
      </c>
      <c r="G190" s="588" t="s">
        <v>445</v>
      </c>
      <c r="H190" s="588"/>
      <c r="I190" s="760" t="s">
        <v>17</v>
      </c>
      <c r="J190" s="760" t="s">
        <v>18</v>
      </c>
      <c r="K190" s="760" t="s">
        <v>19</v>
      </c>
      <c r="L190" s="760" t="s">
        <v>20</v>
      </c>
      <c r="M190" s="760" t="s">
        <v>21</v>
      </c>
      <c r="N190" s="554" t="s">
        <v>22</v>
      </c>
      <c r="O190" s="554" t="s">
        <v>23</v>
      </c>
      <c r="P190" s="554" t="s">
        <v>24</v>
      </c>
      <c r="Q190" s="554" t="s">
        <v>25</v>
      </c>
      <c r="R190" s="554" t="s">
        <v>1558</v>
      </c>
      <c r="S190" s="554" t="s">
        <v>1556</v>
      </c>
      <c r="T190" s="761" t="s">
        <v>1568</v>
      </c>
      <c r="U190" s="761" t="s">
        <v>1654</v>
      </c>
      <c r="V190" s="761" t="s">
        <v>1585</v>
      </c>
      <c r="W190" s="761"/>
      <c r="X190" s="761" t="s">
        <v>1585</v>
      </c>
      <c r="Y190" s="761"/>
      <c r="Z190" s="761">
        <v>8</v>
      </c>
      <c r="AA190" s="761"/>
      <c r="AB190" s="27">
        <v>5</v>
      </c>
      <c r="AC190" s="27">
        <v>12</v>
      </c>
      <c r="AD190" s="27">
        <v>19</v>
      </c>
      <c r="AE190" s="27">
        <v>26</v>
      </c>
      <c r="AF190" s="27">
        <v>2</v>
      </c>
      <c r="AG190" s="27">
        <v>9</v>
      </c>
      <c r="AH190" s="27">
        <v>16</v>
      </c>
      <c r="AI190" s="27">
        <v>30</v>
      </c>
      <c r="AJ190" s="27">
        <v>7</v>
      </c>
      <c r="AK190" s="27">
        <v>14</v>
      </c>
      <c r="AL190" s="27">
        <v>21</v>
      </c>
      <c r="AM190" s="27">
        <v>28</v>
      </c>
      <c r="AN190" s="27">
        <v>4</v>
      </c>
      <c r="AO190" s="27">
        <v>11</v>
      </c>
      <c r="AP190" s="27">
        <v>18</v>
      </c>
      <c r="AQ190" s="27">
        <v>25</v>
      </c>
      <c r="AR190" s="27">
        <v>1</v>
      </c>
      <c r="AS190" s="27">
        <v>8</v>
      </c>
      <c r="AT190" s="27">
        <v>15</v>
      </c>
      <c r="AU190" s="27">
        <v>22</v>
      </c>
      <c r="AV190" s="27">
        <v>29</v>
      </c>
      <c r="AW190" s="24" t="s">
        <v>1585</v>
      </c>
    </row>
    <row r="191" spans="1:49" s="69" customFormat="1" ht="21" customHeight="1">
      <c r="A191" s="70"/>
      <c r="B191" s="70"/>
      <c r="C191" s="27"/>
      <c r="D191" s="28" t="s">
        <v>1633</v>
      </c>
      <c r="E191" s="41">
        <v>41047</v>
      </c>
      <c r="F191" s="46">
        <v>40509</v>
      </c>
      <c r="G191" s="528" t="s">
        <v>354</v>
      </c>
      <c r="H191" s="528"/>
      <c r="I191" s="31">
        <v>0</v>
      </c>
      <c r="J191" s="70">
        <v>0</v>
      </c>
      <c r="K191" s="31">
        <v>0</v>
      </c>
      <c r="L191" s="70">
        <v>0</v>
      </c>
      <c r="M191" s="31">
        <v>0</v>
      </c>
      <c r="N191" s="31">
        <v>1</v>
      </c>
      <c r="O191" s="31">
        <v>1</v>
      </c>
      <c r="P191" s="296">
        <v>0</v>
      </c>
      <c r="Q191" s="31">
        <v>1</v>
      </c>
      <c r="R191" s="31">
        <v>0</v>
      </c>
      <c r="S191" s="31">
        <v>1</v>
      </c>
      <c r="T191" s="31">
        <v>0</v>
      </c>
      <c r="U191" s="31">
        <v>0</v>
      </c>
      <c r="V191" s="31">
        <v>0</v>
      </c>
      <c r="W191" s="31"/>
      <c r="X191" s="31">
        <v>0</v>
      </c>
      <c r="Y191" s="31"/>
      <c r="Z191" s="31">
        <v>0</v>
      </c>
      <c r="AA191" s="31"/>
      <c r="AB191" s="33"/>
      <c r="AC191" s="33"/>
      <c r="AD191" s="33"/>
      <c r="AE191" s="33"/>
      <c r="AF191" s="34"/>
      <c r="AG191" s="34"/>
      <c r="AH191" s="34"/>
      <c r="AI191" s="34"/>
      <c r="AJ191" s="35"/>
      <c r="AK191" s="35"/>
      <c r="AL191" s="35"/>
      <c r="AM191" s="35"/>
      <c r="AN191" s="35"/>
      <c r="AO191" s="35"/>
      <c r="AP191" s="35"/>
      <c r="AQ191" s="33"/>
      <c r="AR191" s="70"/>
      <c r="AS191" s="296">
        <f>SUM(AB191:AE191)</f>
        <v>0</v>
      </c>
      <c r="AT191" s="40"/>
      <c r="AU191" s="27">
        <f>SUM(AF191:AP191)</f>
        <v>0</v>
      </c>
      <c r="AV191" s="40"/>
      <c r="AW191" s="31">
        <f>SUM(AS191,AU191)</f>
        <v>0</v>
      </c>
    </row>
    <row r="192" spans="1:49" s="442" customFormat="1" ht="21" customHeight="1">
      <c r="A192" s="70"/>
      <c r="B192" s="70"/>
      <c r="C192" s="27"/>
      <c r="D192" s="28" t="s">
        <v>1760</v>
      </c>
      <c r="E192" s="46">
        <v>42836</v>
      </c>
      <c r="F192" s="46">
        <v>42894</v>
      </c>
      <c r="G192" s="528" t="s">
        <v>359</v>
      </c>
      <c r="H192" s="528"/>
      <c r="I192" s="31">
        <v>0</v>
      </c>
      <c r="J192" s="296">
        <v>0</v>
      </c>
      <c r="K192" s="31">
        <v>0</v>
      </c>
      <c r="L192" s="296">
        <v>0</v>
      </c>
      <c r="M192" s="31">
        <v>0</v>
      </c>
      <c r="N192" s="31">
        <v>0</v>
      </c>
      <c r="O192" s="31">
        <v>0</v>
      </c>
      <c r="P192" s="296">
        <v>0</v>
      </c>
      <c r="Q192" s="31">
        <v>0</v>
      </c>
      <c r="R192" s="31">
        <v>0</v>
      </c>
      <c r="S192" s="31">
        <v>0</v>
      </c>
      <c r="T192" s="31">
        <v>0</v>
      </c>
      <c r="U192" s="31">
        <v>0</v>
      </c>
      <c r="V192" s="31">
        <v>0</v>
      </c>
      <c r="W192" s="31"/>
      <c r="X192" s="31">
        <v>0</v>
      </c>
      <c r="Y192" s="31"/>
      <c r="Z192" s="31">
        <v>0</v>
      </c>
      <c r="AA192" s="31"/>
      <c r="AB192" s="33"/>
      <c r="AC192" s="33"/>
      <c r="AD192" s="33"/>
      <c r="AE192" s="33"/>
      <c r="AF192" s="34"/>
      <c r="AG192" s="34"/>
      <c r="AH192" s="34"/>
      <c r="AI192" s="34"/>
      <c r="AJ192" s="35"/>
      <c r="AK192" s="35"/>
      <c r="AL192" s="35"/>
      <c r="AM192" s="35"/>
      <c r="AN192" s="35"/>
      <c r="AO192" s="35"/>
      <c r="AP192" s="35"/>
      <c r="AQ192" s="33"/>
      <c r="AR192" s="70"/>
      <c r="AS192" s="296">
        <f>SUM(AB192:AE192)</f>
        <v>0</v>
      </c>
      <c r="AT192" s="40"/>
      <c r="AU192" s="27">
        <f>SUM(AF192:AP192)</f>
        <v>0</v>
      </c>
      <c r="AV192" s="40"/>
      <c r="AW192" s="31">
        <f>SUM(AS192,AU192)</f>
        <v>0</v>
      </c>
    </row>
    <row r="193" spans="1:49" s="442" customFormat="1" ht="21" customHeight="1">
      <c r="A193" s="70"/>
      <c r="B193" s="70"/>
      <c r="C193" s="27"/>
      <c r="D193" s="28" t="s">
        <v>1754</v>
      </c>
      <c r="E193" s="46">
        <v>33752</v>
      </c>
      <c r="F193" s="46">
        <v>35093</v>
      </c>
      <c r="G193" s="528" t="s">
        <v>359</v>
      </c>
      <c r="H193" s="528"/>
      <c r="I193" s="31">
        <v>0</v>
      </c>
      <c r="J193" s="27">
        <v>0</v>
      </c>
      <c r="K193" s="31">
        <v>0</v>
      </c>
      <c r="L193" s="27">
        <v>0</v>
      </c>
      <c r="M193" s="31">
        <v>0</v>
      </c>
      <c r="N193" s="31">
        <v>0</v>
      </c>
      <c r="O193" s="31">
        <v>0</v>
      </c>
      <c r="P193" s="296">
        <v>0</v>
      </c>
      <c r="Q193" s="31">
        <v>0</v>
      </c>
      <c r="R193" s="31">
        <v>0</v>
      </c>
      <c r="S193" s="31">
        <v>0</v>
      </c>
      <c r="T193" s="31">
        <v>0</v>
      </c>
      <c r="U193" s="31">
        <v>0</v>
      </c>
      <c r="V193" s="31">
        <v>0</v>
      </c>
      <c r="W193" s="31"/>
      <c r="X193" s="31">
        <v>0</v>
      </c>
      <c r="Y193" s="31"/>
      <c r="Z193" s="31">
        <v>0</v>
      </c>
      <c r="AA193" s="31"/>
      <c r="AB193" s="33"/>
      <c r="AC193" s="33"/>
      <c r="AD193" s="33"/>
      <c r="AE193" s="33"/>
      <c r="AF193" s="34"/>
      <c r="AG193" s="34"/>
      <c r="AH193" s="34"/>
      <c r="AI193" s="34"/>
      <c r="AJ193" s="35"/>
      <c r="AK193" s="35"/>
      <c r="AL193" s="35"/>
      <c r="AM193" s="35"/>
      <c r="AN193" s="35"/>
      <c r="AO193" s="35"/>
      <c r="AP193" s="35"/>
      <c r="AQ193" s="33"/>
      <c r="AR193" s="70"/>
      <c r="AS193" s="296">
        <f>SUM(AB193:AE193)</f>
        <v>0</v>
      </c>
      <c r="AT193" s="40"/>
      <c r="AU193" s="27">
        <f>SUM(AF193:AP193)</f>
        <v>0</v>
      </c>
      <c r="AV193" s="40"/>
      <c r="AW193" s="31">
        <f>SUM(AS193,AU193)</f>
        <v>0</v>
      </c>
    </row>
    <row r="194" spans="1:49" s="442" customFormat="1" ht="21" customHeight="1">
      <c r="A194" s="70"/>
      <c r="B194" s="70"/>
      <c r="C194" s="27"/>
      <c r="D194" s="28" t="s">
        <v>1856</v>
      </c>
      <c r="E194" s="46">
        <v>43517</v>
      </c>
      <c r="F194" s="46">
        <v>43719</v>
      </c>
      <c r="G194" s="528" t="s">
        <v>1669</v>
      </c>
      <c r="H194" s="528"/>
      <c r="I194" s="31">
        <v>0</v>
      </c>
      <c r="J194" s="31">
        <v>0</v>
      </c>
      <c r="K194" s="31">
        <v>0</v>
      </c>
      <c r="L194" s="296">
        <v>0</v>
      </c>
      <c r="M194" s="31">
        <v>0</v>
      </c>
      <c r="N194" s="31">
        <v>0</v>
      </c>
      <c r="O194" s="31">
        <v>0</v>
      </c>
      <c r="P194" s="296">
        <v>0</v>
      </c>
      <c r="Q194" s="31">
        <v>0</v>
      </c>
      <c r="R194" s="31">
        <v>0</v>
      </c>
      <c r="S194" s="31">
        <v>0</v>
      </c>
      <c r="T194" s="31">
        <v>0</v>
      </c>
      <c r="U194" s="31">
        <v>0</v>
      </c>
      <c r="V194" s="31">
        <v>0</v>
      </c>
      <c r="W194" s="31"/>
      <c r="X194" s="31">
        <v>0</v>
      </c>
      <c r="Y194" s="31"/>
      <c r="Z194" s="31">
        <v>0</v>
      </c>
      <c r="AA194" s="31"/>
      <c r="AB194" s="33"/>
      <c r="AC194" s="33"/>
      <c r="AD194" s="33"/>
      <c r="AE194" s="33"/>
      <c r="AF194" s="34"/>
      <c r="AG194" s="34"/>
      <c r="AH194" s="34"/>
      <c r="AI194" s="34"/>
      <c r="AJ194" s="35"/>
      <c r="AK194" s="35"/>
      <c r="AL194" s="35"/>
      <c r="AM194" s="35"/>
      <c r="AN194" s="35"/>
      <c r="AO194" s="35"/>
      <c r="AP194" s="35"/>
      <c r="AQ194" s="33"/>
      <c r="AR194" s="66"/>
      <c r="AS194" s="296">
        <f>COUNT(AB194:AE194)</f>
        <v>0</v>
      </c>
      <c r="AT194" s="69"/>
      <c r="AU194" s="27">
        <f>COUNT(AF194:AP194)</f>
        <v>0</v>
      </c>
      <c r="AV194" s="69"/>
      <c r="AW194" s="31">
        <f>SUM(AS194,AU194)</f>
        <v>0</v>
      </c>
    </row>
    <row r="195" spans="1:49" s="81" customFormat="1" ht="15.6" customHeight="1">
      <c r="C195" s="83"/>
      <c r="E195" s="84"/>
      <c r="F195" s="84"/>
      <c r="G195" s="84"/>
      <c r="H195" s="84"/>
      <c r="AU195" s="71"/>
      <c r="AW195" s="71"/>
    </row>
    <row r="196" spans="1:49" ht="30" customHeight="1">
      <c r="C196" s="378"/>
      <c r="D196" s="575" t="s">
        <v>1729</v>
      </c>
      <c r="E196" s="377"/>
      <c r="F196" s="380"/>
      <c r="G196" s="380"/>
      <c r="H196" s="380"/>
      <c r="L196" s="381"/>
      <c r="P196" s="381"/>
      <c r="AB196" s="180"/>
      <c r="AS196" s="378"/>
      <c r="AU196" s="378"/>
      <c r="AV196" s="382"/>
      <c r="AW196" s="378"/>
    </row>
    <row r="197" spans="1:49" s="442" customFormat="1" ht="21" customHeight="1">
      <c r="A197" s="38"/>
      <c r="B197" s="38"/>
      <c r="C197" s="38"/>
      <c r="D197" s="71"/>
      <c r="E197" s="437"/>
      <c r="F197" s="61"/>
      <c r="G197" s="450"/>
      <c r="H197" s="450"/>
      <c r="I197" s="73"/>
      <c r="J197" s="73"/>
      <c r="K197" s="73"/>
      <c r="L197" s="73"/>
      <c r="M197" s="73"/>
      <c r="N197" s="73"/>
      <c r="O197" s="73"/>
      <c r="P197" s="73"/>
      <c r="Q197" s="73"/>
      <c r="R197" s="73"/>
      <c r="S197" s="73"/>
      <c r="T197" s="73"/>
      <c r="U197" s="73"/>
      <c r="V197" s="73"/>
      <c r="W197" s="73"/>
      <c r="X197" s="73"/>
      <c r="Y197" s="73"/>
      <c r="Z197" s="73"/>
      <c r="AA197" s="73"/>
      <c r="AB197" s="417"/>
      <c r="AC197" s="417"/>
      <c r="AD197" s="417"/>
      <c r="AE197" s="417"/>
      <c r="AF197" s="417"/>
      <c r="AG197" s="417"/>
      <c r="AH197" s="417"/>
      <c r="AI197" s="417"/>
      <c r="AJ197" s="580"/>
      <c r="AK197" s="580"/>
      <c r="AL197" s="580"/>
      <c r="AM197" s="580"/>
      <c r="AN197" s="580"/>
      <c r="AO197" s="580"/>
      <c r="AP197" s="580"/>
      <c r="AQ197" s="580"/>
      <c r="AR197" s="580"/>
      <c r="AS197" s="580"/>
      <c r="AT197" s="580"/>
      <c r="AU197" s="580"/>
      <c r="AV197" s="580"/>
      <c r="AW197" s="37"/>
    </row>
    <row r="198" spans="1:49" s="353" customFormat="1" ht="35.25" customHeight="1">
      <c r="A198" s="554" t="s">
        <v>12</v>
      </c>
      <c r="B198" s="554"/>
      <c r="C198" s="586" t="s">
        <v>13</v>
      </c>
      <c r="D198" s="587" t="s">
        <v>59</v>
      </c>
      <c r="E198" s="588" t="s">
        <v>15</v>
      </c>
      <c r="F198" s="588" t="s">
        <v>16</v>
      </c>
      <c r="G198" s="588" t="s">
        <v>445</v>
      </c>
      <c r="H198" s="588"/>
      <c r="I198" s="760" t="s">
        <v>17</v>
      </c>
      <c r="J198" s="760" t="s">
        <v>18</v>
      </c>
      <c r="K198" s="760" t="s">
        <v>19</v>
      </c>
      <c r="L198" s="760" t="s">
        <v>20</v>
      </c>
      <c r="M198" s="760" t="s">
        <v>21</v>
      </c>
      <c r="N198" s="554" t="s">
        <v>22</v>
      </c>
      <c r="O198" s="554" t="s">
        <v>23</v>
      </c>
      <c r="P198" s="554" t="s">
        <v>24</v>
      </c>
      <c r="Q198" s="554" t="s">
        <v>25</v>
      </c>
      <c r="R198" s="554" t="s">
        <v>1558</v>
      </c>
      <c r="S198" s="554" t="s">
        <v>1556</v>
      </c>
      <c r="T198" s="761" t="s">
        <v>1568</v>
      </c>
      <c r="U198" s="761" t="s">
        <v>1654</v>
      </c>
      <c r="V198" s="761" t="s">
        <v>1585</v>
      </c>
      <c r="W198" s="761"/>
      <c r="X198" s="761" t="s">
        <v>1585</v>
      </c>
      <c r="Y198" s="761"/>
      <c r="Z198" s="761">
        <v>8</v>
      </c>
      <c r="AA198" s="761"/>
      <c r="AB198" s="27">
        <v>5</v>
      </c>
      <c r="AC198" s="27">
        <v>12</v>
      </c>
      <c r="AD198" s="27">
        <v>19</v>
      </c>
      <c r="AE198" s="27">
        <v>26</v>
      </c>
      <c r="AF198" s="27">
        <v>2</v>
      </c>
      <c r="AG198" s="27">
        <v>9</v>
      </c>
      <c r="AH198" s="27">
        <v>16</v>
      </c>
      <c r="AI198" s="27">
        <v>30</v>
      </c>
      <c r="AJ198" s="27">
        <v>7</v>
      </c>
      <c r="AK198" s="27">
        <v>14</v>
      </c>
      <c r="AL198" s="27">
        <v>21</v>
      </c>
      <c r="AM198" s="27">
        <v>28</v>
      </c>
      <c r="AN198" s="27">
        <v>4</v>
      </c>
      <c r="AO198" s="27">
        <v>11</v>
      </c>
      <c r="AP198" s="27">
        <v>18</v>
      </c>
      <c r="AQ198" s="27">
        <v>25</v>
      </c>
      <c r="AR198" s="27">
        <v>1</v>
      </c>
      <c r="AS198" s="27">
        <v>8</v>
      </c>
      <c r="AT198" s="27">
        <v>15</v>
      </c>
      <c r="AU198" s="27">
        <v>22</v>
      </c>
      <c r="AV198" s="27">
        <v>29</v>
      </c>
      <c r="AW198" s="24" t="s">
        <v>1585</v>
      </c>
    </row>
    <row r="199" spans="1:49" s="69" customFormat="1" ht="21" customHeight="1">
      <c r="A199" s="70"/>
      <c r="B199" s="70"/>
      <c r="C199" s="27"/>
      <c r="D199" s="28" t="s">
        <v>1737</v>
      </c>
      <c r="E199" s="46">
        <v>43672</v>
      </c>
      <c r="F199" s="46">
        <v>15407</v>
      </c>
      <c r="G199" s="528" t="s">
        <v>353</v>
      </c>
      <c r="H199" s="528"/>
      <c r="I199" s="31">
        <v>0</v>
      </c>
      <c r="J199" s="296">
        <v>0</v>
      </c>
      <c r="K199" s="31">
        <v>0</v>
      </c>
      <c r="L199" s="296">
        <v>0</v>
      </c>
      <c r="M199" s="31">
        <v>0</v>
      </c>
      <c r="N199" s="31">
        <v>0</v>
      </c>
      <c r="O199" s="31">
        <v>0</v>
      </c>
      <c r="P199" s="296">
        <v>0</v>
      </c>
      <c r="Q199" s="31">
        <v>0</v>
      </c>
      <c r="R199" s="31">
        <v>0</v>
      </c>
      <c r="S199" s="31">
        <v>0</v>
      </c>
      <c r="T199" s="31">
        <v>0</v>
      </c>
      <c r="U199" s="31">
        <v>0</v>
      </c>
      <c r="V199" s="31">
        <v>0</v>
      </c>
      <c r="W199" s="31"/>
      <c r="X199" s="31">
        <v>0</v>
      </c>
      <c r="Y199" s="31"/>
      <c r="Z199" s="31">
        <v>0</v>
      </c>
      <c r="AA199" s="31"/>
      <c r="AB199" s="33"/>
      <c r="AC199" s="33"/>
      <c r="AD199" s="33"/>
      <c r="AE199" s="33"/>
      <c r="AF199" s="34"/>
      <c r="AG199" s="34"/>
      <c r="AH199" s="34"/>
      <c r="AI199" s="34"/>
      <c r="AJ199" s="35"/>
      <c r="AK199" s="35"/>
      <c r="AL199" s="35"/>
      <c r="AM199" s="35"/>
      <c r="AN199" s="35"/>
      <c r="AO199" s="35"/>
      <c r="AP199" s="35"/>
      <c r="AQ199" s="33"/>
      <c r="AR199" s="70"/>
      <c r="AS199" s="296">
        <f t="shared" ref="AS199:AS209" si="37">SUM(AB199:AE199)</f>
        <v>0</v>
      </c>
      <c r="AT199" s="40"/>
      <c r="AU199" s="27">
        <f t="shared" ref="AU199:AU209" si="38">SUM(AF199:AP199)</f>
        <v>0</v>
      </c>
      <c r="AV199" s="40"/>
      <c r="AW199" s="31">
        <f t="shared" ref="AW199:AW209" si="39">SUM(AS199,AU199)</f>
        <v>0</v>
      </c>
    </row>
    <row r="200" spans="1:49" s="442" customFormat="1" ht="21" customHeight="1">
      <c r="A200" s="27"/>
      <c r="B200" s="27"/>
      <c r="C200" s="27"/>
      <c r="D200" s="28" t="s">
        <v>180</v>
      </c>
      <c r="E200" s="46">
        <v>39264</v>
      </c>
      <c r="F200" s="46">
        <v>21552</v>
      </c>
      <c r="G200" s="528" t="s">
        <v>353</v>
      </c>
      <c r="H200" s="528"/>
      <c r="I200" s="31">
        <v>0</v>
      </c>
      <c r="J200" s="31">
        <v>0</v>
      </c>
      <c r="K200" s="31">
        <v>0</v>
      </c>
      <c r="L200" s="296">
        <v>0</v>
      </c>
      <c r="M200" s="31">
        <v>0</v>
      </c>
      <c r="N200" s="31">
        <v>0</v>
      </c>
      <c r="O200" s="31">
        <v>0</v>
      </c>
      <c r="P200" s="296">
        <v>0</v>
      </c>
      <c r="Q200" s="31">
        <v>0</v>
      </c>
      <c r="R200" s="31">
        <v>0</v>
      </c>
      <c r="S200" s="31">
        <v>0</v>
      </c>
      <c r="T200" s="31">
        <v>0</v>
      </c>
      <c r="U200" s="31">
        <v>0</v>
      </c>
      <c r="V200" s="31">
        <v>0</v>
      </c>
      <c r="W200" s="31"/>
      <c r="X200" s="31">
        <v>0</v>
      </c>
      <c r="Y200" s="31"/>
      <c r="Z200" s="31">
        <v>0</v>
      </c>
      <c r="AA200" s="31"/>
      <c r="AB200" s="33"/>
      <c r="AC200" s="33"/>
      <c r="AD200" s="33"/>
      <c r="AE200" s="33"/>
      <c r="AF200" s="34"/>
      <c r="AG200" s="34"/>
      <c r="AH200" s="34"/>
      <c r="AI200" s="34"/>
      <c r="AJ200" s="35"/>
      <c r="AK200" s="35"/>
      <c r="AL200" s="35"/>
      <c r="AM200" s="35"/>
      <c r="AN200" s="35"/>
      <c r="AO200" s="35"/>
      <c r="AP200" s="35"/>
      <c r="AQ200" s="33"/>
      <c r="AR200" s="66"/>
      <c r="AS200" s="296">
        <f t="shared" si="37"/>
        <v>0</v>
      </c>
      <c r="AT200" s="69"/>
      <c r="AU200" s="27">
        <f t="shared" si="38"/>
        <v>0</v>
      </c>
      <c r="AV200" s="69"/>
      <c r="AW200" s="31">
        <f t="shared" si="39"/>
        <v>0</v>
      </c>
    </row>
    <row r="201" spans="1:49" s="442" customFormat="1" ht="21" customHeight="1">
      <c r="A201" s="27"/>
      <c r="B201" s="27"/>
      <c r="C201" s="27"/>
      <c r="D201" s="28" t="s">
        <v>691</v>
      </c>
      <c r="E201" s="46">
        <v>40107</v>
      </c>
      <c r="F201" s="46">
        <v>32528</v>
      </c>
      <c r="G201" s="528" t="s">
        <v>353</v>
      </c>
      <c r="H201" s="528"/>
      <c r="I201" s="31">
        <v>0</v>
      </c>
      <c r="J201" s="31">
        <v>0</v>
      </c>
      <c r="K201" s="31">
        <v>0</v>
      </c>
      <c r="L201" s="296">
        <v>0</v>
      </c>
      <c r="M201" s="31">
        <v>0</v>
      </c>
      <c r="N201" s="31">
        <v>0</v>
      </c>
      <c r="O201" s="31">
        <v>0</v>
      </c>
      <c r="P201" s="296">
        <v>0</v>
      </c>
      <c r="Q201" s="31">
        <v>0</v>
      </c>
      <c r="R201" s="31">
        <v>0</v>
      </c>
      <c r="S201" s="31">
        <v>0</v>
      </c>
      <c r="T201" s="31">
        <v>0</v>
      </c>
      <c r="U201" s="31">
        <v>0</v>
      </c>
      <c r="V201" s="31">
        <v>0</v>
      </c>
      <c r="W201" s="31"/>
      <c r="X201" s="31">
        <v>0</v>
      </c>
      <c r="Y201" s="31"/>
      <c r="Z201" s="31">
        <v>0</v>
      </c>
      <c r="AA201" s="31"/>
      <c r="AB201" s="33"/>
      <c r="AC201" s="33"/>
      <c r="AD201" s="33"/>
      <c r="AE201" s="33"/>
      <c r="AF201" s="34"/>
      <c r="AG201" s="34"/>
      <c r="AH201" s="34"/>
      <c r="AI201" s="34"/>
      <c r="AJ201" s="35"/>
      <c r="AK201" s="35"/>
      <c r="AL201" s="35"/>
      <c r="AM201" s="35"/>
      <c r="AN201" s="35"/>
      <c r="AO201" s="35"/>
      <c r="AP201" s="35"/>
      <c r="AQ201" s="33"/>
      <c r="AR201" s="66"/>
      <c r="AS201" s="296">
        <f t="shared" si="37"/>
        <v>0</v>
      </c>
      <c r="AT201" s="69"/>
      <c r="AU201" s="27">
        <f t="shared" si="38"/>
        <v>0</v>
      </c>
      <c r="AV201" s="69"/>
      <c r="AW201" s="31">
        <f t="shared" si="39"/>
        <v>0</v>
      </c>
    </row>
    <row r="202" spans="1:49" s="442" customFormat="1" ht="21" customHeight="1">
      <c r="A202" s="27"/>
      <c r="B202" s="27"/>
      <c r="C202" s="27"/>
      <c r="D202" s="28" t="s">
        <v>105</v>
      </c>
      <c r="E202" s="29">
        <v>40452</v>
      </c>
      <c r="F202" s="46">
        <v>40015</v>
      </c>
      <c r="G202" s="528" t="s">
        <v>353</v>
      </c>
      <c r="H202" s="528"/>
      <c r="I202" s="31">
        <v>0</v>
      </c>
      <c r="J202" s="31">
        <v>0</v>
      </c>
      <c r="K202" s="31">
        <v>0</v>
      </c>
      <c r="L202" s="296">
        <v>0</v>
      </c>
      <c r="M202" s="31">
        <v>0</v>
      </c>
      <c r="N202" s="31">
        <v>0</v>
      </c>
      <c r="O202" s="31">
        <v>0</v>
      </c>
      <c r="P202" s="296">
        <v>0</v>
      </c>
      <c r="Q202" s="31">
        <v>0</v>
      </c>
      <c r="R202" s="31">
        <v>0</v>
      </c>
      <c r="S202" s="31">
        <v>0</v>
      </c>
      <c r="T202" s="31">
        <v>0</v>
      </c>
      <c r="U202" s="31">
        <v>0</v>
      </c>
      <c r="V202" s="31">
        <v>0</v>
      </c>
      <c r="W202" s="31"/>
      <c r="X202" s="31">
        <v>0</v>
      </c>
      <c r="Y202" s="31"/>
      <c r="Z202" s="31">
        <v>0</v>
      </c>
      <c r="AA202" s="31"/>
      <c r="AB202" s="33"/>
      <c r="AC202" s="33"/>
      <c r="AD202" s="33"/>
      <c r="AE202" s="33"/>
      <c r="AF202" s="34"/>
      <c r="AG202" s="34"/>
      <c r="AH202" s="34"/>
      <c r="AI202" s="34"/>
      <c r="AJ202" s="35"/>
      <c r="AK202" s="35"/>
      <c r="AL202" s="35"/>
      <c r="AM202" s="35"/>
      <c r="AN202" s="35"/>
      <c r="AO202" s="35"/>
      <c r="AP202" s="35"/>
      <c r="AQ202" s="33"/>
      <c r="AR202" s="66"/>
      <c r="AS202" s="296">
        <f t="shared" si="37"/>
        <v>0</v>
      </c>
      <c r="AT202" s="69"/>
      <c r="AU202" s="27">
        <f t="shared" si="38"/>
        <v>0</v>
      </c>
      <c r="AV202" s="69"/>
      <c r="AW202" s="31">
        <f t="shared" si="39"/>
        <v>0</v>
      </c>
    </row>
    <row r="203" spans="1:49" s="442" customFormat="1" ht="21" customHeight="1">
      <c r="A203" s="70"/>
      <c r="B203" s="70"/>
      <c r="C203" s="27"/>
      <c r="D203" s="28" t="s">
        <v>310</v>
      </c>
      <c r="E203" s="46">
        <v>40513</v>
      </c>
      <c r="F203" s="46">
        <v>40534</v>
      </c>
      <c r="G203" s="528" t="s">
        <v>353</v>
      </c>
      <c r="H203" s="528"/>
      <c r="I203" s="31">
        <v>0</v>
      </c>
      <c r="J203" s="296">
        <v>0</v>
      </c>
      <c r="K203" s="31">
        <v>0</v>
      </c>
      <c r="L203" s="296">
        <v>0</v>
      </c>
      <c r="M203" s="31">
        <v>0</v>
      </c>
      <c r="N203" s="31">
        <v>0</v>
      </c>
      <c r="O203" s="31">
        <v>0</v>
      </c>
      <c r="P203" s="296">
        <v>0</v>
      </c>
      <c r="Q203" s="31">
        <v>0</v>
      </c>
      <c r="R203" s="31">
        <v>0</v>
      </c>
      <c r="S203" s="31">
        <v>0</v>
      </c>
      <c r="T203" s="31">
        <v>0</v>
      </c>
      <c r="U203" s="31">
        <v>0</v>
      </c>
      <c r="V203" s="31">
        <v>0</v>
      </c>
      <c r="W203" s="31"/>
      <c r="X203" s="31">
        <v>0</v>
      </c>
      <c r="Y203" s="31"/>
      <c r="Z203" s="31">
        <v>0</v>
      </c>
      <c r="AA203" s="31"/>
      <c r="AB203" s="33"/>
      <c r="AC203" s="33"/>
      <c r="AD203" s="33"/>
      <c r="AE203" s="33"/>
      <c r="AF203" s="34"/>
      <c r="AG203" s="34"/>
      <c r="AH203" s="34"/>
      <c r="AI203" s="34"/>
      <c r="AJ203" s="35"/>
      <c r="AK203" s="35"/>
      <c r="AL203" s="35"/>
      <c r="AM203" s="35"/>
      <c r="AN203" s="35"/>
      <c r="AO203" s="35"/>
      <c r="AP203" s="35"/>
      <c r="AQ203" s="33"/>
      <c r="AR203" s="70"/>
      <c r="AS203" s="296">
        <f t="shared" si="37"/>
        <v>0</v>
      </c>
      <c r="AT203" s="40"/>
      <c r="AU203" s="27">
        <f t="shared" si="38"/>
        <v>0</v>
      </c>
      <c r="AV203" s="40"/>
      <c r="AW203" s="31">
        <f t="shared" si="39"/>
        <v>0</v>
      </c>
    </row>
    <row r="204" spans="1:49" s="442" customFormat="1" ht="21" customHeight="1">
      <c r="A204" s="70"/>
      <c r="B204" s="70"/>
      <c r="C204" s="27"/>
      <c r="D204" s="28" t="s">
        <v>323</v>
      </c>
      <c r="E204" s="41">
        <v>41263</v>
      </c>
      <c r="F204" s="46">
        <v>42662</v>
      </c>
      <c r="G204" s="528" t="s">
        <v>353</v>
      </c>
      <c r="H204" s="528"/>
      <c r="I204" s="31">
        <v>0</v>
      </c>
      <c r="J204" s="27">
        <v>0</v>
      </c>
      <c r="K204" s="31">
        <v>0</v>
      </c>
      <c r="L204" s="27">
        <v>0</v>
      </c>
      <c r="M204" s="31">
        <v>0</v>
      </c>
      <c r="N204" s="31">
        <v>0</v>
      </c>
      <c r="O204" s="31">
        <v>0</v>
      </c>
      <c r="P204" s="296">
        <v>0</v>
      </c>
      <c r="Q204" s="31">
        <v>0</v>
      </c>
      <c r="R204" s="31">
        <v>0</v>
      </c>
      <c r="S204" s="31">
        <v>0</v>
      </c>
      <c r="T204" s="31">
        <v>0</v>
      </c>
      <c r="U204" s="31">
        <v>0</v>
      </c>
      <c r="V204" s="31">
        <v>0</v>
      </c>
      <c r="W204" s="31"/>
      <c r="X204" s="31">
        <v>0</v>
      </c>
      <c r="Y204" s="31"/>
      <c r="Z204" s="31">
        <v>0</v>
      </c>
      <c r="AA204" s="31"/>
      <c r="AB204" s="33"/>
      <c r="AC204" s="33"/>
      <c r="AD204" s="33"/>
      <c r="AE204" s="33"/>
      <c r="AF204" s="34"/>
      <c r="AG204" s="34"/>
      <c r="AH204" s="34"/>
      <c r="AI204" s="34"/>
      <c r="AJ204" s="35"/>
      <c r="AK204" s="35"/>
      <c r="AL204" s="35"/>
      <c r="AM204" s="35"/>
      <c r="AN204" s="35"/>
      <c r="AO204" s="35"/>
      <c r="AP204" s="35"/>
      <c r="AQ204" s="33"/>
      <c r="AR204" s="70"/>
      <c r="AS204" s="296">
        <f t="shared" si="37"/>
        <v>0</v>
      </c>
      <c r="AT204" s="40"/>
      <c r="AU204" s="27">
        <f t="shared" si="38"/>
        <v>0</v>
      </c>
      <c r="AV204" s="40"/>
      <c r="AW204" s="31">
        <f t="shared" si="39"/>
        <v>0</v>
      </c>
    </row>
    <row r="205" spans="1:49" s="442" customFormat="1" ht="21" customHeight="1">
      <c r="A205" s="70"/>
      <c r="B205" s="70"/>
      <c r="C205" s="27"/>
      <c r="D205" s="28" t="s">
        <v>324</v>
      </c>
      <c r="E205" s="41">
        <v>41289</v>
      </c>
      <c r="F205" s="46">
        <v>41253</v>
      </c>
      <c r="G205" s="528" t="s">
        <v>353</v>
      </c>
      <c r="H205" s="528"/>
      <c r="I205" s="31">
        <v>0</v>
      </c>
      <c r="J205" s="27">
        <v>0</v>
      </c>
      <c r="K205" s="31">
        <v>0</v>
      </c>
      <c r="L205" s="27">
        <v>0</v>
      </c>
      <c r="M205" s="31">
        <v>0</v>
      </c>
      <c r="N205" s="31">
        <v>0</v>
      </c>
      <c r="O205" s="31">
        <v>0</v>
      </c>
      <c r="P205" s="296">
        <v>0</v>
      </c>
      <c r="Q205" s="31">
        <v>0</v>
      </c>
      <c r="R205" s="31">
        <v>0</v>
      </c>
      <c r="S205" s="31">
        <v>0</v>
      </c>
      <c r="T205" s="31">
        <v>0</v>
      </c>
      <c r="U205" s="31">
        <v>0</v>
      </c>
      <c r="V205" s="31">
        <v>0</v>
      </c>
      <c r="W205" s="31"/>
      <c r="X205" s="31">
        <v>0</v>
      </c>
      <c r="Y205" s="31"/>
      <c r="Z205" s="31">
        <v>0</v>
      </c>
      <c r="AA205" s="31"/>
      <c r="AB205" s="33"/>
      <c r="AC205" s="33"/>
      <c r="AD205" s="33"/>
      <c r="AE205" s="33"/>
      <c r="AF205" s="34"/>
      <c r="AG205" s="34"/>
      <c r="AH205" s="34"/>
      <c r="AI205" s="34"/>
      <c r="AJ205" s="35"/>
      <c r="AK205" s="35"/>
      <c r="AL205" s="35"/>
      <c r="AM205" s="35"/>
      <c r="AN205" s="35"/>
      <c r="AO205" s="35"/>
      <c r="AP205" s="35"/>
      <c r="AQ205" s="33"/>
      <c r="AR205" s="70"/>
      <c r="AS205" s="296">
        <f t="shared" si="37"/>
        <v>0</v>
      </c>
      <c r="AT205" s="40"/>
      <c r="AU205" s="27">
        <f t="shared" si="38"/>
        <v>0</v>
      </c>
      <c r="AV205" s="40"/>
      <c r="AW205" s="31">
        <f t="shared" si="39"/>
        <v>0</v>
      </c>
    </row>
    <row r="206" spans="1:49" s="442" customFormat="1" ht="21" customHeight="1">
      <c r="A206" s="70"/>
      <c r="B206" s="70"/>
      <c r="C206" s="27"/>
      <c r="D206" s="28" t="s">
        <v>336</v>
      </c>
      <c r="E206" s="41">
        <v>42310</v>
      </c>
      <c r="F206" s="46">
        <v>42194</v>
      </c>
      <c r="G206" s="528" t="s">
        <v>353</v>
      </c>
      <c r="H206" s="528"/>
      <c r="I206" s="31">
        <v>0</v>
      </c>
      <c r="J206" s="70">
        <v>0</v>
      </c>
      <c r="K206" s="31">
        <v>0</v>
      </c>
      <c r="L206" s="70">
        <v>0</v>
      </c>
      <c r="M206" s="31">
        <v>0</v>
      </c>
      <c r="N206" s="31">
        <v>0</v>
      </c>
      <c r="O206" s="31">
        <v>0</v>
      </c>
      <c r="P206" s="296">
        <v>0</v>
      </c>
      <c r="Q206" s="31">
        <v>0</v>
      </c>
      <c r="R206" s="31">
        <v>0</v>
      </c>
      <c r="S206" s="31">
        <v>0</v>
      </c>
      <c r="T206" s="31">
        <v>0</v>
      </c>
      <c r="U206" s="31">
        <v>0</v>
      </c>
      <c r="V206" s="31">
        <v>0</v>
      </c>
      <c r="W206" s="31"/>
      <c r="X206" s="31">
        <v>0</v>
      </c>
      <c r="Y206" s="31"/>
      <c r="Z206" s="31">
        <v>0</v>
      </c>
      <c r="AA206" s="31"/>
      <c r="AB206" s="33"/>
      <c r="AC206" s="33"/>
      <c r="AD206" s="33"/>
      <c r="AE206" s="33"/>
      <c r="AF206" s="34"/>
      <c r="AG206" s="34"/>
      <c r="AH206" s="34"/>
      <c r="AI206" s="34"/>
      <c r="AJ206" s="35"/>
      <c r="AK206" s="35"/>
      <c r="AL206" s="35"/>
      <c r="AM206" s="35"/>
      <c r="AN206" s="35"/>
      <c r="AO206" s="35"/>
      <c r="AP206" s="35"/>
      <c r="AQ206" s="33"/>
      <c r="AR206" s="70"/>
      <c r="AS206" s="296">
        <f t="shared" si="37"/>
        <v>0</v>
      </c>
      <c r="AT206" s="40"/>
      <c r="AU206" s="27">
        <f t="shared" si="38"/>
        <v>0</v>
      </c>
      <c r="AV206" s="40"/>
      <c r="AW206" s="31">
        <f t="shared" si="39"/>
        <v>0</v>
      </c>
    </row>
    <row r="207" spans="1:49" s="442" customFormat="1" ht="21" customHeight="1">
      <c r="A207" s="70"/>
      <c r="B207" s="70"/>
      <c r="C207" s="27"/>
      <c r="D207" s="28" t="s">
        <v>434</v>
      </c>
      <c r="E207" s="41">
        <v>42507</v>
      </c>
      <c r="F207" s="46">
        <v>38215</v>
      </c>
      <c r="G207" s="528" t="s">
        <v>353</v>
      </c>
      <c r="H207" s="528"/>
      <c r="I207" s="31">
        <v>0</v>
      </c>
      <c r="J207" s="296">
        <v>0</v>
      </c>
      <c r="K207" s="31">
        <v>0</v>
      </c>
      <c r="L207" s="296">
        <v>0</v>
      </c>
      <c r="M207" s="31">
        <v>0</v>
      </c>
      <c r="N207" s="31">
        <v>0</v>
      </c>
      <c r="O207" s="31">
        <v>0</v>
      </c>
      <c r="P207" s="296">
        <v>0</v>
      </c>
      <c r="Q207" s="31">
        <v>0</v>
      </c>
      <c r="R207" s="31">
        <v>0</v>
      </c>
      <c r="S207" s="31">
        <v>0</v>
      </c>
      <c r="T207" s="31">
        <v>0</v>
      </c>
      <c r="U207" s="31">
        <v>0</v>
      </c>
      <c r="V207" s="31">
        <v>0</v>
      </c>
      <c r="W207" s="31"/>
      <c r="X207" s="31">
        <v>0</v>
      </c>
      <c r="Y207" s="31"/>
      <c r="Z207" s="31">
        <v>0</v>
      </c>
      <c r="AA207" s="31"/>
      <c r="AB207" s="33"/>
      <c r="AC207" s="33"/>
      <c r="AD207" s="33"/>
      <c r="AE207" s="33"/>
      <c r="AF207" s="34"/>
      <c r="AG207" s="34"/>
      <c r="AH207" s="34"/>
      <c r="AI207" s="34"/>
      <c r="AJ207" s="35"/>
      <c r="AK207" s="35"/>
      <c r="AL207" s="35"/>
      <c r="AM207" s="35"/>
      <c r="AN207" s="35"/>
      <c r="AO207" s="35"/>
      <c r="AP207" s="35"/>
      <c r="AQ207" s="33"/>
      <c r="AR207" s="70"/>
      <c r="AS207" s="296">
        <f t="shared" si="37"/>
        <v>0</v>
      </c>
      <c r="AT207" s="40"/>
      <c r="AU207" s="27">
        <f t="shared" si="38"/>
        <v>0</v>
      </c>
      <c r="AV207" s="40"/>
      <c r="AW207" s="31">
        <f t="shared" si="39"/>
        <v>0</v>
      </c>
    </row>
    <row r="208" spans="1:49" s="442" customFormat="1" ht="21" customHeight="1">
      <c r="A208" s="70"/>
      <c r="B208" s="70"/>
      <c r="C208" s="27"/>
      <c r="D208" s="28" t="s">
        <v>339</v>
      </c>
      <c r="E208" s="46">
        <v>42657</v>
      </c>
      <c r="F208" s="46">
        <v>35121</v>
      </c>
      <c r="G208" s="528" t="s">
        <v>353</v>
      </c>
      <c r="H208" s="528"/>
      <c r="I208" s="31">
        <v>0</v>
      </c>
      <c r="J208" s="296">
        <v>0</v>
      </c>
      <c r="K208" s="31">
        <v>0</v>
      </c>
      <c r="L208" s="296">
        <v>0</v>
      </c>
      <c r="M208" s="31">
        <v>0</v>
      </c>
      <c r="N208" s="31">
        <v>0</v>
      </c>
      <c r="O208" s="31">
        <v>0</v>
      </c>
      <c r="P208" s="296">
        <v>0</v>
      </c>
      <c r="Q208" s="31">
        <v>0</v>
      </c>
      <c r="R208" s="31">
        <v>0</v>
      </c>
      <c r="S208" s="31">
        <v>0</v>
      </c>
      <c r="T208" s="31">
        <v>0</v>
      </c>
      <c r="U208" s="31">
        <v>0</v>
      </c>
      <c r="V208" s="31">
        <v>0</v>
      </c>
      <c r="W208" s="31"/>
      <c r="X208" s="31">
        <v>0</v>
      </c>
      <c r="Y208" s="31"/>
      <c r="Z208" s="31">
        <v>0</v>
      </c>
      <c r="AA208" s="31"/>
      <c r="AB208" s="33"/>
      <c r="AC208" s="33"/>
      <c r="AD208" s="33"/>
      <c r="AE208" s="33"/>
      <c r="AF208" s="34"/>
      <c r="AG208" s="34"/>
      <c r="AH208" s="34"/>
      <c r="AI208" s="34"/>
      <c r="AJ208" s="35"/>
      <c r="AK208" s="35"/>
      <c r="AL208" s="35"/>
      <c r="AM208" s="35"/>
      <c r="AN208" s="35"/>
      <c r="AO208" s="35"/>
      <c r="AP208" s="35"/>
      <c r="AQ208" s="33"/>
      <c r="AR208" s="70"/>
      <c r="AS208" s="296">
        <f t="shared" si="37"/>
        <v>0</v>
      </c>
      <c r="AT208" s="40"/>
      <c r="AU208" s="27">
        <f t="shared" si="38"/>
        <v>0</v>
      </c>
      <c r="AV208" s="40"/>
      <c r="AW208" s="31">
        <f t="shared" si="39"/>
        <v>0</v>
      </c>
    </row>
    <row r="209" spans="1:49" s="442" customFormat="1" ht="21" customHeight="1">
      <c r="A209" s="70"/>
      <c r="B209" s="70"/>
      <c r="C209" s="27"/>
      <c r="D209" s="28" t="s">
        <v>165</v>
      </c>
      <c r="E209" s="29">
        <v>42818</v>
      </c>
      <c r="F209" s="46">
        <v>42811</v>
      </c>
      <c r="G209" s="528" t="s">
        <v>353</v>
      </c>
      <c r="H209" s="528"/>
      <c r="I209" s="31">
        <v>0</v>
      </c>
      <c r="J209" s="27">
        <v>0</v>
      </c>
      <c r="K209" s="31">
        <v>0</v>
      </c>
      <c r="L209" s="27">
        <v>0</v>
      </c>
      <c r="M209" s="31">
        <v>0</v>
      </c>
      <c r="N209" s="31">
        <v>0</v>
      </c>
      <c r="O209" s="31">
        <v>0</v>
      </c>
      <c r="P209" s="296">
        <v>0</v>
      </c>
      <c r="Q209" s="31">
        <v>0</v>
      </c>
      <c r="R209" s="31">
        <v>0</v>
      </c>
      <c r="S209" s="31">
        <v>0</v>
      </c>
      <c r="T209" s="31">
        <v>0</v>
      </c>
      <c r="U209" s="31">
        <v>0</v>
      </c>
      <c r="V209" s="31">
        <v>0</v>
      </c>
      <c r="W209" s="31"/>
      <c r="X209" s="31">
        <v>0</v>
      </c>
      <c r="Y209" s="31"/>
      <c r="Z209" s="31">
        <v>0</v>
      </c>
      <c r="AA209" s="31"/>
      <c r="AB209" s="33"/>
      <c r="AC209" s="33"/>
      <c r="AD209" s="33"/>
      <c r="AE209" s="33"/>
      <c r="AF209" s="34"/>
      <c r="AG209" s="34"/>
      <c r="AH209" s="34"/>
      <c r="AI209" s="34"/>
      <c r="AJ209" s="35"/>
      <c r="AK209" s="35"/>
      <c r="AL209" s="35"/>
      <c r="AM209" s="35"/>
      <c r="AN209" s="35"/>
      <c r="AO209" s="35"/>
      <c r="AP209" s="35"/>
      <c r="AQ209" s="33"/>
      <c r="AR209" s="70"/>
      <c r="AS209" s="296">
        <f t="shared" si="37"/>
        <v>0</v>
      </c>
      <c r="AT209" s="40"/>
      <c r="AU209" s="27">
        <f t="shared" si="38"/>
        <v>0</v>
      </c>
      <c r="AV209" s="40"/>
      <c r="AW209" s="31">
        <f t="shared" si="39"/>
        <v>0</v>
      </c>
    </row>
    <row r="210" spans="1:49" s="442" customFormat="1" ht="21" customHeight="1">
      <c r="A210" s="429"/>
      <c r="B210" s="429"/>
      <c r="C210" s="38"/>
      <c r="D210" s="71"/>
      <c r="E210" s="61"/>
      <c r="F210" s="61"/>
      <c r="G210" s="450"/>
      <c r="H210" s="450"/>
      <c r="I210" s="73"/>
      <c r="J210" s="73"/>
      <c r="K210" s="73"/>
      <c r="L210" s="73"/>
      <c r="M210" s="73"/>
      <c r="N210" s="73"/>
      <c r="O210" s="73"/>
      <c r="P210" s="73"/>
      <c r="Q210" s="73"/>
      <c r="R210" s="73"/>
      <c r="S210" s="73"/>
      <c r="T210" s="73"/>
      <c r="U210" s="73"/>
      <c r="V210" s="73"/>
      <c r="W210" s="73"/>
      <c r="X210" s="73"/>
      <c r="Y210" s="73"/>
      <c r="Z210" s="73"/>
      <c r="AA210" s="73"/>
      <c r="AB210" s="417"/>
      <c r="AC210" s="417"/>
      <c r="AD210" s="417"/>
      <c r="AE210" s="417"/>
      <c r="AF210" s="417"/>
      <c r="AG210" s="417"/>
      <c r="AH210" s="417"/>
      <c r="AI210" s="417"/>
      <c r="AJ210" s="580"/>
      <c r="AK210" s="580"/>
      <c r="AL210" s="580"/>
      <c r="AM210" s="580"/>
      <c r="AN210" s="580"/>
      <c r="AO210" s="580"/>
      <c r="AP210" s="580"/>
      <c r="AQ210" s="580"/>
      <c r="AR210" s="580"/>
      <c r="AS210" s="580"/>
      <c r="AT210" s="580"/>
      <c r="AU210" s="580"/>
      <c r="AV210" s="580"/>
      <c r="AW210" s="37"/>
    </row>
    <row r="211" spans="1:49" s="76" customFormat="1" ht="44.25" customHeight="1">
      <c r="C211" s="2"/>
      <c r="D211" s="86" t="s">
        <v>1620</v>
      </c>
      <c r="E211" s="3"/>
      <c r="F211" s="77"/>
      <c r="G211" s="473"/>
      <c r="H211" s="473"/>
    </row>
    <row r="212" spans="1:49" s="76" customFormat="1" ht="15.95" customHeight="1">
      <c r="C212" s="2"/>
      <c r="D212" s="2"/>
      <c r="E212" s="3"/>
      <c r="F212" s="77"/>
      <c r="G212" s="473"/>
      <c r="H212" s="473"/>
    </row>
    <row r="213" spans="1:49" s="279" customFormat="1" ht="34.5" customHeight="1">
      <c r="A213" s="554" t="s">
        <v>12</v>
      </c>
      <c r="B213" s="554"/>
      <c r="C213" s="586" t="s">
        <v>13</v>
      </c>
      <c r="D213" s="587" t="s">
        <v>59</v>
      </c>
      <c r="E213" s="472" t="s">
        <v>15</v>
      </c>
      <c r="F213" s="472" t="s">
        <v>16</v>
      </c>
      <c r="G213" s="687" t="s">
        <v>445</v>
      </c>
      <c r="H213" s="687"/>
      <c r="I213" s="554" t="s">
        <v>17</v>
      </c>
      <c r="J213" s="554" t="s">
        <v>18</v>
      </c>
      <c r="K213" s="554" t="s">
        <v>19</v>
      </c>
      <c r="L213" s="554" t="s">
        <v>20</v>
      </c>
      <c r="M213" s="760" t="s">
        <v>21</v>
      </c>
      <c r="N213" s="760" t="s">
        <v>22</v>
      </c>
      <c r="O213" s="554" t="s">
        <v>23</v>
      </c>
      <c r="P213" s="554" t="s">
        <v>24</v>
      </c>
      <c r="Q213" s="554" t="s">
        <v>25</v>
      </c>
      <c r="R213" s="554" t="s">
        <v>1558</v>
      </c>
      <c r="S213" s="554" t="s">
        <v>1556</v>
      </c>
      <c r="T213" s="554">
        <v>29</v>
      </c>
      <c r="U213" s="554"/>
      <c r="V213" s="554">
        <v>29</v>
      </c>
      <c r="W213" s="554"/>
      <c r="X213" s="554">
        <v>29</v>
      </c>
      <c r="Y213" s="554"/>
      <c r="Z213" s="554">
        <v>1</v>
      </c>
      <c r="AA213" s="554"/>
      <c r="AB213" s="554">
        <v>2</v>
      </c>
      <c r="AC213" s="554">
        <v>9</v>
      </c>
      <c r="AD213" s="554">
        <v>16</v>
      </c>
      <c r="AE213" s="554">
        <v>23</v>
      </c>
      <c r="AF213" s="554">
        <v>30</v>
      </c>
      <c r="AG213" s="554">
        <v>6</v>
      </c>
      <c r="AH213" s="554">
        <v>13</v>
      </c>
      <c r="AI213" s="554">
        <v>27</v>
      </c>
      <c r="AJ213" s="554">
        <v>6</v>
      </c>
      <c r="AK213" s="554">
        <v>13</v>
      </c>
      <c r="AL213" s="554"/>
      <c r="AM213" s="554">
        <v>20</v>
      </c>
      <c r="AN213" s="554">
        <v>27</v>
      </c>
      <c r="AO213" s="554">
        <v>3</v>
      </c>
      <c r="AP213" s="554">
        <v>10</v>
      </c>
      <c r="AQ213" s="554">
        <v>17</v>
      </c>
      <c r="AR213" s="554">
        <v>24</v>
      </c>
      <c r="AS213" s="554">
        <v>1</v>
      </c>
      <c r="AT213" s="554">
        <v>8</v>
      </c>
      <c r="AU213" s="554">
        <v>15</v>
      </c>
      <c r="AV213" s="554">
        <v>22</v>
      </c>
      <c r="AW213" s="554">
        <v>29</v>
      </c>
    </row>
    <row r="214" spans="1:49" s="69" customFormat="1" ht="22.15" customHeight="1">
      <c r="A214" s="70"/>
      <c r="B214" s="70"/>
      <c r="C214" s="27"/>
      <c r="D214" s="28" t="s">
        <v>197</v>
      </c>
      <c r="E214" s="46">
        <v>42503</v>
      </c>
      <c r="F214" s="46">
        <v>14882</v>
      </c>
      <c r="G214" s="528" t="s">
        <v>353</v>
      </c>
      <c r="H214" s="528"/>
      <c r="I214" s="31"/>
      <c r="J214" s="296"/>
      <c r="K214" s="31"/>
      <c r="L214" s="296"/>
      <c r="M214" s="31">
        <v>0</v>
      </c>
      <c r="N214" s="31">
        <v>0</v>
      </c>
      <c r="O214" s="31">
        <v>0</v>
      </c>
      <c r="P214" s="296">
        <v>0</v>
      </c>
      <c r="Q214" s="31">
        <v>0</v>
      </c>
      <c r="R214" s="31">
        <v>1</v>
      </c>
      <c r="S214" s="31">
        <v>1</v>
      </c>
      <c r="T214" s="31">
        <v>0</v>
      </c>
      <c r="U214" s="31"/>
      <c r="V214" s="31">
        <v>0</v>
      </c>
      <c r="W214" s="31"/>
      <c r="X214" s="31">
        <v>0</v>
      </c>
      <c r="Y214" s="31"/>
      <c r="Z214" s="31">
        <v>0</v>
      </c>
      <c r="AA214" s="31"/>
      <c r="AB214" s="33"/>
      <c r="AC214" s="33"/>
      <c r="AD214" s="33"/>
      <c r="AE214" s="33"/>
      <c r="AF214" s="34"/>
      <c r="AG214" s="34"/>
      <c r="AH214" s="34"/>
      <c r="AI214" s="34"/>
      <c r="AJ214" s="35"/>
      <c r="AK214" s="35"/>
      <c r="AL214" s="35"/>
      <c r="AM214" s="35"/>
      <c r="AN214" s="35"/>
      <c r="AO214" s="35"/>
      <c r="AP214" s="35"/>
      <c r="AQ214" s="33"/>
      <c r="AR214" s="70"/>
      <c r="AS214" s="296">
        <f t="shared" ref="AS214:AS228" si="40">SUM(AB214:AE214)</f>
        <v>0</v>
      </c>
      <c r="AT214" s="40"/>
      <c r="AU214" s="27">
        <f t="shared" ref="AU214:AU228" si="41">SUM(AF214:AP214)</f>
        <v>0</v>
      </c>
      <c r="AV214" s="40"/>
      <c r="AW214" s="31">
        <f t="shared" ref="AW214:AW228" si="42">SUM(AS214,AU214)</f>
        <v>0</v>
      </c>
    </row>
    <row r="215" spans="1:49" s="442" customFormat="1" ht="22.15" customHeight="1">
      <c r="A215" s="27"/>
      <c r="B215" s="27"/>
      <c r="C215" s="27"/>
      <c r="D215" s="28" t="s">
        <v>182</v>
      </c>
      <c r="E215" s="29">
        <v>40556</v>
      </c>
      <c r="F215" s="46">
        <v>37222</v>
      </c>
      <c r="G215" s="528" t="s">
        <v>353</v>
      </c>
      <c r="H215" s="528"/>
      <c r="I215" s="31"/>
      <c r="J215" s="31"/>
      <c r="K215" s="31"/>
      <c r="L215" s="296"/>
      <c r="M215" s="31">
        <v>0</v>
      </c>
      <c r="N215" s="31">
        <v>0</v>
      </c>
      <c r="O215" s="31">
        <v>0</v>
      </c>
      <c r="P215" s="296">
        <v>0</v>
      </c>
      <c r="Q215" s="31">
        <v>0</v>
      </c>
      <c r="R215" s="31">
        <v>0</v>
      </c>
      <c r="S215" s="31">
        <v>0</v>
      </c>
      <c r="T215" s="31">
        <v>0</v>
      </c>
      <c r="U215" s="31"/>
      <c r="V215" s="31">
        <v>0</v>
      </c>
      <c r="W215" s="31"/>
      <c r="X215" s="31">
        <v>0</v>
      </c>
      <c r="Y215" s="31"/>
      <c r="Z215" s="31">
        <v>0</v>
      </c>
      <c r="AA215" s="31"/>
      <c r="AB215" s="33"/>
      <c r="AC215" s="33"/>
      <c r="AD215" s="33"/>
      <c r="AE215" s="33"/>
      <c r="AF215" s="34"/>
      <c r="AG215" s="34"/>
      <c r="AH215" s="34"/>
      <c r="AI215" s="34"/>
      <c r="AJ215" s="35"/>
      <c r="AK215" s="35"/>
      <c r="AL215" s="35"/>
      <c r="AM215" s="35"/>
      <c r="AN215" s="35"/>
      <c r="AO215" s="35"/>
      <c r="AP215" s="35"/>
      <c r="AQ215" s="33"/>
      <c r="AR215" s="66"/>
      <c r="AS215" s="296">
        <f t="shared" si="40"/>
        <v>0</v>
      </c>
      <c r="AT215" s="40"/>
      <c r="AU215" s="27">
        <f t="shared" si="41"/>
        <v>0</v>
      </c>
      <c r="AV215" s="40"/>
      <c r="AW215" s="31">
        <f t="shared" si="42"/>
        <v>0</v>
      </c>
    </row>
    <row r="216" spans="1:49" s="442" customFormat="1" ht="22.15" customHeight="1">
      <c r="A216" s="27"/>
      <c r="B216" s="27"/>
      <c r="C216" s="27"/>
      <c r="D216" s="50" t="s">
        <v>431</v>
      </c>
      <c r="E216" s="29">
        <v>41257</v>
      </c>
      <c r="F216" s="46">
        <v>26500</v>
      </c>
      <c r="G216" s="528" t="s">
        <v>359</v>
      </c>
      <c r="H216" s="528"/>
      <c r="I216" s="31"/>
      <c r="J216" s="31"/>
      <c r="K216" s="31"/>
      <c r="L216" s="296"/>
      <c r="M216" s="31"/>
      <c r="N216" s="31"/>
      <c r="O216" s="31"/>
      <c r="P216" s="296"/>
      <c r="Q216" s="31">
        <v>0</v>
      </c>
      <c r="R216" s="31">
        <v>0</v>
      </c>
      <c r="S216" s="31">
        <v>0</v>
      </c>
      <c r="T216" s="31">
        <v>0</v>
      </c>
      <c r="U216" s="31"/>
      <c r="V216" s="31">
        <v>0</v>
      </c>
      <c r="W216" s="31"/>
      <c r="X216" s="31">
        <v>0</v>
      </c>
      <c r="Y216" s="31"/>
      <c r="Z216" s="31">
        <v>0</v>
      </c>
      <c r="AA216" s="31"/>
      <c r="AB216" s="33"/>
      <c r="AC216" s="33"/>
      <c r="AD216" s="33"/>
      <c r="AE216" s="33"/>
      <c r="AF216" s="34"/>
      <c r="AG216" s="34"/>
      <c r="AH216" s="34"/>
      <c r="AI216" s="34"/>
      <c r="AJ216" s="35"/>
      <c r="AK216" s="35"/>
      <c r="AL216" s="35"/>
      <c r="AM216" s="35"/>
      <c r="AN216" s="35"/>
      <c r="AO216" s="35"/>
      <c r="AP216" s="35"/>
      <c r="AQ216" s="33"/>
      <c r="AR216" s="66"/>
      <c r="AS216" s="296">
        <f t="shared" si="40"/>
        <v>0</v>
      </c>
      <c r="AT216" s="40"/>
      <c r="AU216" s="27">
        <f t="shared" si="41"/>
        <v>0</v>
      </c>
      <c r="AV216" s="40"/>
      <c r="AW216" s="31">
        <f t="shared" si="42"/>
        <v>0</v>
      </c>
    </row>
    <row r="217" spans="1:49" s="69" customFormat="1" ht="21" customHeight="1">
      <c r="A217" s="70"/>
      <c r="B217" s="70"/>
      <c r="C217" s="27"/>
      <c r="D217" s="28" t="s">
        <v>122</v>
      </c>
      <c r="E217" s="29">
        <v>41919</v>
      </c>
      <c r="F217" s="46">
        <v>41900</v>
      </c>
      <c r="G217" s="528" t="s">
        <v>355</v>
      </c>
      <c r="H217" s="528"/>
      <c r="I217" s="31"/>
      <c r="J217" s="31"/>
      <c r="K217" s="31">
        <v>0</v>
      </c>
      <c r="L217" s="296">
        <v>2</v>
      </c>
      <c r="M217" s="31">
        <v>2</v>
      </c>
      <c r="N217" s="31">
        <v>0</v>
      </c>
      <c r="O217" s="31">
        <v>2</v>
      </c>
      <c r="P217" s="296">
        <v>0</v>
      </c>
      <c r="Q217" s="31">
        <v>2</v>
      </c>
      <c r="R217" s="31">
        <v>0</v>
      </c>
      <c r="S217" s="31">
        <v>0</v>
      </c>
      <c r="T217" s="31">
        <v>0</v>
      </c>
      <c r="U217" s="31"/>
      <c r="V217" s="31">
        <v>0</v>
      </c>
      <c r="W217" s="31"/>
      <c r="X217" s="31">
        <v>0</v>
      </c>
      <c r="Y217" s="31"/>
      <c r="Z217" s="31">
        <v>0</v>
      </c>
      <c r="AA217" s="31"/>
      <c r="AB217" s="33"/>
      <c r="AC217" s="33"/>
      <c r="AD217" s="33"/>
      <c r="AE217" s="33"/>
      <c r="AF217" s="34"/>
      <c r="AG217" s="34"/>
      <c r="AH217" s="34"/>
      <c r="AI217" s="34"/>
      <c r="AJ217" s="35"/>
      <c r="AK217" s="35"/>
      <c r="AL217" s="35"/>
      <c r="AM217" s="35"/>
      <c r="AN217" s="35"/>
      <c r="AO217" s="35"/>
      <c r="AP217" s="35"/>
      <c r="AQ217" s="33"/>
      <c r="AR217" s="70"/>
      <c r="AS217" s="296">
        <f t="shared" si="40"/>
        <v>0</v>
      </c>
      <c r="AT217" s="40"/>
      <c r="AU217" s="27">
        <f t="shared" si="41"/>
        <v>0</v>
      </c>
      <c r="AV217" s="40"/>
      <c r="AW217" s="31">
        <f t="shared" si="42"/>
        <v>0</v>
      </c>
    </row>
    <row r="218" spans="1:49" s="69" customFormat="1" ht="21" customHeight="1">
      <c r="A218" s="70"/>
      <c r="B218" s="70"/>
      <c r="C218" s="27"/>
      <c r="D218" s="28" t="s">
        <v>329</v>
      </c>
      <c r="E218" s="41">
        <v>41827</v>
      </c>
      <c r="F218" s="46">
        <v>41827</v>
      </c>
      <c r="G218" s="528" t="s">
        <v>356</v>
      </c>
      <c r="H218" s="528"/>
      <c r="I218" s="31">
        <v>0</v>
      </c>
      <c r="J218" s="31">
        <v>0</v>
      </c>
      <c r="K218" s="31">
        <v>0</v>
      </c>
      <c r="L218" s="296">
        <v>0</v>
      </c>
      <c r="M218" s="31">
        <v>0</v>
      </c>
      <c r="N218" s="31">
        <v>0</v>
      </c>
      <c r="O218" s="31">
        <v>0</v>
      </c>
      <c r="P218" s="296">
        <v>0</v>
      </c>
      <c r="Q218" s="31">
        <v>0</v>
      </c>
      <c r="R218" s="31">
        <v>0</v>
      </c>
      <c r="S218" s="31">
        <v>0</v>
      </c>
      <c r="T218" s="31">
        <v>0</v>
      </c>
      <c r="U218" s="31"/>
      <c r="V218" s="31">
        <v>0</v>
      </c>
      <c r="W218" s="31"/>
      <c r="X218" s="31">
        <v>0</v>
      </c>
      <c r="Y218" s="31"/>
      <c r="Z218" s="31">
        <v>0</v>
      </c>
      <c r="AA218" s="31"/>
      <c r="AB218" s="33"/>
      <c r="AC218" s="33"/>
      <c r="AD218" s="33"/>
      <c r="AE218" s="33"/>
      <c r="AF218" s="34"/>
      <c r="AG218" s="34"/>
      <c r="AH218" s="34"/>
      <c r="AI218" s="34"/>
      <c r="AJ218" s="35"/>
      <c r="AK218" s="35"/>
      <c r="AL218" s="35"/>
      <c r="AM218" s="35"/>
      <c r="AN218" s="35"/>
      <c r="AO218" s="35"/>
      <c r="AP218" s="35"/>
      <c r="AQ218" s="33"/>
      <c r="AR218" s="70"/>
      <c r="AS218" s="296">
        <f t="shared" si="40"/>
        <v>0</v>
      </c>
      <c r="AT218" s="40"/>
      <c r="AU218" s="27">
        <f t="shared" si="41"/>
        <v>0</v>
      </c>
      <c r="AV218" s="40"/>
      <c r="AW218" s="31">
        <f t="shared" si="42"/>
        <v>0</v>
      </c>
    </row>
    <row r="219" spans="1:49" s="442" customFormat="1" ht="22.15" customHeight="1">
      <c r="A219" s="70"/>
      <c r="B219" s="70"/>
      <c r="C219" s="27"/>
      <c r="D219" s="28" t="s">
        <v>36</v>
      </c>
      <c r="E219" s="29">
        <v>21052</v>
      </c>
      <c r="F219" s="46">
        <v>31166</v>
      </c>
      <c r="G219" s="528" t="s">
        <v>359</v>
      </c>
      <c r="H219" s="528"/>
      <c r="I219" s="31">
        <v>0</v>
      </c>
      <c r="J219" s="31">
        <v>0</v>
      </c>
      <c r="K219" s="31">
        <v>0</v>
      </c>
      <c r="L219" s="296">
        <v>0</v>
      </c>
      <c r="M219" s="31">
        <v>0</v>
      </c>
      <c r="N219" s="31">
        <v>0</v>
      </c>
      <c r="O219" s="31">
        <v>0</v>
      </c>
      <c r="P219" s="296">
        <v>0</v>
      </c>
      <c r="Q219" s="31">
        <v>0</v>
      </c>
      <c r="R219" s="31">
        <v>0</v>
      </c>
      <c r="S219" s="31">
        <v>0</v>
      </c>
      <c r="T219" s="31">
        <v>0</v>
      </c>
      <c r="U219" s="31"/>
      <c r="V219" s="31">
        <v>0</v>
      </c>
      <c r="W219" s="31"/>
      <c r="X219" s="31">
        <v>0</v>
      </c>
      <c r="Y219" s="31"/>
      <c r="Z219" s="31">
        <v>0</v>
      </c>
      <c r="AA219" s="31"/>
      <c r="AB219" s="33"/>
      <c r="AC219" s="33"/>
      <c r="AD219" s="33"/>
      <c r="AE219" s="33"/>
      <c r="AF219" s="34"/>
      <c r="AG219" s="34"/>
      <c r="AH219" s="34"/>
      <c r="AI219" s="34"/>
      <c r="AJ219" s="35"/>
      <c r="AK219" s="35"/>
      <c r="AL219" s="35"/>
      <c r="AM219" s="35"/>
      <c r="AN219" s="35"/>
      <c r="AO219" s="35"/>
      <c r="AP219" s="35"/>
      <c r="AQ219" s="33"/>
      <c r="AR219" s="70"/>
      <c r="AS219" s="296">
        <f t="shared" si="40"/>
        <v>0</v>
      </c>
      <c r="AT219" s="40"/>
      <c r="AU219" s="27">
        <f t="shared" si="41"/>
        <v>0</v>
      </c>
      <c r="AV219" s="40"/>
      <c r="AW219" s="31">
        <f t="shared" si="42"/>
        <v>0</v>
      </c>
    </row>
    <row r="220" spans="1:49" s="442" customFormat="1" ht="22.15" customHeight="1">
      <c r="A220" s="27"/>
      <c r="B220" s="27"/>
      <c r="C220" s="27"/>
      <c r="D220" s="28" t="s">
        <v>186</v>
      </c>
      <c r="E220" s="29">
        <v>42278</v>
      </c>
      <c r="F220" s="46">
        <v>43108</v>
      </c>
      <c r="G220" s="528" t="s">
        <v>359</v>
      </c>
      <c r="H220" s="528"/>
      <c r="I220" s="31"/>
      <c r="J220" s="31"/>
      <c r="K220" s="31"/>
      <c r="L220" s="296"/>
      <c r="M220" s="31"/>
      <c r="N220" s="31"/>
      <c r="O220" s="31"/>
      <c r="P220" s="296"/>
      <c r="Q220" s="31">
        <v>0</v>
      </c>
      <c r="R220" s="31">
        <v>0</v>
      </c>
      <c r="S220" s="31">
        <v>0</v>
      </c>
      <c r="T220" s="31">
        <v>0</v>
      </c>
      <c r="U220" s="31"/>
      <c r="V220" s="31">
        <v>0</v>
      </c>
      <c r="W220" s="31"/>
      <c r="X220" s="31">
        <v>0</v>
      </c>
      <c r="Y220" s="31"/>
      <c r="Z220" s="31">
        <v>0</v>
      </c>
      <c r="AA220" s="31"/>
      <c r="AB220" s="33"/>
      <c r="AC220" s="33"/>
      <c r="AD220" s="33"/>
      <c r="AE220" s="33"/>
      <c r="AF220" s="34"/>
      <c r="AG220" s="34"/>
      <c r="AH220" s="34"/>
      <c r="AI220" s="34"/>
      <c r="AJ220" s="35"/>
      <c r="AK220" s="35"/>
      <c r="AL220" s="35"/>
      <c r="AM220" s="35"/>
      <c r="AN220" s="35"/>
      <c r="AO220" s="35"/>
      <c r="AP220" s="35"/>
      <c r="AQ220" s="33"/>
      <c r="AR220" s="66"/>
      <c r="AS220" s="296">
        <f t="shared" si="40"/>
        <v>0</v>
      </c>
      <c r="AT220" s="40"/>
      <c r="AU220" s="27">
        <f t="shared" si="41"/>
        <v>0</v>
      </c>
      <c r="AV220" s="40"/>
      <c r="AW220" s="31">
        <f t="shared" si="42"/>
        <v>0</v>
      </c>
    </row>
    <row r="221" spans="1:49" s="442" customFormat="1" ht="22.15" customHeight="1">
      <c r="A221" s="70"/>
      <c r="B221" s="70"/>
      <c r="C221" s="27"/>
      <c r="D221" s="28" t="s">
        <v>159</v>
      </c>
      <c r="E221" s="29">
        <v>43015</v>
      </c>
      <c r="F221" s="46">
        <v>43015</v>
      </c>
      <c r="G221" s="528" t="s">
        <v>359</v>
      </c>
      <c r="H221" s="528"/>
      <c r="I221" s="31"/>
      <c r="J221" s="27"/>
      <c r="K221" s="31"/>
      <c r="L221" s="27"/>
      <c r="M221" s="31"/>
      <c r="N221" s="31">
        <v>0</v>
      </c>
      <c r="O221" s="31">
        <v>0</v>
      </c>
      <c r="P221" s="296">
        <v>0</v>
      </c>
      <c r="Q221" s="31">
        <v>0</v>
      </c>
      <c r="R221" s="31">
        <v>0</v>
      </c>
      <c r="S221" s="31">
        <v>0</v>
      </c>
      <c r="T221" s="31">
        <v>0</v>
      </c>
      <c r="U221" s="31"/>
      <c r="V221" s="31">
        <v>0</v>
      </c>
      <c r="W221" s="31"/>
      <c r="X221" s="31">
        <v>0</v>
      </c>
      <c r="Y221" s="31"/>
      <c r="Z221" s="31">
        <v>0</v>
      </c>
      <c r="AA221" s="31"/>
      <c r="AB221" s="33"/>
      <c r="AC221" s="33"/>
      <c r="AD221" s="33"/>
      <c r="AE221" s="33"/>
      <c r="AF221" s="34"/>
      <c r="AG221" s="34"/>
      <c r="AH221" s="34"/>
      <c r="AI221" s="34"/>
      <c r="AJ221" s="35"/>
      <c r="AK221" s="35"/>
      <c r="AL221" s="35"/>
      <c r="AM221" s="35"/>
      <c r="AN221" s="35"/>
      <c r="AO221" s="35"/>
      <c r="AP221" s="35"/>
      <c r="AQ221" s="33"/>
      <c r="AR221" s="70"/>
      <c r="AS221" s="296">
        <f t="shared" si="40"/>
        <v>0</v>
      </c>
      <c r="AT221" s="40"/>
      <c r="AU221" s="27">
        <f t="shared" si="41"/>
        <v>0</v>
      </c>
      <c r="AV221" s="40"/>
      <c r="AW221" s="31">
        <f t="shared" si="42"/>
        <v>0</v>
      </c>
    </row>
    <row r="222" spans="1:49" s="442" customFormat="1" ht="22.15" customHeight="1">
      <c r="A222" s="70"/>
      <c r="B222" s="70"/>
      <c r="C222" s="27"/>
      <c r="D222" s="28" t="s">
        <v>131</v>
      </c>
      <c r="E222" s="29">
        <v>42478</v>
      </c>
      <c r="F222" s="46">
        <v>42333</v>
      </c>
      <c r="G222" s="528" t="s">
        <v>359</v>
      </c>
      <c r="H222" s="528"/>
      <c r="I222" s="31"/>
      <c r="J222" s="31"/>
      <c r="K222" s="31">
        <v>0</v>
      </c>
      <c r="L222" s="296">
        <v>0</v>
      </c>
      <c r="M222" s="31">
        <v>0</v>
      </c>
      <c r="N222" s="31">
        <v>0</v>
      </c>
      <c r="O222" s="31">
        <v>0</v>
      </c>
      <c r="P222" s="296">
        <v>0</v>
      </c>
      <c r="Q222" s="31">
        <v>0</v>
      </c>
      <c r="R222" s="31">
        <v>0</v>
      </c>
      <c r="S222" s="31">
        <v>0</v>
      </c>
      <c r="T222" s="31">
        <v>0</v>
      </c>
      <c r="U222" s="31"/>
      <c r="V222" s="31">
        <v>0</v>
      </c>
      <c r="W222" s="31"/>
      <c r="X222" s="31">
        <v>0</v>
      </c>
      <c r="Y222" s="31"/>
      <c r="Z222" s="31">
        <v>0</v>
      </c>
      <c r="AA222" s="31"/>
      <c r="AB222" s="33"/>
      <c r="AC222" s="33"/>
      <c r="AD222" s="33"/>
      <c r="AE222" s="33"/>
      <c r="AF222" s="34"/>
      <c r="AG222" s="34"/>
      <c r="AH222" s="34"/>
      <c r="AI222" s="34"/>
      <c r="AJ222" s="35"/>
      <c r="AK222" s="35"/>
      <c r="AL222" s="35"/>
      <c r="AM222" s="35"/>
      <c r="AN222" s="35"/>
      <c r="AO222" s="35"/>
      <c r="AP222" s="35"/>
      <c r="AQ222" s="33"/>
      <c r="AR222" s="70"/>
      <c r="AS222" s="296">
        <f t="shared" si="40"/>
        <v>0</v>
      </c>
      <c r="AT222" s="40"/>
      <c r="AU222" s="27">
        <f t="shared" si="41"/>
        <v>0</v>
      </c>
      <c r="AV222" s="40"/>
      <c r="AW222" s="31">
        <f t="shared" si="42"/>
        <v>0</v>
      </c>
    </row>
    <row r="223" spans="1:49" s="442" customFormat="1" ht="22.15" customHeight="1">
      <c r="A223" s="27"/>
      <c r="B223" s="27"/>
      <c r="C223" s="27"/>
      <c r="D223" s="28" t="s">
        <v>103</v>
      </c>
      <c r="E223" s="41">
        <v>37743</v>
      </c>
      <c r="F223" s="46">
        <v>37719</v>
      </c>
      <c r="G223" s="528" t="s">
        <v>359</v>
      </c>
      <c r="H223" s="528"/>
      <c r="I223" s="31">
        <v>0</v>
      </c>
      <c r="J223" s="31">
        <v>0</v>
      </c>
      <c r="K223" s="31">
        <v>0</v>
      </c>
      <c r="L223" s="296">
        <v>0</v>
      </c>
      <c r="M223" s="31">
        <v>0</v>
      </c>
      <c r="N223" s="31">
        <v>0</v>
      </c>
      <c r="O223" s="31">
        <v>0</v>
      </c>
      <c r="P223" s="296">
        <v>0</v>
      </c>
      <c r="Q223" s="31">
        <v>0</v>
      </c>
      <c r="R223" s="31">
        <v>0</v>
      </c>
      <c r="S223" s="31">
        <v>0</v>
      </c>
      <c r="T223" s="31">
        <v>0</v>
      </c>
      <c r="U223" s="31"/>
      <c r="V223" s="31">
        <v>0</v>
      </c>
      <c r="W223" s="31"/>
      <c r="X223" s="31">
        <v>0</v>
      </c>
      <c r="Y223" s="31"/>
      <c r="Z223" s="31">
        <v>0</v>
      </c>
      <c r="AA223" s="31"/>
      <c r="AB223" s="33"/>
      <c r="AC223" s="33"/>
      <c r="AD223" s="33"/>
      <c r="AE223" s="33"/>
      <c r="AF223" s="34"/>
      <c r="AG223" s="34"/>
      <c r="AH223" s="34"/>
      <c r="AI223" s="34"/>
      <c r="AJ223" s="35"/>
      <c r="AK223" s="35"/>
      <c r="AL223" s="35"/>
      <c r="AM223" s="35"/>
      <c r="AN223" s="35"/>
      <c r="AO223" s="35"/>
      <c r="AP223" s="35"/>
      <c r="AQ223" s="33"/>
      <c r="AR223" s="66"/>
      <c r="AS223" s="296">
        <f t="shared" si="40"/>
        <v>0</v>
      </c>
      <c r="AT223" s="69"/>
      <c r="AU223" s="27">
        <f t="shared" si="41"/>
        <v>0</v>
      </c>
      <c r="AV223" s="69"/>
      <c r="AW223" s="31">
        <f t="shared" si="42"/>
        <v>0</v>
      </c>
    </row>
    <row r="224" spans="1:49" s="69" customFormat="1" ht="21" customHeight="1">
      <c r="A224" s="27"/>
      <c r="B224" s="27"/>
      <c r="C224" s="27"/>
      <c r="D224" s="28" t="s">
        <v>303</v>
      </c>
      <c r="E224" s="46">
        <v>39874</v>
      </c>
      <c r="F224" s="46">
        <v>39874</v>
      </c>
      <c r="G224" s="528" t="s">
        <v>356</v>
      </c>
      <c r="H224" s="528"/>
      <c r="I224" s="31">
        <v>0</v>
      </c>
      <c r="J224" s="31">
        <v>0</v>
      </c>
      <c r="K224" s="31">
        <v>0</v>
      </c>
      <c r="L224" s="296">
        <v>0</v>
      </c>
      <c r="M224" s="31">
        <v>0</v>
      </c>
      <c r="N224" s="31">
        <v>0</v>
      </c>
      <c r="O224" s="31">
        <v>0</v>
      </c>
      <c r="P224" s="296">
        <v>0</v>
      </c>
      <c r="Q224" s="31">
        <v>0</v>
      </c>
      <c r="R224" s="31">
        <v>0</v>
      </c>
      <c r="S224" s="31">
        <v>0</v>
      </c>
      <c r="T224" s="31">
        <v>0</v>
      </c>
      <c r="U224" s="31"/>
      <c r="V224" s="31">
        <v>0</v>
      </c>
      <c r="W224" s="31"/>
      <c r="X224" s="31">
        <v>0</v>
      </c>
      <c r="Y224" s="31"/>
      <c r="Z224" s="31">
        <v>0</v>
      </c>
      <c r="AA224" s="31"/>
      <c r="AB224" s="33"/>
      <c r="AC224" s="33"/>
      <c r="AD224" s="33"/>
      <c r="AE224" s="33"/>
      <c r="AF224" s="34"/>
      <c r="AG224" s="34"/>
      <c r="AH224" s="34"/>
      <c r="AI224" s="34"/>
      <c r="AJ224" s="35"/>
      <c r="AK224" s="35"/>
      <c r="AL224" s="35"/>
      <c r="AM224" s="35"/>
      <c r="AN224" s="35"/>
      <c r="AO224" s="35"/>
      <c r="AP224" s="35"/>
      <c r="AQ224" s="33"/>
      <c r="AR224" s="66"/>
      <c r="AS224" s="296">
        <f t="shared" si="40"/>
        <v>0</v>
      </c>
      <c r="AU224" s="27">
        <f t="shared" si="41"/>
        <v>0</v>
      </c>
      <c r="AW224" s="31">
        <f t="shared" si="42"/>
        <v>0</v>
      </c>
    </row>
    <row r="225" spans="1:49" s="442" customFormat="1" ht="22.15" customHeight="1">
      <c r="A225" s="70"/>
      <c r="B225" s="70"/>
      <c r="C225" s="27"/>
      <c r="D225" s="28" t="s">
        <v>137</v>
      </c>
      <c r="E225" s="41">
        <v>42999</v>
      </c>
      <c r="F225" s="46">
        <v>42998</v>
      </c>
      <c r="G225" s="528" t="s">
        <v>359</v>
      </c>
      <c r="H225" s="528"/>
      <c r="I225" s="31"/>
      <c r="J225" s="27"/>
      <c r="K225" s="31"/>
      <c r="L225" s="27"/>
      <c r="M225" s="31"/>
      <c r="N225" s="31"/>
      <c r="O225" s="31"/>
      <c r="P225" s="296"/>
      <c r="Q225" s="31">
        <v>0</v>
      </c>
      <c r="R225" s="31">
        <v>0</v>
      </c>
      <c r="S225" s="31">
        <v>0</v>
      </c>
      <c r="T225" s="31">
        <v>0</v>
      </c>
      <c r="U225" s="31"/>
      <c r="V225" s="31">
        <v>0</v>
      </c>
      <c r="W225" s="31"/>
      <c r="X225" s="31">
        <v>0</v>
      </c>
      <c r="Y225" s="31"/>
      <c r="Z225" s="31">
        <v>0</v>
      </c>
      <c r="AA225" s="31"/>
      <c r="AB225" s="33"/>
      <c r="AC225" s="33"/>
      <c r="AD225" s="33"/>
      <c r="AE225" s="33"/>
      <c r="AF225" s="34"/>
      <c r="AG225" s="34"/>
      <c r="AH225" s="34"/>
      <c r="AI225" s="34"/>
      <c r="AJ225" s="35"/>
      <c r="AK225" s="35"/>
      <c r="AL225" s="35"/>
      <c r="AM225" s="35"/>
      <c r="AN225" s="35"/>
      <c r="AO225" s="35"/>
      <c r="AP225" s="35"/>
      <c r="AQ225" s="33"/>
      <c r="AR225" s="70"/>
      <c r="AS225" s="296">
        <f t="shared" si="40"/>
        <v>0</v>
      </c>
      <c r="AT225" s="40"/>
      <c r="AU225" s="27">
        <f t="shared" si="41"/>
        <v>0</v>
      </c>
      <c r="AV225" s="40"/>
      <c r="AW225" s="31">
        <f t="shared" si="42"/>
        <v>0</v>
      </c>
    </row>
    <row r="226" spans="1:49" s="69" customFormat="1" ht="21" customHeight="1">
      <c r="A226" s="27"/>
      <c r="B226" s="27"/>
      <c r="C226" s="27"/>
      <c r="D226" s="28" t="s">
        <v>149</v>
      </c>
      <c r="E226" s="29">
        <v>41318</v>
      </c>
      <c r="F226" s="46">
        <v>41312</v>
      </c>
      <c r="G226" s="528" t="s">
        <v>356</v>
      </c>
      <c r="H226" s="528"/>
      <c r="I226" s="31">
        <v>0</v>
      </c>
      <c r="J226" s="31">
        <v>0</v>
      </c>
      <c r="K226" s="31">
        <v>0</v>
      </c>
      <c r="L226" s="296">
        <v>0</v>
      </c>
      <c r="M226" s="31">
        <v>0</v>
      </c>
      <c r="N226" s="31">
        <v>0</v>
      </c>
      <c r="O226" s="31">
        <v>0</v>
      </c>
      <c r="P226" s="296">
        <v>0</v>
      </c>
      <c r="Q226" s="31">
        <v>0</v>
      </c>
      <c r="R226" s="31">
        <v>0</v>
      </c>
      <c r="S226" s="31">
        <v>0</v>
      </c>
      <c r="T226" s="31">
        <v>0</v>
      </c>
      <c r="U226" s="31"/>
      <c r="V226" s="31">
        <v>0</v>
      </c>
      <c r="W226" s="31"/>
      <c r="X226" s="31">
        <v>0</v>
      </c>
      <c r="Y226" s="31"/>
      <c r="Z226" s="31">
        <v>0</v>
      </c>
      <c r="AA226" s="31"/>
      <c r="AB226" s="33"/>
      <c r="AC226" s="33"/>
      <c r="AD226" s="33"/>
      <c r="AE226" s="33"/>
      <c r="AF226" s="34"/>
      <c r="AG226" s="34"/>
      <c r="AH226" s="34"/>
      <c r="AI226" s="34"/>
      <c r="AJ226" s="35"/>
      <c r="AK226" s="35"/>
      <c r="AL226" s="35"/>
      <c r="AM226" s="35"/>
      <c r="AN226" s="35"/>
      <c r="AO226" s="35"/>
      <c r="AP226" s="35"/>
      <c r="AQ226" s="33"/>
      <c r="AR226" s="66"/>
      <c r="AS226" s="296">
        <f t="shared" si="40"/>
        <v>0</v>
      </c>
      <c r="AU226" s="27">
        <f t="shared" si="41"/>
        <v>0</v>
      </c>
      <c r="AW226" s="31">
        <f t="shared" si="42"/>
        <v>0</v>
      </c>
    </row>
    <row r="227" spans="1:49" s="442" customFormat="1" ht="22.15" customHeight="1">
      <c r="A227" s="70"/>
      <c r="B227" s="70"/>
      <c r="C227" s="27"/>
      <c r="D227" s="28" t="s">
        <v>345</v>
      </c>
      <c r="E227" s="46">
        <v>43347</v>
      </c>
      <c r="F227" s="46">
        <v>43339</v>
      </c>
      <c r="G227" s="528" t="s">
        <v>359</v>
      </c>
      <c r="H227" s="528"/>
      <c r="I227" s="31"/>
      <c r="J227" s="296"/>
      <c r="K227" s="31"/>
      <c r="L227" s="296"/>
      <c r="M227" s="31"/>
      <c r="N227" s="31"/>
      <c r="O227" s="31"/>
      <c r="P227" s="296"/>
      <c r="Q227" s="31"/>
      <c r="R227" s="31">
        <v>0</v>
      </c>
      <c r="S227" s="31">
        <v>0</v>
      </c>
      <c r="T227" s="31">
        <v>0</v>
      </c>
      <c r="U227" s="31"/>
      <c r="V227" s="31">
        <v>0</v>
      </c>
      <c r="W227" s="31"/>
      <c r="X227" s="31">
        <v>0</v>
      </c>
      <c r="Y227" s="31"/>
      <c r="Z227" s="31">
        <v>0</v>
      </c>
      <c r="AA227" s="31"/>
      <c r="AB227" s="33"/>
      <c r="AC227" s="33"/>
      <c r="AD227" s="33"/>
      <c r="AE227" s="33"/>
      <c r="AF227" s="34"/>
      <c r="AG227" s="34"/>
      <c r="AH227" s="34"/>
      <c r="AI227" s="34"/>
      <c r="AJ227" s="35"/>
      <c r="AK227" s="35"/>
      <c r="AL227" s="35"/>
      <c r="AM227" s="35"/>
      <c r="AN227" s="35"/>
      <c r="AO227" s="35"/>
      <c r="AP227" s="35"/>
      <c r="AQ227" s="33"/>
      <c r="AR227" s="70"/>
      <c r="AS227" s="296">
        <f t="shared" si="40"/>
        <v>0</v>
      </c>
      <c r="AT227" s="40"/>
      <c r="AU227" s="27">
        <f t="shared" si="41"/>
        <v>0</v>
      </c>
      <c r="AV227" s="40"/>
      <c r="AW227" s="31">
        <f t="shared" si="42"/>
        <v>0</v>
      </c>
    </row>
    <row r="228" spans="1:49" s="442" customFormat="1" ht="22.15" customHeight="1">
      <c r="A228" s="70"/>
      <c r="B228" s="70"/>
      <c r="C228" s="27"/>
      <c r="D228" s="28" t="s">
        <v>348</v>
      </c>
      <c r="E228" s="46">
        <v>41052</v>
      </c>
      <c r="F228" s="46">
        <v>38479</v>
      </c>
      <c r="G228" s="528" t="s">
        <v>357</v>
      </c>
      <c r="H228" s="528"/>
      <c r="I228" s="31"/>
      <c r="J228" s="296"/>
      <c r="K228" s="31"/>
      <c r="L228" s="296"/>
      <c r="M228" s="31"/>
      <c r="N228" s="31"/>
      <c r="O228" s="31"/>
      <c r="P228" s="296"/>
      <c r="Q228" s="31"/>
      <c r="R228" s="31">
        <v>0</v>
      </c>
      <c r="S228" s="31">
        <v>0</v>
      </c>
      <c r="T228" s="31">
        <v>0</v>
      </c>
      <c r="U228" s="31"/>
      <c r="V228" s="31">
        <v>0</v>
      </c>
      <c r="W228" s="31"/>
      <c r="X228" s="31">
        <v>0</v>
      </c>
      <c r="Y228" s="31"/>
      <c r="Z228" s="31">
        <v>0</v>
      </c>
      <c r="AA228" s="31"/>
      <c r="AB228" s="33"/>
      <c r="AC228" s="33"/>
      <c r="AD228" s="33"/>
      <c r="AE228" s="33"/>
      <c r="AF228" s="34"/>
      <c r="AG228" s="34"/>
      <c r="AH228" s="34"/>
      <c r="AI228" s="34"/>
      <c r="AJ228" s="35"/>
      <c r="AK228" s="35"/>
      <c r="AL228" s="35"/>
      <c r="AM228" s="35"/>
      <c r="AN228" s="35"/>
      <c r="AO228" s="35"/>
      <c r="AP228" s="35"/>
      <c r="AQ228" s="33"/>
      <c r="AR228" s="70"/>
      <c r="AS228" s="296">
        <f t="shared" si="40"/>
        <v>0</v>
      </c>
      <c r="AT228" s="40"/>
      <c r="AU228" s="27">
        <f t="shared" si="41"/>
        <v>0</v>
      </c>
      <c r="AV228" s="40"/>
      <c r="AW228" s="31">
        <f t="shared" si="42"/>
        <v>0</v>
      </c>
    </row>
    <row r="229" spans="1:49" s="76" customFormat="1" ht="12.75">
      <c r="E229" s="112"/>
      <c r="F229" s="77"/>
      <c r="G229" s="77"/>
      <c r="H229" s="77"/>
      <c r="I229" s="40"/>
    </row>
    <row r="230" spans="1:49" s="76" customFormat="1" ht="54" customHeight="1">
      <c r="D230" s="86" t="s">
        <v>1622</v>
      </c>
      <c r="E230" s="112"/>
      <c r="F230" s="77"/>
      <c r="G230" s="77"/>
      <c r="H230" s="77"/>
      <c r="I230" s="40"/>
    </row>
    <row r="231" spans="1:49" s="81" customFormat="1" ht="15.6" customHeight="1">
      <c r="C231" s="83"/>
      <c r="E231" s="84"/>
      <c r="F231" s="84"/>
      <c r="G231" s="84"/>
      <c r="H231" s="84"/>
      <c r="AU231" s="71"/>
      <c r="AW231" s="71"/>
    </row>
    <row r="232" spans="1:49" s="279" customFormat="1" ht="35.25" customHeight="1">
      <c r="A232" s="554" t="s">
        <v>12</v>
      </c>
      <c r="B232" s="554"/>
      <c r="C232" s="554" t="s">
        <v>13</v>
      </c>
      <c r="D232" s="587" t="s">
        <v>14</v>
      </c>
      <c r="E232" s="472" t="s">
        <v>15</v>
      </c>
      <c r="F232" s="472" t="s">
        <v>16</v>
      </c>
      <c r="G232" s="472" t="s">
        <v>445</v>
      </c>
      <c r="H232" s="472"/>
      <c r="I232" s="760" t="s">
        <v>17</v>
      </c>
      <c r="J232" s="760" t="s">
        <v>18</v>
      </c>
      <c r="K232" s="760" t="s">
        <v>19</v>
      </c>
      <c r="L232" s="26" t="s">
        <v>20</v>
      </c>
      <c r="M232" s="760" t="s">
        <v>21</v>
      </c>
      <c r="N232" s="554" t="s">
        <v>22</v>
      </c>
      <c r="O232" s="554" t="s">
        <v>23</v>
      </c>
      <c r="P232" s="554" t="s">
        <v>24</v>
      </c>
      <c r="Q232" s="554" t="s">
        <v>25</v>
      </c>
      <c r="R232" s="554" t="s">
        <v>1558</v>
      </c>
      <c r="S232" s="554" t="s">
        <v>28</v>
      </c>
      <c r="T232" s="554" t="s">
        <v>28</v>
      </c>
      <c r="U232" s="554"/>
      <c r="V232" s="554" t="s">
        <v>28</v>
      </c>
      <c r="W232" s="554"/>
      <c r="X232" s="554" t="s">
        <v>28</v>
      </c>
      <c r="Y232" s="554"/>
      <c r="Z232" s="554" t="s">
        <v>1548</v>
      </c>
      <c r="AA232" s="554"/>
      <c r="AB232" s="554"/>
      <c r="AC232" s="554"/>
      <c r="AD232" s="554"/>
      <c r="AE232" s="554"/>
      <c r="AF232" s="554"/>
      <c r="AG232" s="554"/>
      <c r="AH232" s="554"/>
      <c r="AI232" s="554"/>
      <c r="AJ232" s="554"/>
      <c r="AK232" s="554"/>
      <c r="AL232" s="554"/>
      <c r="AM232" s="554"/>
      <c r="AN232" s="554"/>
      <c r="AO232" s="554"/>
      <c r="AP232" s="554"/>
      <c r="AQ232" s="554"/>
      <c r="AR232" s="554"/>
      <c r="AS232" s="24" t="s">
        <v>1548</v>
      </c>
      <c r="AT232" s="25"/>
      <c r="AU232" s="24" t="s">
        <v>27</v>
      </c>
      <c r="AW232" s="26" t="s">
        <v>28</v>
      </c>
    </row>
    <row r="233" spans="1:49" s="40" customFormat="1" ht="21" customHeight="1">
      <c r="A233" s="27"/>
      <c r="B233" s="27"/>
      <c r="C233" s="27"/>
      <c r="D233" s="28" t="s">
        <v>52</v>
      </c>
      <c r="E233" s="29">
        <v>41450</v>
      </c>
      <c r="F233" s="41">
        <v>40682</v>
      </c>
      <c r="G233" s="446" t="s">
        <v>355</v>
      </c>
      <c r="H233" s="446"/>
      <c r="I233" s="31"/>
      <c r="J233" s="31"/>
      <c r="K233" s="31">
        <v>0</v>
      </c>
      <c r="L233" s="296">
        <v>0</v>
      </c>
      <c r="M233" s="31">
        <v>0</v>
      </c>
      <c r="N233" s="31">
        <v>0</v>
      </c>
      <c r="O233" s="31">
        <v>0</v>
      </c>
      <c r="P233" s="296">
        <v>0</v>
      </c>
      <c r="Q233" s="31">
        <v>0</v>
      </c>
      <c r="R233" s="31">
        <v>0</v>
      </c>
      <c r="S233" s="31">
        <v>0</v>
      </c>
      <c r="T233" s="31">
        <v>0</v>
      </c>
      <c r="U233" s="31"/>
      <c r="V233" s="31">
        <v>0</v>
      </c>
      <c r="W233" s="31"/>
      <c r="X233" s="31">
        <v>0</v>
      </c>
      <c r="Y233" s="31"/>
      <c r="Z233" s="31">
        <v>0</v>
      </c>
      <c r="AA233" s="31"/>
      <c r="AB233" s="33"/>
      <c r="AC233" s="33"/>
      <c r="AD233" s="33"/>
      <c r="AE233" s="33"/>
      <c r="AF233" s="34"/>
      <c r="AG233" s="34"/>
      <c r="AH233" s="34"/>
      <c r="AI233" s="34"/>
      <c r="AJ233" s="35"/>
      <c r="AK233" s="35"/>
      <c r="AL233" s="35"/>
      <c r="AM233" s="35"/>
      <c r="AN233" s="35"/>
      <c r="AO233" s="35"/>
      <c r="AP233" s="35"/>
      <c r="AQ233" s="33"/>
      <c r="AR233" s="66"/>
      <c r="AS233" s="296">
        <f t="shared" ref="AS233:AS241" si="43">SUM(AB233:AE233)</f>
        <v>0</v>
      </c>
      <c r="AU233" s="27">
        <f t="shared" ref="AU233:AU241" si="44">SUM(AF233:AP233)</f>
        <v>0</v>
      </c>
      <c r="AW233" s="31">
        <f t="shared" ref="AW233:AW241" si="45">SUM(AS233,AU233)</f>
        <v>0</v>
      </c>
    </row>
    <row r="234" spans="1:49" s="40" customFormat="1" ht="21" customHeight="1">
      <c r="A234" s="70"/>
      <c r="B234" s="70"/>
      <c r="C234" s="27"/>
      <c r="D234" s="28" t="s">
        <v>1374</v>
      </c>
      <c r="E234" s="41">
        <v>34767</v>
      </c>
      <c r="F234" s="41">
        <v>13656</v>
      </c>
      <c r="G234" s="446" t="s">
        <v>354</v>
      </c>
      <c r="H234" s="446"/>
      <c r="I234" s="31">
        <v>0</v>
      </c>
      <c r="J234" s="31">
        <v>0</v>
      </c>
      <c r="K234" s="31">
        <v>0</v>
      </c>
      <c r="L234" s="296">
        <v>0</v>
      </c>
      <c r="M234" s="31">
        <v>0</v>
      </c>
      <c r="N234" s="31">
        <v>0</v>
      </c>
      <c r="O234" s="31">
        <v>0</v>
      </c>
      <c r="P234" s="296">
        <v>0</v>
      </c>
      <c r="Q234" s="31">
        <v>0</v>
      </c>
      <c r="R234" s="31">
        <v>0</v>
      </c>
      <c r="S234" s="31">
        <v>0</v>
      </c>
      <c r="T234" s="31">
        <v>0</v>
      </c>
      <c r="U234" s="31"/>
      <c r="V234" s="31">
        <v>0</v>
      </c>
      <c r="W234" s="31"/>
      <c r="X234" s="31">
        <v>0</v>
      </c>
      <c r="Y234" s="31"/>
      <c r="Z234" s="31">
        <v>0</v>
      </c>
      <c r="AA234" s="31"/>
      <c r="AB234" s="420"/>
      <c r="AC234" s="420"/>
      <c r="AD234" s="420"/>
      <c r="AE234" s="420"/>
      <c r="AF234" s="421"/>
      <c r="AG234" s="421"/>
      <c r="AH234" s="421"/>
      <c r="AI234" s="421"/>
      <c r="AJ234" s="422"/>
      <c r="AK234" s="422"/>
      <c r="AL234" s="422"/>
      <c r="AM234" s="422"/>
      <c r="AN234" s="422"/>
      <c r="AO234" s="422"/>
      <c r="AP234" s="422"/>
      <c r="AQ234" s="420"/>
      <c r="AR234" s="70"/>
      <c r="AS234" s="296">
        <f t="shared" si="43"/>
        <v>0</v>
      </c>
      <c r="AU234" s="27">
        <f t="shared" si="44"/>
        <v>0</v>
      </c>
      <c r="AW234" s="31">
        <f t="shared" si="45"/>
        <v>0</v>
      </c>
    </row>
    <row r="235" spans="1:49" s="40" customFormat="1" ht="21" customHeight="1">
      <c r="A235" s="27"/>
      <c r="B235" s="27"/>
      <c r="C235" s="27"/>
      <c r="D235" s="28" t="s">
        <v>50</v>
      </c>
      <c r="E235" s="29">
        <v>40022</v>
      </c>
      <c r="F235" s="41">
        <v>41015</v>
      </c>
      <c r="G235" s="446" t="s">
        <v>356</v>
      </c>
      <c r="H235" s="446"/>
      <c r="I235" s="31">
        <v>0</v>
      </c>
      <c r="J235" s="31">
        <v>0</v>
      </c>
      <c r="K235" s="31">
        <v>0</v>
      </c>
      <c r="L235" s="296">
        <v>0</v>
      </c>
      <c r="M235" s="31">
        <v>0</v>
      </c>
      <c r="N235" s="31">
        <v>0</v>
      </c>
      <c r="O235" s="31">
        <v>0</v>
      </c>
      <c r="P235" s="296">
        <v>0</v>
      </c>
      <c r="Q235" s="31">
        <v>0</v>
      </c>
      <c r="R235" s="31">
        <v>0</v>
      </c>
      <c r="S235" s="31">
        <v>0</v>
      </c>
      <c r="T235" s="31">
        <v>0</v>
      </c>
      <c r="U235" s="31"/>
      <c r="V235" s="31">
        <v>0</v>
      </c>
      <c r="W235" s="31"/>
      <c r="X235" s="31">
        <v>0</v>
      </c>
      <c r="Y235" s="31"/>
      <c r="Z235" s="31">
        <v>0</v>
      </c>
      <c r="AA235" s="31"/>
      <c r="AB235" s="33"/>
      <c r="AC235" s="33"/>
      <c r="AD235" s="33"/>
      <c r="AE235" s="33"/>
      <c r="AF235" s="34"/>
      <c r="AG235" s="34"/>
      <c r="AH235" s="34"/>
      <c r="AI235" s="34"/>
      <c r="AJ235" s="35"/>
      <c r="AK235" s="35"/>
      <c r="AL235" s="35"/>
      <c r="AM235" s="35"/>
      <c r="AN235" s="35"/>
      <c r="AO235" s="35"/>
      <c r="AP235" s="35"/>
      <c r="AQ235" s="33"/>
      <c r="AR235" s="66"/>
      <c r="AS235" s="296">
        <f t="shared" si="43"/>
        <v>0</v>
      </c>
      <c r="AU235" s="27">
        <f t="shared" si="44"/>
        <v>0</v>
      </c>
      <c r="AW235" s="31">
        <f t="shared" si="45"/>
        <v>0</v>
      </c>
    </row>
    <row r="236" spans="1:49" s="40" customFormat="1" ht="21" customHeight="1">
      <c r="A236" s="70"/>
      <c r="B236" s="70"/>
      <c r="C236" s="27"/>
      <c r="D236" s="28" t="s">
        <v>42</v>
      </c>
      <c r="E236" s="41">
        <v>37074</v>
      </c>
      <c r="F236" s="41">
        <v>16837</v>
      </c>
      <c r="G236" s="446" t="s">
        <v>354</v>
      </c>
      <c r="H236" s="446"/>
      <c r="I236" s="31">
        <v>0</v>
      </c>
      <c r="J236" s="31">
        <v>0</v>
      </c>
      <c r="K236" s="31">
        <v>0</v>
      </c>
      <c r="L236" s="296">
        <v>0</v>
      </c>
      <c r="M236" s="31">
        <v>0</v>
      </c>
      <c r="N236" s="31">
        <v>0</v>
      </c>
      <c r="O236" s="31">
        <v>0</v>
      </c>
      <c r="P236" s="296">
        <v>0</v>
      </c>
      <c r="Q236" s="31">
        <v>0</v>
      </c>
      <c r="R236" s="31">
        <v>0</v>
      </c>
      <c r="S236" s="31">
        <v>0</v>
      </c>
      <c r="T236" s="31">
        <v>0</v>
      </c>
      <c r="U236" s="31"/>
      <c r="V236" s="31">
        <v>0</v>
      </c>
      <c r="W236" s="31"/>
      <c r="X236" s="31">
        <v>0</v>
      </c>
      <c r="Y236" s="31"/>
      <c r="Z236" s="31">
        <v>0</v>
      </c>
      <c r="AA236" s="31"/>
      <c r="AB236" s="420"/>
      <c r="AC236" s="420"/>
      <c r="AD236" s="420"/>
      <c r="AE236" s="420"/>
      <c r="AF236" s="421"/>
      <c r="AG236" s="421"/>
      <c r="AH236" s="421"/>
      <c r="AI236" s="421"/>
      <c r="AJ236" s="422"/>
      <c r="AK236" s="422"/>
      <c r="AL236" s="422"/>
      <c r="AM236" s="422"/>
      <c r="AN236" s="422"/>
      <c r="AO236" s="422"/>
      <c r="AP236" s="422"/>
      <c r="AQ236" s="420"/>
      <c r="AR236" s="70"/>
      <c r="AS236" s="296">
        <f t="shared" si="43"/>
        <v>0</v>
      </c>
      <c r="AU236" s="27">
        <f t="shared" si="44"/>
        <v>0</v>
      </c>
      <c r="AW236" s="31">
        <f t="shared" si="45"/>
        <v>0</v>
      </c>
    </row>
    <row r="237" spans="1:49" s="40" customFormat="1" ht="21" customHeight="1">
      <c r="A237" s="27"/>
      <c r="B237" s="27"/>
      <c r="C237" s="27"/>
      <c r="D237" s="28" t="s">
        <v>46</v>
      </c>
      <c r="E237" s="29">
        <v>39437</v>
      </c>
      <c r="F237" s="41">
        <v>39255</v>
      </c>
      <c r="G237" s="446" t="s">
        <v>355</v>
      </c>
      <c r="H237" s="446"/>
      <c r="I237" s="31"/>
      <c r="J237" s="31"/>
      <c r="K237" s="31">
        <v>0</v>
      </c>
      <c r="L237" s="296">
        <v>0</v>
      </c>
      <c r="M237" s="31">
        <v>0</v>
      </c>
      <c r="N237" s="31">
        <v>0</v>
      </c>
      <c r="O237" s="31">
        <v>0</v>
      </c>
      <c r="P237" s="296">
        <v>0</v>
      </c>
      <c r="Q237" s="31">
        <v>0</v>
      </c>
      <c r="R237" s="31">
        <v>0</v>
      </c>
      <c r="S237" s="31">
        <v>0</v>
      </c>
      <c r="T237" s="31">
        <v>0</v>
      </c>
      <c r="U237" s="31"/>
      <c r="V237" s="31">
        <v>0</v>
      </c>
      <c r="W237" s="31"/>
      <c r="X237" s="31">
        <v>0</v>
      </c>
      <c r="Y237" s="31"/>
      <c r="Z237" s="31">
        <v>0</v>
      </c>
      <c r="AA237" s="31"/>
      <c r="AB237" s="33"/>
      <c r="AC237" s="33"/>
      <c r="AD237" s="33"/>
      <c r="AE237" s="33"/>
      <c r="AF237" s="34"/>
      <c r="AG237" s="34"/>
      <c r="AH237" s="34"/>
      <c r="AI237" s="34"/>
      <c r="AJ237" s="35"/>
      <c r="AK237" s="35"/>
      <c r="AL237" s="35"/>
      <c r="AM237" s="35"/>
      <c r="AN237" s="35"/>
      <c r="AO237" s="35"/>
      <c r="AP237" s="35"/>
      <c r="AQ237" s="33"/>
      <c r="AR237" s="66"/>
      <c r="AS237" s="296">
        <f t="shared" si="43"/>
        <v>0</v>
      </c>
      <c r="AU237" s="27">
        <f t="shared" si="44"/>
        <v>0</v>
      </c>
      <c r="AW237" s="31">
        <f t="shared" si="45"/>
        <v>0</v>
      </c>
    </row>
    <row r="238" spans="1:49" s="40" customFormat="1" ht="21" customHeight="1">
      <c r="A238" s="27"/>
      <c r="B238" s="27"/>
      <c r="C238" s="27"/>
      <c r="D238" s="28" t="s">
        <v>56</v>
      </c>
      <c r="E238" s="41">
        <v>42151</v>
      </c>
      <c r="F238" s="41">
        <v>28804</v>
      </c>
      <c r="G238" s="446" t="s">
        <v>354</v>
      </c>
      <c r="H238" s="446"/>
      <c r="I238" s="31"/>
      <c r="J238" s="31"/>
      <c r="K238" s="31"/>
      <c r="L238" s="296"/>
      <c r="M238" s="31">
        <v>0</v>
      </c>
      <c r="N238" s="31">
        <v>0</v>
      </c>
      <c r="O238" s="31">
        <v>0</v>
      </c>
      <c r="P238" s="296">
        <v>0</v>
      </c>
      <c r="Q238" s="31">
        <v>0</v>
      </c>
      <c r="R238" s="31">
        <v>0</v>
      </c>
      <c r="S238" s="31">
        <v>0</v>
      </c>
      <c r="T238" s="31">
        <v>0</v>
      </c>
      <c r="U238" s="31"/>
      <c r="V238" s="31">
        <v>0</v>
      </c>
      <c r="W238" s="31"/>
      <c r="X238" s="31">
        <v>0</v>
      </c>
      <c r="Y238" s="31"/>
      <c r="Z238" s="31">
        <v>0</v>
      </c>
      <c r="AA238" s="31"/>
      <c r="AB238" s="33"/>
      <c r="AC238" s="33"/>
      <c r="AD238" s="33"/>
      <c r="AE238" s="33"/>
      <c r="AF238" s="34"/>
      <c r="AG238" s="34"/>
      <c r="AH238" s="34"/>
      <c r="AI238" s="34"/>
      <c r="AJ238" s="35"/>
      <c r="AK238" s="35"/>
      <c r="AL238" s="35"/>
      <c r="AM238" s="35"/>
      <c r="AN238" s="35"/>
      <c r="AO238" s="35"/>
      <c r="AP238" s="35"/>
      <c r="AQ238" s="33"/>
      <c r="AR238" s="66"/>
      <c r="AS238" s="296">
        <f t="shared" si="43"/>
        <v>0</v>
      </c>
      <c r="AU238" s="27">
        <f t="shared" si="44"/>
        <v>0</v>
      </c>
      <c r="AW238" s="31">
        <f t="shared" si="45"/>
        <v>0</v>
      </c>
    </row>
    <row r="239" spans="1:49" s="442" customFormat="1" ht="21" customHeight="1">
      <c r="A239" s="27"/>
      <c r="B239" s="27"/>
      <c r="C239" s="27"/>
      <c r="D239" s="28" t="s">
        <v>30</v>
      </c>
      <c r="E239" s="29">
        <v>40136</v>
      </c>
      <c r="F239" s="41">
        <v>28780</v>
      </c>
      <c r="G239" s="446" t="s">
        <v>356</v>
      </c>
      <c r="H239" s="446"/>
      <c r="I239" s="31">
        <v>0</v>
      </c>
      <c r="J239" s="31">
        <v>0</v>
      </c>
      <c r="K239" s="31">
        <v>0</v>
      </c>
      <c r="L239" s="296">
        <v>0</v>
      </c>
      <c r="M239" s="31">
        <v>0</v>
      </c>
      <c r="N239" s="31">
        <v>0</v>
      </c>
      <c r="O239" s="31">
        <v>0</v>
      </c>
      <c r="P239" s="296">
        <v>0</v>
      </c>
      <c r="Q239" s="31">
        <v>0</v>
      </c>
      <c r="R239" s="31">
        <v>0</v>
      </c>
      <c r="S239" s="31">
        <v>0</v>
      </c>
      <c r="T239" s="31">
        <v>0</v>
      </c>
      <c r="U239" s="31"/>
      <c r="V239" s="31">
        <v>0</v>
      </c>
      <c r="W239" s="31"/>
      <c r="X239" s="31">
        <v>0</v>
      </c>
      <c r="Y239" s="31"/>
      <c r="Z239" s="31">
        <v>0</v>
      </c>
      <c r="AA239" s="31"/>
      <c r="AB239" s="33"/>
      <c r="AC239" s="33"/>
      <c r="AD239" s="33"/>
      <c r="AE239" s="33"/>
      <c r="AF239" s="34"/>
      <c r="AG239" s="34"/>
      <c r="AH239" s="34"/>
      <c r="AI239" s="34"/>
      <c r="AJ239" s="35"/>
      <c r="AK239" s="35"/>
      <c r="AL239" s="35"/>
      <c r="AM239" s="35"/>
      <c r="AN239" s="35"/>
      <c r="AO239" s="35"/>
      <c r="AP239" s="35"/>
      <c r="AQ239" s="33"/>
      <c r="AR239" s="66"/>
      <c r="AS239" s="296">
        <f t="shared" si="43"/>
        <v>0</v>
      </c>
      <c r="AT239" s="40"/>
      <c r="AU239" s="27">
        <f t="shared" si="44"/>
        <v>0</v>
      </c>
      <c r="AV239" s="40"/>
      <c r="AW239" s="31">
        <f t="shared" si="45"/>
        <v>0</v>
      </c>
    </row>
    <row r="240" spans="1:49" s="442" customFormat="1" ht="21" customHeight="1">
      <c r="A240" s="27"/>
      <c r="B240" s="27"/>
      <c r="C240" s="27"/>
      <c r="D240" s="28" t="s">
        <v>48</v>
      </c>
      <c r="E240" s="29">
        <v>40136</v>
      </c>
      <c r="F240" s="41">
        <v>23229</v>
      </c>
      <c r="G240" s="528" t="s">
        <v>356</v>
      </c>
      <c r="H240" s="528"/>
      <c r="I240" s="31">
        <v>0</v>
      </c>
      <c r="J240" s="31">
        <v>0</v>
      </c>
      <c r="K240" s="31">
        <v>0</v>
      </c>
      <c r="L240" s="296">
        <v>0</v>
      </c>
      <c r="M240" s="31">
        <v>0</v>
      </c>
      <c r="N240" s="31">
        <v>0</v>
      </c>
      <c r="O240" s="31">
        <v>0</v>
      </c>
      <c r="P240" s="296">
        <v>0</v>
      </c>
      <c r="Q240" s="31">
        <v>0</v>
      </c>
      <c r="R240" s="31">
        <v>0</v>
      </c>
      <c r="S240" s="31">
        <v>0</v>
      </c>
      <c r="T240" s="31">
        <v>0</v>
      </c>
      <c r="U240" s="31"/>
      <c r="V240" s="31">
        <v>0</v>
      </c>
      <c r="W240" s="31"/>
      <c r="X240" s="31">
        <v>0</v>
      </c>
      <c r="Y240" s="31"/>
      <c r="Z240" s="31">
        <v>0</v>
      </c>
      <c r="AA240" s="31"/>
      <c r="AB240" s="33"/>
      <c r="AC240" s="33"/>
      <c r="AD240" s="33"/>
      <c r="AE240" s="33"/>
      <c r="AF240" s="34"/>
      <c r="AG240" s="34"/>
      <c r="AH240" s="34"/>
      <c r="AI240" s="34"/>
      <c r="AJ240" s="35"/>
      <c r="AK240" s="35"/>
      <c r="AL240" s="35"/>
      <c r="AM240" s="35"/>
      <c r="AN240" s="35"/>
      <c r="AO240" s="35"/>
      <c r="AP240" s="35"/>
      <c r="AQ240" s="33"/>
      <c r="AR240" s="66"/>
      <c r="AS240" s="296">
        <f t="shared" si="43"/>
        <v>0</v>
      </c>
      <c r="AT240" s="40"/>
      <c r="AU240" s="27">
        <f t="shared" si="44"/>
        <v>0</v>
      </c>
      <c r="AV240" s="40"/>
      <c r="AW240" s="31">
        <f t="shared" si="45"/>
        <v>0</v>
      </c>
    </row>
    <row r="241" spans="1:49" s="442" customFormat="1" ht="21" customHeight="1">
      <c r="A241" s="27"/>
      <c r="B241" s="27"/>
      <c r="C241" s="27"/>
      <c r="D241" s="28" t="s">
        <v>40</v>
      </c>
      <c r="E241" s="41">
        <v>35831</v>
      </c>
      <c r="F241" s="41">
        <v>35891</v>
      </c>
      <c r="G241" s="446" t="s">
        <v>356</v>
      </c>
      <c r="H241" s="446"/>
      <c r="I241" s="31">
        <v>0</v>
      </c>
      <c r="J241" s="31">
        <v>0</v>
      </c>
      <c r="K241" s="31">
        <v>0</v>
      </c>
      <c r="L241" s="296">
        <v>0</v>
      </c>
      <c r="M241" s="31">
        <v>0</v>
      </c>
      <c r="N241" s="31">
        <v>0</v>
      </c>
      <c r="O241" s="31">
        <v>0</v>
      </c>
      <c r="P241" s="296">
        <v>0</v>
      </c>
      <c r="Q241" s="31">
        <v>0</v>
      </c>
      <c r="R241" s="31">
        <v>0</v>
      </c>
      <c r="S241" s="31">
        <v>0</v>
      </c>
      <c r="T241" s="31">
        <v>0</v>
      </c>
      <c r="U241" s="31"/>
      <c r="V241" s="31">
        <v>0</v>
      </c>
      <c r="W241" s="31"/>
      <c r="X241" s="31">
        <v>0</v>
      </c>
      <c r="Y241" s="31"/>
      <c r="Z241" s="31">
        <v>0</v>
      </c>
      <c r="AA241" s="31"/>
      <c r="AB241" s="33"/>
      <c r="AC241" s="33"/>
      <c r="AD241" s="33"/>
      <c r="AE241" s="33"/>
      <c r="AF241" s="34"/>
      <c r="AG241" s="34"/>
      <c r="AH241" s="34"/>
      <c r="AI241" s="34"/>
      <c r="AJ241" s="35"/>
      <c r="AK241" s="35"/>
      <c r="AL241" s="35"/>
      <c r="AM241" s="35"/>
      <c r="AN241" s="35"/>
      <c r="AO241" s="35"/>
      <c r="AP241" s="35"/>
      <c r="AQ241" s="33"/>
      <c r="AR241" s="66"/>
      <c r="AS241" s="296">
        <f t="shared" si="43"/>
        <v>0</v>
      </c>
      <c r="AT241" s="40"/>
      <c r="AU241" s="27">
        <f t="shared" si="44"/>
        <v>0</v>
      </c>
      <c r="AV241" s="40"/>
      <c r="AW241" s="31">
        <f t="shared" si="45"/>
        <v>0</v>
      </c>
    </row>
    <row r="242" spans="1:49" s="279" customFormat="1" ht="35.25" customHeight="1">
      <c r="A242" s="554" t="s">
        <v>12</v>
      </c>
      <c r="B242" s="554"/>
      <c r="C242" s="554" t="s">
        <v>13</v>
      </c>
      <c r="D242" s="587" t="s">
        <v>59</v>
      </c>
      <c r="E242" s="472" t="s">
        <v>15</v>
      </c>
      <c r="F242" s="472" t="s">
        <v>16</v>
      </c>
      <c r="G242" s="472" t="s">
        <v>445</v>
      </c>
      <c r="H242" s="472"/>
      <c r="I242" s="760" t="s">
        <v>17</v>
      </c>
      <c r="J242" s="760" t="s">
        <v>18</v>
      </c>
      <c r="K242" s="760" t="s">
        <v>19</v>
      </c>
      <c r="L242" s="26" t="s">
        <v>20</v>
      </c>
      <c r="M242" s="760" t="s">
        <v>21</v>
      </c>
      <c r="N242" s="554" t="s">
        <v>22</v>
      </c>
      <c r="O242" s="554" t="s">
        <v>23</v>
      </c>
      <c r="P242" s="554" t="s">
        <v>24</v>
      </c>
      <c r="Q242" s="554" t="s">
        <v>25</v>
      </c>
      <c r="R242" s="554" t="s">
        <v>1558</v>
      </c>
      <c r="S242" s="554" t="s">
        <v>1556</v>
      </c>
      <c r="T242" s="554" t="s">
        <v>28</v>
      </c>
      <c r="U242" s="554"/>
      <c r="V242" s="554" t="s">
        <v>28</v>
      </c>
      <c r="W242" s="554"/>
      <c r="X242" s="554" t="s">
        <v>28</v>
      </c>
      <c r="Y242" s="554"/>
      <c r="Z242" s="554" t="s">
        <v>1548</v>
      </c>
      <c r="AA242" s="554"/>
      <c r="AB242" s="554"/>
      <c r="AC242" s="554"/>
      <c r="AD242" s="554"/>
      <c r="AE242" s="554"/>
      <c r="AF242" s="554"/>
      <c r="AG242" s="554"/>
      <c r="AH242" s="554"/>
      <c r="AI242" s="554"/>
      <c r="AJ242" s="554"/>
      <c r="AK242" s="554"/>
      <c r="AL242" s="554"/>
      <c r="AM242" s="554"/>
      <c r="AN242" s="554"/>
      <c r="AO242" s="554"/>
      <c r="AP242" s="554"/>
      <c r="AQ242" s="554"/>
      <c r="AR242" s="554"/>
      <c r="AS242" s="24" t="s">
        <v>1548</v>
      </c>
      <c r="AT242" s="25"/>
      <c r="AU242" s="24" t="s">
        <v>27</v>
      </c>
      <c r="AW242" s="26" t="s">
        <v>28</v>
      </c>
    </row>
    <row r="243" spans="1:49" s="69" customFormat="1" ht="21" customHeight="1">
      <c r="A243" s="27"/>
      <c r="B243" s="27"/>
      <c r="C243" s="27"/>
      <c r="D243" s="28" t="s">
        <v>322</v>
      </c>
      <c r="E243" s="41">
        <v>41253</v>
      </c>
      <c r="F243" s="46">
        <v>40995</v>
      </c>
      <c r="G243" s="528" t="s">
        <v>356</v>
      </c>
      <c r="H243" s="528"/>
      <c r="I243" s="31">
        <v>0</v>
      </c>
      <c r="J243" s="31">
        <v>0</v>
      </c>
      <c r="K243" s="31">
        <v>0</v>
      </c>
      <c r="L243" s="296">
        <v>0</v>
      </c>
      <c r="M243" s="31">
        <v>0</v>
      </c>
      <c r="N243" s="31">
        <v>0</v>
      </c>
      <c r="O243" s="31">
        <v>0</v>
      </c>
      <c r="P243" s="296">
        <v>0</v>
      </c>
      <c r="Q243" s="31">
        <v>0</v>
      </c>
      <c r="R243" s="31">
        <v>0</v>
      </c>
      <c r="S243" s="31">
        <v>0</v>
      </c>
      <c r="T243" s="31">
        <v>0</v>
      </c>
      <c r="U243" s="31"/>
      <c r="V243" s="31">
        <v>0</v>
      </c>
      <c r="W243" s="31"/>
      <c r="X243" s="31">
        <v>0</v>
      </c>
      <c r="Y243" s="31"/>
      <c r="Z243" s="31">
        <v>0</v>
      </c>
      <c r="AA243" s="31"/>
      <c r="AB243" s="33"/>
      <c r="AC243" s="33"/>
      <c r="AD243" s="33"/>
      <c r="AE243" s="33"/>
      <c r="AF243" s="34"/>
      <c r="AG243" s="34"/>
      <c r="AH243" s="34"/>
      <c r="AI243" s="34"/>
      <c r="AJ243" s="35"/>
      <c r="AK243" s="35"/>
      <c r="AL243" s="35"/>
      <c r="AM243" s="35"/>
      <c r="AN243" s="35"/>
      <c r="AO243" s="35"/>
      <c r="AP243" s="35"/>
      <c r="AQ243" s="33"/>
      <c r="AR243" s="66"/>
      <c r="AS243" s="296">
        <f t="shared" ref="AS243:AS274" si="46">SUM(AB243:AE243)</f>
        <v>0</v>
      </c>
      <c r="AU243" s="27">
        <f t="shared" ref="AU243:AU274" si="47">SUM(AF243:AP243)</f>
        <v>0</v>
      </c>
      <c r="AW243" s="31">
        <f t="shared" ref="AW243:AW272" si="48">SUM(AS243,AU243)</f>
        <v>0</v>
      </c>
    </row>
    <row r="244" spans="1:49" s="69" customFormat="1" ht="21" customHeight="1">
      <c r="A244" s="27"/>
      <c r="B244" s="27"/>
      <c r="C244" s="27"/>
      <c r="D244" s="28" t="s">
        <v>288</v>
      </c>
      <c r="E244" s="46">
        <v>38365</v>
      </c>
      <c r="F244" s="46">
        <v>23561</v>
      </c>
      <c r="G244" s="528" t="s">
        <v>356</v>
      </c>
      <c r="H244" s="528"/>
      <c r="I244" s="31">
        <v>0</v>
      </c>
      <c r="J244" s="31">
        <v>0</v>
      </c>
      <c r="K244" s="31">
        <v>0</v>
      </c>
      <c r="L244" s="296">
        <v>0</v>
      </c>
      <c r="M244" s="31">
        <v>0</v>
      </c>
      <c r="N244" s="31">
        <v>0</v>
      </c>
      <c r="O244" s="31">
        <v>0</v>
      </c>
      <c r="P244" s="296">
        <v>0</v>
      </c>
      <c r="Q244" s="31">
        <v>0</v>
      </c>
      <c r="R244" s="31">
        <v>0</v>
      </c>
      <c r="S244" s="31">
        <v>0</v>
      </c>
      <c r="T244" s="31">
        <v>0</v>
      </c>
      <c r="U244" s="31"/>
      <c r="V244" s="31">
        <v>0</v>
      </c>
      <c r="W244" s="31"/>
      <c r="X244" s="31">
        <v>0</v>
      </c>
      <c r="Y244" s="31"/>
      <c r="Z244" s="31">
        <v>0</v>
      </c>
      <c r="AA244" s="31"/>
      <c r="AB244" s="33"/>
      <c r="AC244" s="33"/>
      <c r="AD244" s="33"/>
      <c r="AE244" s="33"/>
      <c r="AF244" s="34"/>
      <c r="AG244" s="34"/>
      <c r="AH244" s="34"/>
      <c r="AI244" s="34"/>
      <c r="AJ244" s="35"/>
      <c r="AK244" s="35"/>
      <c r="AL244" s="35"/>
      <c r="AM244" s="35"/>
      <c r="AN244" s="35"/>
      <c r="AO244" s="35"/>
      <c r="AP244" s="35"/>
      <c r="AQ244" s="33"/>
      <c r="AR244" s="66"/>
      <c r="AS244" s="296">
        <f t="shared" si="46"/>
        <v>0</v>
      </c>
      <c r="AU244" s="27">
        <f t="shared" si="47"/>
        <v>0</v>
      </c>
      <c r="AW244" s="31">
        <f t="shared" si="48"/>
        <v>0</v>
      </c>
    </row>
    <row r="245" spans="1:49" s="69" customFormat="1" ht="21" customHeight="1">
      <c r="A245" s="27"/>
      <c r="B245" s="27"/>
      <c r="C245" s="27"/>
      <c r="D245" s="28" t="s">
        <v>242</v>
      </c>
      <c r="E245" s="41">
        <v>30802</v>
      </c>
      <c r="F245" s="46">
        <v>40905</v>
      </c>
      <c r="G245" s="528" t="s">
        <v>356</v>
      </c>
      <c r="H245" s="528"/>
      <c r="I245" s="31">
        <v>0</v>
      </c>
      <c r="J245" s="31">
        <v>0</v>
      </c>
      <c r="K245" s="31">
        <v>0</v>
      </c>
      <c r="L245" s="296">
        <v>0</v>
      </c>
      <c r="M245" s="31">
        <v>0</v>
      </c>
      <c r="N245" s="31">
        <v>0</v>
      </c>
      <c r="O245" s="31">
        <v>0</v>
      </c>
      <c r="P245" s="296">
        <v>0</v>
      </c>
      <c r="Q245" s="31">
        <v>0</v>
      </c>
      <c r="R245" s="31">
        <v>0</v>
      </c>
      <c r="S245" s="31">
        <v>0</v>
      </c>
      <c r="T245" s="31">
        <v>0</v>
      </c>
      <c r="U245" s="31"/>
      <c r="V245" s="31">
        <v>0</v>
      </c>
      <c r="W245" s="31"/>
      <c r="X245" s="31">
        <v>0</v>
      </c>
      <c r="Y245" s="31"/>
      <c r="Z245" s="31">
        <v>0</v>
      </c>
      <c r="AA245" s="31"/>
      <c r="AB245" s="33"/>
      <c r="AC245" s="33"/>
      <c r="AD245" s="33"/>
      <c r="AE245" s="33"/>
      <c r="AF245" s="34"/>
      <c r="AG245" s="34"/>
      <c r="AH245" s="34"/>
      <c r="AI245" s="34"/>
      <c r="AJ245" s="35"/>
      <c r="AK245" s="35"/>
      <c r="AL245" s="35"/>
      <c r="AM245" s="35"/>
      <c r="AN245" s="35"/>
      <c r="AO245" s="35"/>
      <c r="AP245" s="35"/>
      <c r="AQ245" s="33"/>
      <c r="AR245" s="66"/>
      <c r="AS245" s="296">
        <f t="shared" si="46"/>
        <v>0</v>
      </c>
      <c r="AU245" s="27">
        <f t="shared" si="47"/>
        <v>0</v>
      </c>
      <c r="AW245" s="31">
        <f t="shared" si="48"/>
        <v>0</v>
      </c>
    </row>
    <row r="246" spans="1:49" s="69" customFormat="1" ht="21" customHeight="1">
      <c r="A246" s="27"/>
      <c r="B246" s="27"/>
      <c r="C246" s="27"/>
      <c r="D246" s="28" t="s">
        <v>295</v>
      </c>
      <c r="E246" s="46">
        <v>38805</v>
      </c>
      <c r="F246" s="46">
        <v>21257</v>
      </c>
      <c r="G246" s="528" t="s">
        <v>356</v>
      </c>
      <c r="H246" s="528"/>
      <c r="I246" s="31">
        <v>0</v>
      </c>
      <c r="J246" s="31">
        <v>0</v>
      </c>
      <c r="K246" s="31">
        <v>0</v>
      </c>
      <c r="L246" s="296">
        <v>0</v>
      </c>
      <c r="M246" s="31">
        <v>0</v>
      </c>
      <c r="N246" s="31">
        <v>0</v>
      </c>
      <c r="O246" s="31">
        <v>0</v>
      </c>
      <c r="P246" s="296">
        <v>0</v>
      </c>
      <c r="Q246" s="31">
        <v>0</v>
      </c>
      <c r="R246" s="31">
        <v>0</v>
      </c>
      <c r="S246" s="31">
        <v>0</v>
      </c>
      <c r="T246" s="31">
        <v>0</v>
      </c>
      <c r="U246" s="31"/>
      <c r="V246" s="31">
        <v>0</v>
      </c>
      <c r="W246" s="31"/>
      <c r="X246" s="31">
        <v>0</v>
      </c>
      <c r="Y246" s="31"/>
      <c r="Z246" s="31">
        <v>0</v>
      </c>
      <c r="AA246" s="31"/>
      <c r="AB246" s="33"/>
      <c r="AC246" s="33"/>
      <c r="AD246" s="33"/>
      <c r="AE246" s="33"/>
      <c r="AF246" s="34"/>
      <c r="AG246" s="34"/>
      <c r="AH246" s="34"/>
      <c r="AI246" s="34"/>
      <c r="AJ246" s="35"/>
      <c r="AK246" s="35"/>
      <c r="AL246" s="35"/>
      <c r="AM246" s="35"/>
      <c r="AN246" s="35"/>
      <c r="AO246" s="35"/>
      <c r="AP246" s="35"/>
      <c r="AQ246" s="33"/>
      <c r="AR246" s="66"/>
      <c r="AS246" s="296">
        <f t="shared" si="46"/>
        <v>0</v>
      </c>
      <c r="AU246" s="27">
        <f t="shared" si="47"/>
        <v>0</v>
      </c>
      <c r="AW246" s="31">
        <f t="shared" si="48"/>
        <v>0</v>
      </c>
    </row>
    <row r="247" spans="1:49" s="69" customFormat="1" ht="21" customHeight="1">
      <c r="A247" s="70"/>
      <c r="B247" s="70"/>
      <c r="C247" s="27"/>
      <c r="D247" s="28" t="s">
        <v>532</v>
      </c>
      <c r="E247" s="41">
        <v>41806</v>
      </c>
      <c r="F247" s="46">
        <v>41809</v>
      </c>
      <c r="G247" s="528" t="s">
        <v>355</v>
      </c>
      <c r="H247" s="528"/>
      <c r="I247" s="31"/>
      <c r="J247" s="31"/>
      <c r="K247" s="31">
        <v>0</v>
      </c>
      <c r="L247" s="296">
        <v>0</v>
      </c>
      <c r="M247" s="31">
        <v>0</v>
      </c>
      <c r="N247" s="31">
        <v>0</v>
      </c>
      <c r="O247" s="31">
        <v>0</v>
      </c>
      <c r="P247" s="296">
        <v>0</v>
      </c>
      <c r="Q247" s="31">
        <v>0</v>
      </c>
      <c r="R247" s="31">
        <v>0</v>
      </c>
      <c r="S247" s="31">
        <v>0</v>
      </c>
      <c r="T247" s="31">
        <v>0</v>
      </c>
      <c r="U247" s="31"/>
      <c r="V247" s="31">
        <v>0</v>
      </c>
      <c r="W247" s="31"/>
      <c r="X247" s="31">
        <v>0</v>
      </c>
      <c r="Y247" s="31"/>
      <c r="Z247" s="31">
        <v>0</v>
      </c>
      <c r="AA247" s="31"/>
      <c r="AB247" s="33"/>
      <c r="AC247" s="33"/>
      <c r="AD247" s="33"/>
      <c r="AE247" s="33"/>
      <c r="AF247" s="34"/>
      <c r="AG247" s="34"/>
      <c r="AH247" s="34"/>
      <c r="AI247" s="34"/>
      <c r="AJ247" s="35"/>
      <c r="AK247" s="35"/>
      <c r="AL247" s="35"/>
      <c r="AM247" s="35"/>
      <c r="AN247" s="35"/>
      <c r="AO247" s="35"/>
      <c r="AP247" s="35"/>
      <c r="AQ247" s="33"/>
      <c r="AR247" s="66"/>
      <c r="AS247" s="296">
        <f t="shared" si="46"/>
        <v>0</v>
      </c>
      <c r="AT247" s="40"/>
      <c r="AU247" s="27">
        <f t="shared" si="47"/>
        <v>0</v>
      </c>
      <c r="AV247" s="40"/>
      <c r="AW247" s="31">
        <f t="shared" si="48"/>
        <v>0</v>
      </c>
    </row>
    <row r="248" spans="1:49" s="69" customFormat="1" ht="21" customHeight="1">
      <c r="A248" s="27"/>
      <c r="B248" s="27"/>
      <c r="C248" s="27"/>
      <c r="D248" s="28" t="s">
        <v>304</v>
      </c>
      <c r="E248" s="41">
        <v>40057</v>
      </c>
      <c r="F248" s="46">
        <v>40042</v>
      </c>
      <c r="G248" s="528" t="s">
        <v>354</v>
      </c>
      <c r="H248" s="528"/>
      <c r="I248" s="31"/>
      <c r="J248" s="31"/>
      <c r="K248" s="31"/>
      <c r="L248" s="296"/>
      <c r="M248" s="31">
        <v>0</v>
      </c>
      <c r="N248" s="31">
        <v>0</v>
      </c>
      <c r="O248" s="31">
        <v>0</v>
      </c>
      <c r="P248" s="296">
        <v>0</v>
      </c>
      <c r="Q248" s="31">
        <v>0</v>
      </c>
      <c r="R248" s="31">
        <v>0</v>
      </c>
      <c r="S248" s="31">
        <v>0</v>
      </c>
      <c r="T248" s="31">
        <v>0</v>
      </c>
      <c r="U248" s="31"/>
      <c r="V248" s="31">
        <v>0</v>
      </c>
      <c r="W248" s="31"/>
      <c r="X248" s="31">
        <v>0</v>
      </c>
      <c r="Y248" s="31"/>
      <c r="Z248" s="31">
        <v>0</v>
      </c>
      <c r="AA248" s="31"/>
      <c r="AB248" s="33"/>
      <c r="AC248" s="33"/>
      <c r="AD248" s="33"/>
      <c r="AE248" s="33"/>
      <c r="AF248" s="34"/>
      <c r="AG248" s="34"/>
      <c r="AH248" s="34"/>
      <c r="AI248" s="34"/>
      <c r="AJ248" s="35"/>
      <c r="AK248" s="35"/>
      <c r="AL248" s="35"/>
      <c r="AM248" s="35"/>
      <c r="AN248" s="35"/>
      <c r="AO248" s="35"/>
      <c r="AP248" s="35"/>
      <c r="AQ248" s="33"/>
      <c r="AR248" s="66"/>
      <c r="AS248" s="296">
        <f t="shared" si="46"/>
        <v>0</v>
      </c>
      <c r="AU248" s="27">
        <f t="shared" si="47"/>
        <v>0</v>
      </c>
      <c r="AW248" s="31">
        <f t="shared" si="48"/>
        <v>0</v>
      </c>
    </row>
    <row r="249" spans="1:49" s="69" customFormat="1" ht="21" customHeight="1">
      <c r="A249" s="27"/>
      <c r="B249" s="27"/>
      <c r="C249" s="27"/>
      <c r="D249" s="28" t="s">
        <v>129</v>
      </c>
      <c r="E249" s="46">
        <v>41914</v>
      </c>
      <c r="F249" s="46">
        <v>39856</v>
      </c>
      <c r="G249" s="528" t="s">
        <v>355</v>
      </c>
      <c r="H249" s="528"/>
      <c r="I249" s="31"/>
      <c r="J249" s="31"/>
      <c r="K249" s="31">
        <v>0</v>
      </c>
      <c r="L249" s="296">
        <v>0</v>
      </c>
      <c r="M249" s="31">
        <v>0</v>
      </c>
      <c r="N249" s="31">
        <v>0</v>
      </c>
      <c r="O249" s="31">
        <v>0</v>
      </c>
      <c r="P249" s="296">
        <v>0</v>
      </c>
      <c r="Q249" s="31">
        <v>0</v>
      </c>
      <c r="R249" s="31">
        <v>0</v>
      </c>
      <c r="S249" s="31">
        <v>0</v>
      </c>
      <c r="T249" s="31">
        <v>0</v>
      </c>
      <c r="U249" s="31"/>
      <c r="V249" s="31">
        <v>0</v>
      </c>
      <c r="W249" s="31"/>
      <c r="X249" s="31">
        <v>0</v>
      </c>
      <c r="Y249" s="31"/>
      <c r="Z249" s="31">
        <v>0</v>
      </c>
      <c r="AA249" s="31"/>
      <c r="AB249" s="33"/>
      <c r="AC249" s="33"/>
      <c r="AD249" s="33"/>
      <c r="AE249" s="33"/>
      <c r="AF249" s="34"/>
      <c r="AG249" s="34"/>
      <c r="AH249" s="34"/>
      <c r="AI249" s="34"/>
      <c r="AJ249" s="35"/>
      <c r="AK249" s="35"/>
      <c r="AL249" s="35"/>
      <c r="AM249" s="35"/>
      <c r="AN249" s="35"/>
      <c r="AO249" s="35"/>
      <c r="AP249" s="35"/>
      <c r="AQ249" s="33"/>
      <c r="AR249" s="66"/>
      <c r="AS249" s="296">
        <f t="shared" si="46"/>
        <v>0</v>
      </c>
      <c r="AU249" s="27">
        <f t="shared" si="47"/>
        <v>0</v>
      </c>
      <c r="AW249" s="31">
        <f t="shared" si="48"/>
        <v>0</v>
      </c>
    </row>
    <row r="250" spans="1:49" s="69" customFormat="1" ht="21" customHeight="1">
      <c r="A250" s="27"/>
      <c r="B250" s="27"/>
      <c r="C250" s="27"/>
      <c r="D250" s="28" t="s">
        <v>299</v>
      </c>
      <c r="E250" s="41">
        <v>39253</v>
      </c>
      <c r="F250" s="46">
        <v>21646</v>
      </c>
      <c r="G250" s="528" t="s">
        <v>354</v>
      </c>
      <c r="H250" s="528"/>
      <c r="I250" s="31"/>
      <c r="J250" s="31"/>
      <c r="K250" s="31"/>
      <c r="L250" s="296"/>
      <c r="M250" s="31">
        <v>0</v>
      </c>
      <c r="N250" s="31">
        <v>0</v>
      </c>
      <c r="O250" s="31">
        <v>0</v>
      </c>
      <c r="P250" s="296">
        <v>0</v>
      </c>
      <c r="Q250" s="31">
        <v>0</v>
      </c>
      <c r="R250" s="31">
        <v>0</v>
      </c>
      <c r="S250" s="31">
        <v>0</v>
      </c>
      <c r="T250" s="31">
        <v>0</v>
      </c>
      <c r="U250" s="31"/>
      <c r="V250" s="31">
        <v>0</v>
      </c>
      <c r="W250" s="31"/>
      <c r="X250" s="31">
        <v>0</v>
      </c>
      <c r="Y250" s="31"/>
      <c r="Z250" s="31">
        <v>0</v>
      </c>
      <c r="AA250" s="31"/>
      <c r="AB250" s="33"/>
      <c r="AC250" s="33"/>
      <c r="AD250" s="33"/>
      <c r="AE250" s="33"/>
      <c r="AF250" s="34"/>
      <c r="AG250" s="34"/>
      <c r="AH250" s="34"/>
      <c r="AI250" s="34"/>
      <c r="AJ250" s="35"/>
      <c r="AK250" s="35"/>
      <c r="AL250" s="35"/>
      <c r="AM250" s="35"/>
      <c r="AN250" s="35"/>
      <c r="AO250" s="35"/>
      <c r="AP250" s="35"/>
      <c r="AQ250" s="33"/>
      <c r="AR250" s="66"/>
      <c r="AS250" s="296">
        <f t="shared" si="46"/>
        <v>0</v>
      </c>
      <c r="AU250" s="27">
        <f t="shared" si="47"/>
        <v>0</v>
      </c>
      <c r="AW250" s="31">
        <f t="shared" si="48"/>
        <v>0</v>
      </c>
    </row>
    <row r="251" spans="1:49" s="69" customFormat="1" ht="21" customHeight="1">
      <c r="A251" s="70"/>
      <c r="B251" s="70"/>
      <c r="C251" s="27"/>
      <c r="D251" s="28" t="s">
        <v>300</v>
      </c>
      <c r="E251" s="41">
        <v>39253</v>
      </c>
      <c r="F251" s="46">
        <v>39272</v>
      </c>
      <c r="G251" s="528" t="s">
        <v>354</v>
      </c>
      <c r="H251" s="528"/>
      <c r="I251" s="31"/>
      <c r="J251" s="31"/>
      <c r="K251" s="31">
        <v>0</v>
      </c>
      <c r="L251" s="296">
        <v>0</v>
      </c>
      <c r="M251" s="31">
        <v>0</v>
      </c>
      <c r="N251" s="31">
        <v>0</v>
      </c>
      <c r="O251" s="31">
        <v>0</v>
      </c>
      <c r="P251" s="296">
        <v>0</v>
      </c>
      <c r="Q251" s="31">
        <v>0</v>
      </c>
      <c r="R251" s="31">
        <v>0</v>
      </c>
      <c r="S251" s="31">
        <v>0</v>
      </c>
      <c r="T251" s="31">
        <v>0</v>
      </c>
      <c r="U251" s="31"/>
      <c r="V251" s="31">
        <v>0</v>
      </c>
      <c r="W251" s="31"/>
      <c r="X251" s="31">
        <v>0</v>
      </c>
      <c r="Y251" s="31"/>
      <c r="Z251" s="31">
        <v>0</v>
      </c>
      <c r="AA251" s="31"/>
      <c r="AB251" s="33"/>
      <c r="AC251" s="33"/>
      <c r="AD251" s="33"/>
      <c r="AE251" s="33"/>
      <c r="AF251" s="34"/>
      <c r="AG251" s="34"/>
      <c r="AH251" s="34"/>
      <c r="AI251" s="34"/>
      <c r="AJ251" s="35"/>
      <c r="AK251" s="35"/>
      <c r="AL251" s="35"/>
      <c r="AM251" s="35"/>
      <c r="AN251" s="35"/>
      <c r="AO251" s="35"/>
      <c r="AP251" s="35"/>
      <c r="AQ251" s="33"/>
      <c r="AR251" s="70"/>
      <c r="AS251" s="296">
        <f t="shared" si="46"/>
        <v>0</v>
      </c>
      <c r="AT251" s="40"/>
      <c r="AU251" s="27">
        <f t="shared" si="47"/>
        <v>0</v>
      </c>
      <c r="AV251" s="40"/>
      <c r="AW251" s="31">
        <f t="shared" si="48"/>
        <v>0</v>
      </c>
    </row>
    <row r="252" spans="1:49" s="69" customFormat="1" ht="21" customHeight="1">
      <c r="A252" s="27"/>
      <c r="B252" s="27"/>
      <c r="C252" s="27"/>
      <c r="D252" s="28" t="s">
        <v>326</v>
      </c>
      <c r="E252" s="46">
        <v>41492</v>
      </c>
      <c r="F252" s="46">
        <v>21605</v>
      </c>
      <c r="G252" s="528" t="s">
        <v>355</v>
      </c>
      <c r="H252" s="528"/>
      <c r="I252" s="31"/>
      <c r="J252" s="31"/>
      <c r="K252" s="31"/>
      <c r="L252" s="296"/>
      <c r="M252" s="31"/>
      <c r="N252" s="31">
        <v>0</v>
      </c>
      <c r="O252" s="31">
        <v>0</v>
      </c>
      <c r="P252" s="296">
        <v>0</v>
      </c>
      <c r="Q252" s="31">
        <v>0</v>
      </c>
      <c r="R252" s="31">
        <v>0</v>
      </c>
      <c r="S252" s="31">
        <v>0</v>
      </c>
      <c r="T252" s="31">
        <v>0</v>
      </c>
      <c r="U252" s="31"/>
      <c r="V252" s="31">
        <v>0</v>
      </c>
      <c r="W252" s="31"/>
      <c r="X252" s="31">
        <v>0</v>
      </c>
      <c r="Y252" s="31"/>
      <c r="Z252" s="31">
        <v>0</v>
      </c>
      <c r="AA252" s="31"/>
      <c r="AB252" s="33"/>
      <c r="AC252" s="33"/>
      <c r="AD252" s="33"/>
      <c r="AE252" s="33"/>
      <c r="AF252" s="34"/>
      <c r="AG252" s="34"/>
      <c r="AH252" s="34"/>
      <c r="AI252" s="34"/>
      <c r="AJ252" s="35"/>
      <c r="AK252" s="35"/>
      <c r="AL252" s="35"/>
      <c r="AM252" s="35"/>
      <c r="AN252" s="35"/>
      <c r="AO252" s="35"/>
      <c r="AP252" s="35"/>
      <c r="AQ252" s="33"/>
      <c r="AR252" s="66"/>
      <c r="AS252" s="296">
        <f t="shared" si="46"/>
        <v>0</v>
      </c>
      <c r="AU252" s="27">
        <f t="shared" si="47"/>
        <v>0</v>
      </c>
      <c r="AW252" s="31">
        <f t="shared" si="48"/>
        <v>0</v>
      </c>
    </row>
    <row r="253" spans="1:49" s="69" customFormat="1" ht="21" customHeight="1">
      <c r="A253" s="70"/>
      <c r="B253" s="70"/>
      <c r="C253" s="27"/>
      <c r="D253" s="28" t="s">
        <v>317</v>
      </c>
      <c r="E253" s="41">
        <v>40895</v>
      </c>
      <c r="F253" s="46">
        <v>38898</v>
      </c>
      <c r="G253" s="528" t="s">
        <v>356</v>
      </c>
      <c r="H253" s="528"/>
      <c r="I253" s="31">
        <v>0</v>
      </c>
      <c r="J253" s="31">
        <v>0</v>
      </c>
      <c r="K253" s="31">
        <v>0</v>
      </c>
      <c r="L253" s="296">
        <v>0</v>
      </c>
      <c r="M253" s="31">
        <v>0</v>
      </c>
      <c r="N253" s="31">
        <v>0</v>
      </c>
      <c r="O253" s="31">
        <v>0</v>
      </c>
      <c r="P253" s="296">
        <v>0</v>
      </c>
      <c r="Q253" s="31">
        <v>0</v>
      </c>
      <c r="R253" s="31">
        <v>0</v>
      </c>
      <c r="S253" s="31">
        <v>0</v>
      </c>
      <c r="T253" s="31">
        <v>0</v>
      </c>
      <c r="U253" s="31"/>
      <c r="V253" s="31">
        <v>0</v>
      </c>
      <c r="W253" s="31"/>
      <c r="X253" s="31">
        <v>0</v>
      </c>
      <c r="Y253" s="31"/>
      <c r="Z253" s="31">
        <v>0</v>
      </c>
      <c r="AA253" s="31"/>
      <c r="AB253" s="33"/>
      <c r="AC253" s="33"/>
      <c r="AD253" s="33"/>
      <c r="AE253" s="33"/>
      <c r="AF253" s="34"/>
      <c r="AG253" s="34"/>
      <c r="AH253" s="34"/>
      <c r="AI253" s="34"/>
      <c r="AJ253" s="35"/>
      <c r="AK253" s="35"/>
      <c r="AL253" s="35"/>
      <c r="AM253" s="35"/>
      <c r="AN253" s="35"/>
      <c r="AO253" s="35"/>
      <c r="AP253" s="35"/>
      <c r="AQ253" s="33"/>
      <c r="AR253" s="70"/>
      <c r="AS253" s="296">
        <f t="shared" si="46"/>
        <v>0</v>
      </c>
      <c r="AT253" s="40"/>
      <c r="AU253" s="27">
        <f t="shared" si="47"/>
        <v>0</v>
      </c>
      <c r="AV253" s="40"/>
      <c r="AW253" s="31">
        <f t="shared" si="48"/>
        <v>0</v>
      </c>
    </row>
    <row r="254" spans="1:49" s="69" customFormat="1" ht="21" customHeight="1">
      <c r="A254" s="27"/>
      <c r="B254" s="27"/>
      <c r="C254" s="27"/>
      <c r="D254" s="28" t="s">
        <v>332</v>
      </c>
      <c r="E254" s="41">
        <v>42026</v>
      </c>
      <c r="F254" s="46">
        <v>25260</v>
      </c>
      <c r="G254" s="528" t="s">
        <v>355</v>
      </c>
      <c r="H254" s="528"/>
      <c r="I254" s="31"/>
      <c r="J254" s="31"/>
      <c r="K254" s="31">
        <v>0</v>
      </c>
      <c r="L254" s="296">
        <v>0</v>
      </c>
      <c r="M254" s="31">
        <v>0</v>
      </c>
      <c r="N254" s="31">
        <v>0</v>
      </c>
      <c r="O254" s="31">
        <v>0</v>
      </c>
      <c r="P254" s="296">
        <v>0</v>
      </c>
      <c r="Q254" s="31">
        <v>0</v>
      </c>
      <c r="R254" s="31">
        <v>0</v>
      </c>
      <c r="S254" s="31">
        <v>0</v>
      </c>
      <c r="T254" s="31">
        <v>0</v>
      </c>
      <c r="U254" s="31"/>
      <c r="V254" s="31">
        <v>0</v>
      </c>
      <c r="W254" s="31"/>
      <c r="X254" s="31">
        <v>0</v>
      </c>
      <c r="Y254" s="31"/>
      <c r="Z254" s="31">
        <v>0</v>
      </c>
      <c r="AA254" s="31"/>
      <c r="AB254" s="33"/>
      <c r="AC254" s="33"/>
      <c r="AD254" s="33"/>
      <c r="AE254" s="33"/>
      <c r="AF254" s="34"/>
      <c r="AG254" s="34"/>
      <c r="AH254" s="34"/>
      <c r="AI254" s="34"/>
      <c r="AJ254" s="35"/>
      <c r="AK254" s="35"/>
      <c r="AL254" s="35"/>
      <c r="AM254" s="35"/>
      <c r="AN254" s="35"/>
      <c r="AO254" s="35"/>
      <c r="AP254" s="35"/>
      <c r="AQ254" s="33"/>
      <c r="AR254" s="66"/>
      <c r="AS254" s="296">
        <f t="shared" si="46"/>
        <v>0</v>
      </c>
      <c r="AU254" s="27">
        <f t="shared" si="47"/>
        <v>0</v>
      </c>
      <c r="AW254" s="31">
        <f t="shared" si="48"/>
        <v>0</v>
      </c>
    </row>
    <row r="255" spans="1:49" s="69" customFormat="1" ht="21" customHeight="1">
      <c r="A255" s="27"/>
      <c r="B255" s="27"/>
      <c r="C255" s="27"/>
      <c r="D255" s="28" t="s">
        <v>62</v>
      </c>
      <c r="E255" s="41">
        <v>36984</v>
      </c>
      <c r="F255" s="46">
        <v>26445</v>
      </c>
      <c r="G255" s="528" t="s">
        <v>356</v>
      </c>
      <c r="H255" s="528"/>
      <c r="I255" s="31">
        <v>0</v>
      </c>
      <c r="J255" s="31">
        <v>0</v>
      </c>
      <c r="K255" s="31">
        <v>0</v>
      </c>
      <c r="L255" s="296">
        <v>0</v>
      </c>
      <c r="M255" s="31">
        <v>0</v>
      </c>
      <c r="N255" s="31">
        <v>0</v>
      </c>
      <c r="O255" s="31">
        <v>0</v>
      </c>
      <c r="P255" s="296">
        <v>0</v>
      </c>
      <c r="Q255" s="31">
        <v>0</v>
      </c>
      <c r="R255" s="31">
        <v>0</v>
      </c>
      <c r="S255" s="31">
        <v>0</v>
      </c>
      <c r="T255" s="31">
        <v>0</v>
      </c>
      <c r="U255" s="31"/>
      <c r="V255" s="31">
        <v>0</v>
      </c>
      <c r="W255" s="31"/>
      <c r="X255" s="31">
        <v>0</v>
      </c>
      <c r="Y255" s="31"/>
      <c r="Z255" s="31">
        <v>0</v>
      </c>
      <c r="AA255" s="31"/>
      <c r="AB255" s="33"/>
      <c r="AC255" s="33"/>
      <c r="AD255" s="33"/>
      <c r="AE255" s="33"/>
      <c r="AF255" s="34"/>
      <c r="AG255" s="34"/>
      <c r="AH255" s="34"/>
      <c r="AI255" s="34"/>
      <c r="AJ255" s="35"/>
      <c r="AK255" s="35"/>
      <c r="AL255" s="35"/>
      <c r="AM255" s="35"/>
      <c r="AN255" s="35"/>
      <c r="AO255" s="35"/>
      <c r="AP255" s="35"/>
      <c r="AQ255" s="33"/>
      <c r="AR255" s="66"/>
      <c r="AS255" s="296">
        <f t="shared" si="46"/>
        <v>0</v>
      </c>
      <c r="AT255" s="40"/>
      <c r="AU255" s="27">
        <f t="shared" si="47"/>
        <v>0</v>
      </c>
      <c r="AV255" s="40"/>
      <c r="AW255" s="31">
        <f t="shared" si="48"/>
        <v>0</v>
      </c>
    </row>
    <row r="256" spans="1:49" s="69" customFormat="1" ht="21" customHeight="1">
      <c r="A256" s="27"/>
      <c r="B256" s="27"/>
      <c r="C256" s="27"/>
      <c r="D256" s="28" t="s">
        <v>84</v>
      </c>
      <c r="E256" s="41">
        <v>36984</v>
      </c>
      <c r="F256" s="46">
        <v>35821</v>
      </c>
      <c r="G256" s="528" t="s">
        <v>356</v>
      </c>
      <c r="H256" s="528"/>
      <c r="I256" s="31">
        <v>0</v>
      </c>
      <c r="J256" s="31">
        <v>0</v>
      </c>
      <c r="K256" s="31">
        <v>0</v>
      </c>
      <c r="L256" s="296">
        <v>0</v>
      </c>
      <c r="M256" s="31">
        <v>0</v>
      </c>
      <c r="N256" s="31">
        <v>0</v>
      </c>
      <c r="O256" s="31">
        <v>0</v>
      </c>
      <c r="P256" s="296">
        <v>0</v>
      </c>
      <c r="Q256" s="31">
        <v>0</v>
      </c>
      <c r="R256" s="31">
        <v>0</v>
      </c>
      <c r="S256" s="31">
        <v>0</v>
      </c>
      <c r="T256" s="31">
        <v>0</v>
      </c>
      <c r="U256" s="31"/>
      <c r="V256" s="31">
        <v>0</v>
      </c>
      <c r="W256" s="31"/>
      <c r="X256" s="31">
        <v>0</v>
      </c>
      <c r="Y256" s="31"/>
      <c r="Z256" s="31">
        <v>0</v>
      </c>
      <c r="AA256" s="31"/>
      <c r="AB256" s="33"/>
      <c r="AC256" s="33"/>
      <c r="AD256" s="33"/>
      <c r="AE256" s="33"/>
      <c r="AF256" s="34"/>
      <c r="AG256" s="34"/>
      <c r="AH256" s="34"/>
      <c r="AI256" s="34"/>
      <c r="AJ256" s="35"/>
      <c r="AK256" s="35"/>
      <c r="AL256" s="35"/>
      <c r="AM256" s="35"/>
      <c r="AN256" s="35"/>
      <c r="AO256" s="35"/>
      <c r="AP256" s="35"/>
      <c r="AQ256" s="33"/>
      <c r="AR256" s="66"/>
      <c r="AS256" s="296">
        <f t="shared" si="46"/>
        <v>0</v>
      </c>
      <c r="AT256" s="40"/>
      <c r="AU256" s="27">
        <f t="shared" si="47"/>
        <v>0</v>
      </c>
      <c r="AV256" s="40"/>
      <c r="AW256" s="31">
        <f t="shared" si="48"/>
        <v>0</v>
      </c>
    </row>
    <row r="257" spans="1:49" s="69" customFormat="1" ht="21" customHeight="1">
      <c r="A257" s="27"/>
      <c r="B257" s="27"/>
      <c r="C257" s="27"/>
      <c r="D257" s="28" t="s">
        <v>111</v>
      </c>
      <c r="E257" s="41">
        <v>36984</v>
      </c>
      <c r="F257" s="46">
        <v>36608</v>
      </c>
      <c r="G257" s="528" t="s">
        <v>356</v>
      </c>
      <c r="H257" s="528"/>
      <c r="I257" s="31">
        <v>0</v>
      </c>
      <c r="J257" s="31">
        <v>0</v>
      </c>
      <c r="K257" s="31">
        <v>0</v>
      </c>
      <c r="L257" s="296">
        <v>0</v>
      </c>
      <c r="M257" s="31">
        <v>0</v>
      </c>
      <c r="N257" s="31">
        <v>0</v>
      </c>
      <c r="O257" s="31">
        <v>0</v>
      </c>
      <c r="P257" s="296">
        <v>0</v>
      </c>
      <c r="Q257" s="31">
        <v>0</v>
      </c>
      <c r="R257" s="31">
        <v>0</v>
      </c>
      <c r="S257" s="31">
        <v>0</v>
      </c>
      <c r="T257" s="31">
        <v>0</v>
      </c>
      <c r="U257" s="31"/>
      <c r="V257" s="31">
        <v>0</v>
      </c>
      <c r="W257" s="31"/>
      <c r="X257" s="31">
        <v>0</v>
      </c>
      <c r="Y257" s="31"/>
      <c r="Z257" s="31">
        <v>0</v>
      </c>
      <c r="AA257" s="31"/>
      <c r="AB257" s="33"/>
      <c r="AC257" s="33"/>
      <c r="AD257" s="33"/>
      <c r="AE257" s="33"/>
      <c r="AF257" s="34"/>
      <c r="AG257" s="34"/>
      <c r="AH257" s="34"/>
      <c r="AI257" s="34"/>
      <c r="AJ257" s="35"/>
      <c r="AK257" s="35"/>
      <c r="AL257" s="35"/>
      <c r="AM257" s="35"/>
      <c r="AN257" s="35"/>
      <c r="AO257" s="35"/>
      <c r="AP257" s="35"/>
      <c r="AQ257" s="33"/>
      <c r="AR257" s="66"/>
      <c r="AS257" s="296">
        <f t="shared" si="46"/>
        <v>0</v>
      </c>
      <c r="AT257" s="40"/>
      <c r="AU257" s="27">
        <f t="shared" si="47"/>
        <v>0</v>
      </c>
      <c r="AV257" s="40"/>
      <c r="AW257" s="31">
        <f t="shared" si="48"/>
        <v>0</v>
      </c>
    </row>
    <row r="258" spans="1:49" s="69" customFormat="1" ht="21" customHeight="1">
      <c r="A258" s="27"/>
      <c r="B258" s="27"/>
      <c r="C258" s="27"/>
      <c r="D258" s="28" t="s">
        <v>93</v>
      </c>
      <c r="E258" s="29">
        <v>42419</v>
      </c>
      <c r="F258" s="46">
        <v>39317</v>
      </c>
      <c r="G258" s="528" t="s">
        <v>354</v>
      </c>
      <c r="H258" s="528"/>
      <c r="I258" s="31">
        <v>0</v>
      </c>
      <c r="J258" s="31">
        <v>0</v>
      </c>
      <c r="K258" s="31">
        <v>0</v>
      </c>
      <c r="L258" s="296">
        <v>0</v>
      </c>
      <c r="M258" s="31">
        <v>0</v>
      </c>
      <c r="N258" s="31">
        <v>0</v>
      </c>
      <c r="O258" s="31">
        <v>0</v>
      </c>
      <c r="P258" s="296">
        <v>0</v>
      </c>
      <c r="Q258" s="31">
        <v>0</v>
      </c>
      <c r="R258" s="31">
        <v>0</v>
      </c>
      <c r="S258" s="31">
        <v>0</v>
      </c>
      <c r="T258" s="31">
        <v>0</v>
      </c>
      <c r="U258" s="31"/>
      <c r="V258" s="31">
        <v>0</v>
      </c>
      <c r="W258" s="31"/>
      <c r="X258" s="31">
        <v>0</v>
      </c>
      <c r="Y258" s="31"/>
      <c r="Z258" s="31">
        <v>0</v>
      </c>
      <c r="AA258" s="31"/>
      <c r="AB258" s="33"/>
      <c r="AC258" s="33"/>
      <c r="AD258" s="33"/>
      <c r="AE258" s="33"/>
      <c r="AF258" s="34"/>
      <c r="AG258" s="34"/>
      <c r="AH258" s="34"/>
      <c r="AI258" s="34"/>
      <c r="AJ258" s="35"/>
      <c r="AK258" s="35"/>
      <c r="AL258" s="35"/>
      <c r="AM258" s="35"/>
      <c r="AN258" s="35"/>
      <c r="AO258" s="35"/>
      <c r="AP258" s="35"/>
      <c r="AQ258" s="33"/>
      <c r="AR258" s="66"/>
      <c r="AS258" s="296">
        <f t="shared" si="46"/>
        <v>0</v>
      </c>
      <c r="AT258" s="40"/>
      <c r="AU258" s="27">
        <f t="shared" si="47"/>
        <v>0</v>
      </c>
      <c r="AV258" s="40"/>
      <c r="AW258" s="31">
        <f t="shared" si="48"/>
        <v>0</v>
      </c>
    </row>
    <row r="259" spans="1:49" s="69" customFormat="1" ht="21" customHeight="1">
      <c r="A259" s="27"/>
      <c r="B259" s="27"/>
      <c r="C259" s="27"/>
      <c r="D259" s="50" t="s">
        <v>184</v>
      </c>
      <c r="E259" s="29">
        <v>41240</v>
      </c>
      <c r="F259" s="46">
        <v>41559</v>
      </c>
      <c r="G259" s="528" t="s">
        <v>354</v>
      </c>
      <c r="H259" s="528"/>
      <c r="I259" s="31"/>
      <c r="J259" s="31"/>
      <c r="K259" s="31"/>
      <c r="L259" s="296"/>
      <c r="M259" s="31">
        <v>0</v>
      </c>
      <c r="N259" s="31">
        <v>0</v>
      </c>
      <c r="O259" s="31">
        <v>0</v>
      </c>
      <c r="P259" s="296">
        <v>0</v>
      </c>
      <c r="Q259" s="31">
        <v>0</v>
      </c>
      <c r="R259" s="31">
        <v>0</v>
      </c>
      <c r="S259" s="31">
        <v>0</v>
      </c>
      <c r="T259" s="31">
        <v>0</v>
      </c>
      <c r="U259" s="31"/>
      <c r="V259" s="31">
        <v>0</v>
      </c>
      <c r="W259" s="31"/>
      <c r="X259" s="31">
        <v>0</v>
      </c>
      <c r="Y259" s="31"/>
      <c r="Z259" s="31">
        <v>0</v>
      </c>
      <c r="AA259" s="31"/>
      <c r="AB259" s="33"/>
      <c r="AC259" s="33"/>
      <c r="AD259" s="33"/>
      <c r="AE259" s="33"/>
      <c r="AF259" s="34"/>
      <c r="AG259" s="34"/>
      <c r="AH259" s="34"/>
      <c r="AI259" s="34"/>
      <c r="AJ259" s="35"/>
      <c r="AK259" s="35"/>
      <c r="AL259" s="35"/>
      <c r="AM259" s="35"/>
      <c r="AN259" s="35"/>
      <c r="AO259" s="35"/>
      <c r="AP259" s="35"/>
      <c r="AQ259" s="33"/>
      <c r="AR259" s="66"/>
      <c r="AS259" s="296">
        <f t="shared" si="46"/>
        <v>0</v>
      </c>
      <c r="AU259" s="27">
        <f t="shared" si="47"/>
        <v>0</v>
      </c>
      <c r="AW259" s="31">
        <f t="shared" si="48"/>
        <v>0</v>
      </c>
    </row>
    <row r="260" spans="1:49" s="69" customFormat="1" ht="21" customHeight="1">
      <c r="A260" s="70"/>
      <c r="B260" s="70"/>
      <c r="C260" s="27"/>
      <c r="D260" s="28" t="s">
        <v>1557</v>
      </c>
      <c r="E260" s="41">
        <v>42576</v>
      </c>
      <c r="F260" s="46">
        <v>42395</v>
      </c>
      <c r="G260" s="528" t="s">
        <v>354</v>
      </c>
      <c r="H260" s="528"/>
      <c r="I260" s="31"/>
      <c r="J260" s="31"/>
      <c r="K260" s="31">
        <v>0</v>
      </c>
      <c r="L260" s="296">
        <v>0</v>
      </c>
      <c r="M260" s="31">
        <v>0</v>
      </c>
      <c r="N260" s="31">
        <v>0</v>
      </c>
      <c r="O260" s="31">
        <v>0</v>
      </c>
      <c r="P260" s="296">
        <v>0</v>
      </c>
      <c r="Q260" s="31">
        <v>0</v>
      </c>
      <c r="R260" s="31">
        <v>0</v>
      </c>
      <c r="S260" s="31">
        <v>0</v>
      </c>
      <c r="T260" s="31">
        <v>0</v>
      </c>
      <c r="U260" s="31"/>
      <c r="V260" s="31">
        <v>0</v>
      </c>
      <c r="W260" s="31"/>
      <c r="X260" s="31">
        <v>0</v>
      </c>
      <c r="Y260" s="31"/>
      <c r="Z260" s="31">
        <v>0</v>
      </c>
      <c r="AA260" s="31"/>
      <c r="AB260" s="33"/>
      <c r="AC260" s="33"/>
      <c r="AD260" s="33"/>
      <c r="AE260" s="33"/>
      <c r="AF260" s="34"/>
      <c r="AG260" s="34"/>
      <c r="AH260" s="34"/>
      <c r="AI260" s="34"/>
      <c r="AJ260" s="35"/>
      <c r="AK260" s="35"/>
      <c r="AL260" s="35"/>
      <c r="AM260" s="35"/>
      <c r="AN260" s="35"/>
      <c r="AO260" s="35"/>
      <c r="AP260" s="35"/>
      <c r="AQ260" s="33"/>
      <c r="AR260" s="70"/>
      <c r="AS260" s="296">
        <f t="shared" si="46"/>
        <v>0</v>
      </c>
      <c r="AT260" s="40"/>
      <c r="AU260" s="27">
        <f t="shared" si="47"/>
        <v>0</v>
      </c>
      <c r="AV260" s="40"/>
      <c r="AW260" s="31">
        <f t="shared" si="48"/>
        <v>0</v>
      </c>
    </row>
    <row r="261" spans="1:49" s="69" customFormat="1" ht="21" customHeight="1">
      <c r="A261" s="27"/>
      <c r="B261" s="27"/>
      <c r="C261" s="27"/>
      <c r="D261" s="28" t="s">
        <v>127</v>
      </c>
      <c r="E261" s="46">
        <v>34494</v>
      </c>
      <c r="F261" s="46">
        <v>35626</v>
      </c>
      <c r="G261" s="528" t="s">
        <v>356</v>
      </c>
      <c r="H261" s="528"/>
      <c r="I261" s="31">
        <v>0</v>
      </c>
      <c r="J261" s="31">
        <v>0</v>
      </c>
      <c r="K261" s="31">
        <v>0</v>
      </c>
      <c r="L261" s="296">
        <v>0</v>
      </c>
      <c r="M261" s="31">
        <v>0</v>
      </c>
      <c r="N261" s="31">
        <v>0</v>
      </c>
      <c r="O261" s="31">
        <v>0</v>
      </c>
      <c r="P261" s="296">
        <v>0</v>
      </c>
      <c r="Q261" s="31">
        <v>0</v>
      </c>
      <c r="R261" s="31">
        <v>0</v>
      </c>
      <c r="S261" s="31">
        <v>0</v>
      </c>
      <c r="T261" s="31">
        <v>0</v>
      </c>
      <c r="U261" s="31"/>
      <c r="V261" s="31">
        <v>0</v>
      </c>
      <c r="W261" s="31"/>
      <c r="X261" s="31">
        <v>0</v>
      </c>
      <c r="Y261" s="31"/>
      <c r="Z261" s="31">
        <v>0</v>
      </c>
      <c r="AA261" s="31"/>
      <c r="AB261" s="33"/>
      <c r="AC261" s="33"/>
      <c r="AD261" s="33"/>
      <c r="AE261" s="33"/>
      <c r="AF261" s="34"/>
      <c r="AG261" s="34"/>
      <c r="AH261" s="34"/>
      <c r="AI261" s="34"/>
      <c r="AJ261" s="35"/>
      <c r="AK261" s="35"/>
      <c r="AL261" s="35"/>
      <c r="AM261" s="35"/>
      <c r="AN261" s="35"/>
      <c r="AO261" s="35"/>
      <c r="AP261" s="35"/>
      <c r="AQ261" s="33"/>
      <c r="AR261" s="66"/>
      <c r="AS261" s="296">
        <f t="shared" si="46"/>
        <v>0</v>
      </c>
      <c r="AU261" s="27">
        <f t="shared" si="47"/>
        <v>0</v>
      </c>
      <c r="AW261" s="31">
        <f t="shared" si="48"/>
        <v>0</v>
      </c>
    </row>
    <row r="262" spans="1:49" s="69" customFormat="1" ht="21" customHeight="1">
      <c r="A262" s="27"/>
      <c r="B262" s="27"/>
      <c r="C262" s="27"/>
      <c r="D262" s="28" t="s">
        <v>139</v>
      </c>
      <c r="E262" s="46">
        <v>40941</v>
      </c>
      <c r="F262" s="46">
        <v>41213</v>
      </c>
      <c r="G262" s="528" t="s">
        <v>356</v>
      </c>
      <c r="H262" s="528"/>
      <c r="I262" s="31">
        <v>2</v>
      </c>
      <c r="J262" s="31">
        <v>0</v>
      </c>
      <c r="K262" s="31">
        <v>2</v>
      </c>
      <c r="L262" s="296">
        <v>0</v>
      </c>
      <c r="M262" s="31">
        <v>2</v>
      </c>
      <c r="N262" s="31">
        <v>0</v>
      </c>
      <c r="O262" s="31">
        <v>0</v>
      </c>
      <c r="P262" s="296">
        <v>0</v>
      </c>
      <c r="Q262" s="31">
        <v>0</v>
      </c>
      <c r="R262" s="31">
        <v>0</v>
      </c>
      <c r="S262" s="31">
        <v>0</v>
      </c>
      <c r="T262" s="31">
        <v>0</v>
      </c>
      <c r="U262" s="31"/>
      <c r="V262" s="31">
        <v>0</v>
      </c>
      <c r="W262" s="31"/>
      <c r="X262" s="31">
        <v>0</v>
      </c>
      <c r="Y262" s="31"/>
      <c r="Z262" s="31">
        <v>0</v>
      </c>
      <c r="AA262" s="31"/>
      <c r="AB262" s="33"/>
      <c r="AC262" s="33"/>
      <c r="AD262" s="33"/>
      <c r="AE262" s="33"/>
      <c r="AF262" s="34"/>
      <c r="AG262" s="34"/>
      <c r="AH262" s="34"/>
      <c r="AI262" s="34"/>
      <c r="AJ262" s="35"/>
      <c r="AK262" s="35"/>
      <c r="AL262" s="35"/>
      <c r="AM262" s="35"/>
      <c r="AN262" s="35"/>
      <c r="AO262" s="35"/>
      <c r="AP262" s="35"/>
      <c r="AQ262" s="33"/>
      <c r="AR262" s="66"/>
      <c r="AS262" s="296">
        <f t="shared" si="46"/>
        <v>0</v>
      </c>
      <c r="AU262" s="27">
        <f t="shared" si="47"/>
        <v>0</v>
      </c>
      <c r="AW262" s="31">
        <f t="shared" si="48"/>
        <v>0</v>
      </c>
    </row>
    <row r="263" spans="1:49" s="69" customFormat="1" ht="21" customHeight="1">
      <c r="A263" s="27"/>
      <c r="B263" s="27"/>
      <c r="C263" s="27"/>
      <c r="D263" s="28" t="s">
        <v>316</v>
      </c>
      <c r="E263" s="41">
        <v>40866</v>
      </c>
      <c r="F263" s="46">
        <v>41159</v>
      </c>
      <c r="G263" s="528" t="s">
        <v>355</v>
      </c>
      <c r="H263" s="528"/>
      <c r="I263" s="31"/>
      <c r="J263" s="31"/>
      <c r="K263" s="31">
        <v>0</v>
      </c>
      <c r="L263" s="296">
        <v>0</v>
      </c>
      <c r="M263" s="31">
        <v>0</v>
      </c>
      <c r="N263" s="31">
        <v>0</v>
      </c>
      <c r="O263" s="31">
        <v>0</v>
      </c>
      <c r="P263" s="296">
        <v>0</v>
      </c>
      <c r="Q263" s="31">
        <v>0</v>
      </c>
      <c r="R263" s="31">
        <v>0</v>
      </c>
      <c r="S263" s="31">
        <v>0</v>
      </c>
      <c r="T263" s="31">
        <v>0</v>
      </c>
      <c r="U263" s="31"/>
      <c r="V263" s="31">
        <v>0</v>
      </c>
      <c r="W263" s="31"/>
      <c r="X263" s="31">
        <v>0</v>
      </c>
      <c r="Y263" s="31"/>
      <c r="Z263" s="31">
        <v>0</v>
      </c>
      <c r="AA263" s="31"/>
      <c r="AB263" s="33"/>
      <c r="AC263" s="33"/>
      <c r="AD263" s="33"/>
      <c r="AE263" s="33"/>
      <c r="AF263" s="34"/>
      <c r="AG263" s="34"/>
      <c r="AH263" s="34"/>
      <c r="AI263" s="34"/>
      <c r="AJ263" s="35"/>
      <c r="AK263" s="35"/>
      <c r="AL263" s="35"/>
      <c r="AM263" s="35"/>
      <c r="AN263" s="35"/>
      <c r="AO263" s="35"/>
      <c r="AP263" s="35"/>
      <c r="AQ263" s="33"/>
      <c r="AR263" s="66"/>
      <c r="AS263" s="296">
        <f t="shared" si="46"/>
        <v>0</v>
      </c>
      <c r="AU263" s="27">
        <f t="shared" si="47"/>
        <v>0</v>
      </c>
      <c r="AW263" s="31">
        <f t="shared" si="48"/>
        <v>0</v>
      </c>
    </row>
    <row r="264" spans="1:49" s="69" customFormat="1" ht="21" customHeight="1">
      <c r="A264" s="27"/>
      <c r="B264" s="27"/>
      <c r="C264" s="27"/>
      <c r="D264" s="28" t="s">
        <v>237</v>
      </c>
      <c r="E264" s="41">
        <v>30686</v>
      </c>
      <c r="F264" s="46">
        <v>24971</v>
      </c>
      <c r="G264" s="528" t="s">
        <v>356</v>
      </c>
      <c r="H264" s="528"/>
      <c r="I264" s="31">
        <v>0</v>
      </c>
      <c r="J264" s="31">
        <v>0</v>
      </c>
      <c r="K264" s="31">
        <v>0</v>
      </c>
      <c r="L264" s="296">
        <v>0</v>
      </c>
      <c r="M264" s="31">
        <v>0</v>
      </c>
      <c r="N264" s="31">
        <v>0</v>
      </c>
      <c r="O264" s="31">
        <v>0</v>
      </c>
      <c r="P264" s="296">
        <v>0</v>
      </c>
      <c r="Q264" s="31">
        <v>0</v>
      </c>
      <c r="R264" s="31">
        <v>0</v>
      </c>
      <c r="S264" s="31">
        <v>0</v>
      </c>
      <c r="T264" s="31">
        <v>0</v>
      </c>
      <c r="U264" s="31"/>
      <c r="V264" s="31">
        <v>0</v>
      </c>
      <c r="W264" s="31"/>
      <c r="X264" s="31">
        <v>0</v>
      </c>
      <c r="Y264" s="31"/>
      <c r="Z264" s="31">
        <v>0</v>
      </c>
      <c r="AA264" s="31"/>
      <c r="AB264" s="33"/>
      <c r="AC264" s="33"/>
      <c r="AD264" s="33"/>
      <c r="AE264" s="33"/>
      <c r="AF264" s="34"/>
      <c r="AG264" s="34"/>
      <c r="AH264" s="34"/>
      <c r="AI264" s="34"/>
      <c r="AJ264" s="35"/>
      <c r="AK264" s="35"/>
      <c r="AL264" s="35"/>
      <c r="AM264" s="35"/>
      <c r="AN264" s="35"/>
      <c r="AO264" s="35"/>
      <c r="AP264" s="35"/>
      <c r="AQ264" s="33"/>
      <c r="AR264" s="66"/>
      <c r="AS264" s="296">
        <f t="shared" si="46"/>
        <v>0</v>
      </c>
      <c r="AU264" s="27">
        <f t="shared" si="47"/>
        <v>0</v>
      </c>
      <c r="AW264" s="31">
        <f t="shared" si="48"/>
        <v>0</v>
      </c>
    </row>
    <row r="265" spans="1:49" s="69" customFormat="1" ht="21" customHeight="1">
      <c r="A265" s="27"/>
      <c r="B265" s="27"/>
      <c r="C265" s="27"/>
      <c r="D265" s="28" t="s">
        <v>87</v>
      </c>
      <c r="E265" s="29">
        <v>40849</v>
      </c>
      <c r="F265" s="46">
        <v>36416</v>
      </c>
      <c r="G265" s="528" t="s">
        <v>356</v>
      </c>
      <c r="H265" s="528"/>
      <c r="I265" s="31">
        <v>5</v>
      </c>
      <c r="J265" s="31">
        <v>0</v>
      </c>
      <c r="K265" s="31">
        <v>5</v>
      </c>
      <c r="L265" s="296">
        <v>0</v>
      </c>
      <c r="M265" s="31">
        <v>5</v>
      </c>
      <c r="N265" s="31">
        <v>0</v>
      </c>
      <c r="O265" s="31">
        <v>0</v>
      </c>
      <c r="P265" s="296">
        <v>0</v>
      </c>
      <c r="Q265" s="31">
        <v>0</v>
      </c>
      <c r="R265" s="31">
        <v>0</v>
      </c>
      <c r="S265" s="31">
        <v>0</v>
      </c>
      <c r="T265" s="31">
        <v>0</v>
      </c>
      <c r="U265" s="31"/>
      <c r="V265" s="31">
        <v>0</v>
      </c>
      <c r="W265" s="31"/>
      <c r="X265" s="31">
        <v>0</v>
      </c>
      <c r="Y265" s="31"/>
      <c r="Z265" s="31">
        <v>0</v>
      </c>
      <c r="AA265" s="31"/>
      <c r="AB265" s="33"/>
      <c r="AC265" s="33"/>
      <c r="AD265" s="33"/>
      <c r="AE265" s="33"/>
      <c r="AF265" s="34"/>
      <c r="AG265" s="34"/>
      <c r="AH265" s="34"/>
      <c r="AI265" s="34"/>
      <c r="AJ265" s="35"/>
      <c r="AK265" s="35"/>
      <c r="AL265" s="35"/>
      <c r="AM265" s="35"/>
      <c r="AN265" s="35"/>
      <c r="AO265" s="35"/>
      <c r="AP265" s="35"/>
      <c r="AQ265" s="33"/>
      <c r="AR265" s="66"/>
      <c r="AS265" s="296">
        <f t="shared" si="46"/>
        <v>0</v>
      </c>
      <c r="AT265" s="40"/>
      <c r="AU265" s="27">
        <f t="shared" si="47"/>
        <v>0</v>
      </c>
      <c r="AV265" s="40"/>
      <c r="AW265" s="31">
        <f t="shared" si="48"/>
        <v>0</v>
      </c>
    </row>
    <row r="266" spans="1:49" s="69" customFormat="1" ht="21" customHeight="1">
      <c r="A266" s="27"/>
      <c r="B266" s="27"/>
      <c r="C266" s="27"/>
      <c r="D266" s="28" t="s">
        <v>290</v>
      </c>
      <c r="E266" s="41">
        <v>38502</v>
      </c>
      <c r="F266" s="46">
        <v>32127</v>
      </c>
      <c r="G266" s="528" t="s">
        <v>356</v>
      </c>
      <c r="H266" s="528"/>
      <c r="I266" s="31">
        <v>0</v>
      </c>
      <c r="J266" s="31">
        <v>0</v>
      </c>
      <c r="K266" s="31">
        <v>0</v>
      </c>
      <c r="L266" s="296">
        <v>0</v>
      </c>
      <c r="M266" s="31">
        <v>0</v>
      </c>
      <c r="N266" s="31">
        <v>0</v>
      </c>
      <c r="O266" s="31">
        <v>0</v>
      </c>
      <c r="P266" s="296">
        <v>0</v>
      </c>
      <c r="Q266" s="31">
        <v>0</v>
      </c>
      <c r="R266" s="31">
        <v>0</v>
      </c>
      <c r="S266" s="31">
        <v>0</v>
      </c>
      <c r="T266" s="31">
        <v>0</v>
      </c>
      <c r="U266" s="31"/>
      <c r="V266" s="31">
        <v>0</v>
      </c>
      <c r="W266" s="31"/>
      <c r="X266" s="31">
        <v>0</v>
      </c>
      <c r="Y266" s="31"/>
      <c r="Z266" s="31">
        <v>0</v>
      </c>
      <c r="AA266" s="31"/>
      <c r="AB266" s="33"/>
      <c r="AC266" s="33"/>
      <c r="AD266" s="33"/>
      <c r="AE266" s="33"/>
      <c r="AF266" s="34"/>
      <c r="AG266" s="34"/>
      <c r="AH266" s="34"/>
      <c r="AI266" s="34"/>
      <c r="AJ266" s="35"/>
      <c r="AK266" s="35"/>
      <c r="AL266" s="35"/>
      <c r="AM266" s="35"/>
      <c r="AN266" s="35"/>
      <c r="AO266" s="35"/>
      <c r="AP266" s="35"/>
      <c r="AQ266" s="33"/>
      <c r="AR266" s="66"/>
      <c r="AS266" s="296">
        <f t="shared" si="46"/>
        <v>0</v>
      </c>
      <c r="AU266" s="27">
        <f t="shared" si="47"/>
        <v>0</v>
      </c>
      <c r="AW266" s="31">
        <f t="shared" si="48"/>
        <v>0</v>
      </c>
    </row>
    <row r="267" spans="1:49" s="69" customFormat="1" ht="21" customHeight="1">
      <c r="A267" s="27"/>
      <c r="B267" s="27"/>
      <c r="C267" s="27"/>
      <c r="D267" s="28" t="s">
        <v>145</v>
      </c>
      <c r="E267" s="46">
        <v>40591</v>
      </c>
      <c r="F267" s="46">
        <v>18333</v>
      </c>
      <c r="G267" s="528" t="s">
        <v>354</v>
      </c>
      <c r="H267" s="528"/>
      <c r="I267" s="31">
        <v>0</v>
      </c>
      <c r="J267" s="31">
        <v>0</v>
      </c>
      <c r="K267" s="31">
        <v>0</v>
      </c>
      <c r="L267" s="296">
        <v>0</v>
      </c>
      <c r="M267" s="31">
        <v>0</v>
      </c>
      <c r="N267" s="31">
        <v>0</v>
      </c>
      <c r="O267" s="31">
        <v>0</v>
      </c>
      <c r="P267" s="296">
        <v>0</v>
      </c>
      <c r="Q267" s="31">
        <v>0</v>
      </c>
      <c r="R267" s="31">
        <v>0</v>
      </c>
      <c r="S267" s="31">
        <v>0</v>
      </c>
      <c r="T267" s="31">
        <v>0</v>
      </c>
      <c r="U267" s="31"/>
      <c r="V267" s="31">
        <v>0</v>
      </c>
      <c r="W267" s="31"/>
      <c r="X267" s="31">
        <v>0</v>
      </c>
      <c r="Y267" s="31"/>
      <c r="Z267" s="31">
        <v>0</v>
      </c>
      <c r="AA267" s="31"/>
      <c r="AB267" s="33"/>
      <c r="AC267" s="33"/>
      <c r="AD267" s="33"/>
      <c r="AE267" s="33"/>
      <c r="AF267" s="34"/>
      <c r="AG267" s="34"/>
      <c r="AH267" s="34"/>
      <c r="AI267" s="34"/>
      <c r="AJ267" s="35"/>
      <c r="AK267" s="35"/>
      <c r="AL267" s="35"/>
      <c r="AM267" s="35"/>
      <c r="AN267" s="35"/>
      <c r="AO267" s="35"/>
      <c r="AP267" s="35"/>
      <c r="AQ267" s="33"/>
      <c r="AR267" s="66"/>
      <c r="AS267" s="296">
        <f t="shared" si="46"/>
        <v>0</v>
      </c>
      <c r="AT267" s="40"/>
      <c r="AU267" s="27">
        <f t="shared" si="47"/>
        <v>0</v>
      </c>
      <c r="AV267" s="40"/>
      <c r="AW267" s="31">
        <f t="shared" si="48"/>
        <v>0</v>
      </c>
    </row>
    <row r="268" spans="1:49" s="69" customFormat="1" ht="21" customHeight="1">
      <c r="A268" s="27"/>
      <c r="B268" s="27"/>
      <c r="C268" s="27"/>
      <c r="D268" s="28" t="s">
        <v>65</v>
      </c>
      <c r="E268" s="29">
        <v>33971</v>
      </c>
      <c r="F268" s="46">
        <v>36432</v>
      </c>
      <c r="G268" s="528" t="s">
        <v>356</v>
      </c>
      <c r="H268" s="528"/>
      <c r="I268" s="31">
        <v>0</v>
      </c>
      <c r="J268" s="31">
        <v>0</v>
      </c>
      <c r="K268" s="31">
        <v>0</v>
      </c>
      <c r="L268" s="296">
        <v>0</v>
      </c>
      <c r="M268" s="31">
        <v>0</v>
      </c>
      <c r="N268" s="31">
        <v>0</v>
      </c>
      <c r="O268" s="31">
        <v>0</v>
      </c>
      <c r="P268" s="296">
        <v>0</v>
      </c>
      <c r="Q268" s="31">
        <v>0</v>
      </c>
      <c r="R268" s="31">
        <v>0</v>
      </c>
      <c r="S268" s="31">
        <v>0</v>
      </c>
      <c r="T268" s="31">
        <v>0</v>
      </c>
      <c r="U268" s="31"/>
      <c r="V268" s="31">
        <v>0</v>
      </c>
      <c r="W268" s="31"/>
      <c r="X268" s="31">
        <v>0</v>
      </c>
      <c r="Y268" s="31"/>
      <c r="Z268" s="31">
        <v>0</v>
      </c>
      <c r="AA268" s="31"/>
      <c r="AB268" s="33"/>
      <c r="AC268" s="33"/>
      <c r="AD268" s="33"/>
      <c r="AE268" s="33"/>
      <c r="AF268" s="34"/>
      <c r="AG268" s="34"/>
      <c r="AH268" s="34"/>
      <c r="AI268" s="34"/>
      <c r="AJ268" s="35"/>
      <c r="AK268" s="35"/>
      <c r="AL268" s="35"/>
      <c r="AM268" s="35"/>
      <c r="AN268" s="35"/>
      <c r="AO268" s="35"/>
      <c r="AP268" s="35"/>
      <c r="AQ268" s="33"/>
      <c r="AR268" s="66"/>
      <c r="AS268" s="296">
        <f t="shared" si="46"/>
        <v>0</v>
      </c>
      <c r="AT268" s="40"/>
      <c r="AU268" s="27">
        <f t="shared" si="47"/>
        <v>0</v>
      </c>
      <c r="AV268" s="40"/>
      <c r="AW268" s="31">
        <f t="shared" si="48"/>
        <v>0</v>
      </c>
    </row>
    <row r="269" spans="1:49" s="40" customFormat="1" ht="21" customHeight="1">
      <c r="A269" s="27"/>
      <c r="B269" s="27"/>
      <c r="C269" s="27"/>
      <c r="D269" s="28" t="s">
        <v>726</v>
      </c>
      <c r="E269" s="41">
        <v>40954</v>
      </c>
      <c r="F269" s="46">
        <v>27153</v>
      </c>
      <c r="G269" s="528" t="s">
        <v>355</v>
      </c>
      <c r="H269" s="528"/>
      <c r="I269" s="31">
        <v>0</v>
      </c>
      <c r="J269" s="31">
        <v>0</v>
      </c>
      <c r="K269" s="31">
        <v>0</v>
      </c>
      <c r="L269" s="296">
        <v>0</v>
      </c>
      <c r="M269" s="31">
        <v>0</v>
      </c>
      <c r="N269" s="31">
        <v>0</v>
      </c>
      <c r="O269" s="31">
        <v>0</v>
      </c>
      <c r="P269" s="296">
        <v>0</v>
      </c>
      <c r="Q269" s="31">
        <v>0</v>
      </c>
      <c r="R269" s="31">
        <v>0</v>
      </c>
      <c r="S269" s="31">
        <v>0</v>
      </c>
      <c r="T269" s="31">
        <v>0</v>
      </c>
      <c r="U269" s="31"/>
      <c r="V269" s="31">
        <v>0</v>
      </c>
      <c r="W269" s="31"/>
      <c r="X269" s="31">
        <v>0</v>
      </c>
      <c r="Y269" s="31"/>
      <c r="Z269" s="31">
        <v>0</v>
      </c>
      <c r="AA269" s="31"/>
      <c r="AB269" s="33"/>
      <c r="AC269" s="33"/>
      <c r="AD269" s="33"/>
      <c r="AE269" s="33"/>
      <c r="AF269" s="34"/>
      <c r="AG269" s="34"/>
      <c r="AH269" s="34"/>
      <c r="AI269" s="34"/>
      <c r="AJ269" s="35"/>
      <c r="AK269" s="35"/>
      <c r="AL269" s="35"/>
      <c r="AM269" s="35"/>
      <c r="AN269" s="35"/>
      <c r="AO269" s="35"/>
      <c r="AP269" s="35"/>
      <c r="AQ269" s="33"/>
      <c r="AR269" s="66"/>
      <c r="AS269" s="296">
        <f t="shared" si="46"/>
        <v>0</v>
      </c>
      <c r="AT269" s="69"/>
      <c r="AU269" s="27">
        <f t="shared" si="47"/>
        <v>0</v>
      </c>
      <c r="AV269" s="69"/>
      <c r="AW269" s="31">
        <f t="shared" si="48"/>
        <v>0</v>
      </c>
    </row>
    <row r="270" spans="1:49" s="40" customFormat="1" ht="21" customHeight="1">
      <c r="A270" s="70"/>
      <c r="B270" s="70"/>
      <c r="C270" s="27"/>
      <c r="D270" s="28" t="s">
        <v>133</v>
      </c>
      <c r="E270" s="41">
        <v>42048</v>
      </c>
      <c r="F270" s="46">
        <v>27285</v>
      </c>
      <c r="G270" s="528" t="s">
        <v>355</v>
      </c>
      <c r="H270" s="528"/>
      <c r="I270" s="31">
        <v>0</v>
      </c>
      <c r="J270" s="31">
        <v>0</v>
      </c>
      <c r="K270" s="31">
        <v>0</v>
      </c>
      <c r="L270" s="296">
        <v>0</v>
      </c>
      <c r="M270" s="31">
        <v>0</v>
      </c>
      <c r="N270" s="31">
        <v>0</v>
      </c>
      <c r="O270" s="31">
        <v>0</v>
      </c>
      <c r="P270" s="296">
        <v>0</v>
      </c>
      <c r="Q270" s="31">
        <v>0</v>
      </c>
      <c r="R270" s="31">
        <v>0</v>
      </c>
      <c r="S270" s="31">
        <v>0</v>
      </c>
      <c r="T270" s="31">
        <v>0</v>
      </c>
      <c r="U270" s="31"/>
      <c r="V270" s="31">
        <v>0</v>
      </c>
      <c r="W270" s="31"/>
      <c r="X270" s="31">
        <v>0</v>
      </c>
      <c r="Y270" s="31"/>
      <c r="Z270" s="31">
        <v>0</v>
      </c>
      <c r="AA270" s="31"/>
      <c r="AB270" s="33"/>
      <c r="AC270" s="33"/>
      <c r="AD270" s="33"/>
      <c r="AE270" s="33"/>
      <c r="AF270" s="34"/>
      <c r="AG270" s="34"/>
      <c r="AH270" s="34"/>
      <c r="AI270" s="34"/>
      <c r="AJ270" s="35"/>
      <c r="AK270" s="35"/>
      <c r="AL270" s="35"/>
      <c r="AM270" s="35"/>
      <c r="AN270" s="35"/>
      <c r="AO270" s="35"/>
      <c r="AP270" s="35"/>
      <c r="AQ270" s="33"/>
      <c r="AR270" s="70"/>
      <c r="AS270" s="296">
        <f t="shared" si="46"/>
        <v>0</v>
      </c>
      <c r="AU270" s="27">
        <f t="shared" si="47"/>
        <v>0</v>
      </c>
      <c r="AW270" s="31">
        <f t="shared" si="48"/>
        <v>0</v>
      </c>
    </row>
    <row r="271" spans="1:49" s="40" customFormat="1" ht="21" customHeight="1">
      <c r="A271" s="27"/>
      <c r="B271" s="27"/>
      <c r="C271" s="27"/>
      <c r="D271" s="28" t="s">
        <v>318</v>
      </c>
      <c r="E271" s="46">
        <v>40933</v>
      </c>
      <c r="F271" s="46">
        <v>11543</v>
      </c>
      <c r="G271" s="528" t="s">
        <v>356</v>
      </c>
      <c r="H271" s="528"/>
      <c r="I271" s="31">
        <v>0</v>
      </c>
      <c r="J271" s="31">
        <v>0</v>
      </c>
      <c r="K271" s="31">
        <v>0</v>
      </c>
      <c r="L271" s="296">
        <v>0</v>
      </c>
      <c r="M271" s="31">
        <v>0</v>
      </c>
      <c r="N271" s="31">
        <v>0</v>
      </c>
      <c r="O271" s="31">
        <v>0</v>
      </c>
      <c r="P271" s="296">
        <v>0</v>
      </c>
      <c r="Q271" s="31">
        <v>0</v>
      </c>
      <c r="R271" s="31">
        <v>0</v>
      </c>
      <c r="S271" s="31">
        <v>0</v>
      </c>
      <c r="T271" s="31">
        <v>0</v>
      </c>
      <c r="U271" s="31"/>
      <c r="V271" s="31">
        <v>0</v>
      </c>
      <c r="W271" s="31"/>
      <c r="X271" s="31">
        <v>0</v>
      </c>
      <c r="Y271" s="31"/>
      <c r="Z271" s="31">
        <v>0</v>
      </c>
      <c r="AA271" s="31"/>
      <c r="AB271" s="33"/>
      <c r="AC271" s="33"/>
      <c r="AD271" s="33"/>
      <c r="AE271" s="33"/>
      <c r="AF271" s="34"/>
      <c r="AG271" s="34"/>
      <c r="AH271" s="34"/>
      <c r="AI271" s="34"/>
      <c r="AJ271" s="35"/>
      <c r="AK271" s="35"/>
      <c r="AL271" s="35"/>
      <c r="AM271" s="35"/>
      <c r="AN271" s="35"/>
      <c r="AO271" s="35"/>
      <c r="AP271" s="35"/>
      <c r="AQ271" s="33"/>
      <c r="AR271" s="66"/>
      <c r="AS271" s="296">
        <f t="shared" si="46"/>
        <v>0</v>
      </c>
      <c r="AT271" s="69"/>
      <c r="AU271" s="27">
        <f t="shared" si="47"/>
        <v>0</v>
      </c>
      <c r="AV271" s="69"/>
      <c r="AW271" s="31">
        <f t="shared" si="48"/>
        <v>0</v>
      </c>
    </row>
    <row r="272" spans="1:49" s="40" customFormat="1" ht="21" customHeight="1">
      <c r="A272" s="27"/>
      <c r="B272" s="27"/>
      <c r="C272" s="27"/>
      <c r="D272" s="28" t="s">
        <v>330</v>
      </c>
      <c r="E272" s="41">
        <v>41831</v>
      </c>
      <c r="F272" s="46">
        <v>21466</v>
      </c>
      <c r="G272" s="528" t="s">
        <v>354</v>
      </c>
      <c r="H272" s="528"/>
      <c r="I272" s="31"/>
      <c r="J272" s="31"/>
      <c r="K272" s="31">
        <v>0</v>
      </c>
      <c r="L272" s="296">
        <v>0</v>
      </c>
      <c r="M272" s="31">
        <v>0</v>
      </c>
      <c r="N272" s="31">
        <v>0</v>
      </c>
      <c r="O272" s="31">
        <v>0</v>
      </c>
      <c r="P272" s="296">
        <v>0</v>
      </c>
      <c r="Q272" s="31">
        <v>0</v>
      </c>
      <c r="R272" s="31">
        <v>0</v>
      </c>
      <c r="S272" s="31">
        <v>0</v>
      </c>
      <c r="T272" s="31">
        <v>0</v>
      </c>
      <c r="U272" s="31"/>
      <c r="V272" s="31">
        <v>0</v>
      </c>
      <c r="W272" s="31"/>
      <c r="X272" s="31">
        <v>0</v>
      </c>
      <c r="Y272" s="31"/>
      <c r="Z272" s="31">
        <v>0</v>
      </c>
      <c r="AA272" s="31"/>
      <c r="AB272" s="33"/>
      <c r="AC272" s="33"/>
      <c r="AD272" s="33"/>
      <c r="AE272" s="33"/>
      <c r="AF272" s="34"/>
      <c r="AG272" s="34"/>
      <c r="AH272" s="34"/>
      <c r="AI272" s="34"/>
      <c r="AJ272" s="35"/>
      <c r="AK272" s="35"/>
      <c r="AL272" s="35"/>
      <c r="AM272" s="35"/>
      <c r="AN272" s="35"/>
      <c r="AO272" s="35"/>
      <c r="AP272" s="35"/>
      <c r="AQ272" s="33"/>
      <c r="AR272" s="66"/>
      <c r="AS272" s="296">
        <f t="shared" si="46"/>
        <v>0</v>
      </c>
      <c r="AT272" s="69"/>
      <c r="AU272" s="27">
        <f t="shared" si="47"/>
        <v>0</v>
      </c>
      <c r="AV272" s="69"/>
      <c r="AW272" s="31">
        <f t="shared" si="48"/>
        <v>0</v>
      </c>
    </row>
    <row r="273" spans="1:49" s="69" customFormat="1" ht="21" customHeight="1">
      <c r="A273" s="27"/>
      <c r="B273" s="27"/>
      <c r="C273" s="27"/>
      <c r="D273" s="28" t="s">
        <v>437</v>
      </c>
      <c r="E273" s="41">
        <v>41831</v>
      </c>
      <c r="F273" s="46">
        <v>21466</v>
      </c>
      <c r="G273" s="528" t="s">
        <v>354</v>
      </c>
      <c r="H273" s="528"/>
      <c r="I273" s="31"/>
      <c r="J273" s="31"/>
      <c r="K273" s="31">
        <v>0</v>
      </c>
      <c r="L273" s="296">
        <v>0</v>
      </c>
      <c r="M273" s="31">
        <v>0</v>
      </c>
      <c r="N273" s="31">
        <v>0</v>
      </c>
      <c r="O273" s="31">
        <v>0</v>
      </c>
      <c r="P273" s="296">
        <v>0</v>
      </c>
      <c r="Q273" s="31">
        <v>0</v>
      </c>
      <c r="R273" s="31">
        <v>0</v>
      </c>
      <c r="S273" s="31">
        <v>0</v>
      </c>
      <c r="T273" s="31">
        <v>0</v>
      </c>
      <c r="U273" s="31"/>
      <c r="V273" s="31">
        <v>0</v>
      </c>
      <c r="W273" s="31"/>
      <c r="X273" s="31">
        <v>0</v>
      </c>
      <c r="Y273" s="31"/>
      <c r="Z273" s="31">
        <v>0</v>
      </c>
      <c r="AA273" s="31"/>
      <c r="AB273" s="33"/>
      <c r="AC273" s="33"/>
      <c r="AD273" s="33"/>
      <c r="AE273" s="33"/>
      <c r="AF273" s="34"/>
      <c r="AG273" s="34"/>
      <c r="AH273" s="34"/>
      <c r="AI273" s="34"/>
      <c r="AJ273" s="35"/>
      <c r="AK273" s="35"/>
      <c r="AL273" s="35"/>
      <c r="AM273" s="35"/>
      <c r="AN273" s="35"/>
      <c r="AO273" s="35"/>
      <c r="AP273" s="35"/>
      <c r="AQ273" s="33"/>
      <c r="AR273" s="66"/>
      <c r="AS273" s="296">
        <f t="shared" si="46"/>
        <v>0</v>
      </c>
      <c r="AU273" s="27">
        <f t="shared" si="47"/>
        <v>0</v>
      </c>
      <c r="AW273" s="31">
        <f t="shared" ref="AW273:AW302" si="49">SUM(AS273,AU273)</f>
        <v>0</v>
      </c>
    </row>
    <row r="274" spans="1:49" s="69" customFormat="1" ht="21" customHeight="1">
      <c r="A274" s="27"/>
      <c r="B274" s="27"/>
      <c r="C274" s="27"/>
      <c r="D274" s="28" t="s">
        <v>178</v>
      </c>
      <c r="E274" s="41">
        <v>26406</v>
      </c>
      <c r="F274" s="46">
        <v>26406</v>
      </c>
      <c r="G274" s="528" t="s">
        <v>356</v>
      </c>
      <c r="H274" s="528"/>
      <c r="I274" s="31">
        <v>0</v>
      </c>
      <c r="J274" s="31">
        <v>0</v>
      </c>
      <c r="K274" s="31">
        <v>0</v>
      </c>
      <c r="L274" s="296">
        <v>0</v>
      </c>
      <c r="M274" s="31">
        <v>0</v>
      </c>
      <c r="N274" s="31">
        <v>0</v>
      </c>
      <c r="O274" s="31">
        <v>0</v>
      </c>
      <c r="P274" s="296">
        <v>0</v>
      </c>
      <c r="Q274" s="31">
        <v>0</v>
      </c>
      <c r="R274" s="31">
        <v>0</v>
      </c>
      <c r="S274" s="31">
        <v>0</v>
      </c>
      <c r="T274" s="31">
        <v>0</v>
      </c>
      <c r="U274" s="31"/>
      <c r="V274" s="31">
        <v>0</v>
      </c>
      <c r="W274" s="31"/>
      <c r="X274" s="31">
        <v>0</v>
      </c>
      <c r="Y274" s="31"/>
      <c r="Z274" s="31">
        <v>0</v>
      </c>
      <c r="AA274" s="31"/>
      <c r="AB274" s="33"/>
      <c r="AC274" s="33"/>
      <c r="AD274" s="33"/>
      <c r="AE274" s="33"/>
      <c r="AF274" s="34"/>
      <c r="AG274" s="34"/>
      <c r="AH274" s="34"/>
      <c r="AI274" s="34"/>
      <c r="AJ274" s="35"/>
      <c r="AK274" s="35"/>
      <c r="AL274" s="35"/>
      <c r="AM274" s="35"/>
      <c r="AN274" s="35"/>
      <c r="AO274" s="35"/>
      <c r="AP274" s="35"/>
      <c r="AQ274" s="33"/>
      <c r="AR274" s="66"/>
      <c r="AS274" s="296">
        <f t="shared" si="46"/>
        <v>0</v>
      </c>
      <c r="AU274" s="27">
        <f t="shared" si="47"/>
        <v>0</v>
      </c>
      <c r="AW274" s="31">
        <f t="shared" si="49"/>
        <v>0</v>
      </c>
    </row>
    <row r="275" spans="1:49" s="69" customFormat="1" ht="21" customHeight="1">
      <c r="A275" s="27"/>
      <c r="B275" s="27"/>
      <c r="C275" s="27"/>
      <c r="D275" s="28" t="s">
        <v>267</v>
      </c>
      <c r="E275" s="41">
        <v>36185</v>
      </c>
      <c r="F275" s="46">
        <v>40920</v>
      </c>
      <c r="G275" s="528" t="s">
        <v>356</v>
      </c>
      <c r="H275" s="528"/>
      <c r="I275" s="31">
        <v>0</v>
      </c>
      <c r="J275" s="31">
        <v>0</v>
      </c>
      <c r="K275" s="31">
        <v>0</v>
      </c>
      <c r="L275" s="296">
        <v>0</v>
      </c>
      <c r="M275" s="31">
        <v>0</v>
      </c>
      <c r="N275" s="31">
        <v>0</v>
      </c>
      <c r="O275" s="31">
        <v>0</v>
      </c>
      <c r="P275" s="296">
        <v>0</v>
      </c>
      <c r="Q275" s="31">
        <v>0</v>
      </c>
      <c r="R275" s="31">
        <v>0</v>
      </c>
      <c r="S275" s="31">
        <v>0</v>
      </c>
      <c r="T275" s="31">
        <v>0</v>
      </c>
      <c r="U275" s="31"/>
      <c r="V275" s="31">
        <v>0</v>
      </c>
      <c r="W275" s="31"/>
      <c r="X275" s="31">
        <v>0</v>
      </c>
      <c r="Y275" s="31"/>
      <c r="Z275" s="31">
        <v>0</v>
      </c>
      <c r="AA275" s="31"/>
      <c r="AB275" s="33"/>
      <c r="AC275" s="33"/>
      <c r="AD275" s="33"/>
      <c r="AE275" s="33"/>
      <c r="AF275" s="34"/>
      <c r="AG275" s="34"/>
      <c r="AH275" s="34"/>
      <c r="AI275" s="34"/>
      <c r="AJ275" s="35"/>
      <c r="AK275" s="35"/>
      <c r="AL275" s="35"/>
      <c r="AM275" s="35"/>
      <c r="AN275" s="35"/>
      <c r="AO275" s="35"/>
      <c r="AP275" s="35"/>
      <c r="AQ275" s="33"/>
      <c r="AR275" s="66"/>
      <c r="AS275" s="296">
        <f t="shared" ref="AS275:AS306" si="50">SUM(AB275:AE275)</f>
        <v>0</v>
      </c>
      <c r="AU275" s="27">
        <f t="shared" ref="AU275:AU306" si="51">SUM(AF275:AP275)</f>
        <v>0</v>
      </c>
      <c r="AW275" s="31">
        <f t="shared" si="49"/>
        <v>0</v>
      </c>
    </row>
    <row r="276" spans="1:49" s="69" customFormat="1" ht="21" customHeight="1">
      <c r="A276" s="27"/>
      <c r="B276" s="27"/>
      <c r="C276" s="27"/>
      <c r="D276" s="28" t="s">
        <v>319</v>
      </c>
      <c r="E276" s="46">
        <v>41047</v>
      </c>
      <c r="F276" s="46">
        <v>24124</v>
      </c>
      <c r="G276" s="528" t="s">
        <v>356</v>
      </c>
      <c r="H276" s="528"/>
      <c r="I276" s="31"/>
      <c r="J276" s="31"/>
      <c r="K276" s="31">
        <v>0</v>
      </c>
      <c r="L276" s="296">
        <v>0</v>
      </c>
      <c r="M276" s="31">
        <v>0</v>
      </c>
      <c r="N276" s="31">
        <v>0</v>
      </c>
      <c r="O276" s="31">
        <v>0</v>
      </c>
      <c r="P276" s="296">
        <v>0</v>
      </c>
      <c r="Q276" s="31">
        <v>0</v>
      </c>
      <c r="R276" s="31">
        <v>0</v>
      </c>
      <c r="S276" s="31">
        <v>0</v>
      </c>
      <c r="T276" s="31">
        <v>0</v>
      </c>
      <c r="U276" s="31"/>
      <c r="V276" s="31">
        <v>0</v>
      </c>
      <c r="W276" s="31"/>
      <c r="X276" s="31">
        <v>0</v>
      </c>
      <c r="Y276" s="31"/>
      <c r="Z276" s="31">
        <v>0</v>
      </c>
      <c r="AA276" s="31"/>
      <c r="AB276" s="33"/>
      <c r="AC276" s="33"/>
      <c r="AD276" s="33"/>
      <c r="AE276" s="33"/>
      <c r="AF276" s="34"/>
      <c r="AG276" s="34"/>
      <c r="AH276" s="34"/>
      <c r="AI276" s="34"/>
      <c r="AJ276" s="35"/>
      <c r="AK276" s="35"/>
      <c r="AL276" s="35"/>
      <c r="AM276" s="35"/>
      <c r="AN276" s="35"/>
      <c r="AO276" s="35"/>
      <c r="AP276" s="35"/>
      <c r="AQ276" s="33"/>
      <c r="AR276" s="66"/>
      <c r="AS276" s="296">
        <f t="shared" si="50"/>
        <v>0</v>
      </c>
      <c r="AU276" s="27">
        <f t="shared" si="51"/>
        <v>0</v>
      </c>
      <c r="AW276" s="31">
        <f t="shared" si="49"/>
        <v>0</v>
      </c>
    </row>
    <row r="277" spans="1:49" s="442" customFormat="1" ht="22.15" customHeight="1">
      <c r="A277" s="27"/>
      <c r="B277" s="27"/>
      <c r="C277" s="27"/>
      <c r="D277" s="28" t="s">
        <v>1891</v>
      </c>
      <c r="E277" s="46">
        <v>41551</v>
      </c>
      <c r="F277" s="46">
        <v>37930</v>
      </c>
      <c r="G277" s="528" t="s">
        <v>356</v>
      </c>
      <c r="H277" s="528"/>
      <c r="I277" s="31">
        <v>0</v>
      </c>
      <c r="J277" s="31">
        <v>0</v>
      </c>
      <c r="K277" s="31">
        <v>0</v>
      </c>
      <c r="L277" s="296">
        <v>0</v>
      </c>
      <c r="M277" s="31">
        <v>0</v>
      </c>
      <c r="N277" s="31">
        <v>0</v>
      </c>
      <c r="O277" s="31">
        <v>0</v>
      </c>
      <c r="P277" s="296">
        <v>0</v>
      </c>
      <c r="Q277" s="31">
        <v>0</v>
      </c>
      <c r="R277" s="31">
        <v>0</v>
      </c>
      <c r="S277" s="31">
        <v>0</v>
      </c>
      <c r="T277" s="31">
        <v>0</v>
      </c>
      <c r="U277" s="31"/>
      <c r="V277" s="31">
        <v>0</v>
      </c>
      <c r="W277" s="31"/>
      <c r="X277" s="31">
        <v>0</v>
      </c>
      <c r="Y277" s="31"/>
      <c r="Z277" s="31">
        <v>0</v>
      </c>
      <c r="AA277" s="31"/>
      <c r="AB277" s="33"/>
      <c r="AC277" s="33"/>
      <c r="AD277" s="33"/>
      <c r="AE277" s="33"/>
      <c r="AF277" s="34"/>
      <c r="AG277" s="34"/>
      <c r="AH277" s="34"/>
      <c r="AI277" s="34"/>
      <c r="AJ277" s="35"/>
      <c r="AK277" s="35"/>
      <c r="AL277" s="35"/>
      <c r="AM277" s="35"/>
      <c r="AN277" s="35"/>
      <c r="AO277" s="35"/>
      <c r="AP277" s="35"/>
      <c r="AQ277" s="33"/>
      <c r="AR277" s="66"/>
      <c r="AS277" s="296">
        <f t="shared" si="50"/>
        <v>0</v>
      </c>
      <c r="AT277" s="69"/>
      <c r="AU277" s="27">
        <f t="shared" si="51"/>
        <v>0</v>
      </c>
      <c r="AV277" s="69"/>
      <c r="AW277" s="31">
        <f t="shared" si="49"/>
        <v>0</v>
      </c>
    </row>
    <row r="278" spans="1:49" s="442" customFormat="1" ht="22.15" customHeight="1">
      <c r="A278" s="27"/>
      <c r="B278" s="27"/>
      <c r="C278" s="27"/>
      <c r="D278" s="28" t="s">
        <v>1892</v>
      </c>
      <c r="E278" s="46">
        <v>41551</v>
      </c>
      <c r="F278" s="46">
        <v>39373</v>
      </c>
      <c r="G278" s="528" t="s">
        <v>356</v>
      </c>
      <c r="H278" s="528"/>
      <c r="I278" s="31">
        <v>0</v>
      </c>
      <c r="J278" s="31">
        <v>0</v>
      </c>
      <c r="K278" s="31">
        <v>0</v>
      </c>
      <c r="L278" s="296">
        <v>0</v>
      </c>
      <c r="M278" s="31">
        <v>0</v>
      </c>
      <c r="N278" s="31">
        <v>0</v>
      </c>
      <c r="O278" s="31">
        <v>0</v>
      </c>
      <c r="P278" s="296">
        <v>0</v>
      </c>
      <c r="Q278" s="31">
        <v>0</v>
      </c>
      <c r="R278" s="31">
        <v>0</v>
      </c>
      <c r="S278" s="31">
        <v>0</v>
      </c>
      <c r="T278" s="31">
        <v>0</v>
      </c>
      <c r="U278" s="31"/>
      <c r="V278" s="31">
        <v>0</v>
      </c>
      <c r="W278" s="31"/>
      <c r="X278" s="31">
        <v>0</v>
      </c>
      <c r="Y278" s="31"/>
      <c r="Z278" s="31">
        <v>0</v>
      </c>
      <c r="AA278" s="31"/>
      <c r="AB278" s="33"/>
      <c r="AC278" s="33"/>
      <c r="AD278" s="33"/>
      <c r="AE278" s="33"/>
      <c r="AF278" s="34"/>
      <c r="AG278" s="34"/>
      <c r="AH278" s="34"/>
      <c r="AI278" s="34"/>
      <c r="AJ278" s="35"/>
      <c r="AK278" s="35"/>
      <c r="AL278" s="35"/>
      <c r="AM278" s="35"/>
      <c r="AN278" s="35"/>
      <c r="AO278" s="35"/>
      <c r="AP278" s="35"/>
      <c r="AQ278" s="33"/>
      <c r="AR278" s="66"/>
      <c r="AS278" s="296">
        <f t="shared" si="50"/>
        <v>0</v>
      </c>
      <c r="AT278" s="69"/>
      <c r="AU278" s="27">
        <f t="shared" si="51"/>
        <v>0</v>
      </c>
      <c r="AV278" s="69"/>
      <c r="AW278" s="31">
        <f t="shared" si="49"/>
        <v>0</v>
      </c>
    </row>
    <row r="279" spans="1:49" s="69" customFormat="1" ht="21" customHeight="1">
      <c r="A279" s="27"/>
      <c r="B279" s="27"/>
      <c r="C279" s="27"/>
      <c r="D279" s="28" t="s">
        <v>301</v>
      </c>
      <c r="E279" s="41">
        <v>39387</v>
      </c>
      <c r="F279" s="46">
        <v>39381</v>
      </c>
      <c r="G279" s="528" t="s">
        <v>354</v>
      </c>
      <c r="H279" s="528"/>
      <c r="I279" s="31"/>
      <c r="J279" s="31"/>
      <c r="K279" s="31"/>
      <c r="L279" s="296"/>
      <c r="M279" s="31">
        <v>0</v>
      </c>
      <c r="N279" s="31">
        <v>0</v>
      </c>
      <c r="O279" s="31">
        <v>0</v>
      </c>
      <c r="P279" s="296">
        <v>0</v>
      </c>
      <c r="Q279" s="31">
        <v>0</v>
      </c>
      <c r="R279" s="31">
        <v>0</v>
      </c>
      <c r="S279" s="31">
        <v>0</v>
      </c>
      <c r="T279" s="31">
        <v>0</v>
      </c>
      <c r="U279" s="31"/>
      <c r="V279" s="31">
        <v>0</v>
      </c>
      <c r="W279" s="31"/>
      <c r="X279" s="31">
        <v>0</v>
      </c>
      <c r="Y279" s="31"/>
      <c r="Z279" s="31">
        <v>0</v>
      </c>
      <c r="AA279" s="31"/>
      <c r="AB279" s="33"/>
      <c r="AC279" s="33"/>
      <c r="AD279" s="33"/>
      <c r="AE279" s="33"/>
      <c r="AF279" s="34"/>
      <c r="AG279" s="34"/>
      <c r="AH279" s="34"/>
      <c r="AI279" s="34"/>
      <c r="AJ279" s="35"/>
      <c r="AK279" s="35"/>
      <c r="AL279" s="35"/>
      <c r="AM279" s="35"/>
      <c r="AN279" s="35"/>
      <c r="AO279" s="35"/>
      <c r="AP279" s="35"/>
      <c r="AQ279" s="33"/>
      <c r="AR279" s="66"/>
      <c r="AS279" s="296">
        <f t="shared" si="50"/>
        <v>0</v>
      </c>
      <c r="AU279" s="27">
        <f t="shared" si="51"/>
        <v>0</v>
      </c>
      <c r="AW279" s="31">
        <f t="shared" si="49"/>
        <v>0</v>
      </c>
    </row>
    <row r="280" spans="1:49" s="69" customFormat="1" ht="21" customHeight="1">
      <c r="A280" s="27"/>
      <c r="B280" s="27"/>
      <c r="C280" s="27"/>
      <c r="D280" s="28" t="s">
        <v>314</v>
      </c>
      <c r="E280" s="41">
        <v>40721</v>
      </c>
      <c r="F280" s="46">
        <v>40668</v>
      </c>
      <c r="G280" s="528" t="s">
        <v>356</v>
      </c>
      <c r="H280" s="528"/>
      <c r="I280" s="31">
        <v>0</v>
      </c>
      <c r="J280" s="31">
        <v>0</v>
      </c>
      <c r="K280" s="31">
        <v>0</v>
      </c>
      <c r="L280" s="296">
        <v>0</v>
      </c>
      <c r="M280" s="31">
        <v>0</v>
      </c>
      <c r="N280" s="31">
        <v>0</v>
      </c>
      <c r="O280" s="31">
        <v>0</v>
      </c>
      <c r="P280" s="296">
        <v>0</v>
      </c>
      <c r="Q280" s="31">
        <v>0</v>
      </c>
      <c r="R280" s="31">
        <v>0</v>
      </c>
      <c r="S280" s="31">
        <v>0</v>
      </c>
      <c r="T280" s="31">
        <v>0</v>
      </c>
      <c r="U280" s="31"/>
      <c r="V280" s="31">
        <v>0</v>
      </c>
      <c r="W280" s="31"/>
      <c r="X280" s="31">
        <v>0</v>
      </c>
      <c r="Y280" s="31"/>
      <c r="Z280" s="31">
        <v>0</v>
      </c>
      <c r="AA280" s="31"/>
      <c r="AB280" s="33"/>
      <c r="AC280" s="33"/>
      <c r="AD280" s="33"/>
      <c r="AE280" s="33"/>
      <c r="AF280" s="34"/>
      <c r="AG280" s="34"/>
      <c r="AH280" s="34"/>
      <c r="AI280" s="34"/>
      <c r="AJ280" s="35"/>
      <c r="AK280" s="35"/>
      <c r="AL280" s="35"/>
      <c r="AM280" s="35"/>
      <c r="AN280" s="35"/>
      <c r="AO280" s="35"/>
      <c r="AP280" s="35"/>
      <c r="AQ280" s="33"/>
      <c r="AR280" s="66"/>
      <c r="AS280" s="296">
        <f t="shared" si="50"/>
        <v>0</v>
      </c>
      <c r="AT280" s="40"/>
      <c r="AU280" s="27">
        <f t="shared" si="51"/>
        <v>0</v>
      </c>
      <c r="AV280" s="40"/>
      <c r="AW280" s="31">
        <f t="shared" si="49"/>
        <v>0</v>
      </c>
    </row>
    <row r="281" spans="1:49" s="69" customFormat="1" ht="21" customHeight="1">
      <c r="A281" s="27"/>
      <c r="B281" s="27"/>
      <c r="C281" s="27"/>
      <c r="D281" s="28" t="s">
        <v>209</v>
      </c>
      <c r="E281" s="41">
        <v>28977</v>
      </c>
      <c r="F281" s="46">
        <v>34822</v>
      </c>
      <c r="G281" s="528" t="s">
        <v>356</v>
      </c>
      <c r="H281" s="528"/>
      <c r="I281" s="31">
        <v>0</v>
      </c>
      <c r="J281" s="31">
        <v>0</v>
      </c>
      <c r="K281" s="31">
        <v>0</v>
      </c>
      <c r="L281" s="296">
        <v>0</v>
      </c>
      <c r="M281" s="31">
        <v>0</v>
      </c>
      <c r="N281" s="31">
        <v>0</v>
      </c>
      <c r="O281" s="31">
        <v>0</v>
      </c>
      <c r="P281" s="296">
        <v>0</v>
      </c>
      <c r="Q281" s="31">
        <v>0</v>
      </c>
      <c r="R281" s="31">
        <v>0</v>
      </c>
      <c r="S281" s="31">
        <v>0</v>
      </c>
      <c r="T281" s="31">
        <v>0</v>
      </c>
      <c r="U281" s="31"/>
      <c r="V281" s="31">
        <v>0</v>
      </c>
      <c r="W281" s="31"/>
      <c r="X281" s="31">
        <v>0</v>
      </c>
      <c r="Y281" s="31"/>
      <c r="Z281" s="31">
        <v>0</v>
      </c>
      <c r="AA281" s="31"/>
      <c r="AB281" s="33"/>
      <c r="AC281" s="33"/>
      <c r="AD281" s="33"/>
      <c r="AE281" s="33"/>
      <c r="AF281" s="34"/>
      <c r="AG281" s="34"/>
      <c r="AH281" s="34"/>
      <c r="AI281" s="34"/>
      <c r="AJ281" s="35"/>
      <c r="AK281" s="35"/>
      <c r="AL281" s="35"/>
      <c r="AM281" s="35"/>
      <c r="AN281" s="35"/>
      <c r="AO281" s="35"/>
      <c r="AP281" s="35"/>
      <c r="AQ281" s="33"/>
      <c r="AR281" s="66"/>
      <c r="AS281" s="296">
        <f t="shared" si="50"/>
        <v>0</v>
      </c>
      <c r="AU281" s="27">
        <f t="shared" si="51"/>
        <v>0</v>
      </c>
      <c r="AW281" s="31">
        <f t="shared" si="49"/>
        <v>0</v>
      </c>
    </row>
    <row r="282" spans="1:49" s="69" customFormat="1" ht="21" customHeight="1">
      <c r="A282" s="27"/>
      <c r="B282" s="27"/>
      <c r="C282" s="27"/>
      <c r="D282" s="28" t="s">
        <v>221</v>
      </c>
      <c r="E282" s="46">
        <v>40910</v>
      </c>
      <c r="F282" s="46">
        <v>36207</v>
      </c>
      <c r="G282" s="528" t="s">
        <v>354</v>
      </c>
      <c r="H282" s="528"/>
      <c r="I282" s="31"/>
      <c r="J282" s="31"/>
      <c r="K282" s="31">
        <v>0</v>
      </c>
      <c r="L282" s="296">
        <v>0</v>
      </c>
      <c r="M282" s="31">
        <v>0</v>
      </c>
      <c r="N282" s="31">
        <v>0</v>
      </c>
      <c r="O282" s="31">
        <v>0</v>
      </c>
      <c r="P282" s="296">
        <v>0</v>
      </c>
      <c r="Q282" s="31">
        <v>0</v>
      </c>
      <c r="R282" s="31">
        <v>0</v>
      </c>
      <c r="S282" s="31">
        <v>0</v>
      </c>
      <c r="T282" s="31">
        <v>0</v>
      </c>
      <c r="U282" s="31"/>
      <c r="V282" s="31">
        <v>0</v>
      </c>
      <c r="W282" s="31"/>
      <c r="X282" s="31">
        <v>0</v>
      </c>
      <c r="Y282" s="31"/>
      <c r="Z282" s="31">
        <v>0</v>
      </c>
      <c r="AA282" s="31"/>
      <c r="AB282" s="33"/>
      <c r="AC282" s="33"/>
      <c r="AD282" s="33"/>
      <c r="AE282" s="33"/>
      <c r="AF282" s="34"/>
      <c r="AG282" s="34"/>
      <c r="AH282" s="34"/>
      <c r="AI282" s="34"/>
      <c r="AJ282" s="35"/>
      <c r="AK282" s="35"/>
      <c r="AL282" s="35"/>
      <c r="AM282" s="35"/>
      <c r="AN282" s="35"/>
      <c r="AO282" s="35"/>
      <c r="AP282" s="35"/>
      <c r="AQ282" s="33"/>
      <c r="AR282" s="66"/>
      <c r="AS282" s="296">
        <f t="shared" si="50"/>
        <v>0</v>
      </c>
      <c r="AT282" s="40"/>
      <c r="AU282" s="27">
        <f t="shared" si="51"/>
        <v>0</v>
      </c>
      <c r="AV282" s="40"/>
      <c r="AW282" s="31">
        <f t="shared" si="49"/>
        <v>0</v>
      </c>
    </row>
    <row r="283" spans="1:49" s="69" customFormat="1" ht="21" customHeight="1">
      <c r="A283" s="27"/>
      <c r="B283" s="27"/>
      <c r="C283" s="27"/>
      <c r="D283" s="28" t="s">
        <v>308</v>
      </c>
      <c r="E283" s="46">
        <v>40309</v>
      </c>
      <c r="F283" s="46">
        <v>40555</v>
      </c>
      <c r="G283" s="446" t="s">
        <v>354</v>
      </c>
      <c r="H283" s="446"/>
      <c r="I283" s="31"/>
      <c r="J283" s="31"/>
      <c r="K283" s="31"/>
      <c r="L283" s="296"/>
      <c r="M283" s="31">
        <v>0</v>
      </c>
      <c r="N283" s="31">
        <v>0</v>
      </c>
      <c r="O283" s="31">
        <v>0</v>
      </c>
      <c r="P283" s="296">
        <v>0</v>
      </c>
      <c r="Q283" s="31">
        <v>0</v>
      </c>
      <c r="R283" s="31">
        <v>0</v>
      </c>
      <c r="S283" s="31">
        <v>0</v>
      </c>
      <c r="T283" s="31">
        <v>0</v>
      </c>
      <c r="U283" s="31"/>
      <c r="V283" s="31">
        <v>0</v>
      </c>
      <c r="W283" s="31"/>
      <c r="X283" s="31">
        <v>0</v>
      </c>
      <c r="Y283" s="31"/>
      <c r="Z283" s="31">
        <v>0</v>
      </c>
      <c r="AA283" s="31"/>
      <c r="AB283" s="33"/>
      <c r="AC283" s="33"/>
      <c r="AD283" s="33"/>
      <c r="AE283" s="33"/>
      <c r="AF283" s="34"/>
      <c r="AG283" s="34"/>
      <c r="AH283" s="34"/>
      <c r="AI283" s="34"/>
      <c r="AJ283" s="35"/>
      <c r="AK283" s="35"/>
      <c r="AL283" s="35"/>
      <c r="AM283" s="35"/>
      <c r="AN283" s="35"/>
      <c r="AO283" s="35"/>
      <c r="AP283" s="35"/>
      <c r="AQ283" s="33"/>
      <c r="AR283" s="66"/>
      <c r="AS283" s="296">
        <f t="shared" si="50"/>
        <v>0</v>
      </c>
      <c r="AU283" s="27">
        <f t="shared" si="51"/>
        <v>0</v>
      </c>
      <c r="AW283" s="31">
        <f t="shared" si="49"/>
        <v>0</v>
      </c>
    </row>
    <row r="284" spans="1:49" s="69" customFormat="1" ht="21" customHeight="1">
      <c r="A284" s="27"/>
      <c r="B284" s="27"/>
      <c r="C284" s="27"/>
      <c r="D284" s="28" t="s">
        <v>302</v>
      </c>
      <c r="E284" s="41">
        <v>39829</v>
      </c>
      <c r="F284" s="46">
        <v>25478</v>
      </c>
      <c r="G284" s="528" t="s">
        <v>356</v>
      </c>
      <c r="H284" s="528"/>
      <c r="I284" s="31">
        <v>0</v>
      </c>
      <c r="J284" s="31">
        <v>0</v>
      </c>
      <c r="K284" s="31">
        <v>0</v>
      </c>
      <c r="L284" s="296">
        <v>0</v>
      </c>
      <c r="M284" s="31">
        <v>0</v>
      </c>
      <c r="N284" s="31">
        <v>0</v>
      </c>
      <c r="O284" s="31">
        <v>0</v>
      </c>
      <c r="P284" s="296">
        <v>0</v>
      </c>
      <c r="Q284" s="31">
        <v>0</v>
      </c>
      <c r="R284" s="31">
        <v>0</v>
      </c>
      <c r="S284" s="31">
        <v>0</v>
      </c>
      <c r="T284" s="31">
        <v>0</v>
      </c>
      <c r="U284" s="31"/>
      <c r="V284" s="31">
        <v>0</v>
      </c>
      <c r="W284" s="31"/>
      <c r="X284" s="31">
        <v>0</v>
      </c>
      <c r="Y284" s="31"/>
      <c r="Z284" s="31">
        <v>0</v>
      </c>
      <c r="AA284" s="31"/>
      <c r="AB284" s="33"/>
      <c r="AC284" s="33"/>
      <c r="AD284" s="33"/>
      <c r="AE284" s="33"/>
      <c r="AF284" s="34"/>
      <c r="AG284" s="34"/>
      <c r="AH284" s="34"/>
      <c r="AI284" s="34"/>
      <c r="AJ284" s="35"/>
      <c r="AK284" s="35"/>
      <c r="AL284" s="35"/>
      <c r="AM284" s="35"/>
      <c r="AN284" s="35"/>
      <c r="AO284" s="35"/>
      <c r="AP284" s="35"/>
      <c r="AQ284" s="33"/>
      <c r="AR284" s="66"/>
      <c r="AS284" s="296">
        <f t="shared" si="50"/>
        <v>0</v>
      </c>
      <c r="AT284" s="40"/>
      <c r="AU284" s="27">
        <f t="shared" si="51"/>
        <v>0</v>
      </c>
      <c r="AV284" s="40"/>
      <c r="AW284" s="31">
        <f t="shared" si="49"/>
        <v>0</v>
      </c>
    </row>
    <row r="285" spans="1:49" s="69" customFormat="1" ht="21" customHeight="1">
      <c r="A285" s="70"/>
      <c r="B285" s="70"/>
      <c r="C285" s="27"/>
      <c r="D285" s="28" t="s">
        <v>277</v>
      </c>
      <c r="E285" s="46">
        <v>36858</v>
      </c>
      <c r="F285" s="46">
        <v>34715</v>
      </c>
      <c r="G285" s="528" t="s">
        <v>354</v>
      </c>
      <c r="H285" s="528"/>
      <c r="I285" s="31"/>
      <c r="J285" s="70"/>
      <c r="K285" s="31"/>
      <c r="L285" s="70"/>
      <c r="M285" s="31">
        <v>0</v>
      </c>
      <c r="N285" s="31">
        <v>0</v>
      </c>
      <c r="O285" s="31">
        <v>0</v>
      </c>
      <c r="P285" s="296">
        <v>0</v>
      </c>
      <c r="Q285" s="31">
        <v>0</v>
      </c>
      <c r="R285" s="31">
        <v>0</v>
      </c>
      <c r="S285" s="31">
        <v>0</v>
      </c>
      <c r="T285" s="31">
        <v>0</v>
      </c>
      <c r="U285" s="31"/>
      <c r="V285" s="31">
        <v>0</v>
      </c>
      <c r="W285" s="31"/>
      <c r="X285" s="31">
        <v>0</v>
      </c>
      <c r="Y285" s="31"/>
      <c r="Z285" s="31">
        <v>0</v>
      </c>
      <c r="AA285" s="31"/>
      <c r="AB285" s="33"/>
      <c r="AC285" s="33"/>
      <c r="AD285" s="33"/>
      <c r="AE285" s="33"/>
      <c r="AF285" s="34"/>
      <c r="AG285" s="34"/>
      <c r="AH285" s="34"/>
      <c r="AI285" s="34"/>
      <c r="AJ285" s="35"/>
      <c r="AK285" s="35"/>
      <c r="AL285" s="35"/>
      <c r="AM285" s="35"/>
      <c r="AN285" s="35"/>
      <c r="AO285" s="35"/>
      <c r="AP285" s="35"/>
      <c r="AQ285" s="33"/>
      <c r="AR285" s="70"/>
      <c r="AS285" s="296">
        <f t="shared" si="50"/>
        <v>0</v>
      </c>
      <c r="AT285" s="40"/>
      <c r="AU285" s="27">
        <f t="shared" si="51"/>
        <v>0</v>
      </c>
      <c r="AV285" s="40"/>
      <c r="AW285" s="31">
        <f t="shared" si="49"/>
        <v>0</v>
      </c>
    </row>
    <row r="286" spans="1:49" s="69" customFormat="1" ht="21" customHeight="1">
      <c r="A286" s="27"/>
      <c r="B286" s="27"/>
      <c r="C286" s="27"/>
      <c r="D286" s="28" t="s">
        <v>328</v>
      </c>
      <c r="E286" s="41">
        <v>41821</v>
      </c>
      <c r="F286" s="46">
        <v>24264</v>
      </c>
      <c r="G286" s="528" t="s">
        <v>356</v>
      </c>
      <c r="H286" s="528"/>
      <c r="I286" s="31">
        <v>0</v>
      </c>
      <c r="J286" s="31">
        <v>0</v>
      </c>
      <c r="K286" s="31">
        <v>0</v>
      </c>
      <c r="L286" s="296">
        <v>0</v>
      </c>
      <c r="M286" s="31">
        <v>0</v>
      </c>
      <c r="N286" s="31">
        <v>0</v>
      </c>
      <c r="O286" s="31">
        <v>0</v>
      </c>
      <c r="P286" s="296">
        <v>0</v>
      </c>
      <c r="Q286" s="31">
        <v>0</v>
      </c>
      <c r="R286" s="31">
        <v>0</v>
      </c>
      <c r="S286" s="31">
        <v>0</v>
      </c>
      <c r="T286" s="31">
        <v>0</v>
      </c>
      <c r="U286" s="31"/>
      <c r="V286" s="31">
        <v>0</v>
      </c>
      <c r="W286" s="31"/>
      <c r="X286" s="31">
        <v>0</v>
      </c>
      <c r="Y286" s="31"/>
      <c r="Z286" s="31">
        <v>0</v>
      </c>
      <c r="AA286" s="31"/>
      <c r="AB286" s="33"/>
      <c r="AC286" s="33"/>
      <c r="AD286" s="33"/>
      <c r="AE286" s="33"/>
      <c r="AF286" s="34"/>
      <c r="AG286" s="34"/>
      <c r="AH286" s="34"/>
      <c r="AI286" s="34"/>
      <c r="AJ286" s="35"/>
      <c r="AK286" s="35"/>
      <c r="AL286" s="35"/>
      <c r="AM286" s="35"/>
      <c r="AN286" s="35"/>
      <c r="AO286" s="35"/>
      <c r="AP286" s="35"/>
      <c r="AQ286" s="33"/>
      <c r="AR286" s="66"/>
      <c r="AS286" s="296">
        <f t="shared" si="50"/>
        <v>0</v>
      </c>
      <c r="AU286" s="27">
        <f t="shared" si="51"/>
        <v>0</v>
      </c>
      <c r="AW286" s="31">
        <f t="shared" si="49"/>
        <v>0</v>
      </c>
    </row>
    <row r="287" spans="1:49" s="69" customFormat="1" ht="21" customHeight="1">
      <c r="A287" s="27"/>
      <c r="B287" s="27"/>
      <c r="C287" s="27"/>
      <c r="D287" s="28" t="s">
        <v>30</v>
      </c>
      <c r="E287" s="29">
        <v>40136</v>
      </c>
      <c r="F287" s="46">
        <v>28780</v>
      </c>
      <c r="G287" s="528" t="s">
        <v>356</v>
      </c>
      <c r="H287" s="528"/>
      <c r="I287" s="31">
        <v>0</v>
      </c>
      <c r="J287" s="31">
        <v>0</v>
      </c>
      <c r="K287" s="31">
        <v>0</v>
      </c>
      <c r="L287" s="296">
        <v>0</v>
      </c>
      <c r="M287" s="31">
        <v>0</v>
      </c>
      <c r="N287" s="31">
        <v>0</v>
      </c>
      <c r="O287" s="31">
        <v>0</v>
      </c>
      <c r="P287" s="296">
        <v>0</v>
      </c>
      <c r="Q287" s="31">
        <v>0</v>
      </c>
      <c r="R287" s="31">
        <v>0</v>
      </c>
      <c r="S287" s="31">
        <v>0</v>
      </c>
      <c r="T287" s="31">
        <v>0</v>
      </c>
      <c r="U287" s="31"/>
      <c r="V287" s="31">
        <v>0</v>
      </c>
      <c r="W287" s="31"/>
      <c r="X287" s="31">
        <v>0</v>
      </c>
      <c r="Y287" s="31"/>
      <c r="Z287" s="31">
        <v>0</v>
      </c>
      <c r="AA287" s="31"/>
      <c r="AB287" s="33"/>
      <c r="AC287" s="33"/>
      <c r="AD287" s="33"/>
      <c r="AE287" s="33"/>
      <c r="AF287" s="34"/>
      <c r="AG287" s="34"/>
      <c r="AH287" s="34"/>
      <c r="AI287" s="34"/>
      <c r="AJ287" s="35"/>
      <c r="AK287" s="35"/>
      <c r="AL287" s="35"/>
      <c r="AM287" s="35"/>
      <c r="AN287" s="35"/>
      <c r="AO287" s="35"/>
      <c r="AP287" s="35"/>
      <c r="AQ287" s="33"/>
      <c r="AR287" s="66"/>
      <c r="AS287" s="296">
        <f t="shared" si="50"/>
        <v>0</v>
      </c>
      <c r="AT287" s="40"/>
      <c r="AU287" s="27">
        <f t="shared" si="51"/>
        <v>0</v>
      </c>
      <c r="AV287" s="40"/>
      <c r="AW287" s="31">
        <f t="shared" si="49"/>
        <v>0</v>
      </c>
    </row>
    <row r="288" spans="1:49" s="69" customFormat="1" ht="21" customHeight="1">
      <c r="A288" s="27"/>
      <c r="B288" s="27"/>
      <c r="C288" s="27"/>
      <c r="D288" s="28" t="s">
        <v>48</v>
      </c>
      <c r="E288" s="29">
        <v>40136</v>
      </c>
      <c r="F288" s="46">
        <v>23229</v>
      </c>
      <c r="G288" s="528" t="s">
        <v>356</v>
      </c>
      <c r="H288" s="528"/>
      <c r="I288" s="31">
        <v>0</v>
      </c>
      <c r="J288" s="31">
        <v>0</v>
      </c>
      <c r="K288" s="31">
        <v>0</v>
      </c>
      <c r="L288" s="296">
        <v>0</v>
      </c>
      <c r="M288" s="31">
        <v>0</v>
      </c>
      <c r="N288" s="31">
        <v>0</v>
      </c>
      <c r="O288" s="31">
        <v>0</v>
      </c>
      <c r="P288" s="296">
        <v>0</v>
      </c>
      <c r="Q288" s="31">
        <v>0</v>
      </c>
      <c r="R288" s="31">
        <v>0</v>
      </c>
      <c r="S288" s="31">
        <v>0</v>
      </c>
      <c r="T288" s="31">
        <v>0</v>
      </c>
      <c r="U288" s="31"/>
      <c r="V288" s="31">
        <v>0</v>
      </c>
      <c r="W288" s="31"/>
      <c r="X288" s="31">
        <v>0</v>
      </c>
      <c r="Y288" s="31"/>
      <c r="Z288" s="31">
        <v>0</v>
      </c>
      <c r="AA288" s="31"/>
      <c r="AB288" s="33"/>
      <c r="AC288" s="33"/>
      <c r="AD288" s="33"/>
      <c r="AE288" s="33"/>
      <c r="AF288" s="34"/>
      <c r="AG288" s="34"/>
      <c r="AH288" s="34"/>
      <c r="AI288" s="34"/>
      <c r="AJ288" s="35"/>
      <c r="AK288" s="35"/>
      <c r="AL288" s="35"/>
      <c r="AM288" s="35"/>
      <c r="AN288" s="35"/>
      <c r="AO288" s="35"/>
      <c r="AP288" s="35"/>
      <c r="AQ288" s="33"/>
      <c r="AR288" s="66"/>
      <c r="AS288" s="296">
        <f t="shared" si="50"/>
        <v>0</v>
      </c>
      <c r="AT288" s="40"/>
      <c r="AU288" s="27">
        <f t="shared" si="51"/>
        <v>0</v>
      </c>
      <c r="AV288" s="40"/>
      <c r="AW288" s="31">
        <f t="shared" si="49"/>
        <v>0</v>
      </c>
    </row>
    <row r="289" spans="1:49" s="69" customFormat="1" ht="21" customHeight="1">
      <c r="A289" s="27"/>
      <c r="B289" s="27"/>
      <c r="C289" s="27"/>
      <c r="D289" s="28" t="s">
        <v>273</v>
      </c>
      <c r="E289" s="41">
        <v>36726</v>
      </c>
      <c r="F289" s="46">
        <v>23050</v>
      </c>
      <c r="G289" s="528" t="s">
        <v>356</v>
      </c>
      <c r="H289" s="528"/>
      <c r="I289" s="31">
        <v>0</v>
      </c>
      <c r="J289" s="31">
        <v>0</v>
      </c>
      <c r="K289" s="31">
        <v>0</v>
      </c>
      <c r="L289" s="296">
        <v>0</v>
      </c>
      <c r="M289" s="31">
        <v>0</v>
      </c>
      <c r="N289" s="31">
        <v>0</v>
      </c>
      <c r="O289" s="31">
        <v>0</v>
      </c>
      <c r="P289" s="296">
        <v>0</v>
      </c>
      <c r="Q289" s="31">
        <v>0</v>
      </c>
      <c r="R289" s="31">
        <v>0</v>
      </c>
      <c r="S289" s="31">
        <v>0</v>
      </c>
      <c r="T289" s="31">
        <v>0</v>
      </c>
      <c r="U289" s="31"/>
      <c r="V289" s="31">
        <v>0</v>
      </c>
      <c r="W289" s="31"/>
      <c r="X289" s="31">
        <v>0</v>
      </c>
      <c r="Y289" s="31"/>
      <c r="Z289" s="31">
        <v>0</v>
      </c>
      <c r="AA289" s="31"/>
      <c r="AB289" s="33"/>
      <c r="AC289" s="33"/>
      <c r="AD289" s="33"/>
      <c r="AE289" s="33"/>
      <c r="AF289" s="34"/>
      <c r="AG289" s="34"/>
      <c r="AH289" s="34"/>
      <c r="AI289" s="34"/>
      <c r="AJ289" s="35"/>
      <c r="AK289" s="35"/>
      <c r="AL289" s="35"/>
      <c r="AM289" s="35"/>
      <c r="AN289" s="35"/>
      <c r="AO289" s="35"/>
      <c r="AP289" s="35"/>
      <c r="AQ289" s="33"/>
      <c r="AR289" s="66"/>
      <c r="AS289" s="296">
        <f t="shared" si="50"/>
        <v>0</v>
      </c>
      <c r="AT289" s="40"/>
      <c r="AU289" s="27">
        <f t="shared" si="51"/>
        <v>0</v>
      </c>
      <c r="AV289" s="40"/>
      <c r="AW289" s="31">
        <f t="shared" si="49"/>
        <v>0</v>
      </c>
    </row>
    <row r="290" spans="1:49" s="69" customFormat="1" ht="21" customHeight="1">
      <c r="A290" s="27"/>
      <c r="B290" s="27"/>
      <c r="C290" s="27"/>
      <c r="D290" s="28" t="s">
        <v>217</v>
      </c>
      <c r="E290" s="41">
        <v>37272</v>
      </c>
      <c r="F290" s="46">
        <v>34592</v>
      </c>
      <c r="G290" s="528" t="s">
        <v>356</v>
      </c>
      <c r="H290" s="528"/>
      <c r="I290" s="31">
        <v>0</v>
      </c>
      <c r="J290" s="31">
        <v>0</v>
      </c>
      <c r="K290" s="31">
        <v>0</v>
      </c>
      <c r="L290" s="296">
        <v>0</v>
      </c>
      <c r="M290" s="31">
        <v>0</v>
      </c>
      <c r="N290" s="31">
        <v>0</v>
      </c>
      <c r="O290" s="31">
        <v>0</v>
      </c>
      <c r="P290" s="296">
        <v>0</v>
      </c>
      <c r="Q290" s="31">
        <v>0</v>
      </c>
      <c r="R290" s="31">
        <v>0</v>
      </c>
      <c r="S290" s="31">
        <v>0</v>
      </c>
      <c r="T290" s="31">
        <v>0</v>
      </c>
      <c r="U290" s="31"/>
      <c r="V290" s="31">
        <v>0</v>
      </c>
      <c r="W290" s="31"/>
      <c r="X290" s="31">
        <v>0</v>
      </c>
      <c r="Y290" s="31"/>
      <c r="Z290" s="31">
        <v>0</v>
      </c>
      <c r="AA290" s="31"/>
      <c r="AB290" s="33"/>
      <c r="AC290" s="33"/>
      <c r="AD290" s="33"/>
      <c r="AE290" s="33"/>
      <c r="AF290" s="34"/>
      <c r="AG290" s="34"/>
      <c r="AH290" s="34"/>
      <c r="AI290" s="34"/>
      <c r="AJ290" s="35"/>
      <c r="AK290" s="35"/>
      <c r="AL290" s="35"/>
      <c r="AM290" s="35"/>
      <c r="AN290" s="35"/>
      <c r="AO290" s="35"/>
      <c r="AP290" s="35"/>
      <c r="AQ290" s="33"/>
      <c r="AR290" s="66"/>
      <c r="AS290" s="296">
        <f t="shared" si="50"/>
        <v>0</v>
      </c>
      <c r="AU290" s="27">
        <f t="shared" si="51"/>
        <v>0</v>
      </c>
      <c r="AW290" s="31">
        <f t="shared" si="49"/>
        <v>0</v>
      </c>
    </row>
    <row r="291" spans="1:49" s="69" customFormat="1" ht="21" customHeight="1">
      <c r="A291" s="70"/>
      <c r="B291" s="70"/>
      <c r="C291" s="27"/>
      <c r="D291" s="28" t="s">
        <v>157</v>
      </c>
      <c r="E291" s="41">
        <v>37272</v>
      </c>
      <c r="F291" s="46">
        <v>28609</v>
      </c>
      <c r="G291" s="528" t="s">
        <v>354</v>
      </c>
      <c r="H291" s="528"/>
      <c r="I291" s="31"/>
      <c r="J291" s="70"/>
      <c r="K291" s="31"/>
      <c r="L291" s="70"/>
      <c r="M291" s="31">
        <v>0</v>
      </c>
      <c r="N291" s="31">
        <v>0</v>
      </c>
      <c r="O291" s="31">
        <v>0</v>
      </c>
      <c r="P291" s="296">
        <v>0</v>
      </c>
      <c r="Q291" s="31">
        <v>0</v>
      </c>
      <c r="R291" s="31">
        <v>0</v>
      </c>
      <c r="S291" s="31">
        <v>0</v>
      </c>
      <c r="T291" s="31">
        <v>0</v>
      </c>
      <c r="U291" s="31"/>
      <c r="V291" s="31">
        <v>0</v>
      </c>
      <c r="W291" s="31"/>
      <c r="X291" s="31">
        <v>0</v>
      </c>
      <c r="Y291" s="31"/>
      <c r="Z291" s="31">
        <v>0</v>
      </c>
      <c r="AA291" s="31"/>
      <c r="AB291" s="33"/>
      <c r="AC291" s="33"/>
      <c r="AD291" s="33"/>
      <c r="AE291" s="33"/>
      <c r="AF291" s="34"/>
      <c r="AG291" s="34"/>
      <c r="AH291" s="34"/>
      <c r="AI291" s="34"/>
      <c r="AJ291" s="35"/>
      <c r="AK291" s="35"/>
      <c r="AL291" s="35"/>
      <c r="AM291" s="35"/>
      <c r="AN291" s="35"/>
      <c r="AO291" s="35"/>
      <c r="AP291" s="35"/>
      <c r="AQ291" s="33"/>
      <c r="AR291" s="70"/>
      <c r="AS291" s="296">
        <f t="shared" si="50"/>
        <v>0</v>
      </c>
      <c r="AT291" s="40"/>
      <c r="AU291" s="27">
        <f t="shared" si="51"/>
        <v>0</v>
      </c>
      <c r="AV291" s="40"/>
      <c r="AW291" s="31">
        <f t="shared" si="49"/>
        <v>0</v>
      </c>
    </row>
    <row r="292" spans="1:49" s="69" customFormat="1" ht="21" customHeight="1">
      <c r="A292" s="27"/>
      <c r="B292" s="27"/>
      <c r="C292" s="27"/>
      <c r="D292" s="28" t="s">
        <v>298</v>
      </c>
      <c r="E292" s="41">
        <v>39217</v>
      </c>
      <c r="F292" s="46">
        <v>24751</v>
      </c>
      <c r="G292" s="528" t="s">
        <v>356</v>
      </c>
      <c r="H292" s="528"/>
      <c r="I292" s="31">
        <v>0</v>
      </c>
      <c r="J292" s="31">
        <v>0</v>
      </c>
      <c r="K292" s="31">
        <v>0</v>
      </c>
      <c r="L292" s="296">
        <v>0</v>
      </c>
      <c r="M292" s="31">
        <v>0</v>
      </c>
      <c r="N292" s="31">
        <v>0</v>
      </c>
      <c r="O292" s="31">
        <v>0</v>
      </c>
      <c r="P292" s="296">
        <v>0</v>
      </c>
      <c r="Q292" s="31">
        <v>0</v>
      </c>
      <c r="R292" s="31">
        <v>0</v>
      </c>
      <c r="S292" s="31">
        <v>0</v>
      </c>
      <c r="T292" s="31">
        <v>0</v>
      </c>
      <c r="U292" s="31"/>
      <c r="V292" s="31">
        <v>0</v>
      </c>
      <c r="W292" s="31"/>
      <c r="X292" s="31">
        <v>0</v>
      </c>
      <c r="Y292" s="31"/>
      <c r="Z292" s="31">
        <v>0</v>
      </c>
      <c r="AA292" s="31"/>
      <c r="AB292" s="33"/>
      <c r="AC292" s="33"/>
      <c r="AD292" s="33"/>
      <c r="AE292" s="33"/>
      <c r="AF292" s="34"/>
      <c r="AG292" s="34"/>
      <c r="AH292" s="34"/>
      <c r="AI292" s="34"/>
      <c r="AJ292" s="35"/>
      <c r="AK292" s="35"/>
      <c r="AL292" s="35"/>
      <c r="AM292" s="35"/>
      <c r="AN292" s="35"/>
      <c r="AO292" s="35"/>
      <c r="AP292" s="35"/>
      <c r="AQ292" s="33"/>
      <c r="AR292" s="66"/>
      <c r="AS292" s="296">
        <f t="shared" si="50"/>
        <v>0</v>
      </c>
      <c r="AU292" s="27">
        <f t="shared" si="51"/>
        <v>0</v>
      </c>
      <c r="AW292" s="31">
        <f t="shared" si="49"/>
        <v>0</v>
      </c>
    </row>
    <row r="293" spans="1:49" s="40" customFormat="1" ht="21" customHeight="1">
      <c r="A293" s="70"/>
      <c r="B293" s="70"/>
      <c r="C293" s="27"/>
      <c r="D293" s="28" t="s">
        <v>287</v>
      </c>
      <c r="E293" s="46">
        <v>37781</v>
      </c>
      <c r="F293" s="46">
        <v>40574</v>
      </c>
      <c r="G293" s="528" t="s">
        <v>354</v>
      </c>
      <c r="H293" s="528"/>
      <c r="I293" s="31">
        <v>0</v>
      </c>
      <c r="J293" s="31">
        <v>0</v>
      </c>
      <c r="K293" s="31">
        <v>0</v>
      </c>
      <c r="L293" s="296">
        <v>0</v>
      </c>
      <c r="M293" s="31">
        <v>0</v>
      </c>
      <c r="N293" s="31">
        <v>0</v>
      </c>
      <c r="O293" s="31">
        <v>0</v>
      </c>
      <c r="P293" s="296">
        <v>0</v>
      </c>
      <c r="Q293" s="31">
        <v>0</v>
      </c>
      <c r="R293" s="31">
        <v>0</v>
      </c>
      <c r="S293" s="31">
        <v>0</v>
      </c>
      <c r="T293" s="31">
        <v>0</v>
      </c>
      <c r="U293" s="31"/>
      <c r="V293" s="31">
        <v>0</v>
      </c>
      <c r="W293" s="31"/>
      <c r="X293" s="31">
        <v>0</v>
      </c>
      <c r="Y293" s="31"/>
      <c r="Z293" s="31">
        <v>0</v>
      </c>
      <c r="AA293" s="31"/>
      <c r="AB293" s="33"/>
      <c r="AC293" s="33"/>
      <c r="AD293" s="33"/>
      <c r="AE293" s="33"/>
      <c r="AF293" s="34"/>
      <c r="AG293" s="34"/>
      <c r="AH293" s="34"/>
      <c r="AI293" s="34"/>
      <c r="AJ293" s="35"/>
      <c r="AK293" s="35"/>
      <c r="AL293" s="35"/>
      <c r="AM293" s="35"/>
      <c r="AN293" s="35"/>
      <c r="AO293" s="35"/>
      <c r="AP293" s="35"/>
      <c r="AQ293" s="33"/>
      <c r="AR293" s="70"/>
      <c r="AS293" s="296">
        <f t="shared" si="50"/>
        <v>0</v>
      </c>
      <c r="AU293" s="27">
        <f t="shared" si="51"/>
        <v>0</v>
      </c>
      <c r="AW293" s="31">
        <f t="shared" si="49"/>
        <v>0</v>
      </c>
    </row>
    <row r="294" spans="1:49" s="40" customFormat="1" ht="21" customHeight="1">
      <c r="A294" s="27"/>
      <c r="B294" s="27"/>
      <c r="C294" s="27"/>
      <c r="D294" s="28" t="s">
        <v>320</v>
      </c>
      <c r="E294" s="41">
        <v>41177</v>
      </c>
      <c r="F294" s="46">
        <v>41263</v>
      </c>
      <c r="G294" s="528" t="s">
        <v>356</v>
      </c>
      <c r="H294" s="528"/>
      <c r="I294" s="31">
        <v>0</v>
      </c>
      <c r="J294" s="31">
        <v>0</v>
      </c>
      <c r="K294" s="31">
        <v>0</v>
      </c>
      <c r="L294" s="296">
        <v>0</v>
      </c>
      <c r="M294" s="31">
        <v>0</v>
      </c>
      <c r="N294" s="31">
        <v>0</v>
      </c>
      <c r="O294" s="31">
        <v>0</v>
      </c>
      <c r="P294" s="296">
        <v>0</v>
      </c>
      <c r="Q294" s="31">
        <v>0</v>
      </c>
      <c r="R294" s="31">
        <v>0</v>
      </c>
      <c r="S294" s="31">
        <v>0</v>
      </c>
      <c r="T294" s="31">
        <v>0</v>
      </c>
      <c r="U294" s="31"/>
      <c r="V294" s="31">
        <v>0</v>
      </c>
      <c r="W294" s="31"/>
      <c r="X294" s="31">
        <v>0</v>
      </c>
      <c r="Y294" s="31"/>
      <c r="Z294" s="31">
        <v>0</v>
      </c>
      <c r="AA294" s="31"/>
      <c r="AB294" s="33"/>
      <c r="AC294" s="33"/>
      <c r="AD294" s="33"/>
      <c r="AE294" s="33"/>
      <c r="AF294" s="34"/>
      <c r="AG294" s="34"/>
      <c r="AH294" s="34"/>
      <c r="AI294" s="34"/>
      <c r="AJ294" s="35"/>
      <c r="AK294" s="35"/>
      <c r="AL294" s="35"/>
      <c r="AM294" s="35"/>
      <c r="AN294" s="35"/>
      <c r="AO294" s="35"/>
      <c r="AP294" s="35"/>
      <c r="AQ294" s="33"/>
      <c r="AR294" s="66"/>
      <c r="AS294" s="296">
        <f t="shared" si="50"/>
        <v>0</v>
      </c>
      <c r="AT294" s="69"/>
      <c r="AU294" s="27">
        <f t="shared" si="51"/>
        <v>0</v>
      </c>
      <c r="AV294" s="69"/>
      <c r="AW294" s="31">
        <f t="shared" si="49"/>
        <v>0</v>
      </c>
    </row>
    <row r="295" spans="1:49" s="69" customFormat="1" ht="21" customHeight="1">
      <c r="A295" s="27"/>
      <c r="B295" s="27"/>
      <c r="C295" s="27"/>
      <c r="D295" s="28" t="s">
        <v>307</v>
      </c>
      <c r="E295" s="41">
        <v>40098</v>
      </c>
      <c r="F295" s="46">
        <v>40168</v>
      </c>
      <c r="G295" s="528" t="s">
        <v>356</v>
      </c>
      <c r="H295" s="528"/>
      <c r="I295" s="31">
        <v>0</v>
      </c>
      <c r="J295" s="31">
        <v>0</v>
      </c>
      <c r="K295" s="31">
        <v>0</v>
      </c>
      <c r="L295" s="296">
        <v>0</v>
      </c>
      <c r="M295" s="31">
        <v>0</v>
      </c>
      <c r="N295" s="31">
        <v>0</v>
      </c>
      <c r="O295" s="31">
        <v>0</v>
      </c>
      <c r="P295" s="296">
        <v>0</v>
      </c>
      <c r="Q295" s="31">
        <v>0</v>
      </c>
      <c r="R295" s="31">
        <v>0</v>
      </c>
      <c r="S295" s="31">
        <v>0</v>
      </c>
      <c r="T295" s="31">
        <v>0</v>
      </c>
      <c r="U295" s="31"/>
      <c r="V295" s="31">
        <v>0</v>
      </c>
      <c r="W295" s="31"/>
      <c r="X295" s="31">
        <v>0</v>
      </c>
      <c r="Y295" s="31"/>
      <c r="Z295" s="31">
        <v>0</v>
      </c>
      <c r="AA295" s="31"/>
      <c r="AB295" s="33"/>
      <c r="AC295" s="33"/>
      <c r="AD295" s="33"/>
      <c r="AE295" s="33"/>
      <c r="AF295" s="34"/>
      <c r="AG295" s="34"/>
      <c r="AH295" s="34"/>
      <c r="AI295" s="34"/>
      <c r="AJ295" s="35"/>
      <c r="AK295" s="35"/>
      <c r="AL295" s="35"/>
      <c r="AM295" s="35"/>
      <c r="AN295" s="35"/>
      <c r="AO295" s="35"/>
      <c r="AP295" s="35"/>
      <c r="AQ295" s="33"/>
      <c r="AR295" s="66"/>
      <c r="AS295" s="296">
        <f t="shared" si="50"/>
        <v>0</v>
      </c>
      <c r="AU295" s="27">
        <f t="shared" si="51"/>
        <v>0</v>
      </c>
      <c r="AW295" s="31">
        <f t="shared" si="49"/>
        <v>0</v>
      </c>
    </row>
    <row r="296" spans="1:49" s="69" customFormat="1" ht="21" customHeight="1">
      <c r="A296" s="27"/>
      <c r="B296" s="27"/>
      <c r="C296" s="27"/>
      <c r="D296" s="28" t="s">
        <v>120</v>
      </c>
      <c r="E296" s="29">
        <v>39904</v>
      </c>
      <c r="F296" s="46">
        <v>20131</v>
      </c>
      <c r="G296" s="528" t="s">
        <v>355</v>
      </c>
      <c r="H296" s="528"/>
      <c r="I296" s="31"/>
      <c r="J296" s="31"/>
      <c r="K296" s="31">
        <v>0</v>
      </c>
      <c r="L296" s="296">
        <v>0</v>
      </c>
      <c r="M296" s="31">
        <v>0</v>
      </c>
      <c r="N296" s="31">
        <v>0</v>
      </c>
      <c r="O296" s="31">
        <v>0</v>
      </c>
      <c r="P296" s="296">
        <v>0</v>
      </c>
      <c r="Q296" s="31">
        <v>0</v>
      </c>
      <c r="R296" s="31">
        <v>0</v>
      </c>
      <c r="S296" s="31">
        <v>0</v>
      </c>
      <c r="T296" s="31">
        <v>0</v>
      </c>
      <c r="U296" s="31"/>
      <c r="V296" s="31">
        <v>0</v>
      </c>
      <c r="W296" s="31"/>
      <c r="X296" s="31">
        <v>0</v>
      </c>
      <c r="Y296" s="31"/>
      <c r="Z296" s="31">
        <v>0</v>
      </c>
      <c r="AA296" s="31"/>
      <c r="AB296" s="33"/>
      <c r="AC296" s="33"/>
      <c r="AD296" s="33"/>
      <c r="AE296" s="33"/>
      <c r="AF296" s="34"/>
      <c r="AG296" s="34"/>
      <c r="AH296" s="34"/>
      <c r="AI296" s="34"/>
      <c r="AJ296" s="35"/>
      <c r="AK296" s="35"/>
      <c r="AL296" s="35"/>
      <c r="AM296" s="35"/>
      <c r="AN296" s="35"/>
      <c r="AO296" s="35"/>
      <c r="AP296" s="35"/>
      <c r="AQ296" s="33"/>
      <c r="AR296" s="66"/>
      <c r="AS296" s="296">
        <f t="shared" si="50"/>
        <v>0</v>
      </c>
      <c r="AU296" s="27">
        <f t="shared" si="51"/>
        <v>0</v>
      </c>
      <c r="AW296" s="31">
        <f t="shared" si="49"/>
        <v>0</v>
      </c>
    </row>
    <row r="297" spans="1:49" s="69" customFormat="1" ht="21" customHeight="1">
      <c r="A297" s="27"/>
      <c r="B297" s="27"/>
      <c r="C297" s="27"/>
      <c r="D297" s="28" t="s">
        <v>313</v>
      </c>
      <c r="E297" s="41">
        <v>40688</v>
      </c>
      <c r="F297" s="46">
        <v>40661</v>
      </c>
      <c r="G297" s="528" t="s">
        <v>356</v>
      </c>
      <c r="H297" s="528"/>
      <c r="I297" s="31">
        <v>0</v>
      </c>
      <c r="J297" s="31">
        <v>0</v>
      </c>
      <c r="K297" s="31">
        <v>0</v>
      </c>
      <c r="L297" s="296">
        <v>0</v>
      </c>
      <c r="M297" s="31">
        <v>0</v>
      </c>
      <c r="N297" s="31">
        <v>0</v>
      </c>
      <c r="O297" s="31">
        <v>0</v>
      </c>
      <c r="P297" s="296">
        <v>0</v>
      </c>
      <c r="Q297" s="31">
        <v>0</v>
      </c>
      <c r="R297" s="31">
        <v>0</v>
      </c>
      <c r="S297" s="31">
        <v>0</v>
      </c>
      <c r="T297" s="31">
        <v>0</v>
      </c>
      <c r="U297" s="31"/>
      <c r="V297" s="31">
        <v>0</v>
      </c>
      <c r="W297" s="31"/>
      <c r="X297" s="31">
        <v>0</v>
      </c>
      <c r="Y297" s="31"/>
      <c r="Z297" s="31">
        <v>0</v>
      </c>
      <c r="AA297" s="31"/>
      <c r="AB297" s="33"/>
      <c r="AC297" s="33"/>
      <c r="AD297" s="33"/>
      <c r="AE297" s="33"/>
      <c r="AF297" s="34"/>
      <c r="AG297" s="34"/>
      <c r="AH297" s="34"/>
      <c r="AI297" s="34"/>
      <c r="AJ297" s="35"/>
      <c r="AK297" s="35"/>
      <c r="AL297" s="35"/>
      <c r="AM297" s="35"/>
      <c r="AN297" s="35"/>
      <c r="AO297" s="35"/>
      <c r="AP297" s="35"/>
      <c r="AQ297" s="33"/>
      <c r="AR297" s="66"/>
      <c r="AS297" s="296">
        <f t="shared" si="50"/>
        <v>0</v>
      </c>
      <c r="AU297" s="27">
        <f t="shared" si="51"/>
        <v>0</v>
      </c>
      <c r="AW297" s="31">
        <f t="shared" si="49"/>
        <v>0</v>
      </c>
    </row>
    <row r="298" spans="1:49" s="69" customFormat="1" ht="21" customHeight="1">
      <c r="A298" s="70"/>
      <c r="B298" s="70"/>
      <c r="C298" s="27"/>
      <c r="D298" s="28" t="s">
        <v>286</v>
      </c>
      <c r="E298" s="46">
        <v>37781</v>
      </c>
      <c r="F298" s="46">
        <v>33264</v>
      </c>
      <c r="G298" s="528" t="s">
        <v>356</v>
      </c>
      <c r="H298" s="528"/>
      <c r="I298" s="31">
        <v>0</v>
      </c>
      <c r="J298" s="31">
        <v>0</v>
      </c>
      <c r="K298" s="31">
        <v>0</v>
      </c>
      <c r="L298" s="296">
        <v>0</v>
      </c>
      <c r="M298" s="31">
        <v>0</v>
      </c>
      <c r="N298" s="31">
        <v>0</v>
      </c>
      <c r="O298" s="31">
        <v>0</v>
      </c>
      <c r="P298" s="296">
        <v>0</v>
      </c>
      <c r="Q298" s="31">
        <v>0</v>
      </c>
      <c r="R298" s="31">
        <v>0</v>
      </c>
      <c r="S298" s="31">
        <v>0</v>
      </c>
      <c r="T298" s="31">
        <v>0</v>
      </c>
      <c r="U298" s="31"/>
      <c r="V298" s="31">
        <v>0</v>
      </c>
      <c r="W298" s="31"/>
      <c r="X298" s="31">
        <v>0</v>
      </c>
      <c r="Y298" s="31"/>
      <c r="Z298" s="31">
        <v>0</v>
      </c>
      <c r="AA298" s="31"/>
      <c r="AB298" s="33"/>
      <c r="AC298" s="33"/>
      <c r="AD298" s="33"/>
      <c r="AE298" s="33"/>
      <c r="AF298" s="34"/>
      <c r="AG298" s="34"/>
      <c r="AH298" s="34"/>
      <c r="AI298" s="34"/>
      <c r="AJ298" s="35"/>
      <c r="AK298" s="35"/>
      <c r="AL298" s="35"/>
      <c r="AM298" s="35"/>
      <c r="AN298" s="35"/>
      <c r="AO298" s="35"/>
      <c r="AP298" s="35"/>
      <c r="AQ298" s="33"/>
      <c r="AR298" s="70"/>
      <c r="AS298" s="296">
        <f t="shared" si="50"/>
        <v>0</v>
      </c>
      <c r="AT298" s="40"/>
      <c r="AU298" s="27">
        <f t="shared" si="51"/>
        <v>0</v>
      </c>
      <c r="AV298" s="40"/>
      <c r="AW298" s="31">
        <f t="shared" si="49"/>
        <v>0</v>
      </c>
    </row>
    <row r="299" spans="1:49" s="69" customFormat="1" ht="21" customHeight="1">
      <c r="A299" s="27"/>
      <c r="B299" s="27"/>
      <c r="C299" s="27"/>
      <c r="D299" s="28" t="s">
        <v>1031</v>
      </c>
      <c r="E299" s="46">
        <v>34904</v>
      </c>
      <c r="F299" s="46">
        <v>23209</v>
      </c>
      <c r="G299" s="528" t="s">
        <v>356</v>
      </c>
      <c r="H299" s="528"/>
      <c r="I299" s="31">
        <v>0</v>
      </c>
      <c r="J299" s="31">
        <v>0</v>
      </c>
      <c r="K299" s="31">
        <v>0</v>
      </c>
      <c r="L299" s="296">
        <v>0</v>
      </c>
      <c r="M299" s="31">
        <v>0</v>
      </c>
      <c r="N299" s="31">
        <v>0</v>
      </c>
      <c r="O299" s="31">
        <v>0</v>
      </c>
      <c r="P299" s="296">
        <v>0</v>
      </c>
      <c r="Q299" s="31">
        <v>0</v>
      </c>
      <c r="R299" s="31">
        <v>0</v>
      </c>
      <c r="S299" s="31">
        <v>0</v>
      </c>
      <c r="T299" s="31">
        <v>0</v>
      </c>
      <c r="U299" s="31"/>
      <c r="V299" s="31">
        <v>0</v>
      </c>
      <c r="W299" s="31"/>
      <c r="X299" s="31">
        <v>0</v>
      </c>
      <c r="Y299" s="31"/>
      <c r="Z299" s="31">
        <v>0</v>
      </c>
      <c r="AA299" s="31"/>
      <c r="AB299" s="33"/>
      <c r="AC299" s="33"/>
      <c r="AD299" s="33"/>
      <c r="AE299" s="33"/>
      <c r="AF299" s="34"/>
      <c r="AG299" s="34"/>
      <c r="AH299" s="34"/>
      <c r="AI299" s="34"/>
      <c r="AJ299" s="35"/>
      <c r="AK299" s="35"/>
      <c r="AL299" s="35"/>
      <c r="AM299" s="35"/>
      <c r="AN299" s="35"/>
      <c r="AO299" s="35"/>
      <c r="AP299" s="35"/>
      <c r="AQ299" s="33"/>
      <c r="AR299" s="66"/>
      <c r="AS299" s="296">
        <f t="shared" si="50"/>
        <v>0</v>
      </c>
      <c r="AU299" s="27">
        <f t="shared" si="51"/>
        <v>0</v>
      </c>
      <c r="AW299" s="31">
        <f t="shared" si="49"/>
        <v>0</v>
      </c>
    </row>
    <row r="300" spans="1:49" s="442" customFormat="1" ht="21" customHeight="1">
      <c r="A300" s="27"/>
      <c r="B300" s="27"/>
      <c r="C300" s="27"/>
      <c r="D300" s="28" t="s">
        <v>1732</v>
      </c>
      <c r="E300" s="46">
        <v>43672</v>
      </c>
      <c r="F300" s="46">
        <v>15407</v>
      </c>
      <c r="G300" s="528" t="s">
        <v>355</v>
      </c>
      <c r="H300" s="528"/>
      <c r="I300" s="31"/>
      <c r="J300" s="31"/>
      <c r="K300" s="31">
        <v>0</v>
      </c>
      <c r="L300" s="296">
        <v>0</v>
      </c>
      <c r="M300" s="31">
        <v>0</v>
      </c>
      <c r="N300" s="31">
        <v>0</v>
      </c>
      <c r="O300" s="31">
        <v>0</v>
      </c>
      <c r="P300" s="296">
        <v>0</v>
      </c>
      <c r="Q300" s="31">
        <v>0</v>
      </c>
      <c r="R300" s="31">
        <v>0</v>
      </c>
      <c r="S300" s="31">
        <v>0</v>
      </c>
      <c r="T300" s="31">
        <v>0</v>
      </c>
      <c r="U300" s="31"/>
      <c r="V300" s="31">
        <v>0</v>
      </c>
      <c r="W300" s="31"/>
      <c r="X300" s="31">
        <v>0</v>
      </c>
      <c r="Y300" s="31"/>
      <c r="Z300" s="31">
        <v>0</v>
      </c>
      <c r="AA300" s="31"/>
      <c r="AB300" s="33"/>
      <c r="AC300" s="33"/>
      <c r="AD300" s="33"/>
      <c r="AE300" s="33"/>
      <c r="AF300" s="34"/>
      <c r="AG300" s="34"/>
      <c r="AH300" s="34"/>
      <c r="AI300" s="34"/>
      <c r="AJ300" s="35"/>
      <c r="AK300" s="35"/>
      <c r="AL300" s="35"/>
      <c r="AM300" s="35"/>
      <c r="AN300" s="35"/>
      <c r="AO300" s="35"/>
      <c r="AP300" s="35"/>
      <c r="AQ300" s="33"/>
      <c r="AR300" s="66"/>
      <c r="AS300" s="296">
        <f t="shared" si="50"/>
        <v>0</v>
      </c>
      <c r="AT300" s="69"/>
      <c r="AU300" s="27">
        <f t="shared" si="51"/>
        <v>0</v>
      </c>
      <c r="AV300" s="69"/>
      <c r="AW300" s="31">
        <f t="shared" si="49"/>
        <v>0</v>
      </c>
    </row>
    <row r="301" spans="1:49" s="442" customFormat="1" ht="21" customHeight="1">
      <c r="A301" s="70"/>
      <c r="B301" s="70"/>
      <c r="C301" s="27"/>
      <c r="D301" s="28" t="s">
        <v>331</v>
      </c>
      <c r="E301" s="46">
        <v>41974</v>
      </c>
      <c r="F301" s="46">
        <v>42072</v>
      </c>
      <c r="G301" s="528" t="s">
        <v>355</v>
      </c>
      <c r="H301" s="528"/>
      <c r="I301" s="31"/>
      <c r="J301" s="31"/>
      <c r="K301" s="31">
        <v>0</v>
      </c>
      <c r="L301" s="296">
        <v>0</v>
      </c>
      <c r="M301" s="31">
        <v>0</v>
      </c>
      <c r="N301" s="31">
        <v>0</v>
      </c>
      <c r="O301" s="31">
        <v>0</v>
      </c>
      <c r="P301" s="296">
        <v>0</v>
      </c>
      <c r="Q301" s="31">
        <v>0</v>
      </c>
      <c r="R301" s="31">
        <v>0</v>
      </c>
      <c r="S301" s="31">
        <v>0</v>
      </c>
      <c r="T301" s="31">
        <v>0</v>
      </c>
      <c r="U301" s="31"/>
      <c r="V301" s="31">
        <v>0</v>
      </c>
      <c r="W301" s="31"/>
      <c r="X301" s="31">
        <v>0</v>
      </c>
      <c r="Y301" s="31"/>
      <c r="Z301" s="31">
        <v>0</v>
      </c>
      <c r="AA301" s="31"/>
      <c r="AB301" s="33"/>
      <c r="AC301" s="33"/>
      <c r="AD301" s="33"/>
      <c r="AE301" s="33"/>
      <c r="AF301" s="34"/>
      <c r="AG301" s="34"/>
      <c r="AH301" s="34"/>
      <c r="AI301" s="34"/>
      <c r="AJ301" s="35"/>
      <c r="AK301" s="35"/>
      <c r="AL301" s="35"/>
      <c r="AM301" s="35"/>
      <c r="AN301" s="35"/>
      <c r="AO301" s="35"/>
      <c r="AP301" s="35"/>
      <c r="AQ301" s="33"/>
      <c r="AR301" s="70"/>
      <c r="AS301" s="296">
        <f t="shared" si="50"/>
        <v>0</v>
      </c>
      <c r="AT301" s="40"/>
      <c r="AU301" s="27">
        <f t="shared" si="51"/>
        <v>0</v>
      </c>
      <c r="AV301" s="40"/>
      <c r="AW301" s="31">
        <f t="shared" si="49"/>
        <v>0</v>
      </c>
    </row>
    <row r="302" spans="1:49" s="442" customFormat="1" ht="21" customHeight="1">
      <c r="A302" s="27"/>
      <c r="B302" s="27"/>
      <c r="C302" s="27"/>
      <c r="D302" s="28" t="s">
        <v>147</v>
      </c>
      <c r="E302" s="29">
        <v>32249</v>
      </c>
      <c r="F302" s="46">
        <v>19758</v>
      </c>
      <c r="G302" s="528" t="s">
        <v>354</v>
      </c>
      <c r="H302" s="528"/>
      <c r="I302" s="31">
        <v>0</v>
      </c>
      <c r="J302" s="31">
        <v>0</v>
      </c>
      <c r="K302" s="31">
        <v>0</v>
      </c>
      <c r="L302" s="296">
        <v>0</v>
      </c>
      <c r="M302" s="31">
        <v>0</v>
      </c>
      <c r="N302" s="31">
        <v>0</v>
      </c>
      <c r="O302" s="31">
        <v>0</v>
      </c>
      <c r="P302" s="296">
        <v>0</v>
      </c>
      <c r="Q302" s="31">
        <v>0</v>
      </c>
      <c r="R302" s="31">
        <v>0</v>
      </c>
      <c r="S302" s="31">
        <v>0</v>
      </c>
      <c r="T302" s="31">
        <v>0</v>
      </c>
      <c r="U302" s="31"/>
      <c r="V302" s="31">
        <v>0</v>
      </c>
      <c r="W302" s="31"/>
      <c r="X302" s="31">
        <v>0</v>
      </c>
      <c r="Y302" s="31"/>
      <c r="Z302" s="31">
        <v>0</v>
      </c>
      <c r="AA302" s="31"/>
      <c r="AB302" s="33"/>
      <c r="AC302" s="33"/>
      <c r="AD302" s="33"/>
      <c r="AE302" s="33"/>
      <c r="AF302" s="34"/>
      <c r="AG302" s="34"/>
      <c r="AH302" s="34"/>
      <c r="AI302" s="34"/>
      <c r="AJ302" s="35"/>
      <c r="AK302" s="35"/>
      <c r="AL302" s="35"/>
      <c r="AM302" s="35"/>
      <c r="AN302" s="35"/>
      <c r="AO302" s="35"/>
      <c r="AP302" s="35"/>
      <c r="AQ302" s="33"/>
      <c r="AR302" s="66"/>
      <c r="AS302" s="296">
        <f t="shared" si="50"/>
        <v>0</v>
      </c>
      <c r="AT302" s="69"/>
      <c r="AU302" s="27">
        <f t="shared" si="51"/>
        <v>0</v>
      </c>
      <c r="AV302" s="69"/>
      <c r="AW302" s="31">
        <f t="shared" si="49"/>
        <v>0</v>
      </c>
    </row>
    <row r="303" spans="1:49" s="442" customFormat="1" ht="21" customHeight="1">
      <c r="A303" s="27"/>
      <c r="B303" s="27"/>
      <c r="C303" s="27"/>
      <c r="D303" s="28" t="s">
        <v>1543</v>
      </c>
      <c r="E303" s="41">
        <v>39770</v>
      </c>
      <c r="F303" s="46">
        <v>39770</v>
      </c>
      <c r="G303" s="528" t="s">
        <v>356</v>
      </c>
      <c r="H303" s="528"/>
      <c r="I303" s="31">
        <v>0</v>
      </c>
      <c r="J303" s="31">
        <v>0</v>
      </c>
      <c r="K303" s="31">
        <v>0</v>
      </c>
      <c r="L303" s="296">
        <v>0</v>
      </c>
      <c r="M303" s="31">
        <v>0</v>
      </c>
      <c r="N303" s="31">
        <v>0</v>
      </c>
      <c r="O303" s="31">
        <v>0</v>
      </c>
      <c r="P303" s="296">
        <v>0</v>
      </c>
      <c r="Q303" s="31">
        <v>0</v>
      </c>
      <c r="R303" s="31">
        <v>0</v>
      </c>
      <c r="S303" s="31">
        <v>0</v>
      </c>
      <c r="T303" s="31">
        <v>0</v>
      </c>
      <c r="U303" s="31"/>
      <c r="V303" s="31">
        <v>0</v>
      </c>
      <c r="W303" s="31"/>
      <c r="X303" s="31">
        <v>0</v>
      </c>
      <c r="Y303" s="31"/>
      <c r="Z303" s="31">
        <v>0</v>
      </c>
      <c r="AA303" s="31"/>
      <c r="AB303" s="33"/>
      <c r="AC303" s="33"/>
      <c r="AD303" s="33"/>
      <c r="AE303" s="33"/>
      <c r="AF303" s="34"/>
      <c r="AG303" s="34"/>
      <c r="AH303" s="34"/>
      <c r="AI303" s="34"/>
      <c r="AJ303" s="35"/>
      <c r="AK303" s="35"/>
      <c r="AL303" s="35"/>
      <c r="AM303" s="35"/>
      <c r="AN303" s="35"/>
      <c r="AO303" s="35"/>
      <c r="AP303" s="35"/>
      <c r="AQ303" s="33"/>
      <c r="AR303" s="66"/>
      <c r="AS303" s="296">
        <f t="shared" si="50"/>
        <v>0</v>
      </c>
      <c r="AT303" s="69"/>
      <c r="AU303" s="27">
        <f t="shared" si="51"/>
        <v>0</v>
      </c>
      <c r="AV303" s="69"/>
      <c r="AW303" s="31">
        <f t="shared" ref="AW303:AW313" si="52">SUM(AS303,AU303)</f>
        <v>0</v>
      </c>
    </row>
    <row r="304" spans="1:49" s="442" customFormat="1" ht="21" customHeight="1">
      <c r="A304" s="70"/>
      <c r="B304" s="70"/>
      <c r="C304" s="27"/>
      <c r="D304" s="28" t="s">
        <v>215</v>
      </c>
      <c r="E304" s="29">
        <v>31329</v>
      </c>
      <c r="F304" s="46">
        <v>24328</v>
      </c>
      <c r="G304" s="528" t="s">
        <v>354</v>
      </c>
      <c r="H304" s="528"/>
      <c r="I304" s="31"/>
      <c r="J304" s="31"/>
      <c r="K304" s="31">
        <v>0</v>
      </c>
      <c r="L304" s="296">
        <v>4</v>
      </c>
      <c r="M304" s="31">
        <v>4</v>
      </c>
      <c r="N304" s="31">
        <v>0</v>
      </c>
      <c r="O304" s="31">
        <v>4</v>
      </c>
      <c r="P304" s="296">
        <v>0</v>
      </c>
      <c r="Q304" s="31">
        <v>4</v>
      </c>
      <c r="R304" s="31">
        <v>0</v>
      </c>
      <c r="S304" s="31">
        <v>0</v>
      </c>
      <c r="T304" s="31">
        <v>0</v>
      </c>
      <c r="U304" s="31"/>
      <c r="V304" s="31">
        <v>0</v>
      </c>
      <c r="W304" s="31"/>
      <c r="X304" s="31">
        <v>0</v>
      </c>
      <c r="Y304" s="31"/>
      <c r="Z304" s="31">
        <v>0</v>
      </c>
      <c r="AA304" s="31"/>
      <c r="AB304" s="33"/>
      <c r="AC304" s="33"/>
      <c r="AD304" s="33"/>
      <c r="AE304" s="33"/>
      <c r="AF304" s="34"/>
      <c r="AG304" s="34"/>
      <c r="AH304" s="34"/>
      <c r="AI304" s="34"/>
      <c r="AJ304" s="35"/>
      <c r="AK304" s="35"/>
      <c r="AL304" s="35"/>
      <c r="AM304" s="35"/>
      <c r="AN304" s="35"/>
      <c r="AO304" s="35"/>
      <c r="AP304" s="35"/>
      <c r="AQ304" s="33"/>
      <c r="AR304" s="70"/>
      <c r="AS304" s="296">
        <f t="shared" si="50"/>
        <v>0</v>
      </c>
      <c r="AT304" s="40"/>
      <c r="AU304" s="27">
        <f t="shared" si="51"/>
        <v>0</v>
      </c>
      <c r="AV304" s="40"/>
      <c r="AW304" s="31">
        <f t="shared" si="52"/>
        <v>0</v>
      </c>
    </row>
    <row r="305" spans="1:49" s="442" customFormat="1" ht="21" customHeight="1">
      <c r="A305" s="27"/>
      <c r="B305" s="27"/>
      <c r="C305" s="27"/>
      <c r="D305" s="28" t="s">
        <v>63</v>
      </c>
      <c r="E305" s="41">
        <v>38840</v>
      </c>
      <c r="F305" s="46">
        <v>36566</v>
      </c>
      <c r="G305" s="528" t="s">
        <v>354</v>
      </c>
      <c r="H305" s="528"/>
      <c r="I305" s="31">
        <v>0</v>
      </c>
      <c r="J305" s="31">
        <v>0</v>
      </c>
      <c r="K305" s="31">
        <v>0</v>
      </c>
      <c r="L305" s="296">
        <v>0</v>
      </c>
      <c r="M305" s="31">
        <v>0</v>
      </c>
      <c r="N305" s="31">
        <v>0</v>
      </c>
      <c r="O305" s="31">
        <v>0</v>
      </c>
      <c r="P305" s="296">
        <v>0</v>
      </c>
      <c r="Q305" s="31">
        <v>0</v>
      </c>
      <c r="R305" s="31">
        <v>0</v>
      </c>
      <c r="S305" s="31">
        <v>0</v>
      </c>
      <c r="T305" s="31">
        <v>0</v>
      </c>
      <c r="U305" s="31"/>
      <c r="V305" s="31">
        <v>0</v>
      </c>
      <c r="W305" s="31"/>
      <c r="X305" s="31">
        <v>0</v>
      </c>
      <c r="Y305" s="31"/>
      <c r="Z305" s="31">
        <v>0</v>
      </c>
      <c r="AA305" s="31"/>
      <c r="AB305" s="33"/>
      <c r="AC305" s="33"/>
      <c r="AD305" s="33"/>
      <c r="AE305" s="33"/>
      <c r="AF305" s="34"/>
      <c r="AG305" s="34"/>
      <c r="AH305" s="34"/>
      <c r="AI305" s="34"/>
      <c r="AJ305" s="35"/>
      <c r="AK305" s="35"/>
      <c r="AL305" s="35"/>
      <c r="AM305" s="35"/>
      <c r="AN305" s="35"/>
      <c r="AO305" s="35"/>
      <c r="AP305" s="35"/>
      <c r="AQ305" s="33"/>
      <c r="AR305" s="66"/>
      <c r="AS305" s="296">
        <f t="shared" si="50"/>
        <v>0</v>
      </c>
      <c r="AT305" s="40"/>
      <c r="AU305" s="27">
        <f t="shared" si="51"/>
        <v>0</v>
      </c>
      <c r="AV305" s="40"/>
      <c r="AW305" s="31">
        <f t="shared" si="52"/>
        <v>0</v>
      </c>
    </row>
    <row r="306" spans="1:49" s="442" customFormat="1" ht="21" customHeight="1">
      <c r="A306" s="70"/>
      <c r="B306" s="70"/>
      <c r="C306" s="27"/>
      <c r="D306" s="28" t="s">
        <v>116</v>
      </c>
      <c r="E306" s="46">
        <v>41836</v>
      </c>
      <c r="F306" s="46">
        <v>24876</v>
      </c>
      <c r="G306" s="528" t="s">
        <v>356</v>
      </c>
      <c r="H306" s="528"/>
      <c r="I306" s="31">
        <v>0</v>
      </c>
      <c r="J306" s="31">
        <v>0</v>
      </c>
      <c r="K306" s="31">
        <v>0</v>
      </c>
      <c r="L306" s="296">
        <v>0</v>
      </c>
      <c r="M306" s="31">
        <v>0</v>
      </c>
      <c r="N306" s="31">
        <v>0</v>
      </c>
      <c r="O306" s="31">
        <v>0</v>
      </c>
      <c r="P306" s="296">
        <v>0</v>
      </c>
      <c r="Q306" s="31">
        <v>0</v>
      </c>
      <c r="R306" s="31">
        <v>0</v>
      </c>
      <c r="S306" s="31">
        <v>0</v>
      </c>
      <c r="T306" s="31">
        <v>0</v>
      </c>
      <c r="U306" s="31"/>
      <c r="V306" s="31">
        <v>0</v>
      </c>
      <c r="W306" s="31"/>
      <c r="X306" s="31">
        <v>0</v>
      </c>
      <c r="Y306" s="31"/>
      <c r="Z306" s="31">
        <v>0</v>
      </c>
      <c r="AA306" s="31"/>
      <c r="AB306" s="33"/>
      <c r="AC306" s="33"/>
      <c r="AD306" s="33"/>
      <c r="AE306" s="33"/>
      <c r="AF306" s="34"/>
      <c r="AG306" s="34"/>
      <c r="AH306" s="34"/>
      <c r="AI306" s="34"/>
      <c r="AJ306" s="35"/>
      <c r="AK306" s="35"/>
      <c r="AL306" s="35"/>
      <c r="AM306" s="35"/>
      <c r="AN306" s="35"/>
      <c r="AO306" s="35"/>
      <c r="AP306" s="35"/>
      <c r="AQ306" s="33"/>
      <c r="AR306" s="70"/>
      <c r="AS306" s="296">
        <f t="shared" si="50"/>
        <v>0</v>
      </c>
      <c r="AT306" s="40"/>
      <c r="AU306" s="27">
        <f t="shared" si="51"/>
        <v>0</v>
      </c>
      <c r="AV306" s="40"/>
      <c r="AW306" s="31">
        <f t="shared" si="52"/>
        <v>0</v>
      </c>
    </row>
    <row r="307" spans="1:49" s="442" customFormat="1" ht="21" customHeight="1">
      <c r="A307" s="27"/>
      <c r="B307" s="27"/>
      <c r="C307" s="27"/>
      <c r="D307" s="28" t="s">
        <v>257</v>
      </c>
      <c r="E307" s="41">
        <v>33689</v>
      </c>
      <c r="F307" s="46">
        <v>36480</v>
      </c>
      <c r="G307" s="528" t="s">
        <v>356</v>
      </c>
      <c r="H307" s="528"/>
      <c r="I307" s="31">
        <v>0</v>
      </c>
      <c r="J307" s="31">
        <v>0</v>
      </c>
      <c r="K307" s="31">
        <v>0</v>
      </c>
      <c r="L307" s="296">
        <v>0</v>
      </c>
      <c r="M307" s="31">
        <v>0</v>
      </c>
      <c r="N307" s="31">
        <v>0</v>
      </c>
      <c r="O307" s="31">
        <v>0</v>
      </c>
      <c r="P307" s="296">
        <v>0</v>
      </c>
      <c r="Q307" s="31">
        <v>0</v>
      </c>
      <c r="R307" s="31">
        <v>0</v>
      </c>
      <c r="S307" s="31">
        <v>0</v>
      </c>
      <c r="T307" s="31">
        <v>0</v>
      </c>
      <c r="U307" s="31"/>
      <c r="V307" s="31">
        <v>0</v>
      </c>
      <c r="W307" s="31"/>
      <c r="X307" s="31">
        <v>0</v>
      </c>
      <c r="Y307" s="31"/>
      <c r="Z307" s="31">
        <v>0</v>
      </c>
      <c r="AA307" s="31"/>
      <c r="AB307" s="33"/>
      <c r="AC307" s="33"/>
      <c r="AD307" s="33"/>
      <c r="AE307" s="33"/>
      <c r="AF307" s="34"/>
      <c r="AG307" s="34"/>
      <c r="AH307" s="34"/>
      <c r="AI307" s="34"/>
      <c r="AJ307" s="35"/>
      <c r="AK307" s="35"/>
      <c r="AL307" s="35"/>
      <c r="AM307" s="35"/>
      <c r="AN307" s="35"/>
      <c r="AO307" s="35"/>
      <c r="AP307" s="35"/>
      <c r="AQ307" s="33"/>
      <c r="AR307" s="66"/>
      <c r="AS307" s="296">
        <f t="shared" ref="AS307:AS313" si="53">SUM(AB307:AE307)</f>
        <v>0</v>
      </c>
      <c r="AT307" s="40"/>
      <c r="AU307" s="27">
        <f t="shared" ref="AU307:AU313" si="54">SUM(AF307:AP307)</f>
        <v>0</v>
      </c>
      <c r="AV307" s="40"/>
      <c r="AW307" s="31">
        <f t="shared" si="52"/>
        <v>0</v>
      </c>
    </row>
    <row r="308" spans="1:49" s="442" customFormat="1" ht="21" customHeight="1">
      <c r="A308" s="27"/>
      <c r="B308" s="27"/>
      <c r="C308" s="27"/>
      <c r="D308" s="28" t="s">
        <v>315</v>
      </c>
      <c r="E308" s="41">
        <v>40756</v>
      </c>
      <c r="F308" s="46">
        <v>21724</v>
      </c>
      <c r="G308" s="528" t="s">
        <v>354</v>
      </c>
      <c r="H308" s="528"/>
      <c r="I308" s="31"/>
      <c r="J308" s="31"/>
      <c r="K308" s="31"/>
      <c r="L308" s="296"/>
      <c r="M308" s="31">
        <v>0</v>
      </c>
      <c r="N308" s="31">
        <v>0</v>
      </c>
      <c r="O308" s="31">
        <v>0</v>
      </c>
      <c r="P308" s="296">
        <v>0</v>
      </c>
      <c r="Q308" s="31">
        <v>0</v>
      </c>
      <c r="R308" s="31">
        <v>0</v>
      </c>
      <c r="S308" s="31">
        <v>0</v>
      </c>
      <c r="T308" s="31">
        <v>0</v>
      </c>
      <c r="U308" s="31"/>
      <c r="V308" s="31">
        <v>0</v>
      </c>
      <c r="W308" s="31"/>
      <c r="X308" s="31">
        <v>0</v>
      </c>
      <c r="Y308" s="31"/>
      <c r="Z308" s="31">
        <v>0</v>
      </c>
      <c r="AA308" s="31"/>
      <c r="AB308" s="33"/>
      <c r="AC308" s="33"/>
      <c r="AD308" s="33"/>
      <c r="AE308" s="33"/>
      <c r="AF308" s="34"/>
      <c r="AG308" s="34"/>
      <c r="AH308" s="34"/>
      <c r="AI308" s="34"/>
      <c r="AJ308" s="35"/>
      <c r="AK308" s="35"/>
      <c r="AL308" s="35"/>
      <c r="AM308" s="35"/>
      <c r="AN308" s="35"/>
      <c r="AO308" s="35"/>
      <c r="AP308" s="35"/>
      <c r="AQ308" s="33"/>
      <c r="AR308" s="66"/>
      <c r="AS308" s="296">
        <f t="shared" si="53"/>
        <v>0</v>
      </c>
      <c r="AT308" s="69"/>
      <c r="AU308" s="27">
        <f t="shared" si="54"/>
        <v>0</v>
      </c>
      <c r="AV308" s="69"/>
      <c r="AW308" s="31">
        <f t="shared" si="52"/>
        <v>0</v>
      </c>
    </row>
    <row r="309" spans="1:49" s="442" customFormat="1" ht="21" customHeight="1">
      <c r="A309" s="27"/>
      <c r="B309" s="27"/>
      <c r="C309" s="27"/>
      <c r="D309" s="28" t="s">
        <v>1550</v>
      </c>
      <c r="E309" s="41">
        <v>39086</v>
      </c>
      <c r="F309" s="46">
        <v>10227</v>
      </c>
      <c r="G309" s="528" t="s">
        <v>355</v>
      </c>
      <c r="H309" s="528"/>
      <c r="I309" s="31">
        <v>0</v>
      </c>
      <c r="J309" s="31">
        <v>0</v>
      </c>
      <c r="K309" s="31">
        <v>0</v>
      </c>
      <c r="L309" s="296">
        <v>0</v>
      </c>
      <c r="M309" s="31">
        <v>0</v>
      </c>
      <c r="N309" s="31">
        <v>0</v>
      </c>
      <c r="O309" s="31">
        <v>0</v>
      </c>
      <c r="P309" s="296">
        <v>0</v>
      </c>
      <c r="Q309" s="31">
        <v>0</v>
      </c>
      <c r="R309" s="31">
        <v>0</v>
      </c>
      <c r="S309" s="31">
        <v>0</v>
      </c>
      <c r="T309" s="31">
        <v>0</v>
      </c>
      <c r="U309" s="31"/>
      <c r="V309" s="31">
        <v>0</v>
      </c>
      <c r="W309" s="31"/>
      <c r="X309" s="31">
        <v>0</v>
      </c>
      <c r="Y309" s="31"/>
      <c r="Z309" s="31">
        <v>0</v>
      </c>
      <c r="AA309" s="31"/>
      <c r="AB309" s="33"/>
      <c r="AC309" s="33"/>
      <c r="AD309" s="33"/>
      <c r="AE309" s="33"/>
      <c r="AF309" s="34"/>
      <c r="AG309" s="34"/>
      <c r="AH309" s="34"/>
      <c r="AI309" s="34"/>
      <c r="AJ309" s="35"/>
      <c r="AK309" s="35"/>
      <c r="AL309" s="35"/>
      <c r="AM309" s="35"/>
      <c r="AN309" s="35"/>
      <c r="AO309" s="35"/>
      <c r="AP309" s="35"/>
      <c r="AQ309" s="33"/>
      <c r="AR309" s="66"/>
      <c r="AS309" s="296">
        <f t="shared" si="53"/>
        <v>0</v>
      </c>
      <c r="AT309" s="69"/>
      <c r="AU309" s="27">
        <f t="shared" si="54"/>
        <v>0</v>
      </c>
      <c r="AV309" s="69"/>
      <c r="AW309" s="31">
        <f t="shared" si="52"/>
        <v>0</v>
      </c>
    </row>
    <row r="310" spans="1:49" s="442" customFormat="1" ht="22.15" customHeight="1">
      <c r="A310" s="70"/>
      <c r="B310" s="70"/>
      <c r="C310" s="27"/>
      <c r="D310" s="28" t="s">
        <v>203</v>
      </c>
      <c r="E310" s="29">
        <v>40710</v>
      </c>
      <c r="F310" s="46">
        <v>38380</v>
      </c>
      <c r="G310" s="528" t="s">
        <v>354</v>
      </c>
      <c r="H310" s="528"/>
      <c r="I310" s="31"/>
      <c r="J310" s="27"/>
      <c r="K310" s="31"/>
      <c r="L310" s="27"/>
      <c r="M310" s="31"/>
      <c r="N310" s="31">
        <v>0</v>
      </c>
      <c r="O310" s="31">
        <v>0</v>
      </c>
      <c r="P310" s="296">
        <v>0</v>
      </c>
      <c r="Q310" s="31">
        <v>0</v>
      </c>
      <c r="R310" s="31">
        <v>0</v>
      </c>
      <c r="S310" s="31">
        <v>0</v>
      </c>
      <c r="T310" s="31">
        <v>0</v>
      </c>
      <c r="U310" s="31"/>
      <c r="V310" s="31">
        <v>0</v>
      </c>
      <c r="W310" s="31"/>
      <c r="X310" s="31">
        <v>0</v>
      </c>
      <c r="Y310" s="31"/>
      <c r="Z310" s="31">
        <v>0</v>
      </c>
      <c r="AA310" s="31"/>
      <c r="AB310" s="33"/>
      <c r="AC310" s="33"/>
      <c r="AD310" s="33"/>
      <c r="AE310" s="33"/>
      <c r="AF310" s="34"/>
      <c r="AG310" s="34"/>
      <c r="AH310" s="34"/>
      <c r="AI310" s="34"/>
      <c r="AJ310" s="35"/>
      <c r="AK310" s="35"/>
      <c r="AL310" s="35"/>
      <c r="AM310" s="35"/>
      <c r="AN310" s="35"/>
      <c r="AO310" s="35"/>
      <c r="AP310" s="35"/>
      <c r="AQ310" s="33"/>
      <c r="AR310" s="70"/>
      <c r="AS310" s="296">
        <f t="shared" si="53"/>
        <v>0</v>
      </c>
      <c r="AT310" s="40"/>
      <c r="AU310" s="27">
        <f t="shared" si="54"/>
        <v>0</v>
      </c>
      <c r="AV310" s="40"/>
      <c r="AW310" s="31">
        <f t="shared" si="52"/>
        <v>0</v>
      </c>
    </row>
    <row r="311" spans="1:49" s="442" customFormat="1" ht="21" customHeight="1">
      <c r="A311" s="27"/>
      <c r="B311" s="27"/>
      <c r="C311" s="27"/>
      <c r="D311" s="28" t="s">
        <v>338</v>
      </c>
      <c r="E311" s="46">
        <v>42423</v>
      </c>
      <c r="F311" s="46">
        <v>33198</v>
      </c>
      <c r="G311" s="528" t="s">
        <v>354</v>
      </c>
      <c r="H311" s="528"/>
      <c r="I311" s="31">
        <v>0</v>
      </c>
      <c r="J311" s="31">
        <v>0</v>
      </c>
      <c r="K311" s="31">
        <v>0</v>
      </c>
      <c r="L311" s="296">
        <v>0</v>
      </c>
      <c r="M311" s="31">
        <v>0</v>
      </c>
      <c r="N311" s="31">
        <v>0</v>
      </c>
      <c r="O311" s="31">
        <v>0</v>
      </c>
      <c r="P311" s="296">
        <v>0</v>
      </c>
      <c r="Q311" s="31">
        <v>0</v>
      </c>
      <c r="R311" s="31">
        <v>0</v>
      </c>
      <c r="S311" s="31">
        <v>0</v>
      </c>
      <c r="T311" s="31">
        <v>0</v>
      </c>
      <c r="U311" s="31"/>
      <c r="V311" s="31">
        <v>0</v>
      </c>
      <c r="W311" s="31"/>
      <c r="X311" s="31">
        <v>0</v>
      </c>
      <c r="Y311" s="31"/>
      <c r="Z311" s="31">
        <v>0</v>
      </c>
      <c r="AA311" s="31"/>
      <c r="AB311" s="33"/>
      <c r="AC311" s="33"/>
      <c r="AD311" s="33"/>
      <c r="AE311" s="33"/>
      <c r="AF311" s="34"/>
      <c r="AG311" s="34"/>
      <c r="AH311" s="34"/>
      <c r="AI311" s="34"/>
      <c r="AJ311" s="35"/>
      <c r="AK311" s="35"/>
      <c r="AL311" s="35"/>
      <c r="AM311" s="35"/>
      <c r="AN311" s="35"/>
      <c r="AO311" s="35"/>
      <c r="AP311" s="35"/>
      <c r="AQ311" s="33"/>
      <c r="AR311" s="66"/>
      <c r="AS311" s="296">
        <f t="shared" si="53"/>
        <v>0</v>
      </c>
      <c r="AT311" s="40"/>
      <c r="AU311" s="27">
        <f t="shared" si="54"/>
        <v>0</v>
      </c>
      <c r="AV311" s="40"/>
      <c r="AW311" s="31">
        <f t="shared" si="52"/>
        <v>0</v>
      </c>
    </row>
    <row r="312" spans="1:49" s="442" customFormat="1" ht="21" customHeight="1">
      <c r="A312" s="27"/>
      <c r="B312" s="27"/>
      <c r="C312" s="27"/>
      <c r="D312" s="28" t="s">
        <v>70</v>
      </c>
      <c r="E312" s="29">
        <v>35185</v>
      </c>
      <c r="F312" s="46">
        <v>37036</v>
      </c>
      <c r="G312" s="528" t="s">
        <v>356</v>
      </c>
      <c r="H312" s="528"/>
      <c r="I312" s="31">
        <v>0</v>
      </c>
      <c r="J312" s="31">
        <v>0</v>
      </c>
      <c r="K312" s="31">
        <v>0</v>
      </c>
      <c r="L312" s="296">
        <v>0</v>
      </c>
      <c r="M312" s="31">
        <v>0</v>
      </c>
      <c r="N312" s="31">
        <v>0</v>
      </c>
      <c r="O312" s="31">
        <v>0</v>
      </c>
      <c r="P312" s="296">
        <v>0</v>
      </c>
      <c r="Q312" s="31">
        <v>0</v>
      </c>
      <c r="R312" s="31">
        <v>0</v>
      </c>
      <c r="S312" s="31">
        <v>0</v>
      </c>
      <c r="T312" s="31">
        <v>0</v>
      </c>
      <c r="U312" s="31"/>
      <c r="V312" s="31">
        <v>0</v>
      </c>
      <c r="W312" s="31"/>
      <c r="X312" s="31">
        <v>0</v>
      </c>
      <c r="Y312" s="31"/>
      <c r="Z312" s="31">
        <v>0</v>
      </c>
      <c r="AA312" s="31"/>
      <c r="AB312" s="33"/>
      <c r="AC312" s="33"/>
      <c r="AD312" s="33"/>
      <c r="AE312" s="33"/>
      <c r="AF312" s="34"/>
      <c r="AG312" s="34"/>
      <c r="AH312" s="34"/>
      <c r="AI312" s="34"/>
      <c r="AJ312" s="35"/>
      <c r="AK312" s="35"/>
      <c r="AL312" s="35"/>
      <c r="AM312" s="35"/>
      <c r="AN312" s="35"/>
      <c r="AO312" s="35"/>
      <c r="AP312" s="35"/>
      <c r="AQ312" s="33"/>
      <c r="AR312" s="66"/>
      <c r="AS312" s="296">
        <f t="shared" si="53"/>
        <v>0</v>
      </c>
      <c r="AT312" s="40"/>
      <c r="AU312" s="27">
        <f t="shared" si="54"/>
        <v>0</v>
      </c>
      <c r="AV312" s="40"/>
      <c r="AW312" s="31">
        <f t="shared" si="52"/>
        <v>0</v>
      </c>
    </row>
    <row r="313" spans="1:49" s="442" customFormat="1" ht="21" customHeight="1">
      <c r="A313" s="27"/>
      <c r="B313" s="27"/>
      <c r="C313" s="27"/>
      <c r="D313" s="28" t="s">
        <v>312</v>
      </c>
      <c r="E313" s="46">
        <v>40554</v>
      </c>
      <c r="F313" s="46">
        <v>31609</v>
      </c>
      <c r="G313" s="528" t="s">
        <v>356</v>
      </c>
      <c r="H313" s="528"/>
      <c r="I313" s="31">
        <v>0</v>
      </c>
      <c r="J313" s="31">
        <v>0</v>
      </c>
      <c r="K313" s="31">
        <v>0</v>
      </c>
      <c r="L313" s="296">
        <v>0</v>
      </c>
      <c r="M313" s="31">
        <v>0</v>
      </c>
      <c r="N313" s="31">
        <v>0</v>
      </c>
      <c r="O313" s="31">
        <v>0</v>
      </c>
      <c r="P313" s="296">
        <v>0</v>
      </c>
      <c r="Q313" s="31">
        <v>0</v>
      </c>
      <c r="R313" s="31">
        <v>0</v>
      </c>
      <c r="S313" s="31">
        <v>0</v>
      </c>
      <c r="T313" s="31">
        <v>0</v>
      </c>
      <c r="U313" s="31"/>
      <c r="V313" s="31">
        <v>0</v>
      </c>
      <c r="W313" s="31"/>
      <c r="X313" s="31">
        <v>0</v>
      </c>
      <c r="Y313" s="31"/>
      <c r="Z313" s="31">
        <v>0</v>
      </c>
      <c r="AA313" s="31"/>
      <c r="AB313" s="33"/>
      <c r="AC313" s="33"/>
      <c r="AD313" s="33"/>
      <c r="AE313" s="33"/>
      <c r="AF313" s="34"/>
      <c r="AG313" s="34"/>
      <c r="AH313" s="34"/>
      <c r="AI313" s="34"/>
      <c r="AJ313" s="35"/>
      <c r="AK313" s="35"/>
      <c r="AL313" s="35"/>
      <c r="AM313" s="35"/>
      <c r="AN313" s="35"/>
      <c r="AO313" s="35"/>
      <c r="AP313" s="35"/>
      <c r="AQ313" s="33"/>
      <c r="AR313" s="66"/>
      <c r="AS313" s="296">
        <f t="shared" si="53"/>
        <v>0</v>
      </c>
      <c r="AT313" s="69"/>
      <c r="AU313" s="27">
        <f t="shared" si="54"/>
        <v>0</v>
      </c>
      <c r="AV313" s="69"/>
      <c r="AW313" s="31">
        <f t="shared" si="52"/>
        <v>0</v>
      </c>
    </row>
    <row r="314" spans="1:49" ht="15.95" customHeight="1">
      <c r="C314" s="378"/>
      <c r="D314" s="378"/>
      <c r="E314" s="377"/>
      <c r="I314" s="378"/>
      <c r="J314" s="378"/>
      <c r="K314" s="378"/>
      <c r="L314" s="64"/>
      <c r="M314" s="378"/>
      <c r="N314" s="378"/>
      <c r="O314" s="378"/>
      <c r="P314" s="64"/>
      <c r="Q314" s="378"/>
      <c r="R314" s="378"/>
      <c r="S314" s="378"/>
      <c r="T314" s="378"/>
      <c r="U314" s="378"/>
      <c r="V314" s="378"/>
      <c r="W314" s="378"/>
      <c r="X314" s="378"/>
      <c r="Y314" s="378"/>
      <c r="Z314" s="378"/>
      <c r="AA314" s="378"/>
      <c r="AS314" s="64"/>
    </row>
    <row r="315" spans="1:49" s="76" customFormat="1" ht="44.25" customHeight="1">
      <c r="C315" s="2"/>
      <c r="D315" s="86" t="s">
        <v>1621</v>
      </c>
      <c r="E315" s="3"/>
      <c r="F315" s="77"/>
      <c r="G315" s="77"/>
      <c r="H315" s="77"/>
    </row>
    <row r="316" spans="1:49" ht="15.95" customHeight="1">
      <c r="C316" s="378"/>
      <c r="D316" s="378"/>
      <c r="E316" s="377"/>
      <c r="I316" s="378"/>
      <c r="J316" s="378"/>
      <c r="K316" s="378"/>
      <c r="L316" s="64"/>
      <c r="M316" s="378"/>
      <c r="N316" s="378"/>
      <c r="O316" s="378"/>
      <c r="P316" s="64"/>
      <c r="Q316" s="378"/>
      <c r="R316" s="378"/>
      <c r="S316" s="378"/>
      <c r="T316" s="378"/>
      <c r="U316" s="378"/>
      <c r="V316" s="378"/>
      <c r="W316" s="378"/>
      <c r="X316" s="378"/>
      <c r="Y316" s="378"/>
      <c r="Z316" s="378"/>
      <c r="AA316" s="378"/>
      <c r="AS316" s="64"/>
    </row>
    <row r="317" spans="1:49" s="279" customFormat="1" ht="35.25" customHeight="1">
      <c r="A317" s="554" t="s">
        <v>12</v>
      </c>
      <c r="B317" s="554"/>
      <c r="C317" s="554" t="s">
        <v>13</v>
      </c>
      <c r="D317" s="587" t="s">
        <v>14</v>
      </c>
      <c r="E317" s="472" t="s">
        <v>15</v>
      </c>
      <c r="F317" s="472" t="s">
        <v>16</v>
      </c>
      <c r="G317" s="472"/>
      <c r="H317" s="472"/>
      <c r="I317" s="760" t="s">
        <v>17</v>
      </c>
      <c r="J317" s="760" t="s">
        <v>18</v>
      </c>
      <c r="K317" s="760" t="s">
        <v>19</v>
      </c>
      <c r="L317" s="26" t="s">
        <v>20</v>
      </c>
      <c r="M317" s="760" t="s">
        <v>21</v>
      </c>
      <c r="N317" s="554" t="s">
        <v>22</v>
      </c>
      <c r="O317" s="554" t="s">
        <v>23</v>
      </c>
      <c r="P317" s="554" t="s">
        <v>24</v>
      </c>
      <c r="Q317" s="554" t="s">
        <v>25</v>
      </c>
      <c r="R317" s="554" t="s">
        <v>28</v>
      </c>
      <c r="S317" s="554" t="s">
        <v>28</v>
      </c>
      <c r="T317" s="554" t="s">
        <v>28</v>
      </c>
      <c r="U317" s="554"/>
      <c r="V317" s="554" t="s">
        <v>28</v>
      </c>
      <c r="W317" s="554"/>
      <c r="X317" s="554" t="s">
        <v>28</v>
      </c>
      <c r="Y317" s="554"/>
      <c r="Z317" s="554" t="s">
        <v>377</v>
      </c>
      <c r="AA317" s="554"/>
      <c r="AB317" s="554"/>
      <c r="AC317" s="554"/>
      <c r="AD317" s="554"/>
      <c r="AE317" s="774"/>
      <c r="AF317" s="554"/>
      <c r="AG317" s="554"/>
      <c r="AH317" s="554"/>
      <c r="AI317" s="554"/>
      <c r="AJ317" s="554"/>
      <c r="AK317" s="554"/>
      <c r="AL317" s="554"/>
      <c r="AM317" s="554"/>
      <c r="AN317" s="554"/>
      <c r="AO317" s="554"/>
      <c r="AP317" s="554"/>
      <c r="AQ317" s="554"/>
      <c r="AR317" s="554"/>
      <c r="AS317" s="24" t="s">
        <v>377</v>
      </c>
      <c r="AT317" s="25"/>
      <c r="AU317" s="24" t="s">
        <v>398</v>
      </c>
      <c r="AW317" s="26" t="s">
        <v>28</v>
      </c>
    </row>
    <row r="318" spans="1:49" s="40" customFormat="1" ht="21.75" customHeight="1">
      <c r="A318" s="70"/>
      <c r="B318" s="70"/>
      <c r="C318" s="27"/>
      <c r="D318" s="28" t="s">
        <v>399</v>
      </c>
      <c r="E318" s="41">
        <v>41477</v>
      </c>
      <c r="F318" s="41">
        <v>41464</v>
      </c>
      <c r="G318" s="41"/>
      <c r="H318" s="41"/>
      <c r="I318" s="31">
        <v>0</v>
      </c>
      <c r="J318" s="31">
        <v>0</v>
      </c>
      <c r="K318" s="31">
        <v>0</v>
      </c>
      <c r="L318" s="296">
        <v>0</v>
      </c>
      <c r="M318" s="31">
        <v>0</v>
      </c>
      <c r="N318" s="31">
        <v>0</v>
      </c>
      <c r="O318" s="31">
        <v>0</v>
      </c>
      <c r="P318" s="296">
        <v>0</v>
      </c>
      <c r="Q318" s="31">
        <v>0</v>
      </c>
      <c r="R318" s="31"/>
      <c r="S318" s="31"/>
      <c r="T318" s="31"/>
      <c r="U318" s="31"/>
      <c r="V318" s="31"/>
      <c r="W318" s="31"/>
      <c r="X318" s="31"/>
      <c r="Y318" s="31"/>
      <c r="Z318" s="31"/>
      <c r="AA318" s="31"/>
      <c r="AB318" s="420"/>
      <c r="AC318" s="420"/>
      <c r="AD318" s="420"/>
      <c r="AE318" s="420"/>
      <c r="AF318" s="420"/>
      <c r="AG318" s="420"/>
      <c r="AH318" s="420"/>
      <c r="AI318" s="420"/>
      <c r="AJ318" s="422"/>
      <c r="AK318" s="422"/>
      <c r="AL318" s="422"/>
      <c r="AM318" s="422"/>
      <c r="AN318" s="422"/>
      <c r="AO318" s="422"/>
      <c r="AP318" s="422"/>
      <c r="AQ318" s="420"/>
      <c r="AR318" s="70"/>
      <c r="AS318" s="296"/>
      <c r="AU318" s="27"/>
      <c r="AW318" s="31"/>
    </row>
    <row r="319" spans="1:49" s="40" customFormat="1" ht="21.75" customHeight="1">
      <c r="A319" s="70"/>
      <c r="B319" s="70"/>
      <c r="C319" s="27"/>
      <c r="D319" s="28" t="s">
        <v>400</v>
      </c>
      <c r="E319" s="29">
        <v>42230</v>
      </c>
      <c r="F319" s="41">
        <v>42317</v>
      </c>
      <c r="G319" s="41"/>
      <c r="H319" s="41"/>
      <c r="I319" s="31">
        <v>0</v>
      </c>
      <c r="J319" s="31">
        <v>0</v>
      </c>
      <c r="K319" s="31">
        <v>0</v>
      </c>
      <c r="L319" s="296">
        <v>0</v>
      </c>
      <c r="M319" s="31">
        <v>0</v>
      </c>
      <c r="N319" s="31">
        <v>0</v>
      </c>
      <c r="O319" s="31">
        <v>0</v>
      </c>
      <c r="P319" s="296">
        <v>0</v>
      </c>
      <c r="Q319" s="31">
        <v>0</v>
      </c>
      <c r="R319" s="31"/>
      <c r="S319" s="31"/>
      <c r="T319" s="31"/>
      <c r="U319" s="31"/>
      <c r="V319" s="31"/>
      <c r="W319" s="31"/>
      <c r="X319" s="31"/>
      <c r="Y319" s="31"/>
      <c r="Z319" s="31"/>
      <c r="AA319" s="31"/>
      <c r="AB319" s="33"/>
      <c r="AC319" s="33"/>
      <c r="AD319" s="33"/>
      <c r="AE319" s="33"/>
      <c r="AF319" s="33"/>
      <c r="AG319" s="33"/>
      <c r="AH319" s="33"/>
      <c r="AI319" s="33"/>
      <c r="AJ319" s="35"/>
      <c r="AK319" s="35"/>
      <c r="AL319" s="35"/>
      <c r="AM319" s="35"/>
      <c r="AN319" s="35"/>
      <c r="AO319" s="35"/>
      <c r="AP319" s="35"/>
      <c r="AQ319" s="33"/>
      <c r="AR319" s="70"/>
      <c r="AS319" s="296"/>
      <c r="AU319" s="27"/>
      <c r="AW319" s="31"/>
    </row>
    <row r="320" spans="1:49" s="279" customFormat="1" ht="35.25" customHeight="1">
      <c r="A320" s="554" t="s">
        <v>12</v>
      </c>
      <c r="B320" s="554"/>
      <c r="C320" s="554" t="s">
        <v>13</v>
      </c>
      <c r="D320" s="587" t="s">
        <v>59</v>
      </c>
      <c r="E320" s="472" t="s">
        <v>15</v>
      </c>
      <c r="F320" s="472" t="s">
        <v>16</v>
      </c>
      <c r="G320" s="472"/>
      <c r="H320" s="472"/>
      <c r="I320" s="760" t="s">
        <v>17</v>
      </c>
      <c r="J320" s="760" t="s">
        <v>18</v>
      </c>
      <c r="K320" s="760" t="s">
        <v>19</v>
      </c>
      <c r="L320" s="26" t="s">
        <v>20</v>
      </c>
      <c r="M320" s="760" t="s">
        <v>21</v>
      </c>
      <c r="N320" s="554" t="s">
        <v>22</v>
      </c>
      <c r="O320" s="554" t="s">
        <v>23</v>
      </c>
      <c r="P320" s="554" t="s">
        <v>24</v>
      </c>
      <c r="Q320" s="554" t="s">
        <v>25</v>
      </c>
      <c r="R320" s="554" t="s">
        <v>28</v>
      </c>
      <c r="S320" s="554" t="s">
        <v>28</v>
      </c>
      <c r="T320" s="554" t="s">
        <v>28</v>
      </c>
      <c r="U320" s="554"/>
      <c r="V320" s="554" t="s">
        <v>28</v>
      </c>
      <c r="W320" s="554"/>
      <c r="X320" s="554" t="s">
        <v>28</v>
      </c>
      <c r="Y320" s="554"/>
      <c r="Z320" s="554" t="s">
        <v>377</v>
      </c>
      <c r="AA320" s="554"/>
      <c r="AB320" s="554"/>
      <c r="AC320" s="554"/>
      <c r="AD320" s="554"/>
      <c r="AE320" s="774"/>
      <c r="AF320" s="554"/>
      <c r="AG320" s="554"/>
      <c r="AH320" s="554"/>
      <c r="AI320" s="554"/>
      <c r="AJ320" s="554"/>
      <c r="AK320" s="554"/>
      <c r="AL320" s="554"/>
      <c r="AM320" s="554"/>
      <c r="AN320" s="554"/>
      <c r="AO320" s="554"/>
      <c r="AP320" s="554"/>
      <c r="AQ320" s="554"/>
      <c r="AR320" s="554"/>
      <c r="AS320" s="24" t="s">
        <v>377</v>
      </c>
      <c r="AT320" s="25"/>
      <c r="AU320" s="24" t="s">
        <v>398</v>
      </c>
      <c r="AW320" s="26" t="s">
        <v>28</v>
      </c>
    </row>
    <row r="321" spans="1:49" s="40" customFormat="1" ht="21.75" customHeight="1">
      <c r="A321" s="27"/>
      <c r="B321" s="27"/>
      <c r="C321" s="27"/>
      <c r="D321" s="28" t="s">
        <v>401</v>
      </c>
      <c r="E321" s="46">
        <v>40977</v>
      </c>
      <c r="F321" s="46">
        <v>15155</v>
      </c>
      <c r="G321" s="46"/>
      <c r="H321" s="46"/>
      <c r="I321" s="31">
        <v>0</v>
      </c>
      <c r="J321" s="31">
        <v>0</v>
      </c>
      <c r="K321" s="31">
        <v>0</v>
      </c>
      <c r="L321" s="296">
        <v>0</v>
      </c>
      <c r="M321" s="31">
        <v>0</v>
      </c>
      <c r="N321" s="31">
        <v>0</v>
      </c>
      <c r="O321" s="31">
        <v>0</v>
      </c>
      <c r="P321" s="296">
        <v>0</v>
      </c>
      <c r="Q321" s="31">
        <v>0</v>
      </c>
      <c r="R321" s="31"/>
      <c r="S321" s="31"/>
      <c r="T321" s="31"/>
      <c r="U321" s="31"/>
      <c r="V321" s="31"/>
      <c r="W321" s="31"/>
      <c r="X321" s="31"/>
      <c r="Y321" s="31"/>
      <c r="Z321" s="31"/>
      <c r="AA321" s="31"/>
      <c r="AB321" s="33"/>
      <c r="AC321" s="33"/>
      <c r="AD321" s="33"/>
      <c r="AE321" s="33"/>
      <c r="AF321" s="33"/>
      <c r="AG321" s="33"/>
      <c r="AH321" s="33"/>
      <c r="AI321" s="33"/>
      <c r="AJ321" s="35"/>
      <c r="AK321" s="35"/>
      <c r="AL321" s="35"/>
      <c r="AM321" s="35"/>
      <c r="AN321" s="35"/>
      <c r="AO321" s="35"/>
      <c r="AP321" s="35"/>
      <c r="AQ321" s="33"/>
      <c r="AR321" s="66"/>
      <c r="AS321" s="296"/>
      <c r="AT321" s="69"/>
      <c r="AU321" s="27"/>
      <c r="AV321" s="69"/>
      <c r="AW321" s="31"/>
    </row>
    <row r="322" spans="1:49" s="40" customFormat="1" ht="21.75" customHeight="1">
      <c r="A322" s="27"/>
      <c r="B322" s="27"/>
      <c r="C322" s="27"/>
      <c r="D322" s="28" t="s">
        <v>402</v>
      </c>
      <c r="E322" s="29">
        <v>40862</v>
      </c>
      <c r="F322" s="46">
        <v>40124</v>
      </c>
      <c r="G322" s="46"/>
      <c r="H322" s="46"/>
      <c r="I322" s="31">
        <v>0</v>
      </c>
      <c r="J322" s="31">
        <v>0</v>
      </c>
      <c r="K322" s="31">
        <v>0</v>
      </c>
      <c r="L322" s="296">
        <v>0</v>
      </c>
      <c r="M322" s="31">
        <v>0</v>
      </c>
      <c r="N322" s="31">
        <v>0</v>
      </c>
      <c r="O322" s="31">
        <v>0</v>
      </c>
      <c r="P322" s="296">
        <v>0</v>
      </c>
      <c r="Q322" s="31">
        <v>0</v>
      </c>
      <c r="R322" s="31"/>
      <c r="S322" s="31"/>
      <c r="T322" s="31"/>
      <c r="U322" s="31"/>
      <c r="V322" s="31"/>
      <c r="W322" s="31"/>
      <c r="X322" s="31"/>
      <c r="Y322" s="31"/>
      <c r="Z322" s="31"/>
      <c r="AA322" s="31"/>
      <c r="AB322" s="33"/>
      <c r="AC322" s="33"/>
      <c r="AD322" s="33"/>
      <c r="AE322" s="33"/>
      <c r="AF322" s="33"/>
      <c r="AG322" s="33"/>
      <c r="AH322" s="33"/>
      <c r="AI322" s="33"/>
      <c r="AJ322" s="35"/>
      <c r="AK322" s="35"/>
      <c r="AL322" s="35"/>
      <c r="AM322" s="35"/>
      <c r="AN322" s="35"/>
      <c r="AO322" s="35"/>
      <c r="AP322" s="35"/>
      <c r="AQ322" s="33"/>
      <c r="AR322" s="66"/>
      <c r="AS322" s="296"/>
      <c r="AU322" s="27"/>
      <c r="AW322" s="31"/>
    </row>
    <row r="323" spans="1:49" s="40" customFormat="1" ht="21.75" customHeight="1">
      <c r="A323" s="27"/>
      <c r="B323" s="27"/>
      <c r="C323" s="27"/>
      <c r="D323" s="28" t="s">
        <v>403</v>
      </c>
      <c r="E323" s="46">
        <v>38927</v>
      </c>
      <c r="F323" s="46">
        <v>25180</v>
      </c>
      <c r="G323" s="46"/>
      <c r="H323" s="46"/>
      <c r="I323" s="31">
        <v>0</v>
      </c>
      <c r="J323" s="31">
        <v>0</v>
      </c>
      <c r="K323" s="31">
        <v>0</v>
      </c>
      <c r="L323" s="296">
        <v>0</v>
      </c>
      <c r="M323" s="31">
        <v>0</v>
      </c>
      <c r="N323" s="31">
        <v>0</v>
      </c>
      <c r="O323" s="31">
        <v>0</v>
      </c>
      <c r="P323" s="296">
        <v>0</v>
      </c>
      <c r="Q323" s="31">
        <v>0</v>
      </c>
      <c r="R323" s="31"/>
      <c r="S323" s="31"/>
      <c r="T323" s="31"/>
      <c r="U323" s="31"/>
      <c r="V323" s="31"/>
      <c r="W323" s="31"/>
      <c r="X323" s="31"/>
      <c r="Y323" s="31"/>
      <c r="Z323" s="31"/>
      <c r="AA323" s="31"/>
      <c r="AB323" s="33"/>
      <c r="AC323" s="33"/>
      <c r="AD323" s="33"/>
      <c r="AE323" s="33"/>
      <c r="AF323" s="33"/>
      <c r="AG323" s="33"/>
      <c r="AH323" s="33"/>
      <c r="AI323" s="33"/>
      <c r="AJ323" s="35"/>
      <c r="AK323" s="35"/>
      <c r="AL323" s="35"/>
      <c r="AM323" s="35"/>
      <c r="AN323" s="35"/>
      <c r="AO323" s="35"/>
      <c r="AP323" s="35"/>
      <c r="AQ323" s="33"/>
      <c r="AR323" s="66"/>
      <c r="AS323" s="296"/>
      <c r="AT323" s="69"/>
      <c r="AU323" s="27"/>
      <c r="AV323" s="69"/>
      <c r="AW323" s="31"/>
    </row>
    <row r="324" spans="1:49" s="40" customFormat="1" ht="21.75" customHeight="1">
      <c r="A324" s="70"/>
      <c r="B324" s="70"/>
      <c r="C324" s="27"/>
      <c r="D324" s="28" t="s">
        <v>404</v>
      </c>
      <c r="E324" s="41">
        <v>42327</v>
      </c>
      <c r="F324" s="46">
        <v>42321</v>
      </c>
      <c r="G324" s="46"/>
      <c r="H324" s="46"/>
      <c r="I324" s="31"/>
      <c r="J324" s="31"/>
      <c r="K324" s="31">
        <v>0</v>
      </c>
      <c r="L324" s="296">
        <v>0</v>
      </c>
      <c r="M324" s="31">
        <v>0</v>
      </c>
      <c r="N324" s="31">
        <v>0</v>
      </c>
      <c r="O324" s="31">
        <v>0</v>
      </c>
      <c r="P324" s="296">
        <v>0</v>
      </c>
      <c r="Q324" s="31">
        <v>0</v>
      </c>
      <c r="R324" s="31"/>
      <c r="S324" s="31"/>
      <c r="T324" s="31"/>
      <c r="U324" s="31"/>
      <c r="V324" s="31"/>
      <c r="W324" s="31"/>
      <c r="X324" s="31"/>
      <c r="Y324" s="31"/>
      <c r="Z324" s="31"/>
      <c r="AA324" s="31"/>
      <c r="AB324" s="33"/>
      <c r="AC324" s="33"/>
      <c r="AD324" s="33"/>
      <c r="AE324" s="33"/>
      <c r="AF324" s="33"/>
      <c r="AG324" s="33"/>
      <c r="AH324" s="33"/>
      <c r="AI324" s="33"/>
      <c r="AJ324" s="35"/>
      <c r="AK324" s="35"/>
      <c r="AL324" s="35"/>
      <c r="AM324" s="35"/>
      <c r="AN324" s="35"/>
      <c r="AO324" s="35"/>
      <c r="AP324" s="35"/>
      <c r="AQ324" s="33"/>
      <c r="AR324" s="70"/>
      <c r="AS324" s="296"/>
      <c r="AU324" s="27"/>
      <c r="AW324" s="31"/>
    </row>
    <row r="325" spans="1:49" s="69" customFormat="1" ht="21.75" customHeight="1">
      <c r="A325" s="70"/>
      <c r="B325" s="70"/>
      <c r="C325" s="27"/>
      <c r="D325" s="28" t="s">
        <v>372</v>
      </c>
      <c r="E325" s="41">
        <v>42296</v>
      </c>
      <c r="F325" s="46">
        <v>42289</v>
      </c>
      <c r="G325" s="46"/>
      <c r="H325" s="46"/>
      <c r="I325" s="31"/>
      <c r="J325" s="296"/>
      <c r="K325" s="31"/>
      <c r="L325" s="296"/>
      <c r="M325" s="31">
        <v>0</v>
      </c>
      <c r="N325" s="31">
        <v>0</v>
      </c>
      <c r="O325" s="31">
        <v>0</v>
      </c>
      <c r="P325" s="296">
        <v>0</v>
      </c>
      <c r="Q325" s="31">
        <v>0</v>
      </c>
      <c r="R325" s="31"/>
      <c r="S325" s="31"/>
      <c r="T325" s="31"/>
      <c r="U325" s="31"/>
      <c r="V325" s="31"/>
      <c r="W325" s="31"/>
      <c r="X325" s="31"/>
      <c r="Y325" s="31"/>
      <c r="Z325" s="31"/>
      <c r="AA325" s="31"/>
      <c r="AB325" s="33"/>
      <c r="AC325" s="33"/>
      <c r="AD325" s="33"/>
      <c r="AE325" s="33"/>
      <c r="AF325" s="33"/>
      <c r="AG325" s="33"/>
      <c r="AH325" s="33"/>
      <c r="AI325" s="33"/>
      <c r="AJ325" s="35"/>
      <c r="AK325" s="35"/>
      <c r="AL325" s="35"/>
      <c r="AM325" s="35"/>
      <c r="AN325" s="35"/>
      <c r="AO325" s="35"/>
      <c r="AP325" s="35"/>
      <c r="AQ325" s="33"/>
      <c r="AR325" s="70"/>
      <c r="AS325" s="296"/>
      <c r="AT325" s="40"/>
      <c r="AU325" s="27"/>
      <c r="AV325" s="40"/>
      <c r="AW325" s="31"/>
    </row>
    <row r="326" spans="1:49" s="47" customFormat="1" ht="21.75" customHeight="1">
      <c r="A326" s="51"/>
      <c r="B326" s="51"/>
      <c r="C326" s="27"/>
      <c r="D326" s="28" t="s">
        <v>373</v>
      </c>
      <c r="E326" s="41">
        <v>41484</v>
      </c>
      <c r="F326" s="46">
        <v>41444</v>
      </c>
      <c r="G326" s="46"/>
      <c r="H326" s="46"/>
      <c r="I326" s="31"/>
      <c r="J326" s="31"/>
      <c r="K326" s="31"/>
      <c r="L326" s="31"/>
      <c r="M326" s="31"/>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3"/>
      <c r="AP326" s="33"/>
      <c r="AQ326" s="33"/>
      <c r="AR326" s="66"/>
      <c r="AS326" s="296"/>
      <c r="AT326" s="33"/>
      <c r="AU326" s="27"/>
      <c r="AV326" s="33"/>
      <c r="AW326" s="31"/>
    </row>
    <row r="327" spans="1:49" s="69" customFormat="1" ht="21.75" customHeight="1">
      <c r="A327" s="27"/>
      <c r="B327" s="27"/>
      <c r="C327" s="27"/>
      <c r="D327" s="28" t="s">
        <v>405</v>
      </c>
      <c r="E327" s="41">
        <v>37694</v>
      </c>
      <c r="F327" s="46">
        <v>37748</v>
      </c>
      <c r="G327" s="46"/>
      <c r="H327" s="46"/>
      <c r="I327" s="31"/>
      <c r="J327" s="31"/>
      <c r="K327" s="31"/>
      <c r="L327" s="296"/>
      <c r="M327" s="31">
        <v>0</v>
      </c>
      <c r="N327" s="31">
        <v>0</v>
      </c>
      <c r="O327" s="31">
        <v>0</v>
      </c>
      <c r="P327" s="296">
        <v>0</v>
      </c>
      <c r="Q327" s="31">
        <v>0</v>
      </c>
      <c r="R327" s="31"/>
      <c r="S327" s="31"/>
      <c r="T327" s="31"/>
      <c r="U327" s="31"/>
      <c r="V327" s="31"/>
      <c r="W327" s="31"/>
      <c r="X327" s="31"/>
      <c r="Y327" s="31"/>
      <c r="Z327" s="31"/>
      <c r="AA327" s="31"/>
      <c r="AB327" s="33"/>
      <c r="AC327" s="33"/>
      <c r="AD327" s="33"/>
      <c r="AE327" s="33"/>
      <c r="AF327" s="33"/>
      <c r="AG327" s="33"/>
      <c r="AH327" s="33"/>
      <c r="AI327" s="33"/>
      <c r="AJ327" s="35"/>
      <c r="AK327" s="35"/>
      <c r="AL327" s="35"/>
      <c r="AM327" s="35"/>
      <c r="AN327" s="35"/>
      <c r="AO327" s="35"/>
      <c r="AP327" s="35"/>
      <c r="AQ327" s="33"/>
      <c r="AR327" s="66"/>
      <c r="AS327" s="296"/>
      <c r="AU327" s="27"/>
      <c r="AW327" s="31"/>
    </row>
    <row r="328" spans="1:49" s="69" customFormat="1" ht="21.75" customHeight="1">
      <c r="A328" s="27"/>
      <c r="B328" s="27"/>
      <c r="C328" s="27"/>
      <c r="D328" s="28" t="s">
        <v>406</v>
      </c>
      <c r="E328" s="46">
        <v>41311</v>
      </c>
      <c r="F328" s="46">
        <v>22463</v>
      </c>
      <c r="G328" s="46"/>
      <c r="H328" s="46"/>
      <c r="I328" s="31">
        <v>0</v>
      </c>
      <c r="J328" s="31">
        <v>0</v>
      </c>
      <c r="K328" s="31">
        <v>0</v>
      </c>
      <c r="L328" s="296">
        <v>0</v>
      </c>
      <c r="M328" s="31">
        <v>0</v>
      </c>
      <c r="N328" s="31">
        <v>0</v>
      </c>
      <c r="O328" s="31">
        <v>0</v>
      </c>
      <c r="P328" s="296">
        <v>0</v>
      </c>
      <c r="Q328" s="31">
        <v>0</v>
      </c>
      <c r="R328" s="31"/>
      <c r="S328" s="31"/>
      <c r="T328" s="31"/>
      <c r="U328" s="31"/>
      <c r="V328" s="31"/>
      <c r="W328" s="31"/>
      <c r="X328" s="31"/>
      <c r="Y328" s="31"/>
      <c r="Z328" s="31"/>
      <c r="AA328" s="31"/>
      <c r="AB328" s="33"/>
      <c r="AC328" s="33"/>
      <c r="AD328" s="33"/>
      <c r="AE328" s="33"/>
      <c r="AF328" s="33"/>
      <c r="AG328" s="33"/>
      <c r="AH328" s="33"/>
      <c r="AI328" s="33"/>
      <c r="AJ328" s="35"/>
      <c r="AK328" s="35"/>
      <c r="AL328" s="35"/>
      <c r="AM328" s="35"/>
      <c r="AN328" s="35"/>
      <c r="AO328" s="35"/>
      <c r="AP328" s="35"/>
      <c r="AQ328" s="33"/>
      <c r="AR328" s="66"/>
      <c r="AS328" s="296"/>
      <c r="AU328" s="27"/>
      <c r="AW328" s="31"/>
    </row>
    <row r="329" spans="1:49" s="69" customFormat="1" ht="21.75" customHeight="1">
      <c r="A329" s="27"/>
      <c r="B329" s="27"/>
      <c r="C329" s="27"/>
      <c r="D329" s="28" t="s">
        <v>407</v>
      </c>
      <c r="E329" s="41">
        <v>42353</v>
      </c>
      <c r="F329" s="46">
        <v>21297</v>
      </c>
      <c r="G329" s="46"/>
      <c r="H329" s="46"/>
      <c r="I329" s="31">
        <v>0</v>
      </c>
      <c r="J329" s="31">
        <v>0</v>
      </c>
      <c r="K329" s="31">
        <v>0</v>
      </c>
      <c r="L329" s="296">
        <v>0</v>
      </c>
      <c r="M329" s="31">
        <v>0</v>
      </c>
      <c r="N329" s="31">
        <v>0</v>
      </c>
      <c r="O329" s="31">
        <v>0</v>
      </c>
      <c r="P329" s="296">
        <v>2</v>
      </c>
      <c r="Q329" s="31">
        <v>2</v>
      </c>
      <c r="R329" s="31"/>
      <c r="S329" s="31"/>
      <c r="T329" s="31"/>
      <c r="U329" s="31"/>
      <c r="V329" s="31"/>
      <c r="W329" s="31"/>
      <c r="X329" s="31"/>
      <c r="Y329" s="31"/>
      <c r="Z329" s="31"/>
      <c r="AA329" s="31"/>
      <c r="AB329" s="33"/>
      <c r="AC329" s="33"/>
      <c r="AD329" s="33"/>
      <c r="AE329" s="33"/>
      <c r="AF329" s="33"/>
      <c r="AG329" s="33"/>
      <c r="AH329" s="33"/>
      <c r="AI329" s="33"/>
      <c r="AJ329" s="35"/>
      <c r="AK329" s="35"/>
      <c r="AL329" s="35"/>
      <c r="AM329" s="35"/>
      <c r="AN329" s="35"/>
      <c r="AO329" s="35"/>
      <c r="AP329" s="35"/>
      <c r="AQ329" s="33"/>
      <c r="AR329" s="66"/>
      <c r="AS329" s="296"/>
      <c r="AU329" s="27"/>
      <c r="AW329" s="31"/>
    </row>
    <row r="330" spans="1:49" s="69" customFormat="1" ht="21.75" customHeight="1">
      <c r="A330" s="27"/>
      <c r="B330" s="27"/>
      <c r="C330" s="27"/>
      <c r="D330" s="28" t="s">
        <v>408</v>
      </c>
      <c r="E330" s="29">
        <v>41099</v>
      </c>
      <c r="F330" s="46">
        <v>25397</v>
      </c>
      <c r="G330" s="46"/>
      <c r="H330" s="46"/>
      <c r="I330" s="31"/>
      <c r="J330" s="31"/>
      <c r="K330" s="31"/>
      <c r="L330" s="296"/>
      <c r="M330" s="31">
        <v>0</v>
      </c>
      <c r="N330" s="31">
        <v>0</v>
      </c>
      <c r="O330" s="31">
        <v>0</v>
      </c>
      <c r="P330" s="296">
        <v>0</v>
      </c>
      <c r="Q330" s="31">
        <v>0</v>
      </c>
      <c r="R330" s="31"/>
      <c r="S330" s="31"/>
      <c r="T330" s="31"/>
      <c r="U330" s="31"/>
      <c r="V330" s="31"/>
      <c r="W330" s="31"/>
      <c r="X330" s="31"/>
      <c r="Y330" s="31"/>
      <c r="Z330" s="31"/>
      <c r="AA330" s="31"/>
      <c r="AB330" s="33"/>
      <c r="AC330" s="33"/>
      <c r="AD330" s="33"/>
      <c r="AE330" s="33"/>
      <c r="AF330" s="33"/>
      <c r="AG330" s="33"/>
      <c r="AH330" s="33"/>
      <c r="AI330" s="33"/>
      <c r="AJ330" s="35"/>
      <c r="AK330" s="35"/>
      <c r="AL330" s="35"/>
      <c r="AM330" s="35"/>
      <c r="AN330" s="35"/>
      <c r="AO330" s="35"/>
      <c r="AP330" s="35"/>
      <c r="AQ330" s="33"/>
      <c r="AR330" s="66"/>
      <c r="AS330" s="296"/>
      <c r="AU330" s="27"/>
      <c r="AW330" s="31"/>
    </row>
    <row r="331" spans="1:49" s="69" customFormat="1" ht="21.75" customHeight="1">
      <c r="A331" s="70"/>
      <c r="B331" s="70"/>
      <c r="C331" s="27"/>
      <c r="D331" s="28" t="s">
        <v>409</v>
      </c>
      <c r="E331" s="29">
        <v>41099</v>
      </c>
      <c r="F331" s="46">
        <v>28520</v>
      </c>
      <c r="G331" s="46"/>
      <c r="H331" s="46"/>
      <c r="I331" s="31"/>
      <c r="J331" s="31"/>
      <c r="K331" s="31"/>
      <c r="L331" s="296"/>
      <c r="M331" s="31">
        <v>0</v>
      </c>
      <c r="N331" s="31">
        <v>0</v>
      </c>
      <c r="O331" s="31">
        <v>0</v>
      </c>
      <c r="P331" s="296">
        <v>0</v>
      </c>
      <c r="Q331" s="31">
        <v>0</v>
      </c>
      <c r="R331" s="31"/>
      <c r="S331" s="31"/>
      <c r="T331" s="31"/>
      <c r="U331" s="31"/>
      <c r="V331" s="31"/>
      <c r="W331" s="31"/>
      <c r="X331" s="31"/>
      <c r="Y331" s="31"/>
      <c r="Z331" s="31"/>
      <c r="AA331" s="31"/>
      <c r="AB331" s="33"/>
      <c r="AC331" s="33"/>
      <c r="AD331" s="33"/>
      <c r="AE331" s="33"/>
      <c r="AF331" s="33"/>
      <c r="AG331" s="33"/>
      <c r="AH331" s="33"/>
      <c r="AI331" s="33"/>
      <c r="AJ331" s="35"/>
      <c r="AK331" s="35"/>
      <c r="AL331" s="35"/>
      <c r="AM331" s="35"/>
      <c r="AN331" s="35"/>
      <c r="AO331" s="35"/>
      <c r="AP331" s="35"/>
      <c r="AQ331" s="33"/>
      <c r="AR331" s="70"/>
      <c r="AS331" s="296"/>
      <c r="AT331" s="40"/>
      <c r="AU331" s="27"/>
      <c r="AV331" s="40"/>
      <c r="AW331" s="31"/>
    </row>
    <row r="332" spans="1:49" s="69" customFormat="1" ht="21.75" customHeight="1">
      <c r="A332" s="27"/>
      <c r="B332" s="27"/>
      <c r="C332" s="27"/>
      <c r="D332" s="28" t="s">
        <v>410</v>
      </c>
      <c r="E332" s="29">
        <v>39066</v>
      </c>
      <c r="F332" s="46">
        <v>41548</v>
      </c>
      <c r="G332" s="46"/>
      <c r="H332" s="46"/>
      <c r="I332" s="31">
        <v>0</v>
      </c>
      <c r="J332" s="31">
        <v>0</v>
      </c>
      <c r="K332" s="31">
        <v>0</v>
      </c>
      <c r="L332" s="296">
        <v>0</v>
      </c>
      <c r="M332" s="31">
        <v>0</v>
      </c>
      <c r="N332" s="31">
        <v>0</v>
      </c>
      <c r="O332" s="31">
        <v>0</v>
      </c>
      <c r="P332" s="296">
        <v>0</v>
      </c>
      <c r="Q332" s="31">
        <v>0</v>
      </c>
      <c r="R332" s="31"/>
      <c r="S332" s="31"/>
      <c r="T332" s="31"/>
      <c r="U332" s="31"/>
      <c r="V332" s="31"/>
      <c r="W332" s="31"/>
      <c r="X332" s="31"/>
      <c r="Y332" s="31"/>
      <c r="Z332" s="31"/>
      <c r="AA332" s="31"/>
      <c r="AB332" s="33"/>
      <c r="AC332" s="33"/>
      <c r="AD332" s="33"/>
      <c r="AE332" s="33"/>
      <c r="AF332" s="33"/>
      <c r="AG332" s="33"/>
      <c r="AH332" s="33"/>
      <c r="AI332" s="33"/>
      <c r="AJ332" s="35"/>
      <c r="AK332" s="35"/>
      <c r="AL332" s="35"/>
      <c r="AM332" s="35"/>
      <c r="AN332" s="35"/>
      <c r="AO332" s="35"/>
      <c r="AP332" s="35"/>
      <c r="AQ332" s="33"/>
      <c r="AR332" s="66"/>
      <c r="AS332" s="296"/>
      <c r="AU332" s="27"/>
      <c r="AW332" s="31"/>
    </row>
    <row r="333" spans="1:49" s="69" customFormat="1" ht="21.75" customHeight="1">
      <c r="A333" s="70"/>
      <c r="B333" s="70"/>
      <c r="C333" s="27"/>
      <c r="D333" s="28" t="s">
        <v>411</v>
      </c>
      <c r="E333" s="29">
        <v>42562</v>
      </c>
      <c r="F333" s="46">
        <v>42562</v>
      </c>
      <c r="G333" s="46"/>
      <c r="H333" s="46"/>
      <c r="I333" s="31"/>
      <c r="J333" s="296"/>
      <c r="K333" s="31"/>
      <c r="L333" s="296"/>
      <c r="M333" s="31">
        <v>0</v>
      </c>
      <c r="N333" s="31">
        <v>0</v>
      </c>
      <c r="O333" s="31">
        <v>0</v>
      </c>
      <c r="P333" s="296">
        <v>0</v>
      </c>
      <c r="Q333" s="31">
        <v>0</v>
      </c>
      <c r="R333" s="31"/>
      <c r="S333" s="31"/>
      <c r="T333" s="31"/>
      <c r="U333" s="31"/>
      <c r="V333" s="31"/>
      <c r="W333" s="31"/>
      <c r="X333" s="31"/>
      <c r="Y333" s="31"/>
      <c r="Z333" s="31"/>
      <c r="AA333" s="31"/>
      <c r="AB333" s="33"/>
      <c r="AC333" s="33"/>
      <c r="AD333" s="33"/>
      <c r="AE333" s="33"/>
      <c r="AF333" s="33"/>
      <c r="AG333" s="33"/>
      <c r="AH333" s="33"/>
      <c r="AI333" s="33"/>
      <c r="AJ333" s="35"/>
      <c r="AK333" s="35"/>
      <c r="AL333" s="35"/>
      <c r="AM333" s="35"/>
      <c r="AN333" s="35"/>
      <c r="AO333" s="35"/>
      <c r="AP333" s="35"/>
      <c r="AQ333" s="33"/>
      <c r="AR333" s="70"/>
      <c r="AS333" s="296"/>
      <c r="AT333" s="40"/>
      <c r="AU333" s="27"/>
      <c r="AV333" s="40"/>
      <c r="AW333" s="31"/>
    </row>
    <row r="334" spans="1:49" s="69" customFormat="1" ht="21.75" customHeight="1">
      <c r="A334" s="27"/>
      <c r="B334" s="27"/>
      <c r="C334" s="27"/>
      <c r="D334" s="28" t="s">
        <v>374</v>
      </c>
      <c r="E334" s="29">
        <v>41289</v>
      </c>
      <c r="F334" s="46">
        <v>41270</v>
      </c>
      <c r="G334" s="46"/>
      <c r="H334" s="46"/>
      <c r="I334" s="31">
        <v>12</v>
      </c>
      <c r="J334" s="31">
        <v>9</v>
      </c>
      <c r="K334" s="31">
        <v>21</v>
      </c>
      <c r="L334" s="296">
        <v>11</v>
      </c>
      <c r="M334" s="31">
        <v>32</v>
      </c>
      <c r="N334" s="31">
        <v>11</v>
      </c>
      <c r="O334" s="31">
        <v>43</v>
      </c>
      <c r="P334" s="296">
        <v>11</v>
      </c>
      <c r="Q334" s="31">
        <v>54</v>
      </c>
      <c r="R334" s="31"/>
      <c r="S334" s="31"/>
      <c r="T334" s="31"/>
      <c r="U334" s="31"/>
      <c r="V334" s="31"/>
      <c r="W334" s="31"/>
      <c r="X334" s="31"/>
      <c r="Y334" s="31"/>
      <c r="Z334" s="31"/>
      <c r="AA334" s="31"/>
      <c r="AB334" s="33"/>
      <c r="AC334" s="33"/>
      <c r="AD334" s="33"/>
      <c r="AE334" s="33"/>
      <c r="AF334" s="33"/>
      <c r="AG334" s="33"/>
      <c r="AH334" s="33"/>
      <c r="AI334" s="33"/>
      <c r="AJ334" s="35"/>
      <c r="AK334" s="35"/>
      <c r="AL334" s="35"/>
      <c r="AM334" s="35"/>
      <c r="AN334" s="35"/>
      <c r="AO334" s="35"/>
      <c r="AP334" s="35"/>
      <c r="AQ334" s="33"/>
      <c r="AR334" s="66"/>
      <c r="AS334" s="296"/>
      <c r="AU334" s="27"/>
      <c r="AW334" s="31"/>
    </row>
    <row r="335" spans="1:49" s="69" customFormat="1" ht="21.75" customHeight="1">
      <c r="A335" s="27"/>
      <c r="B335" s="27"/>
      <c r="C335" s="27"/>
      <c r="D335" s="28" t="s">
        <v>413</v>
      </c>
      <c r="E335" s="29">
        <v>41283</v>
      </c>
      <c r="F335" s="46">
        <v>28831</v>
      </c>
      <c r="G335" s="46"/>
      <c r="H335" s="46"/>
      <c r="I335" s="31">
        <v>0</v>
      </c>
      <c r="J335" s="31">
        <v>0</v>
      </c>
      <c r="K335" s="31">
        <v>0</v>
      </c>
      <c r="L335" s="296">
        <v>0</v>
      </c>
      <c r="M335" s="31">
        <v>0</v>
      </c>
      <c r="N335" s="31">
        <v>0</v>
      </c>
      <c r="O335" s="31">
        <v>0</v>
      </c>
      <c r="P335" s="296">
        <v>0</v>
      </c>
      <c r="Q335" s="31">
        <v>0</v>
      </c>
      <c r="R335" s="31"/>
      <c r="S335" s="31"/>
      <c r="T335" s="31"/>
      <c r="U335" s="31"/>
      <c r="V335" s="31"/>
      <c r="W335" s="31"/>
      <c r="X335" s="31"/>
      <c r="Y335" s="31"/>
      <c r="Z335" s="31"/>
      <c r="AA335" s="31"/>
      <c r="AB335" s="33"/>
      <c r="AC335" s="33"/>
      <c r="AD335" s="33"/>
      <c r="AE335" s="33"/>
      <c r="AF335" s="33"/>
      <c r="AG335" s="33"/>
      <c r="AH335" s="33"/>
      <c r="AI335" s="33"/>
      <c r="AJ335" s="33"/>
      <c r="AK335" s="33"/>
      <c r="AL335" s="33"/>
      <c r="AM335" s="33"/>
      <c r="AN335" s="33"/>
      <c r="AO335" s="33"/>
      <c r="AP335" s="33"/>
      <c r="AQ335" s="33"/>
      <c r="AR335" s="66"/>
      <c r="AS335" s="296"/>
      <c r="AU335" s="27"/>
      <c r="AW335" s="31"/>
    </row>
    <row r="336" spans="1:49" s="69" customFormat="1" ht="21.75" customHeight="1">
      <c r="A336" s="70"/>
      <c r="B336" s="70"/>
      <c r="C336" s="27"/>
      <c r="D336" s="28" t="s">
        <v>416</v>
      </c>
      <c r="E336" s="29">
        <v>41789</v>
      </c>
      <c r="F336" s="46">
        <v>41786</v>
      </c>
      <c r="G336" s="46"/>
      <c r="H336" s="46"/>
      <c r="I336" s="31">
        <v>0</v>
      </c>
      <c r="J336" s="31">
        <v>0</v>
      </c>
      <c r="K336" s="31">
        <v>0</v>
      </c>
      <c r="L336" s="296">
        <v>0</v>
      </c>
      <c r="M336" s="31">
        <v>0</v>
      </c>
      <c r="N336" s="31">
        <v>0</v>
      </c>
      <c r="O336" s="31">
        <v>0</v>
      </c>
      <c r="P336" s="296">
        <v>0</v>
      </c>
      <c r="Q336" s="31">
        <v>0</v>
      </c>
      <c r="R336" s="31"/>
      <c r="S336" s="31"/>
      <c r="T336" s="31"/>
      <c r="U336" s="31"/>
      <c r="V336" s="31"/>
      <c r="W336" s="31"/>
      <c r="X336" s="31"/>
      <c r="Y336" s="31"/>
      <c r="Z336" s="31"/>
      <c r="AA336" s="31"/>
      <c r="AB336" s="33"/>
      <c r="AC336" s="33"/>
      <c r="AD336" s="33"/>
      <c r="AE336" s="33"/>
      <c r="AF336" s="33"/>
      <c r="AG336" s="33"/>
      <c r="AH336" s="33"/>
      <c r="AI336" s="33"/>
      <c r="AJ336" s="35"/>
      <c r="AK336" s="35"/>
      <c r="AL336" s="35"/>
      <c r="AM336" s="35"/>
      <c r="AN336" s="35"/>
      <c r="AO336" s="35"/>
      <c r="AP336" s="35"/>
      <c r="AQ336" s="33"/>
      <c r="AR336" s="70"/>
      <c r="AS336" s="296"/>
      <c r="AT336" s="40"/>
      <c r="AU336" s="27"/>
      <c r="AV336" s="40"/>
      <c r="AW336" s="31"/>
    </row>
  </sheetData>
  <sortState ref="A12:CH80">
    <sortCondition descending="1" ref="AA12:AA80"/>
    <sortCondition ref="E12:E80"/>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"14"</oddHeader>
    <oddFooter>&amp;L&amp;D&amp;C&amp;P di &amp;N&amp;R&amp;A</oddFooter>
  </headerFooter>
  <rowBreaks count="1" manualBreakCount="1">
    <brk id="37" max="2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H304"/>
  <sheetViews>
    <sheetView zoomScale="60" zoomScaleNormal="60" workbookViewId="0">
      <selection activeCell="BD19" sqref="BD19"/>
    </sheetView>
  </sheetViews>
  <sheetFormatPr defaultColWidth="7.44140625" defaultRowHeight="18" outlineLevelCol="1"/>
  <cols>
    <col min="1" max="2" width="7.6640625" style="2" customWidth="1"/>
    <col min="3" max="3" width="5.6640625" style="2" customWidth="1"/>
    <col min="4" max="4" width="50.5546875" style="2" customWidth="1"/>
    <col min="5" max="5" width="13.33203125" style="3" customWidth="1"/>
    <col min="6" max="6" width="12.77734375" style="358" hidden="1" customWidth="1" outlineLevel="1"/>
    <col min="7" max="8" width="15.77734375" style="358" hidden="1" customWidth="1" outlineLevel="1"/>
    <col min="9" max="26" width="8.6640625" style="40" hidden="1" customWidth="1" outlineLevel="1"/>
    <col min="27" max="27" width="8.6640625" style="40" customWidth="1" collapsed="1"/>
    <col min="28" max="29" width="3.77734375" style="40" customWidth="1"/>
    <col min="30" max="57" width="3.77734375" style="428" customWidth="1"/>
    <col min="58" max="58" width="21.21875" style="64" customWidth="1"/>
    <col min="59" max="59" width="1.6640625" style="85" customWidth="1"/>
    <col min="60" max="60" width="21.21875" style="85" customWidth="1"/>
    <col min="61" max="61" width="1.6640625" style="85" customWidth="1"/>
    <col min="62" max="62" width="21.21875" style="85" customWidth="1"/>
    <col min="63" max="16384" width="7.44140625" style="76"/>
  </cols>
  <sheetData>
    <row r="1" spans="1:64" ht="72" customHeight="1">
      <c r="A1" s="1"/>
      <c r="B1" s="1"/>
      <c r="C1" s="426"/>
      <c r="D1" s="426"/>
      <c r="E1" s="427"/>
      <c r="F1" s="77"/>
      <c r="G1" s="77"/>
      <c r="H1" s="77"/>
      <c r="I1" s="4"/>
      <c r="J1" s="4"/>
      <c r="K1" s="4"/>
      <c r="L1" s="4"/>
      <c r="M1" s="4"/>
      <c r="N1" s="4"/>
      <c r="O1" s="4"/>
      <c r="P1" s="4"/>
      <c r="Q1" s="4"/>
      <c r="R1" s="4"/>
      <c r="S1" s="4"/>
      <c r="T1" s="4"/>
      <c r="U1" s="4"/>
      <c r="V1" s="4"/>
      <c r="W1" s="4"/>
      <c r="X1" s="4"/>
      <c r="Y1" s="4"/>
      <c r="Z1" s="4"/>
      <c r="AA1" s="4"/>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row>
    <row r="2" spans="1:64" s="278" customFormat="1" ht="35.25" customHeight="1">
      <c r="A2" s="545" t="s">
        <v>1632</v>
      </c>
      <c r="B2" s="601"/>
      <c r="C2" s="285"/>
      <c r="D2" s="7" t="s">
        <v>2170</v>
      </c>
      <c r="E2" s="8"/>
      <c r="F2" s="9"/>
      <c r="G2" s="9"/>
      <c r="H2" s="9"/>
      <c r="I2" s="10"/>
      <c r="J2" s="11"/>
      <c r="K2" s="10"/>
      <c r="L2" s="11"/>
      <c r="M2" s="11"/>
      <c r="N2" s="11"/>
      <c r="O2" s="11"/>
      <c r="P2" s="320"/>
      <c r="Q2" s="320"/>
      <c r="R2" s="322"/>
      <c r="S2" s="321"/>
      <c r="T2" s="389"/>
      <c r="U2" s="321"/>
      <c r="V2" s="389"/>
      <c r="W2" s="389"/>
      <c r="X2" s="389"/>
      <c r="Y2" s="321"/>
      <c r="Z2" s="389"/>
      <c r="AA2" s="389"/>
      <c r="AB2" s="732" t="s">
        <v>1520</v>
      </c>
      <c r="AC2" s="733"/>
      <c r="AD2" s="733"/>
      <c r="AE2" s="733"/>
      <c r="AF2" s="734"/>
      <c r="AG2" s="733" t="s">
        <v>1</v>
      </c>
      <c r="AH2" s="733"/>
      <c r="AI2" s="735"/>
      <c r="AJ2" s="734"/>
      <c r="AK2" s="733" t="s">
        <v>1521</v>
      </c>
      <c r="AL2" s="733"/>
      <c r="AM2" s="733"/>
      <c r="AN2" s="734"/>
      <c r="AO2" s="733" t="s">
        <v>1522</v>
      </c>
      <c r="AP2" s="733"/>
      <c r="AQ2" s="733"/>
      <c r="AR2" s="734"/>
      <c r="AS2" s="733" t="s">
        <v>1524</v>
      </c>
      <c r="AT2" s="733"/>
      <c r="AU2" s="733"/>
      <c r="AV2" s="733"/>
      <c r="AW2" s="734"/>
      <c r="AX2" s="733" t="s">
        <v>426</v>
      </c>
      <c r="AY2" s="733"/>
      <c r="AZ2" s="733"/>
      <c r="BA2" s="734"/>
      <c r="BB2" s="733" t="s">
        <v>11</v>
      </c>
      <c r="BC2" s="733"/>
      <c r="BD2" s="733"/>
      <c r="BE2" s="734"/>
      <c r="BF2" s="62"/>
      <c r="BG2" s="108"/>
      <c r="BH2" s="108"/>
      <c r="BI2" s="108"/>
      <c r="BJ2" s="108"/>
    </row>
    <row r="3" spans="1:64" s="91" customFormat="1" ht="36" customHeight="1">
      <c r="A3" s="15" t="s">
        <v>12</v>
      </c>
      <c r="B3" s="15" t="s">
        <v>1800</v>
      </c>
      <c r="C3" s="16" t="s">
        <v>13</v>
      </c>
      <c r="D3" s="17" t="s">
        <v>59</v>
      </c>
      <c r="E3" s="18" t="s">
        <v>15</v>
      </c>
      <c r="F3" s="19" t="s">
        <v>16</v>
      </c>
      <c r="G3" s="449" t="s">
        <v>445</v>
      </c>
      <c r="H3" s="788" t="s">
        <v>1976</v>
      </c>
      <c r="I3" s="792" t="s">
        <v>17</v>
      </c>
      <c r="J3" s="574" t="s">
        <v>18</v>
      </c>
      <c r="K3" s="792" t="s">
        <v>19</v>
      </c>
      <c r="L3" s="574" t="s">
        <v>20</v>
      </c>
      <c r="M3" s="792" t="s">
        <v>21</v>
      </c>
      <c r="N3" s="574" t="s">
        <v>22</v>
      </c>
      <c r="O3" s="556" t="s">
        <v>23</v>
      </c>
      <c r="P3" s="574" t="s">
        <v>24</v>
      </c>
      <c r="Q3" s="556" t="s">
        <v>25</v>
      </c>
      <c r="R3" s="574" t="s">
        <v>1558</v>
      </c>
      <c r="S3" s="556" t="s">
        <v>1556</v>
      </c>
      <c r="T3" s="589" t="s">
        <v>1568</v>
      </c>
      <c r="U3" s="556" t="s">
        <v>1654</v>
      </c>
      <c r="V3" s="574" t="s">
        <v>1970</v>
      </c>
      <c r="W3" s="556" t="s">
        <v>1971</v>
      </c>
      <c r="X3" s="574" t="s">
        <v>2159</v>
      </c>
      <c r="Y3" s="556" t="s">
        <v>2157</v>
      </c>
      <c r="Z3" s="556" t="s">
        <v>1589</v>
      </c>
      <c r="AA3" s="556" t="s">
        <v>2316</v>
      </c>
      <c r="AB3" s="718">
        <v>3</v>
      </c>
      <c r="AC3" s="718">
        <v>10</v>
      </c>
      <c r="AD3" s="718">
        <v>17</v>
      </c>
      <c r="AE3" s="718">
        <v>24</v>
      </c>
      <c r="AF3" s="718">
        <v>31</v>
      </c>
      <c r="AG3" s="718">
        <v>7</v>
      </c>
      <c r="AH3" s="718">
        <v>14</v>
      </c>
      <c r="AI3" s="718">
        <v>21</v>
      </c>
      <c r="AJ3" s="718">
        <v>28</v>
      </c>
      <c r="AK3" s="718">
        <v>7</v>
      </c>
      <c r="AL3" s="718">
        <v>14</v>
      </c>
      <c r="AM3" s="718">
        <v>21</v>
      </c>
      <c r="AN3" s="718">
        <v>28</v>
      </c>
      <c r="AO3" s="718">
        <v>4</v>
      </c>
      <c r="AP3" s="718">
        <v>11</v>
      </c>
      <c r="AQ3" s="718">
        <v>18</v>
      </c>
      <c r="AR3" s="718">
        <v>25</v>
      </c>
      <c r="AS3" s="718">
        <v>3</v>
      </c>
      <c r="AT3" s="718">
        <v>10</v>
      </c>
      <c r="AU3" s="718">
        <v>17</v>
      </c>
      <c r="AV3" s="718">
        <v>24</v>
      </c>
      <c r="AW3" s="718">
        <v>31</v>
      </c>
      <c r="AX3" s="718">
        <v>7</v>
      </c>
      <c r="AY3" s="718">
        <v>14</v>
      </c>
      <c r="AZ3" s="718">
        <v>21</v>
      </c>
      <c r="BA3" s="718">
        <v>28</v>
      </c>
      <c r="BB3" s="718">
        <v>5</v>
      </c>
      <c r="BC3" s="718">
        <v>12</v>
      </c>
      <c r="BD3" s="718">
        <v>19</v>
      </c>
      <c r="BE3" s="718">
        <v>26</v>
      </c>
      <c r="BF3" s="24" t="s">
        <v>1589</v>
      </c>
      <c r="BG3" s="25"/>
      <c r="BH3" s="24" t="s">
        <v>1590</v>
      </c>
      <c r="BI3" s="279"/>
      <c r="BJ3" s="26" t="s">
        <v>1721</v>
      </c>
    </row>
    <row r="4" spans="1:64" s="40" customFormat="1" ht="21" customHeight="1">
      <c r="A4" s="27"/>
      <c r="B4" s="27"/>
      <c r="C4" s="27" t="s">
        <v>29</v>
      </c>
      <c r="D4" s="28" t="s">
        <v>1518</v>
      </c>
      <c r="E4" s="46">
        <v>35048</v>
      </c>
      <c r="F4" s="45">
        <v>20191</v>
      </c>
      <c r="G4" s="467" t="s">
        <v>356</v>
      </c>
      <c r="H4" s="528"/>
      <c r="I4" s="31">
        <v>348</v>
      </c>
      <c r="J4" s="55">
        <v>15</v>
      </c>
      <c r="K4" s="31">
        <v>363</v>
      </c>
      <c r="L4" s="32">
        <v>20</v>
      </c>
      <c r="M4" s="31">
        <v>383</v>
      </c>
      <c r="N4" s="32">
        <v>15</v>
      </c>
      <c r="O4" s="31">
        <v>398</v>
      </c>
      <c r="P4" s="32">
        <v>23</v>
      </c>
      <c r="Q4" s="31">
        <v>421</v>
      </c>
      <c r="R4" s="464">
        <v>24</v>
      </c>
      <c r="S4" s="31">
        <v>445</v>
      </c>
      <c r="T4" s="464">
        <v>27</v>
      </c>
      <c r="U4" s="31">
        <v>472</v>
      </c>
      <c r="V4" s="464">
        <v>18</v>
      </c>
      <c r="W4" s="31">
        <v>490</v>
      </c>
      <c r="X4" s="464">
        <v>22</v>
      </c>
      <c r="Y4" s="31">
        <v>512</v>
      </c>
      <c r="Z4" s="31">
        <v>11</v>
      </c>
      <c r="AA4" s="31">
        <v>523</v>
      </c>
      <c r="AB4" s="326"/>
      <c r="AC4" s="326"/>
      <c r="AD4" s="33">
        <v>30</v>
      </c>
      <c r="AE4" s="33">
        <v>30</v>
      </c>
      <c r="AF4" s="33">
        <v>30</v>
      </c>
      <c r="AG4" s="33"/>
      <c r="AH4" s="33"/>
      <c r="AI4" s="33">
        <v>30</v>
      </c>
      <c r="AJ4" s="33">
        <v>30</v>
      </c>
      <c r="AK4" s="33">
        <v>30</v>
      </c>
      <c r="AL4" s="33">
        <v>30</v>
      </c>
      <c r="AM4" s="33">
        <v>30</v>
      </c>
      <c r="AN4" s="33">
        <v>30</v>
      </c>
      <c r="AO4" s="33">
        <v>30</v>
      </c>
      <c r="AP4" s="33">
        <v>30</v>
      </c>
      <c r="AQ4" s="33"/>
      <c r="AR4" s="33"/>
      <c r="AS4" s="35">
        <v>30</v>
      </c>
      <c r="AT4" s="35">
        <v>30</v>
      </c>
      <c r="AU4" s="35">
        <v>30</v>
      </c>
      <c r="AV4" s="35">
        <v>30</v>
      </c>
      <c r="AW4" s="35">
        <v>30</v>
      </c>
      <c r="AX4" s="35">
        <v>30</v>
      </c>
      <c r="AY4" s="35">
        <v>30</v>
      </c>
      <c r="AZ4" s="35">
        <v>30</v>
      </c>
      <c r="BA4" s="35">
        <v>30</v>
      </c>
      <c r="BB4" s="35">
        <v>30</v>
      </c>
      <c r="BC4" s="35">
        <v>30</v>
      </c>
      <c r="BD4" s="35">
        <v>30</v>
      </c>
      <c r="BE4" s="35"/>
      <c r="BF4" s="36">
        <f t="shared" ref="BF4:BF35" si="0">COUNT(AB4:AR4)</f>
        <v>11</v>
      </c>
      <c r="BG4" s="38"/>
      <c r="BH4" s="27">
        <f t="shared" ref="BH4:BH35" si="1">COUNT(AS4:BE4)</f>
        <v>12</v>
      </c>
      <c r="BI4" s="38"/>
      <c r="BJ4" s="31">
        <f t="shared" ref="BJ4:BJ35" si="2">SUM(BF4,BH4)</f>
        <v>23</v>
      </c>
    </row>
    <row r="5" spans="1:64" s="40" customFormat="1" ht="21" customHeight="1">
      <c r="A5" s="27"/>
      <c r="B5" s="27"/>
      <c r="C5" s="27" t="s">
        <v>31</v>
      </c>
      <c r="D5" s="28" t="s">
        <v>1763</v>
      </c>
      <c r="E5" s="29">
        <v>43845</v>
      </c>
      <c r="F5" s="45">
        <v>36432</v>
      </c>
      <c r="G5" s="467" t="s">
        <v>1669</v>
      </c>
      <c r="H5" s="528"/>
      <c r="I5" s="31">
        <v>318</v>
      </c>
      <c r="J5" s="55">
        <v>23</v>
      </c>
      <c r="K5" s="31">
        <v>341</v>
      </c>
      <c r="L5" s="32">
        <v>17</v>
      </c>
      <c r="M5" s="31">
        <v>358</v>
      </c>
      <c r="N5" s="32">
        <v>25</v>
      </c>
      <c r="O5" s="31">
        <v>383</v>
      </c>
      <c r="P5" s="32">
        <v>24</v>
      </c>
      <c r="Q5" s="31">
        <v>407</v>
      </c>
      <c r="R5" s="464">
        <v>14</v>
      </c>
      <c r="S5" s="31">
        <v>421</v>
      </c>
      <c r="T5" s="464">
        <v>15</v>
      </c>
      <c r="U5" s="31">
        <v>436</v>
      </c>
      <c r="V5" s="464">
        <v>19</v>
      </c>
      <c r="W5" s="31">
        <v>455</v>
      </c>
      <c r="X5" s="464">
        <v>23</v>
      </c>
      <c r="Y5" s="31">
        <v>478</v>
      </c>
      <c r="Z5" s="31">
        <v>9</v>
      </c>
      <c r="AA5" s="31">
        <v>487</v>
      </c>
      <c r="AB5" s="326">
        <v>30</v>
      </c>
      <c r="AC5" s="326"/>
      <c r="AD5" s="33">
        <v>30</v>
      </c>
      <c r="AE5" s="33">
        <v>30</v>
      </c>
      <c r="AF5" s="33">
        <v>30</v>
      </c>
      <c r="AG5" s="33"/>
      <c r="AH5" s="33"/>
      <c r="AI5" s="33">
        <v>30</v>
      </c>
      <c r="AJ5" s="33">
        <v>30</v>
      </c>
      <c r="AK5" s="33"/>
      <c r="AL5" s="33"/>
      <c r="AM5" s="33">
        <v>30</v>
      </c>
      <c r="AN5" s="33">
        <v>30</v>
      </c>
      <c r="AO5" s="33">
        <v>30</v>
      </c>
      <c r="AP5" s="33"/>
      <c r="AQ5" s="33"/>
      <c r="AR5" s="33"/>
      <c r="AS5" s="35">
        <v>30</v>
      </c>
      <c r="AT5" s="35">
        <v>30</v>
      </c>
      <c r="AU5" s="35">
        <v>30</v>
      </c>
      <c r="AV5" s="35">
        <v>30</v>
      </c>
      <c r="AW5" s="35">
        <v>30</v>
      </c>
      <c r="AX5" s="35"/>
      <c r="AY5" s="35"/>
      <c r="AZ5" s="35">
        <v>30</v>
      </c>
      <c r="BA5" s="35">
        <v>30</v>
      </c>
      <c r="BB5" s="35">
        <v>30</v>
      </c>
      <c r="BC5" s="35"/>
      <c r="BD5" s="35">
        <v>30</v>
      </c>
      <c r="BE5" s="35"/>
      <c r="BF5" s="36">
        <f t="shared" si="0"/>
        <v>9</v>
      </c>
      <c r="BG5" s="38"/>
      <c r="BH5" s="27">
        <f t="shared" si="1"/>
        <v>9</v>
      </c>
      <c r="BI5" s="38"/>
      <c r="BJ5" s="31">
        <f t="shared" si="2"/>
        <v>18</v>
      </c>
    </row>
    <row r="6" spans="1:64" s="40" customFormat="1" ht="21" customHeight="1">
      <c r="A6" s="27"/>
      <c r="B6" s="27"/>
      <c r="C6" s="27" t="s">
        <v>33</v>
      </c>
      <c r="D6" s="28" t="s">
        <v>2407</v>
      </c>
      <c r="E6" s="41">
        <v>30834</v>
      </c>
      <c r="F6" s="45">
        <v>34716</v>
      </c>
      <c r="G6" s="467" t="s">
        <v>359</v>
      </c>
      <c r="H6" s="528"/>
      <c r="I6" s="31">
        <v>204</v>
      </c>
      <c r="J6" s="55">
        <v>22</v>
      </c>
      <c r="K6" s="31">
        <v>226</v>
      </c>
      <c r="L6" s="32">
        <v>26</v>
      </c>
      <c r="M6" s="31">
        <v>252</v>
      </c>
      <c r="N6" s="32">
        <v>24</v>
      </c>
      <c r="O6" s="31">
        <v>276</v>
      </c>
      <c r="P6" s="32">
        <v>19</v>
      </c>
      <c r="Q6" s="31">
        <v>295</v>
      </c>
      <c r="R6" s="464">
        <v>24</v>
      </c>
      <c r="S6" s="31">
        <v>319</v>
      </c>
      <c r="T6" s="464">
        <v>9</v>
      </c>
      <c r="U6" s="31">
        <v>328</v>
      </c>
      <c r="V6" s="464">
        <v>15</v>
      </c>
      <c r="W6" s="31">
        <v>343</v>
      </c>
      <c r="X6" s="464">
        <v>16</v>
      </c>
      <c r="Y6" s="31">
        <v>359</v>
      </c>
      <c r="Z6" s="31">
        <v>2</v>
      </c>
      <c r="AA6" s="31">
        <v>361</v>
      </c>
      <c r="AB6" s="326"/>
      <c r="AC6" s="326"/>
      <c r="AD6" s="33"/>
      <c r="AE6" s="33"/>
      <c r="AF6" s="33"/>
      <c r="AG6" s="33"/>
      <c r="AH6" s="33"/>
      <c r="AI6" s="33"/>
      <c r="AJ6" s="33"/>
      <c r="AK6" s="33"/>
      <c r="AL6" s="33">
        <v>30</v>
      </c>
      <c r="AM6" s="33"/>
      <c r="AN6" s="33">
        <v>30</v>
      </c>
      <c r="AO6" s="33"/>
      <c r="AP6" s="33"/>
      <c r="AQ6" s="33"/>
      <c r="AR6" s="33"/>
      <c r="AS6" s="35"/>
      <c r="AT6" s="35">
        <v>30</v>
      </c>
      <c r="AU6" s="35">
        <v>30</v>
      </c>
      <c r="AV6" s="35">
        <v>30</v>
      </c>
      <c r="AW6" s="35"/>
      <c r="AX6" s="35">
        <v>30</v>
      </c>
      <c r="AY6" s="35">
        <v>35</v>
      </c>
      <c r="AZ6" s="35">
        <v>30</v>
      </c>
      <c r="BA6" s="35">
        <v>30</v>
      </c>
      <c r="BB6" s="35">
        <v>30</v>
      </c>
      <c r="BC6" s="35"/>
      <c r="BD6" s="35"/>
      <c r="BE6" s="35"/>
      <c r="BF6" s="36">
        <f t="shared" si="0"/>
        <v>2</v>
      </c>
      <c r="BG6" s="38"/>
      <c r="BH6" s="27">
        <f t="shared" si="1"/>
        <v>8</v>
      </c>
      <c r="BI6" s="38"/>
      <c r="BJ6" s="31">
        <f t="shared" si="2"/>
        <v>10</v>
      </c>
    </row>
    <row r="7" spans="1:64" s="40" customFormat="1" ht="21" customHeight="1">
      <c r="A7" s="27"/>
      <c r="B7" s="27"/>
      <c r="C7" s="27" t="s">
        <v>35</v>
      </c>
      <c r="D7" s="28" t="s">
        <v>69</v>
      </c>
      <c r="E7" s="29">
        <v>40410</v>
      </c>
      <c r="F7" s="45">
        <v>28508</v>
      </c>
      <c r="G7" s="467" t="s">
        <v>359</v>
      </c>
      <c r="H7" s="528"/>
      <c r="I7" s="31">
        <v>181</v>
      </c>
      <c r="J7" s="55">
        <v>21</v>
      </c>
      <c r="K7" s="31">
        <v>202</v>
      </c>
      <c r="L7" s="32">
        <v>20</v>
      </c>
      <c r="M7" s="31">
        <v>222</v>
      </c>
      <c r="N7" s="32">
        <v>12</v>
      </c>
      <c r="O7" s="31">
        <v>234</v>
      </c>
      <c r="P7" s="32">
        <v>16</v>
      </c>
      <c r="Q7" s="31">
        <v>250</v>
      </c>
      <c r="R7" s="464">
        <v>12</v>
      </c>
      <c r="S7" s="31">
        <v>262</v>
      </c>
      <c r="T7" s="464">
        <v>15</v>
      </c>
      <c r="U7" s="31">
        <v>277</v>
      </c>
      <c r="V7" s="464">
        <v>3</v>
      </c>
      <c r="W7" s="31">
        <v>280</v>
      </c>
      <c r="X7" s="464">
        <v>0</v>
      </c>
      <c r="Y7" s="31">
        <v>280</v>
      </c>
      <c r="Z7" s="31">
        <v>0</v>
      </c>
      <c r="AA7" s="31">
        <v>280</v>
      </c>
      <c r="AB7" s="326"/>
      <c r="AC7" s="326"/>
      <c r="AD7" s="33"/>
      <c r="AE7" s="33"/>
      <c r="AF7" s="33"/>
      <c r="AG7" s="33"/>
      <c r="AH7" s="33"/>
      <c r="AI7" s="33"/>
      <c r="AJ7" s="33"/>
      <c r="AK7" s="33"/>
      <c r="AL7" s="33"/>
      <c r="AM7" s="33"/>
      <c r="AN7" s="33"/>
      <c r="AO7" s="33"/>
      <c r="AP7" s="33"/>
      <c r="AQ7" s="33"/>
      <c r="AR7" s="33"/>
      <c r="AS7" s="35"/>
      <c r="AT7" s="35"/>
      <c r="AU7" s="35"/>
      <c r="AV7" s="35"/>
      <c r="AW7" s="35"/>
      <c r="AX7" s="35"/>
      <c r="AY7" s="35"/>
      <c r="AZ7" s="35"/>
      <c r="BA7" s="35"/>
      <c r="BB7" s="35"/>
      <c r="BC7" s="35"/>
      <c r="BD7" s="35"/>
      <c r="BE7" s="35"/>
      <c r="BF7" s="36">
        <f t="shared" si="0"/>
        <v>0</v>
      </c>
      <c r="BG7" s="38"/>
      <c r="BH7" s="27">
        <f t="shared" si="1"/>
        <v>0</v>
      </c>
      <c r="BI7" s="38"/>
      <c r="BJ7" s="31">
        <f t="shared" si="2"/>
        <v>0</v>
      </c>
    </row>
    <row r="8" spans="1:64" s="40" customFormat="1" ht="21" customHeight="1">
      <c r="A8" s="27"/>
      <c r="B8" s="27"/>
      <c r="C8" s="27" t="s">
        <v>37</v>
      </c>
      <c r="D8" s="28" t="s">
        <v>2293</v>
      </c>
      <c r="E8" s="41">
        <v>44350</v>
      </c>
      <c r="F8" s="45">
        <v>37930</v>
      </c>
      <c r="G8" s="467" t="s">
        <v>359</v>
      </c>
      <c r="H8" s="528"/>
      <c r="I8" s="31">
        <v>16</v>
      </c>
      <c r="J8" s="55">
        <v>16</v>
      </c>
      <c r="K8" s="31">
        <v>32</v>
      </c>
      <c r="L8" s="32">
        <v>24</v>
      </c>
      <c r="M8" s="31">
        <v>56</v>
      </c>
      <c r="N8" s="32">
        <v>16</v>
      </c>
      <c r="O8" s="31">
        <v>72</v>
      </c>
      <c r="P8" s="32">
        <v>28</v>
      </c>
      <c r="Q8" s="31">
        <v>100</v>
      </c>
      <c r="R8" s="464">
        <v>28</v>
      </c>
      <c r="S8" s="31">
        <v>128</v>
      </c>
      <c r="T8" s="464">
        <v>29</v>
      </c>
      <c r="U8" s="31">
        <v>157</v>
      </c>
      <c r="V8" s="464">
        <v>17</v>
      </c>
      <c r="W8" s="31">
        <v>174</v>
      </c>
      <c r="X8" s="464">
        <v>2</v>
      </c>
      <c r="Y8" s="31">
        <v>176</v>
      </c>
      <c r="Z8" s="31">
        <v>2</v>
      </c>
      <c r="AA8" s="31">
        <v>178</v>
      </c>
      <c r="AB8" s="326">
        <v>30</v>
      </c>
      <c r="AC8" s="326"/>
      <c r="AD8" s="33"/>
      <c r="AE8" s="33"/>
      <c r="AF8" s="33"/>
      <c r="AG8" s="33"/>
      <c r="AH8" s="33"/>
      <c r="AI8" s="33"/>
      <c r="AJ8" s="33"/>
      <c r="AK8" s="33"/>
      <c r="AL8" s="33"/>
      <c r="AM8" s="33"/>
      <c r="AN8" s="33">
        <v>30</v>
      </c>
      <c r="AO8" s="33"/>
      <c r="AP8" s="33"/>
      <c r="AQ8" s="33"/>
      <c r="AR8" s="33"/>
      <c r="AS8" s="35"/>
      <c r="AT8" s="35"/>
      <c r="AU8" s="35"/>
      <c r="AV8" s="35"/>
      <c r="AW8" s="35"/>
      <c r="AX8" s="35"/>
      <c r="AY8" s="35"/>
      <c r="AZ8" s="35"/>
      <c r="BA8" s="35"/>
      <c r="BB8" s="35"/>
      <c r="BC8" s="35"/>
      <c r="BD8" s="35"/>
      <c r="BE8" s="35"/>
      <c r="BF8" s="36">
        <f t="shared" si="0"/>
        <v>2</v>
      </c>
      <c r="BG8" s="38"/>
      <c r="BH8" s="27">
        <f t="shared" si="1"/>
        <v>0</v>
      </c>
      <c r="BI8" s="38"/>
      <c r="BJ8" s="31">
        <f t="shared" si="2"/>
        <v>2</v>
      </c>
    </row>
    <row r="9" spans="1:64" s="40" customFormat="1" ht="21" customHeight="1">
      <c r="A9" s="70"/>
      <c r="B9" s="70"/>
      <c r="C9" s="27" t="s">
        <v>39</v>
      </c>
      <c r="D9" s="28" t="s">
        <v>315</v>
      </c>
      <c r="E9" s="41">
        <v>40756</v>
      </c>
      <c r="F9" s="45">
        <v>21724</v>
      </c>
      <c r="G9" s="467" t="s">
        <v>354</v>
      </c>
      <c r="H9" s="528"/>
      <c r="I9" s="31">
        <v>0</v>
      </c>
      <c r="J9" s="55">
        <v>10</v>
      </c>
      <c r="K9" s="31">
        <v>10</v>
      </c>
      <c r="L9" s="32">
        <v>21</v>
      </c>
      <c r="M9" s="31">
        <v>31</v>
      </c>
      <c r="N9" s="32">
        <v>24</v>
      </c>
      <c r="O9" s="31">
        <v>55</v>
      </c>
      <c r="P9" s="32">
        <v>20</v>
      </c>
      <c r="Q9" s="31">
        <v>75</v>
      </c>
      <c r="R9" s="464">
        <v>19</v>
      </c>
      <c r="S9" s="31">
        <v>94</v>
      </c>
      <c r="T9" s="464">
        <v>24</v>
      </c>
      <c r="U9" s="31">
        <v>118</v>
      </c>
      <c r="V9" s="464">
        <v>12</v>
      </c>
      <c r="W9" s="31">
        <v>130</v>
      </c>
      <c r="X9" s="464">
        <v>24</v>
      </c>
      <c r="Y9" s="31">
        <v>154</v>
      </c>
      <c r="Z9" s="31">
        <v>15</v>
      </c>
      <c r="AA9" s="31">
        <v>169</v>
      </c>
      <c r="AB9" s="326">
        <v>30</v>
      </c>
      <c r="AC9" s="326"/>
      <c r="AD9" s="33">
        <v>30</v>
      </c>
      <c r="AE9" s="33">
        <v>30</v>
      </c>
      <c r="AF9" s="33">
        <v>35</v>
      </c>
      <c r="AG9" s="33">
        <v>35</v>
      </c>
      <c r="AH9" s="33">
        <v>30</v>
      </c>
      <c r="AI9" s="33">
        <v>30</v>
      </c>
      <c r="AJ9" s="33">
        <v>30</v>
      </c>
      <c r="AK9" s="33">
        <v>30</v>
      </c>
      <c r="AL9" s="33">
        <v>30</v>
      </c>
      <c r="AM9" s="33">
        <v>30</v>
      </c>
      <c r="AN9" s="33">
        <v>30</v>
      </c>
      <c r="AO9" s="33">
        <v>30</v>
      </c>
      <c r="AP9" s="33">
        <v>30</v>
      </c>
      <c r="AQ9" s="33"/>
      <c r="AR9" s="33">
        <v>30</v>
      </c>
      <c r="AS9" s="35">
        <v>30</v>
      </c>
      <c r="AT9" s="35">
        <v>30</v>
      </c>
      <c r="AU9" s="35">
        <v>30</v>
      </c>
      <c r="AV9" s="35">
        <v>30</v>
      </c>
      <c r="AW9" s="35">
        <v>30</v>
      </c>
      <c r="AX9" s="35">
        <v>30</v>
      </c>
      <c r="AY9" s="35"/>
      <c r="AZ9" s="35">
        <v>30</v>
      </c>
      <c r="BA9" s="35">
        <v>30</v>
      </c>
      <c r="BB9" s="35">
        <v>30</v>
      </c>
      <c r="BC9" s="35">
        <v>30</v>
      </c>
      <c r="BD9" s="35">
        <v>30</v>
      </c>
      <c r="BE9" s="35"/>
      <c r="BF9" s="36">
        <f t="shared" si="0"/>
        <v>15</v>
      </c>
      <c r="BG9" s="38"/>
      <c r="BH9" s="27">
        <f t="shared" si="1"/>
        <v>11</v>
      </c>
      <c r="BI9" s="38"/>
      <c r="BJ9" s="31">
        <f t="shared" si="2"/>
        <v>26</v>
      </c>
    </row>
    <row r="10" spans="1:64" s="40" customFormat="1" ht="21" customHeight="1">
      <c r="A10" s="27"/>
      <c r="B10" s="27"/>
      <c r="C10" s="27" t="s">
        <v>41</v>
      </c>
      <c r="D10" s="28" t="s">
        <v>91</v>
      </c>
      <c r="E10" s="46">
        <v>38930</v>
      </c>
      <c r="F10" s="45">
        <v>38814</v>
      </c>
      <c r="G10" s="467" t="s">
        <v>359</v>
      </c>
      <c r="H10" s="528"/>
      <c r="I10" s="31">
        <v>2</v>
      </c>
      <c r="J10" s="55">
        <v>0</v>
      </c>
      <c r="K10" s="31">
        <v>2</v>
      </c>
      <c r="L10" s="32">
        <v>15</v>
      </c>
      <c r="M10" s="31">
        <v>17</v>
      </c>
      <c r="N10" s="32">
        <v>23</v>
      </c>
      <c r="O10" s="31">
        <v>40</v>
      </c>
      <c r="P10" s="32">
        <v>23</v>
      </c>
      <c r="Q10" s="31">
        <v>63</v>
      </c>
      <c r="R10" s="464">
        <v>17</v>
      </c>
      <c r="S10" s="31">
        <v>80</v>
      </c>
      <c r="T10" s="464">
        <v>24</v>
      </c>
      <c r="U10" s="31">
        <v>104</v>
      </c>
      <c r="V10" s="464">
        <v>22</v>
      </c>
      <c r="W10" s="31">
        <v>126</v>
      </c>
      <c r="X10" s="464">
        <v>20</v>
      </c>
      <c r="Y10" s="31">
        <v>146</v>
      </c>
      <c r="Z10" s="31">
        <v>12</v>
      </c>
      <c r="AA10" s="31">
        <v>158</v>
      </c>
      <c r="AB10" s="326">
        <v>30</v>
      </c>
      <c r="AC10" s="326"/>
      <c r="AD10" s="33">
        <v>30</v>
      </c>
      <c r="AE10" s="33">
        <v>30</v>
      </c>
      <c r="AF10" s="33">
        <v>35</v>
      </c>
      <c r="AG10" s="33">
        <v>30</v>
      </c>
      <c r="AH10" s="33">
        <v>30</v>
      </c>
      <c r="AI10" s="33"/>
      <c r="AJ10" s="33">
        <v>30</v>
      </c>
      <c r="AK10" s="33">
        <v>30</v>
      </c>
      <c r="AL10" s="33"/>
      <c r="AM10" s="33">
        <v>30</v>
      </c>
      <c r="AN10" s="33">
        <v>30</v>
      </c>
      <c r="AO10" s="33">
        <v>30</v>
      </c>
      <c r="AP10" s="33">
        <v>30</v>
      </c>
      <c r="AQ10" s="33"/>
      <c r="AR10" s="33"/>
      <c r="AS10" s="35">
        <v>53</v>
      </c>
      <c r="AT10" s="35">
        <v>30</v>
      </c>
      <c r="AU10" s="35">
        <v>30</v>
      </c>
      <c r="AV10" s="35"/>
      <c r="AW10" s="35">
        <v>30</v>
      </c>
      <c r="AX10" s="35">
        <v>30</v>
      </c>
      <c r="AY10" s="35"/>
      <c r="AZ10" s="35">
        <v>30</v>
      </c>
      <c r="BA10" s="35">
        <v>30</v>
      </c>
      <c r="BB10" s="35">
        <v>30</v>
      </c>
      <c r="BC10" s="35">
        <v>30</v>
      </c>
      <c r="BD10" s="35">
        <v>30</v>
      </c>
      <c r="BE10" s="35"/>
      <c r="BF10" s="36">
        <f t="shared" si="0"/>
        <v>12</v>
      </c>
      <c r="BG10" s="38"/>
      <c r="BH10" s="27">
        <f t="shared" si="1"/>
        <v>10</v>
      </c>
      <c r="BI10" s="38"/>
      <c r="BJ10" s="31">
        <f t="shared" si="2"/>
        <v>22</v>
      </c>
    </row>
    <row r="11" spans="1:64" s="40" customFormat="1" ht="21" customHeight="1">
      <c r="A11" s="27"/>
      <c r="B11" s="27"/>
      <c r="C11" s="27" t="s">
        <v>43</v>
      </c>
      <c r="D11" s="28" t="s">
        <v>1714</v>
      </c>
      <c r="E11" s="41">
        <v>43516</v>
      </c>
      <c r="F11" s="45">
        <v>36238</v>
      </c>
      <c r="G11" s="467" t="s">
        <v>1289</v>
      </c>
      <c r="H11" s="528"/>
      <c r="I11" s="31">
        <v>9</v>
      </c>
      <c r="J11" s="55">
        <v>9</v>
      </c>
      <c r="K11" s="31">
        <v>18</v>
      </c>
      <c r="L11" s="32">
        <v>1</v>
      </c>
      <c r="M11" s="31">
        <v>19</v>
      </c>
      <c r="N11" s="32">
        <v>3</v>
      </c>
      <c r="O11" s="31">
        <v>22</v>
      </c>
      <c r="P11" s="32">
        <v>4</v>
      </c>
      <c r="Q11" s="31">
        <v>26</v>
      </c>
      <c r="R11" s="464">
        <v>9</v>
      </c>
      <c r="S11" s="31">
        <v>35</v>
      </c>
      <c r="T11" s="464">
        <v>7</v>
      </c>
      <c r="U11" s="31">
        <v>42</v>
      </c>
      <c r="V11" s="464">
        <v>21</v>
      </c>
      <c r="W11" s="31">
        <v>63</v>
      </c>
      <c r="X11" s="464">
        <v>17</v>
      </c>
      <c r="Y11" s="31">
        <v>80</v>
      </c>
      <c r="Z11" s="31">
        <v>12</v>
      </c>
      <c r="AA11" s="31">
        <v>92</v>
      </c>
      <c r="AB11" s="326"/>
      <c r="AC11" s="326"/>
      <c r="AD11" s="33">
        <v>30</v>
      </c>
      <c r="AE11" s="33">
        <v>30</v>
      </c>
      <c r="AF11" s="33">
        <v>30</v>
      </c>
      <c r="AG11" s="33">
        <v>30</v>
      </c>
      <c r="AH11" s="33">
        <v>30</v>
      </c>
      <c r="AI11" s="33">
        <v>30</v>
      </c>
      <c r="AJ11" s="33">
        <v>30</v>
      </c>
      <c r="AK11" s="33">
        <v>30</v>
      </c>
      <c r="AL11" s="33">
        <v>30</v>
      </c>
      <c r="AM11" s="33">
        <v>30</v>
      </c>
      <c r="AN11" s="33"/>
      <c r="AO11" s="33">
        <v>30</v>
      </c>
      <c r="AP11" s="33">
        <v>30</v>
      </c>
      <c r="AQ11" s="33"/>
      <c r="AR11" s="33"/>
      <c r="AS11" s="35"/>
      <c r="AT11" s="35">
        <v>30</v>
      </c>
      <c r="AU11" s="35">
        <v>30</v>
      </c>
      <c r="AV11" s="35">
        <v>30</v>
      </c>
      <c r="AW11" s="35">
        <v>30</v>
      </c>
      <c r="AX11" s="35">
        <v>30</v>
      </c>
      <c r="AY11" s="35">
        <v>30</v>
      </c>
      <c r="AZ11" s="35">
        <v>30</v>
      </c>
      <c r="BA11" s="35">
        <v>30</v>
      </c>
      <c r="BB11" s="35">
        <v>30</v>
      </c>
      <c r="BC11" s="35">
        <v>30</v>
      </c>
      <c r="BD11" s="35">
        <v>30</v>
      </c>
      <c r="BE11" s="35"/>
      <c r="BF11" s="36">
        <f t="shared" si="0"/>
        <v>12</v>
      </c>
      <c r="BG11" s="38"/>
      <c r="BH11" s="27">
        <f t="shared" si="1"/>
        <v>11</v>
      </c>
      <c r="BI11" s="38"/>
      <c r="BJ11" s="31">
        <f t="shared" si="2"/>
        <v>23</v>
      </c>
    </row>
    <row r="12" spans="1:64" s="40" customFormat="1" ht="21" customHeight="1">
      <c r="A12" s="70"/>
      <c r="B12" s="70"/>
      <c r="C12" s="27" t="s">
        <v>45</v>
      </c>
      <c r="D12" s="28" t="s">
        <v>285</v>
      </c>
      <c r="E12" s="46">
        <v>37767</v>
      </c>
      <c r="F12" s="45">
        <v>36438</v>
      </c>
      <c r="G12" s="467" t="s">
        <v>1289</v>
      </c>
      <c r="H12" s="528"/>
      <c r="I12" s="31">
        <v>0</v>
      </c>
      <c r="J12" s="55">
        <v>0</v>
      </c>
      <c r="K12" s="31">
        <v>0</v>
      </c>
      <c r="L12" s="32">
        <v>10</v>
      </c>
      <c r="M12" s="31">
        <v>10</v>
      </c>
      <c r="N12" s="32">
        <v>17</v>
      </c>
      <c r="O12" s="31">
        <v>27</v>
      </c>
      <c r="P12" s="32">
        <v>5</v>
      </c>
      <c r="Q12" s="31">
        <v>32</v>
      </c>
      <c r="R12" s="464">
        <v>11</v>
      </c>
      <c r="S12" s="31">
        <v>43</v>
      </c>
      <c r="T12" s="464">
        <v>2</v>
      </c>
      <c r="U12" s="31">
        <v>45</v>
      </c>
      <c r="V12" s="464">
        <v>8</v>
      </c>
      <c r="W12" s="31">
        <v>53</v>
      </c>
      <c r="X12" s="464">
        <v>10</v>
      </c>
      <c r="Y12" s="31">
        <v>63</v>
      </c>
      <c r="Z12" s="31">
        <v>5</v>
      </c>
      <c r="AA12" s="31">
        <v>68</v>
      </c>
      <c r="AB12" s="326"/>
      <c r="AC12" s="326"/>
      <c r="AD12" s="33"/>
      <c r="AE12" s="33">
        <v>30</v>
      </c>
      <c r="AF12" s="33">
        <v>30</v>
      </c>
      <c r="AG12" s="33">
        <v>30</v>
      </c>
      <c r="AH12" s="33">
        <v>30</v>
      </c>
      <c r="AI12" s="33"/>
      <c r="AJ12" s="33"/>
      <c r="AK12" s="33"/>
      <c r="AL12" s="33"/>
      <c r="AM12" s="33"/>
      <c r="AN12" s="33"/>
      <c r="AO12" s="33"/>
      <c r="AP12" s="33"/>
      <c r="AQ12" s="33"/>
      <c r="AR12" s="33">
        <v>53</v>
      </c>
      <c r="AS12" s="35"/>
      <c r="AT12" s="35"/>
      <c r="AU12" s="35"/>
      <c r="AV12" s="35"/>
      <c r="AW12" s="35"/>
      <c r="AX12" s="35"/>
      <c r="AY12" s="35"/>
      <c r="AZ12" s="35"/>
      <c r="BA12" s="35"/>
      <c r="BB12" s="35"/>
      <c r="BC12" s="35"/>
      <c r="BD12" s="35"/>
      <c r="BE12" s="35"/>
      <c r="BF12" s="36">
        <f t="shared" si="0"/>
        <v>5</v>
      </c>
      <c r="BG12" s="38"/>
      <c r="BH12" s="27">
        <f t="shared" si="1"/>
        <v>0</v>
      </c>
      <c r="BI12" s="38"/>
      <c r="BJ12" s="31">
        <f t="shared" si="2"/>
        <v>5</v>
      </c>
    </row>
    <row r="13" spans="1:64" s="40" customFormat="1" ht="21" customHeight="1">
      <c r="A13" s="27"/>
      <c r="B13" s="27"/>
      <c r="C13" s="27" t="s">
        <v>47</v>
      </c>
      <c r="D13" s="28" t="s">
        <v>318</v>
      </c>
      <c r="E13" s="46">
        <v>40933</v>
      </c>
      <c r="F13" s="45">
        <v>11543</v>
      </c>
      <c r="G13" s="467" t="s">
        <v>356</v>
      </c>
      <c r="H13" s="528"/>
      <c r="I13" s="31">
        <v>5</v>
      </c>
      <c r="J13" s="55">
        <v>10</v>
      </c>
      <c r="K13" s="31">
        <v>15</v>
      </c>
      <c r="L13" s="32">
        <v>19</v>
      </c>
      <c r="M13" s="31">
        <v>34</v>
      </c>
      <c r="N13" s="32">
        <v>10</v>
      </c>
      <c r="O13" s="31">
        <v>44</v>
      </c>
      <c r="P13" s="32">
        <v>1</v>
      </c>
      <c r="Q13" s="31">
        <v>45</v>
      </c>
      <c r="R13" s="464">
        <v>0</v>
      </c>
      <c r="S13" s="31">
        <v>45</v>
      </c>
      <c r="T13" s="464">
        <v>3</v>
      </c>
      <c r="U13" s="31">
        <v>48</v>
      </c>
      <c r="V13" s="464">
        <v>9</v>
      </c>
      <c r="W13" s="31">
        <v>57</v>
      </c>
      <c r="X13" s="464">
        <v>10</v>
      </c>
      <c r="Y13" s="31">
        <v>67</v>
      </c>
      <c r="Z13" s="31">
        <v>0</v>
      </c>
      <c r="AA13" s="31">
        <v>67</v>
      </c>
      <c r="AB13" s="326"/>
      <c r="AC13" s="326"/>
      <c r="AD13" s="33"/>
      <c r="AE13" s="33"/>
      <c r="AF13" s="33"/>
      <c r="AG13" s="33"/>
      <c r="AH13" s="33"/>
      <c r="AI13" s="33"/>
      <c r="AJ13" s="33"/>
      <c r="AK13" s="33"/>
      <c r="AL13" s="33"/>
      <c r="AM13" s="33"/>
      <c r="AN13" s="33"/>
      <c r="AO13" s="33"/>
      <c r="AP13" s="33"/>
      <c r="AQ13" s="33"/>
      <c r="AR13" s="33"/>
      <c r="AS13" s="35"/>
      <c r="AT13" s="35"/>
      <c r="AU13" s="35"/>
      <c r="AV13" s="35"/>
      <c r="AW13" s="35"/>
      <c r="AX13" s="35"/>
      <c r="AY13" s="35"/>
      <c r="AZ13" s="35"/>
      <c r="BA13" s="35"/>
      <c r="BB13" s="35"/>
      <c r="BC13" s="35"/>
      <c r="BD13" s="35"/>
      <c r="BE13" s="35"/>
      <c r="BF13" s="36">
        <f t="shared" si="0"/>
        <v>0</v>
      </c>
      <c r="BG13" s="38"/>
      <c r="BH13" s="27">
        <f t="shared" si="1"/>
        <v>0</v>
      </c>
      <c r="BI13" s="38"/>
      <c r="BJ13" s="31">
        <f t="shared" si="2"/>
        <v>0</v>
      </c>
    </row>
    <row r="14" spans="1:64" s="40" customFormat="1" ht="21" customHeight="1">
      <c r="A14" s="70"/>
      <c r="B14" s="70"/>
      <c r="C14" s="27" t="s">
        <v>49</v>
      </c>
      <c r="D14" s="28" t="s">
        <v>311</v>
      </c>
      <c r="E14" s="41">
        <v>40540</v>
      </c>
      <c r="F14" s="45">
        <v>20221</v>
      </c>
      <c r="G14" s="467" t="s">
        <v>359</v>
      </c>
      <c r="H14" s="528"/>
      <c r="I14" s="31">
        <v>0</v>
      </c>
      <c r="J14" s="55">
        <v>0</v>
      </c>
      <c r="K14" s="31">
        <v>0</v>
      </c>
      <c r="L14" s="55">
        <v>0</v>
      </c>
      <c r="M14" s="31">
        <v>0</v>
      </c>
      <c r="N14" s="32">
        <v>0</v>
      </c>
      <c r="O14" s="31">
        <v>0</v>
      </c>
      <c r="P14" s="32">
        <v>0</v>
      </c>
      <c r="Q14" s="31">
        <v>0</v>
      </c>
      <c r="R14" s="464">
        <v>7</v>
      </c>
      <c r="S14" s="31">
        <v>7</v>
      </c>
      <c r="T14" s="464">
        <v>0</v>
      </c>
      <c r="U14" s="31">
        <v>7</v>
      </c>
      <c r="V14" s="464">
        <v>5</v>
      </c>
      <c r="W14" s="31">
        <v>12</v>
      </c>
      <c r="X14" s="464">
        <v>11</v>
      </c>
      <c r="Y14" s="31">
        <v>23</v>
      </c>
      <c r="Z14" s="31">
        <v>14</v>
      </c>
      <c r="AA14" s="31">
        <v>37</v>
      </c>
      <c r="AB14" s="326">
        <v>30</v>
      </c>
      <c r="AC14" s="326"/>
      <c r="AD14" s="33">
        <v>30</v>
      </c>
      <c r="AE14" s="33">
        <v>30</v>
      </c>
      <c r="AF14" s="33">
        <v>30</v>
      </c>
      <c r="AG14" s="33">
        <v>30</v>
      </c>
      <c r="AH14" s="33">
        <v>30</v>
      </c>
      <c r="AI14" s="33">
        <v>30</v>
      </c>
      <c r="AJ14" s="33">
        <v>30</v>
      </c>
      <c r="AK14" s="33"/>
      <c r="AL14" s="33">
        <v>30</v>
      </c>
      <c r="AM14" s="33">
        <v>30</v>
      </c>
      <c r="AN14" s="33">
        <v>1</v>
      </c>
      <c r="AO14" s="33">
        <v>30</v>
      </c>
      <c r="AP14" s="33">
        <v>30</v>
      </c>
      <c r="AQ14" s="33"/>
      <c r="AR14" s="33">
        <v>30</v>
      </c>
      <c r="AS14" s="35">
        <v>30</v>
      </c>
      <c r="AT14" s="35">
        <v>30</v>
      </c>
      <c r="AU14" s="35">
        <v>30</v>
      </c>
      <c r="AV14" s="35">
        <v>30</v>
      </c>
      <c r="AW14" s="35">
        <v>30</v>
      </c>
      <c r="AX14" s="35">
        <v>30</v>
      </c>
      <c r="AY14" s="35">
        <v>30</v>
      </c>
      <c r="AZ14" s="35">
        <v>30</v>
      </c>
      <c r="BA14" s="35">
        <v>30</v>
      </c>
      <c r="BB14" s="35">
        <v>1</v>
      </c>
      <c r="BC14" s="35">
        <v>30</v>
      </c>
      <c r="BD14" s="35">
        <v>30</v>
      </c>
      <c r="BE14" s="35"/>
      <c r="BF14" s="36">
        <f t="shared" si="0"/>
        <v>14</v>
      </c>
      <c r="BG14" s="38"/>
      <c r="BH14" s="27">
        <f t="shared" si="1"/>
        <v>12</v>
      </c>
      <c r="BI14" s="38"/>
      <c r="BJ14" s="31">
        <f t="shared" si="2"/>
        <v>26</v>
      </c>
    </row>
    <row r="15" spans="1:64" s="40" customFormat="1" ht="21" customHeight="1">
      <c r="A15" s="70"/>
      <c r="B15" s="70"/>
      <c r="C15" s="27" t="s">
        <v>51</v>
      </c>
      <c r="D15" s="28" t="s">
        <v>105</v>
      </c>
      <c r="E15" s="29">
        <v>40452</v>
      </c>
      <c r="F15" s="45">
        <v>40015</v>
      </c>
      <c r="G15" s="467" t="s">
        <v>353</v>
      </c>
      <c r="H15" s="528"/>
      <c r="I15" s="31">
        <v>0</v>
      </c>
      <c r="J15" s="55">
        <v>2</v>
      </c>
      <c r="K15" s="31">
        <v>2</v>
      </c>
      <c r="L15" s="32">
        <v>3</v>
      </c>
      <c r="M15" s="31">
        <v>5</v>
      </c>
      <c r="N15" s="32">
        <v>7</v>
      </c>
      <c r="O15" s="31">
        <v>12</v>
      </c>
      <c r="P15" s="32">
        <v>4</v>
      </c>
      <c r="Q15" s="31">
        <v>16</v>
      </c>
      <c r="R15" s="464">
        <v>9</v>
      </c>
      <c r="S15" s="31">
        <v>25</v>
      </c>
      <c r="T15" s="464">
        <v>4</v>
      </c>
      <c r="U15" s="31">
        <v>29</v>
      </c>
      <c r="V15" s="464">
        <v>4</v>
      </c>
      <c r="W15" s="31">
        <v>33</v>
      </c>
      <c r="X15" s="464">
        <v>0</v>
      </c>
      <c r="Y15" s="31">
        <v>33</v>
      </c>
      <c r="Z15" s="31">
        <v>1</v>
      </c>
      <c r="AA15" s="31">
        <v>34</v>
      </c>
      <c r="AB15" s="326"/>
      <c r="AC15" s="326"/>
      <c r="AD15" s="33"/>
      <c r="AE15" s="33"/>
      <c r="AF15" s="33"/>
      <c r="AG15" s="33"/>
      <c r="AH15" s="33"/>
      <c r="AI15" s="33"/>
      <c r="AJ15" s="33"/>
      <c r="AK15" s="33"/>
      <c r="AL15" s="33"/>
      <c r="AM15" s="33"/>
      <c r="AN15" s="33"/>
      <c r="AO15" s="33"/>
      <c r="AP15" s="33"/>
      <c r="AQ15" s="33"/>
      <c r="AR15" s="33">
        <v>30</v>
      </c>
      <c r="AS15" s="35"/>
      <c r="AT15" s="35"/>
      <c r="AU15" s="35"/>
      <c r="AV15" s="35"/>
      <c r="AW15" s="35"/>
      <c r="AX15" s="35"/>
      <c r="AY15" s="35"/>
      <c r="AZ15" s="35"/>
      <c r="BA15" s="35"/>
      <c r="BB15" s="35"/>
      <c r="BC15" s="35"/>
      <c r="BD15" s="35"/>
      <c r="BE15" s="35"/>
      <c r="BF15" s="36">
        <f t="shared" si="0"/>
        <v>1</v>
      </c>
      <c r="BG15" s="38"/>
      <c r="BH15" s="27">
        <f t="shared" si="1"/>
        <v>0</v>
      </c>
      <c r="BI15" s="38"/>
      <c r="BJ15" s="31">
        <f t="shared" si="2"/>
        <v>1</v>
      </c>
    </row>
    <row r="16" spans="1:64" s="40" customFormat="1" ht="21" customHeight="1">
      <c r="A16" s="70"/>
      <c r="B16" s="70"/>
      <c r="C16" s="27" t="s">
        <v>53</v>
      </c>
      <c r="D16" s="28" t="s">
        <v>289</v>
      </c>
      <c r="E16" s="46">
        <v>38468</v>
      </c>
      <c r="F16" s="45">
        <v>36614</v>
      </c>
      <c r="G16" s="467" t="s">
        <v>359</v>
      </c>
      <c r="H16" s="528"/>
      <c r="I16" s="31">
        <v>0</v>
      </c>
      <c r="J16" s="55">
        <v>0</v>
      </c>
      <c r="K16" s="31">
        <v>0</v>
      </c>
      <c r="L16" s="32">
        <v>0</v>
      </c>
      <c r="M16" s="31">
        <v>0</v>
      </c>
      <c r="N16" s="32">
        <v>0</v>
      </c>
      <c r="O16" s="31">
        <v>0</v>
      </c>
      <c r="P16" s="32">
        <v>0</v>
      </c>
      <c r="Q16" s="31">
        <v>0</v>
      </c>
      <c r="R16" s="464">
        <v>0</v>
      </c>
      <c r="S16" s="31">
        <v>0</v>
      </c>
      <c r="T16" s="464">
        <v>0</v>
      </c>
      <c r="U16" s="31">
        <v>0</v>
      </c>
      <c r="V16" s="464">
        <v>9</v>
      </c>
      <c r="W16" s="31">
        <v>9</v>
      </c>
      <c r="X16" s="464">
        <v>14</v>
      </c>
      <c r="Y16" s="31">
        <v>23</v>
      </c>
      <c r="Z16" s="31">
        <v>10</v>
      </c>
      <c r="AA16" s="31">
        <v>33</v>
      </c>
      <c r="AB16" s="326"/>
      <c r="AC16" s="326"/>
      <c r="AD16" s="33">
        <v>30</v>
      </c>
      <c r="AE16" s="33"/>
      <c r="AF16" s="33"/>
      <c r="AG16" s="33"/>
      <c r="AH16" s="33"/>
      <c r="AI16" s="33">
        <v>30</v>
      </c>
      <c r="AJ16" s="33">
        <v>30</v>
      </c>
      <c r="AK16" s="33">
        <v>30</v>
      </c>
      <c r="AL16" s="33">
        <v>30</v>
      </c>
      <c r="AM16" s="33">
        <v>30</v>
      </c>
      <c r="AN16" s="33">
        <v>30</v>
      </c>
      <c r="AO16" s="33">
        <v>30</v>
      </c>
      <c r="AP16" s="33">
        <v>30</v>
      </c>
      <c r="AQ16" s="33"/>
      <c r="AR16" s="33">
        <v>30</v>
      </c>
      <c r="AS16" s="35">
        <v>30</v>
      </c>
      <c r="AT16" s="35">
        <v>30</v>
      </c>
      <c r="AU16" s="35">
        <v>30</v>
      </c>
      <c r="AV16" s="35">
        <v>30</v>
      </c>
      <c r="AW16" s="35">
        <v>30</v>
      </c>
      <c r="AX16" s="35">
        <v>30</v>
      </c>
      <c r="AY16" s="35"/>
      <c r="AZ16" s="35">
        <v>30</v>
      </c>
      <c r="BA16" s="35">
        <v>1</v>
      </c>
      <c r="BB16" s="35">
        <v>1</v>
      </c>
      <c r="BC16" s="35">
        <v>30</v>
      </c>
      <c r="BD16" s="35">
        <v>30</v>
      </c>
      <c r="BE16" s="35"/>
      <c r="BF16" s="36">
        <f t="shared" si="0"/>
        <v>10</v>
      </c>
      <c r="BG16" s="38"/>
      <c r="BH16" s="27">
        <f t="shared" si="1"/>
        <v>11</v>
      </c>
      <c r="BI16" s="38"/>
      <c r="BJ16" s="31">
        <f t="shared" si="2"/>
        <v>21</v>
      </c>
      <c r="BK16" s="442"/>
      <c r="BL16" s="442"/>
    </row>
    <row r="17" spans="1:86" s="40" customFormat="1" ht="21" customHeight="1">
      <c r="A17" s="70"/>
      <c r="B17" s="70"/>
      <c r="C17" s="27" t="s">
        <v>55</v>
      </c>
      <c r="D17" s="28" t="s">
        <v>133</v>
      </c>
      <c r="E17" s="41">
        <v>42048</v>
      </c>
      <c r="F17" s="45">
        <v>27285</v>
      </c>
      <c r="G17" s="467" t="s">
        <v>1669</v>
      </c>
      <c r="H17" s="528"/>
      <c r="I17" s="31">
        <v>0</v>
      </c>
      <c r="J17" s="55">
        <v>0</v>
      </c>
      <c r="K17" s="31">
        <v>0</v>
      </c>
      <c r="L17" s="32">
        <v>8</v>
      </c>
      <c r="M17" s="31">
        <v>8</v>
      </c>
      <c r="N17" s="32">
        <v>7</v>
      </c>
      <c r="O17" s="31">
        <v>15</v>
      </c>
      <c r="P17" s="32">
        <v>0</v>
      </c>
      <c r="Q17" s="31">
        <v>15</v>
      </c>
      <c r="R17" s="464">
        <v>4</v>
      </c>
      <c r="S17" s="31">
        <v>19</v>
      </c>
      <c r="T17" s="464">
        <v>9</v>
      </c>
      <c r="U17" s="31">
        <v>28</v>
      </c>
      <c r="V17" s="464">
        <v>3</v>
      </c>
      <c r="W17" s="31">
        <v>31</v>
      </c>
      <c r="X17" s="464">
        <v>2</v>
      </c>
      <c r="Y17" s="31">
        <v>33</v>
      </c>
      <c r="Z17" s="31">
        <v>0</v>
      </c>
      <c r="AA17" s="31">
        <v>33</v>
      </c>
      <c r="AB17" s="326"/>
      <c r="AC17" s="326"/>
      <c r="AD17" s="33"/>
      <c r="AE17" s="33"/>
      <c r="AF17" s="33"/>
      <c r="AG17" s="33"/>
      <c r="AH17" s="33"/>
      <c r="AI17" s="33"/>
      <c r="AJ17" s="33"/>
      <c r="AK17" s="33"/>
      <c r="AL17" s="33"/>
      <c r="AM17" s="33"/>
      <c r="AN17" s="33"/>
      <c r="AO17" s="33"/>
      <c r="AP17" s="33"/>
      <c r="AQ17" s="33"/>
      <c r="AR17" s="33"/>
      <c r="AS17" s="35"/>
      <c r="AT17" s="35"/>
      <c r="AU17" s="35"/>
      <c r="AV17" s="35">
        <v>30</v>
      </c>
      <c r="AW17" s="35"/>
      <c r="AX17" s="35"/>
      <c r="AY17" s="35"/>
      <c r="AZ17" s="35"/>
      <c r="BA17" s="35"/>
      <c r="BB17" s="35"/>
      <c r="BC17" s="35"/>
      <c r="BD17" s="35"/>
      <c r="BE17" s="35"/>
      <c r="BF17" s="36">
        <f t="shared" si="0"/>
        <v>0</v>
      </c>
      <c r="BG17" s="38"/>
      <c r="BH17" s="27">
        <f t="shared" si="1"/>
        <v>1</v>
      </c>
      <c r="BI17" s="38"/>
      <c r="BJ17" s="31">
        <f t="shared" si="2"/>
        <v>1</v>
      </c>
    </row>
    <row r="18" spans="1:86" s="40" customFormat="1" ht="21" customHeight="1">
      <c r="A18" s="70"/>
      <c r="B18" s="70"/>
      <c r="C18" s="27" t="s">
        <v>57</v>
      </c>
      <c r="D18" s="28" t="s">
        <v>2208</v>
      </c>
      <c r="E18" s="29">
        <v>44356</v>
      </c>
      <c r="F18" s="45">
        <v>24407</v>
      </c>
      <c r="G18" s="467" t="s">
        <v>356</v>
      </c>
      <c r="H18" s="528"/>
      <c r="I18" s="31">
        <v>0</v>
      </c>
      <c r="J18" s="55">
        <v>0</v>
      </c>
      <c r="K18" s="31">
        <v>0</v>
      </c>
      <c r="L18" s="32">
        <v>5</v>
      </c>
      <c r="M18" s="31">
        <v>5</v>
      </c>
      <c r="N18" s="32">
        <v>9</v>
      </c>
      <c r="O18" s="31">
        <v>14</v>
      </c>
      <c r="P18" s="32">
        <v>6</v>
      </c>
      <c r="Q18" s="31">
        <v>20</v>
      </c>
      <c r="R18" s="464">
        <v>5</v>
      </c>
      <c r="S18" s="31">
        <v>25</v>
      </c>
      <c r="T18" s="464">
        <v>2</v>
      </c>
      <c r="U18" s="31">
        <v>27</v>
      </c>
      <c r="V18" s="464">
        <v>2</v>
      </c>
      <c r="W18" s="31">
        <v>29</v>
      </c>
      <c r="X18" s="464">
        <v>0</v>
      </c>
      <c r="Y18" s="31">
        <v>29</v>
      </c>
      <c r="Z18" s="31">
        <v>0</v>
      </c>
      <c r="AA18" s="31">
        <v>29</v>
      </c>
      <c r="AB18" s="326"/>
      <c r="AC18" s="326"/>
      <c r="AD18" s="33"/>
      <c r="AE18" s="33"/>
      <c r="AF18" s="33"/>
      <c r="AG18" s="33"/>
      <c r="AH18" s="33"/>
      <c r="AI18" s="33"/>
      <c r="AJ18" s="33"/>
      <c r="AK18" s="33"/>
      <c r="AL18" s="33"/>
      <c r="AM18" s="33"/>
      <c r="AN18" s="33"/>
      <c r="AO18" s="33"/>
      <c r="AP18" s="33"/>
      <c r="AQ18" s="33"/>
      <c r="AR18" s="33"/>
      <c r="AS18" s="35"/>
      <c r="AT18" s="35"/>
      <c r="AU18" s="35"/>
      <c r="AV18" s="35"/>
      <c r="AW18" s="35"/>
      <c r="AX18" s="35"/>
      <c r="AY18" s="35"/>
      <c r="AZ18" s="35"/>
      <c r="BA18" s="35"/>
      <c r="BB18" s="35"/>
      <c r="BC18" s="35"/>
      <c r="BD18" s="35"/>
      <c r="BE18" s="35"/>
      <c r="BF18" s="36">
        <f t="shared" si="0"/>
        <v>0</v>
      </c>
      <c r="BG18" s="38"/>
      <c r="BH18" s="27">
        <f t="shared" si="1"/>
        <v>0</v>
      </c>
      <c r="BI18" s="38"/>
      <c r="BJ18" s="31">
        <f t="shared" si="2"/>
        <v>0</v>
      </c>
    </row>
    <row r="19" spans="1:86" s="40" customFormat="1" ht="21" customHeight="1">
      <c r="A19" s="27"/>
      <c r="B19" s="27"/>
      <c r="C19" s="27" t="s">
        <v>71</v>
      </c>
      <c r="D19" s="28" t="s">
        <v>1892</v>
      </c>
      <c r="E19" s="46">
        <v>41551</v>
      </c>
      <c r="F19" s="45">
        <v>39373</v>
      </c>
      <c r="G19" s="467" t="s">
        <v>359</v>
      </c>
      <c r="H19" s="528"/>
      <c r="I19" s="31">
        <v>0</v>
      </c>
      <c r="J19" s="55">
        <v>0</v>
      </c>
      <c r="K19" s="31">
        <v>0</v>
      </c>
      <c r="L19" s="32">
        <v>0</v>
      </c>
      <c r="M19" s="31">
        <v>0</v>
      </c>
      <c r="N19" s="32">
        <v>1</v>
      </c>
      <c r="O19" s="31">
        <v>1</v>
      </c>
      <c r="P19" s="32">
        <v>11</v>
      </c>
      <c r="Q19" s="31">
        <v>12</v>
      </c>
      <c r="R19" s="464">
        <v>6</v>
      </c>
      <c r="S19" s="31">
        <v>18</v>
      </c>
      <c r="T19" s="464">
        <v>7</v>
      </c>
      <c r="U19" s="31">
        <v>25</v>
      </c>
      <c r="V19" s="464">
        <v>1</v>
      </c>
      <c r="W19" s="31">
        <v>26</v>
      </c>
      <c r="X19" s="464">
        <v>1</v>
      </c>
      <c r="Y19" s="31">
        <v>27</v>
      </c>
      <c r="Z19" s="31">
        <v>1</v>
      </c>
      <c r="AA19" s="31">
        <v>28</v>
      </c>
      <c r="AB19" s="326">
        <v>30</v>
      </c>
      <c r="AC19" s="326"/>
      <c r="AD19" s="33"/>
      <c r="AE19" s="33"/>
      <c r="AF19" s="33"/>
      <c r="AG19" s="33"/>
      <c r="AH19" s="33"/>
      <c r="AI19" s="33"/>
      <c r="AJ19" s="33"/>
      <c r="AK19" s="33"/>
      <c r="AL19" s="33"/>
      <c r="AM19" s="33"/>
      <c r="AN19" s="33"/>
      <c r="AO19" s="33"/>
      <c r="AP19" s="33"/>
      <c r="AQ19" s="33"/>
      <c r="AR19" s="33"/>
      <c r="AS19" s="35"/>
      <c r="AT19" s="35"/>
      <c r="AU19" s="35"/>
      <c r="AV19" s="35"/>
      <c r="AW19" s="35"/>
      <c r="AX19" s="35"/>
      <c r="AY19" s="35"/>
      <c r="AZ19" s="35"/>
      <c r="BA19" s="35"/>
      <c r="BB19" s="35"/>
      <c r="BC19" s="35"/>
      <c r="BD19" s="35"/>
      <c r="BE19" s="35"/>
      <c r="BF19" s="36">
        <f t="shared" si="0"/>
        <v>1</v>
      </c>
      <c r="BG19" s="38"/>
      <c r="BH19" s="27">
        <f t="shared" si="1"/>
        <v>0</v>
      </c>
      <c r="BI19" s="38"/>
      <c r="BJ19" s="31">
        <f t="shared" si="2"/>
        <v>1</v>
      </c>
    </row>
    <row r="20" spans="1:86" s="40" customFormat="1" ht="21" customHeight="1">
      <c r="A20" s="70"/>
      <c r="B20" s="70"/>
      <c r="C20" s="27" t="s">
        <v>73</v>
      </c>
      <c r="D20" s="28" t="s">
        <v>1725</v>
      </c>
      <c r="E20" s="29">
        <v>43292</v>
      </c>
      <c r="F20" s="45">
        <v>22153</v>
      </c>
      <c r="G20" s="467" t="s">
        <v>1669</v>
      </c>
      <c r="H20" s="528"/>
      <c r="I20" s="31">
        <v>0</v>
      </c>
      <c r="J20" s="55">
        <v>0</v>
      </c>
      <c r="K20" s="31">
        <v>0</v>
      </c>
      <c r="L20" s="55">
        <v>0</v>
      </c>
      <c r="M20" s="31">
        <v>0</v>
      </c>
      <c r="N20" s="32">
        <v>0</v>
      </c>
      <c r="O20" s="31">
        <v>0</v>
      </c>
      <c r="P20" s="32">
        <v>0</v>
      </c>
      <c r="Q20" s="31">
        <v>0</v>
      </c>
      <c r="R20" s="464">
        <v>0</v>
      </c>
      <c r="S20" s="31">
        <v>0</v>
      </c>
      <c r="T20" s="464">
        <v>0</v>
      </c>
      <c r="U20" s="31">
        <v>0</v>
      </c>
      <c r="V20" s="464">
        <v>5</v>
      </c>
      <c r="W20" s="31">
        <v>5</v>
      </c>
      <c r="X20" s="464">
        <v>7</v>
      </c>
      <c r="Y20" s="31">
        <v>12</v>
      </c>
      <c r="Z20" s="31">
        <v>11</v>
      </c>
      <c r="AA20" s="31">
        <v>23</v>
      </c>
      <c r="AB20" s="326"/>
      <c r="AC20" s="326"/>
      <c r="AD20" s="33"/>
      <c r="AE20" s="33">
        <v>30</v>
      </c>
      <c r="AF20" s="33">
        <v>30</v>
      </c>
      <c r="AG20" s="33"/>
      <c r="AH20" s="33">
        <v>30</v>
      </c>
      <c r="AI20" s="33">
        <v>30</v>
      </c>
      <c r="AJ20" s="33">
        <v>30</v>
      </c>
      <c r="AK20" s="33">
        <v>30</v>
      </c>
      <c r="AL20" s="33">
        <v>30</v>
      </c>
      <c r="AM20" s="33">
        <v>30</v>
      </c>
      <c r="AN20" s="33">
        <v>1</v>
      </c>
      <c r="AO20" s="33">
        <v>30</v>
      </c>
      <c r="AP20" s="33">
        <v>30</v>
      </c>
      <c r="AQ20" s="33"/>
      <c r="AR20" s="33"/>
      <c r="AS20" s="35">
        <v>30</v>
      </c>
      <c r="AT20" s="35"/>
      <c r="AU20" s="35">
        <v>1</v>
      </c>
      <c r="AV20" s="35"/>
      <c r="AW20" s="35"/>
      <c r="AX20" s="35"/>
      <c r="AY20" s="35"/>
      <c r="AZ20" s="35"/>
      <c r="BA20" s="35"/>
      <c r="BB20" s="35"/>
      <c r="BC20" s="35"/>
      <c r="BD20" s="35"/>
      <c r="BE20" s="35"/>
      <c r="BF20" s="36">
        <f t="shared" si="0"/>
        <v>11</v>
      </c>
      <c r="BG20" s="38"/>
      <c r="BH20" s="27">
        <f t="shared" si="1"/>
        <v>2</v>
      </c>
      <c r="BI20" s="38"/>
      <c r="BJ20" s="31">
        <f t="shared" si="2"/>
        <v>13</v>
      </c>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row>
    <row r="21" spans="1:86" s="40" customFormat="1" ht="21" customHeight="1">
      <c r="A21" s="27"/>
      <c r="B21" s="27"/>
      <c r="C21" s="27" t="s">
        <v>75</v>
      </c>
      <c r="D21" s="28" t="s">
        <v>2039</v>
      </c>
      <c r="E21" s="46">
        <v>44237</v>
      </c>
      <c r="F21" s="45">
        <v>36516</v>
      </c>
      <c r="G21" s="467" t="s">
        <v>357</v>
      </c>
      <c r="H21" s="528"/>
      <c r="I21" s="31">
        <v>0</v>
      </c>
      <c r="J21" s="55">
        <v>0</v>
      </c>
      <c r="K21" s="31">
        <v>0</v>
      </c>
      <c r="L21" s="32">
        <v>5</v>
      </c>
      <c r="M21" s="31">
        <v>5</v>
      </c>
      <c r="N21" s="32">
        <v>1</v>
      </c>
      <c r="O21" s="31">
        <v>6</v>
      </c>
      <c r="P21" s="32">
        <v>2</v>
      </c>
      <c r="Q21" s="31">
        <v>8</v>
      </c>
      <c r="R21" s="464">
        <v>0</v>
      </c>
      <c r="S21" s="31">
        <v>8</v>
      </c>
      <c r="T21" s="464">
        <v>0</v>
      </c>
      <c r="U21" s="31">
        <v>8</v>
      </c>
      <c r="V21" s="464">
        <v>7</v>
      </c>
      <c r="W21" s="31">
        <v>15</v>
      </c>
      <c r="X21" s="464">
        <v>7</v>
      </c>
      <c r="Y21" s="31">
        <v>22</v>
      </c>
      <c r="Z21" s="31">
        <v>1</v>
      </c>
      <c r="AA21" s="31">
        <v>23</v>
      </c>
      <c r="AB21" s="326">
        <v>30</v>
      </c>
      <c r="AC21" s="326"/>
      <c r="AD21" s="33"/>
      <c r="AE21" s="33"/>
      <c r="AF21" s="33"/>
      <c r="AG21" s="33"/>
      <c r="AH21" s="33"/>
      <c r="AI21" s="33"/>
      <c r="AJ21" s="33"/>
      <c r="AK21" s="33"/>
      <c r="AL21" s="33"/>
      <c r="AM21" s="33"/>
      <c r="AN21" s="33"/>
      <c r="AO21" s="33"/>
      <c r="AP21" s="33"/>
      <c r="AQ21" s="33"/>
      <c r="AR21" s="33"/>
      <c r="AS21" s="35"/>
      <c r="AT21" s="35"/>
      <c r="AU21" s="35"/>
      <c r="AV21" s="35"/>
      <c r="AW21" s="35"/>
      <c r="AX21" s="35"/>
      <c r="AY21" s="35"/>
      <c r="AZ21" s="35"/>
      <c r="BA21" s="35"/>
      <c r="BB21" s="35"/>
      <c r="BC21" s="35"/>
      <c r="BD21" s="35"/>
      <c r="BE21" s="35"/>
      <c r="BF21" s="36">
        <f t="shared" si="0"/>
        <v>1</v>
      </c>
      <c r="BG21" s="38"/>
      <c r="BH21" s="27">
        <f t="shared" si="1"/>
        <v>0</v>
      </c>
      <c r="BI21" s="38"/>
      <c r="BJ21" s="31">
        <f t="shared" si="2"/>
        <v>1</v>
      </c>
    </row>
    <row r="22" spans="1:86" s="40" customFormat="1" ht="21" customHeight="1">
      <c r="A22" s="70"/>
      <c r="B22" s="70"/>
      <c r="C22" s="27" t="s">
        <v>77</v>
      </c>
      <c r="D22" s="28" t="s">
        <v>2149</v>
      </c>
      <c r="E22" s="41">
        <v>44525</v>
      </c>
      <c r="F22" s="45"/>
      <c r="G22" s="467" t="s">
        <v>359</v>
      </c>
      <c r="H22" s="528"/>
      <c r="I22" s="31">
        <v>0</v>
      </c>
      <c r="J22" s="55">
        <v>0</v>
      </c>
      <c r="K22" s="31">
        <v>0</v>
      </c>
      <c r="L22" s="32">
        <v>0</v>
      </c>
      <c r="M22" s="31">
        <v>0</v>
      </c>
      <c r="N22" s="32">
        <v>0</v>
      </c>
      <c r="O22" s="31">
        <v>0</v>
      </c>
      <c r="P22" s="32">
        <v>0</v>
      </c>
      <c r="Q22" s="31">
        <v>0</v>
      </c>
      <c r="R22" s="464">
        <v>0</v>
      </c>
      <c r="S22" s="31">
        <v>0</v>
      </c>
      <c r="T22" s="464">
        <v>0</v>
      </c>
      <c r="U22" s="31">
        <v>0</v>
      </c>
      <c r="V22" s="464">
        <v>4</v>
      </c>
      <c r="W22" s="31">
        <v>4</v>
      </c>
      <c r="X22" s="464">
        <v>16</v>
      </c>
      <c r="Y22" s="31">
        <v>20</v>
      </c>
      <c r="Z22" s="31">
        <v>3</v>
      </c>
      <c r="AA22" s="31">
        <v>23</v>
      </c>
      <c r="AB22" s="326"/>
      <c r="AC22" s="326"/>
      <c r="AD22" s="33"/>
      <c r="AE22" s="33"/>
      <c r="AF22" s="33"/>
      <c r="AG22" s="33"/>
      <c r="AH22" s="33"/>
      <c r="AI22" s="33">
        <v>30</v>
      </c>
      <c r="AJ22" s="33">
        <v>30</v>
      </c>
      <c r="AK22" s="33"/>
      <c r="AL22" s="33"/>
      <c r="AM22" s="33"/>
      <c r="AN22" s="33">
        <v>1</v>
      </c>
      <c r="AO22" s="33"/>
      <c r="AP22" s="33"/>
      <c r="AQ22" s="33"/>
      <c r="AR22" s="33"/>
      <c r="AS22" s="35"/>
      <c r="AT22" s="35"/>
      <c r="AU22" s="35"/>
      <c r="AV22" s="35"/>
      <c r="AW22" s="35">
        <v>30</v>
      </c>
      <c r="AX22" s="35"/>
      <c r="AY22" s="35"/>
      <c r="AZ22" s="35">
        <v>30</v>
      </c>
      <c r="BA22" s="35">
        <v>1</v>
      </c>
      <c r="BB22" s="35">
        <v>1</v>
      </c>
      <c r="BC22" s="35"/>
      <c r="BD22" s="35"/>
      <c r="BE22" s="35"/>
      <c r="BF22" s="36">
        <f t="shared" si="0"/>
        <v>3</v>
      </c>
      <c r="BG22" s="38"/>
      <c r="BH22" s="27">
        <f t="shared" si="1"/>
        <v>4</v>
      </c>
      <c r="BI22" s="38"/>
      <c r="BJ22" s="31">
        <f t="shared" si="2"/>
        <v>7</v>
      </c>
      <c r="BK22" s="442"/>
      <c r="BL22" s="442"/>
      <c r="BM22" s="442"/>
      <c r="BN22" s="442"/>
      <c r="BO22" s="442"/>
      <c r="BP22" s="442"/>
    </row>
    <row r="23" spans="1:86" s="40" customFormat="1" ht="21" customHeight="1">
      <c r="A23" s="70"/>
      <c r="B23" s="70"/>
      <c r="C23" s="27" t="s">
        <v>79</v>
      </c>
      <c r="D23" s="28" t="s">
        <v>163</v>
      </c>
      <c r="E23" s="41">
        <v>41880</v>
      </c>
      <c r="F23" s="45">
        <v>21930</v>
      </c>
      <c r="G23" s="467" t="s">
        <v>1669</v>
      </c>
      <c r="H23" s="528"/>
      <c r="I23" s="31">
        <v>0</v>
      </c>
      <c r="J23" s="55">
        <v>0</v>
      </c>
      <c r="K23" s="31">
        <v>0</v>
      </c>
      <c r="L23" s="32">
        <v>6</v>
      </c>
      <c r="M23" s="31">
        <v>6</v>
      </c>
      <c r="N23" s="32">
        <v>7</v>
      </c>
      <c r="O23" s="31">
        <v>13</v>
      </c>
      <c r="P23" s="32">
        <v>5</v>
      </c>
      <c r="Q23" s="31">
        <v>18</v>
      </c>
      <c r="R23" s="464">
        <v>0</v>
      </c>
      <c r="S23" s="31">
        <v>18</v>
      </c>
      <c r="T23" s="464">
        <v>2</v>
      </c>
      <c r="U23" s="31">
        <v>20</v>
      </c>
      <c r="V23" s="464">
        <v>0</v>
      </c>
      <c r="W23" s="31">
        <v>20</v>
      </c>
      <c r="X23" s="464">
        <v>1</v>
      </c>
      <c r="Y23" s="31">
        <v>21</v>
      </c>
      <c r="Z23" s="31">
        <v>0</v>
      </c>
      <c r="AA23" s="31">
        <v>21</v>
      </c>
      <c r="AB23" s="326"/>
      <c r="AC23" s="326"/>
      <c r="AD23" s="33"/>
      <c r="AE23" s="33"/>
      <c r="AF23" s="33"/>
      <c r="AG23" s="33"/>
      <c r="AH23" s="33"/>
      <c r="AI23" s="33"/>
      <c r="AJ23" s="33"/>
      <c r="AK23" s="33"/>
      <c r="AL23" s="33"/>
      <c r="AM23" s="33"/>
      <c r="AN23" s="33"/>
      <c r="AO23" s="33"/>
      <c r="AP23" s="33"/>
      <c r="AQ23" s="33"/>
      <c r="AR23" s="33"/>
      <c r="AS23" s="35"/>
      <c r="AT23" s="35">
        <v>30</v>
      </c>
      <c r="AU23" s="35"/>
      <c r="AV23" s="35"/>
      <c r="AW23" s="35"/>
      <c r="AX23" s="35"/>
      <c r="AY23" s="35"/>
      <c r="AZ23" s="35">
        <v>1</v>
      </c>
      <c r="BA23" s="35">
        <v>1</v>
      </c>
      <c r="BB23" s="35"/>
      <c r="BC23" s="35"/>
      <c r="BD23" s="35"/>
      <c r="BE23" s="35"/>
      <c r="BF23" s="36">
        <f t="shared" si="0"/>
        <v>0</v>
      </c>
      <c r="BG23" s="38"/>
      <c r="BH23" s="27">
        <f t="shared" si="1"/>
        <v>3</v>
      </c>
      <c r="BI23" s="38"/>
      <c r="BJ23" s="31">
        <f t="shared" si="2"/>
        <v>3</v>
      </c>
    </row>
    <row r="24" spans="1:86" s="40" customFormat="1" ht="21" customHeight="1">
      <c r="A24" s="70"/>
      <c r="B24" s="70"/>
      <c r="C24" s="27" t="s">
        <v>81</v>
      </c>
      <c r="D24" s="28" t="s">
        <v>109</v>
      </c>
      <c r="E24" s="29">
        <v>42431</v>
      </c>
      <c r="F24" s="45">
        <v>42424</v>
      </c>
      <c r="G24" s="467" t="s">
        <v>359</v>
      </c>
      <c r="H24" s="528"/>
      <c r="I24" s="31">
        <v>0</v>
      </c>
      <c r="J24" s="55">
        <v>0</v>
      </c>
      <c r="K24" s="31">
        <v>0</v>
      </c>
      <c r="L24" s="55">
        <v>0</v>
      </c>
      <c r="M24" s="31">
        <v>0</v>
      </c>
      <c r="N24" s="32">
        <v>5</v>
      </c>
      <c r="O24" s="31">
        <v>5</v>
      </c>
      <c r="P24" s="32">
        <v>3</v>
      </c>
      <c r="Q24" s="31">
        <v>8</v>
      </c>
      <c r="R24" s="464">
        <v>5</v>
      </c>
      <c r="S24" s="31">
        <v>13</v>
      </c>
      <c r="T24" s="464">
        <v>8</v>
      </c>
      <c r="U24" s="31">
        <v>21</v>
      </c>
      <c r="V24" s="464">
        <v>0</v>
      </c>
      <c r="W24" s="31">
        <v>21</v>
      </c>
      <c r="X24" s="464">
        <v>0</v>
      </c>
      <c r="Y24" s="31">
        <v>21</v>
      </c>
      <c r="Z24" s="31">
        <v>0</v>
      </c>
      <c r="AA24" s="31">
        <v>21</v>
      </c>
      <c r="AB24" s="326"/>
      <c r="AC24" s="326"/>
      <c r="AD24" s="33"/>
      <c r="AE24" s="33"/>
      <c r="AF24" s="33"/>
      <c r="AG24" s="33"/>
      <c r="AH24" s="33"/>
      <c r="AI24" s="33"/>
      <c r="AJ24" s="33"/>
      <c r="AK24" s="33"/>
      <c r="AL24" s="33"/>
      <c r="AM24" s="33"/>
      <c r="AN24" s="33"/>
      <c r="AO24" s="33"/>
      <c r="AP24" s="33"/>
      <c r="AQ24" s="33"/>
      <c r="AR24" s="33"/>
      <c r="AS24" s="35"/>
      <c r="AT24" s="35"/>
      <c r="AU24" s="35"/>
      <c r="AV24" s="35"/>
      <c r="AW24" s="35"/>
      <c r="AX24" s="35"/>
      <c r="AY24" s="35"/>
      <c r="AZ24" s="35"/>
      <c r="BA24" s="35"/>
      <c r="BB24" s="35"/>
      <c r="BC24" s="35"/>
      <c r="BD24" s="35"/>
      <c r="BE24" s="35"/>
      <c r="BF24" s="36">
        <f t="shared" si="0"/>
        <v>0</v>
      </c>
      <c r="BG24" s="38"/>
      <c r="BH24" s="27">
        <f t="shared" si="1"/>
        <v>0</v>
      </c>
      <c r="BI24" s="38"/>
      <c r="BJ24" s="31">
        <f t="shared" si="2"/>
        <v>0</v>
      </c>
    </row>
    <row r="25" spans="1:86" s="40" customFormat="1" ht="21" customHeight="1">
      <c r="A25" s="70"/>
      <c r="B25" s="70"/>
      <c r="C25" s="27" t="s">
        <v>83</v>
      </c>
      <c r="D25" s="28" t="s">
        <v>325</v>
      </c>
      <c r="E25" s="41">
        <v>41380</v>
      </c>
      <c r="F25" s="45">
        <v>32639</v>
      </c>
      <c r="G25" s="467" t="s">
        <v>359</v>
      </c>
      <c r="H25" s="528"/>
      <c r="I25" s="31">
        <v>0</v>
      </c>
      <c r="J25" s="55">
        <v>0</v>
      </c>
      <c r="K25" s="31">
        <v>0</v>
      </c>
      <c r="L25" s="32">
        <v>0</v>
      </c>
      <c r="M25" s="31">
        <v>0</v>
      </c>
      <c r="N25" s="32">
        <v>0</v>
      </c>
      <c r="O25" s="31">
        <v>0</v>
      </c>
      <c r="P25" s="32">
        <v>0</v>
      </c>
      <c r="Q25" s="31">
        <v>0</v>
      </c>
      <c r="R25" s="464">
        <v>0</v>
      </c>
      <c r="S25" s="31">
        <v>0</v>
      </c>
      <c r="T25" s="464">
        <v>0</v>
      </c>
      <c r="U25" s="31">
        <v>0</v>
      </c>
      <c r="V25" s="464">
        <v>10</v>
      </c>
      <c r="W25" s="31">
        <v>10</v>
      </c>
      <c r="X25" s="464">
        <v>4</v>
      </c>
      <c r="Y25" s="31">
        <v>14</v>
      </c>
      <c r="Z25" s="31">
        <v>1</v>
      </c>
      <c r="AA25" s="31">
        <v>15</v>
      </c>
      <c r="AB25" s="326"/>
      <c r="AC25" s="326"/>
      <c r="AD25" s="33"/>
      <c r="AE25" s="33"/>
      <c r="AF25" s="33"/>
      <c r="AG25" s="33"/>
      <c r="AH25" s="33"/>
      <c r="AI25" s="33"/>
      <c r="AJ25" s="33"/>
      <c r="AK25" s="33"/>
      <c r="AL25" s="33"/>
      <c r="AM25" s="33"/>
      <c r="AN25" s="33">
        <v>1</v>
      </c>
      <c r="AO25" s="33"/>
      <c r="AP25" s="33"/>
      <c r="AQ25" s="33"/>
      <c r="AR25" s="33"/>
      <c r="AS25" s="35"/>
      <c r="AT25" s="35"/>
      <c r="AU25" s="35"/>
      <c r="AV25" s="35"/>
      <c r="AW25" s="35"/>
      <c r="AX25" s="35"/>
      <c r="AY25" s="35"/>
      <c r="AZ25" s="35"/>
      <c r="BA25" s="35"/>
      <c r="BB25" s="35"/>
      <c r="BC25" s="35"/>
      <c r="BD25" s="35"/>
      <c r="BE25" s="35"/>
      <c r="BF25" s="36">
        <f t="shared" si="0"/>
        <v>1</v>
      </c>
      <c r="BG25" s="38"/>
      <c r="BH25" s="27">
        <f t="shared" si="1"/>
        <v>0</v>
      </c>
      <c r="BI25" s="38"/>
      <c r="BJ25" s="31">
        <f t="shared" si="2"/>
        <v>1</v>
      </c>
      <c r="BK25" s="442"/>
      <c r="BL25" s="442"/>
    </row>
    <row r="26" spans="1:86" s="40" customFormat="1" ht="21" customHeight="1">
      <c r="A26" s="70"/>
      <c r="B26" s="70"/>
      <c r="C26" s="27" t="s">
        <v>85</v>
      </c>
      <c r="D26" s="28" t="s">
        <v>344</v>
      </c>
      <c r="E26" s="46">
        <v>41044</v>
      </c>
      <c r="F26" s="45">
        <v>15767</v>
      </c>
      <c r="G26" s="467" t="s">
        <v>1289</v>
      </c>
      <c r="H26" s="528"/>
      <c r="I26" s="31">
        <v>0</v>
      </c>
      <c r="J26" s="55">
        <v>0</v>
      </c>
      <c r="K26" s="31">
        <v>0</v>
      </c>
      <c r="L26" s="32">
        <v>0</v>
      </c>
      <c r="M26" s="31">
        <v>0</v>
      </c>
      <c r="N26" s="32">
        <v>0</v>
      </c>
      <c r="O26" s="31">
        <v>0</v>
      </c>
      <c r="P26" s="32">
        <v>0</v>
      </c>
      <c r="Q26" s="31">
        <v>0</v>
      </c>
      <c r="R26" s="464">
        <v>0</v>
      </c>
      <c r="S26" s="31">
        <v>0</v>
      </c>
      <c r="T26" s="464">
        <v>3</v>
      </c>
      <c r="U26" s="31">
        <v>3</v>
      </c>
      <c r="V26" s="464">
        <v>1</v>
      </c>
      <c r="W26" s="31">
        <v>4</v>
      </c>
      <c r="X26" s="464">
        <v>9</v>
      </c>
      <c r="Y26" s="31">
        <v>13</v>
      </c>
      <c r="Z26" s="31">
        <v>1</v>
      </c>
      <c r="AA26" s="31">
        <v>14</v>
      </c>
      <c r="AB26" s="326"/>
      <c r="AC26" s="326"/>
      <c r="AD26" s="33"/>
      <c r="AE26" s="33"/>
      <c r="AF26" s="33"/>
      <c r="AG26" s="33"/>
      <c r="AH26" s="33"/>
      <c r="AI26" s="33"/>
      <c r="AJ26" s="33"/>
      <c r="AK26" s="33"/>
      <c r="AL26" s="33"/>
      <c r="AM26" s="33"/>
      <c r="AN26" s="33"/>
      <c r="AO26" s="33"/>
      <c r="AP26" s="33"/>
      <c r="AQ26" s="33"/>
      <c r="AR26" s="33">
        <v>30</v>
      </c>
      <c r="AS26" s="35"/>
      <c r="AT26" s="35"/>
      <c r="AU26" s="35"/>
      <c r="AV26" s="35"/>
      <c r="AW26" s="35"/>
      <c r="AX26" s="35"/>
      <c r="AY26" s="35">
        <v>30</v>
      </c>
      <c r="AZ26" s="35"/>
      <c r="BA26" s="35">
        <v>1</v>
      </c>
      <c r="BB26" s="35">
        <v>1</v>
      </c>
      <c r="BC26" s="35"/>
      <c r="BD26" s="35"/>
      <c r="BE26" s="35"/>
      <c r="BF26" s="36">
        <f t="shared" si="0"/>
        <v>1</v>
      </c>
      <c r="BG26" s="38"/>
      <c r="BH26" s="27">
        <f t="shared" si="1"/>
        <v>3</v>
      </c>
      <c r="BI26" s="38"/>
      <c r="BJ26" s="31">
        <f t="shared" si="2"/>
        <v>4</v>
      </c>
      <c r="BQ26" s="442"/>
      <c r="BR26" s="442"/>
      <c r="BS26" s="442"/>
      <c r="BT26" s="442"/>
      <c r="BU26" s="442"/>
      <c r="BV26" s="442"/>
      <c r="BW26" s="442"/>
      <c r="BX26" s="442"/>
      <c r="BY26" s="442"/>
      <c r="BZ26" s="442"/>
      <c r="CA26" s="442"/>
      <c r="CB26" s="442"/>
      <c r="CC26" s="442"/>
      <c r="CD26" s="442"/>
      <c r="CE26" s="442"/>
      <c r="CF26" s="442"/>
      <c r="CG26" s="442"/>
      <c r="CH26" s="442"/>
    </row>
    <row r="27" spans="1:86" s="442" customFormat="1" ht="21" customHeight="1">
      <c r="A27" s="27"/>
      <c r="B27" s="27"/>
      <c r="C27" s="27" t="s">
        <v>86</v>
      </c>
      <c r="D27" s="28" t="s">
        <v>1700</v>
      </c>
      <c r="E27" s="46">
        <v>38309</v>
      </c>
      <c r="F27" s="45">
        <v>29881</v>
      </c>
      <c r="G27" s="467" t="s">
        <v>357</v>
      </c>
      <c r="H27" s="528"/>
      <c r="I27" s="31">
        <v>0</v>
      </c>
      <c r="J27" s="55">
        <v>0</v>
      </c>
      <c r="K27" s="31">
        <v>0</v>
      </c>
      <c r="L27" s="32">
        <v>0</v>
      </c>
      <c r="M27" s="31">
        <v>0</v>
      </c>
      <c r="N27" s="32">
        <v>0</v>
      </c>
      <c r="O27" s="31">
        <v>0</v>
      </c>
      <c r="P27" s="32">
        <v>0</v>
      </c>
      <c r="Q27" s="31">
        <v>0</v>
      </c>
      <c r="R27" s="464">
        <v>0</v>
      </c>
      <c r="S27" s="31">
        <v>0</v>
      </c>
      <c r="T27" s="464">
        <v>3</v>
      </c>
      <c r="U27" s="31">
        <v>3</v>
      </c>
      <c r="V27" s="464">
        <v>6</v>
      </c>
      <c r="W27" s="31">
        <v>9</v>
      </c>
      <c r="X27" s="464">
        <v>4</v>
      </c>
      <c r="Y27" s="31">
        <v>13</v>
      </c>
      <c r="Z27" s="31">
        <v>0</v>
      </c>
      <c r="AA27" s="31">
        <v>13</v>
      </c>
      <c r="AB27" s="326"/>
      <c r="AC27" s="326"/>
      <c r="AD27" s="33"/>
      <c r="AE27" s="33"/>
      <c r="AF27" s="33"/>
      <c r="AG27" s="33"/>
      <c r="AH27" s="33"/>
      <c r="AI27" s="33"/>
      <c r="AJ27" s="33"/>
      <c r="AK27" s="33"/>
      <c r="AL27" s="33"/>
      <c r="AM27" s="33"/>
      <c r="AN27" s="33"/>
      <c r="AO27" s="33"/>
      <c r="AP27" s="33"/>
      <c r="AQ27" s="33"/>
      <c r="AR27" s="33"/>
      <c r="AS27" s="35"/>
      <c r="AT27" s="35"/>
      <c r="AU27" s="35"/>
      <c r="AV27" s="35"/>
      <c r="AW27" s="35"/>
      <c r="AX27" s="35"/>
      <c r="AY27" s="35"/>
      <c r="AZ27" s="35"/>
      <c r="BA27" s="35"/>
      <c r="BB27" s="35"/>
      <c r="BC27" s="35"/>
      <c r="BD27" s="35"/>
      <c r="BE27" s="35"/>
      <c r="BF27" s="36">
        <f t="shared" si="0"/>
        <v>0</v>
      </c>
      <c r="BG27" s="38"/>
      <c r="BH27" s="27">
        <f t="shared" si="1"/>
        <v>0</v>
      </c>
      <c r="BI27" s="38"/>
      <c r="BJ27" s="31">
        <f t="shared" si="2"/>
        <v>0</v>
      </c>
      <c r="BM27" s="40"/>
      <c r="BN27" s="40"/>
      <c r="BO27" s="40"/>
      <c r="BP27" s="40"/>
      <c r="BQ27" s="40"/>
      <c r="BR27" s="40"/>
      <c r="BS27" s="40"/>
      <c r="BT27" s="40"/>
      <c r="BU27" s="40"/>
      <c r="BV27" s="40"/>
      <c r="BW27" s="40"/>
      <c r="BX27" s="40"/>
      <c r="BY27" s="40"/>
      <c r="BZ27" s="40"/>
      <c r="CA27" s="40"/>
      <c r="CB27" s="40"/>
      <c r="CC27" s="40"/>
      <c r="CD27" s="40"/>
      <c r="CE27" s="40"/>
      <c r="CF27" s="40"/>
      <c r="CG27" s="40"/>
      <c r="CH27" s="40"/>
    </row>
    <row r="28" spans="1:86" s="442" customFormat="1" ht="21" customHeight="1">
      <c r="A28" s="70"/>
      <c r="B28" s="70"/>
      <c r="C28" s="27" t="s">
        <v>88</v>
      </c>
      <c r="D28" s="28" t="s">
        <v>297</v>
      </c>
      <c r="E28" s="41">
        <v>39086</v>
      </c>
      <c r="F28" s="45">
        <v>10227</v>
      </c>
      <c r="G28" s="467" t="s">
        <v>1289</v>
      </c>
      <c r="H28" s="528"/>
      <c r="I28" s="31">
        <v>0</v>
      </c>
      <c r="J28" s="55">
        <v>0</v>
      </c>
      <c r="K28" s="31">
        <v>0</v>
      </c>
      <c r="L28" s="55">
        <v>0</v>
      </c>
      <c r="M28" s="31">
        <v>0</v>
      </c>
      <c r="N28" s="32">
        <v>0</v>
      </c>
      <c r="O28" s="31">
        <v>0</v>
      </c>
      <c r="P28" s="32">
        <v>0</v>
      </c>
      <c r="Q28" s="31">
        <v>0</v>
      </c>
      <c r="R28" s="464">
        <v>0</v>
      </c>
      <c r="S28" s="31">
        <v>0</v>
      </c>
      <c r="T28" s="464">
        <v>0</v>
      </c>
      <c r="U28" s="31">
        <v>0</v>
      </c>
      <c r="V28" s="464">
        <v>3</v>
      </c>
      <c r="W28" s="31">
        <v>3</v>
      </c>
      <c r="X28" s="464">
        <v>7</v>
      </c>
      <c r="Y28" s="31">
        <v>10</v>
      </c>
      <c r="Z28" s="31">
        <v>2</v>
      </c>
      <c r="AA28" s="31">
        <v>12</v>
      </c>
      <c r="AB28" s="326">
        <v>30</v>
      </c>
      <c r="AC28" s="326"/>
      <c r="AD28" s="33"/>
      <c r="AE28" s="33"/>
      <c r="AF28" s="33"/>
      <c r="AG28" s="33"/>
      <c r="AH28" s="33"/>
      <c r="AI28" s="33"/>
      <c r="AJ28" s="33"/>
      <c r="AK28" s="33"/>
      <c r="AL28" s="33"/>
      <c r="AM28" s="33"/>
      <c r="AN28" s="33"/>
      <c r="AO28" s="33"/>
      <c r="AP28" s="33">
        <v>30</v>
      </c>
      <c r="AQ28" s="33"/>
      <c r="AR28" s="33"/>
      <c r="AS28" s="35">
        <v>30</v>
      </c>
      <c r="AT28" s="35">
        <v>30</v>
      </c>
      <c r="AU28" s="35">
        <v>1</v>
      </c>
      <c r="AV28" s="35">
        <v>30</v>
      </c>
      <c r="AW28" s="35">
        <v>30</v>
      </c>
      <c r="AX28" s="35">
        <v>30</v>
      </c>
      <c r="AY28" s="35">
        <v>30</v>
      </c>
      <c r="AZ28" s="35">
        <v>1</v>
      </c>
      <c r="BA28" s="35">
        <v>1</v>
      </c>
      <c r="BB28" s="35">
        <v>1</v>
      </c>
      <c r="BC28" s="35"/>
      <c r="BD28" s="35"/>
      <c r="BE28" s="35"/>
      <c r="BF28" s="36">
        <f t="shared" si="0"/>
        <v>2</v>
      </c>
      <c r="BG28" s="38"/>
      <c r="BH28" s="27">
        <f t="shared" si="1"/>
        <v>10</v>
      </c>
      <c r="BI28" s="38"/>
      <c r="BJ28" s="31">
        <f t="shared" si="2"/>
        <v>12</v>
      </c>
      <c r="BQ28" s="40"/>
      <c r="BR28" s="40"/>
      <c r="BS28" s="40"/>
      <c r="BT28" s="40"/>
      <c r="BU28" s="40"/>
      <c r="BV28" s="40"/>
      <c r="BW28" s="40"/>
      <c r="BX28" s="40"/>
      <c r="BY28" s="40"/>
      <c r="BZ28" s="40"/>
      <c r="CA28" s="40"/>
      <c r="CB28" s="40"/>
      <c r="CC28" s="40"/>
      <c r="CD28" s="40"/>
      <c r="CE28" s="40"/>
      <c r="CF28" s="40"/>
      <c r="CG28" s="40"/>
      <c r="CH28" s="40"/>
    </row>
    <row r="29" spans="1:86" s="442" customFormat="1" ht="21" customHeight="1">
      <c r="A29" s="70"/>
      <c r="B29" s="70"/>
      <c r="C29" s="27" t="s">
        <v>90</v>
      </c>
      <c r="D29" s="28" t="s">
        <v>1708</v>
      </c>
      <c r="E29" s="46">
        <v>42172</v>
      </c>
      <c r="F29" s="45">
        <v>40308</v>
      </c>
      <c r="G29" s="467" t="s">
        <v>1289</v>
      </c>
      <c r="H29" s="528"/>
      <c r="I29" s="31">
        <v>0</v>
      </c>
      <c r="J29" s="55">
        <v>0</v>
      </c>
      <c r="K29" s="31">
        <v>0</v>
      </c>
      <c r="L29" s="55">
        <v>0</v>
      </c>
      <c r="M29" s="31">
        <v>0</v>
      </c>
      <c r="N29" s="32">
        <v>0</v>
      </c>
      <c r="O29" s="31">
        <v>0</v>
      </c>
      <c r="P29" s="32">
        <v>0</v>
      </c>
      <c r="Q29" s="31">
        <v>0</v>
      </c>
      <c r="R29" s="464">
        <v>0</v>
      </c>
      <c r="S29" s="31">
        <v>0</v>
      </c>
      <c r="T29" s="464">
        <v>0</v>
      </c>
      <c r="U29" s="31">
        <v>0</v>
      </c>
      <c r="V29" s="464">
        <v>0</v>
      </c>
      <c r="W29" s="31">
        <v>0</v>
      </c>
      <c r="X29" s="464">
        <v>11</v>
      </c>
      <c r="Y29" s="31">
        <v>11</v>
      </c>
      <c r="Z29" s="31">
        <v>1</v>
      </c>
      <c r="AA29" s="31">
        <v>12</v>
      </c>
      <c r="AB29" s="326"/>
      <c r="AC29" s="326"/>
      <c r="AD29" s="33"/>
      <c r="AE29" s="33"/>
      <c r="AF29" s="33"/>
      <c r="AG29" s="33"/>
      <c r="AH29" s="33"/>
      <c r="AI29" s="33"/>
      <c r="AJ29" s="33"/>
      <c r="AK29" s="33"/>
      <c r="AL29" s="33"/>
      <c r="AM29" s="33"/>
      <c r="AN29" s="33"/>
      <c r="AO29" s="33"/>
      <c r="AP29" s="33"/>
      <c r="AQ29" s="33"/>
      <c r="AR29" s="33">
        <v>30</v>
      </c>
      <c r="AS29" s="35"/>
      <c r="AT29" s="35"/>
      <c r="AU29" s="35"/>
      <c r="AV29" s="35"/>
      <c r="AW29" s="35"/>
      <c r="AX29" s="35"/>
      <c r="AY29" s="35"/>
      <c r="AZ29" s="35"/>
      <c r="BA29" s="35"/>
      <c r="BB29" s="35"/>
      <c r="BC29" s="35"/>
      <c r="BD29" s="35"/>
      <c r="BE29" s="35"/>
      <c r="BF29" s="36">
        <f t="shared" si="0"/>
        <v>1</v>
      </c>
      <c r="BG29" s="38"/>
      <c r="BH29" s="27">
        <f t="shared" si="1"/>
        <v>0</v>
      </c>
      <c r="BI29" s="38"/>
      <c r="BJ29" s="31">
        <f t="shared" si="2"/>
        <v>1</v>
      </c>
      <c r="BK29" s="40"/>
      <c r="BL29" s="40"/>
    </row>
    <row r="30" spans="1:86" s="40" customFormat="1" ht="21" customHeight="1">
      <c r="A30" s="70"/>
      <c r="B30" s="70"/>
      <c r="C30" s="27" t="s">
        <v>92</v>
      </c>
      <c r="D30" s="28" t="s">
        <v>1890</v>
      </c>
      <c r="E30" s="46">
        <v>41551</v>
      </c>
      <c r="F30" s="45">
        <v>41524</v>
      </c>
      <c r="G30" s="467" t="s">
        <v>357</v>
      </c>
      <c r="H30" s="528"/>
      <c r="I30" s="31">
        <v>0</v>
      </c>
      <c r="J30" s="55">
        <v>0</v>
      </c>
      <c r="K30" s="31">
        <v>0</v>
      </c>
      <c r="L30" s="32">
        <v>0</v>
      </c>
      <c r="M30" s="31">
        <v>0</v>
      </c>
      <c r="N30" s="32">
        <v>0</v>
      </c>
      <c r="O30" s="31">
        <v>0</v>
      </c>
      <c r="P30" s="32">
        <v>0</v>
      </c>
      <c r="Q30" s="31">
        <v>0</v>
      </c>
      <c r="R30" s="464">
        <v>0</v>
      </c>
      <c r="S30" s="31">
        <v>0</v>
      </c>
      <c r="T30" s="464">
        <v>0</v>
      </c>
      <c r="U30" s="31">
        <v>0</v>
      </c>
      <c r="V30" s="464">
        <v>8</v>
      </c>
      <c r="W30" s="31">
        <v>8</v>
      </c>
      <c r="X30" s="464">
        <v>0</v>
      </c>
      <c r="Y30" s="31">
        <v>8</v>
      </c>
      <c r="Z30" s="31">
        <v>1</v>
      </c>
      <c r="AA30" s="31">
        <v>9</v>
      </c>
      <c r="AB30" s="326"/>
      <c r="AC30" s="326"/>
      <c r="AD30" s="33"/>
      <c r="AE30" s="33"/>
      <c r="AF30" s="33"/>
      <c r="AG30" s="33"/>
      <c r="AH30" s="33"/>
      <c r="AI30" s="33"/>
      <c r="AJ30" s="33"/>
      <c r="AK30" s="33"/>
      <c r="AL30" s="33"/>
      <c r="AM30" s="33"/>
      <c r="AN30" s="33">
        <v>1</v>
      </c>
      <c r="AO30" s="33"/>
      <c r="AP30" s="33"/>
      <c r="AQ30" s="33"/>
      <c r="AR30" s="33"/>
      <c r="AS30" s="35"/>
      <c r="AT30" s="35"/>
      <c r="AU30" s="35"/>
      <c r="AV30" s="35"/>
      <c r="AW30" s="35"/>
      <c r="AX30" s="35"/>
      <c r="AY30" s="35"/>
      <c r="AZ30" s="35"/>
      <c r="BA30" s="35"/>
      <c r="BB30" s="35"/>
      <c r="BC30" s="35"/>
      <c r="BD30" s="35"/>
      <c r="BE30" s="35"/>
      <c r="BF30" s="36">
        <f t="shared" si="0"/>
        <v>1</v>
      </c>
      <c r="BG30" s="38"/>
      <c r="BH30" s="27">
        <f t="shared" si="1"/>
        <v>0</v>
      </c>
      <c r="BI30" s="38"/>
      <c r="BJ30" s="31">
        <f t="shared" si="2"/>
        <v>1</v>
      </c>
      <c r="BM30" s="442"/>
      <c r="BN30" s="442"/>
      <c r="BO30" s="442"/>
      <c r="BP30" s="442"/>
      <c r="BQ30" s="442"/>
      <c r="BR30" s="442"/>
      <c r="BS30" s="442"/>
      <c r="BT30" s="442"/>
      <c r="BU30" s="442"/>
      <c r="BV30" s="442"/>
      <c r="BW30" s="442"/>
      <c r="BX30" s="442"/>
      <c r="BY30" s="442"/>
      <c r="BZ30" s="442"/>
      <c r="CA30" s="442"/>
      <c r="CB30" s="442"/>
      <c r="CC30" s="442"/>
      <c r="CD30" s="442"/>
      <c r="CE30" s="442"/>
      <c r="CF30" s="442"/>
      <c r="CG30" s="442"/>
      <c r="CH30" s="442"/>
    </row>
    <row r="31" spans="1:86" s="442" customFormat="1" ht="21" customHeight="1">
      <c r="A31" s="70"/>
      <c r="B31" s="70"/>
      <c r="C31" s="27" t="s">
        <v>94</v>
      </c>
      <c r="D31" s="28" t="s">
        <v>1956</v>
      </c>
      <c r="E31" s="29">
        <v>43991</v>
      </c>
      <c r="F31" s="45">
        <v>23767</v>
      </c>
      <c r="G31" s="467" t="s">
        <v>1289</v>
      </c>
      <c r="H31" s="528"/>
      <c r="I31" s="31">
        <v>0</v>
      </c>
      <c r="J31" s="55">
        <v>0</v>
      </c>
      <c r="K31" s="31">
        <v>0</v>
      </c>
      <c r="L31" s="55">
        <v>0</v>
      </c>
      <c r="M31" s="31">
        <v>0</v>
      </c>
      <c r="N31" s="32">
        <v>0</v>
      </c>
      <c r="O31" s="31">
        <v>0</v>
      </c>
      <c r="P31" s="32">
        <v>0</v>
      </c>
      <c r="Q31" s="31">
        <v>0</v>
      </c>
      <c r="R31" s="464">
        <v>0</v>
      </c>
      <c r="S31" s="31">
        <v>0</v>
      </c>
      <c r="T31" s="464">
        <v>0</v>
      </c>
      <c r="U31" s="31">
        <v>0</v>
      </c>
      <c r="V31" s="464">
        <v>0</v>
      </c>
      <c r="W31" s="31">
        <v>0</v>
      </c>
      <c r="X31" s="464">
        <v>2</v>
      </c>
      <c r="Y31" s="31">
        <v>2</v>
      </c>
      <c r="Z31" s="31">
        <v>4</v>
      </c>
      <c r="AA31" s="31">
        <v>6</v>
      </c>
      <c r="AB31" s="326"/>
      <c r="AC31" s="326"/>
      <c r="AD31" s="33"/>
      <c r="AE31" s="33"/>
      <c r="AF31" s="33"/>
      <c r="AG31" s="33"/>
      <c r="AH31" s="33"/>
      <c r="AI31" s="33">
        <v>30</v>
      </c>
      <c r="AJ31" s="33"/>
      <c r="AK31" s="33">
        <v>30</v>
      </c>
      <c r="AL31" s="33"/>
      <c r="AM31" s="33">
        <v>30</v>
      </c>
      <c r="AN31" s="33">
        <v>1</v>
      </c>
      <c r="AO31" s="33"/>
      <c r="AP31" s="33"/>
      <c r="AQ31" s="33"/>
      <c r="AR31" s="33"/>
      <c r="AS31" s="35">
        <v>30</v>
      </c>
      <c r="AT31" s="35">
        <v>30</v>
      </c>
      <c r="AU31" s="35"/>
      <c r="AV31" s="35"/>
      <c r="AW31" s="35"/>
      <c r="AX31" s="35"/>
      <c r="AY31" s="35"/>
      <c r="AZ31" s="35"/>
      <c r="BA31" s="35"/>
      <c r="BB31" s="35">
        <v>1</v>
      </c>
      <c r="BC31" s="35"/>
      <c r="BD31" s="35"/>
      <c r="BE31" s="35"/>
      <c r="BF31" s="36">
        <f t="shared" si="0"/>
        <v>4</v>
      </c>
      <c r="BG31" s="38"/>
      <c r="BH31" s="27">
        <f t="shared" si="1"/>
        <v>3</v>
      </c>
      <c r="BI31" s="38"/>
      <c r="BJ31" s="31">
        <f t="shared" si="2"/>
        <v>7</v>
      </c>
    </row>
    <row r="32" spans="1:86" s="442" customFormat="1" ht="21" customHeight="1">
      <c r="A32" s="70"/>
      <c r="B32" s="70"/>
      <c r="C32" s="27" t="s">
        <v>96</v>
      </c>
      <c r="D32" s="28" t="s">
        <v>282</v>
      </c>
      <c r="E32" s="46">
        <v>37712</v>
      </c>
      <c r="F32" s="45"/>
      <c r="G32" s="467" t="s">
        <v>1669</v>
      </c>
      <c r="H32" s="528"/>
      <c r="I32" s="31">
        <v>0</v>
      </c>
      <c r="J32" s="55">
        <v>0</v>
      </c>
      <c r="K32" s="31">
        <v>0</v>
      </c>
      <c r="L32" s="55">
        <v>0</v>
      </c>
      <c r="M32" s="31">
        <v>0</v>
      </c>
      <c r="N32" s="32">
        <v>0</v>
      </c>
      <c r="O32" s="31">
        <v>0</v>
      </c>
      <c r="P32" s="32">
        <v>0</v>
      </c>
      <c r="Q32" s="31">
        <v>0</v>
      </c>
      <c r="R32" s="464">
        <v>0</v>
      </c>
      <c r="S32" s="31">
        <v>0</v>
      </c>
      <c r="T32" s="464">
        <v>4</v>
      </c>
      <c r="U32" s="31">
        <v>4</v>
      </c>
      <c r="V32" s="464">
        <v>1</v>
      </c>
      <c r="W32" s="31">
        <v>5</v>
      </c>
      <c r="X32" s="464">
        <v>0</v>
      </c>
      <c r="Y32" s="31">
        <v>5</v>
      </c>
      <c r="Z32" s="31">
        <v>0</v>
      </c>
      <c r="AA32" s="31">
        <v>5</v>
      </c>
      <c r="AB32" s="326"/>
      <c r="AC32" s="326"/>
      <c r="AD32" s="33"/>
      <c r="AE32" s="33"/>
      <c r="AF32" s="33"/>
      <c r="AG32" s="33"/>
      <c r="AH32" s="33"/>
      <c r="AI32" s="33"/>
      <c r="AJ32" s="33"/>
      <c r="AK32" s="33"/>
      <c r="AL32" s="33"/>
      <c r="AM32" s="33"/>
      <c r="AN32" s="33"/>
      <c r="AO32" s="33"/>
      <c r="AP32" s="33"/>
      <c r="AQ32" s="33"/>
      <c r="AR32" s="33"/>
      <c r="AS32" s="35"/>
      <c r="AT32" s="35"/>
      <c r="AU32" s="35"/>
      <c r="AV32" s="35"/>
      <c r="AW32" s="35"/>
      <c r="AX32" s="35"/>
      <c r="AY32" s="35"/>
      <c r="AZ32" s="35"/>
      <c r="BA32" s="35"/>
      <c r="BB32" s="35"/>
      <c r="BC32" s="35"/>
      <c r="BD32" s="35"/>
      <c r="BE32" s="35"/>
      <c r="BF32" s="36">
        <f t="shared" si="0"/>
        <v>0</v>
      </c>
      <c r="BG32" s="38"/>
      <c r="BH32" s="27">
        <f t="shared" si="1"/>
        <v>0</v>
      </c>
      <c r="BI32" s="38"/>
      <c r="BJ32" s="31">
        <f t="shared" si="2"/>
        <v>0</v>
      </c>
      <c r="BK32" s="40"/>
      <c r="BL32" s="40"/>
      <c r="BM32" s="40"/>
      <c r="BN32" s="40"/>
      <c r="BO32" s="40"/>
      <c r="BP32" s="40"/>
    </row>
    <row r="33" spans="1:86" s="442" customFormat="1" ht="21" customHeight="1">
      <c r="A33" s="70"/>
      <c r="B33" s="70"/>
      <c r="C33" s="27" t="s">
        <v>97</v>
      </c>
      <c r="D33" s="28" t="s">
        <v>199</v>
      </c>
      <c r="E33" s="41">
        <v>30317</v>
      </c>
      <c r="F33" s="45">
        <v>23067</v>
      </c>
      <c r="G33" s="467" t="s">
        <v>353</v>
      </c>
      <c r="H33" s="528"/>
      <c r="I33" s="31">
        <v>0</v>
      </c>
      <c r="J33" s="55">
        <v>0</v>
      </c>
      <c r="K33" s="31">
        <v>0</v>
      </c>
      <c r="L33" s="55">
        <v>0</v>
      </c>
      <c r="M33" s="31">
        <v>0</v>
      </c>
      <c r="N33" s="32">
        <v>1</v>
      </c>
      <c r="O33" s="31">
        <v>1</v>
      </c>
      <c r="P33" s="32">
        <v>1</v>
      </c>
      <c r="Q33" s="31">
        <v>2</v>
      </c>
      <c r="R33" s="464">
        <v>0</v>
      </c>
      <c r="S33" s="31">
        <v>2</v>
      </c>
      <c r="T33" s="464">
        <v>1</v>
      </c>
      <c r="U33" s="31">
        <v>3</v>
      </c>
      <c r="V33" s="464">
        <v>0</v>
      </c>
      <c r="W33" s="31">
        <v>3</v>
      </c>
      <c r="X33" s="464">
        <v>0</v>
      </c>
      <c r="Y33" s="31">
        <v>3</v>
      </c>
      <c r="Z33" s="31">
        <v>0</v>
      </c>
      <c r="AA33" s="31">
        <v>3</v>
      </c>
      <c r="AB33" s="326"/>
      <c r="AC33" s="326"/>
      <c r="AD33" s="33"/>
      <c r="AE33" s="33"/>
      <c r="AF33" s="33"/>
      <c r="AG33" s="33"/>
      <c r="AH33" s="33"/>
      <c r="AI33" s="33"/>
      <c r="AJ33" s="33"/>
      <c r="AK33" s="33"/>
      <c r="AL33" s="33"/>
      <c r="AM33" s="33"/>
      <c r="AN33" s="33"/>
      <c r="AO33" s="33"/>
      <c r="AP33" s="33"/>
      <c r="AQ33" s="33"/>
      <c r="AR33" s="33"/>
      <c r="AS33" s="35"/>
      <c r="AT33" s="35"/>
      <c r="AU33" s="35"/>
      <c r="AV33" s="35"/>
      <c r="AW33" s="35"/>
      <c r="AX33" s="35"/>
      <c r="AY33" s="35"/>
      <c r="AZ33" s="35"/>
      <c r="BA33" s="35"/>
      <c r="BB33" s="35"/>
      <c r="BC33" s="35"/>
      <c r="BD33" s="35"/>
      <c r="BE33" s="35"/>
      <c r="BF33" s="36">
        <f t="shared" si="0"/>
        <v>0</v>
      </c>
      <c r="BG33" s="38"/>
      <c r="BH33" s="27">
        <f t="shared" si="1"/>
        <v>0</v>
      </c>
      <c r="BI33" s="38"/>
      <c r="BJ33" s="31">
        <f t="shared" si="2"/>
        <v>0</v>
      </c>
      <c r="BK33" s="40"/>
      <c r="BL33" s="40"/>
    </row>
    <row r="34" spans="1:86" s="441" customFormat="1" ht="21" customHeight="1">
      <c r="A34" s="70"/>
      <c r="B34" s="70"/>
      <c r="C34" s="27" t="s">
        <v>99</v>
      </c>
      <c r="D34" s="28" t="s">
        <v>263</v>
      </c>
      <c r="E34" s="29">
        <v>35219</v>
      </c>
      <c r="F34" s="45">
        <v>17683</v>
      </c>
      <c r="G34" s="467" t="s">
        <v>357</v>
      </c>
      <c r="H34" s="528"/>
      <c r="I34" s="31">
        <v>0</v>
      </c>
      <c r="J34" s="55">
        <v>0</v>
      </c>
      <c r="K34" s="31">
        <v>0</v>
      </c>
      <c r="L34" s="55">
        <v>0</v>
      </c>
      <c r="M34" s="31">
        <v>0</v>
      </c>
      <c r="N34" s="32">
        <v>0</v>
      </c>
      <c r="O34" s="31">
        <v>0</v>
      </c>
      <c r="P34" s="32">
        <v>0</v>
      </c>
      <c r="Q34" s="31">
        <v>0</v>
      </c>
      <c r="R34" s="464">
        <v>1</v>
      </c>
      <c r="S34" s="31">
        <v>1</v>
      </c>
      <c r="T34" s="464">
        <v>0</v>
      </c>
      <c r="U34" s="31">
        <v>1</v>
      </c>
      <c r="V34" s="464">
        <v>1</v>
      </c>
      <c r="W34" s="31">
        <v>2</v>
      </c>
      <c r="X34" s="464">
        <v>0</v>
      </c>
      <c r="Y34" s="31">
        <v>2</v>
      </c>
      <c r="Z34" s="31">
        <v>0</v>
      </c>
      <c r="AA34" s="31">
        <v>2</v>
      </c>
      <c r="AB34" s="326"/>
      <c r="AC34" s="326"/>
      <c r="AD34" s="33"/>
      <c r="AE34" s="33"/>
      <c r="AF34" s="33"/>
      <c r="AG34" s="33"/>
      <c r="AH34" s="33"/>
      <c r="AI34" s="33"/>
      <c r="AJ34" s="33"/>
      <c r="AK34" s="33"/>
      <c r="AL34" s="33"/>
      <c r="AM34" s="33"/>
      <c r="AN34" s="33"/>
      <c r="AO34" s="33"/>
      <c r="AP34" s="33"/>
      <c r="AQ34" s="33"/>
      <c r="AR34" s="33"/>
      <c r="AS34" s="35"/>
      <c r="AT34" s="35"/>
      <c r="AU34" s="35"/>
      <c r="AV34" s="35"/>
      <c r="AW34" s="35"/>
      <c r="AX34" s="35"/>
      <c r="AY34" s="35"/>
      <c r="AZ34" s="35"/>
      <c r="BA34" s="35"/>
      <c r="BB34" s="35"/>
      <c r="BC34" s="35"/>
      <c r="BD34" s="35"/>
      <c r="BE34" s="35"/>
      <c r="BF34" s="36">
        <f t="shared" si="0"/>
        <v>0</v>
      </c>
      <c r="BG34" s="38"/>
      <c r="BH34" s="27">
        <f t="shared" si="1"/>
        <v>0</v>
      </c>
      <c r="BI34" s="38"/>
      <c r="BJ34" s="31">
        <f t="shared" si="2"/>
        <v>0</v>
      </c>
      <c r="BK34" s="442"/>
      <c r="BL34" s="442"/>
      <c r="BM34" s="442"/>
      <c r="BN34" s="442"/>
      <c r="BO34" s="442"/>
      <c r="BP34" s="442"/>
    </row>
    <row r="35" spans="1:86" s="442" customFormat="1" ht="21" customHeight="1">
      <c r="A35" s="70"/>
      <c r="B35" s="70"/>
      <c r="C35" s="27" t="s">
        <v>101</v>
      </c>
      <c r="D35" s="851" t="s">
        <v>2239</v>
      </c>
      <c r="E35" s="41">
        <v>41880</v>
      </c>
      <c r="F35" s="45">
        <v>15981</v>
      </c>
      <c r="G35" s="467" t="s">
        <v>355</v>
      </c>
      <c r="H35" s="528"/>
      <c r="I35" s="31">
        <v>0</v>
      </c>
      <c r="J35" s="55">
        <v>1</v>
      </c>
      <c r="K35" s="31">
        <v>1</v>
      </c>
      <c r="L35" s="32">
        <v>18</v>
      </c>
      <c r="M35" s="31">
        <v>19</v>
      </c>
      <c r="N35" s="32">
        <v>6</v>
      </c>
      <c r="O35" s="31">
        <v>25</v>
      </c>
      <c r="P35" s="32">
        <v>9</v>
      </c>
      <c r="Q35" s="31">
        <v>34</v>
      </c>
      <c r="R35" s="464">
        <v>8</v>
      </c>
      <c r="S35" s="31">
        <v>42</v>
      </c>
      <c r="T35" s="464">
        <v>7</v>
      </c>
      <c r="U35" s="31">
        <v>49</v>
      </c>
      <c r="V35" s="464">
        <v>12</v>
      </c>
      <c r="W35" s="31">
        <v>61</v>
      </c>
      <c r="X35" s="464">
        <v>10</v>
      </c>
      <c r="Y35" s="31">
        <v>0</v>
      </c>
      <c r="Z35" s="31">
        <v>2</v>
      </c>
      <c r="AA35" s="31">
        <v>2</v>
      </c>
      <c r="AB35" s="326">
        <v>35</v>
      </c>
      <c r="AC35" s="326"/>
      <c r="AD35" s="33"/>
      <c r="AE35" s="33">
        <v>30</v>
      </c>
      <c r="AF35" s="33"/>
      <c r="AG35" s="33"/>
      <c r="AH35" s="33"/>
      <c r="AI35" s="33"/>
      <c r="AJ35" s="33"/>
      <c r="AK35" s="33"/>
      <c r="AL35" s="33"/>
      <c r="AM35" s="33"/>
      <c r="AN35" s="33"/>
      <c r="AO35" s="33"/>
      <c r="AP35" s="33"/>
      <c r="AQ35" s="33"/>
      <c r="AR35" s="33"/>
      <c r="AS35" s="35"/>
      <c r="AT35" s="35"/>
      <c r="AU35" s="35"/>
      <c r="AV35" s="35"/>
      <c r="AW35" s="35"/>
      <c r="AX35" s="35"/>
      <c r="AY35" s="35"/>
      <c r="AZ35" s="35"/>
      <c r="BA35" s="35"/>
      <c r="BB35" s="35"/>
      <c r="BC35" s="35"/>
      <c r="BD35" s="35"/>
      <c r="BE35" s="35"/>
      <c r="BF35" s="36">
        <f t="shared" si="0"/>
        <v>2</v>
      </c>
      <c r="BG35" s="38"/>
      <c r="BH35" s="27">
        <f t="shared" si="1"/>
        <v>0</v>
      </c>
      <c r="BI35" s="38"/>
      <c r="BJ35" s="31">
        <f t="shared" si="2"/>
        <v>2</v>
      </c>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row>
    <row r="36" spans="1:86" s="442" customFormat="1" ht="21" customHeight="1">
      <c r="A36" s="70"/>
      <c r="B36" s="70"/>
      <c r="C36" s="27" t="s">
        <v>102</v>
      </c>
      <c r="D36" s="28" t="s">
        <v>2031</v>
      </c>
      <c r="E36" s="29">
        <v>43677</v>
      </c>
      <c r="F36" s="45">
        <v>44239</v>
      </c>
      <c r="G36" s="467" t="s">
        <v>1289</v>
      </c>
      <c r="H36" s="528"/>
      <c r="I36" s="31">
        <v>0</v>
      </c>
      <c r="J36" s="55">
        <v>0</v>
      </c>
      <c r="K36" s="31">
        <v>0</v>
      </c>
      <c r="L36" s="55">
        <v>0</v>
      </c>
      <c r="M36" s="31">
        <v>0</v>
      </c>
      <c r="N36" s="32">
        <v>0</v>
      </c>
      <c r="O36" s="31">
        <v>0</v>
      </c>
      <c r="P36" s="32">
        <v>0</v>
      </c>
      <c r="Q36" s="31">
        <v>0</v>
      </c>
      <c r="R36" s="464">
        <v>0</v>
      </c>
      <c r="S36" s="31">
        <v>0</v>
      </c>
      <c r="T36" s="464">
        <v>0</v>
      </c>
      <c r="U36" s="31">
        <v>0</v>
      </c>
      <c r="V36" s="464">
        <v>0</v>
      </c>
      <c r="W36" s="31">
        <v>0</v>
      </c>
      <c r="X36" s="464">
        <v>2</v>
      </c>
      <c r="Y36" s="31">
        <v>2</v>
      </c>
      <c r="Z36" s="31">
        <v>0</v>
      </c>
      <c r="AA36" s="31">
        <v>2</v>
      </c>
      <c r="AB36" s="326"/>
      <c r="AC36" s="326"/>
      <c r="AD36" s="33"/>
      <c r="AE36" s="33"/>
      <c r="AF36" s="33"/>
      <c r="AG36" s="33"/>
      <c r="AH36" s="33"/>
      <c r="AI36" s="33"/>
      <c r="AJ36" s="33"/>
      <c r="AK36" s="33"/>
      <c r="AL36" s="33"/>
      <c r="AM36" s="33"/>
      <c r="AN36" s="33"/>
      <c r="AO36" s="33"/>
      <c r="AP36" s="33"/>
      <c r="AQ36" s="33"/>
      <c r="AR36" s="33"/>
      <c r="AS36" s="35"/>
      <c r="AT36" s="35"/>
      <c r="AU36" s="35"/>
      <c r="AV36" s="35"/>
      <c r="AW36" s="35"/>
      <c r="AX36" s="35"/>
      <c r="AY36" s="35"/>
      <c r="AZ36" s="35"/>
      <c r="BA36" s="35"/>
      <c r="BB36" s="35"/>
      <c r="BC36" s="35"/>
      <c r="BD36" s="35"/>
      <c r="BE36" s="35"/>
      <c r="BF36" s="36">
        <f t="shared" ref="BF36:BF67" si="3">COUNT(AB36:AR36)</f>
        <v>0</v>
      </c>
      <c r="BG36" s="38"/>
      <c r="BH36" s="27">
        <f t="shared" ref="BH36:BH67" si="4">COUNT(AS36:BE36)</f>
        <v>0</v>
      </c>
      <c r="BI36" s="38"/>
      <c r="BJ36" s="31">
        <f t="shared" ref="BJ36:BJ67" si="5">SUM(BF36,BH36)</f>
        <v>0</v>
      </c>
      <c r="BM36" s="441"/>
      <c r="BN36" s="441"/>
      <c r="BO36" s="441"/>
      <c r="BP36" s="441"/>
    </row>
    <row r="37" spans="1:86" s="442" customFormat="1" ht="21" customHeight="1">
      <c r="A37" s="70"/>
      <c r="B37" s="70"/>
      <c r="C37" s="27" t="s">
        <v>104</v>
      </c>
      <c r="D37" s="851" t="s">
        <v>2240</v>
      </c>
      <c r="E37" s="46">
        <v>38825</v>
      </c>
      <c r="F37" s="45">
        <v>13674</v>
      </c>
      <c r="G37" s="467" t="s">
        <v>357</v>
      </c>
      <c r="H37" s="528"/>
      <c r="I37" s="31">
        <v>0</v>
      </c>
      <c r="J37" s="55">
        <v>0</v>
      </c>
      <c r="K37" s="31">
        <v>0</v>
      </c>
      <c r="L37" s="32">
        <v>0</v>
      </c>
      <c r="M37" s="31">
        <v>0</v>
      </c>
      <c r="N37" s="32">
        <v>0</v>
      </c>
      <c r="O37" s="31">
        <v>0</v>
      </c>
      <c r="P37" s="32">
        <v>0</v>
      </c>
      <c r="Q37" s="31">
        <v>0</v>
      </c>
      <c r="R37" s="464">
        <v>0</v>
      </c>
      <c r="S37" s="31">
        <v>0</v>
      </c>
      <c r="T37" s="464">
        <v>0</v>
      </c>
      <c r="U37" s="31">
        <v>0</v>
      </c>
      <c r="V37" s="464">
        <v>0</v>
      </c>
      <c r="W37" s="31">
        <v>0</v>
      </c>
      <c r="X37" s="464">
        <v>2</v>
      </c>
      <c r="Y37" s="31">
        <v>0</v>
      </c>
      <c r="Z37" s="31">
        <v>1</v>
      </c>
      <c r="AA37" s="31">
        <v>1</v>
      </c>
      <c r="AB37" s="326">
        <v>30</v>
      </c>
      <c r="AC37" s="326"/>
      <c r="AD37" s="33"/>
      <c r="AE37" s="33"/>
      <c r="AF37" s="33"/>
      <c r="AG37" s="33"/>
      <c r="AH37" s="33"/>
      <c r="AI37" s="33"/>
      <c r="AJ37" s="33"/>
      <c r="AK37" s="33"/>
      <c r="AL37" s="33"/>
      <c r="AM37" s="33"/>
      <c r="AN37" s="33"/>
      <c r="AO37" s="33"/>
      <c r="AP37" s="33"/>
      <c r="AQ37" s="33"/>
      <c r="AR37" s="33"/>
      <c r="AS37" s="35"/>
      <c r="AT37" s="35"/>
      <c r="AU37" s="35"/>
      <c r="AV37" s="35"/>
      <c r="AW37" s="35"/>
      <c r="AX37" s="35"/>
      <c r="AY37" s="35"/>
      <c r="AZ37" s="35"/>
      <c r="BA37" s="35"/>
      <c r="BB37" s="35"/>
      <c r="BC37" s="35"/>
      <c r="BD37" s="35"/>
      <c r="BE37" s="35"/>
      <c r="BF37" s="36">
        <f t="shared" si="3"/>
        <v>1</v>
      </c>
      <c r="BG37" s="38"/>
      <c r="BH37" s="27">
        <f t="shared" si="4"/>
        <v>0</v>
      </c>
      <c r="BI37" s="38"/>
      <c r="BJ37" s="31">
        <f t="shared" si="5"/>
        <v>1</v>
      </c>
    </row>
    <row r="38" spans="1:86" s="442" customFormat="1" ht="21" customHeight="1">
      <c r="A38" s="70"/>
      <c r="B38" s="70"/>
      <c r="C38" s="27" t="s">
        <v>106</v>
      </c>
      <c r="D38" s="28" t="s">
        <v>235</v>
      </c>
      <c r="E38" s="46">
        <v>43259</v>
      </c>
      <c r="F38" s="45">
        <v>22790</v>
      </c>
      <c r="G38" s="467" t="s">
        <v>1289</v>
      </c>
      <c r="H38" s="528"/>
      <c r="I38" s="31">
        <v>0</v>
      </c>
      <c r="J38" s="55">
        <v>0</v>
      </c>
      <c r="K38" s="31">
        <v>0</v>
      </c>
      <c r="L38" s="55">
        <v>0</v>
      </c>
      <c r="M38" s="31">
        <v>0</v>
      </c>
      <c r="N38" s="32">
        <v>0</v>
      </c>
      <c r="O38" s="31">
        <v>0</v>
      </c>
      <c r="P38" s="32">
        <v>0</v>
      </c>
      <c r="Q38" s="31">
        <v>0</v>
      </c>
      <c r="R38" s="464">
        <v>0</v>
      </c>
      <c r="S38" s="31">
        <v>0</v>
      </c>
      <c r="T38" s="464">
        <v>0</v>
      </c>
      <c r="U38" s="31">
        <v>0</v>
      </c>
      <c r="V38" s="464">
        <v>0</v>
      </c>
      <c r="W38" s="31">
        <v>0</v>
      </c>
      <c r="X38" s="464">
        <v>0</v>
      </c>
      <c r="Y38" s="31">
        <v>0</v>
      </c>
      <c r="Z38" s="31">
        <v>1</v>
      </c>
      <c r="AA38" s="31">
        <v>1</v>
      </c>
      <c r="AB38" s="326"/>
      <c r="AC38" s="326"/>
      <c r="AD38" s="33">
        <v>53</v>
      </c>
      <c r="AE38" s="33"/>
      <c r="AF38" s="33"/>
      <c r="AG38" s="33"/>
      <c r="AH38" s="33"/>
      <c r="AI38" s="33"/>
      <c r="AJ38" s="33"/>
      <c r="AK38" s="33"/>
      <c r="AL38" s="33"/>
      <c r="AM38" s="33"/>
      <c r="AN38" s="33"/>
      <c r="AO38" s="33"/>
      <c r="AP38" s="33"/>
      <c r="AQ38" s="33"/>
      <c r="AR38" s="33"/>
      <c r="AS38" s="35"/>
      <c r="AT38" s="35"/>
      <c r="AU38" s="35"/>
      <c r="AV38" s="35"/>
      <c r="AW38" s="35"/>
      <c r="AX38" s="35"/>
      <c r="AY38" s="35"/>
      <c r="AZ38" s="35"/>
      <c r="BA38" s="35"/>
      <c r="BB38" s="35"/>
      <c r="BC38" s="35"/>
      <c r="BD38" s="35"/>
      <c r="BE38" s="35"/>
      <c r="BF38" s="36">
        <f t="shared" si="3"/>
        <v>1</v>
      </c>
      <c r="BG38" s="38"/>
      <c r="BH38" s="27">
        <f t="shared" si="4"/>
        <v>0</v>
      </c>
      <c r="BI38" s="38"/>
      <c r="BJ38" s="31">
        <f t="shared" si="5"/>
        <v>1</v>
      </c>
    </row>
    <row r="39" spans="1:86" s="442" customFormat="1" ht="21" customHeight="1">
      <c r="A39" s="70"/>
      <c r="B39" s="70"/>
      <c r="C39" s="27" t="s">
        <v>108</v>
      </c>
      <c r="D39" s="28" t="s">
        <v>2057</v>
      </c>
      <c r="E39" s="29">
        <v>26406</v>
      </c>
      <c r="F39" s="45">
        <v>36271</v>
      </c>
      <c r="G39" s="467" t="s">
        <v>1289</v>
      </c>
      <c r="H39" s="528"/>
      <c r="I39" s="31">
        <v>0</v>
      </c>
      <c r="J39" s="55">
        <v>0</v>
      </c>
      <c r="K39" s="31">
        <v>0</v>
      </c>
      <c r="L39" s="55">
        <v>0</v>
      </c>
      <c r="M39" s="31">
        <v>0</v>
      </c>
      <c r="N39" s="32">
        <v>0</v>
      </c>
      <c r="O39" s="31">
        <v>0</v>
      </c>
      <c r="P39" s="32">
        <v>0</v>
      </c>
      <c r="Q39" s="31">
        <v>0</v>
      </c>
      <c r="R39" s="464">
        <v>0</v>
      </c>
      <c r="S39" s="31">
        <v>0</v>
      </c>
      <c r="T39" s="464">
        <v>0</v>
      </c>
      <c r="U39" s="31">
        <v>0</v>
      </c>
      <c r="V39" s="464">
        <v>0</v>
      </c>
      <c r="W39" s="31">
        <v>0</v>
      </c>
      <c r="X39" s="464">
        <v>0</v>
      </c>
      <c r="Y39" s="31">
        <v>0</v>
      </c>
      <c r="Z39" s="31">
        <v>0</v>
      </c>
      <c r="AA39" s="31">
        <v>0</v>
      </c>
      <c r="AB39" s="326"/>
      <c r="AC39" s="326"/>
      <c r="AD39" s="33"/>
      <c r="AE39" s="33"/>
      <c r="AF39" s="33"/>
      <c r="AG39" s="33"/>
      <c r="AH39" s="33"/>
      <c r="AI39" s="33"/>
      <c r="AJ39" s="33"/>
      <c r="AK39" s="33"/>
      <c r="AL39" s="33"/>
      <c r="AM39" s="33"/>
      <c r="AN39" s="33"/>
      <c r="AO39" s="33"/>
      <c r="AP39" s="33"/>
      <c r="AQ39" s="33"/>
      <c r="AR39" s="33"/>
      <c r="AS39" s="35"/>
      <c r="AT39" s="35"/>
      <c r="AU39" s="35">
        <v>1</v>
      </c>
      <c r="AV39" s="35"/>
      <c r="AW39" s="35"/>
      <c r="AX39" s="35"/>
      <c r="AY39" s="35"/>
      <c r="AZ39" s="35"/>
      <c r="BA39" s="35"/>
      <c r="BB39" s="35"/>
      <c r="BC39" s="35"/>
      <c r="BD39" s="35"/>
      <c r="BE39" s="35"/>
      <c r="BF39" s="36">
        <f t="shared" si="3"/>
        <v>0</v>
      </c>
      <c r="BG39" s="38"/>
      <c r="BH39" s="27">
        <f t="shared" si="4"/>
        <v>1</v>
      </c>
      <c r="BI39" s="38"/>
      <c r="BJ39" s="31">
        <f t="shared" si="5"/>
        <v>1</v>
      </c>
    </row>
    <row r="40" spans="1:86" s="442" customFormat="1" ht="21" customHeight="1">
      <c r="A40" s="70"/>
      <c r="B40" s="70"/>
      <c r="C40" s="27" t="s">
        <v>110</v>
      </c>
      <c r="D40" s="28" t="s">
        <v>2024</v>
      </c>
      <c r="E40" s="29">
        <v>30317</v>
      </c>
      <c r="F40" s="45">
        <v>42704</v>
      </c>
      <c r="G40" s="467" t="s">
        <v>1289</v>
      </c>
      <c r="H40" s="528"/>
      <c r="I40" s="31">
        <v>0</v>
      </c>
      <c r="J40" s="55">
        <v>0</v>
      </c>
      <c r="K40" s="31">
        <v>0</v>
      </c>
      <c r="L40" s="55">
        <v>0</v>
      </c>
      <c r="M40" s="31">
        <v>0</v>
      </c>
      <c r="N40" s="32">
        <v>0</v>
      </c>
      <c r="O40" s="31">
        <v>0</v>
      </c>
      <c r="P40" s="32">
        <v>0</v>
      </c>
      <c r="Q40" s="31">
        <v>0</v>
      </c>
      <c r="R40" s="464">
        <v>0</v>
      </c>
      <c r="S40" s="31">
        <v>0</v>
      </c>
      <c r="T40" s="464">
        <v>0</v>
      </c>
      <c r="U40" s="31">
        <v>0</v>
      </c>
      <c r="V40" s="464">
        <v>0</v>
      </c>
      <c r="W40" s="31">
        <v>0</v>
      </c>
      <c r="X40" s="464">
        <v>0</v>
      </c>
      <c r="Y40" s="31">
        <v>0</v>
      </c>
      <c r="Z40" s="31">
        <v>0</v>
      </c>
      <c r="AA40" s="31">
        <v>0</v>
      </c>
      <c r="AB40" s="326"/>
      <c r="AC40" s="326"/>
      <c r="AD40" s="33"/>
      <c r="AE40" s="33"/>
      <c r="AF40" s="33"/>
      <c r="AG40" s="33"/>
      <c r="AH40" s="33"/>
      <c r="AI40" s="33"/>
      <c r="AJ40" s="33"/>
      <c r="AK40" s="33"/>
      <c r="AL40" s="33"/>
      <c r="AM40" s="33"/>
      <c r="AN40" s="33"/>
      <c r="AO40" s="33"/>
      <c r="AP40" s="33"/>
      <c r="AQ40" s="33"/>
      <c r="AR40" s="33"/>
      <c r="AS40" s="35"/>
      <c r="AT40" s="35"/>
      <c r="AU40" s="35"/>
      <c r="AV40" s="35"/>
      <c r="AW40" s="35"/>
      <c r="AX40" s="35"/>
      <c r="AY40" s="35"/>
      <c r="AZ40" s="35"/>
      <c r="BA40" s="35"/>
      <c r="BB40" s="35"/>
      <c r="BC40" s="35"/>
      <c r="BD40" s="35"/>
      <c r="BE40" s="35"/>
      <c r="BF40" s="36">
        <f t="shared" si="3"/>
        <v>0</v>
      </c>
      <c r="BG40" s="38"/>
      <c r="BH40" s="27">
        <f t="shared" si="4"/>
        <v>0</v>
      </c>
      <c r="BI40" s="38"/>
      <c r="BJ40" s="31">
        <f t="shared" si="5"/>
        <v>0</v>
      </c>
    </row>
    <row r="41" spans="1:86" s="442" customFormat="1" ht="21" customHeight="1">
      <c r="A41" s="70"/>
      <c r="B41" s="70"/>
      <c r="C41" s="27" t="s">
        <v>112</v>
      </c>
      <c r="D41" s="28" t="s">
        <v>2124</v>
      </c>
      <c r="E41" s="41">
        <v>31154</v>
      </c>
      <c r="F41" s="492">
        <v>40995</v>
      </c>
      <c r="G41" s="467" t="s">
        <v>1289</v>
      </c>
      <c r="H41" s="528"/>
      <c r="I41" s="31">
        <v>0</v>
      </c>
      <c r="J41" s="55">
        <v>0</v>
      </c>
      <c r="K41" s="31">
        <v>0</v>
      </c>
      <c r="L41" s="55">
        <v>0</v>
      </c>
      <c r="M41" s="31">
        <v>0</v>
      </c>
      <c r="N41" s="32">
        <v>0</v>
      </c>
      <c r="O41" s="31">
        <v>0</v>
      </c>
      <c r="P41" s="32">
        <v>0</v>
      </c>
      <c r="Q41" s="31">
        <v>0</v>
      </c>
      <c r="R41" s="464">
        <v>0</v>
      </c>
      <c r="S41" s="31">
        <v>0</v>
      </c>
      <c r="T41" s="464">
        <v>0</v>
      </c>
      <c r="U41" s="31">
        <v>0</v>
      </c>
      <c r="V41" s="464">
        <v>0</v>
      </c>
      <c r="W41" s="31">
        <v>0</v>
      </c>
      <c r="X41" s="464">
        <v>0</v>
      </c>
      <c r="Y41" s="31">
        <v>0</v>
      </c>
      <c r="Z41" s="31">
        <v>0</v>
      </c>
      <c r="AA41" s="31">
        <v>0</v>
      </c>
      <c r="AB41" s="326"/>
      <c r="AC41" s="326"/>
      <c r="AD41" s="33"/>
      <c r="AE41" s="33"/>
      <c r="AF41" s="33"/>
      <c r="AG41" s="33"/>
      <c r="AH41" s="33"/>
      <c r="AI41" s="33"/>
      <c r="AJ41" s="33"/>
      <c r="AK41" s="33"/>
      <c r="AL41" s="33"/>
      <c r="AM41" s="33"/>
      <c r="AN41" s="33"/>
      <c r="AO41" s="33"/>
      <c r="AP41" s="33"/>
      <c r="AQ41" s="33"/>
      <c r="AR41" s="33"/>
      <c r="AS41" s="35"/>
      <c r="AT41" s="35"/>
      <c r="AU41" s="35"/>
      <c r="AV41" s="35"/>
      <c r="AW41" s="35"/>
      <c r="AX41" s="35"/>
      <c r="AY41" s="35"/>
      <c r="AZ41" s="35"/>
      <c r="BA41" s="35"/>
      <c r="BB41" s="35"/>
      <c r="BC41" s="35"/>
      <c r="BD41" s="35"/>
      <c r="BE41" s="35"/>
      <c r="BF41" s="36">
        <f t="shared" si="3"/>
        <v>0</v>
      </c>
      <c r="BG41" s="38"/>
      <c r="BH41" s="27">
        <f t="shared" si="4"/>
        <v>0</v>
      </c>
      <c r="BI41" s="38"/>
      <c r="BJ41" s="31">
        <f t="shared" si="5"/>
        <v>0</v>
      </c>
    </row>
    <row r="42" spans="1:86" s="442" customFormat="1" ht="21" customHeight="1">
      <c r="A42" s="70"/>
      <c r="B42" s="70"/>
      <c r="C42" s="27" t="s">
        <v>114</v>
      </c>
      <c r="D42" s="28" t="s">
        <v>255</v>
      </c>
      <c r="E42" s="41">
        <v>33611</v>
      </c>
      <c r="F42" s="492">
        <v>16792</v>
      </c>
      <c r="G42" s="467" t="s">
        <v>523</v>
      </c>
      <c r="H42" s="528"/>
      <c r="I42" s="31">
        <v>0</v>
      </c>
      <c r="J42" s="55">
        <v>0</v>
      </c>
      <c r="K42" s="31">
        <v>0</v>
      </c>
      <c r="L42" s="55">
        <v>0</v>
      </c>
      <c r="M42" s="31">
        <v>0</v>
      </c>
      <c r="N42" s="32">
        <v>0</v>
      </c>
      <c r="O42" s="31">
        <v>0</v>
      </c>
      <c r="P42" s="32">
        <v>0</v>
      </c>
      <c r="Q42" s="31">
        <v>0</v>
      </c>
      <c r="R42" s="464">
        <v>0</v>
      </c>
      <c r="S42" s="31">
        <v>0</v>
      </c>
      <c r="T42" s="464">
        <v>0</v>
      </c>
      <c r="U42" s="31">
        <v>0</v>
      </c>
      <c r="V42" s="464">
        <v>0</v>
      </c>
      <c r="W42" s="31">
        <v>0</v>
      </c>
      <c r="X42" s="464">
        <v>0</v>
      </c>
      <c r="Y42" s="31">
        <v>0</v>
      </c>
      <c r="Z42" s="31">
        <v>0</v>
      </c>
      <c r="AA42" s="31">
        <v>0</v>
      </c>
      <c r="AB42" s="326"/>
      <c r="AC42" s="326"/>
      <c r="AD42" s="33"/>
      <c r="AE42" s="33"/>
      <c r="AF42" s="33"/>
      <c r="AG42" s="33"/>
      <c r="AH42" s="33"/>
      <c r="AI42" s="33"/>
      <c r="AJ42" s="33"/>
      <c r="AK42" s="33"/>
      <c r="AL42" s="33"/>
      <c r="AM42" s="33"/>
      <c r="AN42" s="33"/>
      <c r="AO42" s="33"/>
      <c r="AP42" s="33"/>
      <c r="AQ42" s="33"/>
      <c r="AR42" s="33"/>
      <c r="AS42" s="35"/>
      <c r="AT42" s="35"/>
      <c r="AU42" s="35"/>
      <c r="AV42" s="35"/>
      <c r="AW42" s="35"/>
      <c r="AX42" s="35"/>
      <c r="AY42" s="35"/>
      <c r="AZ42" s="35"/>
      <c r="BA42" s="35"/>
      <c r="BB42" s="35"/>
      <c r="BC42" s="35"/>
      <c r="BD42" s="35"/>
      <c r="BE42" s="35"/>
      <c r="BF42" s="36">
        <f t="shared" si="3"/>
        <v>0</v>
      </c>
      <c r="BG42" s="38"/>
      <c r="BH42" s="27">
        <f t="shared" si="4"/>
        <v>0</v>
      </c>
      <c r="BI42" s="38"/>
      <c r="BJ42" s="31">
        <f t="shared" si="5"/>
        <v>0</v>
      </c>
    </row>
    <row r="43" spans="1:86" s="442" customFormat="1" ht="21" customHeight="1">
      <c r="A43" s="70"/>
      <c r="B43" s="70"/>
      <c r="C43" s="27" t="s">
        <v>115</v>
      </c>
      <c r="D43" s="28" t="s">
        <v>261</v>
      </c>
      <c r="E43" s="41">
        <v>35161</v>
      </c>
      <c r="F43" s="45">
        <v>35318</v>
      </c>
      <c r="G43" s="467" t="s">
        <v>1289</v>
      </c>
      <c r="H43" s="528"/>
      <c r="I43" s="31">
        <v>0</v>
      </c>
      <c r="J43" s="55">
        <v>0</v>
      </c>
      <c r="K43" s="31">
        <v>0</v>
      </c>
      <c r="L43" s="55">
        <v>0</v>
      </c>
      <c r="M43" s="31">
        <v>0</v>
      </c>
      <c r="N43" s="32">
        <v>0</v>
      </c>
      <c r="O43" s="31">
        <v>0</v>
      </c>
      <c r="P43" s="32">
        <v>0</v>
      </c>
      <c r="Q43" s="31">
        <v>0</v>
      </c>
      <c r="R43" s="464">
        <v>0</v>
      </c>
      <c r="S43" s="31">
        <v>0</v>
      </c>
      <c r="T43" s="464">
        <v>0</v>
      </c>
      <c r="U43" s="31">
        <v>0</v>
      </c>
      <c r="V43" s="464">
        <v>0</v>
      </c>
      <c r="W43" s="31">
        <v>0</v>
      </c>
      <c r="X43" s="464">
        <v>0</v>
      </c>
      <c r="Y43" s="31">
        <v>0</v>
      </c>
      <c r="Z43" s="31">
        <v>0</v>
      </c>
      <c r="AA43" s="31">
        <v>0</v>
      </c>
      <c r="AB43" s="326"/>
      <c r="AC43" s="326"/>
      <c r="AD43" s="33"/>
      <c r="AE43" s="33"/>
      <c r="AF43" s="33"/>
      <c r="AG43" s="33"/>
      <c r="AH43" s="33"/>
      <c r="AI43" s="33"/>
      <c r="AJ43" s="33"/>
      <c r="AK43" s="33"/>
      <c r="AL43" s="33"/>
      <c r="AM43" s="33"/>
      <c r="AN43" s="33"/>
      <c r="AO43" s="33"/>
      <c r="AP43" s="33"/>
      <c r="AQ43" s="33"/>
      <c r="AR43" s="33"/>
      <c r="AS43" s="35"/>
      <c r="AT43" s="35"/>
      <c r="AU43" s="35"/>
      <c r="AV43" s="35"/>
      <c r="AW43" s="35"/>
      <c r="AX43" s="35"/>
      <c r="AY43" s="35"/>
      <c r="AZ43" s="35"/>
      <c r="BA43" s="35"/>
      <c r="BB43" s="35"/>
      <c r="BC43" s="35"/>
      <c r="BD43" s="35"/>
      <c r="BE43" s="35"/>
      <c r="BF43" s="36">
        <f t="shared" si="3"/>
        <v>0</v>
      </c>
      <c r="BG43" s="38"/>
      <c r="BH43" s="27">
        <f t="shared" si="4"/>
        <v>0</v>
      </c>
      <c r="BI43" s="38"/>
      <c r="BJ43" s="31">
        <f t="shared" si="5"/>
        <v>0</v>
      </c>
    </row>
    <row r="44" spans="1:86" s="442" customFormat="1" ht="21" customHeight="1">
      <c r="A44" s="70"/>
      <c r="B44" s="70"/>
      <c r="C44" s="27" t="s">
        <v>117</v>
      </c>
      <c r="D44" s="28" t="s">
        <v>1862</v>
      </c>
      <c r="E44" s="46">
        <v>36207</v>
      </c>
      <c r="F44" s="492">
        <v>21808</v>
      </c>
      <c r="G44" s="467" t="s">
        <v>1669</v>
      </c>
      <c r="H44" s="528"/>
      <c r="I44" s="31">
        <v>0</v>
      </c>
      <c r="J44" s="55">
        <v>0</v>
      </c>
      <c r="K44" s="31">
        <v>0</v>
      </c>
      <c r="L44" s="55">
        <v>0</v>
      </c>
      <c r="M44" s="31">
        <v>0</v>
      </c>
      <c r="N44" s="32">
        <v>0</v>
      </c>
      <c r="O44" s="31">
        <v>0</v>
      </c>
      <c r="P44" s="32">
        <v>0</v>
      </c>
      <c r="Q44" s="31">
        <v>0</v>
      </c>
      <c r="R44" s="464">
        <v>0</v>
      </c>
      <c r="S44" s="31">
        <v>0</v>
      </c>
      <c r="T44" s="464">
        <v>0</v>
      </c>
      <c r="U44" s="31">
        <v>0</v>
      </c>
      <c r="V44" s="464">
        <v>0</v>
      </c>
      <c r="W44" s="31">
        <v>0</v>
      </c>
      <c r="X44" s="464">
        <v>0</v>
      </c>
      <c r="Y44" s="31">
        <v>0</v>
      </c>
      <c r="Z44" s="31">
        <v>0</v>
      </c>
      <c r="AA44" s="31">
        <v>0</v>
      </c>
      <c r="AB44" s="326"/>
      <c r="AC44" s="326"/>
      <c r="AD44" s="33"/>
      <c r="AE44" s="33"/>
      <c r="AF44" s="33"/>
      <c r="AG44" s="33"/>
      <c r="AH44" s="33"/>
      <c r="AI44" s="33"/>
      <c r="AJ44" s="33"/>
      <c r="AK44" s="33"/>
      <c r="AL44" s="33"/>
      <c r="AM44" s="33"/>
      <c r="AN44" s="33"/>
      <c r="AO44" s="33"/>
      <c r="AP44" s="33"/>
      <c r="AQ44" s="33"/>
      <c r="AR44" s="33"/>
      <c r="AS44" s="35"/>
      <c r="AT44" s="35"/>
      <c r="AU44" s="35"/>
      <c r="AV44" s="35"/>
      <c r="AW44" s="35"/>
      <c r="AX44" s="35"/>
      <c r="AY44" s="35"/>
      <c r="AZ44" s="35"/>
      <c r="BA44" s="35"/>
      <c r="BB44" s="35"/>
      <c r="BC44" s="35"/>
      <c r="BD44" s="35"/>
      <c r="BE44" s="35"/>
      <c r="BF44" s="36">
        <f t="shared" si="3"/>
        <v>0</v>
      </c>
      <c r="BG44" s="38"/>
      <c r="BH44" s="27">
        <f t="shared" si="4"/>
        <v>0</v>
      </c>
      <c r="BI44" s="38"/>
      <c r="BJ44" s="31">
        <f t="shared" si="5"/>
        <v>0</v>
      </c>
    </row>
    <row r="45" spans="1:86" s="442" customFormat="1" ht="21" customHeight="1">
      <c r="A45" s="70"/>
      <c r="B45" s="70"/>
      <c r="C45" s="27" t="s">
        <v>119</v>
      </c>
      <c r="D45" s="28" t="s">
        <v>273</v>
      </c>
      <c r="E45" s="41">
        <v>36726</v>
      </c>
      <c r="F45" s="492">
        <v>36803</v>
      </c>
      <c r="G45" s="467" t="s">
        <v>1289</v>
      </c>
      <c r="H45" s="528"/>
      <c r="I45" s="31">
        <v>0</v>
      </c>
      <c r="J45" s="55">
        <v>0</v>
      </c>
      <c r="K45" s="31">
        <v>0</v>
      </c>
      <c r="L45" s="55">
        <v>0</v>
      </c>
      <c r="M45" s="31">
        <v>0</v>
      </c>
      <c r="N45" s="32">
        <v>0</v>
      </c>
      <c r="O45" s="31">
        <v>0</v>
      </c>
      <c r="P45" s="32">
        <v>0</v>
      </c>
      <c r="Q45" s="31">
        <v>0</v>
      </c>
      <c r="R45" s="464">
        <v>0</v>
      </c>
      <c r="S45" s="31">
        <v>0</v>
      </c>
      <c r="T45" s="464">
        <v>0</v>
      </c>
      <c r="U45" s="31">
        <v>0</v>
      </c>
      <c r="V45" s="464">
        <v>0</v>
      </c>
      <c r="W45" s="31">
        <v>0</v>
      </c>
      <c r="X45" s="464">
        <v>0</v>
      </c>
      <c r="Y45" s="31">
        <v>0</v>
      </c>
      <c r="Z45" s="31">
        <v>0</v>
      </c>
      <c r="AA45" s="31">
        <v>0</v>
      </c>
      <c r="AB45" s="326"/>
      <c r="AC45" s="326"/>
      <c r="AD45" s="33"/>
      <c r="AE45" s="33"/>
      <c r="AF45" s="33"/>
      <c r="AG45" s="33"/>
      <c r="AH45" s="33"/>
      <c r="AI45" s="33"/>
      <c r="AJ45" s="33"/>
      <c r="AK45" s="33"/>
      <c r="AL45" s="33"/>
      <c r="AM45" s="33"/>
      <c r="AN45" s="33"/>
      <c r="AO45" s="33"/>
      <c r="AP45" s="33"/>
      <c r="AQ45" s="33"/>
      <c r="AR45" s="33"/>
      <c r="AS45" s="35"/>
      <c r="AT45" s="35"/>
      <c r="AU45" s="35"/>
      <c r="AV45" s="35"/>
      <c r="AW45" s="35"/>
      <c r="AX45" s="35"/>
      <c r="AY45" s="35"/>
      <c r="AZ45" s="35"/>
      <c r="BA45" s="35"/>
      <c r="BB45" s="35"/>
      <c r="BC45" s="35"/>
      <c r="BD45" s="35"/>
      <c r="BE45" s="35"/>
      <c r="BF45" s="36">
        <f t="shared" si="3"/>
        <v>0</v>
      </c>
      <c r="BG45" s="38"/>
      <c r="BH45" s="27">
        <f t="shared" si="4"/>
        <v>0</v>
      </c>
      <c r="BI45" s="38"/>
      <c r="BJ45" s="31">
        <f t="shared" si="5"/>
        <v>0</v>
      </c>
      <c r="BM45" s="40"/>
      <c r="BN45" s="40"/>
      <c r="BO45" s="40"/>
      <c r="BP45" s="40"/>
    </row>
    <row r="46" spans="1:86" s="442" customFormat="1" ht="21" customHeight="1">
      <c r="A46" s="70"/>
      <c r="B46" s="70"/>
      <c r="C46" s="27" t="s">
        <v>121</v>
      </c>
      <c r="D46" s="28" t="s">
        <v>188</v>
      </c>
      <c r="E46" s="41">
        <v>36770</v>
      </c>
      <c r="F46" s="492">
        <v>36748</v>
      </c>
      <c r="G46" s="467" t="s">
        <v>523</v>
      </c>
      <c r="H46" s="528"/>
      <c r="I46" s="31">
        <v>0</v>
      </c>
      <c r="J46" s="55">
        <v>0</v>
      </c>
      <c r="K46" s="31">
        <v>0</v>
      </c>
      <c r="L46" s="55">
        <v>0</v>
      </c>
      <c r="M46" s="31">
        <v>0</v>
      </c>
      <c r="N46" s="32">
        <v>0</v>
      </c>
      <c r="O46" s="31">
        <v>0</v>
      </c>
      <c r="P46" s="32">
        <v>0</v>
      </c>
      <c r="Q46" s="31">
        <v>0</v>
      </c>
      <c r="R46" s="464">
        <v>0</v>
      </c>
      <c r="S46" s="31">
        <v>0</v>
      </c>
      <c r="T46" s="464">
        <v>0</v>
      </c>
      <c r="U46" s="31">
        <v>0</v>
      </c>
      <c r="V46" s="464">
        <v>0</v>
      </c>
      <c r="W46" s="31">
        <v>0</v>
      </c>
      <c r="X46" s="464">
        <v>0</v>
      </c>
      <c r="Y46" s="31">
        <v>0</v>
      </c>
      <c r="Z46" s="31">
        <v>0</v>
      </c>
      <c r="AA46" s="31">
        <v>0</v>
      </c>
      <c r="AB46" s="326"/>
      <c r="AC46" s="326"/>
      <c r="AD46" s="33"/>
      <c r="AE46" s="33"/>
      <c r="AF46" s="33"/>
      <c r="AG46" s="33"/>
      <c r="AH46" s="33"/>
      <c r="AI46" s="33"/>
      <c r="AJ46" s="33"/>
      <c r="AK46" s="33"/>
      <c r="AL46" s="33"/>
      <c r="AM46" s="33"/>
      <c r="AN46" s="33"/>
      <c r="AO46" s="33"/>
      <c r="AP46" s="33"/>
      <c r="AQ46" s="33"/>
      <c r="AR46" s="33"/>
      <c r="AS46" s="35"/>
      <c r="AT46" s="35"/>
      <c r="AU46" s="35"/>
      <c r="AV46" s="35"/>
      <c r="AW46" s="35"/>
      <c r="AX46" s="35"/>
      <c r="AY46" s="35"/>
      <c r="AZ46" s="35"/>
      <c r="BA46" s="35"/>
      <c r="BB46" s="35"/>
      <c r="BC46" s="35"/>
      <c r="BD46" s="35"/>
      <c r="BE46" s="35"/>
      <c r="BF46" s="36">
        <f t="shared" si="3"/>
        <v>0</v>
      </c>
      <c r="BG46" s="38"/>
      <c r="BH46" s="27">
        <f t="shared" si="4"/>
        <v>0</v>
      </c>
      <c r="BI46" s="38"/>
      <c r="BJ46" s="31">
        <f t="shared" si="5"/>
        <v>0</v>
      </c>
    </row>
    <row r="47" spans="1:86" s="442" customFormat="1" ht="21" customHeight="1">
      <c r="A47" s="53"/>
      <c r="B47" s="53"/>
      <c r="C47" s="27" t="s">
        <v>123</v>
      </c>
      <c r="D47" s="28" t="s">
        <v>78</v>
      </c>
      <c r="E47" s="29">
        <v>37408</v>
      </c>
      <c r="F47" s="45">
        <v>36222</v>
      </c>
      <c r="G47" s="467" t="s">
        <v>1669</v>
      </c>
      <c r="H47" s="528"/>
      <c r="I47" s="31">
        <v>0</v>
      </c>
      <c r="J47" s="55">
        <v>0</v>
      </c>
      <c r="K47" s="31">
        <v>0</v>
      </c>
      <c r="L47" s="32">
        <v>0</v>
      </c>
      <c r="M47" s="31">
        <v>0</v>
      </c>
      <c r="N47" s="32">
        <v>0</v>
      </c>
      <c r="O47" s="31">
        <v>0</v>
      </c>
      <c r="P47" s="32">
        <v>0</v>
      </c>
      <c r="Q47" s="31">
        <v>0</v>
      </c>
      <c r="R47" s="464">
        <v>0</v>
      </c>
      <c r="S47" s="31">
        <v>0</v>
      </c>
      <c r="T47" s="464">
        <v>0</v>
      </c>
      <c r="U47" s="31">
        <v>0</v>
      </c>
      <c r="V47" s="464">
        <v>0</v>
      </c>
      <c r="W47" s="31">
        <v>0</v>
      </c>
      <c r="X47" s="464">
        <v>0</v>
      </c>
      <c r="Y47" s="31">
        <v>0</v>
      </c>
      <c r="Z47" s="31">
        <v>0</v>
      </c>
      <c r="AA47" s="31">
        <v>0</v>
      </c>
      <c r="AB47" s="326"/>
      <c r="AC47" s="326"/>
      <c r="AD47" s="33"/>
      <c r="AE47" s="33"/>
      <c r="AF47" s="33"/>
      <c r="AG47" s="33"/>
      <c r="AH47" s="33"/>
      <c r="AI47" s="33"/>
      <c r="AJ47" s="33"/>
      <c r="AK47" s="33"/>
      <c r="AL47" s="33"/>
      <c r="AM47" s="33"/>
      <c r="AN47" s="33"/>
      <c r="AO47" s="33"/>
      <c r="AP47" s="33"/>
      <c r="AQ47" s="33"/>
      <c r="AR47" s="33"/>
      <c r="AS47" s="35"/>
      <c r="AT47" s="35"/>
      <c r="AU47" s="35"/>
      <c r="AV47" s="35"/>
      <c r="AW47" s="35"/>
      <c r="AX47" s="35"/>
      <c r="AY47" s="35"/>
      <c r="AZ47" s="35"/>
      <c r="BA47" s="35"/>
      <c r="BB47" s="35"/>
      <c r="BC47" s="35"/>
      <c r="BD47" s="35"/>
      <c r="BE47" s="35"/>
      <c r="BF47" s="36">
        <f t="shared" si="3"/>
        <v>0</v>
      </c>
      <c r="BG47" s="38"/>
      <c r="BH47" s="27">
        <f t="shared" si="4"/>
        <v>0</v>
      </c>
      <c r="BI47" s="38"/>
      <c r="BJ47" s="31">
        <f t="shared" si="5"/>
        <v>0</v>
      </c>
      <c r="BM47" s="40"/>
      <c r="BN47" s="40"/>
      <c r="BO47" s="40"/>
      <c r="BP47" s="40"/>
    </row>
    <row r="48" spans="1:86" s="442" customFormat="1" ht="21" customHeight="1">
      <c r="A48" s="70"/>
      <c r="B48" s="70"/>
      <c r="C48" s="27" t="s">
        <v>124</v>
      </c>
      <c r="D48" s="28" t="s">
        <v>1699</v>
      </c>
      <c r="E48" s="46">
        <v>38309</v>
      </c>
      <c r="F48" s="45">
        <v>29881</v>
      </c>
      <c r="G48" s="467" t="s">
        <v>1669</v>
      </c>
      <c r="H48" s="528"/>
      <c r="I48" s="31">
        <v>0</v>
      </c>
      <c r="J48" s="55">
        <v>0</v>
      </c>
      <c r="K48" s="31">
        <v>0</v>
      </c>
      <c r="L48" s="55">
        <v>0</v>
      </c>
      <c r="M48" s="31">
        <v>0</v>
      </c>
      <c r="N48" s="32">
        <v>0</v>
      </c>
      <c r="O48" s="31">
        <v>0</v>
      </c>
      <c r="P48" s="32">
        <v>0</v>
      </c>
      <c r="Q48" s="31">
        <v>0</v>
      </c>
      <c r="R48" s="464">
        <v>0</v>
      </c>
      <c r="S48" s="31">
        <v>0</v>
      </c>
      <c r="T48" s="464">
        <v>0</v>
      </c>
      <c r="U48" s="31">
        <v>0</v>
      </c>
      <c r="V48" s="464">
        <v>0</v>
      </c>
      <c r="W48" s="31">
        <v>0</v>
      </c>
      <c r="X48" s="464">
        <v>0</v>
      </c>
      <c r="Y48" s="31">
        <v>0</v>
      </c>
      <c r="Z48" s="31">
        <v>0</v>
      </c>
      <c r="AA48" s="31">
        <v>0</v>
      </c>
      <c r="AB48" s="326"/>
      <c r="AC48" s="326"/>
      <c r="AD48" s="33"/>
      <c r="AE48" s="33"/>
      <c r="AF48" s="33"/>
      <c r="AG48" s="33"/>
      <c r="AH48" s="33"/>
      <c r="AI48" s="33"/>
      <c r="AJ48" s="33"/>
      <c r="AK48" s="33"/>
      <c r="AL48" s="33"/>
      <c r="AM48" s="33"/>
      <c r="AN48" s="33"/>
      <c r="AO48" s="33"/>
      <c r="AP48" s="33"/>
      <c r="AQ48" s="33"/>
      <c r="AR48" s="33"/>
      <c r="AS48" s="35"/>
      <c r="AT48" s="35"/>
      <c r="AU48" s="35"/>
      <c r="AV48" s="35"/>
      <c r="AW48" s="35"/>
      <c r="AX48" s="35"/>
      <c r="AY48" s="35"/>
      <c r="AZ48" s="35"/>
      <c r="BA48" s="35"/>
      <c r="BB48" s="35"/>
      <c r="BC48" s="35"/>
      <c r="BD48" s="35"/>
      <c r="BE48" s="35"/>
      <c r="BF48" s="36">
        <f t="shared" si="3"/>
        <v>0</v>
      </c>
      <c r="BG48" s="38"/>
      <c r="BH48" s="27">
        <f t="shared" si="4"/>
        <v>0</v>
      </c>
      <c r="BI48" s="38"/>
      <c r="BJ48" s="31">
        <f t="shared" si="5"/>
        <v>0</v>
      </c>
      <c r="BM48" s="40"/>
      <c r="BN48" s="40"/>
      <c r="BO48" s="40"/>
      <c r="BP48" s="40"/>
    </row>
    <row r="49" spans="1:68" s="442" customFormat="1" ht="21" customHeight="1">
      <c r="A49" s="70"/>
      <c r="B49" s="70"/>
      <c r="C49" s="27" t="s">
        <v>126</v>
      </c>
      <c r="D49" s="28" t="s">
        <v>1634</v>
      </c>
      <c r="E49" s="41">
        <v>38679</v>
      </c>
      <c r="F49" s="45">
        <v>38731</v>
      </c>
      <c r="G49" s="467" t="s">
        <v>523</v>
      </c>
      <c r="H49" s="528"/>
      <c r="I49" s="31">
        <v>0</v>
      </c>
      <c r="J49" s="55">
        <v>0</v>
      </c>
      <c r="K49" s="31">
        <v>0</v>
      </c>
      <c r="L49" s="55">
        <v>0</v>
      </c>
      <c r="M49" s="31">
        <v>0</v>
      </c>
      <c r="N49" s="32">
        <v>0</v>
      </c>
      <c r="O49" s="31">
        <v>0</v>
      </c>
      <c r="P49" s="32">
        <v>0</v>
      </c>
      <c r="Q49" s="31">
        <v>0</v>
      </c>
      <c r="R49" s="464">
        <v>0</v>
      </c>
      <c r="S49" s="31">
        <v>0</v>
      </c>
      <c r="T49" s="464">
        <v>0</v>
      </c>
      <c r="U49" s="31">
        <v>0</v>
      </c>
      <c r="V49" s="464">
        <v>0</v>
      </c>
      <c r="W49" s="31">
        <v>0</v>
      </c>
      <c r="X49" s="464">
        <v>0</v>
      </c>
      <c r="Y49" s="31">
        <v>0</v>
      </c>
      <c r="Z49" s="31">
        <v>0</v>
      </c>
      <c r="AA49" s="31">
        <v>0</v>
      </c>
      <c r="AB49" s="326"/>
      <c r="AC49" s="326"/>
      <c r="AD49" s="33"/>
      <c r="AE49" s="33"/>
      <c r="AF49" s="33"/>
      <c r="AG49" s="33"/>
      <c r="AH49" s="33"/>
      <c r="AI49" s="33"/>
      <c r="AJ49" s="33"/>
      <c r="AK49" s="33"/>
      <c r="AL49" s="33"/>
      <c r="AM49" s="33"/>
      <c r="AN49" s="33"/>
      <c r="AO49" s="33"/>
      <c r="AP49" s="33"/>
      <c r="AQ49" s="33"/>
      <c r="AR49" s="33"/>
      <c r="AS49" s="35">
        <v>30</v>
      </c>
      <c r="AT49" s="35"/>
      <c r="AU49" s="35"/>
      <c r="AV49" s="35"/>
      <c r="AW49" s="35">
        <v>30</v>
      </c>
      <c r="AX49" s="35">
        <v>30</v>
      </c>
      <c r="AY49" s="35">
        <v>30</v>
      </c>
      <c r="AZ49" s="35">
        <v>1</v>
      </c>
      <c r="BA49" s="35">
        <v>1</v>
      </c>
      <c r="BB49" s="35">
        <v>1</v>
      </c>
      <c r="BC49" s="35">
        <v>30</v>
      </c>
      <c r="BD49" s="35"/>
      <c r="BE49" s="35"/>
      <c r="BF49" s="36">
        <f t="shared" si="3"/>
        <v>0</v>
      </c>
      <c r="BG49" s="38"/>
      <c r="BH49" s="27">
        <f t="shared" si="4"/>
        <v>8</v>
      </c>
      <c r="BI49" s="38"/>
      <c r="BJ49" s="31">
        <f t="shared" si="5"/>
        <v>8</v>
      </c>
    </row>
    <row r="50" spans="1:68" s="442" customFormat="1" ht="21" customHeight="1">
      <c r="A50" s="70"/>
      <c r="B50" s="70"/>
      <c r="C50" s="27" t="s">
        <v>128</v>
      </c>
      <c r="D50" s="28" t="s">
        <v>1925</v>
      </c>
      <c r="E50" s="41">
        <v>38726</v>
      </c>
      <c r="F50" s="45">
        <v>39182</v>
      </c>
      <c r="G50" s="467" t="s">
        <v>1289</v>
      </c>
      <c r="H50" s="528"/>
      <c r="I50" s="31">
        <v>0</v>
      </c>
      <c r="J50" s="55">
        <v>0</v>
      </c>
      <c r="K50" s="31">
        <v>0</v>
      </c>
      <c r="L50" s="55">
        <v>0</v>
      </c>
      <c r="M50" s="31">
        <v>0</v>
      </c>
      <c r="N50" s="32">
        <v>0</v>
      </c>
      <c r="O50" s="31">
        <v>0</v>
      </c>
      <c r="P50" s="32">
        <v>0</v>
      </c>
      <c r="Q50" s="31">
        <v>0</v>
      </c>
      <c r="R50" s="464">
        <v>0</v>
      </c>
      <c r="S50" s="31">
        <v>0</v>
      </c>
      <c r="T50" s="464">
        <v>0</v>
      </c>
      <c r="U50" s="31">
        <v>0</v>
      </c>
      <c r="V50" s="464">
        <v>0</v>
      </c>
      <c r="W50" s="31">
        <v>0</v>
      </c>
      <c r="X50" s="464">
        <v>0</v>
      </c>
      <c r="Y50" s="31">
        <v>0</v>
      </c>
      <c r="Z50" s="31">
        <v>0</v>
      </c>
      <c r="AA50" s="31">
        <v>0</v>
      </c>
      <c r="AB50" s="326"/>
      <c r="AC50" s="326"/>
      <c r="AD50" s="33"/>
      <c r="AE50" s="33"/>
      <c r="AF50" s="33"/>
      <c r="AG50" s="33"/>
      <c r="AH50" s="33"/>
      <c r="AI50" s="33"/>
      <c r="AJ50" s="33"/>
      <c r="AK50" s="33"/>
      <c r="AL50" s="33"/>
      <c r="AM50" s="33"/>
      <c r="AN50" s="33"/>
      <c r="AO50" s="33"/>
      <c r="AP50" s="33"/>
      <c r="AQ50" s="33"/>
      <c r="AR50" s="33"/>
      <c r="AS50" s="35"/>
      <c r="AT50" s="35"/>
      <c r="AU50" s="35"/>
      <c r="AV50" s="35"/>
      <c r="AW50" s="35"/>
      <c r="AX50" s="35"/>
      <c r="AY50" s="35"/>
      <c r="AZ50" s="35"/>
      <c r="BA50" s="35"/>
      <c r="BB50" s="35"/>
      <c r="BC50" s="35"/>
      <c r="BD50" s="35"/>
      <c r="BE50" s="35"/>
      <c r="BF50" s="36">
        <f t="shared" si="3"/>
        <v>0</v>
      </c>
      <c r="BG50" s="38"/>
      <c r="BH50" s="27">
        <f t="shared" si="4"/>
        <v>0</v>
      </c>
      <c r="BI50" s="38"/>
      <c r="BJ50" s="31">
        <f t="shared" si="5"/>
        <v>0</v>
      </c>
      <c r="BM50" s="40"/>
      <c r="BN50" s="40"/>
      <c r="BO50" s="40"/>
      <c r="BP50" s="40"/>
    </row>
    <row r="51" spans="1:68" s="442" customFormat="1" ht="21" customHeight="1">
      <c r="A51" s="70"/>
      <c r="B51" s="70"/>
      <c r="C51" s="27" t="s">
        <v>130</v>
      </c>
      <c r="D51" s="28" t="s">
        <v>295</v>
      </c>
      <c r="E51" s="29">
        <v>38805</v>
      </c>
      <c r="F51" s="45">
        <v>21257</v>
      </c>
      <c r="G51" s="467" t="s">
        <v>1289</v>
      </c>
      <c r="H51" s="528"/>
      <c r="I51" s="31">
        <v>0</v>
      </c>
      <c r="J51" s="55">
        <v>0</v>
      </c>
      <c r="K51" s="31">
        <v>0</v>
      </c>
      <c r="L51" s="55">
        <v>0</v>
      </c>
      <c r="M51" s="31">
        <v>0</v>
      </c>
      <c r="N51" s="32">
        <v>0</v>
      </c>
      <c r="O51" s="31">
        <v>0</v>
      </c>
      <c r="P51" s="32">
        <v>0</v>
      </c>
      <c r="Q51" s="31">
        <v>0</v>
      </c>
      <c r="R51" s="464">
        <v>0</v>
      </c>
      <c r="S51" s="31">
        <v>0</v>
      </c>
      <c r="T51" s="464">
        <v>0</v>
      </c>
      <c r="U51" s="31">
        <v>0</v>
      </c>
      <c r="V51" s="464">
        <v>0</v>
      </c>
      <c r="W51" s="31">
        <v>0</v>
      </c>
      <c r="X51" s="464">
        <v>0</v>
      </c>
      <c r="Y51" s="31">
        <v>0</v>
      </c>
      <c r="Z51" s="31">
        <v>0</v>
      </c>
      <c r="AA51" s="31">
        <v>0</v>
      </c>
      <c r="AB51" s="326"/>
      <c r="AC51" s="326"/>
      <c r="AD51" s="33"/>
      <c r="AE51" s="33"/>
      <c r="AF51" s="33"/>
      <c r="AG51" s="33"/>
      <c r="AH51" s="33"/>
      <c r="AI51" s="33"/>
      <c r="AJ51" s="33"/>
      <c r="AK51" s="33"/>
      <c r="AL51" s="33"/>
      <c r="AM51" s="33"/>
      <c r="AN51" s="33"/>
      <c r="AO51" s="33"/>
      <c r="AP51" s="33"/>
      <c r="AQ51" s="33"/>
      <c r="AR51" s="33"/>
      <c r="AS51" s="35"/>
      <c r="AT51" s="35"/>
      <c r="AU51" s="35"/>
      <c r="AV51" s="35"/>
      <c r="AW51" s="35"/>
      <c r="AX51" s="35"/>
      <c r="AY51" s="35"/>
      <c r="AZ51" s="35"/>
      <c r="BA51" s="35"/>
      <c r="BB51" s="35"/>
      <c r="BC51" s="35"/>
      <c r="BD51" s="35"/>
      <c r="BE51" s="35"/>
      <c r="BF51" s="36">
        <f t="shared" si="3"/>
        <v>0</v>
      </c>
      <c r="BG51" s="38"/>
      <c r="BH51" s="27">
        <f t="shared" si="4"/>
        <v>0</v>
      </c>
      <c r="BI51" s="38"/>
      <c r="BJ51" s="31">
        <f t="shared" si="5"/>
        <v>0</v>
      </c>
      <c r="BM51" s="40"/>
      <c r="BN51" s="40"/>
      <c r="BO51" s="40"/>
      <c r="BP51" s="40"/>
    </row>
    <row r="52" spans="1:68" s="442" customFormat="1" ht="21" customHeight="1">
      <c r="A52" s="70"/>
      <c r="B52" s="70"/>
      <c r="C52" s="27" t="s">
        <v>132</v>
      </c>
      <c r="D52" s="28" t="s">
        <v>403</v>
      </c>
      <c r="E52" s="46">
        <v>38927</v>
      </c>
      <c r="F52" s="492">
        <v>25062</v>
      </c>
      <c r="G52" s="467" t="s">
        <v>1669</v>
      </c>
      <c r="H52" s="528"/>
      <c r="I52" s="31">
        <v>0</v>
      </c>
      <c r="J52" s="55">
        <v>0</v>
      </c>
      <c r="K52" s="31">
        <v>0</v>
      </c>
      <c r="L52" s="55">
        <v>0</v>
      </c>
      <c r="M52" s="31">
        <v>0</v>
      </c>
      <c r="N52" s="32">
        <v>0</v>
      </c>
      <c r="O52" s="31">
        <v>0</v>
      </c>
      <c r="P52" s="32">
        <v>0</v>
      </c>
      <c r="Q52" s="31">
        <v>0</v>
      </c>
      <c r="R52" s="464">
        <v>0</v>
      </c>
      <c r="S52" s="31">
        <v>0</v>
      </c>
      <c r="T52" s="464">
        <v>0</v>
      </c>
      <c r="U52" s="31">
        <v>0</v>
      </c>
      <c r="V52" s="464">
        <v>0</v>
      </c>
      <c r="W52" s="31">
        <v>0</v>
      </c>
      <c r="X52" s="464">
        <v>0</v>
      </c>
      <c r="Y52" s="31">
        <v>0</v>
      </c>
      <c r="Z52" s="31">
        <v>0</v>
      </c>
      <c r="AA52" s="31">
        <v>0</v>
      </c>
      <c r="AB52" s="326"/>
      <c r="AC52" s="326"/>
      <c r="AD52" s="33"/>
      <c r="AE52" s="33"/>
      <c r="AF52" s="33"/>
      <c r="AG52" s="33"/>
      <c r="AH52" s="33"/>
      <c r="AI52" s="33"/>
      <c r="AJ52" s="33"/>
      <c r="AK52" s="33"/>
      <c r="AL52" s="33"/>
      <c r="AM52" s="33"/>
      <c r="AN52" s="33"/>
      <c r="AO52" s="33"/>
      <c r="AP52" s="33"/>
      <c r="AQ52" s="33"/>
      <c r="AR52" s="33"/>
      <c r="AS52" s="35"/>
      <c r="AT52" s="35"/>
      <c r="AU52" s="35"/>
      <c r="AV52" s="35"/>
      <c r="AW52" s="35"/>
      <c r="AX52" s="35"/>
      <c r="AY52" s="35"/>
      <c r="AZ52" s="35"/>
      <c r="BA52" s="35"/>
      <c r="BB52" s="35"/>
      <c r="BC52" s="35"/>
      <c r="BD52" s="35"/>
      <c r="BE52" s="35"/>
      <c r="BF52" s="36">
        <f t="shared" si="3"/>
        <v>0</v>
      </c>
      <c r="BG52" s="38"/>
      <c r="BH52" s="27">
        <f t="shared" si="4"/>
        <v>0</v>
      </c>
      <c r="BI52" s="38"/>
      <c r="BJ52" s="31">
        <f t="shared" si="5"/>
        <v>0</v>
      </c>
    </row>
    <row r="53" spans="1:68" s="442" customFormat="1" ht="21" customHeight="1">
      <c r="A53" s="70"/>
      <c r="B53" s="70"/>
      <c r="C53" s="27" t="s">
        <v>134</v>
      </c>
      <c r="D53" s="28" t="s">
        <v>2156</v>
      </c>
      <c r="E53" s="41">
        <v>39904</v>
      </c>
      <c r="F53" s="492"/>
      <c r="G53" s="467" t="s">
        <v>523</v>
      </c>
      <c r="H53" s="528"/>
      <c r="I53" s="31">
        <v>0</v>
      </c>
      <c r="J53" s="55">
        <v>0</v>
      </c>
      <c r="K53" s="31">
        <v>0</v>
      </c>
      <c r="L53" s="55">
        <v>0</v>
      </c>
      <c r="M53" s="31">
        <v>0</v>
      </c>
      <c r="N53" s="32">
        <v>0</v>
      </c>
      <c r="O53" s="31">
        <v>0</v>
      </c>
      <c r="P53" s="32">
        <v>0</v>
      </c>
      <c r="Q53" s="31">
        <v>0</v>
      </c>
      <c r="R53" s="464">
        <v>0</v>
      </c>
      <c r="S53" s="31">
        <v>0</v>
      </c>
      <c r="T53" s="464">
        <v>0</v>
      </c>
      <c r="U53" s="31">
        <v>0</v>
      </c>
      <c r="V53" s="464">
        <v>0</v>
      </c>
      <c r="W53" s="31">
        <v>0</v>
      </c>
      <c r="X53" s="464">
        <v>0</v>
      </c>
      <c r="Y53" s="31">
        <v>0</v>
      </c>
      <c r="Z53" s="31">
        <v>0</v>
      </c>
      <c r="AA53" s="31">
        <v>0</v>
      </c>
      <c r="AB53" s="326"/>
      <c r="AC53" s="326"/>
      <c r="AD53" s="33"/>
      <c r="AE53" s="33"/>
      <c r="AF53" s="33"/>
      <c r="AG53" s="33"/>
      <c r="AH53" s="33"/>
      <c r="AI53" s="33"/>
      <c r="AJ53" s="33"/>
      <c r="AK53" s="33"/>
      <c r="AL53" s="33"/>
      <c r="AM53" s="33"/>
      <c r="AN53" s="33"/>
      <c r="AO53" s="33"/>
      <c r="AP53" s="33"/>
      <c r="AQ53" s="33"/>
      <c r="AR53" s="33"/>
      <c r="AS53" s="35"/>
      <c r="AT53" s="35"/>
      <c r="AU53" s="35"/>
      <c r="AV53" s="35"/>
      <c r="AW53" s="35"/>
      <c r="AX53" s="35"/>
      <c r="AY53" s="35"/>
      <c r="AZ53" s="35"/>
      <c r="BA53" s="35"/>
      <c r="BB53" s="35"/>
      <c r="BC53" s="35"/>
      <c r="BD53" s="35"/>
      <c r="BE53" s="35"/>
      <c r="BF53" s="36">
        <f t="shared" si="3"/>
        <v>0</v>
      </c>
      <c r="BG53" s="38"/>
      <c r="BH53" s="27">
        <f t="shared" si="4"/>
        <v>0</v>
      </c>
      <c r="BI53" s="38"/>
      <c r="BJ53" s="31">
        <f t="shared" si="5"/>
        <v>0</v>
      </c>
    </row>
    <row r="54" spans="1:68" s="442" customFormat="1" ht="21" customHeight="1">
      <c r="A54" s="70"/>
      <c r="B54" s="70"/>
      <c r="C54" s="27" t="s">
        <v>136</v>
      </c>
      <c r="D54" s="28" t="s">
        <v>2307</v>
      </c>
      <c r="E54" s="41">
        <v>39968</v>
      </c>
      <c r="F54" s="45">
        <v>39846</v>
      </c>
      <c r="G54" s="467" t="s">
        <v>523</v>
      </c>
      <c r="H54" s="528"/>
      <c r="I54" s="31">
        <v>0</v>
      </c>
      <c r="J54" s="55">
        <v>0</v>
      </c>
      <c r="K54" s="31">
        <v>0</v>
      </c>
      <c r="L54" s="55">
        <v>0</v>
      </c>
      <c r="M54" s="31">
        <v>0</v>
      </c>
      <c r="N54" s="32">
        <v>0</v>
      </c>
      <c r="O54" s="31">
        <v>0</v>
      </c>
      <c r="P54" s="32">
        <v>0</v>
      </c>
      <c r="Q54" s="31">
        <v>0</v>
      </c>
      <c r="R54" s="464">
        <v>0</v>
      </c>
      <c r="S54" s="31">
        <v>0</v>
      </c>
      <c r="T54" s="464">
        <v>0</v>
      </c>
      <c r="U54" s="31">
        <v>0</v>
      </c>
      <c r="V54" s="464">
        <v>0</v>
      </c>
      <c r="W54" s="31">
        <v>0</v>
      </c>
      <c r="X54" s="464">
        <v>0</v>
      </c>
      <c r="Y54" s="31">
        <v>0</v>
      </c>
      <c r="Z54" s="31">
        <v>0</v>
      </c>
      <c r="AA54" s="31">
        <v>0</v>
      </c>
      <c r="AB54" s="326"/>
      <c r="AC54" s="326"/>
      <c r="AD54" s="33"/>
      <c r="AE54" s="33"/>
      <c r="AF54" s="33"/>
      <c r="AG54" s="33"/>
      <c r="AH54" s="33"/>
      <c r="AI54" s="33"/>
      <c r="AJ54" s="33"/>
      <c r="AK54" s="33"/>
      <c r="AL54" s="33"/>
      <c r="AM54" s="33"/>
      <c r="AN54" s="33"/>
      <c r="AO54" s="33"/>
      <c r="AP54" s="33"/>
      <c r="AQ54" s="33"/>
      <c r="AR54" s="33"/>
      <c r="AS54" s="35"/>
      <c r="AT54" s="35"/>
      <c r="AU54" s="35"/>
      <c r="AV54" s="35"/>
      <c r="AW54" s="35"/>
      <c r="AX54" s="35"/>
      <c r="AY54" s="35"/>
      <c r="AZ54" s="35"/>
      <c r="BA54" s="35"/>
      <c r="BB54" s="35"/>
      <c r="BC54" s="35"/>
      <c r="BD54" s="35"/>
      <c r="BE54" s="35"/>
      <c r="BF54" s="36">
        <f t="shared" si="3"/>
        <v>0</v>
      </c>
      <c r="BG54" s="38"/>
      <c r="BH54" s="27">
        <f t="shared" si="4"/>
        <v>0</v>
      </c>
      <c r="BI54" s="38"/>
      <c r="BJ54" s="31">
        <f t="shared" si="5"/>
        <v>0</v>
      </c>
    </row>
    <row r="55" spans="1:68" s="442" customFormat="1" ht="21" customHeight="1">
      <c r="A55" s="70"/>
      <c r="B55" s="70"/>
      <c r="C55" s="27" t="s">
        <v>138</v>
      </c>
      <c r="D55" s="28" t="s">
        <v>2289</v>
      </c>
      <c r="E55" s="41">
        <v>40107</v>
      </c>
      <c r="F55" s="45">
        <v>36733</v>
      </c>
      <c r="G55" s="467" t="s">
        <v>523</v>
      </c>
      <c r="H55" s="528"/>
      <c r="I55" s="31">
        <v>0</v>
      </c>
      <c r="J55" s="55">
        <v>0</v>
      </c>
      <c r="K55" s="31">
        <v>0</v>
      </c>
      <c r="L55" s="55">
        <v>0</v>
      </c>
      <c r="M55" s="31">
        <v>0</v>
      </c>
      <c r="N55" s="32">
        <v>0</v>
      </c>
      <c r="O55" s="31">
        <v>0</v>
      </c>
      <c r="P55" s="32">
        <v>0</v>
      </c>
      <c r="Q55" s="31">
        <v>0</v>
      </c>
      <c r="R55" s="464">
        <v>0</v>
      </c>
      <c r="S55" s="31">
        <v>0</v>
      </c>
      <c r="T55" s="464">
        <v>0</v>
      </c>
      <c r="U55" s="31">
        <v>0</v>
      </c>
      <c r="V55" s="464">
        <v>0</v>
      </c>
      <c r="W55" s="31">
        <v>0</v>
      </c>
      <c r="X55" s="464">
        <v>0</v>
      </c>
      <c r="Y55" s="31">
        <v>0</v>
      </c>
      <c r="Z55" s="31">
        <v>0</v>
      </c>
      <c r="AA55" s="31">
        <v>0</v>
      </c>
      <c r="AB55" s="326"/>
      <c r="AC55" s="326"/>
      <c r="AD55" s="33"/>
      <c r="AE55" s="33"/>
      <c r="AF55" s="33"/>
      <c r="AG55" s="33"/>
      <c r="AH55" s="33"/>
      <c r="AI55" s="33"/>
      <c r="AJ55" s="33"/>
      <c r="AK55" s="33"/>
      <c r="AL55" s="33"/>
      <c r="AM55" s="33"/>
      <c r="AN55" s="33"/>
      <c r="AO55" s="33"/>
      <c r="AP55" s="33"/>
      <c r="AQ55" s="33"/>
      <c r="AR55" s="33"/>
      <c r="AS55" s="35"/>
      <c r="AT55" s="35"/>
      <c r="AU55" s="35"/>
      <c r="AV55" s="35"/>
      <c r="AW55" s="35"/>
      <c r="AX55" s="35"/>
      <c r="AY55" s="35"/>
      <c r="AZ55" s="35"/>
      <c r="BA55" s="35"/>
      <c r="BB55" s="35"/>
      <c r="BC55" s="35"/>
      <c r="BD55" s="35"/>
      <c r="BE55" s="35"/>
      <c r="BF55" s="36">
        <f t="shared" si="3"/>
        <v>0</v>
      </c>
      <c r="BG55" s="38"/>
      <c r="BH55" s="27">
        <f t="shared" si="4"/>
        <v>0</v>
      </c>
      <c r="BI55" s="38"/>
      <c r="BJ55" s="31">
        <f t="shared" si="5"/>
        <v>0</v>
      </c>
    </row>
    <row r="56" spans="1:68" s="442" customFormat="1" ht="21" customHeight="1">
      <c r="A56" s="70"/>
      <c r="B56" s="70"/>
      <c r="C56" s="27" t="s">
        <v>140</v>
      </c>
      <c r="D56" s="50" t="s">
        <v>674</v>
      </c>
      <c r="E56" s="46">
        <v>40909</v>
      </c>
      <c r="F56" s="492">
        <v>24073</v>
      </c>
      <c r="G56" s="467" t="s">
        <v>523</v>
      </c>
      <c r="H56" s="528"/>
      <c r="I56" s="31">
        <v>0</v>
      </c>
      <c r="J56" s="55">
        <v>0</v>
      </c>
      <c r="K56" s="31">
        <v>0</v>
      </c>
      <c r="L56" s="55">
        <v>0</v>
      </c>
      <c r="M56" s="31">
        <v>0</v>
      </c>
      <c r="N56" s="32">
        <v>0</v>
      </c>
      <c r="O56" s="31">
        <v>0</v>
      </c>
      <c r="P56" s="32">
        <v>0</v>
      </c>
      <c r="Q56" s="31">
        <v>0</v>
      </c>
      <c r="R56" s="464">
        <v>0</v>
      </c>
      <c r="S56" s="31">
        <v>0</v>
      </c>
      <c r="T56" s="464">
        <v>0</v>
      </c>
      <c r="U56" s="31">
        <v>0</v>
      </c>
      <c r="V56" s="464">
        <v>0</v>
      </c>
      <c r="W56" s="31">
        <v>0</v>
      </c>
      <c r="X56" s="464">
        <v>0</v>
      </c>
      <c r="Y56" s="31">
        <v>0</v>
      </c>
      <c r="Z56" s="31">
        <v>0</v>
      </c>
      <c r="AA56" s="31">
        <v>0</v>
      </c>
      <c r="AB56" s="326"/>
      <c r="AC56" s="326"/>
      <c r="AD56" s="33"/>
      <c r="AE56" s="33"/>
      <c r="AF56" s="33"/>
      <c r="AG56" s="33"/>
      <c r="AH56" s="33"/>
      <c r="AI56" s="33"/>
      <c r="AJ56" s="33"/>
      <c r="AK56" s="33"/>
      <c r="AL56" s="33"/>
      <c r="AM56" s="33"/>
      <c r="AN56" s="33"/>
      <c r="AO56" s="33"/>
      <c r="AP56" s="33"/>
      <c r="AQ56" s="33"/>
      <c r="AR56" s="33"/>
      <c r="AS56" s="35"/>
      <c r="AT56" s="35"/>
      <c r="AU56" s="35"/>
      <c r="AV56" s="35"/>
      <c r="AW56" s="35"/>
      <c r="AX56" s="35"/>
      <c r="AY56" s="35"/>
      <c r="AZ56" s="35"/>
      <c r="BA56" s="35"/>
      <c r="BB56" s="35"/>
      <c r="BC56" s="35"/>
      <c r="BD56" s="35"/>
      <c r="BE56" s="35"/>
      <c r="BF56" s="36">
        <f t="shared" si="3"/>
        <v>0</v>
      </c>
      <c r="BG56" s="38"/>
      <c r="BH56" s="27">
        <f t="shared" si="4"/>
        <v>0</v>
      </c>
      <c r="BI56" s="38"/>
      <c r="BJ56" s="31">
        <f t="shared" si="5"/>
        <v>0</v>
      </c>
    </row>
    <row r="57" spans="1:68" s="442" customFormat="1" ht="21" customHeight="1">
      <c r="A57" s="70"/>
      <c r="B57" s="70"/>
      <c r="C57" s="27" t="s">
        <v>142</v>
      </c>
      <c r="D57" s="28" t="s">
        <v>1683</v>
      </c>
      <c r="E57" s="46">
        <v>41430</v>
      </c>
      <c r="F57" s="45">
        <v>38791</v>
      </c>
      <c r="G57" s="467" t="s">
        <v>1669</v>
      </c>
      <c r="H57" s="528"/>
      <c r="I57" s="31">
        <v>0</v>
      </c>
      <c r="J57" s="55">
        <v>0</v>
      </c>
      <c r="K57" s="31">
        <v>0</v>
      </c>
      <c r="L57" s="55">
        <v>0</v>
      </c>
      <c r="M57" s="31">
        <v>0</v>
      </c>
      <c r="N57" s="32">
        <v>0</v>
      </c>
      <c r="O57" s="31">
        <v>0</v>
      </c>
      <c r="P57" s="32">
        <v>0</v>
      </c>
      <c r="Q57" s="31">
        <v>0</v>
      </c>
      <c r="R57" s="464">
        <v>0</v>
      </c>
      <c r="S57" s="31">
        <v>0</v>
      </c>
      <c r="T57" s="464">
        <v>0</v>
      </c>
      <c r="U57" s="31">
        <v>0</v>
      </c>
      <c r="V57" s="464">
        <v>0</v>
      </c>
      <c r="W57" s="31">
        <v>0</v>
      </c>
      <c r="X57" s="464">
        <v>0</v>
      </c>
      <c r="Y57" s="31">
        <v>0</v>
      </c>
      <c r="Z57" s="31">
        <v>0</v>
      </c>
      <c r="AA57" s="31">
        <v>0</v>
      </c>
      <c r="AB57" s="326"/>
      <c r="AC57" s="326"/>
      <c r="AD57" s="33"/>
      <c r="AE57" s="33"/>
      <c r="AF57" s="33"/>
      <c r="AG57" s="33"/>
      <c r="AH57" s="33"/>
      <c r="AI57" s="33"/>
      <c r="AJ57" s="33"/>
      <c r="AK57" s="33"/>
      <c r="AL57" s="33"/>
      <c r="AM57" s="33"/>
      <c r="AN57" s="33"/>
      <c r="AO57" s="33"/>
      <c r="AP57" s="33"/>
      <c r="AQ57" s="33"/>
      <c r="AR57" s="33"/>
      <c r="AS57" s="35"/>
      <c r="AT57" s="35"/>
      <c r="AU57" s="35"/>
      <c r="AV57" s="35"/>
      <c r="AW57" s="35"/>
      <c r="AX57" s="35"/>
      <c r="AY57" s="35"/>
      <c r="AZ57" s="35"/>
      <c r="BA57" s="35"/>
      <c r="BB57" s="35"/>
      <c r="BC57" s="35"/>
      <c r="BD57" s="35"/>
      <c r="BE57" s="35"/>
      <c r="BF57" s="36">
        <f t="shared" si="3"/>
        <v>0</v>
      </c>
      <c r="BG57" s="38"/>
      <c r="BH57" s="27">
        <f t="shared" si="4"/>
        <v>0</v>
      </c>
      <c r="BI57" s="38"/>
      <c r="BJ57" s="31">
        <f t="shared" si="5"/>
        <v>0</v>
      </c>
      <c r="BK57" s="40"/>
      <c r="BL57" s="40"/>
    </row>
    <row r="58" spans="1:68" s="442" customFormat="1" ht="21" customHeight="1">
      <c r="A58" s="70"/>
      <c r="B58" s="70"/>
      <c r="C58" s="27" t="s">
        <v>144</v>
      </c>
      <c r="D58" s="28" t="s">
        <v>2044</v>
      </c>
      <c r="E58" s="29">
        <v>41551</v>
      </c>
      <c r="F58" s="45">
        <v>23229</v>
      </c>
      <c r="G58" s="467" t="s">
        <v>1289</v>
      </c>
      <c r="H58" s="528"/>
      <c r="I58" s="31">
        <v>1</v>
      </c>
      <c r="J58" s="55">
        <v>0</v>
      </c>
      <c r="K58" s="31">
        <v>1</v>
      </c>
      <c r="L58" s="32">
        <v>0</v>
      </c>
      <c r="M58" s="31">
        <v>1</v>
      </c>
      <c r="N58" s="32">
        <v>1</v>
      </c>
      <c r="O58" s="31">
        <v>2</v>
      </c>
      <c r="P58" s="32">
        <v>3</v>
      </c>
      <c r="Q58" s="31">
        <v>5</v>
      </c>
      <c r="R58" s="464">
        <v>0</v>
      </c>
      <c r="S58" s="31">
        <v>5</v>
      </c>
      <c r="T58" s="464">
        <v>0</v>
      </c>
      <c r="U58" s="31">
        <v>5</v>
      </c>
      <c r="V58" s="464">
        <v>0</v>
      </c>
      <c r="W58" s="31">
        <v>0</v>
      </c>
      <c r="X58" s="464">
        <v>0</v>
      </c>
      <c r="Y58" s="31">
        <v>0</v>
      </c>
      <c r="Z58" s="31">
        <v>0</v>
      </c>
      <c r="AA58" s="31">
        <v>0</v>
      </c>
      <c r="AB58" s="326"/>
      <c r="AC58" s="326"/>
      <c r="AD58" s="33"/>
      <c r="AE58" s="33"/>
      <c r="AF58" s="33"/>
      <c r="AG58" s="33"/>
      <c r="AH58" s="33"/>
      <c r="AI58" s="33"/>
      <c r="AJ58" s="33"/>
      <c r="AK58" s="33"/>
      <c r="AL58" s="33"/>
      <c r="AM58" s="33"/>
      <c r="AN58" s="33"/>
      <c r="AO58" s="33"/>
      <c r="AP58" s="33"/>
      <c r="AQ58" s="33"/>
      <c r="AR58" s="33"/>
      <c r="AS58" s="35"/>
      <c r="AT58" s="35"/>
      <c r="AU58" s="35"/>
      <c r="AV58" s="35"/>
      <c r="AW58" s="35"/>
      <c r="AX58" s="35"/>
      <c r="AY58" s="35"/>
      <c r="AZ58" s="35"/>
      <c r="BA58" s="35"/>
      <c r="BB58" s="35"/>
      <c r="BC58" s="35"/>
      <c r="BD58" s="35"/>
      <c r="BE58" s="35"/>
      <c r="BF58" s="36">
        <f t="shared" si="3"/>
        <v>0</v>
      </c>
      <c r="BG58" s="38"/>
      <c r="BH58" s="27">
        <f t="shared" si="4"/>
        <v>0</v>
      </c>
      <c r="BI58" s="38"/>
      <c r="BJ58" s="31">
        <f t="shared" si="5"/>
        <v>0</v>
      </c>
    </row>
    <row r="59" spans="1:68" s="442" customFormat="1" ht="21" customHeight="1">
      <c r="A59" s="70"/>
      <c r="B59" s="70"/>
      <c r="C59" s="27" t="s">
        <v>146</v>
      </c>
      <c r="D59" s="28" t="s">
        <v>2045</v>
      </c>
      <c r="E59" s="41">
        <v>41551</v>
      </c>
      <c r="F59" s="45">
        <v>28780</v>
      </c>
      <c r="G59" s="467" t="s">
        <v>1289</v>
      </c>
      <c r="H59" s="528"/>
      <c r="I59" s="31">
        <v>0</v>
      </c>
      <c r="J59" s="55">
        <v>0</v>
      </c>
      <c r="K59" s="31">
        <v>0</v>
      </c>
      <c r="L59" s="55">
        <v>0</v>
      </c>
      <c r="M59" s="31">
        <v>0</v>
      </c>
      <c r="N59" s="32">
        <v>0</v>
      </c>
      <c r="O59" s="31">
        <v>0</v>
      </c>
      <c r="P59" s="32">
        <v>0</v>
      </c>
      <c r="Q59" s="31">
        <v>0</v>
      </c>
      <c r="R59" s="464">
        <v>0</v>
      </c>
      <c r="S59" s="31">
        <v>0</v>
      </c>
      <c r="T59" s="464">
        <v>0</v>
      </c>
      <c r="U59" s="31">
        <v>0</v>
      </c>
      <c r="V59" s="464">
        <v>0</v>
      </c>
      <c r="W59" s="31">
        <v>0</v>
      </c>
      <c r="X59" s="464">
        <v>0</v>
      </c>
      <c r="Y59" s="31">
        <v>0</v>
      </c>
      <c r="Z59" s="31">
        <v>0</v>
      </c>
      <c r="AA59" s="31">
        <v>0</v>
      </c>
      <c r="AB59" s="326"/>
      <c r="AC59" s="326"/>
      <c r="AD59" s="33"/>
      <c r="AE59" s="33"/>
      <c r="AF59" s="33"/>
      <c r="AG59" s="33"/>
      <c r="AH59" s="33"/>
      <c r="AI59" s="33"/>
      <c r="AJ59" s="33"/>
      <c r="AK59" s="33"/>
      <c r="AL59" s="33"/>
      <c r="AM59" s="33"/>
      <c r="AN59" s="33"/>
      <c r="AO59" s="33"/>
      <c r="AP59" s="33"/>
      <c r="AQ59" s="33"/>
      <c r="AR59" s="33"/>
      <c r="AS59" s="35"/>
      <c r="AT59" s="35"/>
      <c r="AU59" s="35"/>
      <c r="AV59" s="35"/>
      <c r="AW59" s="35"/>
      <c r="AX59" s="35"/>
      <c r="AY59" s="35"/>
      <c r="AZ59" s="35"/>
      <c r="BA59" s="35"/>
      <c r="BB59" s="35"/>
      <c r="BC59" s="35"/>
      <c r="BD59" s="35"/>
      <c r="BE59" s="35"/>
      <c r="BF59" s="36">
        <f t="shared" si="3"/>
        <v>0</v>
      </c>
      <c r="BG59" s="38"/>
      <c r="BH59" s="27">
        <f t="shared" si="4"/>
        <v>0</v>
      </c>
      <c r="BI59" s="38"/>
      <c r="BJ59" s="31">
        <f t="shared" si="5"/>
        <v>0</v>
      </c>
    </row>
    <row r="60" spans="1:68" s="442" customFormat="1" ht="21" customHeight="1">
      <c r="A60" s="70"/>
      <c r="B60" s="70"/>
      <c r="C60" s="27" t="s">
        <v>148</v>
      </c>
      <c r="D60" s="28" t="s">
        <v>2278</v>
      </c>
      <c r="E60" s="41">
        <v>41948</v>
      </c>
      <c r="F60" s="45">
        <v>15767</v>
      </c>
      <c r="G60" s="467" t="s">
        <v>523</v>
      </c>
      <c r="H60" s="528"/>
      <c r="I60" s="31">
        <v>0</v>
      </c>
      <c r="J60" s="55">
        <v>0</v>
      </c>
      <c r="K60" s="31">
        <v>0</v>
      </c>
      <c r="L60" s="55">
        <v>0</v>
      </c>
      <c r="M60" s="31">
        <v>0</v>
      </c>
      <c r="N60" s="32">
        <v>0</v>
      </c>
      <c r="O60" s="31">
        <v>0</v>
      </c>
      <c r="P60" s="32">
        <v>0</v>
      </c>
      <c r="Q60" s="31">
        <v>0</v>
      </c>
      <c r="R60" s="464">
        <v>0</v>
      </c>
      <c r="S60" s="31">
        <v>0</v>
      </c>
      <c r="T60" s="464">
        <v>0</v>
      </c>
      <c r="U60" s="31">
        <v>0</v>
      </c>
      <c r="V60" s="464">
        <v>0</v>
      </c>
      <c r="W60" s="31">
        <v>0</v>
      </c>
      <c r="X60" s="464">
        <v>0</v>
      </c>
      <c r="Y60" s="31">
        <v>0</v>
      </c>
      <c r="Z60" s="31">
        <v>0</v>
      </c>
      <c r="AA60" s="31">
        <v>0</v>
      </c>
      <c r="AB60" s="326"/>
      <c r="AC60" s="326"/>
      <c r="AD60" s="33"/>
      <c r="AE60" s="33"/>
      <c r="AF60" s="33"/>
      <c r="AG60" s="33"/>
      <c r="AH60" s="33"/>
      <c r="AI60" s="33"/>
      <c r="AJ60" s="33"/>
      <c r="AK60" s="33"/>
      <c r="AL60" s="33"/>
      <c r="AM60" s="33"/>
      <c r="AN60" s="33"/>
      <c r="AO60" s="33"/>
      <c r="AP60" s="33"/>
      <c r="AQ60" s="33"/>
      <c r="AR60" s="33"/>
      <c r="AS60" s="35"/>
      <c r="AT60" s="35"/>
      <c r="AU60" s="35"/>
      <c r="AV60" s="35"/>
      <c r="AW60" s="35"/>
      <c r="AX60" s="35"/>
      <c r="AY60" s="35"/>
      <c r="AZ60" s="35"/>
      <c r="BA60" s="35"/>
      <c r="BB60" s="35"/>
      <c r="BC60" s="35"/>
      <c r="BD60" s="35"/>
      <c r="BE60" s="35"/>
      <c r="BF60" s="36">
        <f t="shared" si="3"/>
        <v>0</v>
      </c>
      <c r="BG60" s="38"/>
      <c r="BH60" s="27">
        <f t="shared" si="4"/>
        <v>0</v>
      </c>
      <c r="BI60" s="38"/>
      <c r="BJ60" s="31">
        <f t="shared" si="5"/>
        <v>0</v>
      </c>
    </row>
    <row r="61" spans="1:68" s="442" customFormat="1" ht="21" customHeight="1">
      <c r="A61" s="70"/>
      <c r="B61" s="70"/>
      <c r="C61" s="27" t="s">
        <v>150</v>
      </c>
      <c r="D61" s="28" t="s">
        <v>332</v>
      </c>
      <c r="E61" s="41">
        <v>42026</v>
      </c>
      <c r="F61" s="45">
        <v>43438</v>
      </c>
      <c r="G61" s="467" t="s">
        <v>1289</v>
      </c>
      <c r="H61" s="528"/>
      <c r="I61" s="31">
        <v>0</v>
      </c>
      <c r="J61" s="55">
        <v>0</v>
      </c>
      <c r="K61" s="31">
        <v>0</v>
      </c>
      <c r="L61" s="55">
        <v>0</v>
      </c>
      <c r="M61" s="31">
        <v>0</v>
      </c>
      <c r="N61" s="32">
        <v>0</v>
      </c>
      <c r="O61" s="31">
        <v>0</v>
      </c>
      <c r="P61" s="32">
        <v>0</v>
      </c>
      <c r="Q61" s="31">
        <v>0</v>
      </c>
      <c r="R61" s="464">
        <v>0</v>
      </c>
      <c r="S61" s="31">
        <v>0</v>
      </c>
      <c r="T61" s="464">
        <v>0</v>
      </c>
      <c r="U61" s="31">
        <v>0</v>
      </c>
      <c r="V61" s="464">
        <v>0</v>
      </c>
      <c r="W61" s="31">
        <v>0</v>
      </c>
      <c r="X61" s="464">
        <v>0</v>
      </c>
      <c r="Y61" s="31">
        <v>0</v>
      </c>
      <c r="Z61" s="31">
        <v>0</v>
      </c>
      <c r="AA61" s="31">
        <v>0</v>
      </c>
      <c r="AB61" s="326"/>
      <c r="AC61" s="326"/>
      <c r="AD61" s="33"/>
      <c r="AE61" s="33"/>
      <c r="AF61" s="33"/>
      <c r="AG61" s="33"/>
      <c r="AH61" s="33"/>
      <c r="AI61" s="33"/>
      <c r="AJ61" s="33"/>
      <c r="AK61" s="33"/>
      <c r="AL61" s="33"/>
      <c r="AM61" s="33"/>
      <c r="AN61" s="33"/>
      <c r="AO61" s="33"/>
      <c r="AP61" s="33"/>
      <c r="AQ61" s="33"/>
      <c r="AR61" s="33"/>
      <c r="AS61" s="35"/>
      <c r="AT61" s="35"/>
      <c r="AU61" s="35"/>
      <c r="AV61" s="35"/>
      <c r="AW61" s="35"/>
      <c r="AX61" s="35"/>
      <c r="AY61" s="35"/>
      <c r="AZ61" s="35"/>
      <c r="BA61" s="35"/>
      <c r="BB61" s="35"/>
      <c r="BC61" s="35"/>
      <c r="BD61" s="35"/>
      <c r="BE61" s="35"/>
      <c r="BF61" s="36">
        <f t="shared" si="3"/>
        <v>0</v>
      </c>
      <c r="BG61" s="38"/>
      <c r="BH61" s="27">
        <f t="shared" si="4"/>
        <v>0</v>
      </c>
      <c r="BI61" s="38"/>
      <c r="BJ61" s="31">
        <f t="shared" si="5"/>
        <v>0</v>
      </c>
    </row>
    <row r="62" spans="1:68" s="442" customFormat="1" ht="21" customHeight="1">
      <c r="A62" s="70"/>
      <c r="B62" s="70"/>
      <c r="C62" s="27" t="s">
        <v>152</v>
      </c>
      <c r="D62" s="28" t="s">
        <v>2067</v>
      </c>
      <c r="E62" s="41">
        <v>42051</v>
      </c>
      <c r="F62" s="492">
        <v>27723</v>
      </c>
      <c r="G62" s="467" t="s">
        <v>1289</v>
      </c>
      <c r="H62" s="528"/>
      <c r="I62" s="31">
        <v>0</v>
      </c>
      <c r="J62" s="55">
        <v>0</v>
      </c>
      <c r="K62" s="31">
        <v>0</v>
      </c>
      <c r="L62" s="55">
        <v>0</v>
      </c>
      <c r="M62" s="31">
        <v>0</v>
      </c>
      <c r="N62" s="32">
        <v>0</v>
      </c>
      <c r="O62" s="31">
        <v>0</v>
      </c>
      <c r="P62" s="32">
        <v>0</v>
      </c>
      <c r="Q62" s="31">
        <v>0</v>
      </c>
      <c r="R62" s="464">
        <v>0</v>
      </c>
      <c r="S62" s="31">
        <v>0</v>
      </c>
      <c r="T62" s="464">
        <v>0</v>
      </c>
      <c r="U62" s="31">
        <v>0</v>
      </c>
      <c r="V62" s="464">
        <v>0</v>
      </c>
      <c r="W62" s="31">
        <v>0</v>
      </c>
      <c r="X62" s="464">
        <v>0</v>
      </c>
      <c r="Y62" s="31">
        <v>0</v>
      </c>
      <c r="Z62" s="31">
        <v>0</v>
      </c>
      <c r="AA62" s="31">
        <v>0</v>
      </c>
      <c r="AB62" s="326"/>
      <c r="AC62" s="326"/>
      <c r="AD62" s="33"/>
      <c r="AE62" s="33"/>
      <c r="AF62" s="33"/>
      <c r="AG62" s="33"/>
      <c r="AH62" s="33"/>
      <c r="AI62" s="33"/>
      <c r="AJ62" s="33"/>
      <c r="AK62" s="33"/>
      <c r="AL62" s="33"/>
      <c r="AM62" s="33"/>
      <c r="AN62" s="33"/>
      <c r="AO62" s="33"/>
      <c r="AP62" s="33"/>
      <c r="AQ62" s="33"/>
      <c r="AR62" s="33"/>
      <c r="AS62" s="35"/>
      <c r="AT62" s="35"/>
      <c r="AU62" s="35"/>
      <c r="AV62" s="35"/>
      <c r="AW62" s="35"/>
      <c r="AX62" s="35"/>
      <c r="AY62" s="35"/>
      <c r="AZ62" s="35"/>
      <c r="BA62" s="35"/>
      <c r="BB62" s="35"/>
      <c r="BC62" s="35"/>
      <c r="BD62" s="35"/>
      <c r="BE62" s="35"/>
      <c r="BF62" s="36">
        <f t="shared" si="3"/>
        <v>0</v>
      </c>
      <c r="BG62" s="38"/>
      <c r="BH62" s="27">
        <f t="shared" si="4"/>
        <v>0</v>
      </c>
      <c r="BI62" s="38"/>
      <c r="BJ62" s="31">
        <f t="shared" si="5"/>
        <v>0</v>
      </c>
    </row>
    <row r="63" spans="1:68" s="442" customFormat="1" ht="21" customHeight="1">
      <c r="A63" s="70"/>
      <c r="B63" s="70"/>
      <c r="C63" s="27" t="s">
        <v>154</v>
      </c>
      <c r="D63" s="28" t="s">
        <v>2068</v>
      </c>
      <c r="E63" s="41">
        <v>42051</v>
      </c>
      <c r="F63" s="492">
        <v>43052</v>
      </c>
      <c r="G63" s="467" t="s">
        <v>1289</v>
      </c>
      <c r="H63" s="528"/>
      <c r="I63" s="31">
        <v>0</v>
      </c>
      <c r="J63" s="55">
        <v>0</v>
      </c>
      <c r="K63" s="31">
        <v>0</v>
      </c>
      <c r="L63" s="55">
        <v>0</v>
      </c>
      <c r="M63" s="31">
        <v>0</v>
      </c>
      <c r="N63" s="32">
        <v>0</v>
      </c>
      <c r="O63" s="31">
        <v>0</v>
      </c>
      <c r="P63" s="32">
        <v>0</v>
      </c>
      <c r="Q63" s="31">
        <v>0</v>
      </c>
      <c r="R63" s="464">
        <v>0</v>
      </c>
      <c r="S63" s="31">
        <v>0</v>
      </c>
      <c r="T63" s="464">
        <v>0</v>
      </c>
      <c r="U63" s="31">
        <v>0</v>
      </c>
      <c r="V63" s="464">
        <v>0</v>
      </c>
      <c r="W63" s="31">
        <v>0</v>
      </c>
      <c r="X63" s="464">
        <v>0</v>
      </c>
      <c r="Y63" s="31">
        <v>0</v>
      </c>
      <c r="Z63" s="31">
        <v>0</v>
      </c>
      <c r="AA63" s="31">
        <v>0</v>
      </c>
      <c r="AB63" s="326"/>
      <c r="AC63" s="326"/>
      <c r="AD63" s="33"/>
      <c r="AE63" s="33"/>
      <c r="AF63" s="33"/>
      <c r="AG63" s="33"/>
      <c r="AH63" s="33"/>
      <c r="AI63" s="33"/>
      <c r="AJ63" s="33"/>
      <c r="AK63" s="33"/>
      <c r="AL63" s="33"/>
      <c r="AM63" s="33"/>
      <c r="AN63" s="33"/>
      <c r="AO63" s="33"/>
      <c r="AP63" s="33"/>
      <c r="AQ63" s="33"/>
      <c r="AR63" s="33"/>
      <c r="AS63" s="35"/>
      <c r="AT63" s="35"/>
      <c r="AU63" s="35"/>
      <c r="AV63" s="35"/>
      <c r="AW63" s="35"/>
      <c r="AX63" s="35"/>
      <c r="AY63" s="35"/>
      <c r="AZ63" s="35"/>
      <c r="BA63" s="35"/>
      <c r="BB63" s="35"/>
      <c r="BC63" s="35"/>
      <c r="BD63" s="35"/>
      <c r="BE63" s="35"/>
      <c r="BF63" s="36">
        <f t="shared" si="3"/>
        <v>0</v>
      </c>
      <c r="BG63" s="38"/>
      <c r="BH63" s="27">
        <f t="shared" si="4"/>
        <v>0</v>
      </c>
      <c r="BI63" s="38"/>
      <c r="BJ63" s="31">
        <f t="shared" si="5"/>
        <v>0</v>
      </c>
    </row>
    <row r="64" spans="1:68" s="442" customFormat="1" ht="21" customHeight="1">
      <c r="A64" s="70"/>
      <c r="B64" s="70"/>
      <c r="C64" s="27" t="s">
        <v>156</v>
      </c>
      <c r="D64" s="28" t="s">
        <v>172</v>
      </c>
      <c r="E64" s="41">
        <v>42153</v>
      </c>
      <c r="F64" s="492">
        <v>42185</v>
      </c>
      <c r="G64" s="467" t="s">
        <v>523</v>
      </c>
      <c r="H64" s="528"/>
      <c r="I64" s="31">
        <v>0</v>
      </c>
      <c r="J64" s="32">
        <v>0</v>
      </c>
      <c r="K64" s="31">
        <v>0</v>
      </c>
      <c r="L64" s="32">
        <v>0</v>
      </c>
      <c r="M64" s="31">
        <v>0</v>
      </c>
      <c r="N64" s="32">
        <v>0</v>
      </c>
      <c r="O64" s="31">
        <v>0</v>
      </c>
      <c r="P64" s="32">
        <v>0</v>
      </c>
      <c r="Q64" s="31">
        <v>0</v>
      </c>
      <c r="R64" s="464">
        <v>0</v>
      </c>
      <c r="S64" s="31">
        <v>0</v>
      </c>
      <c r="T64" s="464">
        <v>0</v>
      </c>
      <c r="U64" s="31">
        <v>0</v>
      </c>
      <c r="V64" s="464">
        <v>0</v>
      </c>
      <c r="W64" s="31">
        <v>0</v>
      </c>
      <c r="X64" s="464">
        <v>0</v>
      </c>
      <c r="Y64" s="31">
        <v>0</v>
      </c>
      <c r="Z64" s="31">
        <v>0</v>
      </c>
      <c r="AA64" s="31">
        <v>0</v>
      </c>
      <c r="AB64" s="326"/>
      <c r="AC64" s="326"/>
      <c r="AD64" s="33"/>
      <c r="AE64" s="33"/>
      <c r="AF64" s="33"/>
      <c r="AG64" s="33"/>
      <c r="AH64" s="33"/>
      <c r="AI64" s="33"/>
      <c r="AJ64" s="33"/>
      <c r="AK64" s="33"/>
      <c r="AL64" s="33"/>
      <c r="AM64" s="33"/>
      <c r="AN64" s="33"/>
      <c r="AO64" s="33"/>
      <c r="AP64" s="33"/>
      <c r="AQ64" s="33"/>
      <c r="AR64" s="33"/>
      <c r="AS64" s="35">
        <v>30</v>
      </c>
      <c r="AT64" s="35"/>
      <c r="AU64" s="35">
        <v>1</v>
      </c>
      <c r="AV64" s="35"/>
      <c r="AW64" s="35"/>
      <c r="AX64" s="35"/>
      <c r="AY64" s="35"/>
      <c r="AZ64" s="35"/>
      <c r="BA64" s="35"/>
      <c r="BB64" s="35"/>
      <c r="BC64" s="35"/>
      <c r="BD64" s="35"/>
      <c r="BE64" s="35"/>
      <c r="BF64" s="36">
        <f t="shared" si="3"/>
        <v>0</v>
      </c>
      <c r="BG64" s="38"/>
      <c r="BH64" s="27">
        <f t="shared" si="4"/>
        <v>2</v>
      </c>
      <c r="BI64" s="38"/>
      <c r="BJ64" s="31">
        <f t="shared" si="5"/>
        <v>2</v>
      </c>
    </row>
    <row r="65" spans="1:62" s="442" customFormat="1" ht="21" customHeight="1">
      <c r="A65" s="70"/>
      <c r="B65" s="70"/>
      <c r="C65" s="27" t="s">
        <v>158</v>
      </c>
      <c r="D65" s="28" t="s">
        <v>197</v>
      </c>
      <c r="E65" s="41">
        <v>42442</v>
      </c>
      <c r="F65" s="492">
        <v>34663</v>
      </c>
      <c r="G65" s="467" t="s">
        <v>523</v>
      </c>
      <c r="H65" s="528"/>
      <c r="I65" s="31">
        <v>0</v>
      </c>
      <c r="J65" s="55">
        <v>0</v>
      </c>
      <c r="K65" s="31">
        <v>0</v>
      </c>
      <c r="L65" s="55">
        <v>0</v>
      </c>
      <c r="M65" s="31">
        <v>0</v>
      </c>
      <c r="N65" s="32">
        <v>0</v>
      </c>
      <c r="O65" s="31">
        <v>0</v>
      </c>
      <c r="P65" s="32">
        <v>0</v>
      </c>
      <c r="Q65" s="31">
        <v>0</v>
      </c>
      <c r="R65" s="464">
        <v>0</v>
      </c>
      <c r="S65" s="31">
        <v>0</v>
      </c>
      <c r="T65" s="464">
        <v>0</v>
      </c>
      <c r="U65" s="31">
        <v>0</v>
      </c>
      <c r="V65" s="464">
        <v>0</v>
      </c>
      <c r="W65" s="31">
        <v>0</v>
      </c>
      <c r="X65" s="464">
        <v>0</v>
      </c>
      <c r="Y65" s="31">
        <v>0</v>
      </c>
      <c r="Z65" s="31">
        <v>0</v>
      </c>
      <c r="AA65" s="31">
        <v>0</v>
      </c>
      <c r="AB65" s="326"/>
      <c r="AC65" s="326"/>
      <c r="AD65" s="33"/>
      <c r="AE65" s="33"/>
      <c r="AF65" s="33"/>
      <c r="AG65" s="33"/>
      <c r="AH65" s="33"/>
      <c r="AI65" s="33"/>
      <c r="AJ65" s="33"/>
      <c r="AK65" s="33"/>
      <c r="AL65" s="33"/>
      <c r="AM65" s="33"/>
      <c r="AN65" s="33"/>
      <c r="AO65" s="33"/>
      <c r="AP65" s="33"/>
      <c r="AQ65" s="33"/>
      <c r="AR65" s="33"/>
      <c r="AS65" s="35"/>
      <c r="AT65" s="35"/>
      <c r="AU65" s="35">
        <v>1</v>
      </c>
      <c r="AV65" s="35">
        <v>1</v>
      </c>
      <c r="AW65" s="35"/>
      <c r="AX65" s="35"/>
      <c r="AY65" s="35"/>
      <c r="AZ65" s="35"/>
      <c r="BA65" s="35"/>
      <c r="BB65" s="35">
        <v>1</v>
      </c>
      <c r="BC65" s="35"/>
      <c r="BD65" s="35"/>
      <c r="BE65" s="35"/>
      <c r="BF65" s="36">
        <f t="shared" si="3"/>
        <v>0</v>
      </c>
      <c r="BG65" s="38"/>
      <c r="BH65" s="27">
        <f t="shared" si="4"/>
        <v>3</v>
      </c>
      <c r="BI65" s="38"/>
      <c r="BJ65" s="31">
        <f t="shared" si="5"/>
        <v>3</v>
      </c>
    </row>
    <row r="66" spans="1:62" s="442" customFormat="1" ht="21" customHeight="1">
      <c r="A66" s="70"/>
      <c r="B66" s="70"/>
      <c r="C66" s="27" t="s">
        <v>160</v>
      </c>
      <c r="D66" s="28" t="s">
        <v>2123</v>
      </c>
      <c r="E66" s="41">
        <v>42665</v>
      </c>
      <c r="F66" s="492">
        <v>42832</v>
      </c>
      <c r="G66" s="467" t="s">
        <v>1289</v>
      </c>
      <c r="H66" s="528"/>
      <c r="I66" s="31">
        <v>0</v>
      </c>
      <c r="J66" s="55">
        <v>0</v>
      </c>
      <c r="K66" s="31">
        <v>0</v>
      </c>
      <c r="L66" s="55">
        <v>0</v>
      </c>
      <c r="M66" s="31">
        <v>0</v>
      </c>
      <c r="N66" s="32">
        <v>0</v>
      </c>
      <c r="O66" s="31">
        <v>0</v>
      </c>
      <c r="P66" s="32">
        <v>0</v>
      </c>
      <c r="Q66" s="31">
        <v>0</v>
      </c>
      <c r="R66" s="464">
        <v>0</v>
      </c>
      <c r="S66" s="31">
        <v>0</v>
      </c>
      <c r="T66" s="464">
        <v>0</v>
      </c>
      <c r="U66" s="31">
        <v>0</v>
      </c>
      <c r="V66" s="464">
        <v>0</v>
      </c>
      <c r="W66" s="31">
        <v>0</v>
      </c>
      <c r="X66" s="464">
        <v>0</v>
      </c>
      <c r="Y66" s="31">
        <v>0</v>
      </c>
      <c r="Z66" s="31">
        <v>0</v>
      </c>
      <c r="AA66" s="31">
        <v>0</v>
      </c>
      <c r="AB66" s="326"/>
      <c r="AC66" s="326"/>
      <c r="AD66" s="33"/>
      <c r="AE66" s="33"/>
      <c r="AF66" s="33"/>
      <c r="AG66" s="33"/>
      <c r="AH66" s="33"/>
      <c r="AI66" s="33"/>
      <c r="AJ66" s="33"/>
      <c r="AK66" s="33"/>
      <c r="AL66" s="33"/>
      <c r="AM66" s="33"/>
      <c r="AN66" s="33"/>
      <c r="AO66" s="33"/>
      <c r="AP66" s="33"/>
      <c r="AQ66" s="33"/>
      <c r="AR66" s="33"/>
      <c r="AS66" s="35"/>
      <c r="AT66" s="35"/>
      <c r="AU66" s="35"/>
      <c r="AV66" s="35"/>
      <c r="AW66" s="35"/>
      <c r="AX66" s="35"/>
      <c r="AY66" s="35"/>
      <c r="AZ66" s="35"/>
      <c r="BA66" s="35"/>
      <c r="BB66" s="35"/>
      <c r="BC66" s="35"/>
      <c r="BD66" s="35"/>
      <c r="BE66" s="35"/>
      <c r="BF66" s="36">
        <f t="shared" si="3"/>
        <v>0</v>
      </c>
      <c r="BG66" s="38"/>
      <c r="BH66" s="27">
        <f t="shared" si="4"/>
        <v>0</v>
      </c>
      <c r="BI66" s="38"/>
      <c r="BJ66" s="31">
        <f t="shared" si="5"/>
        <v>0</v>
      </c>
    </row>
    <row r="67" spans="1:62" s="442" customFormat="1" ht="21" customHeight="1">
      <c r="A67" s="70"/>
      <c r="B67" s="70"/>
      <c r="C67" s="27" t="s">
        <v>162</v>
      </c>
      <c r="D67" s="28" t="s">
        <v>225</v>
      </c>
      <c r="E67" s="29">
        <v>42875</v>
      </c>
      <c r="F67" s="45">
        <v>42867</v>
      </c>
      <c r="G67" s="467" t="s">
        <v>1289</v>
      </c>
      <c r="H67" s="528"/>
      <c r="I67" s="31">
        <v>0</v>
      </c>
      <c r="J67" s="55">
        <v>0</v>
      </c>
      <c r="K67" s="31">
        <v>0</v>
      </c>
      <c r="L67" s="55">
        <v>0</v>
      </c>
      <c r="M67" s="31">
        <v>0</v>
      </c>
      <c r="N67" s="32">
        <v>0</v>
      </c>
      <c r="O67" s="31">
        <v>0</v>
      </c>
      <c r="P67" s="32">
        <v>0</v>
      </c>
      <c r="Q67" s="31">
        <v>0</v>
      </c>
      <c r="R67" s="464">
        <v>0</v>
      </c>
      <c r="S67" s="31">
        <v>0</v>
      </c>
      <c r="T67" s="464">
        <v>0</v>
      </c>
      <c r="U67" s="31">
        <v>0</v>
      </c>
      <c r="V67" s="464">
        <v>0</v>
      </c>
      <c r="W67" s="31">
        <v>0</v>
      </c>
      <c r="X67" s="464">
        <v>0</v>
      </c>
      <c r="Y67" s="31">
        <v>0</v>
      </c>
      <c r="Z67" s="31">
        <v>0</v>
      </c>
      <c r="AA67" s="31">
        <v>0</v>
      </c>
      <c r="AB67" s="326"/>
      <c r="AC67" s="326"/>
      <c r="AD67" s="33"/>
      <c r="AE67" s="33"/>
      <c r="AF67" s="33"/>
      <c r="AG67" s="33"/>
      <c r="AH67" s="33"/>
      <c r="AI67" s="33"/>
      <c r="AJ67" s="33"/>
      <c r="AK67" s="33"/>
      <c r="AL67" s="33"/>
      <c r="AM67" s="33"/>
      <c r="AN67" s="33"/>
      <c r="AO67" s="33"/>
      <c r="AP67" s="33"/>
      <c r="AQ67" s="33"/>
      <c r="AR67" s="33"/>
      <c r="AS67" s="35"/>
      <c r="AT67" s="35"/>
      <c r="AU67" s="35"/>
      <c r="AV67" s="35"/>
      <c r="AW67" s="35"/>
      <c r="AX67" s="35"/>
      <c r="AY67" s="35"/>
      <c r="AZ67" s="35"/>
      <c r="BA67" s="35"/>
      <c r="BB67" s="35"/>
      <c r="BC67" s="35"/>
      <c r="BD67" s="35"/>
      <c r="BE67" s="35"/>
      <c r="BF67" s="36">
        <f t="shared" si="3"/>
        <v>0</v>
      </c>
      <c r="BG67" s="38"/>
      <c r="BH67" s="27">
        <f t="shared" si="4"/>
        <v>0</v>
      </c>
      <c r="BI67" s="38"/>
      <c r="BJ67" s="31">
        <f t="shared" si="5"/>
        <v>0</v>
      </c>
    </row>
    <row r="68" spans="1:62" s="442" customFormat="1" ht="21" customHeight="1">
      <c r="A68" s="70"/>
      <c r="B68" s="70"/>
      <c r="C68" s="27" t="s">
        <v>164</v>
      </c>
      <c r="D68" s="28" t="s">
        <v>1836</v>
      </c>
      <c r="E68" s="41">
        <v>43141</v>
      </c>
      <c r="F68" s="45">
        <v>43844</v>
      </c>
      <c r="G68" s="467" t="s">
        <v>1289</v>
      </c>
      <c r="H68" s="528"/>
      <c r="I68" s="31">
        <v>0</v>
      </c>
      <c r="J68" s="55">
        <v>0</v>
      </c>
      <c r="K68" s="31">
        <v>0</v>
      </c>
      <c r="L68" s="32">
        <v>0</v>
      </c>
      <c r="M68" s="31">
        <v>0</v>
      </c>
      <c r="N68" s="32">
        <v>0</v>
      </c>
      <c r="O68" s="31">
        <v>0</v>
      </c>
      <c r="P68" s="32">
        <v>0</v>
      </c>
      <c r="Q68" s="31">
        <v>0</v>
      </c>
      <c r="R68" s="464">
        <v>0</v>
      </c>
      <c r="S68" s="31">
        <v>0</v>
      </c>
      <c r="T68" s="464">
        <v>0</v>
      </c>
      <c r="U68" s="31">
        <v>0</v>
      </c>
      <c r="V68" s="464">
        <v>0</v>
      </c>
      <c r="W68" s="31">
        <v>0</v>
      </c>
      <c r="X68" s="464">
        <v>0</v>
      </c>
      <c r="Y68" s="31">
        <v>0</v>
      </c>
      <c r="Z68" s="31">
        <v>0</v>
      </c>
      <c r="AA68" s="31">
        <v>0</v>
      </c>
      <c r="AB68" s="326"/>
      <c r="AC68" s="326"/>
      <c r="AD68" s="33"/>
      <c r="AE68" s="33"/>
      <c r="AF68" s="33"/>
      <c r="AG68" s="33"/>
      <c r="AH68" s="33"/>
      <c r="AI68" s="33"/>
      <c r="AJ68" s="33"/>
      <c r="AK68" s="33"/>
      <c r="AL68" s="33"/>
      <c r="AM68" s="33"/>
      <c r="AN68" s="33"/>
      <c r="AO68" s="33"/>
      <c r="AP68" s="33"/>
      <c r="AQ68" s="33"/>
      <c r="AR68" s="33"/>
      <c r="AS68" s="35"/>
      <c r="AT68" s="35"/>
      <c r="AU68" s="35"/>
      <c r="AV68" s="35"/>
      <c r="AW68" s="35"/>
      <c r="AX68" s="35"/>
      <c r="AY68" s="35"/>
      <c r="AZ68" s="35"/>
      <c r="BA68" s="35"/>
      <c r="BB68" s="35"/>
      <c r="BC68" s="35"/>
      <c r="BD68" s="35"/>
      <c r="BE68" s="35"/>
      <c r="BF68" s="36">
        <f t="shared" ref="BF68:BF87" si="6">COUNT(AB68:AR68)</f>
        <v>0</v>
      </c>
      <c r="BG68" s="38"/>
      <c r="BH68" s="27">
        <f t="shared" ref="BH68:BH87" si="7">COUNT(AS68:BE68)</f>
        <v>0</v>
      </c>
      <c r="BI68" s="38"/>
      <c r="BJ68" s="31">
        <f t="shared" ref="BJ68:BJ87" si="8">SUM(BF68,BH68)</f>
        <v>0</v>
      </c>
    </row>
    <row r="69" spans="1:62" s="442" customFormat="1" ht="21" customHeight="1">
      <c r="A69" s="70"/>
      <c r="B69" s="70"/>
      <c r="C69" s="27" t="s">
        <v>166</v>
      </c>
      <c r="D69" s="28" t="s">
        <v>2294</v>
      </c>
      <c r="E69" s="41">
        <v>43559</v>
      </c>
      <c r="F69" s="45">
        <v>41064</v>
      </c>
      <c r="G69" s="467" t="s">
        <v>523</v>
      </c>
      <c r="H69" s="528"/>
      <c r="I69" s="31">
        <v>0</v>
      </c>
      <c r="J69" s="32">
        <v>0</v>
      </c>
      <c r="K69" s="31">
        <v>0</v>
      </c>
      <c r="L69" s="32">
        <v>0</v>
      </c>
      <c r="M69" s="31">
        <v>0</v>
      </c>
      <c r="N69" s="32">
        <v>0</v>
      </c>
      <c r="O69" s="31">
        <v>0</v>
      </c>
      <c r="P69" s="32">
        <v>0</v>
      </c>
      <c r="Q69" s="31">
        <v>0</v>
      </c>
      <c r="R69" s="464">
        <v>0</v>
      </c>
      <c r="S69" s="31">
        <v>0</v>
      </c>
      <c r="T69" s="464">
        <v>0</v>
      </c>
      <c r="U69" s="31">
        <v>0</v>
      </c>
      <c r="V69" s="464">
        <v>0</v>
      </c>
      <c r="W69" s="31">
        <v>0</v>
      </c>
      <c r="X69" s="464">
        <v>0</v>
      </c>
      <c r="Y69" s="31">
        <v>0</v>
      </c>
      <c r="Z69" s="31">
        <v>0</v>
      </c>
      <c r="AA69" s="31">
        <v>0</v>
      </c>
      <c r="AB69" s="326"/>
      <c r="AC69" s="326"/>
      <c r="AD69" s="33"/>
      <c r="AE69" s="33"/>
      <c r="AF69" s="33"/>
      <c r="AG69" s="33"/>
      <c r="AH69" s="33"/>
      <c r="AI69" s="33"/>
      <c r="AJ69" s="33"/>
      <c r="AK69" s="33"/>
      <c r="AL69" s="33"/>
      <c r="AM69" s="33"/>
      <c r="AN69" s="33"/>
      <c r="AO69" s="33"/>
      <c r="AP69" s="33"/>
      <c r="AQ69" s="33"/>
      <c r="AR69" s="33"/>
      <c r="AS69" s="35"/>
      <c r="AT69" s="35"/>
      <c r="AU69" s="35"/>
      <c r="AV69" s="35"/>
      <c r="AW69" s="35"/>
      <c r="AX69" s="35"/>
      <c r="AY69" s="35"/>
      <c r="AZ69" s="35"/>
      <c r="BA69" s="35"/>
      <c r="BB69" s="35"/>
      <c r="BC69" s="35"/>
      <c r="BD69" s="35"/>
      <c r="BE69" s="35"/>
      <c r="BF69" s="36">
        <f t="shared" si="6"/>
        <v>0</v>
      </c>
      <c r="BG69" s="38"/>
      <c r="BH69" s="27">
        <f t="shared" si="7"/>
        <v>0</v>
      </c>
      <c r="BI69" s="38"/>
      <c r="BJ69" s="31">
        <f t="shared" si="8"/>
        <v>0</v>
      </c>
    </row>
    <row r="70" spans="1:62" s="442" customFormat="1" ht="21" customHeight="1">
      <c r="A70" s="70"/>
      <c r="B70" s="70"/>
      <c r="C70" s="27" t="s">
        <v>168</v>
      </c>
      <c r="D70" s="28" t="s">
        <v>1847</v>
      </c>
      <c r="E70" s="46">
        <v>43847</v>
      </c>
      <c r="F70" s="492">
        <v>43861</v>
      </c>
      <c r="G70" s="467" t="s">
        <v>1669</v>
      </c>
      <c r="H70" s="528"/>
      <c r="I70" s="31">
        <v>0</v>
      </c>
      <c r="J70" s="55">
        <v>0</v>
      </c>
      <c r="K70" s="31">
        <v>0</v>
      </c>
      <c r="L70" s="55">
        <v>0</v>
      </c>
      <c r="M70" s="31">
        <v>0</v>
      </c>
      <c r="N70" s="32">
        <v>0</v>
      </c>
      <c r="O70" s="31">
        <v>0</v>
      </c>
      <c r="P70" s="32">
        <v>0</v>
      </c>
      <c r="Q70" s="31">
        <v>0</v>
      </c>
      <c r="R70" s="464">
        <v>0</v>
      </c>
      <c r="S70" s="31">
        <v>0</v>
      </c>
      <c r="T70" s="464">
        <v>0</v>
      </c>
      <c r="U70" s="31">
        <v>0</v>
      </c>
      <c r="V70" s="464">
        <v>0</v>
      </c>
      <c r="W70" s="31">
        <v>0</v>
      </c>
      <c r="X70" s="464">
        <v>0</v>
      </c>
      <c r="Y70" s="31">
        <v>0</v>
      </c>
      <c r="Z70" s="31">
        <v>0</v>
      </c>
      <c r="AA70" s="31">
        <v>0</v>
      </c>
      <c r="AB70" s="326"/>
      <c r="AC70" s="326"/>
      <c r="AD70" s="33"/>
      <c r="AE70" s="33"/>
      <c r="AF70" s="33"/>
      <c r="AG70" s="33"/>
      <c r="AH70" s="33"/>
      <c r="AI70" s="33"/>
      <c r="AJ70" s="33"/>
      <c r="AK70" s="33"/>
      <c r="AL70" s="33"/>
      <c r="AM70" s="33"/>
      <c r="AN70" s="33"/>
      <c r="AO70" s="33"/>
      <c r="AP70" s="33"/>
      <c r="AQ70" s="33"/>
      <c r="AR70" s="33"/>
      <c r="AS70" s="35"/>
      <c r="AT70" s="35"/>
      <c r="AU70" s="35"/>
      <c r="AV70" s="35"/>
      <c r="AW70" s="35"/>
      <c r="AX70" s="35"/>
      <c r="AY70" s="35"/>
      <c r="AZ70" s="35"/>
      <c r="BA70" s="35"/>
      <c r="BB70" s="35"/>
      <c r="BC70" s="35"/>
      <c r="BD70" s="35"/>
      <c r="BE70" s="35"/>
      <c r="BF70" s="36">
        <f t="shared" si="6"/>
        <v>0</v>
      </c>
      <c r="BG70" s="38"/>
      <c r="BH70" s="27">
        <f t="shared" si="7"/>
        <v>0</v>
      </c>
      <c r="BI70" s="38"/>
      <c r="BJ70" s="31">
        <f t="shared" si="8"/>
        <v>0</v>
      </c>
    </row>
    <row r="71" spans="1:62" s="442" customFormat="1" ht="21" customHeight="1">
      <c r="A71" s="70"/>
      <c r="B71" s="70"/>
      <c r="C71" s="27" t="s">
        <v>170</v>
      </c>
      <c r="D71" s="28" t="s">
        <v>2280</v>
      </c>
      <c r="E71" s="41">
        <v>43972</v>
      </c>
      <c r="F71" s="45">
        <v>29290</v>
      </c>
      <c r="G71" s="467" t="s">
        <v>523</v>
      </c>
      <c r="H71" s="528"/>
      <c r="I71" s="31">
        <v>0</v>
      </c>
      <c r="J71" s="55">
        <v>0</v>
      </c>
      <c r="K71" s="31">
        <v>0</v>
      </c>
      <c r="L71" s="55">
        <v>0</v>
      </c>
      <c r="M71" s="31">
        <v>0</v>
      </c>
      <c r="N71" s="32">
        <v>0</v>
      </c>
      <c r="O71" s="31">
        <v>0</v>
      </c>
      <c r="P71" s="32">
        <v>0</v>
      </c>
      <c r="Q71" s="31">
        <v>0</v>
      </c>
      <c r="R71" s="464">
        <v>0</v>
      </c>
      <c r="S71" s="31">
        <v>0</v>
      </c>
      <c r="T71" s="464">
        <v>0</v>
      </c>
      <c r="U71" s="31">
        <v>0</v>
      </c>
      <c r="V71" s="464">
        <v>0</v>
      </c>
      <c r="W71" s="31">
        <v>0</v>
      </c>
      <c r="X71" s="464">
        <v>0</v>
      </c>
      <c r="Y71" s="31">
        <v>0</v>
      </c>
      <c r="Z71" s="31">
        <v>0</v>
      </c>
      <c r="AA71" s="31">
        <v>0</v>
      </c>
      <c r="AB71" s="326"/>
      <c r="AC71" s="326"/>
      <c r="AD71" s="33"/>
      <c r="AE71" s="33"/>
      <c r="AF71" s="33"/>
      <c r="AG71" s="33"/>
      <c r="AH71" s="33"/>
      <c r="AI71" s="33"/>
      <c r="AJ71" s="33"/>
      <c r="AK71" s="33"/>
      <c r="AL71" s="33"/>
      <c r="AM71" s="33"/>
      <c r="AN71" s="33"/>
      <c r="AO71" s="33"/>
      <c r="AP71" s="33"/>
      <c r="AQ71" s="33"/>
      <c r="AR71" s="33"/>
      <c r="AS71" s="35"/>
      <c r="AT71" s="35"/>
      <c r="AU71" s="35"/>
      <c r="AV71" s="35"/>
      <c r="AW71" s="35"/>
      <c r="AX71" s="35"/>
      <c r="AY71" s="35"/>
      <c r="AZ71" s="35"/>
      <c r="BA71" s="35"/>
      <c r="BB71" s="35"/>
      <c r="BC71" s="35"/>
      <c r="BD71" s="35"/>
      <c r="BE71" s="35"/>
      <c r="BF71" s="36">
        <f t="shared" si="6"/>
        <v>0</v>
      </c>
      <c r="BG71" s="38"/>
      <c r="BH71" s="27">
        <f t="shared" si="7"/>
        <v>0</v>
      </c>
      <c r="BI71" s="38"/>
      <c r="BJ71" s="31">
        <f t="shared" si="8"/>
        <v>0</v>
      </c>
    </row>
    <row r="72" spans="1:62" s="442" customFormat="1" ht="21" customHeight="1">
      <c r="A72" s="70"/>
      <c r="B72" s="70"/>
      <c r="C72" s="27" t="s">
        <v>171</v>
      </c>
      <c r="D72" s="28" t="s">
        <v>2197</v>
      </c>
      <c r="E72" s="41">
        <v>43986</v>
      </c>
      <c r="F72" s="492">
        <v>44580</v>
      </c>
      <c r="G72" s="467" t="s">
        <v>523</v>
      </c>
      <c r="H72" s="528"/>
      <c r="I72" s="31">
        <v>0</v>
      </c>
      <c r="J72" s="55">
        <v>0</v>
      </c>
      <c r="K72" s="31">
        <v>0</v>
      </c>
      <c r="L72" s="55">
        <v>0</v>
      </c>
      <c r="M72" s="31">
        <v>0</v>
      </c>
      <c r="N72" s="32">
        <v>0</v>
      </c>
      <c r="O72" s="31">
        <v>0</v>
      </c>
      <c r="P72" s="32">
        <v>0</v>
      </c>
      <c r="Q72" s="31">
        <v>0</v>
      </c>
      <c r="R72" s="464">
        <v>0</v>
      </c>
      <c r="S72" s="31">
        <v>0</v>
      </c>
      <c r="T72" s="464">
        <v>0</v>
      </c>
      <c r="U72" s="31">
        <v>0</v>
      </c>
      <c r="V72" s="464">
        <v>0</v>
      </c>
      <c r="W72" s="31">
        <v>0</v>
      </c>
      <c r="X72" s="464">
        <v>0</v>
      </c>
      <c r="Y72" s="31">
        <v>0</v>
      </c>
      <c r="Z72" s="31">
        <v>0</v>
      </c>
      <c r="AA72" s="31">
        <v>0</v>
      </c>
      <c r="AB72" s="326"/>
      <c r="AC72" s="326"/>
      <c r="AD72" s="33"/>
      <c r="AE72" s="33"/>
      <c r="AF72" s="33"/>
      <c r="AG72" s="33"/>
      <c r="AH72" s="33"/>
      <c r="AI72" s="33"/>
      <c r="AJ72" s="33"/>
      <c r="AK72" s="33"/>
      <c r="AL72" s="33"/>
      <c r="AM72" s="33"/>
      <c r="AN72" s="33"/>
      <c r="AO72" s="33"/>
      <c r="AP72" s="33"/>
      <c r="AQ72" s="33"/>
      <c r="AR72" s="33"/>
      <c r="AS72" s="35"/>
      <c r="AT72" s="35"/>
      <c r="AU72" s="35"/>
      <c r="AV72" s="35"/>
      <c r="AW72" s="35"/>
      <c r="AX72" s="35"/>
      <c r="AY72" s="35"/>
      <c r="AZ72" s="35"/>
      <c r="BA72" s="35"/>
      <c r="BB72" s="35"/>
      <c r="BC72" s="35"/>
      <c r="BD72" s="35"/>
      <c r="BE72" s="35"/>
      <c r="BF72" s="36">
        <f t="shared" si="6"/>
        <v>0</v>
      </c>
      <c r="BG72" s="38"/>
      <c r="BH72" s="27">
        <f t="shared" si="7"/>
        <v>0</v>
      </c>
      <c r="BI72" s="38"/>
      <c r="BJ72" s="31">
        <f t="shared" si="8"/>
        <v>0</v>
      </c>
    </row>
    <row r="73" spans="1:62" s="442" customFormat="1" ht="21" customHeight="1">
      <c r="A73" s="70"/>
      <c r="B73" s="70"/>
      <c r="C73" s="27" t="s">
        <v>173</v>
      </c>
      <c r="D73" s="28" t="s">
        <v>2112</v>
      </c>
      <c r="E73" s="46">
        <v>44257</v>
      </c>
      <c r="F73" s="492">
        <v>39381</v>
      </c>
      <c r="G73" s="467" t="s">
        <v>1669</v>
      </c>
      <c r="H73" s="528"/>
      <c r="I73" s="31">
        <v>0</v>
      </c>
      <c r="J73" s="55">
        <v>0</v>
      </c>
      <c r="K73" s="31">
        <v>0</v>
      </c>
      <c r="L73" s="55">
        <v>0</v>
      </c>
      <c r="M73" s="31">
        <v>0</v>
      </c>
      <c r="N73" s="32">
        <v>0</v>
      </c>
      <c r="O73" s="31">
        <v>0</v>
      </c>
      <c r="P73" s="32">
        <v>0</v>
      </c>
      <c r="Q73" s="31">
        <v>0</v>
      </c>
      <c r="R73" s="464">
        <v>0</v>
      </c>
      <c r="S73" s="31">
        <v>0</v>
      </c>
      <c r="T73" s="464">
        <v>0</v>
      </c>
      <c r="U73" s="31">
        <v>0</v>
      </c>
      <c r="V73" s="464">
        <v>0</v>
      </c>
      <c r="W73" s="31">
        <v>0</v>
      </c>
      <c r="X73" s="464">
        <v>0</v>
      </c>
      <c r="Y73" s="31">
        <v>0</v>
      </c>
      <c r="Z73" s="31">
        <v>0</v>
      </c>
      <c r="AA73" s="31">
        <v>0</v>
      </c>
      <c r="AB73" s="326"/>
      <c r="AC73" s="326"/>
      <c r="AD73" s="33"/>
      <c r="AE73" s="33"/>
      <c r="AF73" s="33"/>
      <c r="AG73" s="33"/>
      <c r="AH73" s="33"/>
      <c r="AI73" s="33"/>
      <c r="AJ73" s="33"/>
      <c r="AK73" s="33"/>
      <c r="AL73" s="33"/>
      <c r="AM73" s="33"/>
      <c r="AN73" s="33"/>
      <c r="AO73" s="33"/>
      <c r="AP73" s="33"/>
      <c r="AQ73" s="33"/>
      <c r="AR73" s="33"/>
      <c r="AS73" s="35"/>
      <c r="AT73" s="35"/>
      <c r="AU73" s="35"/>
      <c r="AV73" s="35"/>
      <c r="AW73" s="35"/>
      <c r="AX73" s="35"/>
      <c r="AY73" s="35"/>
      <c r="AZ73" s="35"/>
      <c r="BA73" s="35"/>
      <c r="BB73" s="35"/>
      <c r="BC73" s="35"/>
      <c r="BD73" s="35"/>
      <c r="BE73" s="35"/>
      <c r="BF73" s="36">
        <f t="shared" si="6"/>
        <v>0</v>
      </c>
      <c r="BG73" s="38"/>
      <c r="BH73" s="27">
        <f t="shared" si="7"/>
        <v>0</v>
      </c>
      <c r="BI73" s="38"/>
      <c r="BJ73" s="31">
        <f t="shared" si="8"/>
        <v>0</v>
      </c>
    </row>
    <row r="74" spans="1:62" s="442" customFormat="1" ht="21" customHeight="1">
      <c r="A74" s="70"/>
      <c r="B74" s="70"/>
      <c r="C74" s="27" t="s">
        <v>175</v>
      </c>
      <c r="D74" s="28" t="s">
        <v>2081</v>
      </c>
      <c r="E74" s="41">
        <v>44321</v>
      </c>
      <c r="F74" s="492">
        <v>44327</v>
      </c>
      <c r="G74" s="467" t="s">
        <v>1289</v>
      </c>
      <c r="H74" s="528"/>
      <c r="I74" s="31">
        <v>0</v>
      </c>
      <c r="J74" s="55">
        <v>0</v>
      </c>
      <c r="K74" s="31">
        <v>0</v>
      </c>
      <c r="L74" s="55">
        <v>0</v>
      </c>
      <c r="M74" s="31">
        <v>0</v>
      </c>
      <c r="N74" s="32">
        <v>0</v>
      </c>
      <c r="O74" s="31">
        <v>0</v>
      </c>
      <c r="P74" s="32">
        <v>0</v>
      </c>
      <c r="Q74" s="31">
        <v>0</v>
      </c>
      <c r="R74" s="464">
        <v>0</v>
      </c>
      <c r="S74" s="31">
        <v>0</v>
      </c>
      <c r="T74" s="464">
        <v>0</v>
      </c>
      <c r="U74" s="31">
        <v>0</v>
      </c>
      <c r="V74" s="464">
        <v>0</v>
      </c>
      <c r="W74" s="31">
        <v>0</v>
      </c>
      <c r="X74" s="464">
        <v>0</v>
      </c>
      <c r="Y74" s="31">
        <v>0</v>
      </c>
      <c r="Z74" s="31">
        <v>0</v>
      </c>
      <c r="AA74" s="31">
        <v>0</v>
      </c>
      <c r="AB74" s="326"/>
      <c r="AC74" s="326"/>
      <c r="AD74" s="33"/>
      <c r="AE74" s="33"/>
      <c r="AF74" s="33"/>
      <c r="AG74" s="33"/>
      <c r="AH74" s="33"/>
      <c r="AI74" s="33"/>
      <c r="AJ74" s="33"/>
      <c r="AK74" s="33"/>
      <c r="AL74" s="33"/>
      <c r="AM74" s="33"/>
      <c r="AN74" s="33"/>
      <c r="AO74" s="33"/>
      <c r="AP74" s="33"/>
      <c r="AQ74" s="33"/>
      <c r="AR74" s="33"/>
      <c r="AS74" s="35"/>
      <c r="AT74" s="35"/>
      <c r="AU74" s="35"/>
      <c r="AV74" s="35"/>
      <c r="AW74" s="35"/>
      <c r="AX74" s="35"/>
      <c r="AY74" s="35"/>
      <c r="AZ74" s="35"/>
      <c r="BA74" s="35"/>
      <c r="BB74" s="35"/>
      <c r="BC74" s="35"/>
      <c r="BD74" s="35"/>
      <c r="BE74" s="35"/>
      <c r="BF74" s="36">
        <f t="shared" si="6"/>
        <v>0</v>
      </c>
      <c r="BG74" s="38"/>
      <c r="BH74" s="27">
        <f t="shared" si="7"/>
        <v>0</v>
      </c>
      <c r="BI74" s="38"/>
      <c r="BJ74" s="31">
        <f t="shared" si="8"/>
        <v>0</v>
      </c>
    </row>
    <row r="75" spans="1:62" s="442" customFormat="1" ht="21" customHeight="1">
      <c r="A75" s="70"/>
      <c r="B75" s="70"/>
      <c r="C75" s="27" t="s">
        <v>177</v>
      </c>
      <c r="D75" s="28" t="s">
        <v>2093</v>
      </c>
      <c r="E75" s="41">
        <v>44323</v>
      </c>
      <c r="F75" s="492">
        <v>44313</v>
      </c>
      <c r="G75" s="467" t="s">
        <v>1289</v>
      </c>
      <c r="H75" s="528"/>
      <c r="I75" s="31">
        <v>0</v>
      </c>
      <c r="J75" s="55">
        <v>0</v>
      </c>
      <c r="K75" s="31">
        <v>0</v>
      </c>
      <c r="L75" s="55">
        <v>0</v>
      </c>
      <c r="M75" s="31">
        <v>0</v>
      </c>
      <c r="N75" s="32">
        <v>0</v>
      </c>
      <c r="O75" s="31">
        <v>0</v>
      </c>
      <c r="P75" s="32">
        <v>0</v>
      </c>
      <c r="Q75" s="31">
        <v>0</v>
      </c>
      <c r="R75" s="464">
        <v>0</v>
      </c>
      <c r="S75" s="31">
        <v>0</v>
      </c>
      <c r="T75" s="464">
        <v>0</v>
      </c>
      <c r="U75" s="31">
        <v>0</v>
      </c>
      <c r="V75" s="464">
        <v>0</v>
      </c>
      <c r="W75" s="31">
        <v>0</v>
      </c>
      <c r="X75" s="464">
        <v>0</v>
      </c>
      <c r="Y75" s="31">
        <v>0</v>
      </c>
      <c r="Z75" s="31">
        <v>0</v>
      </c>
      <c r="AA75" s="31">
        <v>0</v>
      </c>
      <c r="AB75" s="326"/>
      <c r="AC75" s="326"/>
      <c r="AD75" s="33"/>
      <c r="AE75" s="33"/>
      <c r="AF75" s="33"/>
      <c r="AG75" s="33"/>
      <c r="AH75" s="33"/>
      <c r="AI75" s="33"/>
      <c r="AJ75" s="33"/>
      <c r="AK75" s="33"/>
      <c r="AL75" s="33"/>
      <c r="AM75" s="33"/>
      <c r="AN75" s="33"/>
      <c r="AO75" s="33"/>
      <c r="AP75" s="33"/>
      <c r="AQ75" s="33"/>
      <c r="AR75" s="33"/>
      <c r="AS75" s="35"/>
      <c r="AT75" s="35"/>
      <c r="AU75" s="35"/>
      <c r="AV75" s="35"/>
      <c r="AW75" s="35"/>
      <c r="AX75" s="35"/>
      <c r="AY75" s="35"/>
      <c r="AZ75" s="35"/>
      <c r="BA75" s="35"/>
      <c r="BB75" s="35"/>
      <c r="BC75" s="35"/>
      <c r="BD75" s="35"/>
      <c r="BE75" s="35"/>
      <c r="BF75" s="36">
        <f t="shared" si="6"/>
        <v>0</v>
      </c>
      <c r="BG75" s="38"/>
      <c r="BH75" s="27">
        <f t="shared" si="7"/>
        <v>0</v>
      </c>
      <c r="BI75" s="38"/>
      <c r="BJ75" s="31">
        <f t="shared" si="8"/>
        <v>0</v>
      </c>
    </row>
    <row r="76" spans="1:62" s="442" customFormat="1" ht="21" customHeight="1">
      <c r="A76" s="70"/>
      <c r="B76" s="70"/>
      <c r="C76" s="27" t="s">
        <v>179</v>
      </c>
      <c r="D76" s="28" t="s">
        <v>2143</v>
      </c>
      <c r="E76" s="41">
        <v>44347</v>
      </c>
      <c r="F76" s="492">
        <v>44326</v>
      </c>
      <c r="G76" s="467" t="s">
        <v>1289</v>
      </c>
      <c r="H76" s="528"/>
      <c r="I76" s="31">
        <v>0</v>
      </c>
      <c r="J76" s="55">
        <v>0</v>
      </c>
      <c r="K76" s="31">
        <v>0</v>
      </c>
      <c r="L76" s="55">
        <v>0</v>
      </c>
      <c r="M76" s="31">
        <v>0</v>
      </c>
      <c r="N76" s="32">
        <v>0</v>
      </c>
      <c r="O76" s="31">
        <v>0</v>
      </c>
      <c r="P76" s="32">
        <v>0</v>
      </c>
      <c r="Q76" s="31">
        <v>0</v>
      </c>
      <c r="R76" s="464">
        <v>0</v>
      </c>
      <c r="S76" s="31">
        <v>0</v>
      </c>
      <c r="T76" s="464">
        <v>0</v>
      </c>
      <c r="U76" s="31">
        <v>0</v>
      </c>
      <c r="V76" s="464">
        <v>0</v>
      </c>
      <c r="W76" s="31">
        <v>0</v>
      </c>
      <c r="X76" s="464">
        <v>0</v>
      </c>
      <c r="Y76" s="31">
        <v>0</v>
      </c>
      <c r="Z76" s="31">
        <v>0</v>
      </c>
      <c r="AA76" s="31">
        <v>0</v>
      </c>
      <c r="AB76" s="326"/>
      <c r="AC76" s="326"/>
      <c r="AD76" s="33"/>
      <c r="AE76" s="33"/>
      <c r="AF76" s="33"/>
      <c r="AG76" s="33"/>
      <c r="AH76" s="33"/>
      <c r="AI76" s="33"/>
      <c r="AJ76" s="33"/>
      <c r="AK76" s="33"/>
      <c r="AL76" s="33"/>
      <c r="AM76" s="33"/>
      <c r="AN76" s="33"/>
      <c r="AO76" s="33"/>
      <c r="AP76" s="33"/>
      <c r="AQ76" s="33"/>
      <c r="AR76" s="33"/>
      <c r="AS76" s="35"/>
      <c r="AT76" s="35"/>
      <c r="AU76" s="35"/>
      <c r="AV76" s="35"/>
      <c r="AW76" s="35"/>
      <c r="AX76" s="35"/>
      <c r="AY76" s="35"/>
      <c r="AZ76" s="35"/>
      <c r="BA76" s="35"/>
      <c r="BB76" s="35"/>
      <c r="BC76" s="35"/>
      <c r="BD76" s="35"/>
      <c r="BE76" s="35"/>
      <c r="BF76" s="36">
        <f t="shared" si="6"/>
        <v>0</v>
      </c>
      <c r="BG76" s="38"/>
      <c r="BH76" s="27">
        <f t="shared" si="7"/>
        <v>0</v>
      </c>
      <c r="BI76" s="38"/>
      <c r="BJ76" s="31">
        <f t="shared" si="8"/>
        <v>0</v>
      </c>
    </row>
    <row r="77" spans="1:62" s="442" customFormat="1" ht="21" customHeight="1">
      <c r="A77" s="70"/>
      <c r="B77" s="70"/>
      <c r="C77" s="27" t="s">
        <v>181</v>
      </c>
      <c r="D77" s="28" t="s">
        <v>2264</v>
      </c>
      <c r="E77" s="41">
        <v>44517</v>
      </c>
      <c r="F77" s="45">
        <v>44517</v>
      </c>
      <c r="G77" s="467" t="s">
        <v>523</v>
      </c>
      <c r="H77" s="528"/>
      <c r="I77" s="31">
        <v>0</v>
      </c>
      <c r="J77" s="55">
        <v>0</v>
      </c>
      <c r="K77" s="31">
        <v>0</v>
      </c>
      <c r="L77" s="55">
        <v>0</v>
      </c>
      <c r="M77" s="31">
        <v>0</v>
      </c>
      <c r="N77" s="32">
        <v>0</v>
      </c>
      <c r="O77" s="31">
        <v>0</v>
      </c>
      <c r="P77" s="32">
        <v>0</v>
      </c>
      <c r="Q77" s="31">
        <v>0</v>
      </c>
      <c r="R77" s="464">
        <v>0</v>
      </c>
      <c r="S77" s="31">
        <v>0</v>
      </c>
      <c r="T77" s="477">
        <v>0</v>
      </c>
      <c r="U77" s="355">
        <v>0</v>
      </c>
      <c r="V77" s="477">
        <v>0</v>
      </c>
      <c r="W77" s="355">
        <v>0</v>
      </c>
      <c r="X77" s="477">
        <v>0</v>
      </c>
      <c r="Y77" s="355">
        <v>0</v>
      </c>
      <c r="Z77" s="355">
        <v>0</v>
      </c>
      <c r="AA77" s="31">
        <v>0</v>
      </c>
      <c r="AB77" s="326"/>
      <c r="AC77" s="326"/>
      <c r="AD77" s="33"/>
      <c r="AE77" s="33"/>
      <c r="AF77" s="33"/>
      <c r="AG77" s="33"/>
      <c r="AH77" s="33"/>
      <c r="AI77" s="33"/>
      <c r="AJ77" s="33"/>
      <c r="AK77" s="33"/>
      <c r="AL77" s="33"/>
      <c r="AM77" s="33"/>
      <c r="AN77" s="33"/>
      <c r="AO77" s="33"/>
      <c r="AP77" s="33"/>
      <c r="AQ77" s="33"/>
      <c r="AR77" s="33"/>
      <c r="AS77" s="35"/>
      <c r="AT77" s="35"/>
      <c r="AU77" s="35"/>
      <c r="AV77" s="35"/>
      <c r="AW77" s="35"/>
      <c r="AX77" s="35"/>
      <c r="AY77" s="35"/>
      <c r="AZ77" s="35"/>
      <c r="BA77" s="35"/>
      <c r="BB77" s="35"/>
      <c r="BC77" s="35"/>
      <c r="BD77" s="35"/>
      <c r="BE77" s="35"/>
      <c r="BF77" s="36">
        <f t="shared" si="6"/>
        <v>0</v>
      </c>
      <c r="BG77" s="38"/>
      <c r="BH77" s="27">
        <f t="shared" si="7"/>
        <v>0</v>
      </c>
      <c r="BI77" s="38"/>
      <c r="BJ77" s="31">
        <f t="shared" si="8"/>
        <v>0</v>
      </c>
    </row>
    <row r="78" spans="1:62" s="442" customFormat="1" ht="21" customHeight="1">
      <c r="A78" s="70"/>
      <c r="B78" s="70"/>
      <c r="C78" s="27" t="s">
        <v>183</v>
      </c>
      <c r="D78" s="28" t="s">
        <v>2251</v>
      </c>
      <c r="E78" s="41">
        <v>44621</v>
      </c>
      <c r="F78" s="492">
        <v>37368</v>
      </c>
      <c r="G78" s="467" t="s">
        <v>523</v>
      </c>
      <c r="H78" s="528"/>
      <c r="I78" s="31">
        <v>0</v>
      </c>
      <c r="J78" s="55">
        <v>0</v>
      </c>
      <c r="K78" s="31">
        <v>0</v>
      </c>
      <c r="L78" s="55">
        <v>0</v>
      </c>
      <c r="M78" s="31">
        <v>0</v>
      </c>
      <c r="N78" s="32">
        <v>0</v>
      </c>
      <c r="O78" s="31">
        <v>0</v>
      </c>
      <c r="P78" s="32">
        <v>0</v>
      </c>
      <c r="Q78" s="31">
        <v>0</v>
      </c>
      <c r="R78" s="464">
        <v>0</v>
      </c>
      <c r="S78" s="31">
        <v>0</v>
      </c>
      <c r="T78" s="464">
        <v>0</v>
      </c>
      <c r="U78" s="31">
        <v>0</v>
      </c>
      <c r="V78" s="464">
        <v>0</v>
      </c>
      <c r="W78" s="31">
        <v>0</v>
      </c>
      <c r="X78" s="464">
        <v>0</v>
      </c>
      <c r="Y78" s="31">
        <v>0</v>
      </c>
      <c r="Z78" s="31">
        <v>0</v>
      </c>
      <c r="AA78" s="31">
        <v>0</v>
      </c>
      <c r="AB78" s="326"/>
      <c r="AC78" s="326"/>
      <c r="AD78" s="33"/>
      <c r="AE78" s="33"/>
      <c r="AF78" s="33"/>
      <c r="AG78" s="33"/>
      <c r="AH78" s="33"/>
      <c r="AI78" s="33"/>
      <c r="AJ78" s="33"/>
      <c r="AK78" s="33"/>
      <c r="AL78" s="33"/>
      <c r="AM78" s="33"/>
      <c r="AN78" s="33"/>
      <c r="AO78" s="33"/>
      <c r="AP78" s="33"/>
      <c r="AQ78" s="33"/>
      <c r="AR78" s="33"/>
      <c r="AS78" s="35"/>
      <c r="AT78" s="35"/>
      <c r="AU78" s="35"/>
      <c r="AV78" s="35"/>
      <c r="AW78" s="35"/>
      <c r="AX78" s="35"/>
      <c r="AY78" s="35"/>
      <c r="AZ78" s="35"/>
      <c r="BA78" s="35"/>
      <c r="BB78" s="35"/>
      <c r="BC78" s="35"/>
      <c r="BD78" s="35"/>
      <c r="BE78" s="35"/>
      <c r="BF78" s="36">
        <f t="shared" ref="BF78" si="9">COUNT(AB78:AR78)</f>
        <v>0</v>
      </c>
      <c r="BG78" s="38"/>
      <c r="BH78" s="27">
        <f t="shared" ref="BH78" si="10">COUNT(AS78:BE78)</f>
        <v>0</v>
      </c>
      <c r="BI78" s="38"/>
      <c r="BJ78" s="31">
        <f t="shared" ref="BJ78" si="11">SUM(BF78,BH78)</f>
        <v>0</v>
      </c>
    </row>
    <row r="79" spans="1:62" s="442" customFormat="1" ht="21" customHeight="1">
      <c r="A79" s="70"/>
      <c r="B79" s="70"/>
      <c r="C79" s="27" t="s">
        <v>185</v>
      </c>
      <c r="D79" s="28" t="s">
        <v>2343</v>
      </c>
      <c r="E79" s="41">
        <v>44624</v>
      </c>
      <c r="F79" s="492">
        <v>44336</v>
      </c>
      <c r="G79" s="467" t="s">
        <v>523</v>
      </c>
      <c r="H79" s="528"/>
      <c r="I79" s="31">
        <v>0</v>
      </c>
      <c r="J79" s="55">
        <v>0</v>
      </c>
      <c r="K79" s="31">
        <v>0</v>
      </c>
      <c r="L79" s="55">
        <v>0</v>
      </c>
      <c r="M79" s="31">
        <v>0</v>
      </c>
      <c r="N79" s="32">
        <v>0</v>
      </c>
      <c r="O79" s="31">
        <v>0</v>
      </c>
      <c r="P79" s="32">
        <v>0</v>
      </c>
      <c r="Q79" s="31">
        <v>0</v>
      </c>
      <c r="R79" s="464">
        <v>0</v>
      </c>
      <c r="S79" s="31">
        <v>0</v>
      </c>
      <c r="T79" s="464">
        <v>0</v>
      </c>
      <c r="U79" s="31">
        <v>0</v>
      </c>
      <c r="V79" s="464">
        <v>0</v>
      </c>
      <c r="W79" s="31">
        <v>0</v>
      </c>
      <c r="X79" s="464">
        <v>0</v>
      </c>
      <c r="Y79" s="31">
        <v>0</v>
      </c>
      <c r="Z79" s="31">
        <v>0</v>
      </c>
      <c r="AA79" s="31">
        <v>0</v>
      </c>
      <c r="AB79" s="326"/>
      <c r="AC79" s="326"/>
      <c r="AD79" s="33"/>
      <c r="AE79" s="33"/>
      <c r="AF79" s="33"/>
      <c r="AG79" s="33"/>
      <c r="AH79" s="33"/>
      <c r="AI79" s="33"/>
      <c r="AJ79" s="33"/>
      <c r="AK79" s="33"/>
      <c r="AL79" s="33"/>
      <c r="AM79" s="33"/>
      <c r="AN79" s="33"/>
      <c r="AO79" s="33"/>
      <c r="AP79" s="33"/>
      <c r="AQ79" s="33"/>
      <c r="AR79" s="33"/>
      <c r="AS79" s="35"/>
      <c r="AT79" s="35"/>
      <c r="AU79" s="35"/>
      <c r="AV79" s="35"/>
      <c r="AW79" s="35"/>
      <c r="AX79" s="35"/>
      <c r="AY79" s="35"/>
      <c r="AZ79" s="35"/>
      <c r="BA79" s="35"/>
      <c r="BB79" s="35"/>
      <c r="BC79" s="35"/>
      <c r="BD79" s="35"/>
      <c r="BE79" s="35"/>
      <c r="BF79" s="36">
        <f t="shared" ref="BF79:BF86" si="12">COUNT(AB79:AR79)</f>
        <v>0</v>
      </c>
      <c r="BG79" s="38"/>
      <c r="BH79" s="27">
        <f t="shared" ref="BH79:BH86" si="13">COUNT(AS79:BE79)</f>
        <v>0</v>
      </c>
      <c r="BI79" s="38"/>
      <c r="BJ79" s="31">
        <f t="shared" ref="BJ79:BJ86" si="14">SUM(BF79,BH79)</f>
        <v>0</v>
      </c>
    </row>
    <row r="80" spans="1:62" s="442" customFormat="1" ht="21" customHeight="1">
      <c r="A80" s="70"/>
      <c r="B80" s="70"/>
      <c r="C80" s="27" t="s">
        <v>187</v>
      </c>
      <c r="D80" s="28" t="s">
        <v>2339</v>
      </c>
      <c r="E80" s="41">
        <v>40135</v>
      </c>
      <c r="F80" s="492">
        <v>43202</v>
      </c>
      <c r="G80" s="467" t="s">
        <v>523</v>
      </c>
      <c r="H80" s="528"/>
      <c r="I80" s="31">
        <v>0</v>
      </c>
      <c r="J80" s="55">
        <v>0</v>
      </c>
      <c r="K80" s="31">
        <v>0</v>
      </c>
      <c r="L80" s="55">
        <v>0</v>
      </c>
      <c r="M80" s="31">
        <v>0</v>
      </c>
      <c r="N80" s="32">
        <v>0</v>
      </c>
      <c r="O80" s="31">
        <v>0</v>
      </c>
      <c r="P80" s="32">
        <v>0</v>
      </c>
      <c r="Q80" s="31">
        <v>0</v>
      </c>
      <c r="R80" s="464">
        <v>0</v>
      </c>
      <c r="S80" s="31">
        <v>0</v>
      </c>
      <c r="T80" s="464">
        <v>0</v>
      </c>
      <c r="U80" s="31">
        <v>0</v>
      </c>
      <c r="V80" s="464">
        <v>0</v>
      </c>
      <c r="W80" s="31">
        <v>0</v>
      </c>
      <c r="X80" s="464">
        <v>0</v>
      </c>
      <c r="Y80" s="31">
        <v>0</v>
      </c>
      <c r="Z80" s="31">
        <v>0</v>
      </c>
      <c r="AA80" s="31">
        <v>0</v>
      </c>
      <c r="AB80" s="326"/>
      <c r="AC80" s="326"/>
      <c r="AD80" s="33"/>
      <c r="AE80" s="33"/>
      <c r="AF80" s="33"/>
      <c r="AG80" s="33"/>
      <c r="AH80" s="33"/>
      <c r="AI80" s="33"/>
      <c r="AJ80" s="33"/>
      <c r="AK80" s="33"/>
      <c r="AL80" s="33"/>
      <c r="AM80" s="33"/>
      <c r="AN80" s="33"/>
      <c r="AO80" s="33"/>
      <c r="AP80" s="33"/>
      <c r="AQ80" s="33"/>
      <c r="AR80" s="33"/>
      <c r="AS80" s="35">
        <v>30</v>
      </c>
      <c r="AT80" s="35">
        <v>1</v>
      </c>
      <c r="AU80" s="35"/>
      <c r="AV80" s="35"/>
      <c r="AW80" s="35"/>
      <c r="AX80" s="35"/>
      <c r="AY80" s="35"/>
      <c r="AZ80" s="35"/>
      <c r="BA80" s="35"/>
      <c r="BB80" s="35"/>
      <c r="BC80" s="35"/>
      <c r="BD80" s="35"/>
      <c r="BE80" s="35"/>
      <c r="BF80" s="36">
        <f t="shared" si="12"/>
        <v>0</v>
      </c>
      <c r="BG80" s="38"/>
      <c r="BH80" s="27">
        <f t="shared" si="13"/>
        <v>2</v>
      </c>
      <c r="BI80" s="38"/>
      <c r="BJ80" s="31">
        <f t="shared" si="14"/>
        <v>2</v>
      </c>
    </row>
    <row r="81" spans="1:86" s="442" customFormat="1" ht="21" customHeight="1">
      <c r="A81" s="70"/>
      <c r="B81" s="70"/>
      <c r="C81" s="27" t="s">
        <v>189</v>
      </c>
      <c r="D81" s="28" t="s">
        <v>2351</v>
      </c>
      <c r="E81" s="41">
        <v>44762</v>
      </c>
      <c r="F81" s="492">
        <v>44774</v>
      </c>
      <c r="G81" s="467" t="s">
        <v>523</v>
      </c>
      <c r="H81" s="528"/>
      <c r="I81" s="31">
        <v>0</v>
      </c>
      <c r="J81" s="55">
        <v>0</v>
      </c>
      <c r="K81" s="31">
        <v>0</v>
      </c>
      <c r="L81" s="55">
        <v>0</v>
      </c>
      <c r="M81" s="31">
        <v>0</v>
      </c>
      <c r="N81" s="32">
        <v>0</v>
      </c>
      <c r="O81" s="31">
        <v>0</v>
      </c>
      <c r="P81" s="32">
        <v>0</v>
      </c>
      <c r="Q81" s="31">
        <v>0</v>
      </c>
      <c r="R81" s="464">
        <v>0</v>
      </c>
      <c r="S81" s="31">
        <v>0</v>
      </c>
      <c r="T81" s="464">
        <v>0</v>
      </c>
      <c r="U81" s="31">
        <v>0</v>
      </c>
      <c r="V81" s="464">
        <v>0</v>
      </c>
      <c r="W81" s="31">
        <v>0</v>
      </c>
      <c r="X81" s="464">
        <v>0</v>
      </c>
      <c r="Y81" s="31">
        <v>0</v>
      </c>
      <c r="Z81" s="31">
        <v>0</v>
      </c>
      <c r="AA81" s="31">
        <v>0</v>
      </c>
      <c r="AB81" s="326"/>
      <c r="AC81" s="326"/>
      <c r="AD81" s="33"/>
      <c r="AE81" s="33"/>
      <c r="AF81" s="33"/>
      <c r="AG81" s="33"/>
      <c r="AH81" s="33"/>
      <c r="AI81" s="33"/>
      <c r="AJ81" s="33"/>
      <c r="AK81" s="33"/>
      <c r="AL81" s="33"/>
      <c r="AM81" s="33"/>
      <c r="AN81" s="33"/>
      <c r="AO81" s="33"/>
      <c r="AP81" s="33"/>
      <c r="AQ81" s="33"/>
      <c r="AR81" s="33"/>
      <c r="AS81" s="35"/>
      <c r="AT81" s="35"/>
      <c r="AU81" s="35"/>
      <c r="AV81" s="35"/>
      <c r="AW81" s="35"/>
      <c r="AX81" s="35"/>
      <c r="AY81" s="35"/>
      <c r="AZ81" s="35"/>
      <c r="BA81" s="35"/>
      <c r="BB81" s="35"/>
      <c r="BC81" s="35"/>
      <c r="BD81" s="35"/>
      <c r="BE81" s="35"/>
      <c r="BF81" s="36">
        <f t="shared" si="12"/>
        <v>0</v>
      </c>
      <c r="BG81" s="38"/>
      <c r="BH81" s="27">
        <f t="shared" si="13"/>
        <v>0</v>
      </c>
      <c r="BI81" s="38"/>
      <c r="BJ81" s="31">
        <f t="shared" si="14"/>
        <v>0</v>
      </c>
    </row>
    <row r="82" spans="1:86" s="442" customFormat="1" ht="21" customHeight="1">
      <c r="A82" s="70"/>
      <c r="B82" s="70"/>
      <c r="C82" s="27" t="s">
        <v>191</v>
      </c>
      <c r="D82" s="28" t="s">
        <v>1946</v>
      </c>
      <c r="E82" s="41">
        <v>41395</v>
      </c>
      <c r="F82" s="492">
        <v>29881</v>
      </c>
      <c r="G82" s="467" t="s">
        <v>523</v>
      </c>
      <c r="H82" s="528"/>
      <c r="I82" s="31">
        <v>0</v>
      </c>
      <c r="J82" s="55">
        <v>0</v>
      </c>
      <c r="K82" s="31">
        <v>0</v>
      </c>
      <c r="L82" s="55">
        <v>0</v>
      </c>
      <c r="M82" s="31">
        <v>0</v>
      </c>
      <c r="N82" s="32">
        <v>0</v>
      </c>
      <c r="O82" s="31">
        <v>0</v>
      </c>
      <c r="P82" s="32">
        <v>0</v>
      </c>
      <c r="Q82" s="31">
        <v>0</v>
      </c>
      <c r="R82" s="464">
        <v>0</v>
      </c>
      <c r="S82" s="31">
        <v>0</v>
      </c>
      <c r="T82" s="464">
        <v>0</v>
      </c>
      <c r="U82" s="31">
        <v>0</v>
      </c>
      <c r="V82" s="464">
        <v>0</v>
      </c>
      <c r="W82" s="31">
        <v>0</v>
      </c>
      <c r="X82" s="464">
        <v>0</v>
      </c>
      <c r="Y82" s="31">
        <v>0</v>
      </c>
      <c r="Z82" s="31">
        <v>0</v>
      </c>
      <c r="AA82" s="31">
        <v>0</v>
      </c>
      <c r="AB82" s="326"/>
      <c r="AC82" s="326"/>
      <c r="AD82" s="33"/>
      <c r="AE82" s="33"/>
      <c r="AF82" s="33"/>
      <c r="AG82" s="33"/>
      <c r="AH82" s="33"/>
      <c r="AI82" s="33"/>
      <c r="AJ82" s="33"/>
      <c r="AK82" s="33"/>
      <c r="AL82" s="33"/>
      <c r="AM82" s="33"/>
      <c r="AN82" s="33"/>
      <c r="AO82" s="33"/>
      <c r="AP82" s="33"/>
      <c r="AQ82" s="33"/>
      <c r="AR82" s="33"/>
      <c r="AS82" s="35"/>
      <c r="AT82" s="35"/>
      <c r="AU82" s="35"/>
      <c r="AV82" s="35"/>
      <c r="AW82" s="35"/>
      <c r="AX82" s="35"/>
      <c r="AY82" s="35"/>
      <c r="AZ82" s="35"/>
      <c r="BA82" s="35"/>
      <c r="BB82" s="35"/>
      <c r="BC82" s="35"/>
      <c r="BD82" s="35"/>
      <c r="BE82" s="35"/>
      <c r="BF82" s="36">
        <f t="shared" si="12"/>
        <v>0</v>
      </c>
      <c r="BG82" s="38"/>
      <c r="BH82" s="27">
        <f t="shared" si="13"/>
        <v>0</v>
      </c>
      <c r="BI82" s="38"/>
      <c r="BJ82" s="31">
        <f t="shared" si="14"/>
        <v>0</v>
      </c>
    </row>
    <row r="83" spans="1:86" s="442" customFormat="1" ht="21" customHeight="1">
      <c r="A83" s="70"/>
      <c r="B83" s="70"/>
      <c r="C83" s="27" t="s">
        <v>192</v>
      </c>
      <c r="D83" s="28" t="s">
        <v>319</v>
      </c>
      <c r="E83" s="41">
        <v>41047</v>
      </c>
      <c r="F83" s="492">
        <v>37000</v>
      </c>
      <c r="G83" s="467" t="s">
        <v>523</v>
      </c>
      <c r="H83" s="528"/>
      <c r="I83" s="31">
        <v>0</v>
      </c>
      <c r="J83" s="55">
        <v>0</v>
      </c>
      <c r="K83" s="31">
        <v>0</v>
      </c>
      <c r="L83" s="55">
        <v>0</v>
      </c>
      <c r="M83" s="31">
        <v>0</v>
      </c>
      <c r="N83" s="32">
        <v>0</v>
      </c>
      <c r="O83" s="31">
        <v>0</v>
      </c>
      <c r="P83" s="32">
        <v>0</v>
      </c>
      <c r="Q83" s="31">
        <v>0</v>
      </c>
      <c r="R83" s="464">
        <v>0</v>
      </c>
      <c r="S83" s="31">
        <v>0</v>
      </c>
      <c r="T83" s="464">
        <v>0</v>
      </c>
      <c r="U83" s="31">
        <v>0</v>
      </c>
      <c r="V83" s="464">
        <v>0</v>
      </c>
      <c r="W83" s="31">
        <v>0</v>
      </c>
      <c r="X83" s="464">
        <v>0</v>
      </c>
      <c r="Y83" s="31">
        <v>0</v>
      </c>
      <c r="Z83" s="31">
        <v>0</v>
      </c>
      <c r="AA83" s="31">
        <v>0</v>
      </c>
      <c r="AB83" s="326"/>
      <c r="AC83" s="326"/>
      <c r="AD83" s="33"/>
      <c r="AE83" s="33"/>
      <c r="AF83" s="33"/>
      <c r="AG83" s="33"/>
      <c r="AH83" s="33"/>
      <c r="AI83" s="33"/>
      <c r="AJ83" s="33"/>
      <c r="AK83" s="33"/>
      <c r="AL83" s="33"/>
      <c r="AM83" s="33"/>
      <c r="AN83" s="33"/>
      <c r="AO83" s="33"/>
      <c r="AP83" s="33"/>
      <c r="AQ83" s="33"/>
      <c r="AR83" s="33"/>
      <c r="AS83" s="35">
        <v>30</v>
      </c>
      <c r="AT83" s="35"/>
      <c r="AU83" s="35">
        <v>1</v>
      </c>
      <c r="AV83" s="35"/>
      <c r="AW83" s="35"/>
      <c r="AX83" s="35"/>
      <c r="AY83" s="35">
        <v>30</v>
      </c>
      <c r="AZ83" s="35"/>
      <c r="BA83" s="35"/>
      <c r="BB83" s="35"/>
      <c r="BC83" s="35"/>
      <c r="BD83" s="35"/>
      <c r="BE83" s="35"/>
      <c r="BF83" s="36">
        <f t="shared" si="12"/>
        <v>0</v>
      </c>
      <c r="BG83" s="38"/>
      <c r="BH83" s="27">
        <f t="shared" si="13"/>
        <v>3</v>
      </c>
      <c r="BI83" s="38"/>
      <c r="BJ83" s="31">
        <f t="shared" si="14"/>
        <v>3</v>
      </c>
    </row>
    <row r="84" spans="1:86" s="442" customFormat="1" ht="21" customHeight="1">
      <c r="A84" s="70"/>
      <c r="B84" s="70"/>
      <c r="C84" s="27" t="s">
        <v>194</v>
      </c>
      <c r="D84" s="28" t="s">
        <v>415</v>
      </c>
      <c r="E84" s="29">
        <v>38651</v>
      </c>
      <c r="F84" s="492">
        <v>35828</v>
      </c>
      <c r="G84" s="467" t="s">
        <v>523</v>
      </c>
      <c r="H84" s="528"/>
      <c r="I84" s="31">
        <v>0</v>
      </c>
      <c r="J84" s="55">
        <v>0</v>
      </c>
      <c r="K84" s="31">
        <v>0</v>
      </c>
      <c r="L84" s="55">
        <v>0</v>
      </c>
      <c r="M84" s="31">
        <v>0</v>
      </c>
      <c r="N84" s="32">
        <v>0</v>
      </c>
      <c r="O84" s="31">
        <v>0</v>
      </c>
      <c r="P84" s="32">
        <v>0</v>
      </c>
      <c r="Q84" s="31">
        <v>0</v>
      </c>
      <c r="R84" s="464">
        <v>0</v>
      </c>
      <c r="S84" s="31">
        <v>0</v>
      </c>
      <c r="T84" s="464">
        <v>0</v>
      </c>
      <c r="U84" s="31">
        <v>0</v>
      </c>
      <c r="V84" s="464">
        <v>0</v>
      </c>
      <c r="W84" s="31">
        <v>0</v>
      </c>
      <c r="X84" s="464">
        <v>0</v>
      </c>
      <c r="Y84" s="31">
        <v>0</v>
      </c>
      <c r="Z84" s="31">
        <v>0</v>
      </c>
      <c r="AA84" s="31">
        <v>0</v>
      </c>
      <c r="AB84" s="326"/>
      <c r="AC84" s="326"/>
      <c r="AD84" s="33"/>
      <c r="AE84" s="33"/>
      <c r="AF84" s="33"/>
      <c r="AG84" s="33"/>
      <c r="AH84" s="33"/>
      <c r="AI84" s="33"/>
      <c r="AJ84" s="33"/>
      <c r="AK84" s="33"/>
      <c r="AL84" s="33"/>
      <c r="AM84" s="33"/>
      <c r="AN84" s="33"/>
      <c r="AO84" s="33"/>
      <c r="AP84" s="33"/>
      <c r="AQ84" s="33"/>
      <c r="AR84" s="33"/>
      <c r="AS84" s="35">
        <v>30</v>
      </c>
      <c r="AT84" s="35"/>
      <c r="AU84" s="35"/>
      <c r="AV84" s="35"/>
      <c r="AW84" s="35"/>
      <c r="AX84" s="35"/>
      <c r="AY84" s="35"/>
      <c r="AZ84" s="35"/>
      <c r="BA84" s="35"/>
      <c r="BB84" s="35"/>
      <c r="BC84" s="35"/>
      <c r="BD84" s="35"/>
      <c r="BE84" s="35"/>
      <c r="BF84" s="36">
        <f t="shared" si="12"/>
        <v>0</v>
      </c>
      <c r="BG84" s="38"/>
      <c r="BH84" s="27">
        <f t="shared" si="13"/>
        <v>1</v>
      </c>
      <c r="BI84" s="38"/>
      <c r="BJ84" s="31">
        <f t="shared" si="14"/>
        <v>1</v>
      </c>
    </row>
    <row r="85" spans="1:86" s="442" customFormat="1" ht="21" customHeight="1">
      <c r="A85" s="70"/>
      <c r="B85" s="70"/>
      <c r="C85" s="27" t="s">
        <v>196</v>
      </c>
      <c r="D85" s="28" t="s">
        <v>2395</v>
      </c>
      <c r="E85" s="29">
        <v>38825</v>
      </c>
      <c r="F85" s="492">
        <v>23017</v>
      </c>
      <c r="G85" s="467" t="s">
        <v>523</v>
      </c>
      <c r="H85" s="528"/>
      <c r="I85" s="31">
        <v>0</v>
      </c>
      <c r="J85" s="55">
        <v>0</v>
      </c>
      <c r="K85" s="31">
        <v>0</v>
      </c>
      <c r="L85" s="55">
        <v>0</v>
      </c>
      <c r="M85" s="31">
        <v>0</v>
      </c>
      <c r="N85" s="32">
        <v>0</v>
      </c>
      <c r="O85" s="31">
        <v>0</v>
      </c>
      <c r="P85" s="32">
        <v>0</v>
      </c>
      <c r="Q85" s="31">
        <v>0</v>
      </c>
      <c r="R85" s="464">
        <v>0</v>
      </c>
      <c r="S85" s="31">
        <v>0</v>
      </c>
      <c r="T85" s="464">
        <v>0</v>
      </c>
      <c r="U85" s="31">
        <v>0</v>
      </c>
      <c r="V85" s="464">
        <v>0</v>
      </c>
      <c r="W85" s="31">
        <v>0</v>
      </c>
      <c r="X85" s="464">
        <v>0</v>
      </c>
      <c r="Y85" s="31">
        <v>0</v>
      </c>
      <c r="Z85" s="31">
        <v>0</v>
      </c>
      <c r="AA85" s="31">
        <v>0</v>
      </c>
      <c r="AB85" s="326"/>
      <c r="AC85" s="326"/>
      <c r="AD85" s="33"/>
      <c r="AE85" s="33"/>
      <c r="AF85" s="33"/>
      <c r="AG85" s="33"/>
      <c r="AH85" s="33"/>
      <c r="AI85" s="33"/>
      <c r="AJ85" s="33"/>
      <c r="AK85" s="33"/>
      <c r="AL85" s="33"/>
      <c r="AM85" s="33"/>
      <c r="AN85" s="33"/>
      <c r="AO85" s="33"/>
      <c r="AP85" s="33"/>
      <c r="AQ85" s="33"/>
      <c r="AR85" s="33"/>
      <c r="AS85" s="35">
        <v>30</v>
      </c>
      <c r="AT85" s="35"/>
      <c r="AU85" s="35"/>
      <c r="AV85" s="35">
        <v>1</v>
      </c>
      <c r="AW85" s="35"/>
      <c r="AX85" s="35"/>
      <c r="AY85" s="35"/>
      <c r="AZ85" s="35"/>
      <c r="BA85" s="35"/>
      <c r="BB85" s="35"/>
      <c r="BC85" s="35"/>
      <c r="BD85" s="35"/>
      <c r="BE85" s="35"/>
      <c r="BF85" s="36">
        <f t="shared" si="12"/>
        <v>0</v>
      </c>
      <c r="BG85" s="38"/>
      <c r="BH85" s="27">
        <f t="shared" si="13"/>
        <v>2</v>
      </c>
      <c r="BI85" s="38"/>
      <c r="BJ85" s="31">
        <f t="shared" si="14"/>
        <v>2</v>
      </c>
    </row>
    <row r="86" spans="1:86" s="442" customFormat="1" ht="21" customHeight="1">
      <c r="A86" s="70"/>
      <c r="B86" s="70"/>
      <c r="C86" s="27" t="s">
        <v>198</v>
      </c>
      <c r="D86" s="28" t="s">
        <v>231</v>
      </c>
      <c r="E86" s="29">
        <v>29953</v>
      </c>
      <c r="F86" s="492">
        <v>27822</v>
      </c>
      <c r="G86" s="467" t="s">
        <v>2410</v>
      </c>
      <c r="H86" s="528"/>
      <c r="I86" s="31">
        <v>0</v>
      </c>
      <c r="J86" s="55">
        <v>0</v>
      </c>
      <c r="K86" s="31">
        <v>0</v>
      </c>
      <c r="L86" s="55">
        <v>0</v>
      </c>
      <c r="M86" s="31">
        <v>0</v>
      </c>
      <c r="N86" s="32">
        <v>0</v>
      </c>
      <c r="O86" s="31">
        <v>0</v>
      </c>
      <c r="P86" s="32">
        <v>0</v>
      </c>
      <c r="Q86" s="31">
        <v>0</v>
      </c>
      <c r="R86" s="464">
        <v>0</v>
      </c>
      <c r="S86" s="31">
        <v>0</v>
      </c>
      <c r="T86" s="464">
        <v>0</v>
      </c>
      <c r="U86" s="31">
        <v>0</v>
      </c>
      <c r="V86" s="464">
        <v>0</v>
      </c>
      <c r="W86" s="31">
        <v>0</v>
      </c>
      <c r="X86" s="464">
        <v>0</v>
      </c>
      <c r="Y86" s="31">
        <v>0</v>
      </c>
      <c r="Z86" s="31">
        <v>0</v>
      </c>
      <c r="AA86" s="31">
        <v>0</v>
      </c>
      <c r="AB86" s="326"/>
      <c r="AC86" s="326"/>
      <c r="AD86" s="33"/>
      <c r="AE86" s="33"/>
      <c r="AF86" s="33"/>
      <c r="AG86" s="33"/>
      <c r="AH86" s="33"/>
      <c r="AI86" s="33"/>
      <c r="AJ86" s="33"/>
      <c r="AK86" s="33"/>
      <c r="AL86" s="33"/>
      <c r="AM86" s="33"/>
      <c r="AN86" s="33"/>
      <c r="AO86" s="33"/>
      <c r="AP86" s="33"/>
      <c r="AQ86" s="33"/>
      <c r="AR86" s="33"/>
      <c r="AS86" s="35"/>
      <c r="AT86" s="35"/>
      <c r="AU86" s="35"/>
      <c r="AV86" s="35"/>
      <c r="AW86" s="35"/>
      <c r="AX86" s="35"/>
      <c r="AY86" s="35"/>
      <c r="AZ86" s="35"/>
      <c r="BA86" s="35"/>
      <c r="BB86" s="35"/>
      <c r="BC86" s="35"/>
      <c r="BD86" s="35"/>
      <c r="BE86" s="35"/>
      <c r="BF86" s="36">
        <f t="shared" si="12"/>
        <v>0</v>
      </c>
      <c r="BG86" s="38"/>
      <c r="BH86" s="27">
        <f t="shared" si="13"/>
        <v>0</v>
      </c>
      <c r="BI86" s="38"/>
      <c r="BJ86" s="31">
        <f t="shared" si="14"/>
        <v>0</v>
      </c>
    </row>
    <row r="87" spans="1:86" s="442" customFormat="1" ht="21" customHeight="1">
      <c r="A87" s="70"/>
      <c r="B87" s="70"/>
      <c r="C87" s="27" t="s">
        <v>200</v>
      </c>
      <c r="D87" s="28" t="s">
        <v>2417</v>
      </c>
      <c r="E87" s="29">
        <v>44272</v>
      </c>
      <c r="F87" s="492">
        <v>38474</v>
      </c>
      <c r="G87" s="467" t="s">
        <v>2410</v>
      </c>
      <c r="H87" s="528"/>
      <c r="I87" s="31">
        <v>0</v>
      </c>
      <c r="J87" s="55">
        <v>0</v>
      </c>
      <c r="K87" s="31">
        <v>0</v>
      </c>
      <c r="L87" s="55">
        <v>0</v>
      </c>
      <c r="M87" s="31">
        <v>0</v>
      </c>
      <c r="N87" s="32">
        <v>0</v>
      </c>
      <c r="O87" s="31">
        <v>0</v>
      </c>
      <c r="P87" s="32">
        <v>0</v>
      </c>
      <c r="Q87" s="31">
        <v>0</v>
      </c>
      <c r="R87" s="464">
        <v>0</v>
      </c>
      <c r="S87" s="31">
        <v>0</v>
      </c>
      <c r="T87" s="464">
        <v>0</v>
      </c>
      <c r="U87" s="31">
        <v>0</v>
      </c>
      <c r="V87" s="464">
        <v>0</v>
      </c>
      <c r="W87" s="31">
        <v>0</v>
      </c>
      <c r="X87" s="464">
        <v>0</v>
      </c>
      <c r="Y87" s="31">
        <v>0</v>
      </c>
      <c r="Z87" s="31">
        <v>0</v>
      </c>
      <c r="AA87" s="31">
        <v>0</v>
      </c>
      <c r="AB87" s="326"/>
      <c r="AC87" s="326"/>
      <c r="AD87" s="33"/>
      <c r="AE87" s="33"/>
      <c r="AF87" s="33"/>
      <c r="AG87" s="33"/>
      <c r="AH87" s="33"/>
      <c r="AI87" s="33"/>
      <c r="AJ87" s="33"/>
      <c r="AK87" s="33"/>
      <c r="AL87" s="33"/>
      <c r="AM87" s="33"/>
      <c r="AN87" s="33"/>
      <c r="AO87" s="33"/>
      <c r="AP87" s="33"/>
      <c r="AQ87" s="33"/>
      <c r="AR87" s="33"/>
      <c r="AS87" s="35"/>
      <c r="AT87" s="35"/>
      <c r="AU87" s="35"/>
      <c r="AV87" s="35"/>
      <c r="AW87" s="35"/>
      <c r="AX87" s="35"/>
      <c r="AY87" s="35"/>
      <c r="AZ87" s="35"/>
      <c r="BA87" s="35"/>
      <c r="BB87" s="35"/>
      <c r="BC87" s="35"/>
      <c r="BD87" s="35"/>
      <c r="BE87" s="35"/>
      <c r="BF87" s="36">
        <f t="shared" si="6"/>
        <v>0</v>
      </c>
      <c r="BG87" s="38"/>
      <c r="BH87" s="27">
        <f t="shared" si="7"/>
        <v>0</v>
      </c>
      <c r="BI87" s="38"/>
      <c r="BJ87" s="31">
        <f t="shared" si="8"/>
        <v>0</v>
      </c>
    </row>
    <row r="88" spans="1:86" ht="15" customHeight="1">
      <c r="F88" s="77"/>
      <c r="G88" s="77"/>
      <c r="H88" s="77"/>
    </row>
    <row r="89" spans="1:86" ht="15" customHeight="1">
      <c r="F89" s="77"/>
      <c r="G89" s="77"/>
      <c r="H89" s="77"/>
    </row>
    <row r="90" spans="1:86" ht="15" customHeight="1">
      <c r="F90" s="77"/>
      <c r="G90" s="77"/>
      <c r="H90" s="77"/>
    </row>
    <row r="91" spans="1:86" ht="15" customHeight="1">
      <c r="A91" s="837"/>
      <c r="B91" s="837"/>
      <c r="C91" s="837"/>
      <c r="D91" s="837"/>
      <c r="E91" s="838"/>
      <c r="F91" s="825"/>
      <c r="G91" s="825"/>
      <c r="H91" s="825"/>
      <c r="I91" s="826"/>
      <c r="J91" s="826"/>
      <c r="K91" s="826"/>
      <c r="L91" s="826"/>
      <c r="M91" s="826"/>
      <c r="N91" s="826"/>
      <c r="O91" s="826"/>
      <c r="P91" s="826"/>
      <c r="Q91" s="826"/>
      <c r="R91" s="826"/>
      <c r="S91" s="826"/>
      <c r="T91" s="826"/>
      <c r="U91" s="826"/>
      <c r="V91" s="826"/>
      <c r="W91" s="826"/>
      <c r="X91" s="826"/>
      <c r="Y91" s="826"/>
      <c r="Z91" s="826"/>
      <c r="AA91" s="826"/>
      <c r="AB91" s="826"/>
      <c r="AC91" s="826"/>
      <c r="AD91" s="839"/>
      <c r="AE91" s="839"/>
      <c r="AF91" s="839"/>
      <c r="AG91" s="839"/>
      <c r="AH91" s="839"/>
      <c r="AI91" s="839"/>
      <c r="AJ91" s="839"/>
      <c r="AK91" s="839"/>
      <c r="AL91" s="839"/>
      <c r="AM91" s="839"/>
      <c r="AN91" s="839"/>
      <c r="AO91" s="839"/>
      <c r="AP91" s="839"/>
      <c r="AQ91" s="839"/>
      <c r="AR91" s="839"/>
      <c r="AS91" s="839"/>
      <c r="AT91" s="839"/>
      <c r="AU91" s="839"/>
      <c r="AV91" s="839"/>
      <c r="AW91" s="839"/>
      <c r="AX91" s="839"/>
      <c r="AY91" s="839"/>
      <c r="AZ91" s="839"/>
      <c r="BA91" s="839"/>
      <c r="BB91" s="839"/>
      <c r="BC91" s="839"/>
      <c r="BD91" s="839"/>
      <c r="BE91" s="839"/>
    </row>
    <row r="92" spans="1:86" ht="15" customHeight="1">
      <c r="F92" s="77"/>
      <c r="G92" s="77"/>
      <c r="H92" s="77"/>
    </row>
    <row r="93" spans="1:86" s="86" customFormat="1" ht="54" customHeight="1">
      <c r="C93" s="460"/>
      <c r="D93" s="86" t="s">
        <v>2323</v>
      </c>
      <c r="E93" s="461"/>
      <c r="F93" s="462"/>
      <c r="G93" s="473"/>
      <c r="H93" s="473"/>
      <c r="CD93" s="463"/>
      <c r="CE93" s="463"/>
      <c r="CF93" s="463"/>
      <c r="CH93" s="463"/>
    </row>
    <row r="94" spans="1:86" s="378" customFormat="1" ht="15">
      <c r="E94" s="377"/>
      <c r="F94" s="380"/>
      <c r="G94" s="380"/>
      <c r="H94" s="380"/>
      <c r="I94" s="381"/>
      <c r="J94" s="381"/>
      <c r="K94" s="381"/>
      <c r="L94" s="381"/>
      <c r="M94" s="381"/>
      <c r="N94" s="381"/>
      <c r="O94" s="381"/>
      <c r="P94" s="381"/>
      <c r="Q94" s="381"/>
      <c r="R94" s="381"/>
      <c r="S94" s="381"/>
      <c r="T94" s="381"/>
      <c r="U94" s="381"/>
      <c r="V94" s="381"/>
      <c r="W94" s="381"/>
      <c r="X94" s="381"/>
      <c r="Y94" s="381"/>
      <c r="Z94" s="381"/>
      <c r="AA94" s="381"/>
      <c r="AB94" s="180"/>
      <c r="AX94" s="382"/>
      <c r="AZ94" s="379"/>
      <c r="BA94" s="379"/>
      <c r="BB94" s="379"/>
    </row>
    <row r="95" spans="1:86" s="279" customFormat="1" ht="34.5" customHeight="1">
      <c r="A95" s="554" t="s">
        <v>12</v>
      </c>
      <c r="B95" s="554" t="s">
        <v>1800</v>
      </c>
      <c r="C95" s="586" t="s">
        <v>13</v>
      </c>
      <c r="D95" s="587" t="s">
        <v>59</v>
      </c>
      <c r="E95" s="472" t="s">
        <v>15</v>
      </c>
      <c r="F95" s="472" t="s">
        <v>16</v>
      </c>
      <c r="G95" s="687" t="s">
        <v>445</v>
      </c>
      <c r="H95" s="789" t="s">
        <v>1976</v>
      </c>
      <c r="I95" s="554" t="s">
        <v>17</v>
      </c>
      <c r="J95" s="554" t="s">
        <v>18</v>
      </c>
      <c r="K95" s="554" t="s">
        <v>19</v>
      </c>
      <c r="L95" s="554" t="s">
        <v>20</v>
      </c>
      <c r="M95" s="760" t="s">
        <v>21</v>
      </c>
      <c r="N95" s="760" t="s">
        <v>22</v>
      </c>
      <c r="O95" s="554" t="s">
        <v>23</v>
      </c>
      <c r="P95" s="554" t="s">
        <v>24</v>
      </c>
      <c r="Q95" s="554" t="s">
        <v>25</v>
      </c>
      <c r="R95" s="554" t="s">
        <v>1558</v>
      </c>
      <c r="S95" s="554" t="s">
        <v>1556</v>
      </c>
      <c r="T95" s="554" t="s">
        <v>1568</v>
      </c>
      <c r="U95" s="761" t="s">
        <v>1654</v>
      </c>
      <c r="V95" s="761" t="s">
        <v>1970</v>
      </c>
      <c r="W95" s="761" t="s">
        <v>1971</v>
      </c>
      <c r="X95" s="761" t="s">
        <v>2159</v>
      </c>
      <c r="Y95" s="761" t="s">
        <v>2157</v>
      </c>
      <c r="Z95" s="761">
        <v>20</v>
      </c>
      <c r="AA95" s="761"/>
      <c r="AB95" s="761" t="s">
        <v>1583</v>
      </c>
      <c r="AC95" s="761" t="s">
        <v>2316</v>
      </c>
      <c r="AD95" s="554">
        <v>5</v>
      </c>
      <c r="AE95" s="554">
        <v>12</v>
      </c>
      <c r="AF95" s="554">
        <v>19</v>
      </c>
      <c r="AG95" s="554">
        <v>26</v>
      </c>
      <c r="AH95" s="554">
        <v>2</v>
      </c>
      <c r="AI95" s="554">
        <v>9</v>
      </c>
      <c r="AJ95" s="554">
        <v>16</v>
      </c>
      <c r="AK95" s="554">
        <v>23</v>
      </c>
      <c r="AL95" s="554">
        <v>2</v>
      </c>
      <c r="AM95" s="554">
        <v>9</v>
      </c>
      <c r="AN95" s="554">
        <v>16</v>
      </c>
      <c r="AO95" s="554">
        <v>23</v>
      </c>
      <c r="AP95" s="554">
        <v>30</v>
      </c>
      <c r="AQ95" s="554">
        <v>6</v>
      </c>
      <c r="AR95" s="554">
        <v>13</v>
      </c>
      <c r="AS95" s="554">
        <v>20</v>
      </c>
      <c r="AT95" s="554">
        <v>27</v>
      </c>
      <c r="AU95" s="554">
        <v>4</v>
      </c>
      <c r="AV95" s="554">
        <v>11</v>
      </c>
      <c r="AW95" s="554">
        <v>18</v>
      </c>
      <c r="AX95" s="554">
        <v>25</v>
      </c>
      <c r="AY95" s="554">
        <v>1</v>
      </c>
      <c r="AZ95" s="554">
        <v>8</v>
      </c>
      <c r="BA95" s="554">
        <v>15</v>
      </c>
      <c r="BB95" s="554">
        <v>22</v>
      </c>
      <c r="BC95" s="554">
        <v>29</v>
      </c>
      <c r="BD95" s="554">
        <v>6</v>
      </c>
      <c r="BE95" s="554">
        <v>13</v>
      </c>
      <c r="BF95" s="554">
        <v>20</v>
      </c>
      <c r="BG95" s="554">
        <v>27</v>
      </c>
      <c r="BH95" s="554">
        <v>3</v>
      </c>
      <c r="BI95" s="554">
        <v>10</v>
      </c>
      <c r="BJ95" s="554">
        <v>17</v>
      </c>
      <c r="BK95" s="554">
        <v>24</v>
      </c>
      <c r="BL95" s="554">
        <v>31</v>
      </c>
      <c r="BM95" s="554">
        <v>7</v>
      </c>
      <c r="BN95" s="554">
        <v>14</v>
      </c>
      <c r="BO95" s="554">
        <v>21</v>
      </c>
      <c r="BP95" s="554">
        <v>28</v>
      </c>
      <c r="BQ95" s="554">
        <v>5</v>
      </c>
      <c r="BR95" s="554">
        <v>12</v>
      </c>
      <c r="BS95" s="554">
        <v>19</v>
      </c>
      <c r="BT95" s="554">
        <v>26</v>
      </c>
      <c r="BU95" s="554">
        <v>2</v>
      </c>
      <c r="BV95" s="554">
        <v>9</v>
      </c>
      <c r="BW95" s="554">
        <v>16</v>
      </c>
      <c r="BX95" s="554">
        <v>23</v>
      </c>
      <c r="BY95" s="554">
        <v>30</v>
      </c>
      <c r="BZ95" s="554">
        <v>7</v>
      </c>
      <c r="CA95" s="554">
        <v>14</v>
      </c>
      <c r="CB95" s="554">
        <v>21</v>
      </c>
      <c r="CC95" s="554">
        <v>28</v>
      </c>
      <c r="CD95" s="24" t="s">
        <v>1583</v>
      </c>
      <c r="CE95" s="25"/>
      <c r="CF95" s="24" t="s">
        <v>1584</v>
      </c>
      <c r="CH95" s="26" t="s">
        <v>2158</v>
      </c>
    </row>
    <row r="96" spans="1:86" s="442" customFormat="1" ht="21" customHeight="1">
      <c r="A96" s="70"/>
      <c r="B96" s="70"/>
      <c r="C96" s="27" t="s">
        <v>150</v>
      </c>
      <c r="D96" s="28" t="s">
        <v>340</v>
      </c>
      <c r="E96" s="29">
        <v>42705</v>
      </c>
      <c r="F96" s="46">
        <v>43321</v>
      </c>
      <c r="G96" s="528" t="s">
        <v>1289</v>
      </c>
      <c r="H96" s="528"/>
      <c r="I96" s="31">
        <v>0</v>
      </c>
      <c r="J96" s="27">
        <v>0</v>
      </c>
      <c r="K96" s="31">
        <v>0</v>
      </c>
      <c r="L96" s="27">
        <v>0</v>
      </c>
      <c r="M96" s="31">
        <v>0</v>
      </c>
      <c r="N96" s="31">
        <v>0</v>
      </c>
      <c r="O96" s="31">
        <v>0</v>
      </c>
      <c r="P96" s="31">
        <v>0</v>
      </c>
      <c r="Q96" s="31">
        <v>0</v>
      </c>
      <c r="R96" s="31">
        <v>0</v>
      </c>
      <c r="S96" s="31">
        <v>0</v>
      </c>
      <c r="T96" s="31">
        <v>0</v>
      </c>
      <c r="U96" s="31">
        <v>0</v>
      </c>
      <c r="V96" s="31">
        <v>0</v>
      </c>
      <c r="W96" s="31">
        <v>0</v>
      </c>
      <c r="X96" s="31">
        <v>0</v>
      </c>
      <c r="Y96" s="31">
        <v>0</v>
      </c>
      <c r="Z96" s="31">
        <v>0</v>
      </c>
      <c r="AA96" s="31"/>
      <c r="AB96" s="326"/>
      <c r="AC96" s="326"/>
      <c r="AD96" s="33"/>
      <c r="AE96" s="33"/>
      <c r="AF96" s="33"/>
      <c r="AG96" s="33"/>
      <c r="AH96" s="33"/>
      <c r="AI96" s="33"/>
      <c r="AJ96" s="33"/>
      <c r="AK96" s="33"/>
      <c r="AL96" s="33"/>
      <c r="AM96" s="33"/>
      <c r="AN96" s="33"/>
      <c r="AO96" s="33"/>
      <c r="AP96" s="33"/>
      <c r="AQ96" s="33"/>
      <c r="AR96" s="33"/>
      <c r="AS96" s="35"/>
      <c r="AT96" s="35"/>
      <c r="AU96" s="35"/>
      <c r="AV96" s="35"/>
      <c r="AW96" s="35"/>
      <c r="AX96" s="35"/>
      <c r="AY96" s="35"/>
      <c r="AZ96" s="35"/>
      <c r="BA96" s="35"/>
      <c r="BB96" s="35"/>
      <c r="BC96" s="35"/>
      <c r="BD96" s="35"/>
      <c r="BE96" s="35"/>
      <c r="BF96" s="36">
        <f t="shared" ref="BF96" si="15">COUNT(AB96:AR96)</f>
        <v>0</v>
      </c>
      <c r="BG96" s="38"/>
      <c r="BH96" s="27">
        <f t="shared" ref="BH96" si="16">COUNT(AS96:BE96)</f>
        <v>0</v>
      </c>
      <c r="BI96" s="38"/>
      <c r="BJ96" s="31">
        <f t="shared" ref="BJ96" si="17">SUM(BF96,BH96)</f>
        <v>0</v>
      </c>
    </row>
    <row r="97" spans="1:86" s="378" customFormat="1" ht="15">
      <c r="E97" s="377"/>
      <c r="F97" s="380"/>
      <c r="G97" s="380"/>
      <c r="H97" s="380"/>
      <c r="I97" s="381"/>
      <c r="J97" s="381"/>
      <c r="K97" s="381"/>
      <c r="L97" s="381"/>
      <c r="M97" s="381"/>
      <c r="N97" s="381"/>
      <c r="O97" s="381"/>
      <c r="P97" s="381"/>
      <c r="Q97" s="381"/>
      <c r="R97" s="381"/>
      <c r="S97" s="381"/>
      <c r="T97" s="381"/>
      <c r="U97" s="381"/>
      <c r="V97" s="381"/>
      <c r="W97" s="381"/>
      <c r="X97" s="381"/>
      <c r="Y97" s="381"/>
      <c r="Z97" s="381"/>
      <c r="AA97" s="381"/>
      <c r="AB97" s="381"/>
      <c r="AC97" s="381"/>
      <c r="AD97" s="180"/>
      <c r="AX97" s="382"/>
      <c r="BA97" s="379"/>
      <c r="BB97" s="379"/>
      <c r="BC97" s="379"/>
    </row>
    <row r="98" spans="1:86" s="86" customFormat="1" ht="54" customHeight="1">
      <c r="C98" s="460"/>
      <c r="D98" s="86" t="s">
        <v>2329</v>
      </c>
      <c r="E98" s="461"/>
      <c r="F98" s="462"/>
      <c r="G98" s="473"/>
      <c r="H98" s="473"/>
      <c r="CD98" s="463"/>
      <c r="CE98" s="463"/>
      <c r="CF98" s="463"/>
      <c r="CH98" s="463"/>
    </row>
    <row r="99" spans="1:86" s="86" customFormat="1" ht="15" customHeight="1">
      <c r="C99" s="460"/>
      <c r="E99" s="461"/>
      <c r="F99" s="462"/>
      <c r="G99" s="473"/>
      <c r="H99" s="473"/>
      <c r="CD99" s="463"/>
      <c r="CE99" s="463"/>
      <c r="CF99" s="463"/>
      <c r="CH99" s="463"/>
    </row>
    <row r="100" spans="1:86" s="279" customFormat="1" ht="34.5" customHeight="1">
      <c r="A100" s="554" t="s">
        <v>12</v>
      </c>
      <c r="B100" s="554" t="s">
        <v>1800</v>
      </c>
      <c r="C100" s="586" t="s">
        <v>13</v>
      </c>
      <c r="D100" s="587" t="s">
        <v>59</v>
      </c>
      <c r="E100" s="472" t="s">
        <v>15</v>
      </c>
      <c r="F100" s="472" t="s">
        <v>16</v>
      </c>
      <c r="G100" s="687" t="s">
        <v>445</v>
      </c>
      <c r="H100" s="789" t="s">
        <v>1976</v>
      </c>
      <c r="I100" s="554" t="s">
        <v>17</v>
      </c>
      <c r="J100" s="554" t="s">
        <v>18</v>
      </c>
      <c r="K100" s="554" t="s">
        <v>19</v>
      </c>
      <c r="L100" s="554" t="s">
        <v>20</v>
      </c>
      <c r="M100" s="760" t="s">
        <v>21</v>
      </c>
      <c r="N100" s="760" t="s">
        <v>22</v>
      </c>
      <c r="O100" s="554" t="s">
        <v>23</v>
      </c>
      <c r="P100" s="554" t="s">
        <v>24</v>
      </c>
      <c r="Q100" s="554" t="s">
        <v>25</v>
      </c>
      <c r="R100" s="554" t="s">
        <v>1558</v>
      </c>
      <c r="S100" s="554" t="s">
        <v>1556</v>
      </c>
      <c r="T100" s="554" t="s">
        <v>1568</v>
      </c>
      <c r="U100" s="761" t="s">
        <v>1654</v>
      </c>
      <c r="V100" s="761" t="s">
        <v>1970</v>
      </c>
      <c r="W100" s="761" t="s">
        <v>1971</v>
      </c>
      <c r="X100" s="761" t="s">
        <v>2159</v>
      </c>
      <c r="Y100" s="761" t="s">
        <v>2157</v>
      </c>
      <c r="Z100" s="761">
        <v>20</v>
      </c>
      <c r="AA100" s="761"/>
      <c r="AB100" s="761" t="s">
        <v>1583</v>
      </c>
      <c r="AC100" s="761" t="s">
        <v>2316</v>
      </c>
      <c r="AD100" s="554">
        <v>5</v>
      </c>
      <c r="AE100" s="554">
        <v>12</v>
      </c>
      <c r="AF100" s="554">
        <v>19</v>
      </c>
      <c r="AG100" s="554">
        <v>26</v>
      </c>
      <c r="AH100" s="554">
        <v>2</v>
      </c>
      <c r="AI100" s="554">
        <v>9</v>
      </c>
      <c r="AJ100" s="554">
        <v>16</v>
      </c>
      <c r="AK100" s="554">
        <v>23</v>
      </c>
      <c r="AL100" s="554">
        <v>2</v>
      </c>
      <c r="AM100" s="554">
        <v>9</v>
      </c>
      <c r="AN100" s="554">
        <v>16</v>
      </c>
      <c r="AO100" s="554">
        <v>23</v>
      </c>
      <c r="AP100" s="554">
        <v>30</v>
      </c>
      <c r="AQ100" s="554">
        <v>6</v>
      </c>
      <c r="AR100" s="554">
        <v>13</v>
      </c>
      <c r="AS100" s="554">
        <v>20</v>
      </c>
      <c r="AT100" s="554">
        <v>27</v>
      </c>
      <c r="AU100" s="554">
        <v>4</v>
      </c>
      <c r="AV100" s="554">
        <v>11</v>
      </c>
      <c r="AW100" s="554">
        <v>18</v>
      </c>
      <c r="AX100" s="554">
        <v>25</v>
      </c>
      <c r="AY100" s="554">
        <v>1</v>
      </c>
      <c r="AZ100" s="554">
        <v>8</v>
      </c>
      <c r="BA100" s="554">
        <v>15</v>
      </c>
      <c r="BB100" s="554">
        <v>22</v>
      </c>
      <c r="BC100" s="554">
        <v>29</v>
      </c>
      <c r="BD100" s="554">
        <v>6</v>
      </c>
      <c r="BE100" s="554">
        <v>13</v>
      </c>
      <c r="BF100" s="554">
        <v>20</v>
      </c>
      <c r="BG100" s="554">
        <v>27</v>
      </c>
      <c r="BH100" s="554">
        <v>3</v>
      </c>
      <c r="BI100" s="554">
        <v>10</v>
      </c>
      <c r="BJ100" s="554">
        <v>17</v>
      </c>
      <c r="BK100" s="554">
        <v>24</v>
      </c>
      <c r="BL100" s="554">
        <v>31</v>
      </c>
      <c r="BM100" s="554">
        <v>7</v>
      </c>
      <c r="BN100" s="554">
        <v>14</v>
      </c>
      <c r="BO100" s="554">
        <v>21</v>
      </c>
      <c r="BP100" s="554">
        <v>28</v>
      </c>
      <c r="BQ100" s="554">
        <v>5</v>
      </c>
      <c r="BR100" s="554">
        <v>12</v>
      </c>
      <c r="BS100" s="554">
        <v>19</v>
      </c>
      <c r="BT100" s="554">
        <v>26</v>
      </c>
      <c r="BU100" s="554">
        <v>2</v>
      </c>
      <c r="BV100" s="554">
        <v>9</v>
      </c>
      <c r="BW100" s="554">
        <v>16</v>
      </c>
      <c r="BX100" s="554">
        <v>23</v>
      </c>
      <c r="BY100" s="554">
        <v>30</v>
      </c>
      <c r="BZ100" s="554">
        <v>7</v>
      </c>
      <c r="CA100" s="554">
        <v>14</v>
      </c>
      <c r="CB100" s="554">
        <v>21</v>
      </c>
      <c r="CC100" s="554">
        <v>28</v>
      </c>
      <c r="CD100" s="24" t="s">
        <v>1583</v>
      </c>
      <c r="CE100" s="25"/>
      <c r="CF100" s="24" t="s">
        <v>1584</v>
      </c>
      <c r="CH100" s="26" t="s">
        <v>2158</v>
      </c>
    </row>
    <row r="101" spans="1:86" s="442" customFormat="1" ht="21" customHeight="1">
      <c r="A101" s="70"/>
      <c r="B101" s="70"/>
      <c r="C101" s="27" t="s">
        <v>102</v>
      </c>
      <c r="D101" s="28" t="s">
        <v>2328</v>
      </c>
      <c r="E101" s="41">
        <v>36123</v>
      </c>
      <c r="F101" s="46">
        <v>22463</v>
      </c>
      <c r="G101" s="528" t="s">
        <v>1289</v>
      </c>
      <c r="H101" s="528"/>
      <c r="I101" s="31">
        <v>0</v>
      </c>
      <c r="J101" s="27">
        <v>0</v>
      </c>
      <c r="K101" s="31">
        <v>0</v>
      </c>
      <c r="L101" s="27">
        <v>0</v>
      </c>
      <c r="M101" s="31">
        <v>0</v>
      </c>
      <c r="N101" s="31">
        <v>0</v>
      </c>
      <c r="O101" s="31">
        <v>0</v>
      </c>
      <c r="P101" s="31">
        <v>0</v>
      </c>
      <c r="Q101" s="31">
        <v>0</v>
      </c>
      <c r="R101" s="31">
        <v>0</v>
      </c>
      <c r="S101" s="31">
        <v>0</v>
      </c>
      <c r="T101" s="31">
        <v>0</v>
      </c>
      <c r="U101" s="31">
        <v>0</v>
      </c>
      <c r="V101" s="31">
        <v>0</v>
      </c>
      <c r="W101" s="31">
        <v>0</v>
      </c>
      <c r="X101" s="31">
        <v>2</v>
      </c>
      <c r="Y101" s="31">
        <v>2</v>
      </c>
      <c r="Z101" s="31">
        <v>0</v>
      </c>
      <c r="AA101" s="31"/>
      <c r="AB101" s="326"/>
      <c r="AC101" s="326"/>
      <c r="AD101" s="33"/>
      <c r="AE101" s="33"/>
      <c r="AF101" s="33"/>
      <c r="AG101" s="33"/>
      <c r="AH101" s="33"/>
      <c r="AI101" s="33"/>
      <c r="AJ101" s="33"/>
      <c r="AK101" s="33"/>
      <c r="AL101" s="33"/>
      <c r="AM101" s="33"/>
      <c r="AN101" s="33"/>
      <c r="AO101" s="33"/>
      <c r="AP101" s="33"/>
      <c r="AQ101" s="33"/>
      <c r="AR101" s="33"/>
      <c r="AS101" s="35"/>
      <c r="AT101" s="35"/>
      <c r="AU101" s="35"/>
      <c r="AV101" s="35"/>
      <c r="AW101" s="35"/>
      <c r="AX101" s="35"/>
      <c r="AY101" s="35"/>
      <c r="AZ101" s="35"/>
      <c r="BA101" s="35"/>
      <c r="BB101" s="35"/>
      <c r="BC101" s="35"/>
      <c r="BD101" s="35"/>
      <c r="BE101" s="35"/>
      <c r="BF101" s="36">
        <f t="shared" ref="BF101" si="18">COUNT(AB101:AR101)</f>
        <v>0</v>
      </c>
      <c r="BG101" s="38"/>
      <c r="BH101" s="27">
        <f t="shared" ref="BH101" si="19">COUNT(AS101:BE101)</f>
        <v>0</v>
      </c>
      <c r="BI101" s="38"/>
      <c r="BJ101" s="31">
        <f t="shared" ref="BJ101" si="20">SUM(BF101,BH101)</f>
        <v>0</v>
      </c>
    </row>
    <row r="102" spans="1:86" s="378" customFormat="1" ht="15">
      <c r="E102" s="377"/>
      <c r="F102" s="380"/>
      <c r="G102" s="380"/>
      <c r="H102" s="380"/>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180"/>
      <c r="AX102" s="382"/>
      <c r="BA102" s="379"/>
      <c r="BB102" s="379"/>
      <c r="BC102" s="379"/>
    </row>
    <row r="103" spans="1:86" s="86" customFormat="1" ht="54" customHeight="1">
      <c r="C103" s="460"/>
      <c r="D103" s="86" t="s">
        <v>2334</v>
      </c>
      <c r="E103" s="461"/>
      <c r="F103" s="462"/>
      <c r="G103" s="473"/>
      <c r="H103" s="473"/>
      <c r="CD103" s="463"/>
      <c r="CE103" s="463"/>
      <c r="CF103" s="463"/>
      <c r="CH103" s="463"/>
    </row>
    <row r="104" spans="1:86" s="86" customFormat="1" ht="15" customHeight="1">
      <c r="C104" s="460"/>
      <c r="E104" s="461"/>
      <c r="F104" s="462"/>
      <c r="G104" s="473"/>
      <c r="H104" s="473"/>
      <c r="CD104" s="463"/>
      <c r="CE104" s="463"/>
      <c r="CF104" s="463"/>
      <c r="CH104" s="463"/>
    </row>
    <row r="105" spans="1:86" s="279" customFormat="1" ht="34.5" customHeight="1">
      <c r="A105" s="554" t="s">
        <v>12</v>
      </c>
      <c r="B105" s="554" t="s">
        <v>1800</v>
      </c>
      <c r="C105" s="586" t="s">
        <v>13</v>
      </c>
      <c r="D105" s="587" t="s">
        <v>59</v>
      </c>
      <c r="E105" s="472" t="s">
        <v>15</v>
      </c>
      <c r="F105" s="472" t="s">
        <v>16</v>
      </c>
      <c r="G105" s="687" t="s">
        <v>445</v>
      </c>
      <c r="H105" s="789" t="s">
        <v>1976</v>
      </c>
      <c r="I105" s="554" t="s">
        <v>17</v>
      </c>
      <c r="J105" s="554" t="s">
        <v>18</v>
      </c>
      <c r="K105" s="554" t="s">
        <v>19</v>
      </c>
      <c r="L105" s="554" t="s">
        <v>20</v>
      </c>
      <c r="M105" s="760" t="s">
        <v>21</v>
      </c>
      <c r="N105" s="760" t="s">
        <v>22</v>
      </c>
      <c r="O105" s="554" t="s">
        <v>23</v>
      </c>
      <c r="P105" s="554" t="s">
        <v>24</v>
      </c>
      <c r="Q105" s="554" t="s">
        <v>25</v>
      </c>
      <c r="R105" s="554" t="s">
        <v>1558</v>
      </c>
      <c r="S105" s="554" t="s">
        <v>1556</v>
      </c>
      <c r="T105" s="554" t="s">
        <v>1568</v>
      </c>
      <c r="U105" s="761" t="s">
        <v>1654</v>
      </c>
      <c r="V105" s="761" t="s">
        <v>1970</v>
      </c>
      <c r="W105" s="761" t="s">
        <v>1971</v>
      </c>
      <c r="X105" s="761" t="s">
        <v>2159</v>
      </c>
      <c r="Y105" s="761" t="s">
        <v>2157</v>
      </c>
      <c r="Z105" s="761">
        <v>20</v>
      </c>
      <c r="AA105" s="761"/>
      <c r="AB105" s="761" t="s">
        <v>1583</v>
      </c>
      <c r="AC105" s="761" t="s">
        <v>2316</v>
      </c>
      <c r="AD105" s="554">
        <v>5</v>
      </c>
      <c r="AE105" s="554">
        <v>12</v>
      </c>
      <c r="AF105" s="554">
        <v>19</v>
      </c>
      <c r="AG105" s="554">
        <v>26</v>
      </c>
      <c r="AH105" s="554">
        <v>2</v>
      </c>
      <c r="AI105" s="554">
        <v>9</v>
      </c>
      <c r="AJ105" s="554">
        <v>16</v>
      </c>
      <c r="AK105" s="554">
        <v>23</v>
      </c>
      <c r="AL105" s="554">
        <v>2</v>
      </c>
      <c r="AM105" s="554">
        <v>9</v>
      </c>
      <c r="AN105" s="554">
        <v>16</v>
      </c>
      <c r="AO105" s="554">
        <v>23</v>
      </c>
      <c r="AP105" s="554">
        <v>30</v>
      </c>
      <c r="AQ105" s="554">
        <v>6</v>
      </c>
      <c r="AR105" s="554">
        <v>13</v>
      </c>
      <c r="AS105" s="554">
        <v>20</v>
      </c>
      <c r="AT105" s="554">
        <v>27</v>
      </c>
      <c r="AU105" s="554">
        <v>4</v>
      </c>
      <c r="AV105" s="554">
        <v>11</v>
      </c>
      <c r="AW105" s="554">
        <v>18</v>
      </c>
      <c r="AX105" s="554">
        <v>25</v>
      </c>
      <c r="AY105" s="554">
        <v>1</v>
      </c>
      <c r="AZ105" s="554">
        <v>8</v>
      </c>
      <c r="BA105" s="554">
        <v>15</v>
      </c>
      <c r="BB105" s="554">
        <v>22</v>
      </c>
      <c r="BC105" s="554">
        <v>29</v>
      </c>
      <c r="BD105" s="554">
        <v>6</v>
      </c>
      <c r="BE105" s="554">
        <v>13</v>
      </c>
      <c r="BF105" s="554">
        <v>20</v>
      </c>
      <c r="BG105" s="554">
        <v>27</v>
      </c>
      <c r="BH105" s="554">
        <v>3</v>
      </c>
      <c r="BI105" s="554">
        <v>10</v>
      </c>
      <c r="BJ105" s="554">
        <v>17</v>
      </c>
      <c r="BK105" s="554">
        <v>24</v>
      </c>
      <c r="BL105" s="554">
        <v>31</v>
      </c>
      <c r="BM105" s="554">
        <v>7</v>
      </c>
      <c r="BN105" s="554">
        <v>14</v>
      </c>
      <c r="BO105" s="554">
        <v>21</v>
      </c>
      <c r="BP105" s="554">
        <v>28</v>
      </c>
      <c r="BQ105" s="554">
        <v>5</v>
      </c>
      <c r="BR105" s="554">
        <v>12</v>
      </c>
      <c r="BS105" s="554">
        <v>19</v>
      </c>
      <c r="BT105" s="554">
        <v>26</v>
      </c>
      <c r="BU105" s="554">
        <v>2</v>
      </c>
      <c r="BV105" s="554">
        <v>9</v>
      </c>
      <c r="BW105" s="554">
        <v>16</v>
      </c>
      <c r="BX105" s="554">
        <v>23</v>
      </c>
      <c r="BY105" s="554">
        <v>30</v>
      </c>
      <c r="BZ105" s="554">
        <v>7</v>
      </c>
      <c r="CA105" s="554">
        <v>14</v>
      </c>
      <c r="CB105" s="554">
        <v>21</v>
      </c>
      <c r="CC105" s="554">
        <v>28</v>
      </c>
      <c r="CD105" s="24" t="s">
        <v>1583</v>
      </c>
      <c r="CE105" s="25"/>
      <c r="CF105" s="24" t="s">
        <v>1584</v>
      </c>
      <c r="CH105" s="26" t="s">
        <v>2158</v>
      </c>
    </row>
    <row r="106" spans="1:86" s="442" customFormat="1" ht="21" customHeight="1">
      <c r="A106" s="70"/>
      <c r="B106" s="70"/>
      <c r="C106" s="27" t="s">
        <v>108</v>
      </c>
      <c r="D106" s="50" t="s">
        <v>1783</v>
      </c>
      <c r="E106" s="29">
        <v>43798</v>
      </c>
      <c r="F106" s="46">
        <v>43798</v>
      </c>
      <c r="G106" s="528" t="s">
        <v>1669</v>
      </c>
      <c r="H106" s="528"/>
      <c r="I106" s="31">
        <v>0</v>
      </c>
      <c r="J106" s="27">
        <v>0</v>
      </c>
      <c r="K106" s="31">
        <v>0</v>
      </c>
      <c r="L106" s="27">
        <v>0</v>
      </c>
      <c r="M106" s="31">
        <v>0</v>
      </c>
      <c r="N106" s="31">
        <v>0</v>
      </c>
      <c r="O106" s="31">
        <v>0</v>
      </c>
      <c r="P106" s="31">
        <v>0</v>
      </c>
      <c r="Q106" s="31">
        <v>0</v>
      </c>
      <c r="R106" s="31">
        <v>0</v>
      </c>
      <c r="S106" s="31">
        <v>0</v>
      </c>
      <c r="T106" s="31">
        <v>0</v>
      </c>
      <c r="U106" s="31">
        <v>0</v>
      </c>
      <c r="V106" s="31">
        <v>1</v>
      </c>
      <c r="W106" s="31">
        <v>1</v>
      </c>
      <c r="X106" s="31">
        <v>0</v>
      </c>
      <c r="Y106" s="31">
        <v>1</v>
      </c>
      <c r="Z106" s="31">
        <v>0</v>
      </c>
      <c r="AA106" s="31"/>
      <c r="AB106" s="326"/>
      <c r="AC106" s="326"/>
      <c r="AD106" s="33"/>
      <c r="AE106" s="33"/>
      <c r="AF106" s="33"/>
      <c r="AG106" s="33"/>
      <c r="AH106" s="33"/>
      <c r="AI106" s="33"/>
      <c r="AJ106" s="33"/>
      <c r="AK106" s="33"/>
      <c r="AL106" s="33"/>
      <c r="AM106" s="33"/>
      <c r="AN106" s="33"/>
      <c r="AO106" s="33"/>
      <c r="AP106" s="33"/>
      <c r="AQ106" s="33"/>
      <c r="AR106" s="33"/>
      <c r="AS106" s="35"/>
      <c r="AT106" s="35"/>
      <c r="AU106" s="35"/>
      <c r="AV106" s="35"/>
      <c r="AW106" s="35"/>
      <c r="AX106" s="35"/>
      <c r="AY106" s="35"/>
      <c r="AZ106" s="35"/>
      <c r="BA106" s="35"/>
      <c r="BB106" s="35"/>
      <c r="BC106" s="35"/>
      <c r="BD106" s="35"/>
      <c r="BE106" s="35"/>
      <c r="BF106" s="36">
        <f t="shared" ref="BF106" si="21">COUNT(AB106:AR106)</f>
        <v>0</v>
      </c>
      <c r="BG106" s="38"/>
      <c r="BH106" s="27">
        <f t="shared" ref="BH106" si="22">COUNT(AS106:BE106)</f>
        <v>0</v>
      </c>
      <c r="BI106" s="38"/>
      <c r="BJ106" s="31">
        <f t="shared" ref="BJ106" si="23">SUM(BF106,BH106)</f>
        <v>0</v>
      </c>
    </row>
    <row r="107" spans="1:86" s="442" customFormat="1" ht="15.75" customHeight="1">
      <c r="A107" s="451"/>
      <c r="B107" s="451"/>
      <c r="C107" s="450"/>
      <c r="D107" s="351"/>
      <c r="E107" s="452"/>
      <c r="F107" s="448"/>
      <c r="G107" s="450"/>
      <c r="H107" s="450"/>
    </row>
    <row r="108" spans="1:86" s="378" customFormat="1" ht="34.5">
      <c r="D108" s="86" t="s">
        <v>2160</v>
      </c>
      <c r="E108" s="377"/>
      <c r="F108" s="380"/>
      <c r="G108" s="380"/>
      <c r="H108" s="380"/>
      <c r="I108" s="381"/>
      <c r="J108" s="381"/>
      <c r="K108" s="381"/>
      <c r="L108" s="381"/>
      <c r="M108" s="381"/>
      <c r="N108" s="381"/>
      <c r="O108" s="381"/>
      <c r="P108" s="381"/>
      <c r="Q108" s="381"/>
      <c r="R108" s="381"/>
      <c r="S108" s="381"/>
      <c r="T108" s="381"/>
      <c r="U108" s="381"/>
      <c r="V108" s="381"/>
      <c r="W108" s="381"/>
      <c r="X108" s="381"/>
      <c r="Y108" s="381"/>
      <c r="Z108" s="381"/>
      <c r="AA108" s="381"/>
      <c r="AB108" s="180"/>
      <c r="AX108" s="382"/>
      <c r="BA108" s="379"/>
      <c r="BB108" s="379"/>
    </row>
    <row r="109" spans="1:86" s="378" customFormat="1" ht="15">
      <c r="E109" s="377"/>
      <c r="F109" s="380"/>
      <c r="G109" s="380"/>
      <c r="H109" s="380"/>
      <c r="I109" s="381"/>
      <c r="J109" s="381"/>
      <c r="K109" s="381"/>
      <c r="L109" s="381"/>
      <c r="M109" s="381"/>
      <c r="N109" s="381"/>
      <c r="O109" s="381"/>
      <c r="P109" s="381"/>
      <c r="Q109" s="381"/>
      <c r="R109" s="381"/>
      <c r="S109" s="381"/>
      <c r="T109" s="381"/>
      <c r="U109" s="381"/>
      <c r="V109" s="381"/>
      <c r="W109" s="381"/>
      <c r="X109" s="381"/>
      <c r="Y109" s="381"/>
      <c r="Z109" s="381"/>
      <c r="AA109" s="381"/>
      <c r="AB109" s="180"/>
      <c r="AX109" s="382"/>
      <c r="BA109" s="379"/>
      <c r="BB109" s="379"/>
    </row>
    <row r="110" spans="1:86" s="91" customFormat="1" ht="36" customHeight="1">
      <c r="A110" s="554" t="s">
        <v>12</v>
      </c>
      <c r="B110" s="554" t="s">
        <v>1800</v>
      </c>
      <c r="C110" s="586" t="s">
        <v>13</v>
      </c>
      <c r="D110" s="587" t="s">
        <v>59</v>
      </c>
      <c r="E110" s="472" t="s">
        <v>15</v>
      </c>
      <c r="F110" s="472" t="s">
        <v>16</v>
      </c>
      <c r="G110" s="472" t="s">
        <v>445</v>
      </c>
      <c r="H110" s="789" t="s">
        <v>1976</v>
      </c>
      <c r="I110" s="761" t="s">
        <v>17</v>
      </c>
      <c r="J110" s="761" t="s">
        <v>18</v>
      </c>
      <c r="K110" s="761" t="s">
        <v>19</v>
      </c>
      <c r="L110" s="761" t="s">
        <v>20</v>
      </c>
      <c r="M110" s="761" t="s">
        <v>21</v>
      </c>
      <c r="N110" s="761" t="s">
        <v>22</v>
      </c>
      <c r="O110" s="761" t="s">
        <v>23</v>
      </c>
      <c r="P110" s="761" t="s">
        <v>24</v>
      </c>
      <c r="Q110" s="761" t="s">
        <v>25</v>
      </c>
      <c r="R110" s="761" t="s">
        <v>1558</v>
      </c>
      <c r="S110" s="761" t="s">
        <v>1556</v>
      </c>
      <c r="T110" s="761" t="s">
        <v>1568</v>
      </c>
      <c r="U110" s="761" t="s">
        <v>1654</v>
      </c>
      <c r="V110" s="761" t="s">
        <v>1970</v>
      </c>
      <c r="W110" s="761" t="s">
        <v>1971</v>
      </c>
      <c r="X110" s="761" t="s">
        <v>2159</v>
      </c>
      <c r="Y110" s="761" t="s">
        <v>2157</v>
      </c>
      <c r="Z110" s="761" t="s">
        <v>1589</v>
      </c>
      <c r="AA110" s="761"/>
      <c r="AB110" s="554">
        <v>3</v>
      </c>
      <c r="AC110" s="554">
        <v>10</v>
      </c>
      <c r="AD110" s="554">
        <v>17</v>
      </c>
      <c r="AE110" s="554">
        <v>24</v>
      </c>
      <c r="AF110" s="554">
        <v>31</v>
      </c>
      <c r="AG110" s="554">
        <v>7</v>
      </c>
      <c r="AH110" s="554">
        <v>14</v>
      </c>
      <c r="AI110" s="554">
        <v>21</v>
      </c>
      <c r="AJ110" s="554">
        <v>28</v>
      </c>
      <c r="AK110" s="554">
        <v>7</v>
      </c>
      <c r="AL110" s="554">
        <v>14</v>
      </c>
      <c r="AM110" s="554">
        <v>21</v>
      </c>
      <c r="AN110" s="554">
        <v>28</v>
      </c>
      <c r="AO110" s="554">
        <v>4</v>
      </c>
      <c r="AP110" s="554">
        <v>11</v>
      </c>
      <c r="AQ110" s="554">
        <v>18</v>
      </c>
      <c r="AR110" s="554">
        <v>25</v>
      </c>
      <c r="AS110" s="554">
        <v>3</v>
      </c>
      <c r="AT110" s="554">
        <v>10</v>
      </c>
      <c r="AU110" s="554">
        <v>17</v>
      </c>
      <c r="AV110" s="554">
        <v>24</v>
      </c>
      <c r="AW110" s="554">
        <v>31</v>
      </c>
      <c r="AX110" s="554">
        <v>7</v>
      </c>
      <c r="AY110" s="554">
        <v>14</v>
      </c>
      <c r="AZ110" s="554">
        <v>21</v>
      </c>
      <c r="BA110" s="554">
        <v>28</v>
      </c>
      <c r="BB110" s="554">
        <v>5</v>
      </c>
      <c r="BC110" s="554">
        <v>12</v>
      </c>
      <c r="BD110" s="554">
        <v>19</v>
      </c>
      <c r="BE110" s="554">
        <v>26</v>
      </c>
      <c r="BF110" s="24" t="s">
        <v>1589</v>
      </c>
      <c r="BG110" s="25"/>
      <c r="BH110" s="24" t="s">
        <v>1590</v>
      </c>
      <c r="BI110" s="279"/>
      <c r="BJ110" s="26" t="s">
        <v>1721</v>
      </c>
    </row>
    <row r="111" spans="1:86" s="442" customFormat="1" ht="21" customHeight="1">
      <c r="A111" s="27"/>
      <c r="B111" s="27"/>
      <c r="C111" s="27" t="s">
        <v>138</v>
      </c>
      <c r="D111" s="28" t="s">
        <v>1608</v>
      </c>
      <c r="E111" s="46">
        <v>39253</v>
      </c>
      <c r="F111" s="46">
        <v>39272</v>
      </c>
      <c r="G111" s="528" t="s">
        <v>357</v>
      </c>
      <c r="H111" s="528"/>
      <c r="I111" s="31">
        <v>0</v>
      </c>
      <c r="J111" s="27">
        <v>0</v>
      </c>
      <c r="K111" s="31">
        <v>0</v>
      </c>
      <c r="L111" s="31">
        <v>0</v>
      </c>
      <c r="M111" s="31">
        <v>0</v>
      </c>
      <c r="N111" s="31">
        <v>0</v>
      </c>
      <c r="O111" s="31">
        <v>0</v>
      </c>
      <c r="P111" s="31">
        <v>0</v>
      </c>
      <c r="Q111" s="31">
        <v>0</v>
      </c>
      <c r="R111" s="31">
        <v>0</v>
      </c>
      <c r="S111" s="31">
        <v>0</v>
      </c>
      <c r="T111" s="31">
        <v>0</v>
      </c>
      <c r="U111" s="31">
        <v>0</v>
      </c>
      <c r="V111" s="31">
        <v>0</v>
      </c>
      <c r="W111" s="31">
        <v>0</v>
      </c>
      <c r="X111" s="31">
        <v>0</v>
      </c>
      <c r="Y111" s="31">
        <v>0</v>
      </c>
      <c r="Z111" s="31">
        <v>0</v>
      </c>
      <c r="AA111" s="31"/>
      <c r="AB111" s="326"/>
      <c r="AC111" s="326"/>
      <c r="AD111" s="33"/>
      <c r="AE111" s="33"/>
      <c r="AF111" s="33"/>
      <c r="AG111" s="33"/>
      <c r="AH111" s="33"/>
      <c r="AI111" s="33"/>
      <c r="AJ111" s="33"/>
      <c r="AK111" s="33"/>
      <c r="AL111" s="33"/>
      <c r="AM111" s="33"/>
      <c r="AN111" s="33"/>
      <c r="AO111" s="33"/>
      <c r="AP111" s="33"/>
      <c r="AQ111" s="33"/>
      <c r="AR111" s="33"/>
      <c r="AS111" s="35"/>
      <c r="AT111" s="35"/>
      <c r="AU111" s="35"/>
      <c r="AV111" s="35"/>
      <c r="AW111" s="35"/>
      <c r="AX111" s="35"/>
      <c r="AY111" s="35"/>
      <c r="AZ111" s="35"/>
      <c r="BA111" s="35"/>
      <c r="BB111" s="35"/>
      <c r="BC111" s="35"/>
      <c r="BD111" s="35"/>
      <c r="BE111" s="35"/>
      <c r="BF111" s="36">
        <f t="shared" ref="BF111:BF126" si="24">COUNT(AB111:AR111)</f>
        <v>0</v>
      </c>
      <c r="BG111" s="38"/>
      <c r="BH111" s="27">
        <f t="shared" ref="BH111:BH126" si="25">COUNT(AS111:BE111)</f>
        <v>0</v>
      </c>
      <c r="BI111" s="38"/>
      <c r="BJ111" s="31">
        <f t="shared" ref="BJ111:BJ126" si="26">SUM(BF111,BH111)</f>
        <v>0</v>
      </c>
    </row>
    <row r="112" spans="1:86" s="442" customFormat="1" ht="21" customHeight="1">
      <c r="A112" s="27"/>
      <c r="B112" s="27"/>
      <c r="C112" s="27" t="s">
        <v>144</v>
      </c>
      <c r="D112" s="28" t="s">
        <v>82</v>
      </c>
      <c r="E112" s="29">
        <v>40896</v>
      </c>
      <c r="F112" s="46">
        <v>36482</v>
      </c>
      <c r="G112" s="528" t="s">
        <v>357</v>
      </c>
      <c r="H112" s="528"/>
      <c r="I112" s="31">
        <v>0</v>
      </c>
      <c r="J112" s="27">
        <v>0</v>
      </c>
      <c r="K112" s="31">
        <v>0</v>
      </c>
      <c r="L112" s="31">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26"/>
      <c r="AC112" s="326"/>
      <c r="AD112" s="33"/>
      <c r="AE112" s="33"/>
      <c r="AF112" s="33"/>
      <c r="AG112" s="33"/>
      <c r="AH112" s="33"/>
      <c r="AI112" s="33"/>
      <c r="AJ112" s="33"/>
      <c r="AK112" s="33"/>
      <c r="AL112" s="33"/>
      <c r="AM112" s="33"/>
      <c r="AN112" s="33"/>
      <c r="AO112" s="33"/>
      <c r="AP112" s="33"/>
      <c r="AQ112" s="33"/>
      <c r="AR112" s="33"/>
      <c r="AS112" s="35"/>
      <c r="AT112" s="35"/>
      <c r="AU112" s="35"/>
      <c r="AV112" s="35"/>
      <c r="AW112" s="35"/>
      <c r="AX112" s="35"/>
      <c r="AY112" s="35"/>
      <c r="AZ112" s="35"/>
      <c r="BA112" s="35"/>
      <c r="BB112" s="35"/>
      <c r="BC112" s="35"/>
      <c r="BD112" s="35"/>
      <c r="BE112" s="35"/>
      <c r="BF112" s="36">
        <f t="shared" si="24"/>
        <v>0</v>
      </c>
      <c r="BG112" s="38"/>
      <c r="BH112" s="27">
        <f t="shared" si="25"/>
        <v>0</v>
      </c>
      <c r="BI112" s="38"/>
      <c r="BJ112" s="31">
        <f t="shared" si="26"/>
        <v>0</v>
      </c>
    </row>
    <row r="113" spans="1:68" s="442" customFormat="1" ht="21" customHeight="1">
      <c r="A113" s="27"/>
      <c r="B113" s="27"/>
      <c r="C113" s="27" t="s">
        <v>146</v>
      </c>
      <c r="D113" s="28" t="s">
        <v>68</v>
      </c>
      <c r="E113" s="29">
        <v>40896</v>
      </c>
      <c r="F113" s="46">
        <v>32571</v>
      </c>
      <c r="G113" s="528" t="s">
        <v>357</v>
      </c>
      <c r="H113" s="528"/>
      <c r="I113" s="31">
        <v>0</v>
      </c>
      <c r="J113" s="27">
        <v>0</v>
      </c>
      <c r="K113" s="31">
        <v>0</v>
      </c>
      <c r="L113" s="31">
        <v>0</v>
      </c>
      <c r="M113" s="31">
        <v>0</v>
      </c>
      <c r="N113" s="31">
        <v>0</v>
      </c>
      <c r="O113" s="31">
        <v>0</v>
      </c>
      <c r="P113" s="31">
        <v>0</v>
      </c>
      <c r="Q113" s="31">
        <v>0</v>
      </c>
      <c r="R113" s="31">
        <v>0</v>
      </c>
      <c r="S113" s="31">
        <v>0</v>
      </c>
      <c r="T113" s="31">
        <v>0</v>
      </c>
      <c r="U113" s="31">
        <v>0</v>
      </c>
      <c r="V113" s="31">
        <v>0</v>
      </c>
      <c r="W113" s="31">
        <v>0</v>
      </c>
      <c r="X113" s="31">
        <v>0</v>
      </c>
      <c r="Y113" s="31">
        <v>0</v>
      </c>
      <c r="Z113" s="31">
        <v>0</v>
      </c>
      <c r="AA113" s="31"/>
      <c r="AB113" s="326"/>
      <c r="AC113" s="326"/>
      <c r="AD113" s="33"/>
      <c r="AE113" s="33"/>
      <c r="AF113" s="33"/>
      <c r="AG113" s="33"/>
      <c r="AH113" s="33"/>
      <c r="AI113" s="33"/>
      <c r="AJ113" s="33"/>
      <c r="AK113" s="33"/>
      <c r="AL113" s="33"/>
      <c r="AM113" s="33"/>
      <c r="AN113" s="33"/>
      <c r="AO113" s="33"/>
      <c r="AP113" s="33"/>
      <c r="AQ113" s="33"/>
      <c r="AR113" s="33"/>
      <c r="AS113" s="35"/>
      <c r="AT113" s="35"/>
      <c r="AU113" s="35"/>
      <c r="AV113" s="35"/>
      <c r="AW113" s="35"/>
      <c r="AX113" s="35"/>
      <c r="AY113" s="35"/>
      <c r="AZ113" s="35"/>
      <c r="BA113" s="35"/>
      <c r="BB113" s="35"/>
      <c r="BC113" s="35"/>
      <c r="BD113" s="35"/>
      <c r="BE113" s="35"/>
      <c r="BF113" s="36">
        <f t="shared" si="24"/>
        <v>0</v>
      </c>
      <c r="BG113" s="38"/>
      <c r="BH113" s="27">
        <f t="shared" si="25"/>
        <v>0</v>
      </c>
      <c r="BI113" s="38"/>
      <c r="BJ113" s="31">
        <f t="shared" si="26"/>
        <v>0</v>
      </c>
      <c r="BK113" s="40"/>
      <c r="BL113" s="40"/>
    </row>
    <row r="114" spans="1:68" s="442" customFormat="1" ht="21" customHeight="1">
      <c r="A114" s="70"/>
      <c r="B114" s="70"/>
      <c r="C114" s="27" t="s">
        <v>102</v>
      </c>
      <c r="D114" s="28" t="s">
        <v>36</v>
      </c>
      <c r="E114" s="560">
        <v>21052</v>
      </c>
      <c r="F114" s="46">
        <v>31166</v>
      </c>
      <c r="G114" s="446" t="s">
        <v>357</v>
      </c>
      <c r="H114" s="446"/>
      <c r="I114" s="31">
        <v>0</v>
      </c>
      <c r="J114" s="31">
        <v>0</v>
      </c>
      <c r="K114" s="31">
        <v>0</v>
      </c>
      <c r="L114" s="296">
        <v>0</v>
      </c>
      <c r="M114" s="31">
        <v>0</v>
      </c>
      <c r="N114" s="31">
        <v>0</v>
      </c>
      <c r="O114" s="31">
        <v>0</v>
      </c>
      <c r="P114" s="296">
        <v>0</v>
      </c>
      <c r="Q114" s="31">
        <v>0</v>
      </c>
      <c r="R114" s="31">
        <v>0</v>
      </c>
      <c r="S114" s="31">
        <v>0</v>
      </c>
      <c r="T114" s="31">
        <v>0</v>
      </c>
      <c r="U114" s="31">
        <v>0</v>
      </c>
      <c r="V114" s="31">
        <v>0</v>
      </c>
      <c r="W114" s="31">
        <v>0</v>
      </c>
      <c r="X114" s="31">
        <v>0</v>
      </c>
      <c r="Y114" s="31">
        <v>0</v>
      </c>
      <c r="Z114" s="31">
        <v>0</v>
      </c>
      <c r="AA114" s="31"/>
      <c r="AB114" s="326"/>
      <c r="AC114" s="326"/>
      <c r="AD114" s="33"/>
      <c r="AE114" s="33"/>
      <c r="AF114" s="33"/>
      <c r="AG114" s="33"/>
      <c r="AH114" s="33"/>
      <c r="AI114" s="33"/>
      <c r="AJ114" s="33"/>
      <c r="AK114" s="33"/>
      <c r="AL114" s="33"/>
      <c r="AM114" s="33"/>
      <c r="AN114" s="33"/>
      <c r="AO114" s="33"/>
      <c r="AP114" s="33"/>
      <c r="AQ114" s="33"/>
      <c r="AR114" s="33"/>
      <c r="AS114" s="35"/>
      <c r="AT114" s="35"/>
      <c r="AU114" s="35"/>
      <c r="AV114" s="35"/>
      <c r="AW114" s="35"/>
      <c r="AX114" s="35"/>
      <c r="AY114" s="35"/>
      <c r="AZ114" s="35"/>
      <c r="BA114" s="35"/>
      <c r="BB114" s="35"/>
      <c r="BC114" s="35"/>
      <c r="BD114" s="35"/>
      <c r="BE114" s="35"/>
      <c r="BF114" s="36">
        <f t="shared" si="24"/>
        <v>0</v>
      </c>
      <c r="BG114" s="38"/>
      <c r="BH114" s="27">
        <f t="shared" si="25"/>
        <v>0</v>
      </c>
      <c r="BI114" s="38"/>
      <c r="BJ114" s="31">
        <f t="shared" si="26"/>
        <v>0</v>
      </c>
    </row>
    <row r="115" spans="1:68" s="40" customFormat="1" ht="21" customHeight="1">
      <c r="A115" s="70"/>
      <c r="B115" s="70"/>
      <c r="C115" s="27" t="s">
        <v>110</v>
      </c>
      <c r="D115" s="28" t="s">
        <v>2210</v>
      </c>
      <c r="E115" s="46">
        <v>33563</v>
      </c>
      <c r="F115" s="46">
        <v>21530</v>
      </c>
      <c r="G115" s="528" t="s">
        <v>357</v>
      </c>
      <c r="H115" s="528"/>
      <c r="I115" s="31">
        <v>0</v>
      </c>
      <c r="J115" s="27">
        <v>0</v>
      </c>
      <c r="K115" s="31">
        <v>0</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c r="AB115" s="326"/>
      <c r="AC115" s="326"/>
      <c r="AD115" s="33"/>
      <c r="AE115" s="33"/>
      <c r="AF115" s="33"/>
      <c r="AG115" s="33"/>
      <c r="AH115" s="33"/>
      <c r="AI115" s="33"/>
      <c r="AJ115" s="33"/>
      <c r="AK115" s="33"/>
      <c r="AL115" s="33"/>
      <c r="AM115" s="33"/>
      <c r="AN115" s="33"/>
      <c r="AO115" s="33"/>
      <c r="AP115" s="33"/>
      <c r="AQ115" s="33"/>
      <c r="AR115" s="33"/>
      <c r="AS115" s="35"/>
      <c r="AT115" s="35"/>
      <c r="AU115" s="35"/>
      <c r="AV115" s="35"/>
      <c r="AW115" s="35"/>
      <c r="AX115" s="35"/>
      <c r="AY115" s="35"/>
      <c r="AZ115" s="35"/>
      <c r="BA115" s="35"/>
      <c r="BB115" s="35"/>
      <c r="BC115" s="35"/>
      <c r="BD115" s="35"/>
      <c r="BE115" s="35"/>
      <c r="BF115" s="36">
        <f t="shared" si="24"/>
        <v>0</v>
      </c>
      <c r="BG115" s="38"/>
      <c r="BH115" s="27">
        <f t="shared" si="25"/>
        <v>0</v>
      </c>
      <c r="BI115" s="38"/>
      <c r="BJ115" s="31">
        <f t="shared" si="26"/>
        <v>0</v>
      </c>
      <c r="BK115" s="442"/>
      <c r="BL115" s="442"/>
      <c r="BM115" s="442"/>
      <c r="BN115" s="442"/>
      <c r="BO115" s="442"/>
      <c r="BP115" s="442"/>
    </row>
    <row r="116" spans="1:68" s="40" customFormat="1" ht="21" customHeight="1">
      <c r="A116" s="70"/>
      <c r="B116" s="70"/>
      <c r="C116" s="27" t="s">
        <v>142</v>
      </c>
      <c r="D116" s="28" t="s">
        <v>141</v>
      </c>
      <c r="E116" s="46">
        <v>40808</v>
      </c>
      <c r="F116" s="46">
        <v>40819</v>
      </c>
      <c r="G116" s="528" t="s">
        <v>357</v>
      </c>
      <c r="H116" s="528"/>
      <c r="I116" s="31">
        <v>0</v>
      </c>
      <c r="J116" s="27">
        <v>0</v>
      </c>
      <c r="K116" s="31">
        <v>0</v>
      </c>
      <c r="L116" s="31">
        <v>0</v>
      </c>
      <c r="M116" s="31">
        <v>0</v>
      </c>
      <c r="N116" s="31">
        <v>0</v>
      </c>
      <c r="O116" s="31">
        <v>0</v>
      </c>
      <c r="P116" s="31">
        <v>0</v>
      </c>
      <c r="Q116" s="31">
        <v>0</v>
      </c>
      <c r="R116" s="31">
        <v>0</v>
      </c>
      <c r="S116" s="31">
        <v>0</v>
      </c>
      <c r="T116" s="31">
        <v>0</v>
      </c>
      <c r="U116" s="31">
        <v>0</v>
      </c>
      <c r="V116" s="31">
        <v>0</v>
      </c>
      <c r="W116" s="31">
        <v>0</v>
      </c>
      <c r="X116" s="31">
        <v>0</v>
      </c>
      <c r="Y116" s="31">
        <v>0</v>
      </c>
      <c r="Z116" s="31">
        <v>0</v>
      </c>
      <c r="AA116" s="31"/>
      <c r="AB116" s="326"/>
      <c r="AC116" s="326"/>
      <c r="AD116" s="33"/>
      <c r="AE116" s="33"/>
      <c r="AF116" s="33"/>
      <c r="AG116" s="33"/>
      <c r="AH116" s="33"/>
      <c r="AI116" s="33"/>
      <c r="AJ116" s="33"/>
      <c r="AK116" s="33"/>
      <c r="AL116" s="33"/>
      <c r="AM116" s="33"/>
      <c r="AN116" s="33"/>
      <c r="AO116" s="33"/>
      <c r="AP116" s="33"/>
      <c r="AQ116" s="33"/>
      <c r="AR116" s="33"/>
      <c r="AS116" s="35"/>
      <c r="AT116" s="35"/>
      <c r="AU116" s="35"/>
      <c r="AV116" s="35"/>
      <c r="AW116" s="35"/>
      <c r="AX116" s="35"/>
      <c r="AY116" s="35"/>
      <c r="AZ116" s="35"/>
      <c r="BA116" s="35"/>
      <c r="BB116" s="35"/>
      <c r="BC116" s="35"/>
      <c r="BD116" s="35"/>
      <c r="BE116" s="35"/>
      <c r="BF116" s="36">
        <f t="shared" si="24"/>
        <v>0</v>
      </c>
      <c r="BG116" s="38"/>
      <c r="BH116" s="27">
        <f t="shared" si="25"/>
        <v>0</v>
      </c>
      <c r="BI116" s="38"/>
      <c r="BJ116" s="31">
        <f t="shared" si="26"/>
        <v>0</v>
      </c>
      <c r="BK116" s="442"/>
      <c r="BL116" s="442"/>
      <c r="BM116" s="442"/>
      <c r="BN116" s="442"/>
      <c r="BO116" s="442"/>
      <c r="BP116" s="442"/>
    </row>
    <row r="117" spans="1:68" s="40" customFormat="1" ht="21" customHeight="1">
      <c r="A117" s="70"/>
      <c r="B117" s="70"/>
      <c r="C117" s="27" t="s">
        <v>168</v>
      </c>
      <c r="D117" s="28" t="s">
        <v>1569</v>
      </c>
      <c r="E117" s="41">
        <v>42384</v>
      </c>
      <c r="F117" s="46">
        <v>42429</v>
      </c>
      <c r="G117" s="528" t="s">
        <v>357</v>
      </c>
      <c r="H117" s="528"/>
      <c r="I117" s="31">
        <v>0</v>
      </c>
      <c r="J117" s="27">
        <v>0</v>
      </c>
      <c r="K117" s="31">
        <v>0</v>
      </c>
      <c r="L117" s="31">
        <v>0</v>
      </c>
      <c r="M117" s="31">
        <v>0</v>
      </c>
      <c r="N117" s="31">
        <v>0</v>
      </c>
      <c r="O117" s="31">
        <v>0</v>
      </c>
      <c r="P117" s="31">
        <v>0</v>
      </c>
      <c r="Q117" s="31">
        <v>0</v>
      </c>
      <c r="R117" s="31">
        <v>0</v>
      </c>
      <c r="S117" s="31">
        <v>0</v>
      </c>
      <c r="T117" s="31">
        <v>0</v>
      </c>
      <c r="U117" s="31">
        <v>0</v>
      </c>
      <c r="V117" s="31">
        <v>0</v>
      </c>
      <c r="W117" s="31">
        <v>0</v>
      </c>
      <c r="X117" s="31">
        <v>0</v>
      </c>
      <c r="Y117" s="31">
        <v>0</v>
      </c>
      <c r="Z117" s="31">
        <v>0</v>
      </c>
      <c r="AA117" s="31"/>
      <c r="AB117" s="326"/>
      <c r="AC117" s="326"/>
      <c r="AD117" s="33"/>
      <c r="AE117" s="33"/>
      <c r="AF117" s="33"/>
      <c r="AG117" s="33"/>
      <c r="AH117" s="33"/>
      <c r="AI117" s="33"/>
      <c r="AJ117" s="33"/>
      <c r="AK117" s="33"/>
      <c r="AL117" s="33"/>
      <c r="AM117" s="33"/>
      <c r="AN117" s="33"/>
      <c r="AO117" s="33"/>
      <c r="AP117" s="33"/>
      <c r="AQ117" s="33"/>
      <c r="AR117" s="33"/>
      <c r="AS117" s="35"/>
      <c r="AT117" s="35"/>
      <c r="AU117" s="35"/>
      <c r="AV117" s="35"/>
      <c r="AW117" s="35"/>
      <c r="AX117" s="35"/>
      <c r="AY117" s="35"/>
      <c r="AZ117" s="35"/>
      <c r="BA117" s="35"/>
      <c r="BB117" s="35"/>
      <c r="BC117" s="35"/>
      <c r="BD117" s="35"/>
      <c r="BE117" s="35"/>
      <c r="BF117" s="36">
        <f t="shared" si="24"/>
        <v>0</v>
      </c>
      <c r="BG117" s="38"/>
      <c r="BH117" s="27">
        <f t="shared" si="25"/>
        <v>0</v>
      </c>
      <c r="BI117" s="38"/>
      <c r="BJ117" s="31">
        <f t="shared" si="26"/>
        <v>0</v>
      </c>
      <c r="BM117" s="442"/>
      <c r="BN117" s="442"/>
      <c r="BO117" s="442"/>
      <c r="BP117" s="442"/>
    </row>
    <row r="118" spans="1:68" s="40" customFormat="1" ht="22.15" customHeight="1">
      <c r="A118" s="27"/>
      <c r="B118" s="27"/>
      <c r="C118" s="27" t="s">
        <v>119</v>
      </c>
      <c r="D118" s="28" t="s">
        <v>275</v>
      </c>
      <c r="E118" s="41">
        <v>36746</v>
      </c>
      <c r="F118" s="46">
        <v>36830</v>
      </c>
      <c r="G118" s="528" t="s">
        <v>357</v>
      </c>
      <c r="H118" s="528"/>
      <c r="I118" s="31">
        <v>0</v>
      </c>
      <c r="J118" s="27">
        <v>0</v>
      </c>
      <c r="K118" s="31">
        <v>0</v>
      </c>
      <c r="L118" s="31">
        <v>0</v>
      </c>
      <c r="M118" s="31">
        <v>0</v>
      </c>
      <c r="N118" s="31">
        <v>0</v>
      </c>
      <c r="O118" s="31">
        <v>0</v>
      </c>
      <c r="P118" s="31">
        <v>0</v>
      </c>
      <c r="Q118" s="31">
        <v>0</v>
      </c>
      <c r="R118" s="31">
        <v>0</v>
      </c>
      <c r="S118" s="31">
        <v>0</v>
      </c>
      <c r="T118" s="31">
        <v>0</v>
      </c>
      <c r="U118" s="31">
        <v>0</v>
      </c>
      <c r="V118" s="31">
        <v>0</v>
      </c>
      <c r="W118" s="31">
        <v>0</v>
      </c>
      <c r="X118" s="31">
        <v>0</v>
      </c>
      <c r="Y118" s="31">
        <v>0</v>
      </c>
      <c r="Z118" s="31">
        <v>0</v>
      </c>
      <c r="AA118" s="31"/>
      <c r="AB118" s="326"/>
      <c r="AC118" s="326"/>
      <c r="AD118" s="33"/>
      <c r="AE118" s="33"/>
      <c r="AF118" s="33"/>
      <c r="AG118" s="33"/>
      <c r="AH118" s="33"/>
      <c r="AI118" s="33"/>
      <c r="AJ118" s="33"/>
      <c r="AK118" s="33"/>
      <c r="AL118" s="33"/>
      <c r="AM118" s="33"/>
      <c r="AN118" s="33"/>
      <c r="AO118" s="33"/>
      <c r="AP118" s="33"/>
      <c r="AQ118" s="33"/>
      <c r="AR118" s="33"/>
      <c r="AS118" s="35"/>
      <c r="AT118" s="35"/>
      <c r="AU118" s="35"/>
      <c r="AV118" s="35"/>
      <c r="AW118" s="35"/>
      <c r="AX118" s="35"/>
      <c r="AY118" s="35"/>
      <c r="AZ118" s="35"/>
      <c r="BA118" s="35"/>
      <c r="BB118" s="35"/>
      <c r="BC118" s="35"/>
      <c r="BD118" s="35"/>
      <c r="BE118" s="35"/>
      <c r="BF118" s="36">
        <f t="shared" si="24"/>
        <v>0</v>
      </c>
      <c r="BG118" s="38"/>
      <c r="BH118" s="27">
        <f t="shared" si="25"/>
        <v>0</v>
      </c>
      <c r="BI118" s="38"/>
      <c r="BJ118" s="31">
        <f t="shared" si="26"/>
        <v>0</v>
      </c>
      <c r="BK118" s="442"/>
      <c r="BL118" s="442"/>
    </row>
    <row r="119" spans="1:68" s="40" customFormat="1" ht="21" customHeight="1">
      <c r="A119" s="70"/>
      <c r="B119" s="70"/>
      <c r="C119" s="27" t="s">
        <v>128</v>
      </c>
      <c r="D119" s="28" t="s">
        <v>1634</v>
      </c>
      <c r="E119" s="46">
        <v>38679</v>
      </c>
      <c r="F119" s="46">
        <v>38731</v>
      </c>
      <c r="G119" s="528" t="s">
        <v>357</v>
      </c>
      <c r="H119" s="528"/>
      <c r="I119" s="31">
        <v>0</v>
      </c>
      <c r="J119" s="27">
        <v>0</v>
      </c>
      <c r="K119" s="31">
        <v>0</v>
      </c>
      <c r="L119" s="31">
        <v>0</v>
      </c>
      <c r="M119" s="31">
        <v>0</v>
      </c>
      <c r="N119" s="31">
        <v>0</v>
      </c>
      <c r="O119" s="31">
        <v>0</v>
      </c>
      <c r="P119" s="31">
        <v>0</v>
      </c>
      <c r="Q119" s="31">
        <v>0</v>
      </c>
      <c r="R119" s="31">
        <v>0</v>
      </c>
      <c r="S119" s="31">
        <v>0</v>
      </c>
      <c r="T119" s="31">
        <v>0</v>
      </c>
      <c r="U119" s="31">
        <v>0</v>
      </c>
      <c r="V119" s="31">
        <v>0</v>
      </c>
      <c r="W119" s="31">
        <v>0</v>
      </c>
      <c r="X119" s="31">
        <v>0</v>
      </c>
      <c r="Y119" s="31">
        <v>0</v>
      </c>
      <c r="Z119" s="31">
        <v>0</v>
      </c>
      <c r="AA119" s="31"/>
      <c r="AB119" s="326"/>
      <c r="AC119" s="326"/>
      <c r="AD119" s="33"/>
      <c r="AE119" s="33"/>
      <c r="AF119" s="33"/>
      <c r="AG119" s="33"/>
      <c r="AH119" s="33"/>
      <c r="AI119" s="33"/>
      <c r="AJ119" s="33"/>
      <c r="AK119" s="33"/>
      <c r="AL119" s="33"/>
      <c r="AM119" s="33"/>
      <c r="AN119" s="33"/>
      <c r="AO119" s="33"/>
      <c r="AP119" s="33"/>
      <c r="AQ119" s="33"/>
      <c r="AR119" s="33"/>
      <c r="AS119" s="35"/>
      <c r="AT119" s="35"/>
      <c r="AU119" s="35"/>
      <c r="AV119" s="35"/>
      <c r="AW119" s="35"/>
      <c r="AX119" s="35"/>
      <c r="AY119" s="35"/>
      <c r="AZ119" s="35"/>
      <c r="BA119" s="35"/>
      <c r="BB119" s="35"/>
      <c r="BC119" s="35"/>
      <c r="BD119" s="35"/>
      <c r="BE119" s="35"/>
      <c r="BF119" s="36">
        <f t="shared" si="24"/>
        <v>0</v>
      </c>
      <c r="BG119" s="38"/>
      <c r="BH119" s="27">
        <f t="shared" si="25"/>
        <v>0</v>
      </c>
      <c r="BI119" s="38"/>
      <c r="BJ119" s="31">
        <f t="shared" si="26"/>
        <v>0</v>
      </c>
      <c r="BK119" s="442"/>
      <c r="BL119" s="442"/>
    </row>
    <row r="120" spans="1:68" s="40" customFormat="1" ht="21" customHeight="1">
      <c r="A120" s="27"/>
      <c r="B120" s="27"/>
      <c r="C120" s="27" t="s">
        <v>140</v>
      </c>
      <c r="D120" s="28" t="s">
        <v>100</v>
      </c>
      <c r="E120" s="46">
        <v>40126</v>
      </c>
      <c r="F120" s="46">
        <v>37761</v>
      </c>
      <c r="G120" s="528" t="s">
        <v>357</v>
      </c>
      <c r="H120" s="528"/>
      <c r="I120" s="31">
        <v>0</v>
      </c>
      <c r="J120" s="27">
        <v>0</v>
      </c>
      <c r="K120" s="31">
        <v>0</v>
      </c>
      <c r="L120" s="31">
        <v>0</v>
      </c>
      <c r="M120" s="31">
        <v>0</v>
      </c>
      <c r="N120" s="31">
        <v>0</v>
      </c>
      <c r="O120" s="31">
        <v>0</v>
      </c>
      <c r="P120" s="31">
        <v>0</v>
      </c>
      <c r="Q120" s="31">
        <v>0</v>
      </c>
      <c r="R120" s="31">
        <v>0</v>
      </c>
      <c r="S120" s="31">
        <v>0</v>
      </c>
      <c r="T120" s="31">
        <v>0</v>
      </c>
      <c r="U120" s="31">
        <v>0</v>
      </c>
      <c r="V120" s="31">
        <v>0</v>
      </c>
      <c r="W120" s="31">
        <v>0</v>
      </c>
      <c r="X120" s="31">
        <v>0</v>
      </c>
      <c r="Y120" s="31">
        <v>0</v>
      </c>
      <c r="Z120" s="31">
        <v>0</v>
      </c>
      <c r="AA120" s="31"/>
      <c r="AB120" s="326"/>
      <c r="AC120" s="326"/>
      <c r="AD120" s="33"/>
      <c r="AE120" s="33"/>
      <c r="AF120" s="33"/>
      <c r="AG120" s="33"/>
      <c r="AH120" s="33"/>
      <c r="AI120" s="33"/>
      <c r="AJ120" s="33"/>
      <c r="AK120" s="33"/>
      <c r="AL120" s="33"/>
      <c r="AM120" s="33"/>
      <c r="AN120" s="33"/>
      <c r="AO120" s="33"/>
      <c r="AP120" s="33"/>
      <c r="AQ120" s="33"/>
      <c r="AR120" s="33"/>
      <c r="AS120" s="35"/>
      <c r="AT120" s="35"/>
      <c r="AU120" s="35"/>
      <c r="AV120" s="35"/>
      <c r="AW120" s="35"/>
      <c r="AX120" s="35"/>
      <c r="AY120" s="35"/>
      <c r="AZ120" s="35"/>
      <c r="BA120" s="35"/>
      <c r="BB120" s="35"/>
      <c r="BC120" s="35"/>
      <c r="BD120" s="35"/>
      <c r="BE120" s="35"/>
      <c r="BF120" s="36">
        <f t="shared" si="24"/>
        <v>0</v>
      </c>
      <c r="BG120" s="38"/>
      <c r="BH120" s="27">
        <f t="shared" si="25"/>
        <v>0</v>
      </c>
      <c r="BI120" s="38"/>
      <c r="BJ120" s="31">
        <f t="shared" si="26"/>
        <v>0</v>
      </c>
      <c r="BK120" s="442"/>
      <c r="BL120" s="442"/>
      <c r="BM120" s="442"/>
      <c r="BN120" s="442"/>
      <c r="BO120" s="442"/>
      <c r="BP120" s="442"/>
    </row>
    <row r="121" spans="1:68" s="40" customFormat="1" ht="22.15" customHeight="1">
      <c r="A121" s="70"/>
      <c r="B121" s="70"/>
      <c r="C121" s="27" t="s">
        <v>123</v>
      </c>
      <c r="D121" s="28" t="s">
        <v>281</v>
      </c>
      <c r="E121" s="46">
        <v>37530</v>
      </c>
      <c r="F121" s="46">
        <v>34979</v>
      </c>
      <c r="G121" s="528" t="s">
        <v>357</v>
      </c>
      <c r="H121" s="528"/>
      <c r="I121" s="31">
        <v>0</v>
      </c>
      <c r="J121" s="27">
        <v>0</v>
      </c>
      <c r="K121" s="31">
        <v>0</v>
      </c>
      <c r="L121" s="31">
        <v>0</v>
      </c>
      <c r="M121" s="31">
        <v>0</v>
      </c>
      <c r="N121" s="31">
        <v>0</v>
      </c>
      <c r="O121" s="31">
        <v>0</v>
      </c>
      <c r="P121" s="31">
        <v>0</v>
      </c>
      <c r="Q121" s="31">
        <v>0</v>
      </c>
      <c r="R121" s="31">
        <v>0</v>
      </c>
      <c r="S121" s="31">
        <v>0</v>
      </c>
      <c r="T121" s="31">
        <v>0</v>
      </c>
      <c r="U121" s="31">
        <v>0</v>
      </c>
      <c r="V121" s="31">
        <v>0</v>
      </c>
      <c r="W121" s="31">
        <v>0</v>
      </c>
      <c r="X121" s="31">
        <v>0</v>
      </c>
      <c r="Y121" s="31">
        <v>0</v>
      </c>
      <c r="Z121" s="31">
        <v>0</v>
      </c>
      <c r="AA121" s="31"/>
      <c r="AB121" s="326"/>
      <c r="AC121" s="326"/>
      <c r="AD121" s="33"/>
      <c r="AE121" s="33"/>
      <c r="AF121" s="33"/>
      <c r="AG121" s="33"/>
      <c r="AH121" s="33"/>
      <c r="AI121" s="33"/>
      <c r="AJ121" s="33"/>
      <c r="AK121" s="33"/>
      <c r="AL121" s="33"/>
      <c r="AM121" s="33"/>
      <c r="AN121" s="33"/>
      <c r="AO121" s="33"/>
      <c r="AP121" s="33"/>
      <c r="AQ121" s="33"/>
      <c r="AR121" s="33"/>
      <c r="AS121" s="35"/>
      <c r="AT121" s="35"/>
      <c r="AU121" s="35"/>
      <c r="AV121" s="35"/>
      <c r="AW121" s="35"/>
      <c r="AX121" s="35"/>
      <c r="AY121" s="35"/>
      <c r="AZ121" s="35"/>
      <c r="BA121" s="35"/>
      <c r="BB121" s="35"/>
      <c r="BC121" s="35"/>
      <c r="BD121" s="35"/>
      <c r="BE121" s="35"/>
      <c r="BF121" s="36">
        <f t="shared" si="24"/>
        <v>0</v>
      </c>
      <c r="BG121" s="38"/>
      <c r="BH121" s="27">
        <f t="shared" si="25"/>
        <v>0</v>
      </c>
      <c r="BI121" s="38"/>
      <c r="BJ121" s="31">
        <f t="shared" si="26"/>
        <v>0</v>
      </c>
      <c r="BK121" s="442"/>
      <c r="BL121" s="442"/>
    </row>
    <row r="122" spans="1:68" s="40" customFormat="1" ht="22.15" customHeight="1">
      <c r="A122" s="27"/>
      <c r="B122" s="27"/>
      <c r="C122" s="27" t="s">
        <v>115</v>
      </c>
      <c r="D122" s="28" t="s">
        <v>412</v>
      </c>
      <c r="E122" s="46">
        <v>36648</v>
      </c>
      <c r="F122" s="46">
        <v>36670</v>
      </c>
      <c r="G122" s="528" t="s">
        <v>357</v>
      </c>
      <c r="H122" s="528"/>
      <c r="I122" s="31">
        <v>0</v>
      </c>
      <c r="J122" s="27">
        <v>0</v>
      </c>
      <c r="K122" s="31">
        <v>0</v>
      </c>
      <c r="L122" s="31">
        <v>0</v>
      </c>
      <c r="M122" s="31">
        <v>0</v>
      </c>
      <c r="N122" s="31">
        <v>0</v>
      </c>
      <c r="O122" s="31">
        <v>0</v>
      </c>
      <c r="P122" s="31">
        <v>0</v>
      </c>
      <c r="Q122" s="31">
        <v>0</v>
      </c>
      <c r="R122" s="31">
        <v>0</v>
      </c>
      <c r="S122" s="31">
        <v>0</v>
      </c>
      <c r="T122" s="31">
        <v>0</v>
      </c>
      <c r="U122" s="31">
        <v>0</v>
      </c>
      <c r="V122" s="31">
        <v>0</v>
      </c>
      <c r="W122" s="31">
        <v>0</v>
      </c>
      <c r="X122" s="31">
        <v>0</v>
      </c>
      <c r="Y122" s="31">
        <v>0</v>
      </c>
      <c r="Z122" s="31">
        <v>0</v>
      </c>
      <c r="AA122" s="31"/>
      <c r="AB122" s="326"/>
      <c r="AC122" s="326"/>
      <c r="AD122" s="33"/>
      <c r="AE122" s="33"/>
      <c r="AF122" s="33"/>
      <c r="AG122" s="33"/>
      <c r="AH122" s="33"/>
      <c r="AI122" s="33"/>
      <c r="AJ122" s="33"/>
      <c r="AK122" s="33"/>
      <c r="AL122" s="33"/>
      <c r="AM122" s="33"/>
      <c r="AN122" s="33"/>
      <c r="AO122" s="33"/>
      <c r="AP122" s="33"/>
      <c r="AQ122" s="33"/>
      <c r="AR122" s="33"/>
      <c r="AS122" s="35"/>
      <c r="AT122" s="35"/>
      <c r="AU122" s="35"/>
      <c r="AV122" s="35"/>
      <c r="AW122" s="35"/>
      <c r="AX122" s="35"/>
      <c r="AY122" s="35"/>
      <c r="AZ122" s="35"/>
      <c r="BA122" s="35"/>
      <c r="BB122" s="35"/>
      <c r="BC122" s="35"/>
      <c r="BD122" s="35"/>
      <c r="BE122" s="35"/>
      <c r="BF122" s="36">
        <f t="shared" si="24"/>
        <v>0</v>
      </c>
      <c r="BG122" s="38"/>
      <c r="BH122" s="27">
        <f t="shared" si="25"/>
        <v>0</v>
      </c>
      <c r="BI122" s="38"/>
      <c r="BJ122" s="31">
        <f t="shared" si="26"/>
        <v>0</v>
      </c>
      <c r="BM122" s="442"/>
      <c r="BN122" s="442"/>
      <c r="BO122" s="442"/>
      <c r="BP122" s="442"/>
    </row>
    <row r="123" spans="1:68" s="40" customFormat="1" ht="22.15" customHeight="1">
      <c r="A123" s="27"/>
      <c r="B123" s="27"/>
      <c r="C123" s="27" t="s">
        <v>158</v>
      </c>
      <c r="D123" s="28" t="s">
        <v>2219</v>
      </c>
      <c r="E123" s="41">
        <v>42051</v>
      </c>
      <c r="F123" s="46">
        <v>36725</v>
      </c>
      <c r="G123" s="528" t="s">
        <v>357</v>
      </c>
      <c r="H123" s="528"/>
      <c r="I123" s="31">
        <v>3</v>
      </c>
      <c r="J123" s="27">
        <v>0</v>
      </c>
      <c r="K123" s="31">
        <v>3</v>
      </c>
      <c r="L123" s="31">
        <v>0</v>
      </c>
      <c r="M123" s="31">
        <v>3</v>
      </c>
      <c r="N123" s="31">
        <v>5</v>
      </c>
      <c r="O123" s="31">
        <v>8</v>
      </c>
      <c r="P123" s="31">
        <v>0</v>
      </c>
      <c r="Q123" s="31">
        <v>8</v>
      </c>
      <c r="R123" s="31">
        <v>0</v>
      </c>
      <c r="S123" s="31">
        <v>8</v>
      </c>
      <c r="T123" s="31">
        <v>0</v>
      </c>
      <c r="U123" s="31">
        <v>8</v>
      </c>
      <c r="V123" s="31">
        <v>0</v>
      </c>
      <c r="W123" s="31">
        <v>0</v>
      </c>
      <c r="X123" s="31">
        <v>0</v>
      </c>
      <c r="Y123" s="31">
        <v>0</v>
      </c>
      <c r="Z123" s="31">
        <v>0</v>
      </c>
      <c r="AA123" s="31"/>
      <c r="AB123" s="326"/>
      <c r="AC123" s="326"/>
      <c r="AD123" s="33"/>
      <c r="AE123" s="33"/>
      <c r="AF123" s="33"/>
      <c r="AG123" s="33"/>
      <c r="AH123" s="33"/>
      <c r="AI123" s="33"/>
      <c r="AJ123" s="33"/>
      <c r="AK123" s="33"/>
      <c r="AL123" s="33"/>
      <c r="AM123" s="33"/>
      <c r="AN123" s="33"/>
      <c r="AO123" s="33"/>
      <c r="AP123" s="33"/>
      <c r="AQ123" s="33"/>
      <c r="AR123" s="33"/>
      <c r="AS123" s="35"/>
      <c r="AT123" s="35"/>
      <c r="AU123" s="35"/>
      <c r="AV123" s="35"/>
      <c r="AW123" s="35"/>
      <c r="AX123" s="35"/>
      <c r="AY123" s="35"/>
      <c r="AZ123" s="35"/>
      <c r="BA123" s="35"/>
      <c r="BB123" s="35"/>
      <c r="BC123" s="35"/>
      <c r="BD123" s="35"/>
      <c r="BE123" s="35"/>
      <c r="BF123" s="36">
        <f t="shared" si="24"/>
        <v>0</v>
      </c>
      <c r="BG123" s="38"/>
      <c r="BH123" s="27">
        <f t="shared" si="25"/>
        <v>0</v>
      </c>
      <c r="BI123" s="38"/>
      <c r="BJ123" s="31">
        <f t="shared" si="26"/>
        <v>0</v>
      </c>
      <c r="BM123" s="442"/>
      <c r="BN123" s="442"/>
      <c r="BO123" s="442"/>
      <c r="BP123" s="442"/>
    </row>
    <row r="124" spans="1:68" s="442" customFormat="1" ht="21" customHeight="1">
      <c r="A124" s="70"/>
      <c r="B124" s="70"/>
      <c r="C124" s="27" t="s">
        <v>160</v>
      </c>
      <c r="D124" s="28" t="s">
        <v>1614</v>
      </c>
      <c r="E124" s="41">
        <v>42051</v>
      </c>
      <c r="F124" s="46">
        <v>37910</v>
      </c>
      <c r="G124" s="528" t="s">
        <v>357</v>
      </c>
      <c r="H124" s="528"/>
      <c r="I124" s="31">
        <v>0</v>
      </c>
      <c r="J124" s="27">
        <v>0</v>
      </c>
      <c r="K124" s="31">
        <v>0</v>
      </c>
      <c r="L124" s="31">
        <v>0</v>
      </c>
      <c r="M124" s="31">
        <v>0</v>
      </c>
      <c r="N124" s="31">
        <v>0</v>
      </c>
      <c r="O124" s="31">
        <v>0</v>
      </c>
      <c r="P124" s="31">
        <v>0</v>
      </c>
      <c r="Q124" s="31">
        <v>0</v>
      </c>
      <c r="R124" s="31">
        <v>0</v>
      </c>
      <c r="S124" s="31">
        <v>0</v>
      </c>
      <c r="T124" s="31">
        <v>0</v>
      </c>
      <c r="U124" s="31">
        <v>0</v>
      </c>
      <c r="V124" s="31">
        <v>0</v>
      </c>
      <c r="W124" s="31">
        <v>0</v>
      </c>
      <c r="X124" s="31">
        <v>0</v>
      </c>
      <c r="Y124" s="31">
        <v>0</v>
      </c>
      <c r="Z124" s="31">
        <v>0</v>
      </c>
      <c r="AA124" s="31"/>
      <c r="AB124" s="326"/>
      <c r="AC124" s="326"/>
      <c r="AD124" s="33"/>
      <c r="AE124" s="33"/>
      <c r="AF124" s="33"/>
      <c r="AG124" s="33"/>
      <c r="AH124" s="33"/>
      <c r="AI124" s="33"/>
      <c r="AJ124" s="33"/>
      <c r="AK124" s="33"/>
      <c r="AL124" s="33"/>
      <c r="AM124" s="33"/>
      <c r="AN124" s="33"/>
      <c r="AO124" s="33"/>
      <c r="AP124" s="33"/>
      <c r="AQ124" s="33"/>
      <c r="AR124" s="33"/>
      <c r="AS124" s="35"/>
      <c r="AT124" s="35"/>
      <c r="AU124" s="35"/>
      <c r="AV124" s="35"/>
      <c r="AW124" s="35"/>
      <c r="AX124" s="35"/>
      <c r="AY124" s="35"/>
      <c r="AZ124" s="35"/>
      <c r="BA124" s="35"/>
      <c r="BB124" s="35"/>
      <c r="BC124" s="35"/>
      <c r="BD124" s="35"/>
      <c r="BE124" s="35"/>
      <c r="BF124" s="36">
        <f t="shared" si="24"/>
        <v>0</v>
      </c>
      <c r="BG124" s="38"/>
      <c r="BH124" s="27">
        <f t="shared" si="25"/>
        <v>0</v>
      </c>
      <c r="BI124" s="38"/>
      <c r="BJ124" s="31">
        <f t="shared" si="26"/>
        <v>0</v>
      </c>
      <c r="BK124" s="40"/>
      <c r="BL124" s="40"/>
    </row>
    <row r="125" spans="1:68" s="442" customFormat="1" ht="21" customHeight="1">
      <c r="A125" s="70"/>
      <c r="B125" s="70"/>
      <c r="C125" s="27" t="s">
        <v>126</v>
      </c>
      <c r="D125" s="28" t="s">
        <v>415</v>
      </c>
      <c r="E125" s="29">
        <v>38651</v>
      </c>
      <c r="F125" s="46">
        <v>35828</v>
      </c>
      <c r="G125" s="528" t="s">
        <v>357</v>
      </c>
      <c r="H125" s="528"/>
      <c r="I125" s="31">
        <v>0</v>
      </c>
      <c r="J125" s="27">
        <v>0</v>
      </c>
      <c r="K125" s="31">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c r="AB125" s="326"/>
      <c r="AC125" s="326"/>
      <c r="AD125" s="33"/>
      <c r="AE125" s="33"/>
      <c r="AF125" s="33"/>
      <c r="AG125" s="33"/>
      <c r="AH125" s="33"/>
      <c r="AI125" s="33"/>
      <c r="AJ125" s="33"/>
      <c r="AK125" s="33"/>
      <c r="AL125" s="33"/>
      <c r="AM125" s="33"/>
      <c r="AN125" s="33"/>
      <c r="AO125" s="33"/>
      <c r="AP125" s="33"/>
      <c r="AQ125" s="33"/>
      <c r="AR125" s="33"/>
      <c r="AS125" s="35"/>
      <c r="AT125" s="35"/>
      <c r="AU125" s="35"/>
      <c r="AV125" s="35"/>
      <c r="AW125" s="35"/>
      <c r="AX125" s="35"/>
      <c r="AY125" s="35"/>
      <c r="AZ125" s="35"/>
      <c r="BA125" s="35"/>
      <c r="BB125" s="35"/>
      <c r="BC125" s="35"/>
      <c r="BD125" s="35"/>
      <c r="BE125" s="33"/>
      <c r="BF125" s="36">
        <f t="shared" si="24"/>
        <v>0</v>
      </c>
      <c r="BG125" s="38"/>
      <c r="BH125" s="27">
        <f t="shared" si="25"/>
        <v>0</v>
      </c>
      <c r="BI125" s="38"/>
      <c r="BJ125" s="31">
        <f t="shared" si="26"/>
        <v>0</v>
      </c>
      <c r="BM125" s="40"/>
      <c r="BN125" s="40"/>
      <c r="BO125" s="40"/>
      <c r="BP125" s="40"/>
    </row>
    <row r="126" spans="1:68" s="442" customFormat="1" ht="21" customHeight="1">
      <c r="A126" s="27"/>
      <c r="B126" s="27"/>
      <c r="C126" s="27" t="s">
        <v>108</v>
      </c>
      <c r="D126" s="28" t="s">
        <v>1595</v>
      </c>
      <c r="E126" s="46">
        <v>32249</v>
      </c>
      <c r="F126" s="46">
        <v>19758</v>
      </c>
      <c r="G126" s="528" t="s">
        <v>357</v>
      </c>
      <c r="H126" s="528"/>
      <c r="I126" s="31">
        <v>0</v>
      </c>
      <c r="J126" s="27">
        <v>0</v>
      </c>
      <c r="K126" s="31">
        <v>0</v>
      </c>
      <c r="L126" s="31">
        <v>0</v>
      </c>
      <c r="M126" s="31">
        <v>0</v>
      </c>
      <c r="N126" s="31">
        <v>0</v>
      </c>
      <c r="O126" s="31">
        <v>0</v>
      </c>
      <c r="P126" s="31">
        <v>0</v>
      </c>
      <c r="Q126" s="31">
        <v>0</v>
      </c>
      <c r="R126" s="31">
        <v>0</v>
      </c>
      <c r="S126" s="31">
        <v>0</v>
      </c>
      <c r="T126" s="31">
        <v>0</v>
      </c>
      <c r="U126" s="31">
        <v>0</v>
      </c>
      <c r="V126" s="31">
        <v>0</v>
      </c>
      <c r="W126" s="31">
        <v>0</v>
      </c>
      <c r="X126" s="31">
        <v>0</v>
      </c>
      <c r="Y126" s="31">
        <v>0</v>
      </c>
      <c r="Z126" s="31">
        <v>0</v>
      </c>
      <c r="AA126" s="31"/>
      <c r="AB126" s="326"/>
      <c r="AC126" s="326"/>
      <c r="AD126" s="33"/>
      <c r="AE126" s="33"/>
      <c r="AF126" s="33"/>
      <c r="AG126" s="33"/>
      <c r="AH126" s="33"/>
      <c r="AI126" s="33"/>
      <c r="AJ126" s="33"/>
      <c r="AK126" s="33"/>
      <c r="AL126" s="33"/>
      <c r="AM126" s="33"/>
      <c r="AN126" s="33"/>
      <c r="AO126" s="33"/>
      <c r="AP126" s="33"/>
      <c r="AQ126" s="33"/>
      <c r="AR126" s="33"/>
      <c r="AS126" s="35"/>
      <c r="AT126" s="35"/>
      <c r="AU126" s="35"/>
      <c r="AV126" s="35"/>
      <c r="AW126" s="35"/>
      <c r="AX126" s="35"/>
      <c r="AY126" s="35"/>
      <c r="AZ126" s="35"/>
      <c r="BA126" s="35"/>
      <c r="BB126" s="35"/>
      <c r="BC126" s="35"/>
      <c r="BD126" s="35"/>
      <c r="BE126" s="35"/>
      <c r="BF126" s="36">
        <f t="shared" si="24"/>
        <v>0</v>
      </c>
      <c r="BG126" s="38"/>
      <c r="BH126" s="27">
        <f t="shared" si="25"/>
        <v>0</v>
      </c>
      <c r="BI126" s="38"/>
      <c r="BJ126" s="31">
        <f t="shared" si="26"/>
        <v>0</v>
      </c>
    </row>
    <row r="127" spans="1:68" s="378" customFormat="1" ht="15">
      <c r="E127" s="377"/>
      <c r="F127" s="380"/>
      <c r="G127" s="380"/>
      <c r="H127" s="380"/>
      <c r="I127" s="381"/>
      <c r="J127" s="381"/>
      <c r="K127" s="381"/>
      <c r="L127" s="381"/>
      <c r="M127" s="381"/>
      <c r="N127" s="381"/>
      <c r="O127" s="381"/>
      <c r="P127" s="381"/>
      <c r="Q127" s="381"/>
      <c r="R127" s="381"/>
      <c r="S127" s="381"/>
      <c r="T127" s="381"/>
      <c r="U127" s="381"/>
      <c r="V127" s="381"/>
      <c r="W127" s="381"/>
      <c r="X127" s="381"/>
      <c r="Y127" s="381"/>
      <c r="Z127" s="381"/>
      <c r="AA127" s="381"/>
      <c r="AB127" s="180"/>
      <c r="AX127" s="382"/>
      <c r="BA127" s="379"/>
      <c r="BB127" s="379"/>
    </row>
    <row r="128" spans="1:68" s="378" customFormat="1" ht="34.5">
      <c r="D128" s="86" t="s">
        <v>1973</v>
      </c>
      <c r="E128" s="377"/>
      <c r="F128" s="380"/>
      <c r="G128" s="380"/>
      <c r="H128" s="380"/>
      <c r="I128" s="381"/>
      <c r="J128" s="381"/>
      <c r="K128" s="381"/>
      <c r="L128" s="381"/>
      <c r="M128" s="381"/>
      <c r="N128" s="381"/>
      <c r="O128" s="381"/>
      <c r="P128" s="381"/>
      <c r="Q128" s="381"/>
      <c r="R128" s="381"/>
      <c r="S128" s="381"/>
      <c r="T128" s="381"/>
      <c r="U128" s="381"/>
      <c r="V128" s="381"/>
      <c r="W128" s="381"/>
      <c r="X128" s="381"/>
      <c r="Y128" s="381"/>
      <c r="Z128" s="381"/>
      <c r="AA128" s="381"/>
      <c r="AB128" s="180"/>
      <c r="AX128" s="382"/>
      <c r="BA128" s="379"/>
      <c r="BB128" s="379"/>
    </row>
    <row r="129" spans="1:64" s="378" customFormat="1" ht="15">
      <c r="E129" s="377"/>
      <c r="F129" s="380"/>
      <c r="G129" s="380"/>
      <c r="H129" s="380"/>
      <c r="I129" s="381"/>
      <c r="J129" s="381"/>
      <c r="K129" s="381"/>
      <c r="L129" s="381"/>
      <c r="M129" s="381"/>
      <c r="N129" s="381"/>
      <c r="O129" s="381"/>
      <c r="P129" s="381"/>
      <c r="Q129" s="381"/>
      <c r="R129" s="381"/>
      <c r="S129" s="381"/>
      <c r="T129" s="381"/>
      <c r="U129" s="381"/>
      <c r="V129" s="381"/>
      <c r="W129" s="381"/>
      <c r="X129" s="381"/>
      <c r="Y129" s="381"/>
      <c r="Z129" s="381"/>
      <c r="AA129" s="381"/>
      <c r="AB129" s="180"/>
      <c r="AX129" s="382"/>
      <c r="BA129" s="379"/>
      <c r="BB129" s="379"/>
    </row>
    <row r="130" spans="1:64" s="91" customFormat="1" ht="36" customHeight="1">
      <c r="A130" s="554" t="s">
        <v>12</v>
      </c>
      <c r="B130" s="554"/>
      <c r="C130" s="586" t="s">
        <v>13</v>
      </c>
      <c r="D130" s="587" t="s">
        <v>59</v>
      </c>
      <c r="E130" s="472" t="s">
        <v>15</v>
      </c>
      <c r="F130" s="472" t="s">
        <v>16</v>
      </c>
      <c r="G130" s="472" t="s">
        <v>445</v>
      </c>
      <c r="H130" s="472"/>
      <c r="I130" s="554" t="s">
        <v>17</v>
      </c>
      <c r="J130" s="554" t="s">
        <v>18</v>
      </c>
      <c r="K130" s="554" t="s">
        <v>19</v>
      </c>
      <c r="L130" s="554" t="s">
        <v>20</v>
      </c>
      <c r="M130" s="554" t="s">
        <v>21</v>
      </c>
      <c r="N130" s="554" t="s">
        <v>22</v>
      </c>
      <c r="O130" s="554" t="s">
        <v>23</v>
      </c>
      <c r="P130" s="554" t="s">
        <v>24</v>
      </c>
      <c r="Q130" s="554" t="s">
        <v>25</v>
      </c>
      <c r="R130" s="554" t="s">
        <v>1558</v>
      </c>
      <c r="S130" s="554" t="s">
        <v>1556</v>
      </c>
      <c r="T130" s="761" t="s">
        <v>1568</v>
      </c>
      <c r="U130" s="761" t="s">
        <v>1654</v>
      </c>
      <c r="V130" s="761" t="s">
        <v>1566</v>
      </c>
      <c r="W130" s="761"/>
      <c r="X130" s="761" t="s">
        <v>1566</v>
      </c>
      <c r="Y130" s="761"/>
      <c r="Z130" s="761" t="s">
        <v>1589</v>
      </c>
      <c r="AA130" s="761"/>
      <c r="AB130" s="554">
        <v>7</v>
      </c>
      <c r="AC130" s="554">
        <v>14</v>
      </c>
      <c r="AD130" s="554">
        <v>21</v>
      </c>
      <c r="AE130" s="554"/>
      <c r="AF130" s="554">
        <v>28</v>
      </c>
      <c r="AG130" s="554">
        <v>4</v>
      </c>
      <c r="AH130" s="554">
        <v>11</v>
      </c>
      <c r="AI130" s="554">
        <v>18</v>
      </c>
      <c r="AJ130" s="554">
        <v>25</v>
      </c>
      <c r="AK130" s="554">
        <v>4</v>
      </c>
      <c r="AL130" s="554">
        <v>11</v>
      </c>
      <c r="AM130" s="554"/>
      <c r="AN130" s="554">
        <v>25</v>
      </c>
      <c r="AO130" s="554">
        <v>1</v>
      </c>
      <c r="AP130" s="554">
        <v>8</v>
      </c>
      <c r="AQ130" s="554">
        <v>15</v>
      </c>
      <c r="AR130" s="554">
        <v>29</v>
      </c>
      <c r="AS130" s="554">
        <v>7</v>
      </c>
      <c r="AT130" s="554">
        <v>14</v>
      </c>
      <c r="AU130" s="554">
        <v>21</v>
      </c>
      <c r="AV130" s="554"/>
      <c r="AW130" s="554">
        <v>28</v>
      </c>
      <c r="AX130" s="554">
        <v>4</v>
      </c>
      <c r="AY130" s="554">
        <v>11</v>
      </c>
      <c r="AZ130" s="554"/>
      <c r="BA130" s="554">
        <v>25</v>
      </c>
      <c r="BB130" s="554">
        <v>2</v>
      </c>
      <c r="BC130" s="554">
        <v>9</v>
      </c>
      <c r="BD130" s="554">
        <v>16</v>
      </c>
      <c r="BE130" s="554">
        <v>30</v>
      </c>
      <c r="BF130" s="24" t="s">
        <v>1589</v>
      </c>
      <c r="BG130" s="25"/>
      <c r="BH130" s="24" t="s">
        <v>1590</v>
      </c>
      <c r="BI130" s="279"/>
      <c r="BJ130" s="26" t="s">
        <v>1566</v>
      </c>
    </row>
    <row r="131" spans="1:64" s="442" customFormat="1" ht="21" customHeight="1">
      <c r="A131" s="70"/>
      <c r="B131" s="70"/>
      <c r="C131" s="27" t="s">
        <v>192</v>
      </c>
      <c r="D131" s="28" t="s">
        <v>193</v>
      </c>
      <c r="E131" s="41">
        <v>42796</v>
      </c>
      <c r="F131" s="46">
        <v>41835</v>
      </c>
      <c r="G131" s="528" t="s">
        <v>359</v>
      </c>
      <c r="H131" s="528"/>
      <c r="I131" s="31">
        <v>0</v>
      </c>
      <c r="J131" s="27">
        <v>0</v>
      </c>
      <c r="K131" s="31">
        <v>0</v>
      </c>
      <c r="L131" s="31">
        <v>2</v>
      </c>
      <c r="M131" s="31">
        <v>2</v>
      </c>
      <c r="N131" s="31">
        <v>0</v>
      </c>
      <c r="O131" s="31">
        <v>2</v>
      </c>
      <c r="P131" s="31">
        <v>0</v>
      </c>
      <c r="Q131" s="31">
        <v>2</v>
      </c>
      <c r="R131" s="31">
        <v>0</v>
      </c>
      <c r="S131" s="31">
        <v>0</v>
      </c>
      <c r="T131" s="31">
        <v>0</v>
      </c>
      <c r="U131" s="31">
        <v>0</v>
      </c>
      <c r="V131" s="31">
        <v>0</v>
      </c>
      <c r="W131" s="31">
        <v>0</v>
      </c>
      <c r="X131" s="31">
        <v>0</v>
      </c>
      <c r="Y131" s="31"/>
      <c r="Z131" s="31">
        <v>0</v>
      </c>
      <c r="AA131" s="31"/>
      <c r="AB131" s="326"/>
      <c r="AC131" s="326"/>
      <c r="AD131" s="33"/>
      <c r="AE131" s="33"/>
      <c r="AF131" s="33"/>
      <c r="AG131" s="33"/>
      <c r="AH131" s="33"/>
      <c r="AI131" s="33"/>
      <c r="AJ131" s="33"/>
      <c r="AK131" s="33"/>
      <c r="AL131" s="33"/>
      <c r="AM131" s="33"/>
      <c r="AN131" s="33"/>
      <c r="AO131" s="33"/>
      <c r="AP131" s="33"/>
      <c r="AQ131" s="33"/>
      <c r="AR131" s="33"/>
      <c r="AS131" s="35"/>
      <c r="AT131" s="35"/>
      <c r="AU131" s="35"/>
      <c r="AV131" s="35"/>
      <c r="AW131" s="35"/>
      <c r="AX131" s="35"/>
      <c r="AY131" s="35"/>
      <c r="AZ131" s="35"/>
      <c r="BA131" s="35"/>
      <c r="BB131" s="35"/>
      <c r="BC131" s="35"/>
      <c r="BD131" s="35"/>
      <c r="BE131" s="35"/>
      <c r="BF131" s="36">
        <f t="shared" ref="BF131:BF160" si="27">COUNT(AB131:AR131)</f>
        <v>0</v>
      </c>
      <c r="BG131" s="38"/>
      <c r="BH131" s="27">
        <f t="shared" ref="BH131:BH160" si="28">COUNT(AS131:BE131)</f>
        <v>0</v>
      </c>
      <c r="BI131" s="38"/>
      <c r="BJ131" s="31">
        <f t="shared" ref="BJ131:BJ160" si="29">SUM(BF131,BH131)</f>
        <v>0</v>
      </c>
      <c r="BK131" s="40"/>
      <c r="BL131" s="40"/>
    </row>
    <row r="132" spans="1:64" s="442" customFormat="1" ht="21" customHeight="1">
      <c r="A132" s="70"/>
      <c r="B132" s="70"/>
      <c r="C132" s="27" t="s">
        <v>179</v>
      </c>
      <c r="D132" s="28" t="s">
        <v>321</v>
      </c>
      <c r="E132" s="41">
        <v>41226</v>
      </c>
      <c r="F132" s="46">
        <v>40436</v>
      </c>
      <c r="G132" s="528" t="s">
        <v>359</v>
      </c>
      <c r="H132" s="528"/>
      <c r="I132" s="31">
        <v>0</v>
      </c>
      <c r="J132" s="27">
        <v>0</v>
      </c>
      <c r="K132" s="31">
        <v>0</v>
      </c>
      <c r="L132" s="31">
        <v>0</v>
      </c>
      <c r="M132" s="31">
        <v>0</v>
      </c>
      <c r="N132" s="31">
        <v>0</v>
      </c>
      <c r="O132" s="31">
        <v>0</v>
      </c>
      <c r="P132" s="31">
        <v>0</v>
      </c>
      <c r="Q132" s="31">
        <v>0</v>
      </c>
      <c r="R132" s="31">
        <v>0</v>
      </c>
      <c r="S132" s="31">
        <v>0</v>
      </c>
      <c r="T132" s="31">
        <v>0</v>
      </c>
      <c r="U132" s="31">
        <v>0</v>
      </c>
      <c r="V132" s="31">
        <v>0</v>
      </c>
      <c r="W132" s="31">
        <v>0</v>
      </c>
      <c r="X132" s="31">
        <v>0</v>
      </c>
      <c r="Y132" s="31"/>
      <c r="Z132" s="31">
        <v>0</v>
      </c>
      <c r="AA132" s="31"/>
      <c r="AB132" s="326"/>
      <c r="AC132" s="326"/>
      <c r="AD132" s="33"/>
      <c r="AE132" s="33"/>
      <c r="AF132" s="33"/>
      <c r="AG132" s="33"/>
      <c r="AH132" s="33"/>
      <c r="AI132" s="33"/>
      <c r="AJ132" s="33"/>
      <c r="AK132" s="33"/>
      <c r="AL132" s="33"/>
      <c r="AM132" s="33"/>
      <c r="AN132" s="33"/>
      <c r="AO132" s="33"/>
      <c r="AP132" s="33"/>
      <c r="AQ132" s="33"/>
      <c r="AR132" s="33"/>
      <c r="AS132" s="35"/>
      <c r="AT132" s="35"/>
      <c r="AU132" s="35"/>
      <c r="AV132" s="35"/>
      <c r="AW132" s="35"/>
      <c r="AX132" s="35"/>
      <c r="AY132" s="35"/>
      <c r="AZ132" s="35"/>
      <c r="BA132" s="35"/>
      <c r="BB132" s="35"/>
      <c r="BC132" s="35"/>
      <c r="BD132" s="35"/>
      <c r="BE132" s="35"/>
      <c r="BF132" s="36">
        <f t="shared" si="27"/>
        <v>0</v>
      </c>
      <c r="BG132" s="38"/>
      <c r="BH132" s="27">
        <f t="shared" si="28"/>
        <v>0</v>
      </c>
      <c r="BI132" s="38"/>
      <c r="BJ132" s="31">
        <f t="shared" si="29"/>
        <v>0</v>
      </c>
      <c r="BK132" s="40"/>
      <c r="BL132" s="40"/>
    </row>
    <row r="133" spans="1:64" s="442" customFormat="1" ht="21" customHeight="1">
      <c r="A133" s="27"/>
      <c r="B133" s="27"/>
      <c r="C133" s="27" t="s">
        <v>126</v>
      </c>
      <c r="D133" s="28" t="s">
        <v>188</v>
      </c>
      <c r="E133" s="41">
        <v>36770</v>
      </c>
      <c r="F133" s="46">
        <v>36748</v>
      </c>
      <c r="G133" s="528" t="s">
        <v>359</v>
      </c>
      <c r="H133" s="528"/>
      <c r="I133" s="31">
        <v>0</v>
      </c>
      <c r="J133" s="27">
        <v>0</v>
      </c>
      <c r="K133" s="31">
        <v>0</v>
      </c>
      <c r="L133" s="31">
        <v>0</v>
      </c>
      <c r="M133" s="31">
        <v>0</v>
      </c>
      <c r="N133" s="31">
        <v>0</v>
      </c>
      <c r="O133" s="31">
        <v>0</v>
      </c>
      <c r="P133" s="31">
        <v>0</v>
      </c>
      <c r="Q133" s="31">
        <v>0</v>
      </c>
      <c r="R133" s="31">
        <v>0</v>
      </c>
      <c r="S133" s="31">
        <v>0</v>
      </c>
      <c r="T133" s="31">
        <v>0</v>
      </c>
      <c r="U133" s="31">
        <v>0</v>
      </c>
      <c r="V133" s="31">
        <v>0</v>
      </c>
      <c r="W133" s="31">
        <v>0</v>
      </c>
      <c r="X133" s="31">
        <v>0</v>
      </c>
      <c r="Y133" s="31"/>
      <c r="Z133" s="31">
        <v>0</v>
      </c>
      <c r="AA133" s="31"/>
      <c r="AB133" s="326"/>
      <c r="AC133" s="326"/>
      <c r="AD133" s="33"/>
      <c r="AE133" s="33"/>
      <c r="AF133" s="33"/>
      <c r="AG133" s="33"/>
      <c r="AH133" s="33"/>
      <c r="AI133" s="33"/>
      <c r="AJ133" s="33"/>
      <c r="AK133" s="33"/>
      <c r="AL133" s="33"/>
      <c r="AM133" s="33"/>
      <c r="AN133" s="33"/>
      <c r="AO133" s="33"/>
      <c r="AP133" s="33"/>
      <c r="AQ133" s="33"/>
      <c r="AR133" s="33"/>
      <c r="AS133" s="35"/>
      <c r="AT133" s="35"/>
      <c r="AU133" s="35"/>
      <c r="AV133" s="35"/>
      <c r="AW133" s="35"/>
      <c r="AX133" s="35"/>
      <c r="AY133" s="35"/>
      <c r="AZ133" s="35"/>
      <c r="BA133" s="35"/>
      <c r="BB133" s="35"/>
      <c r="BC133" s="35"/>
      <c r="BD133" s="35"/>
      <c r="BE133" s="35"/>
      <c r="BF133" s="36">
        <f t="shared" si="27"/>
        <v>0</v>
      </c>
      <c r="BG133" s="38"/>
      <c r="BH133" s="27">
        <f t="shared" si="28"/>
        <v>0</v>
      </c>
      <c r="BI133" s="38"/>
      <c r="BJ133" s="31">
        <f t="shared" si="29"/>
        <v>0</v>
      </c>
    </row>
    <row r="134" spans="1:64" s="442" customFormat="1" ht="21" customHeight="1">
      <c r="A134" s="70"/>
      <c r="B134" s="70"/>
      <c r="C134" s="27" t="s">
        <v>160</v>
      </c>
      <c r="D134" s="28" t="s">
        <v>64</v>
      </c>
      <c r="E134" s="41">
        <v>39230</v>
      </c>
      <c r="F134" s="46">
        <v>36472</v>
      </c>
      <c r="G134" s="528" t="s">
        <v>359</v>
      </c>
      <c r="H134" s="528"/>
      <c r="I134" s="31">
        <v>0</v>
      </c>
      <c r="J134" s="27">
        <v>0</v>
      </c>
      <c r="K134" s="31">
        <v>0</v>
      </c>
      <c r="L134" s="31">
        <v>0</v>
      </c>
      <c r="M134" s="31">
        <v>0</v>
      </c>
      <c r="N134" s="31">
        <v>0</v>
      </c>
      <c r="O134" s="31">
        <v>0</v>
      </c>
      <c r="P134" s="31">
        <v>0</v>
      </c>
      <c r="Q134" s="31">
        <v>0</v>
      </c>
      <c r="R134" s="31">
        <v>0</v>
      </c>
      <c r="S134" s="31">
        <v>0</v>
      </c>
      <c r="T134" s="31">
        <v>0</v>
      </c>
      <c r="U134" s="31">
        <v>0</v>
      </c>
      <c r="V134" s="31">
        <v>0</v>
      </c>
      <c r="W134" s="31">
        <v>0</v>
      </c>
      <c r="X134" s="31">
        <v>0</v>
      </c>
      <c r="Y134" s="31"/>
      <c r="Z134" s="31">
        <v>0</v>
      </c>
      <c r="AA134" s="31"/>
      <c r="AB134" s="326"/>
      <c r="AC134" s="326"/>
      <c r="AD134" s="33"/>
      <c r="AE134" s="33"/>
      <c r="AF134" s="33"/>
      <c r="AG134" s="33"/>
      <c r="AH134" s="33"/>
      <c r="AI134" s="33"/>
      <c r="AJ134" s="33"/>
      <c r="AK134" s="33"/>
      <c r="AL134" s="33"/>
      <c r="AM134" s="33"/>
      <c r="AN134" s="33"/>
      <c r="AO134" s="33"/>
      <c r="AP134" s="33"/>
      <c r="AQ134" s="33"/>
      <c r="AR134" s="33"/>
      <c r="AS134" s="35"/>
      <c r="AT134" s="35"/>
      <c r="AU134" s="35"/>
      <c r="AV134" s="35"/>
      <c r="AW134" s="35"/>
      <c r="AX134" s="35"/>
      <c r="AY134" s="35"/>
      <c r="AZ134" s="35"/>
      <c r="BA134" s="35"/>
      <c r="BB134" s="35"/>
      <c r="BC134" s="35"/>
      <c r="BD134" s="35"/>
      <c r="BE134" s="35"/>
      <c r="BF134" s="36">
        <f t="shared" si="27"/>
        <v>0</v>
      </c>
      <c r="BG134" s="38"/>
      <c r="BH134" s="27">
        <f t="shared" si="28"/>
        <v>0</v>
      </c>
      <c r="BI134" s="38"/>
      <c r="BJ134" s="31">
        <f t="shared" si="29"/>
        <v>0</v>
      </c>
    </row>
    <row r="135" spans="1:64" s="442" customFormat="1" ht="21" customHeight="1">
      <c r="A135" s="27"/>
      <c r="B135" s="27"/>
      <c r="C135" s="27" t="s">
        <v>177</v>
      </c>
      <c r="D135" s="28" t="s">
        <v>674</v>
      </c>
      <c r="E135" s="46">
        <v>40909</v>
      </c>
      <c r="F135" s="46">
        <v>24073</v>
      </c>
      <c r="G135" s="528" t="s">
        <v>359</v>
      </c>
      <c r="H135" s="528"/>
      <c r="I135" s="31">
        <v>3</v>
      </c>
      <c r="J135" s="27">
        <v>0</v>
      </c>
      <c r="K135" s="31">
        <v>3</v>
      </c>
      <c r="L135" s="31">
        <v>0</v>
      </c>
      <c r="M135" s="31">
        <v>3</v>
      </c>
      <c r="N135" s="31">
        <v>0</v>
      </c>
      <c r="O135" s="31">
        <v>3</v>
      </c>
      <c r="P135" s="31">
        <v>0</v>
      </c>
      <c r="Q135" s="31">
        <v>0</v>
      </c>
      <c r="R135" s="31">
        <v>0</v>
      </c>
      <c r="S135" s="31">
        <v>0</v>
      </c>
      <c r="T135" s="31">
        <v>0</v>
      </c>
      <c r="U135" s="31">
        <v>0</v>
      </c>
      <c r="V135" s="31">
        <v>0</v>
      </c>
      <c r="W135" s="31">
        <v>0</v>
      </c>
      <c r="X135" s="31">
        <v>0</v>
      </c>
      <c r="Y135" s="31"/>
      <c r="Z135" s="31">
        <v>0</v>
      </c>
      <c r="AA135" s="31"/>
      <c r="AB135" s="326"/>
      <c r="AC135" s="326"/>
      <c r="AD135" s="33"/>
      <c r="AE135" s="33"/>
      <c r="AF135" s="33"/>
      <c r="AG135" s="33"/>
      <c r="AH135" s="33"/>
      <c r="AI135" s="33"/>
      <c r="AJ135" s="33"/>
      <c r="AK135" s="33"/>
      <c r="AL135" s="33"/>
      <c r="AM135" s="33"/>
      <c r="AN135" s="33"/>
      <c r="AO135" s="33"/>
      <c r="AP135" s="33"/>
      <c r="AQ135" s="33"/>
      <c r="AR135" s="33"/>
      <c r="AS135" s="35"/>
      <c r="AT135" s="35"/>
      <c r="AU135" s="35"/>
      <c r="AV135" s="35"/>
      <c r="AW135" s="35"/>
      <c r="AX135" s="35"/>
      <c r="AY135" s="35"/>
      <c r="AZ135" s="35"/>
      <c r="BA135" s="35"/>
      <c r="BB135" s="35"/>
      <c r="BC135" s="35"/>
      <c r="BD135" s="35"/>
      <c r="BE135" s="35"/>
      <c r="BF135" s="36">
        <f t="shared" si="27"/>
        <v>0</v>
      </c>
      <c r="BG135" s="38"/>
      <c r="BH135" s="27">
        <f t="shared" si="28"/>
        <v>0</v>
      </c>
      <c r="BI135" s="38"/>
      <c r="BJ135" s="31">
        <f t="shared" si="29"/>
        <v>0</v>
      </c>
      <c r="BK135" s="40"/>
      <c r="BL135" s="40"/>
    </row>
    <row r="136" spans="1:64" s="442" customFormat="1" ht="21" customHeight="1">
      <c r="A136" s="70"/>
      <c r="B136" s="70"/>
      <c r="C136" s="27" t="s">
        <v>99</v>
      </c>
      <c r="D136" s="28" t="s">
        <v>231</v>
      </c>
      <c r="E136" s="29">
        <v>29953</v>
      </c>
      <c r="F136" s="46">
        <v>27822</v>
      </c>
      <c r="G136" s="528" t="s">
        <v>359</v>
      </c>
      <c r="H136" s="528"/>
      <c r="I136" s="31">
        <v>0</v>
      </c>
      <c r="J136" s="27">
        <v>0</v>
      </c>
      <c r="K136" s="31">
        <v>0</v>
      </c>
      <c r="L136" s="27">
        <v>0</v>
      </c>
      <c r="M136" s="31">
        <v>0</v>
      </c>
      <c r="N136" s="31">
        <v>0</v>
      </c>
      <c r="O136" s="31">
        <v>0</v>
      </c>
      <c r="P136" s="31">
        <v>0</v>
      </c>
      <c r="Q136" s="31">
        <v>0</v>
      </c>
      <c r="R136" s="31">
        <v>0</v>
      </c>
      <c r="S136" s="31">
        <v>0</v>
      </c>
      <c r="T136" s="31">
        <v>0</v>
      </c>
      <c r="U136" s="31">
        <v>0</v>
      </c>
      <c r="V136" s="31">
        <v>0</v>
      </c>
      <c r="W136" s="31">
        <v>0</v>
      </c>
      <c r="X136" s="31">
        <v>0</v>
      </c>
      <c r="Y136" s="31"/>
      <c r="Z136" s="31">
        <v>0</v>
      </c>
      <c r="AA136" s="31"/>
      <c r="AB136" s="326"/>
      <c r="AC136" s="326"/>
      <c r="AD136" s="33"/>
      <c r="AE136" s="33"/>
      <c r="AF136" s="33"/>
      <c r="AG136" s="33"/>
      <c r="AH136" s="33"/>
      <c r="AI136" s="33"/>
      <c r="AJ136" s="33"/>
      <c r="AK136" s="33"/>
      <c r="AL136" s="33"/>
      <c r="AM136" s="33"/>
      <c r="AN136" s="33"/>
      <c r="AO136" s="33"/>
      <c r="AP136" s="33"/>
      <c r="AQ136" s="33"/>
      <c r="AR136" s="33"/>
      <c r="AS136" s="35"/>
      <c r="AT136" s="35"/>
      <c r="AU136" s="35"/>
      <c r="AV136" s="35"/>
      <c r="AW136" s="35"/>
      <c r="AX136" s="35"/>
      <c r="AY136" s="35"/>
      <c r="AZ136" s="35"/>
      <c r="BA136" s="35"/>
      <c r="BB136" s="35"/>
      <c r="BC136" s="35"/>
      <c r="BD136" s="35"/>
      <c r="BE136" s="35"/>
      <c r="BF136" s="36">
        <f t="shared" si="27"/>
        <v>0</v>
      </c>
      <c r="BG136" s="38"/>
      <c r="BH136" s="27">
        <f t="shared" si="28"/>
        <v>0</v>
      </c>
      <c r="BI136" s="38"/>
      <c r="BJ136" s="31">
        <f t="shared" si="29"/>
        <v>0</v>
      </c>
      <c r="BK136" s="441"/>
      <c r="BL136" s="441"/>
    </row>
    <row r="137" spans="1:64" s="442" customFormat="1" ht="21" customHeight="1">
      <c r="A137" s="70"/>
      <c r="B137" s="70"/>
      <c r="C137" s="27" t="s">
        <v>97</v>
      </c>
      <c r="D137" s="28" t="s">
        <v>229</v>
      </c>
      <c r="E137" s="41">
        <v>26406</v>
      </c>
      <c r="F137" s="46">
        <v>19801</v>
      </c>
      <c r="G137" s="528" t="s">
        <v>359</v>
      </c>
      <c r="H137" s="528"/>
      <c r="I137" s="31">
        <v>0</v>
      </c>
      <c r="J137" s="27">
        <v>0</v>
      </c>
      <c r="K137" s="31">
        <v>0</v>
      </c>
      <c r="L137" s="27">
        <v>0</v>
      </c>
      <c r="M137" s="31">
        <v>0</v>
      </c>
      <c r="N137" s="31">
        <v>0</v>
      </c>
      <c r="O137" s="31">
        <v>0</v>
      </c>
      <c r="P137" s="31">
        <v>0</v>
      </c>
      <c r="Q137" s="31">
        <v>0</v>
      </c>
      <c r="R137" s="31">
        <v>0</v>
      </c>
      <c r="S137" s="31">
        <v>0</v>
      </c>
      <c r="T137" s="31">
        <v>0</v>
      </c>
      <c r="U137" s="31">
        <v>0</v>
      </c>
      <c r="V137" s="31">
        <v>0</v>
      </c>
      <c r="W137" s="31">
        <v>0</v>
      </c>
      <c r="X137" s="31">
        <v>0</v>
      </c>
      <c r="Y137" s="31"/>
      <c r="Z137" s="31">
        <v>0</v>
      </c>
      <c r="AA137" s="31"/>
      <c r="AB137" s="326"/>
      <c r="AC137" s="326"/>
      <c r="AD137" s="33"/>
      <c r="AE137" s="33"/>
      <c r="AF137" s="33"/>
      <c r="AG137" s="33"/>
      <c r="AH137" s="33"/>
      <c r="AI137" s="33"/>
      <c r="AJ137" s="33"/>
      <c r="AK137" s="33"/>
      <c r="AL137" s="33"/>
      <c r="AM137" s="33"/>
      <c r="AN137" s="33"/>
      <c r="AO137" s="33"/>
      <c r="AP137" s="33"/>
      <c r="AQ137" s="33"/>
      <c r="AR137" s="33"/>
      <c r="AS137" s="35"/>
      <c r="AT137" s="35"/>
      <c r="AU137" s="35"/>
      <c r="AV137" s="35"/>
      <c r="AW137" s="35"/>
      <c r="AX137" s="35"/>
      <c r="AY137" s="35"/>
      <c r="AZ137" s="35"/>
      <c r="BA137" s="35"/>
      <c r="BB137" s="35"/>
      <c r="BC137" s="35"/>
      <c r="BD137" s="35"/>
      <c r="BE137" s="35"/>
      <c r="BF137" s="36">
        <f t="shared" si="27"/>
        <v>0</v>
      </c>
      <c r="BG137" s="38"/>
      <c r="BH137" s="27">
        <f t="shared" si="28"/>
        <v>0</v>
      </c>
      <c r="BI137" s="38"/>
      <c r="BJ137" s="31">
        <f t="shared" si="29"/>
        <v>0</v>
      </c>
    </row>
    <row r="138" spans="1:64" s="442" customFormat="1" ht="21" customHeight="1">
      <c r="A138" s="27"/>
      <c r="B138" s="27"/>
      <c r="C138" s="27" t="s">
        <v>114</v>
      </c>
      <c r="D138" s="28" t="s">
        <v>89</v>
      </c>
      <c r="E138" s="41">
        <v>35937</v>
      </c>
      <c r="F138" s="46">
        <v>35836</v>
      </c>
      <c r="G138" s="528" t="s">
        <v>359</v>
      </c>
      <c r="H138" s="528"/>
      <c r="I138" s="31">
        <v>0</v>
      </c>
      <c r="J138" s="27">
        <v>0</v>
      </c>
      <c r="K138" s="31">
        <v>0</v>
      </c>
      <c r="L138" s="31">
        <v>0</v>
      </c>
      <c r="M138" s="31">
        <v>0</v>
      </c>
      <c r="N138" s="31">
        <v>0</v>
      </c>
      <c r="O138" s="31">
        <v>0</v>
      </c>
      <c r="P138" s="31">
        <v>0</v>
      </c>
      <c r="Q138" s="31">
        <v>0</v>
      </c>
      <c r="R138" s="31">
        <v>0</v>
      </c>
      <c r="S138" s="31">
        <v>0</v>
      </c>
      <c r="T138" s="31">
        <v>0</v>
      </c>
      <c r="U138" s="31">
        <v>0</v>
      </c>
      <c r="V138" s="31">
        <v>0</v>
      </c>
      <c r="W138" s="31">
        <v>0</v>
      </c>
      <c r="X138" s="31">
        <v>0</v>
      </c>
      <c r="Y138" s="31"/>
      <c r="Z138" s="31">
        <v>0</v>
      </c>
      <c r="AA138" s="31"/>
      <c r="AB138" s="326"/>
      <c r="AC138" s="326"/>
      <c r="AD138" s="33"/>
      <c r="AE138" s="33"/>
      <c r="AF138" s="33"/>
      <c r="AG138" s="33"/>
      <c r="AH138" s="33"/>
      <c r="AI138" s="33"/>
      <c r="AJ138" s="33"/>
      <c r="AK138" s="33"/>
      <c r="AL138" s="33"/>
      <c r="AM138" s="33"/>
      <c r="AN138" s="33"/>
      <c r="AO138" s="33"/>
      <c r="AP138" s="33"/>
      <c r="AQ138" s="33"/>
      <c r="AR138" s="33"/>
      <c r="AS138" s="35"/>
      <c r="AT138" s="35"/>
      <c r="AU138" s="35"/>
      <c r="AV138" s="35"/>
      <c r="AW138" s="35"/>
      <c r="AX138" s="35"/>
      <c r="AY138" s="35"/>
      <c r="AZ138" s="35"/>
      <c r="BA138" s="35"/>
      <c r="BB138" s="35"/>
      <c r="BC138" s="35"/>
      <c r="BD138" s="35"/>
      <c r="BE138" s="35"/>
      <c r="BF138" s="36">
        <f t="shared" si="27"/>
        <v>0</v>
      </c>
      <c r="BG138" s="38"/>
      <c r="BH138" s="27">
        <f t="shared" si="28"/>
        <v>0</v>
      </c>
      <c r="BI138" s="38"/>
      <c r="BJ138" s="31">
        <f t="shared" si="29"/>
        <v>0</v>
      </c>
    </row>
    <row r="139" spans="1:64" s="442" customFormat="1" ht="21" customHeight="1">
      <c r="A139" s="27"/>
      <c r="B139" s="27"/>
      <c r="C139" s="27" t="s">
        <v>115</v>
      </c>
      <c r="D139" s="28" t="s">
        <v>151</v>
      </c>
      <c r="E139" s="41">
        <v>35937</v>
      </c>
      <c r="F139" s="46">
        <v>24622</v>
      </c>
      <c r="G139" s="528" t="s">
        <v>359</v>
      </c>
      <c r="H139" s="528"/>
      <c r="I139" s="31">
        <v>0</v>
      </c>
      <c r="J139" s="27">
        <v>0</v>
      </c>
      <c r="K139" s="31">
        <v>0</v>
      </c>
      <c r="L139" s="31">
        <v>0</v>
      </c>
      <c r="M139" s="31">
        <v>0</v>
      </c>
      <c r="N139" s="31">
        <v>0</v>
      </c>
      <c r="O139" s="31">
        <v>0</v>
      </c>
      <c r="P139" s="31">
        <v>0</v>
      </c>
      <c r="Q139" s="31">
        <v>0</v>
      </c>
      <c r="R139" s="31">
        <v>0</v>
      </c>
      <c r="S139" s="31">
        <v>0</v>
      </c>
      <c r="T139" s="31">
        <v>0</v>
      </c>
      <c r="U139" s="31">
        <v>0</v>
      </c>
      <c r="V139" s="31">
        <v>0</v>
      </c>
      <c r="W139" s="31">
        <v>0</v>
      </c>
      <c r="X139" s="31">
        <v>0</v>
      </c>
      <c r="Y139" s="31"/>
      <c r="Z139" s="31">
        <v>0</v>
      </c>
      <c r="AA139" s="31"/>
      <c r="AB139" s="326"/>
      <c r="AC139" s="326"/>
      <c r="AD139" s="33"/>
      <c r="AE139" s="33"/>
      <c r="AF139" s="33"/>
      <c r="AG139" s="33"/>
      <c r="AH139" s="33"/>
      <c r="AI139" s="33"/>
      <c r="AJ139" s="33"/>
      <c r="AK139" s="33"/>
      <c r="AL139" s="33"/>
      <c r="AM139" s="33"/>
      <c r="AN139" s="33"/>
      <c r="AO139" s="33"/>
      <c r="AP139" s="33"/>
      <c r="AQ139" s="33"/>
      <c r="AR139" s="33"/>
      <c r="AS139" s="35"/>
      <c r="AT139" s="35"/>
      <c r="AU139" s="35"/>
      <c r="AV139" s="35"/>
      <c r="AW139" s="35"/>
      <c r="AX139" s="35"/>
      <c r="AY139" s="35"/>
      <c r="AZ139" s="35"/>
      <c r="BA139" s="35"/>
      <c r="BB139" s="35"/>
      <c r="BC139" s="35"/>
      <c r="BD139" s="35"/>
      <c r="BE139" s="35"/>
      <c r="BF139" s="36">
        <f t="shared" si="27"/>
        <v>0</v>
      </c>
      <c r="BG139" s="38"/>
      <c r="BH139" s="27">
        <f t="shared" si="28"/>
        <v>0</v>
      </c>
      <c r="BI139" s="38"/>
      <c r="BJ139" s="31">
        <f t="shared" si="29"/>
        <v>0</v>
      </c>
    </row>
    <row r="140" spans="1:64" s="442" customFormat="1" ht="21" customHeight="1">
      <c r="A140" s="27"/>
      <c r="B140" s="27"/>
      <c r="C140" s="27" t="s">
        <v>117</v>
      </c>
      <c r="D140" s="28" t="s">
        <v>67</v>
      </c>
      <c r="E140" s="41">
        <v>35937</v>
      </c>
      <c r="F140" s="46">
        <v>31951</v>
      </c>
      <c r="G140" s="528" t="s">
        <v>359</v>
      </c>
      <c r="H140" s="528"/>
      <c r="I140" s="31">
        <v>0</v>
      </c>
      <c r="J140" s="27">
        <v>0</v>
      </c>
      <c r="K140" s="31">
        <v>0</v>
      </c>
      <c r="L140" s="31">
        <v>0</v>
      </c>
      <c r="M140" s="31">
        <v>0</v>
      </c>
      <c r="N140" s="31">
        <v>0</v>
      </c>
      <c r="O140" s="31">
        <v>0</v>
      </c>
      <c r="P140" s="31">
        <v>0</v>
      </c>
      <c r="Q140" s="31">
        <v>0</v>
      </c>
      <c r="R140" s="31">
        <v>0</v>
      </c>
      <c r="S140" s="31">
        <v>0</v>
      </c>
      <c r="T140" s="31">
        <v>0</v>
      </c>
      <c r="U140" s="31">
        <v>0</v>
      </c>
      <c r="V140" s="31">
        <v>0</v>
      </c>
      <c r="W140" s="31">
        <v>0</v>
      </c>
      <c r="X140" s="31">
        <v>0</v>
      </c>
      <c r="Y140" s="31"/>
      <c r="Z140" s="31">
        <v>0</v>
      </c>
      <c r="AA140" s="31"/>
      <c r="AB140" s="326"/>
      <c r="AC140" s="326"/>
      <c r="AD140" s="33"/>
      <c r="AE140" s="33"/>
      <c r="AF140" s="33"/>
      <c r="AG140" s="33"/>
      <c r="AH140" s="33"/>
      <c r="AI140" s="33"/>
      <c r="AJ140" s="33"/>
      <c r="AK140" s="33"/>
      <c r="AL140" s="33"/>
      <c r="AM140" s="33"/>
      <c r="AN140" s="33"/>
      <c r="AO140" s="33"/>
      <c r="AP140" s="33"/>
      <c r="AQ140" s="33"/>
      <c r="AR140" s="33"/>
      <c r="AS140" s="35"/>
      <c r="AT140" s="35"/>
      <c r="AU140" s="35"/>
      <c r="AV140" s="35"/>
      <c r="AW140" s="35"/>
      <c r="AX140" s="35"/>
      <c r="AY140" s="35"/>
      <c r="AZ140" s="35"/>
      <c r="BA140" s="35"/>
      <c r="BB140" s="35"/>
      <c r="BC140" s="35"/>
      <c r="BD140" s="35"/>
      <c r="BE140" s="35"/>
      <c r="BF140" s="36">
        <f t="shared" si="27"/>
        <v>0</v>
      </c>
      <c r="BG140" s="38"/>
      <c r="BH140" s="27">
        <f t="shared" si="28"/>
        <v>0</v>
      </c>
      <c r="BI140" s="38"/>
      <c r="BJ140" s="31">
        <f t="shared" si="29"/>
        <v>0</v>
      </c>
    </row>
    <row r="141" spans="1:64" s="442" customFormat="1" ht="21" customHeight="1">
      <c r="A141" s="70"/>
      <c r="B141" s="70"/>
      <c r="C141" s="27" t="s">
        <v>144</v>
      </c>
      <c r="D141" s="28" t="s">
        <v>219</v>
      </c>
      <c r="E141" s="29">
        <v>38274</v>
      </c>
      <c r="F141" s="46">
        <v>40736</v>
      </c>
      <c r="G141" s="528" t="s">
        <v>359</v>
      </c>
      <c r="H141" s="528"/>
      <c r="I141" s="31">
        <v>0</v>
      </c>
      <c r="J141" s="27">
        <v>0</v>
      </c>
      <c r="K141" s="31">
        <v>0</v>
      </c>
      <c r="L141" s="31">
        <v>0</v>
      </c>
      <c r="M141" s="31">
        <v>0</v>
      </c>
      <c r="N141" s="31">
        <v>0</v>
      </c>
      <c r="O141" s="31">
        <v>0</v>
      </c>
      <c r="P141" s="31">
        <v>0</v>
      </c>
      <c r="Q141" s="31">
        <v>0</v>
      </c>
      <c r="R141" s="31">
        <v>0</v>
      </c>
      <c r="S141" s="31">
        <v>0</v>
      </c>
      <c r="T141" s="31">
        <v>0</v>
      </c>
      <c r="U141" s="31">
        <v>0</v>
      </c>
      <c r="V141" s="31">
        <v>0</v>
      </c>
      <c r="W141" s="31">
        <v>0</v>
      </c>
      <c r="X141" s="31">
        <v>0</v>
      </c>
      <c r="Y141" s="31"/>
      <c r="Z141" s="31">
        <v>0</v>
      </c>
      <c r="AA141" s="31"/>
      <c r="AB141" s="326"/>
      <c r="AC141" s="326"/>
      <c r="AD141" s="33"/>
      <c r="AE141" s="33"/>
      <c r="AF141" s="33"/>
      <c r="AG141" s="33"/>
      <c r="AH141" s="33"/>
      <c r="AI141" s="33"/>
      <c r="AJ141" s="33"/>
      <c r="AK141" s="33"/>
      <c r="AL141" s="33"/>
      <c r="AM141" s="33"/>
      <c r="AN141" s="33"/>
      <c r="AO141" s="33"/>
      <c r="AP141" s="33"/>
      <c r="AQ141" s="33"/>
      <c r="AR141" s="33"/>
      <c r="AS141" s="35"/>
      <c r="AT141" s="35"/>
      <c r="AU141" s="35"/>
      <c r="AV141" s="35"/>
      <c r="AW141" s="35"/>
      <c r="AX141" s="35"/>
      <c r="AY141" s="35"/>
      <c r="AZ141" s="35"/>
      <c r="BA141" s="35"/>
      <c r="BB141" s="35"/>
      <c r="BC141" s="35"/>
      <c r="BD141" s="35"/>
      <c r="BE141" s="35"/>
      <c r="BF141" s="36">
        <f t="shared" si="27"/>
        <v>0</v>
      </c>
      <c r="BG141" s="38"/>
      <c r="BH141" s="27">
        <f t="shared" si="28"/>
        <v>0</v>
      </c>
      <c r="BI141" s="38"/>
      <c r="BJ141" s="31">
        <f t="shared" si="29"/>
        <v>0</v>
      </c>
    </row>
    <row r="142" spans="1:64" s="442" customFormat="1" ht="21" customHeight="1">
      <c r="A142" s="70"/>
      <c r="B142" s="70"/>
      <c r="C142" s="27" t="s">
        <v>196</v>
      </c>
      <c r="D142" s="50" t="s">
        <v>153</v>
      </c>
      <c r="E142" s="46">
        <v>42873</v>
      </c>
      <c r="F142" s="46">
        <v>43006</v>
      </c>
      <c r="G142" s="528" t="s">
        <v>359</v>
      </c>
      <c r="H142" s="528"/>
      <c r="I142" s="31">
        <v>0</v>
      </c>
      <c r="J142" s="27">
        <v>0</v>
      </c>
      <c r="K142" s="31">
        <v>0</v>
      </c>
      <c r="L142" s="27">
        <v>0</v>
      </c>
      <c r="M142" s="31">
        <v>0</v>
      </c>
      <c r="N142" s="31">
        <v>0</v>
      </c>
      <c r="O142" s="31">
        <v>0</v>
      </c>
      <c r="P142" s="31">
        <v>0</v>
      </c>
      <c r="Q142" s="31">
        <v>0</v>
      </c>
      <c r="R142" s="31">
        <v>0</v>
      </c>
      <c r="S142" s="31">
        <v>0</v>
      </c>
      <c r="T142" s="31">
        <v>0</v>
      </c>
      <c r="U142" s="31">
        <v>0</v>
      </c>
      <c r="V142" s="31">
        <v>0</v>
      </c>
      <c r="W142" s="31">
        <v>0</v>
      </c>
      <c r="X142" s="31">
        <v>0</v>
      </c>
      <c r="Y142" s="31"/>
      <c r="Z142" s="31">
        <v>0</v>
      </c>
      <c r="AA142" s="31"/>
      <c r="AB142" s="326"/>
      <c r="AC142" s="326"/>
      <c r="AD142" s="33"/>
      <c r="AE142" s="33"/>
      <c r="AF142" s="33"/>
      <c r="AG142" s="33"/>
      <c r="AH142" s="33"/>
      <c r="AI142" s="33"/>
      <c r="AJ142" s="33"/>
      <c r="AK142" s="33"/>
      <c r="AL142" s="33"/>
      <c r="AM142" s="33"/>
      <c r="AN142" s="33"/>
      <c r="AO142" s="33"/>
      <c r="AP142" s="33"/>
      <c r="AQ142" s="33"/>
      <c r="AR142" s="33"/>
      <c r="AS142" s="35"/>
      <c r="AT142" s="35"/>
      <c r="AU142" s="35"/>
      <c r="AV142" s="35"/>
      <c r="AW142" s="35"/>
      <c r="AX142" s="35"/>
      <c r="AY142" s="35"/>
      <c r="AZ142" s="35"/>
      <c r="BA142" s="35"/>
      <c r="BB142" s="35"/>
      <c r="BC142" s="35"/>
      <c r="BD142" s="35"/>
      <c r="BE142" s="35"/>
      <c r="BF142" s="36">
        <f t="shared" si="27"/>
        <v>0</v>
      </c>
      <c r="BG142" s="38"/>
      <c r="BH142" s="27">
        <f t="shared" si="28"/>
        <v>0</v>
      </c>
      <c r="BI142" s="38"/>
      <c r="BJ142" s="31">
        <f t="shared" si="29"/>
        <v>0</v>
      </c>
    </row>
    <row r="143" spans="1:64" s="40" customFormat="1" ht="21" customHeight="1">
      <c r="A143" s="70"/>
      <c r="B143" s="70"/>
      <c r="C143" s="27" t="s">
        <v>194</v>
      </c>
      <c r="D143" s="28" t="s">
        <v>165</v>
      </c>
      <c r="E143" s="29">
        <v>42818</v>
      </c>
      <c r="F143" s="46">
        <v>42811</v>
      </c>
      <c r="G143" s="528" t="s">
        <v>359</v>
      </c>
      <c r="H143" s="528"/>
      <c r="I143" s="31">
        <v>0</v>
      </c>
      <c r="J143" s="27">
        <v>0</v>
      </c>
      <c r="K143" s="31">
        <v>0</v>
      </c>
      <c r="L143" s="27">
        <v>0</v>
      </c>
      <c r="M143" s="31">
        <v>0</v>
      </c>
      <c r="N143" s="31">
        <v>0</v>
      </c>
      <c r="O143" s="31">
        <v>0</v>
      </c>
      <c r="P143" s="31">
        <v>0</v>
      </c>
      <c r="Q143" s="31">
        <v>0</v>
      </c>
      <c r="R143" s="31">
        <v>0</v>
      </c>
      <c r="S143" s="31">
        <v>0</v>
      </c>
      <c r="T143" s="31">
        <v>0</v>
      </c>
      <c r="U143" s="31">
        <v>0</v>
      </c>
      <c r="V143" s="31">
        <v>0</v>
      </c>
      <c r="W143" s="31">
        <v>0</v>
      </c>
      <c r="X143" s="31">
        <v>0</v>
      </c>
      <c r="Y143" s="31"/>
      <c r="Z143" s="31">
        <v>0</v>
      </c>
      <c r="AA143" s="31"/>
      <c r="AB143" s="326"/>
      <c r="AC143" s="326"/>
      <c r="AD143" s="33"/>
      <c r="AE143" s="33"/>
      <c r="AF143" s="33"/>
      <c r="AG143" s="33"/>
      <c r="AH143" s="33"/>
      <c r="AI143" s="33"/>
      <c r="AJ143" s="33"/>
      <c r="AK143" s="33"/>
      <c r="AL143" s="33"/>
      <c r="AM143" s="33"/>
      <c r="AN143" s="33"/>
      <c r="AO143" s="33"/>
      <c r="AP143" s="33"/>
      <c r="AQ143" s="33"/>
      <c r="AR143" s="33"/>
      <c r="AS143" s="35"/>
      <c r="AT143" s="35"/>
      <c r="AU143" s="35"/>
      <c r="AV143" s="35"/>
      <c r="AW143" s="35"/>
      <c r="AX143" s="35"/>
      <c r="AY143" s="35"/>
      <c r="AZ143" s="35"/>
      <c r="BA143" s="35"/>
      <c r="BB143" s="35"/>
      <c r="BC143" s="35"/>
      <c r="BD143" s="35"/>
      <c r="BE143" s="35"/>
      <c r="BF143" s="36">
        <f t="shared" si="27"/>
        <v>0</v>
      </c>
      <c r="BG143" s="38"/>
      <c r="BH143" s="27">
        <f t="shared" si="28"/>
        <v>0</v>
      </c>
      <c r="BI143" s="38"/>
      <c r="BJ143" s="31">
        <f t="shared" si="29"/>
        <v>0</v>
      </c>
      <c r="BK143" s="442"/>
      <c r="BL143" s="442"/>
    </row>
    <row r="144" spans="1:64" s="442" customFormat="1" ht="21" customHeight="1">
      <c r="A144" s="51"/>
      <c r="B144" s="51"/>
      <c r="C144" s="27" t="s">
        <v>106</v>
      </c>
      <c r="D144" s="28" t="s">
        <v>244</v>
      </c>
      <c r="E144" s="41">
        <v>30834</v>
      </c>
      <c r="F144" s="46">
        <v>29271</v>
      </c>
      <c r="G144" s="528" t="s">
        <v>359</v>
      </c>
      <c r="H144" s="528"/>
      <c r="I144" s="31">
        <v>0</v>
      </c>
      <c r="J144" s="27">
        <v>0</v>
      </c>
      <c r="K144" s="31">
        <v>0</v>
      </c>
      <c r="L144" s="31">
        <v>0</v>
      </c>
      <c r="M144" s="31">
        <v>0</v>
      </c>
      <c r="N144" s="31">
        <v>0</v>
      </c>
      <c r="O144" s="31">
        <v>0</v>
      </c>
      <c r="P144" s="31">
        <v>0</v>
      </c>
      <c r="Q144" s="31">
        <v>0</v>
      </c>
      <c r="R144" s="31">
        <v>0</v>
      </c>
      <c r="S144" s="31">
        <v>0</v>
      </c>
      <c r="T144" s="31">
        <v>0</v>
      </c>
      <c r="U144" s="31">
        <v>0</v>
      </c>
      <c r="V144" s="31">
        <v>0</v>
      </c>
      <c r="W144" s="31">
        <v>0</v>
      </c>
      <c r="X144" s="31">
        <v>0</v>
      </c>
      <c r="Y144" s="31"/>
      <c r="Z144" s="31">
        <v>0</v>
      </c>
      <c r="AA144" s="31"/>
      <c r="AB144" s="326"/>
      <c r="AC144" s="326"/>
      <c r="AD144" s="33"/>
      <c r="AE144" s="33"/>
      <c r="AF144" s="33"/>
      <c r="AG144" s="33"/>
      <c r="AH144" s="33"/>
      <c r="AI144" s="33"/>
      <c r="AJ144" s="33"/>
      <c r="AK144" s="33"/>
      <c r="AL144" s="33"/>
      <c r="AM144" s="33"/>
      <c r="AN144" s="33"/>
      <c r="AO144" s="33"/>
      <c r="AP144" s="33"/>
      <c r="AQ144" s="33"/>
      <c r="AR144" s="33"/>
      <c r="AS144" s="35"/>
      <c r="AT144" s="35"/>
      <c r="AU144" s="35"/>
      <c r="AV144" s="35"/>
      <c r="AW144" s="35"/>
      <c r="AX144" s="35"/>
      <c r="AY144" s="35"/>
      <c r="AZ144" s="35"/>
      <c r="BA144" s="35"/>
      <c r="BB144" s="35"/>
      <c r="BC144" s="35"/>
      <c r="BD144" s="35"/>
      <c r="BE144" s="35"/>
      <c r="BF144" s="36">
        <f t="shared" si="27"/>
        <v>0</v>
      </c>
      <c r="BG144" s="38"/>
      <c r="BH144" s="27">
        <f t="shared" si="28"/>
        <v>0</v>
      </c>
      <c r="BI144" s="38"/>
      <c r="BJ144" s="31">
        <f t="shared" si="29"/>
        <v>0</v>
      </c>
    </row>
    <row r="145" spans="1:64" s="442" customFormat="1" ht="21" customHeight="1">
      <c r="A145" s="70"/>
      <c r="B145" s="70"/>
      <c r="C145" s="27" t="s">
        <v>204</v>
      </c>
      <c r="D145" s="28" t="s">
        <v>235</v>
      </c>
      <c r="E145" s="46">
        <v>43259</v>
      </c>
      <c r="F145" s="46">
        <v>22790</v>
      </c>
      <c r="G145" s="528" t="s">
        <v>359</v>
      </c>
      <c r="H145" s="528"/>
      <c r="I145" s="31">
        <v>0</v>
      </c>
      <c r="J145" s="27">
        <v>0</v>
      </c>
      <c r="K145" s="31">
        <v>0</v>
      </c>
      <c r="L145" s="27">
        <v>0</v>
      </c>
      <c r="M145" s="31">
        <v>0</v>
      </c>
      <c r="N145" s="31">
        <v>0</v>
      </c>
      <c r="O145" s="31">
        <v>0</v>
      </c>
      <c r="P145" s="31">
        <v>0</v>
      </c>
      <c r="Q145" s="31">
        <v>0</v>
      </c>
      <c r="R145" s="31">
        <v>0</v>
      </c>
      <c r="S145" s="31">
        <v>0</v>
      </c>
      <c r="T145" s="31">
        <v>0</v>
      </c>
      <c r="U145" s="31">
        <v>0</v>
      </c>
      <c r="V145" s="31">
        <v>0</v>
      </c>
      <c r="W145" s="31">
        <v>0</v>
      </c>
      <c r="X145" s="31">
        <v>0</v>
      </c>
      <c r="Y145" s="31"/>
      <c r="Z145" s="31">
        <v>0</v>
      </c>
      <c r="AA145" s="31"/>
      <c r="AB145" s="326"/>
      <c r="AC145" s="326"/>
      <c r="AD145" s="33"/>
      <c r="AE145" s="33"/>
      <c r="AF145" s="33"/>
      <c r="AG145" s="33"/>
      <c r="AH145" s="33"/>
      <c r="AI145" s="33"/>
      <c r="AJ145" s="33"/>
      <c r="AK145" s="33"/>
      <c r="AL145" s="33"/>
      <c r="AM145" s="33"/>
      <c r="AN145" s="33"/>
      <c r="AO145" s="33"/>
      <c r="AP145" s="33"/>
      <c r="AQ145" s="33"/>
      <c r="AR145" s="33"/>
      <c r="AS145" s="35"/>
      <c r="AT145" s="35"/>
      <c r="AU145" s="35"/>
      <c r="AV145" s="35"/>
      <c r="AW145" s="35"/>
      <c r="AX145" s="35"/>
      <c r="AY145" s="35"/>
      <c r="AZ145" s="35"/>
      <c r="BA145" s="35"/>
      <c r="BB145" s="35"/>
      <c r="BC145" s="35"/>
      <c r="BD145" s="35"/>
      <c r="BE145" s="35"/>
      <c r="BF145" s="36">
        <f t="shared" si="27"/>
        <v>0</v>
      </c>
      <c r="BG145" s="38"/>
      <c r="BH145" s="27">
        <f t="shared" si="28"/>
        <v>0</v>
      </c>
      <c r="BI145" s="38"/>
      <c r="BJ145" s="31">
        <f t="shared" si="29"/>
        <v>0</v>
      </c>
    </row>
    <row r="146" spans="1:64" s="442" customFormat="1" ht="21" customHeight="1">
      <c r="A146" s="27"/>
      <c r="B146" s="27"/>
      <c r="C146" s="27" t="s">
        <v>112</v>
      </c>
      <c r="D146" s="28" t="s">
        <v>255</v>
      </c>
      <c r="E146" s="46">
        <v>33611</v>
      </c>
      <c r="F146" s="46">
        <v>16792</v>
      </c>
      <c r="G146" s="528" t="s">
        <v>359</v>
      </c>
      <c r="H146" s="528"/>
      <c r="I146" s="31">
        <v>0</v>
      </c>
      <c r="J146" s="27">
        <v>0</v>
      </c>
      <c r="K146" s="31">
        <v>0</v>
      </c>
      <c r="L146" s="31">
        <v>0</v>
      </c>
      <c r="M146" s="31">
        <v>0</v>
      </c>
      <c r="N146" s="31">
        <v>0</v>
      </c>
      <c r="O146" s="31">
        <v>0</v>
      </c>
      <c r="P146" s="31">
        <v>0</v>
      </c>
      <c r="Q146" s="31">
        <v>0</v>
      </c>
      <c r="R146" s="31">
        <v>0</v>
      </c>
      <c r="S146" s="31">
        <v>0</v>
      </c>
      <c r="T146" s="31">
        <v>0</v>
      </c>
      <c r="U146" s="31">
        <v>0</v>
      </c>
      <c r="V146" s="31">
        <v>0</v>
      </c>
      <c r="W146" s="31">
        <v>0</v>
      </c>
      <c r="X146" s="31">
        <v>0</v>
      </c>
      <c r="Y146" s="31"/>
      <c r="Z146" s="31">
        <v>0</v>
      </c>
      <c r="AA146" s="31"/>
      <c r="AB146" s="326"/>
      <c r="AC146" s="326"/>
      <c r="AD146" s="33"/>
      <c r="AE146" s="33"/>
      <c r="AF146" s="33"/>
      <c r="AG146" s="33"/>
      <c r="AH146" s="33"/>
      <c r="AI146" s="33"/>
      <c r="AJ146" s="33"/>
      <c r="AK146" s="33"/>
      <c r="AL146" s="33"/>
      <c r="AM146" s="33"/>
      <c r="AN146" s="33"/>
      <c r="AO146" s="33"/>
      <c r="AP146" s="33"/>
      <c r="AQ146" s="33"/>
      <c r="AR146" s="33"/>
      <c r="AS146" s="35"/>
      <c r="AT146" s="35"/>
      <c r="AU146" s="35"/>
      <c r="AV146" s="35"/>
      <c r="AW146" s="35"/>
      <c r="AX146" s="35"/>
      <c r="AY146" s="35"/>
      <c r="AZ146" s="35"/>
      <c r="BA146" s="35"/>
      <c r="BB146" s="35"/>
      <c r="BC146" s="35"/>
      <c r="BD146" s="35"/>
      <c r="BE146" s="35"/>
      <c r="BF146" s="36">
        <f t="shared" si="27"/>
        <v>0</v>
      </c>
      <c r="BG146" s="38"/>
      <c r="BH146" s="27">
        <f t="shared" si="28"/>
        <v>0</v>
      </c>
      <c r="BI146" s="38"/>
      <c r="BJ146" s="31">
        <f t="shared" si="29"/>
        <v>0</v>
      </c>
    </row>
    <row r="147" spans="1:64" s="442" customFormat="1" ht="21" customHeight="1">
      <c r="A147" s="70"/>
      <c r="B147" s="70"/>
      <c r="C147" s="27" t="s">
        <v>104</v>
      </c>
      <c r="D147" s="28" t="s">
        <v>38</v>
      </c>
      <c r="E147" s="46">
        <v>30702</v>
      </c>
      <c r="F147" s="46">
        <v>43110</v>
      </c>
      <c r="G147" s="528" t="s">
        <v>359</v>
      </c>
      <c r="H147" s="528"/>
      <c r="I147" s="31">
        <v>0</v>
      </c>
      <c r="J147" s="27">
        <v>0</v>
      </c>
      <c r="K147" s="31">
        <v>0</v>
      </c>
      <c r="L147" s="27">
        <v>0</v>
      </c>
      <c r="M147" s="31">
        <v>0</v>
      </c>
      <c r="N147" s="31">
        <v>0</v>
      </c>
      <c r="O147" s="31">
        <v>0</v>
      </c>
      <c r="P147" s="31">
        <v>0</v>
      </c>
      <c r="Q147" s="31">
        <v>0</v>
      </c>
      <c r="R147" s="31">
        <v>0</v>
      </c>
      <c r="S147" s="31">
        <v>0</v>
      </c>
      <c r="T147" s="31">
        <v>0</v>
      </c>
      <c r="U147" s="31">
        <v>0</v>
      </c>
      <c r="V147" s="31">
        <v>0</v>
      </c>
      <c r="W147" s="31">
        <v>0</v>
      </c>
      <c r="X147" s="31">
        <v>0</v>
      </c>
      <c r="Y147" s="31"/>
      <c r="Z147" s="31">
        <v>0</v>
      </c>
      <c r="AA147" s="31"/>
      <c r="AB147" s="326"/>
      <c r="AC147" s="326"/>
      <c r="AD147" s="33"/>
      <c r="AE147" s="33"/>
      <c r="AF147" s="33"/>
      <c r="AG147" s="33"/>
      <c r="AH147" s="33"/>
      <c r="AI147" s="33"/>
      <c r="AJ147" s="33"/>
      <c r="AK147" s="33"/>
      <c r="AL147" s="33"/>
      <c r="AM147" s="33"/>
      <c r="AN147" s="33"/>
      <c r="AO147" s="33"/>
      <c r="AP147" s="33"/>
      <c r="AQ147" s="33"/>
      <c r="AR147" s="33"/>
      <c r="AS147" s="35"/>
      <c r="AT147" s="35"/>
      <c r="AU147" s="35"/>
      <c r="AV147" s="35"/>
      <c r="AW147" s="35"/>
      <c r="AX147" s="35"/>
      <c r="AY147" s="35"/>
      <c r="AZ147" s="35"/>
      <c r="BA147" s="35"/>
      <c r="BB147" s="35"/>
      <c r="BC147" s="35"/>
      <c r="BD147" s="35"/>
      <c r="BE147" s="35"/>
      <c r="BF147" s="36">
        <f t="shared" si="27"/>
        <v>0</v>
      </c>
      <c r="BG147" s="38"/>
      <c r="BH147" s="27">
        <f t="shared" si="28"/>
        <v>0</v>
      </c>
      <c r="BI147" s="38"/>
      <c r="BJ147" s="31">
        <f t="shared" si="29"/>
        <v>0</v>
      </c>
    </row>
    <row r="148" spans="1:64" s="442" customFormat="1" ht="21" customHeight="1">
      <c r="A148" s="27"/>
      <c r="B148" s="27"/>
      <c r="C148" s="27" t="s">
        <v>101</v>
      </c>
      <c r="D148" s="28" t="s">
        <v>213</v>
      </c>
      <c r="E148" s="46">
        <v>30286</v>
      </c>
      <c r="F148" s="46">
        <v>21296</v>
      </c>
      <c r="G148" s="528" t="s">
        <v>359</v>
      </c>
      <c r="H148" s="528"/>
      <c r="I148" s="31">
        <v>1</v>
      </c>
      <c r="J148" s="27">
        <v>0</v>
      </c>
      <c r="K148" s="31">
        <v>1</v>
      </c>
      <c r="L148" s="31">
        <v>0</v>
      </c>
      <c r="M148" s="31">
        <v>0</v>
      </c>
      <c r="N148" s="31">
        <v>0</v>
      </c>
      <c r="O148" s="31">
        <v>0</v>
      </c>
      <c r="P148" s="31">
        <v>0</v>
      </c>
      <c r="Q148" s="31">
        <v>0</v>
      </c>
      <c r="R148" s="31">
        <v>0</v>
      </c>
      <c r="S148" s="31">
        <v>0</v>
      </c>
      <c r="T148" s="31">
        <v>0</v>
      </c>
      <c r="U148" s="31">
        <v>0</v>
      </c>
      <c r="V148" s="31">
        <v>0</v>
      </c>
      <c r="W148" s="31">
        <v>0</v>
      </c>
      <c r="X148" s="31">
        <v>0</v>
      </c>
      <c r="Y148" s="31"/>
      <c r="Z148" s="31">
        <v>0</v>
      </c>
      <c r="AA148" s="31"/>
      <c r="AB148" s="326"/>
      <c r="AC148" s="326"/>
      <c r="AD148" s="33"/>
      <c r="AE148" s="33"/>
      <c r="AF148" s="33"/>
      <c r="AG148" s="33"/>
      <c r="AH148" s="33"/>
      <c r="AI148" s="33"/>
      <c r="AJ148" s="33"/>
      <c r="AK148" s="33"/>
      <c r="AL148" s="33"/>
      <c r="AM148" s="33"/>
      <c r="AN148" s="33"/>
      <c r="AO148" s="33"/>
      <c r="AP148" s="33"/>
      <c r="AQ148" s="33"/>
      <c r="AR148" s="33"/>
      <c r="AS148" s="35"/>
      <c r="AT148" s="35"/>
      <c r="AU148" s="35"/>
      <c r="AV148" s="35"/>
      <c r="AW148" s="35"/>
      <c r="AX148" s="35"/>
      <c r="AY148" s="35"/>
      <c r="AZ148" s="35"/>
      <c r="BA148" s="35"/>
      <c r="BB148" s="35"/>
      <c r="BC148" s="35"/>
      <c r="BD148" s="35"/>
      <c r="BE148" s="35"/>
      <c r="BF148" s="36">
        <f t="shared" si="27"/>
        <v>0</v>
      </c>
      <c r="BG148" s="38"/>
      <c r="BH148" s="27">
        <f t="shared" si="28"/>
        <v>0</v>
      </c>
      <c r="BI148" s="38"/>
      <c r="BJ148" s="31">
        <f t="shared" si="29"/>
        <v>0</v>
      </c>
    </row>
    <row r="149" spans="1:64" s="442" customFormat="1" ht="21" customHeight="1">
      <c r="A149" s="70"/>
      <c r="B149" s="70"/>
      <c r="C149" s="27" t="s">
        <v>191</v>
      </c>
      <c r="D149" s="28" t="s">
        <v>340</v>
      </c>
      <c r="E149" s="29">
        <v>42705</v>
      </c>
      <c r="F149" s="46">
        <v>42710</v>
      </c>
      <c r="G149" s="528" t="s">
        <v>359</v>
      </c>
      <c r="H149" s="528"/>
      <c r="I149" s="31">
        <v>0</v>
      </c>
      <c r="J149" s="27">
        <v>0</v>
      </c>
      <c r="K149" s="31">
        <v>0</v>
      </c>
      <c r="L149" s="27">
        <v>0</v>
      </c>
      <c r="M149" s="31">
        <v>0</v>
      </c>
      <c r="N149" s="31">
        <v>0</v>
      </c>
      <c r="O149" s="31">
        <v>0</v>
      </c>
      <c r="P149" s="31">
        <v>0</v>
      </c>
      <c r="Q149" s="31">
        <v>0</v>
      </c>
      <c r="R149" s="31">
        <v>0</v>
      </c>
      <c r="S149" s="31">
        <v>0</v>
      </c>
      <c r="T149" s="31">
        <v>0</v>
      </c>
      <c r="U149" s="31">
        <v>0</v>
      </c>
      <c r="V149" s="31">
        <v>0</v>
      </c>
      <c r="W149" s="31">
        <v>0</v>
      </c>
      <c r="X149" s="31">
        <v>0</v>
      </c>
      <c r="Y149" s="31"/>
      <c r="Z149" s="31">
        <v>0</v>
      </c>
      <c r="AA149" s="31"/>
      <c r="AB149" s="326"/>
      <c r="AC149" s="326"/>
      <c r="AD149" s="33"/>
      <c r="AE149" s="33"/>
      <c r="AF149" s="33"/>
      <c r="AG149" s="33"/>
      <c r="AH149" s="33"/>
      <c r="AI149" s="33"/>
      <c r="AJ149" s="33"/>
      <c r="AK149" s="33"/>
      <c r="AL149" s="33"/>
      <c r="AM149" s="33"/>
      <c r="AN149" s="33"/>
      <c r="AO149" s="33"/>
      <c r="AP149" s="33"/>
      <c r="AQ149" s="33"/>
      <c r="AR149" s="33"/>
      <c r="AS149" s="35"/>
      <c r="AT149" s="35"/>
      <c r="AU149" s="35"/>
      <c r="AV149" s="35"/>
      <c r="AW149" s="35"/>
      <c r="AX149" s="35"/>
      <c r="AY149" s="35"/>
      <c r="AZ149" s="35"/>
      <c r="BA149" s="35"/>
      <c r="BB149" s="35"/>
      <c r="BC149" s="35"/>
      <c r="BD149" s="35"/>
      <c r="BE149" s="35"/>
      <c r="BF149" s="36">
        <f t="shared" si="27"/>
        <v>0</v>
      </c>
      <c r="BG149" s="38"/>
      <c r="BH149" s="27">
        <f t="shared" si="28"/>
        <v>0</v>
      </c>
      <c r="BI149" s="38"/>
      <c r="BJ149" s="31">
        <f t="shared" si="29"/>
        <v>0</v>
      </c>
      <c r="BK149" s="40"/>
      <c r="BL149" s="40"/>
    </row>
    <row r="150" spans="1:64" s="442" customFormat="1" ht="21" customHeight="1">
      <c r="A150" s="27"/>
      <c r="B150" s="27"/>
      <c r="C150" s="27" t="s">
        <v>166</v>
      </c>
      <c r="D150" s="28" t="s">
        <v>306</v>
      </c>
      <c r="E150" s="41">
        <v>40087</v>
      </c>
      <c r="F150" s="46">
        <v>40143</v>
      </c>
      <c r="G150" s="528" t="s">
        <v>359</v>
      </c>
      <c r="H150" s="528"/>
      <c r="I150" s="31">
        <v>0</v>
      </c>
      <c r="J150" s="27">
        <v>0</v>
      </c>
      <c r="K150" s="31">
        <v>0</v>
      </c>
      <c r="L150" s="31">
        <v>0</v>
      </c>
      <c r="M150" s="31">
        <v>0</v>
      </c>
      <c r="N150" s="31">
        <v>0</v>
      </c>
      <c r="O150" s="31">
        <v>0</v>
      </c>
      <c r="P150" s="31">
        <v>0</v>
      </c>
      <c r="Q150" s="31">
        <v>0</v>
      </c>
      <c r="R150" s="31">
        <v>0</v>
      </c>
      <c r="S150" s="31">
        <v>0</v>
      </c>
      <c r="T150" s="31">
        <v>0</v>
      </c>
      <c r="U150" s="31">
        <v>0</v>
      </c>
      <c r="V150" s="31">
        <v>0</v>
      </c>
      <c r="W150" s="31">
        <v>0</v>
      </c>
      <c r="X150" s="31">
        <v>0</v>
      </c>
      <c r="Y150" s="31"/>
      <c r="Z150" s="31">
        <v>0</v>
      </c>
      <c r="AA150" s="31"/>
      <c r="AB150" s="326"/>
      <c r="AC150" s="326"/>
      <c r="AD150" s="33"/>
      <c r="AE150" s="33"/>
      <c r="AF150" s="33"/>
      <c r="AG150" s="33"/>
      <c r="AH150" s="33"/>
      <c r="AI150" s="33"/>
      <c r="AJ150" s="33"/>
      <c r="AK150" s="33"/>
      <c r="AL150" s="33"/>
      <c r="AM150" s="33"/>
      <c r="AN150" s="33"/>
      <c r="AO150" s="33"/>
      <c r="AP150" s="33"/>
      <c r="AQ150" s="33"/>
      <c r="AR150" s="33"/>
      <c r="AS150" s="35"/>
      <c r="AT150" s="35"/>
      <c r="AU150" s="35"/>
      <c r="AV150" s="35"/>
      <c r="AW150" s="35"/>
      <c r="AX150" s="35"/>
      <c r="AY150" s="35"/>
      <c r="AZ150" s="35"/>
      <c r="BA150" s="35"/>
      <c r="BB150" s="35"/>
      <c r="BC150" s="35"/>
      <c r="BD150" s="35"/>
      <c r="BE150" s="35"/>
      <c r="BF150" s="36">
        <f t="shared" si="27"/>
        <v>0</v>
      </c>
      <c r="BG150" s="38"/>
      <c r="BH150" s="27">
        <f t="shared" si="28"/>
        <v>0</v>
      </c>
      <c r="BI150" s="38"/>
      <c r="BJ150" s="31">
        <f t="shared" si="29"/>
        <v>0</v>
      </c>
    </row>
    <row r="151" spans="1:64" s="442" customFormat="1" ht="21" customHeight="1">
      <c r="A151" s="70"/>
      <c r="B151" s="70"/>
      <c r="C151" s="27" t="s">
        <v>154</v>
      </c>
      <c r="D151" s="28" t="s">
        <v>293</v>
      </c>
      <c r="E151" s="41">
        <v>38687</v>
      </c>
      <c r="F151" s="46">
        <v>22007</v>
      </c>
      <c r="G151" s="528" t="s">
        <v>359</v>
      </c>
      <c r="H151" s="528"/>
      <c r="I151" s="31">
        <v>0</v>
      </c>
      <c r="J151" s="27">
        <v>0</v>
      </c>
      <c r="K151" s="31">
        <v>0</v>
      </c>
      <c r="L151" s="31">
        <v>0</v>
      </c>
      <c r="M151" s="31">
        <v>0</v>
      </c>
      <c r="N151" s="31">
        <v>0</v>
      </c>
      <c r="O151" s="31">
        <v>0</v>
      </c>
      <c r="P151" s="31">
        <v>0</v>
      </c>
      <c r="Q151" s="31">
        <v>0</v>
      </c>
      <c r="R151" s="31">
        <v>0</v>
      </c>
      <c r="S151" s="31">
        <v>0</v>
      </c>
      <c r="T151" s="31">
        <v>0</v>
      </c>
      <c r="U151" s="31">
        <v>0</v>
      </c>
      <c r="V151" s="31">
        <v>0</v>
      </c>
      <c r="W151" s="31">
        <v>0</v>
      </c>
      <c r="X151" s="31">
        <v>0</v>
      </c>
      <c r="Y151" s="31"/>
      <c r="Z151" s="31">
        <v>0</v>
      </c>
      <c r="AA151" s="31"/>
      <c r="AB151" s="326"/>
      <c r="AC151" s="326"/>
      <c r="AD151" s="33"/>
      <c r="AE151" s="33"/>
      <c r="AF151" s="33"/>
      <c r="AG151" s="33"/>
      <c r="AH151" s="33"/>
      <c r="AI151" s="33"/>
      <c r="AJ151" s="33"/>
      <c r="AK151" s="33"/>
      <c r="AL151" s="33"/>
      <c r="AM151" s="33"/>
      <c r="AN151" s="33"/>
      <c r="AO151" s="33"/>
      <c r="AP151" s="33"/>
      <c r="AQ151" s="33"/>
      <c r="AR151" s="33"/>
      <c r="AS151" s="35"/>
      <c r="AT151" s="35"/>
      <c r="AU151" s="35"/>
      <c r="AV151" s="35"/>
      <c r="AW151" s="35"/>
      <c r="AX151" s="35"/>
      <c r="AY151" s="35"/>
      <c r="AZ151" s="35"/>
      <c r="BA151" s="35"/>
      <c r="BB151" s="35"/>
      <c r="BC151" s="35"/>
      <c r="BD151" s="35"/>
      <c r="BE151" s="35"/>
      <c r="BF151" s="36">
        <f t="shared" si="27"/>
        <v>0</v>
      </c>
      <c r="BG151" s="38"/>
      <c r="BH151" s="27">
        <f t="shared" si="28"/>
        <v>0</v>
      </c>
      <c r="BI151" s="38"/>
      <c r="BJ151" s="31">
        <f t="shared" si="29"/>
        <v>0</v>
      </c>
    </row>
    <row r="152" spans="1:64" s="442" customFormat="1" ht="21" customHeight="1">
      <c r="A152" s="27"/>
      <c r="B152" s="27"/>
      <c r="C152" s="27" t="s">
        <v>138</v>
      </c>
      <c r="D152" s="28" t="s">
        <v>74</v>
      </c>
      <c r="E152" s="46">
        <v>37721</v>
      </c>
      <c r="F152" s="46">
        <v>29918</v>
      </c>
      <c r="G152" s="528" t="s">
        <v>359</v>
      </c>
      <c r="H152" s="528"/>
      <c r="I152" s="31">
        <v>0</v>
      </c>
      <c r="J152" s="27">
        <v>0</v>
      </c>
      <c r="K152" s="31">
        <v>0</v>
      </c>
      <c r="L152" s="31">
        <v>0</v>
      </c>
      <c r="M152" s="31">
        <v>0</v>
      </c>
      <c r="N152" s="31">
        <v>0</v>
      </c>
      <c r="O152" s="31">
        <v>0</v>
      </c>
      <c r="P152" s="31">
        <v>0</v>
      </c>
      <c r="Q152" s="31">
        <v>0</v>
      </c>
      <c r="R152" s="31">
        <v>0</v>
      </c>
      <c r="S152" s="31">
        <v>0</v>
      </c>
      <c r="T152" s="31">
        <v>0</v>
      </c>
      <c r="U152" s="31">
        <v>0</v>
      </c>
      <c r="V152" s="31">
        <v>0</v>
      </c>
      <c r="W152" s="31">
        <v>0</v>
      </c>
      <c r="X152" s="31">
        <v>0</v>
      </c>
      <c r="Y152" s="31"/>
      <c r="Z152" s="31">
        <v>0</v>
      </c>
      <c r="AA152" s="31"/>
      <c r="AB152" s="326"/>
      <c r="AC152" s="326"/>
      <c r="AD152" s="33"/>
      <c r="AE152" s="33"/>
      <c r="AF152" s="33"/>
      <c r="AG152" s="33"/>
      <c r="AH152" s="33"/>
      <c r="AI152" s="33"/>
      <c r="AJ152" s="33"/>
      <c r="AK152" s="33"/>
      <c r="AL152" s="33"/>
      <c r="AM152" s="33"/>
      <c r="AN152" s="33"/>
      <c r="AO152" s="33"/>
      <c r="AP152" s="33"/>
      <c r="AQ152" s="33"/>
      <c r="AR152" s="33"/>
      <c r="AS152" s="35"/>
      <c r="AT152" s="35"/>
      <c r="AU152" s="35"/>
      <c r="AV152" s="35"/>
      <c r="AW152" s="35"/>
      <c r="AX152" s="35"/>
      <c r="AY152" s="35"/>
      <c r="AZ152" s="35"/>
      <c r="BA152" s="35"/>
      <c r="BB152" s="35"/>
      <c r="BC152" s="35"/>
      <c r="BD152" s="35"/>
      <c r="BE152" s="35"/>
      <c r="BF152" s="36">
        <f t="shared" si="27"/>
        <v>0</v>
      </c>
      <c r="BG152" s="38"/>
      <c r="BH152" s="27">
        <f t="shared" si="28"/>
        <v>0</v>
      </c>
      <c r="BI152" s="38"/>
      <c r="BJ152" s="31">
        <f t="shared" si="29"/>
        <v>0</v>
      </c>
    </row>
    <row r="153" spans="1:64" s="442" customFormat="1" ht="21" customHeight="1">
      <c r="A153" s="27"/>
      <c r="B153" s="27"/>
      <c r="C153" s="27" t="s">
        <v>140</v>
      </c>
      <c r="D153" s="28" t="s">
        <v>283</v>
      </c>
      <c r="E153" s="46">
        <v>37721</v>
      </c>
      <c r="F153" s="46">
        <v>26042</v>
      </c>
      <c r="G153" s="528" t="s">
        <v>359</v>
      </c>
      <c r="H153" s="528"/>
      <c r="I153" s="31">
        <v>0</v>
      </c>
      <c r="J153" s="27">
        <v>0</v>
      </c>
      <c r="K153" s="31">
        <v>0</v>
      </c>
      <c r="L153" s="31">
        <v>0</v>
      </c>
      <c r="M153" s="31">
        <v>0</v>
      </c>
      <c r="N153" s="31">
        <v>0</v>
      </c>
      <c r="O153" s="31">
        <v>0</v>
      </c>
      <c r="P153" s="31">
        <v>0</v>
      </c>
      <c r="Q153" s="31">
        <v>0</v>
      </c>
      <c r="R153" s="31">
        <v>0</v>
      </c>
      <c r="S153" s="31">
        <v>0</v>
      </c>
      <c r="T153" s="31">
        <v>0</v>
      </c>
      <c r="U153" s="31">
        <v>0</v>
      </c>
      <c r="V153" s="31">
        <v>0</v>
      </c>
      <c r="W153" s="31">
        <v>0</v>
      </c>
      <c r="X153" s="31">
        <v>0</v>
      </c>
      <c r="Y153" s="31"/>
      <c r="Z153" s="31">
        <v>0</v>
      </c>
      <c r="AA153" s="31"/>
      <c r="AB153" s="326"/>
      <c r="AC153" s="326"/>
      <c r="AD153" s="33"/>
      <c r="AE153" s="33"/>
      <c r="AF153" s="33"/>
      <c r="AG153" s="33"/>
      <c r="AH153" s="33"/>
      <c r="AI153" s="33"/>
      <c r="AJ153" s="33"/>
      <c r="AK153" s="33"/>
      <c r="AL153" s="33"/>
      <c r="AM153" s="33"/>
      <c r="AN153" s="33"/>
      <c r="AO153" s="33"/>
      <c r="AP153" s="33"/>
      <c r="AQ153" s="33"/>
      <c r="AR153" s="33"/>
      <c r="AS153" s="35"/>
      <c r="AT153" s="35"/>
      <c r="AU153" s="35"/>
      <c r="AV153" s="35"/>
      <c r="AW153" s="35"/>
      <c r="AX153" s="35"/>
      <c r="AY153" s="35"/>
      <c r="AZ153" s="35"/>
      <c r="BA153" s="35"/>
      <c r="BB153" s="35"/>
      <c r="BC153" s="35"/>
      <c r="BD153" s="35"/>
      <c r="BE153" s="35"/>
      <c r="BF153" s="36">
        <f t="shared" si="27"/>
        <v>0</v>
      </c>
      <c r="BG153" s="38"/>
      <c r="BH153" s="27">
        <f t="shared" si="28"/>
        <v>0</v>
      </c>
      <c r="BI153" s="38"/>
      <c r="BJ153" s="31">
        <f t="shared" si="29"/>
        <v>0</v>
      </c>
    </row>
    <row r="154" spans="1:64" s="442" customFormat="1" ht="21" customHeight="1">
      <c r="A154" s="27"/>
      <c r="B154" s="27"/>
      <c r="C154" s="27" t="s">
        <v>142</v>
      </c>
      <c r="D154" s="28" t="s">
        <v>284</v>
      </c>
      <c r="E154" s="46">
        <v>37721</v>
      </c>
      <c r="F154" s="46">
        <v>27937</v>
      </c>
      <c r="G154" s="528" t="s">
        <v>359</v>
      </c>
      <c r="H154" s="528"/>
      <c r="I154" s="31">
        <v>0</v>
      </c>
      <c r="J154" s="27">
        <v>0</v>
      </c>
      <c r="K154" s="31">
        <v>0</v>
      </c>
      <c r="L154" s="31">
        <v>0</v>
      </c>
      <c r="M154" s="31">
        <v>0</v>
      </c>
      <c r="N154" s="31">
        <v>0</v>
      </c>
      <c r="O154" s="31">
        <v>0</v>
      </c>
      <c r="P154" s="31">
        <v>0</v>
      </c>
      <c r="Q154" s="31">
        <v>0</v>
      </c>
      <c r="R154" s="31">
        <v>0</v>
      </c>
      <c r="S154" s="31">
        <v>0</v>
      </c>
      <c r="T154" s="31">
        <v>0</v>
      </c>
      <c r="U154" s="31">
        <v>0</v>
      </c>
      <c r="V154" s="31">
        <v>0</v>
      </c>
      <c r="W154" s="31">
        <v>0</v>
      </c>
      <c r="X154" s="31">
        <v>0</v>
      </c>
      <c r="Y154" s="31"/>
      <c r="Z154" s="31">
        <v>0</v>
      </c>
      <c r="AA154" s="31"/>
      <c r="AB154" s="326"/>
      <c r="AC154" s="326"/>
      <c r="AD154" s="33"/>
      <c r="AE154" s="33"/>
      <c r="AF154" s="33"/>
      <c r="AG154" s="33"/>
      <c r="AH154" s="33"/>
      <c r="AI154" s="33"/>
      <c r="AJ154" s="33"/>
      <c r="AK154" s="33"/>
      <c r="AL154" s="33"/>
      <c r="AM154" s="33"/>
      <c r="AN154" s="33"/>
      <c r="AO154" s="33"/>
      <c r="AP154" s="33"/>
      <c r="AQ154" s="33"/>
      <c r="AR154" s="33"/>
      <c r="AS154" s="35"/>
      <c r="AT154" s="35"/>
      <c r="AU154" s="35"/>
      <c r="AV154" s="35"/>
      <c r="AW154" s="35"/>
      <c r="AX154" s="35"/>
      <c r="AY154" s="35"/>
      <c r="AZ154" s="35"/>
      <c r="BA154" s="35"/>
      <c r="BB154" s="35"/>
      <c r="BC154" s="35"/>
      <c r="BD154" s="35"/>
      <c r="BE154" s="35"/>
      <c r="BF154" s="36">
        <f t="shared" si="27"/>
        <v>0</v>
      </c>
      <c r="BG154" s="38"/>
      <c r="BH154" s="27">
        <f t="shared" si="28"/>
        <v>0</v>
      </c>
      <c r="BI154" s="38"/>
      <c r="BJ154" s="31">
        <f t="shared" si="29"/>
        <v>0</v>
      </c>
    </row>
    <row r="155" spans="1:64" s="442" customFormat="1" ht="21" customHeight="1">
      <c r="A155" s="70"/>
      <c r="B155" s="70"/>
      <c r="C155" s="27" t="s">
        <v>119</v>
      </c>
      <c r="D155" s="28" t="s">
        <v>135</v>
      </c>
      <c r="E155" s="41">
        <v>36537</v>
      </c>
      <c r="F155" s="46">
        <v>21724</v>
      </c>
      <c r="G155" s="528" t="s">
        <v>359</v>
      </c>
      <c r="H155" s="528"/>
      <c r="I155" s="31">
        <v>0</v>
      </c>
      <c r="J155" s="27">
        <v>0</v>
      </c>
      <c r="K155" s="31">
        <v>0</v>
      </c>
      <c r="L155" s="31">
        <v>0</v>
      </c>
      <c r="M155" s="31">
        <v>0</v>
      </c>
      <c r="N155" s="31">
        <v>0</v>
      </c>
      <c r="O155" s="31">
        <v>0</v>
      </c>
      <c r="P155" s="31">
        <v>0</v>
      </c>
      <c r="Q155" s="31">
        <v>0</v>
      </c>
      <c r="R155" s="31">
        <v>0</v>
      </c>
      <c r="S155" s="31">
        <v>0</v>
      </c>
      <c r="T155" s="31">
        <v>0</v>
      </c>
      <c r="U155" s="31">
        <v>0</v>
      </c>
      <c r="V155" s="31">
        <v>0</v>
      </c>
      <c r="W155" s="31">
        <v>0</v>
      </c>
      <c r="X155" s="31">
        <v>0</v>
      </c>
      <c r="Y155" s="31"/>
      <c r="Z155" s="31">
        <v>0</v>
      </c>
      <c r="AA155" s="31"/>
      <c r="AB155" s="326"/>
      <c r="AC155" s="326"/>
      <c r="AD155" s="33"/>
      <c r="AE155" s="33"/>
      <c r="AF155" s="33"/>
      <c r="AG155" s="33"/>
      <c r="AH155" s="33"/>
      <c r="AI155" s="33"/>
      <c r="AJ155" s="33"/>
      <c r="AK155" s="33"/>
      <c r="AL155" s="33"/>
      <c r="AM155" s="33"/>
      <c r="AN155" s="33"/>
      <c r="AO155" s="33"/>
      <c r="AP155" s="33"/>
      <c r="AQ155" s="33"/>
      <c r="AR155" s="33"/>
      <c r="AS155" s="35"/>
      <c r="AT155" s="35"/>
      <c r="AU155" s="35"/>
      <c r="AV155" s="35"/>
      <c r="AW155" s="35"/>
      <c r="AX155" s="35"/>
      <c r="AY155" s="35"/>
      <c r="AZ155" s="35"/>
      <c r="BA155" s="35"/>
      <c r="BB155" s="35"/>
      <c r="BC155" s="35"/>
      <c r="BD155" s="35"/>
      <c r="BE155" s="35"/>
      <c r="BF155" s="36">
        <f t="shared" si="27"/>
        <v>0</v>
      </c>
      <c r="BG155" s="38"/>
      <c r="BH155" s="27">
        <f t="shared" si="28"/>
        <v>0</v>
      </c>
      <c r="BI155" s="38"/>
      <c r="BJ155" s="31">
        <f t="shared" si="29"/>
        <v>0</v>
      </c>
    </row>
    <row r="156" spans="1:64" s="442" customFormat="1" ht="21" customHeight="1">
      <c r="A156" s="70"/>
      <c r="B156" s="70"/>
      <c r="C156" s="27" t="s">
        <v>121</v>
      </c>
      <c r="D156" s="28" t="s">
        <v>269</v>
      </c>
      <c r="E156" s="41">
        <v>36537</v>
      </c>
      <c r="F156" s="46">
        <v>26063</v>
      </c>
      <c r="G156" s="528" t="s">
        <v>359</v>
      </c>
      <c r="H156" s="528"/>
      <c r="I156" s="31">
        <v>0</v>
      </c>
      <c r="J156" s="27">
        <v>0</v>
      </c>
      <c r="K156" s="31">
        <v>0</v>
      </c>
      <c r="L156" s="31">
        <v>0</v>
      </c>
      <c r="M156" s="31">
        <v>0</v>
      </c>
      <c r="N156" s="31">
        <v>0</v>
      </c>
      <c r="O156" s="31">
        <v>0</v>
      </c>
      <c r="P156" s="31">
        <v>0</v>
      </c>
      <c r="Q156" s="31">
        <v>0</v>
      </c>
      <c r="R156" s="31">
        <v>0</v>
      </c>
      <c r="S156" s="31">
        <v>0</v>
      </c>
      <c r="T156" s="31">
        <v>0</v>
      </c>
      <c r="U156" s="31">
        <v>0</v>
      </c>
      <c r="V156" s="31">
        <v>0</v>
      </c>
      <c r="W156" s="31">
        <v>0</v>
      </c>
      <c r="X156" s="31">
        <v>0</v>
      </c>
      <c r="Y156" s="31"/>
      <c r="Z156" s="31">
        <v>0</v>
      </c>
      <c r="AA156" s="31"/>
      <c r="AB156" s="326"/>
      <c r="AC156" s="326"/>
      <c r="AD156" s="33"/>
      <c r="AE156" s="33"/>
      <c r="AF156" s="33"/>
      <c r="AG156" s="33"/>
      <c r="AH156" s="33"/>
      <c r="AI156" s="33"/>
      <c r="AJ156" s="33"/>
      <c r="AK156" s="33"/>
      <c r="AL156" s="33"/>
      <c r="AM156" s="33"/>
      <c r="AN156" s="33"/>
      <c r="AO156" s="33"/>
      <c r="AP156" s="33"/>
      <c r="AQ156" s="33"/>
      <c r="AR156" s="33"/>
      <c r="AS156" s="35"/>
      <c r="AT156" s="35"/>
      <c r="AU156" s="35"/>
      <c r="AV156" s="35"/>
      <c r="AW156" s="35"/>
      <c r="AX156" s="35"/>
      <c r="AY156" s="35"/>
      <c r="AZ156" s="35"/>
      <c r="BA156" s="35"/>
      <c r="BB156" s="35"/>
      <c r="BC156" s="35"/>
      <c r="BD156" s="35"/>
      <c r="BE156" s="35"/>
      <c r="BF156" s="36">
        <f t="shared" si="27"/>
        <v>0</v>
      </c>
      <c r="BG156" s="38"/>
      <c r="BH156" s="27">
        <f t="shared" si="28"/>
        <v>0</v>
      </c>
      <c r="BI156" s="38"/>
      <c r="BJ156" s="31">
        <f t="shared" si="29"/>
        <v>0</v>
      </c>
    </row>
    <row r="157" spans="1:64" s="442" customFormat="1" ht="21" customHeight="1">
      <c r="A157" s="27"/>
      <c r="B157" s="27"/>
      <c r="C157" s="27" t="s">
        <v>128</v>
      </c>
      <c r="D157" s="28" t="s">
        <v>98</v>
      </c>
      <c r="E157" s="29">
        <v>37315</v>
      </c>
      <c r="F157" s="46">
        <v>36482</v>
      </c>
      <c r="G157" s="528" t="s">
        <v>359</v>
      </c>
      <c r="H157" s="528"/>
      <c r="I157" s="31">
        <v>0</v>
      </c>
      <c r="J157" s="27">
        <v>0</v>
      </c>
      <c r="K157" s="31">
        <v>0</v>
      </c>
      <c r="L157" s="31">
        <v>0</v>
      </c>
      <c r="M157" s="31">
        <v>0</v>
      </c>
      <c r="N157" s="31">
        <v>0</v>
      </c>
      <c r="O157" s="31">
        <v>0</v>
      </c>
      <c r="P157" s="31">
        <v>0</v>
      </c>
      <c r="Q157" s="31">
        <v>0</v>
      </c>
      <c r="R157" s="31">
        <v>0</v>
      </c>
      <c r="S157" s="31">
        <v>0</v>
      </c>
      <c r="T157" s="31">
        <v>0</v>
      </c>
      <c r="U157" s="31">
        <v>0</v>
      </c>
      <c r="V157" s="31">
        <v>0</v>
      </c>
      <c r="W157" s="31">
        <v>0</v>
      </c>
      <c r="X157" s="31">
        <v>0</v>
      </c>
      <c r="Y157" s="31"/>
      <c r="Z157" s="31">
        <v>0</v>
      </c>
      <c r="AA157" s="31"/>
      <c r="AB157" s="326"/>
      <c r="AC157" s="326"/>
      <c r="AD157" s="33"/>
      <c r="AE157" s="33"/>
      <c r="AF157" s="33"/>
      <c r="AG157" s="33"/>
      <c r="AH157" s="33"/>
      <c r="AI157" s="33"/>
      <c r="AJ157" s="33"/>
      <c r="AK157" s="33"/>
      <c r="AL157" s="33"/>
      <c r="AM157" s="33"/>
      <c r="AN157" s="33"/>
      <c r="AO157" s="33"/>
      <c r="AP157" s="33"/>
      <c r="AQ157" s="33"/>
      <c r="AR157" s="33"/>
      <c r="AS157" s="35"/>
      <c r="AT157" s="35"/>
      <c r="AU157" s="35"/>
      <c r="AV157" s="35"/>
      <c r="AW157" s="35"/>
      <c r="AX157" s="35"/>
      <c r="AY157" s="35"/>
      <c r="AZ157" s="35"/>
      <c r="BA157" s="35"/>
      <c r="BB157" s="35"/>
      <c r="BC157" s="35"/>
      <c r="BD157" s="35"/>
      <c r="BE157" s="35"/>
      <c r="BF157" s="36">
        <f t="shared" si="27"/>
        <v>0</v>
      </c>
      <c r="BG157" s="38"/>
      <c r="BH157" s="27">
        <f t="shared" si="28"/>
        <v>0</v>
      </c>
      <c r="BI157" s="38"/>
      <c r="BJ157" s="31">
        <f t="shared" si="29"/>
        <v>0</v>
      </c>
    </row>
    <row r="158" spans="1:64" s="442" customFormat="1" ht="21" customHeight="1">
      <c r="A158" s="27"/>
      <c r="B158" s="27"/>
      <c r="C158" s="27" t="s">
        <v>130</v>
      </c>
      <c r="D158" s="28" t="s">
        <v>169</v>
      </c>
      <c r="E158" s="29">
        <v>37315</v>
      </c>
      <c r="F158" s="46">
        <v>19421</v>
      </c>
      <c r="G158" s="528" t="s">
        <v>359</v>
      </c>
      <c r="H158" s="528"/>
      <c r="I158" s="31">
        <v>0</v>
      </c>
      <c r="J158" s="27">
        <v>0</v>
      </c>
      <c r="K158" s="31">
        <v>0</v>
      </c>
      <c r="L158" s="31">
        <v>0</v>
      </c>
      <c r="M158" s="31">
        <v>0</v>
      </c>
      <c r="N158" s="31">
        <v>0</v>
      </c>
      <c r="O158" s="31">
        <v>0</v>
      </c>
      <c r="P158" s="31">
        <v>0</v>
      </c>
      <c r="Q158" s="31">
        <v>0</v>
      </c>
      <c r="R158" s="31">
        <v>0</v>
      </c>
      <c r="S158" s="31">
        <v>0</v>
      </c>
      <c r="T158" s="31">
        <v>0</v>
      </c>
      <c r="U158" s="31">
        <v>0</v>
      </c>
      <c r="V158" s="31">
        <v>0</v>
      </c>
      <c r="W158" s="31">
        <v>0</v>
      </c>
      <c r="X158" s="31">
        <v>0</v>
      </c>
      <c r="Y158" s="31"/>
      <c r="Z158" s="31">
        <v>0</v>
      </c>
      <c r="AA158" s="31"/>
      <c r="AB158" s="326"/>
      <c r="AC158" s="326"/>
      <c r="AD158" s="33"/>
      <c r="AE158" s="33"/>
      <c r="AF158" s="33"/>
      <c r="AG158" s="33"/>
      <c r="AH158" s="33"/>
      <c r="AI158" s="33"/>
      <c r="AJ158" s="33"/>
      <c r="AK158" s="33"/>
      <c r="AL158" s="33"/>
      <c r="AM158" s="33"/>
      <c r="AN158" s="33"/>
      <c r="AO158" s="33"/>
      <c r="AP158" s="33"/>
      <c r="AQ158" s="33"/>
      <c r="AR158" s="33"/>
      <c r="AS158" s="35"/>
      <c r="AT158" s="35"/>
      <c r="AU158" s="35"/>
      <c r="AV158" s="35"/>
      <c r="AW158" s="35"/>
      <c r="AX158" s="35"/>
      <c r="AY158" s="35"/>
      <c r="AZ158" s="35"/>
      <c r="BA158" s="35"/>
      <c r="BB158" s="35"/>
      <c r="BC158" s="35"/>
      <c r="BD158" s="35"/>
      <c r="BE158" s="35"/>
      <c r="BF158" s="36">
        <f t="shared" si="27"/>
        <v>0</v>
      </c>
      <c r="BG158" s="38"/>
      <c r="BH158" s="27">
        <f t="shared" si="28"/>
        <v>0</v>
      </c>
      <c r="BI158" s="38"/>
      <c r="BJ158" s="31">
        <f t="shared" si="29"/>
        <v>0</v>
      </c>
    </row>
    <row r="159" spans="1:64" s="442" customFormat="1" ht="21" customHeight="1">
      <c r="A159" s="70"/>
      <c r="B159" s="70"/>
      <c r="C159" s="27" t="s">
        <v>132</v>
      </c>
      <c r="D159" s="28" t="s">
        <v>280</v>
      </c>
      <c r="E159" s="29">
        <v>37315</v>
      </c>
      <c r="F159" s="46">
        <v>32638</v>
      </c>
      <c r="G159" s="528" t="s">
        <v>359</v>
      </c>
      <c r="H159" s="528"/>
      <c r="I159" s="31">
        <v>0</v>
      </c>
      <c r="J159" s="27">
        <v>0</v>
      </c>
      <c r="K159" s="31">
        <v>0</v>
      </c>
      <c r="L159" s="31">
        <v>0</v>
      </c>
      <c r="M159" s="31">
        <v>0</v>
      </c>
      <c r="N159" s="31">
        <v>0</v>
      </c>
      <c r="O159" s="31">
        <v>0</v>
      </c>
      <c r="P159" s="31">
        <v>0</v>
      </c>
      <c r="Q159" s="31">
        <v>0</v>
      </c>
      <c r="R159" s="31">
        <v>0</v>
      </c>
      <c r="S159" s="31">
        <v>0</v>
      </c>
      <c r="T159" s="31">
        <v>0</v>
      </c>
      <c r="U159" s="31">
        <v>0</v>
      </c>
      <c r="V159" s="31">
        <v>0</v>
      </c>
      <c r="W159" s="31">
        <v>0</v>
      </c>
      <c r="X159" s="31">
        <v>0</v>
      </c>
      <c r="Y159" s="31"/>
      <c r="Z159" s="31">
        <v>0</v>
      </c>
      <c r="AA159" s="31"/>
      <c r="AB159" s="326"/>
      <c r="AC159" s="326"/>
      <c r="AD159" s="33"/>
      <c r="AE159" s="33"/>
      <c r="AF159" s="33"/>
      <c r="AG159" s="33"/>
      <c r="AH159" s="33"/>
      <c r="AI159" s="33"/>
      <c r="AJ159" s="33"/>
      <c r="AK159" s="33"/>
      <c r="AL159" s="33"/>
      <c r="AM159" s="33"/>
      <c r="AN159" s="33"/>
      <c r="AO159" s="33"/>
      <c r="AP159" s="33"/>
      <c r="AQ159" s="33"/>
      <c r="AR159" s="33"/>
      <c r="AS159" s="35"/>
      <c r="AT159" s="35"/>
      <c r="AU159" s="35"/>
      <c r="AV159" s="35"/>
      <c r="AW159" s="35"/>
      <c r="AX159" s="35"/>
      <c r="AY159" s="35"/>
      <c r="AZ159" s="35"/>
      <c r="BA159" s="35"/>
      <c r="BB159" s="35"/>
      <c r="BC159" s="35"/>
      <c r="BD159" s="35"/>
      <c r="BE159" s="35"/>
      <c r="BF159" s="36">
        <f t="shared" si="27"/>
        <v>0</v>
      </c>
      <c r="BG159" s="38"/>
      <c r="BH159" s="27">
        <f t="shared" si="28"/>
        <v>0</v>
      </c>
      <c r="BI159" s="38"/>
      <c r="BJ159" s="31">
        <f t="shared" si="29"/>
        <v>0</v>
      </c>
    </row>
    <row r="160" spans="1:64" s="442" customFormat="1" ht="21" customHeight="1">
      <c r="A160" s="70"/>
      <c r="B160" s="70"/>
      <c r="C160" s="27" t="s">
        <v>170</v>
      </c>
      <c r="D160" s="28" t="s">
        <v>429</v>
      </c>
      <c r="E160" s="46">
        <v>40554</v>
      </c>
      <c r="F160" s="46">
        <v>40613</v>
      </c>
      <c r="G160" s="528" t="s">
        <v>359</v>
      </c>
      <c r="H160" s="528"/>
      <c r="I160" s="31">
        <v>0</v>
      </c>
      <c r="J160" s="27">
        <v>0</v>
      </c>
      <c r="K160" s="31">
        <v>0</v>
      </c>
      <c r="L160" s="31">
        <v>0</v>
      </c>
      <c r="M160" s="31">
        <v>0</v>
      </c>
      <c r="N160" s="31">
        <v>0</v>
      </c>
      <c r="O160" s="31">
        <v>0</v>
      </c>
      <c r="P160" s="31">
        <v>0</v>
      </c>
      <c r="Q160" s="31">
        <v>0</v>
      </c>
      <c r="R160" s="31">
        <v>0</v>
      </c>
      <c r="S160" s="31">
        <v>0</v>
      </c>
      <c r="T160" s="31">
        <v>0</v>
      </c>
      <c r="U160" s="31">
        <v>0</v>
      </c>
      <c r="V160" s="31">
        <v>0</v>
      </c>
      <c r="W160" s="31">
        <v>0</v>
      </c>
      <c r="X160" s="31">
        <v>0</v>
      </c>
      <c r="Y160" s="31"/>
      <c r="Z160" s="31">
        <v>0</v>
      </c>
      <c r="AA160" s="31"/>
      <c r="AB160" s="326"/>
      <c r="AC160" s="326"/>
      <c r="AD160" s="33"/>
      <c r="AE160" s="33"/>
      <c r="AF160" s="33"/>
      <c r="AG160" s="33"/>
      <c r="AH160" s="33"/>
      <c r="AI160" s="33"/>
      <c r="AJ160" s="33"/>
      <c r="AK160" s="33"/>
      <c r="AL160" s="33"/>
      <c r="AM160" s="33"/>
      <c r="AN160" s="33"/>
      <c r="AO160" s="33"/>
      <c r="AP160" s="33"/>
      <c r="AQ160" s="33"/>
      <c r="AR160" s="33"/>
      <c r="AS160" s="35"/>
      <c r="AT160" s="35"/>
      <c r="AU160" s="35"/>
      <c r="AV160" s="35"/>
      <c r="AW160" s="35"/>
      <c r="AX160" s="35"/>
      <c r="AY160" s="35"/>
      <c r="AZ160" s="35"/>
      <c r="BA160" s="35"/>
      <c r="BB160" s="35"/>
      <c r="BC160" s="35"/>
      <c r="BD160" s="35"/>
      <c r="BE160" s="35"/>
      <c r="BF160" s="36">
        <f t="shared" si="27"/>
        <v>0</v>
      </c>
      <c r="BG160" s="38"/>
      <c r="BH160" s="27">
        <f t="shared" si="28"/>
        <v>0</v>
      </c>
      <c r="BI160" s="38"/>
      <c r="BJ160" s="31">
        <f t="shared" si="29"/>
        <v>0</v>
      </c>
    </row>
    <row r="161" spans="1:64" s="378" customFormat="1" ht="15">
      <c r="E161" s="377"/>
      <c r="F161" s="380"/>
      <c r="G161" s="380"/>
      <c r="H161" s="380"/>
      <c r="I161" s="381"/>
      <c r="J161" s="381"/>
      <c r="K161" s="381"/>
      <c r="L161" s="381"/>
      <c r="M161" s="381"/>
      <c r="N161" s="381"/>
      <c r="O161" s="381"/>
      <c r="P161" s="381"/>
      <c r="Q161" s="381"/>
      <c r="R161" s="381"/>
      <c r="S161" s="381"/>
      <c r="T161" s="381"/>
      <c r="U161" s="381"/>
      <c r="V161" s="381"/>
      <c r="W161" s="381"/>
      <c r="X161" s="381"/>
      <c r="Y161" s="381"/>
      <c r="Z161" s="381"/>
      <c r="AA161" s="381"/>
      <c r="AB161" s="180"/>
      <c r="AX161" s="382"/>
      <c r="BA161" s="379"/>
      <c r="BB161" s="379"/>
    </row>
    <row r="162" spans="1:64" s="378" customFormat="1" ht="34.5">
      <c r="D162" s="86" t="s">
        <v>1980</v>
      </c>
      <c r="E162" s="377"/>
      <c r="F162" s="380"/>
      <c r="G162" s="380"/>
      <c r="H162" s="380"/>
      <c r="I162" s="381"/>
      <c r="J162" s="381"/>
      <c r="K162" s="381"/>
      <c r="L162" s="381"/>
      <c r="M162" s="381"/>
      <c r="N162" s="381"/>
      <c r="O162" s="381"/>
      <c r="P162" s="381"/>
      <c r="Q162" s="381"/>
      <c r="R162" s="381"/>
      <c r="S162" s="381"/>
      <c r="T162" s="381"/>
      <c r="U162" s="381"/>
      <c r="V162" s="381"/>
      <c r="W162" s="381"/>
      <c r="X162" s="381"/>
      <c r="Y162" s="381"/>
      <c r="Z162" s="381"/>
      <c r="AA162" s="381"/>
      <c r="AB162" s="180"/>
      <c r="AX162" s="382"/>
      <c r="BA162" s="379"/>
      <c r="BB162" s="379"/>
    </row>
    <row r="163" spans="1:64" s="378" customFormat="1" ht="15">
      <c r="E163" s="377"/>
      <c r="F163" s="380"/>
      <c r="G163" s="380"/>
      <c r="H163" s="380"/>
      <c r="I163" s="381"/>
      <c r="J163" s="381"/>
      <c r="K163" s="381"/>
      <c r="L163" s="381"/>
      <c r="M163" s="381"/>
      <c r="N163" s="381"/>
      <c r="O163" s="381"/>
      <c r="P163" s="381"/>
      <c r="Q163" s="381"/>
      <c r="R163" s="381"/>
      <c r="S163" s="381"/>
      <c r="T163" s="381"/>
      <c r="U163" s="381"/>
      <c r="V163" s="381"/>
      <c r="W163" s="381"/>
      <c r="X163" s="381"/>
      <c r="Y163" s="381"/>
      <c r="Z163" s="381"/>
      <c r="AA163" s="381"/>
      <c r="AB163" s="180"/>
      <c r="AX163" s="382"/>
      <c r="BA163" s="379"/>
      <c r="BB163" s="379"/>
    </row>
    <row r="164" spans="1:64" s="91" customFormat="1" ht="36" customHeight="1">
      <c r="A164" s="554" t="s">
        <v>12</v>
      </c>
      <c r="B164" s="554"/>
      <c r="C164" s="586" t="s">
        <v>13</v>
      </c>
      <c r="D164" s="587" t="s">
        <v>59</v>
      </c>
      <c r="E164" s="472" t="s">
        <v>15</v>
      </c>
      <c r="F164" s="472" t="s">
        <v>16</v>
      </c>
      <c r="G164" s="472" t="s">
        <v>445</v>
      </c>
      <c r="H164" s="472"/>
      <c r="I164" s="554" t="s">
        <v>17</v>
      </c>
      <c r="J164" s="554" t="s">
        <v>18</v>
      </c>
      <c r="K164" s="554" t="s">
        <v>19</v>
      </c>
      <c r="L164" s="554" t="s">
        <v>20</v>
      </c>
      <c r="M164" s="554" t="s">
        <v>21</v>
      </c>
      <c r="N164" s="554" t="s">
        <v>22</v>
      </c>
      <c r="O164" s="554" t="s">
        <v>23</v>
      </c>
      <c r="P164" s="554" t="s">
        <v>24</v>
      </c>
      <c r="Q164" s="554" t="s">
        <v>25</v>
      </c>
      <c r="R164" s="554" t="s">
        <v>1558</v>
      </c>
      <c r="S164" s="554" t="s">
        <v>1556</v>
      </c>
      <c r="T164" s="761" t="s">
        <v>1568</v>
      </c>
      <c r="U164" s="761" t="s">
        <v>1654</v>
      </c>
      <c r="V164" s="761" t="s">
        <v>1566</v>
      </c>
      <c r="W164" s="761"/>
      <c r="X164" s="761" t="s">
        <v>1566</v>
      </c>
      <c r="Y164" s="761"/>
      <c r="Z164" s="761" t="s">
        <v>1589</v>
      </c>
      <c r="AA164" s="761"/>
      <c r="AB164" s="554">
        <v>7</v>
      </c>
      <c r="AC164" s="554">
        <v>14</v>
      </c>
      <c r="AD164" s="554">
        <v>21</v>
      </c>
      <c r="AE164" s="554"/>
      <c r="AF164" s="554">
        <v>28</v>
      </c>
      <c r="AG164" s="554">
        <v>4</v>
      </c>
      <c r="AH164" s="554">
        <v>11</v>
      </c>
      <c r="AI164" s="554">
        <v>18</v>
      </c>
      <c r="AJ164" s="554">
        <v>25</v>
      </c>
      <c r="AK164" s="554">
        <v>4</v>
      </c>
      <c r="AL164" s="554">
        <v>11</v>
      </c>
      <c r="AM164" s="554"/>
      <c r="AN164" s="554">
        <v>25</v>
      </c>
      <c r="AO164" s="554">
        <v>1</v>
      </c>
      <c r="AP164" s="554">
        <v>8</v>
      </c>
      <c r="AQ164" s="554">
        <v>15</v>
      </c>
      <c r="AR164" s="554">
        <v>29</v>
      </c>
      <c r="AS164" s="554">
        <v>7</v>
      </c>
      <c r="AT164" s="554">
        <v>14</v>
      </c>
      <c r="AU164" s="554">
        <v>21</v>
      </c>
      <c r="AV164" s="554"/>
      <c r="AW164" s="554">
        <v>28</v>
      </c>
      <c r="AX164" s="554">
        <v>4</v>
      </c>
      <c r="AY164" s="554">
        <v>11</v>
      </c>
      <c r="AZ164" s="554"/>
      <c r="BA164" s="554">
        <v>25</v>
      </c>
      <c r="BB164" s="554">
        <v>2</v>
      </c>
      <c r="BC164" s="554">
        <v>9</v>
      </c>
      <c r="BD164" s="554">
        <v>16</v>
      </c>
      <c r="BE164" s="554">
        <v>30</v>
      </c>
      <c r="BF164" s="24" t="s">
        <v>1589</v>
      </c>
      <c r="BG164" s="25"/>
      <c r="BH164" s="24" t="s">
        <v>1590</v>
      </c>
      <c r="BI164" s="279"/>
      <c r="BJ164" s="26" t="s">
        <v>1566</v>
      </c>
    </row>
    <row r="165" spans="1:64" s="40" customFormat="1" ht="22.15" customHeight="1">
      <c r="A165" s="27"/>
      <c r="B165" s="27"/>
      <c r="C165" s="27" t="s">
        <v>102</v>
      </c>
      <c r="D165" s="50" t="s">
        <v>1639</v>
      </c>
      <c r="E165" s="46">
        <v>30609</v>
      </c>
      <c r="F165" s="46">
        <v>28338</v>
      </c>
      <c r="G165" s="528" t="s">
        <v>1669</v>
      </c>
      <c r="H165" s="528"/>
      <c r="I165" s="31">
        <v>0</v>
      </c>
      <c r="J165" s="27">
        <v>0</v>
      </c>
      <c r="K165" s="31">
        <v>0</v>
      </c>
      <c r="L165" s="31">
        <v>0</v>
      </c>
      <c r="M165" s="31">
        <v>0</v>
      </c>
      <c r="N165" s="31">
        <v>0</v>
      </c>
      <c r="O165" s="31">
        <v>0</v>
      </c>
      <c r="P165" s="31">
        <v>0</v>
      </c>
      <c r="Q165" s="31">
        <v>0</v>
      </c>
      <c r="R165" s="31">
        <v>0</v>
      </c>
      <c r="S165" s="31">
        <v>0</v>
      </c>
      <c r="T165" s="31">
        <v>0</v>
      </c>
      <c r="U165" s="31">
        <v>0</v>
      </c>
      <c r="V165" s="31">
        <v>0</v>
      </c>
      <c r="W165" s="31">
        <v>0</v>
      </c>
      <c r="X165" s="31">
        <v>0</v>
      </c>
      <c r="Y165" s="31"/>
      <c r="Z165" s="31">
        <v>0</v>
      </c>
      <c r="AA165" s="31"/>
      <c r="AB165" s="326"/>
      <c r="AC165" s="326"/>
      <c r="AD165" s="33"/>
      <c r="AE165" s="33"/>
      <c r="AF165" s="33"/>
      <c r="AG165" s="33"/>
      <c r="AH165" s="33"/>
      <c r="AI165" s="33"/>
      <c r="AJ165" s="33"/>
      <c r="AK165" s="33"/>
      <c r="AL165" s="33"/>
      <c r="AM165" s="33"/>
      <c r="AN165" s="33"/>
      <c r="AO165" s="33"/>
      <c r="AP165" s="33"/>
      <c r="AQ165" s="33"/>
      <c r="AR165" s="33"/>
      <c r="AS165" s="35"/>
      <c r="AT165" s="35"/>
      <c r="AU165" s="35"/>
      <c r="AV165" s="35"/>
      <c r="AW165" s="35"/>
      <c r="AX165" s="35"/>
      <c r="AY165" s="35"/>
      <c r="AZ165" s="35"/>
      <c r="BA165" s="35"/>
      <c r="BB165" s="35"/>
      <c r="BC165" s="35"/>
      <c r="BD165" s="35"/>
      <c r="BE165" s="35"/>
      <c r="BF165" s="36">
        <f>COUNT(AB165:AR165)</f>
        <v>0</v>
      </c>
      <c r="BG165" s="38"/>
      <c r="BH165" s="27">
        <f>COUNT(AS165:BE165)</f>
        <v>0</v>
      </c>
      <c r="BI165" s="38"/>
      <c r="BJ165" s="31">
        <f>SUM(BF165,BH165)</f>
        <v>0</v>
      </c>
      <c r="BK165" s="442"/>
      <c r="BL165" s="442"/>
    </row>
    <row r="166" spans="1:64" s="442" customFormat="1" ht="21" customHeight="1">
      <c r="A166" s="51"/>
      <c r="B166" s="51"/>
      <c r="C166" s="27" t="s">
        <v>75</v>
      </c>
      <c r="D166" s="28" t="s">
        <v>279</v>
      </c>
      <c r="E166" s="41">
        <v>37281</v>
      </c>
      <c r="F166" s="46">
        <v>37564</v>
      </c>
      <c r="G166" s="528" t="s">
        <v>357</v>
      </c>
      <c r="H166" s="528"/>
      <c r="I166" s="31">
        <v>0</v>
      </c>
      <c r="J166" s="27">
        <v>0</v>
      </c>
      <c r="K166" s="31">
        <v>0</v>
      </c>
      <c r="L166" s="31">
        <v>0</v>
      </c>
      <c r="M166" s="31">
        <v>0</v>
      </c>
      <c r="N166" s="31">
        <v>0</v>
      </c>
      <c r="O166" s="31">
        <v>0</v>
      </c>
      <c r="P166" s="31">
        <v>0</v>
      </c>
      <c r="Q166" s="31">
        <v>0</v>
      </c>
      <c r="R166" s="31">
        <v>10</v>
      </c>
      <c r="S166" s="31">
        <v>10</v>
      </c>
      <c r="T166" s="31">
        <v>4</v>
      </c>
      <c r="U166" s="31">
        <v>14</v>
      </c>
      <c r="V166" s="31">
        <v>0</v>
      </c>
      <c r="W166" s="31">
        <v>14</v>
      </c>
      <c r="X166" s="31">
        <v>0</v>
      </c>
      <c r="Y166" s="31"/>
      <c r="Z166" s="31">
        <v>0</v>
      </c>
      <c r="AA166" s="31"/>
      <c r="AB166" s="326"/>
      <c r="AC166" s="326"/>
      <c r="AD166" s="33"/>
      <c r="AE166" s="33"/>
      <c r="AF166" s="33"/>
      <c r="AG166" s="33"/>
      <c r="AH166" s="33"/>
      <c r="AI166" s="33"/>
      <c r="AJ166" s="33"/>
      <c r="AK166" s="33"/>
      <c r="AL166" s="33"/>
      <c r="AM166" s="33"/>
      <c r="AN166" s="33"/>
      <c r="AO166" s="33"/>
      <c r="AP166" s="33"/>
      <c r="AQ166" s="33"/>
      <c r="AR166" s="33"/>
      <c r="AS166" s="35"/>
      <c r="AT166" s="35"/>
      <c r="AU166" s="35"/>
      <c r="AV166" s="35"/>
      <c r="AW166" s="35"/>
      <c r="AX166" s="35"/>
      <c r="AY166" s="35"/>
      <c r="AZ166" s="35"/>
      <c r="BA166" s="35"/>
      <c r="BB166" s="35"/>
      <c r="BC166" s="35"/>
      <c r="BD166" s="35"/>
      <c r="BE166" s="35"/>
      <c r="BF166" s="36">
        <f>COUNT(AB166:AR166)</f>
        <v>0</v>
      </c>
      <c r="BG166" s="38"/>
      <c r="BH166" s="27">
        <f>COUNT(AS166:BE166)</f>
        <v>0</v>
      </c>
      <c r="BI166" s="38"/>
      <c r="BJ166" s="31">
        <f>SUM(BF166,BH166)</f>
        <v>0</v>
      </c>
      <c r="BK166" s="40"/>
      <c r="BL166" s="40"/>
    </row>
    <row r="167" spans="1:64" s="442" customFormat="1" ht="21" customHeight="1">
      <c r="A167" s="70"/>
      <c r="B167" s="70"/>
      <c r="C167" s="27" t="s">
        <v>200</v>
      </c>
      <c r="D167" s="28" t="s">
        <v>159</v>
      </c>
      <c r="E167" s="29">
        <v>43015</v>
      </c>
      <c r="F167" s="46">
        <v>43015</v>
      </c>
      <c r="G167" s="528" t="s">
        <v>1669</v>
      </c>
      <c r="H167" s="528"/>
      <c r="I167" s="31">
        <v>0</v>
      </c>
      <c r="J167" s="27">
        <v>0</v>
      </c>
      <c r="K167" s="31">
        <v>0</v>
      </c>
      <c r="L167" s="27">
        <v>0</v>
      </c>
      <c r="M167" s="31">
        <v>0</v>
      </c>
      <c r="N167" s="31">
        <v>0</v>
      </c>
      <c r="O167" s="31">
        <v>0</v>
      </c>
      <c r="P167" s="31">
        <v>0</v>
      </c>
      <c r="Q167" s="31">
        <v>0</v>
      </c>
      <c r="R167" s="31">
        <v>0</v>
      </c>
      <c r="S167" s="31">
        <v>0</v>
      </c>
      <c r="T167" s="31">
        <v>0</v>
      </c>
      <c r="U167" s="31">
        <v>0</v>
      </c>
      <c r="V167" s="31">
        <v>0</v>
      </c>
      <c r="W167" s="31">
        <v>0</v>
      </c>
      <c r="X167" s="31">
        <v>0</v>
      </c>
      <c r="Y167" s="31"/>
      <c r="Z167" s="31">
        <v>0</v>
      </c>
      <c r="AA167" s="31"/>
      <c r="AB167" s="326"/>
      <c r="AC167" s="326"/>
      <c r="AD167" s="33"/>
      <c r="AE167" s="33"/>
      <c r="AF167" s="33"/>
      <c r="AG167" s="33"/>
      <c r="AH167" s="33"/>
      <c r="AI167" s="33"/>
      <c r="AJ167" s="33"/>
      <c r="AK167" s="33"/>
      <c r="AL167" s="33"/>
      <c r="AM167" s="33"/>
      <c r="AN167" s="33"/>
      <c r="AO167" s="33"/>
      <c r="AP167" s="33"/>
      <c r="AQ167" s="33"/>
      <c r="AR167" s="33"/>
      <c r="AS167" s="35"/>
      <c r="AT167" s="35"/>
      <c r="AU167" s="35"/>
      <c r="AV167" s="35"/>
      <c r="AW167" s="35"/>
      <c r="AX167" s="35"/>
      <c r="AY167" s="35"/>
      <c r="AZ167" s="35"/>
      <c r="BA167" s="35"/>
      <c r="BB167" s="35"/>
      <c r="BC167" s="35"/>
      <c r="BD167" s="35"/>
      <c r="BE167" s="35"/>
      <c r="BF167" s="36">
        <f>COUNT(AB167:AR167)</f>
        <v>0</v>
      </c>
      <c r="BG167" s="38"/>
      <c r="BH167" s="27">
        <f>COUNT(AS167:BE167)</f>
        <v>0</v>
      </c>
      <c r="BI167" s="38"/>
      <c r="BJ167" s="31">
        <f>SUM(BF167,BH167)</f>
        <v>0</v>
      </c>
    </row>
    <row r="168" spans="1:64" s="378" customFormat="1" ht="15">
      <c r="E168" s="377"/>
      <c r="F168" s="380"/>
      <c r="G168" s="380"/>
      <c r="H168" s="380"/>
      <c r="I168" s="381"/>
      <c r="J168" s="381"/>
      <c r="K168" s="381"/>
      <c r="L168" s="381"/>
      <c r="M168" s="381"/>
      <c r="N168" s="381"/>
      <c r="O168" s="381"/>
      <c r="P168" s="381"/>
      <c r="Q168" s="381"/>
      <c r="R168" s="381"/>
      <c r="S168" s="381"/>
      <c r="T168" s="381"/>
      <c r="U168" s="381"/>
      <c r="V168" s="381"/>
      <c r="W168" s="381"/>
      <c r="X168" s="381"/>
      <c r="Y168" s="381"/>
      <c r="Z168" s="381"/>
      <c r="AA168" s="381"/>
      <c r="AB168" s="180"/>
      <c r="AX168" s="382"/>
      <c r="BA168" s="379"/>
      <c r="BB168" s="379"/>
    </row>
    <row r="169" spans="1:64" ht="44.25" customHeight="1">
      <c r="A169" s="76"/>
      <c r="B169" s="76"/>
      <c r="D169" s="86" t="s">
        <v>1772</v>
      </c>
      <c r="F169" s="77"/>
      <c r="G169" s="473"/>
      <c r="H169" s="473"/>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row>
    <row r="170" spans="1:64" ht="15.95" customHeight="1">
      <c r="A170" s="76"/>
      <c r="B170" s="76"/>
      <c r="F170" s="77"/>
      <c r="G170" s="473"/>
      <c r="H170" s="473"/>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row>
    <row r="171" spans="1:64" s="279" customFormat="1" ht="34.5" customHeight="1">
      <c r="A171" s="554" t="s">
        <v>12</v>
      </c>
      <c r="B171" s="554"/>
      <c r="C171" s="586" t="s">
        <v>13</v>
      </c>
      <c r="D171" s="587" t="s">
        <v>59</v>
      </c>
      <c r="E171" s="472" t="s">
        <v>15</v>
      </c>
      <c r="F171" s="472" t="s">
        <v>16</v>
      </c>
      <c r="G171" s="687" t="s">
        <v>445</v>
      </c>
      <c r="H171" s="687"/>
      <c r="I171" s="554" t="s">
        <v>17</v>
      </c>
      <c r="J171" s="554" t="s">
        <v>18</v>
      </c>
      <c r="K171" s="554" t="s">
        <v>19</v>
      </c>
      <c r="L171" s="554" t="s">
        <v>20</v>
      </c>
      <c r="M171" s="760" t="s">
        <v>21</v>
      </c>
      <c r="N171" s="760" t="s">
        <v>22</v>
      </c>
      <c r="O171" s="554" t="s">
        <v>23</v>
      </c>
      <c r="P171" s="554" t="s">
        <v>24</v>
      </c>
      <c r="Q171" s="554" t="s">
        <v>25</v>
      </c>
      <c r="R171" s="554" t="s">
        <v>1558</v>
      </c>
      <c r="S171" s="554" t="s">
        <v>1556</v>
      </c>
      <c r="T171" s="554"/>
      <c r="U171" s="554"/>
      <c r="V171" s="554"/>
      <c r="W171" s="554"/>
      <c r="X171" s="554">
        <v>28</v>
      </c>
      <c r="Y171" s="554"/>
      <c r="Z171" s="554">
        <v>31</v>
      </c>
      <c r="AA171" s="554"/>
      <c r="AB171" s="554">
        <v>2</v>
      </c>
      <c r="AC171" s="554">
        <v>9</v>
      </c>
      <c r="AD171" s="554">
        <v>16</v>
      </c>
      <c r="AE171" s="554"/>
      <c r="AF171" s="554">
        <v>23</v>
      </c>
      <c r="AG171" s="554">
        <v>30</v>
      </c>
      <c r="AH171" s="554">
        <v>6</v>
      </c>
      <c r="AI171" s="554">
        <v>13</v>
      </c>
      <c r="AJ171" s="554">
        <v>20</v>
      </c>
      <c r="AK171" s="554">
        <v>27</v>
      </c>
      <c r="AL171" s="554">
        <v>6</v>
      </c>
      <c r="AM171" s="554"/>
      <c r="AN171" s="554">
        <v>20</v>
      </c>
      <c r="AO171" s="554">
        <v>27</v>
      </c>
      <c r="AP171" s="554">
        <v>3</v>
      </c>
      <c r="AQ171" s="554">
        <v>10</v>
      </c>
      <c r="AR171" s="554">
        <v>24</v>
      </c>
      <c r="AS171" s="554">
        <v>1</v>
      </c>
      <c r="AT171" s="554">
        <v>8</v>
      </c>
      <c r="AU171" s="554">
        <v>15</v>
      </c>
      <c r="AV171" s="554"/>
      <c r="AW171" s="554">
        <v>22</v>
      </c>
      <c r="AX171" s="554">
        <v>29</v>
      </c>
      <c r="AY171" s="554">
        <v>5</v>
      </c>
      <c r="AZ171" s="554"/>
      <c r="BA171" s="554">
        <v>19</v>
      </c>
      <c r="BB171" s="554">
        <v>26</v>
      </c>
      <c r="BC171" s="554">
        <v>3</v>
      </c>
      <c r="BD171" s="554">
        <v>10</v>
      </c>
      <c r="BE171" s="554">
        <v>24</v>
      </c>
      <c r="BF171" s="554">
        <v>31</v>
      </c>
      <c r="BG171" s="554">
        <v>7</v>
      </c>
      <c r="BH171" s="554">
        <v>14</v>
      </c>
      <c r="BI171" s="554">
        <v>21</v>
      </c>
      <c r="BJ171" s="554">
        <v>28</v>
      </c>
    </row>
    <row r="172" spans="1:64" s="40" customFormat="1" ht="22.15" customHeight="1">
      <c r="A172" s="70"/>
      <c r="B172" s="70"/>
      <c r="C172" s="27"/>
      <c r="D172" s="28" t="s">
        <v>351</v>
      </c>
      <c r="E172" s="46">
        <v>43003</v>
      </c>
      <c r="F172" s="46">
        <v>43004</v>
      </c>
      <c r="G172" s="528" t="s">
        <v>357</v>
      </c>
      <c r="H172" s="528"/>
      <c r="I172" s="31">
        <v>0</v>
      </c>
      <c r="J172" s="27">
        <v>0</v>
      </c>
      <c r="K172" s="31">
        <v>0</v>
      </c>
      <c r="L172" s="27">
        <v>0</v>
      </c>
      <c r="M172" s="31">
        <v>0</v>
      </c>
      <c r="N172" s="31">
        <v>0</v>
      </c>
      <c r="O172" s="31">
        <v>0</v>
      </c>
      <c r="P172" s="31">
        <v>0</v>
      </c>
      <c r="Q172" s="31">
        <v>0</v>
      </c>
      <c r="R172" s="31">
        <v>0</v>
      </c>
      <c r="S172" s="31">
        <v>0</v>
      </c>
      <c r="T172" s="31">
        <v>0</v>
      </c>
      <c r="U172" s="31">
        <v>0</v>
      </c>
      <c r="V172" s="31">
        <v>0</v>
      </c>
      <c r="W172" s="31"/>
      <c r="X172" s="31">
        <v>0</v>
      </c>
      <c r="Y172" s="31"/>
      <c r="Z172" s="31">
        <v>0</v>
      </c>
      <c r="AA172" s="31"/>
      <c r="AB172" s="326"/>
      <c r="AC172" s="326"/>
      <c r="AD172" s="33"/>
      <c r="AE172" s="33"/>
      <c r="AF172" s="33"/>
      <c r="AG172" s="33"/>
      <c r="AH172" s="33"/>
      <c r="AI172" s="33"/>
      <c r="AJ172" s="33"/>
      <c r="AK172" s="33"/>
      <c r="AL172" s="33"/>
      <c r="AM172" s="33"/>
      <c r="AN172" s="33"/>
      <c r="AO172" s="33"/>
      <c r="AP172" s="33"/>
      <c r="AQ172" s="33"/>
      <c r="AR172" s="33"/>
      <c r="AS172" s="35"/>
      <c r="AT172" s="35"/>
      <c r="AU172" s="35"/>
      <c r="AV172" s="35"/>
      <c r="AW172" s="35"/>
      <c r="AX172" s="35"/>
      <c r="AY172" s="35"/>
      <c r="AZ172" s="35"/>
      <c r="BA172" s="35"/>
      <c r="BB172" s="35"/>
      <c r="BC172" s="35"/>
      <c r="BD172" s="35"/>
      <c r="BE172" s="35"/>
      <c r="BF172" s="36">
        <f>SUM(AB172:AR172)</f>
        <v>0</v>
      </c>
      <c r="BG172" s="38"/>
      <c r="BH172" s="27">
        <f>SUM(AS172:BE172)</f>
        <v>0</v>
      </c>
      <c r="BI172" s="38"/>
      <c r="BJ172" s="31">
        <f>SUM(BF172,BH172)</f>
        <v>0</v>
      </c>
    </row>
    <row r="173" spans="1:64" s="442" customFormat="1" ht="21" customHeight="1">
      <c r="A173" s="27"/>
      <c r="B173" s="27"/>
      <c r="C173" s="27"/>
      <c r="D173" s="28" t="s">
        <v>1670</v>
      </c>
      <c r="E173" s="41">
        <v>37259</v>
      </c>
      <c r="F173" s="46">
        <v>36396</v>
      </c>
      <c r="G173" s="528" t="s">
        <v>357</v>
      </c>
      <c r="H173" s="528"/>
      <c r="I173" s="31">
        <v>0</v>
      </c>
      <c r="J173" s="27">
        <v>0</v>
      </c>
      <c r="K173" s="31">
        <v>0</v>
      </c>
      <c r="L173" s="31">
        <v>0</v>
      </c>
      <c r="M173" s="31">
        <v>0</v>
      </c>
      <c r="N173" s="31">
        <v>0</v>
      </c>
      <c r="O173" s="31">
        <v>0</v>
      </c>
      <c r="P173" s="31">
        <v>0</v>
      </c>
      <c r="Q173" s="31">
        <v>0</v>
      </c>
      <c r="R173" s="31">
        <v>0</v>
      </c>
      <c r="S173" s="31">
        <v>0</v>
      </c>
      <c r="T173" s="31">
        <v>0</v>
      </c>
      <c r="U173" s="31">
        <v>0</v>
      </c>
      <c r="V173" s="31">
        <v>0</v>
      </c>
      <c r="W173" s="31"/>
      <c r="X173" s="31">
        <v>0</v>
      </c>
      <c r="Y173" s="31"/>
      <c r="Z173" s="31">
        <v>0</v>
      </c>
      <c r="AA173" s="31"/>
      <c r="AB173" s="326"/>
      <c r="AC173" s="326"/>
      <c r="AD173" s="33"/>
      <c r="AE173" s="33"/>
      <c r="AF173" s="33"/>
      <c r="AG173" s="33"/>
      <c r="AH173" s="33"/>
      <c r="AI173" s="33"/>
      <c r="AJ173" s="33"/>
      <c r="AK173" s="33"/>
      <c r="AL173" s="33"/>
      <c r="AM173" s="33"/>
      <c r="AN173" s="33"/>
      <c r="AO173" s="33"/>
      <c r="AP173" s="33"/>
      <c r="AQ173" s="33"/>
      <c r="AR173" s="33"/>
      <c r="AS173" s="35"/>
      <c r="AT173" s="35"/>
      <c r="AU173" s="35"/>
      <c r="AV173" s="35"/>
      <c r="AW173" s="35"/>
      <c r="AX173" s="35"/>
      <c r="AY173" s="35"/>
      <c r="AZ173" s="35"/>
      <c r="BA173" s="35"/>
      <c r="BB173" s="35"/>
      <c r="BC173" s="35"/>
      <c r="BD173" s="35"/>
      <c r="BE173" s="35"/>
      <c r="BF173" s="36">
        <f>SUM(AB173:AR173)</f>
        <v>0</v>
      </c>
      <c r="BG173" s="38"/>
      <c r="BH173" s="27">
        <f>SUM(AS173:BE173)</f>
        <v>0</v>
      </c>
      <c r="BI173" s="38"/>
      <c r="BJ173" s="31">
        <f>SUM(BF173,BH173)</f>
        <v>0</v>
      </c>
    </row>
    <row r="174" spans="1:64" s="40" customFormat="1" ht="21" customHeight="1">
      <c r="A174" s="27"/>
      <c r="B174" s="27"/>
      <c r="C174" s="27"/>
      <c r="D174" s="28" t="s">
        <v>48</v>
      </c>
      <c r="E174" s="29">
        <v>40136</v>
      </c>
      <c r="F174" s="46">
        <v>23229</v>
      </c>
      <c r="G174" s="528" t="s">
        <v>356</v>
      </c>
      <c r="H174" s="528"/>
      <c r="I174" s="31">
        <v>1</v>
      </c>
      <c r="J174" s="27">
        <v>0</v>
      </c>
      <c r="K174" s="31">
        <v>1</v>
      </c>
      <c r="L174" s="31">
        <v>0</v>
      </c>
      <c r="M174" s="31">
        <v>1</v>
      </c>
      <c r="N174" s="31">
        <v>1</v>
      </c>
      <c r="O174" s="31">
        <v>2</v>
      </c>
      <c r="P174" s="31">
        <v>3</v>
      </c>
      <c r="Q174" s="31">
        <v>5</v>
      </c>
      <c r="R174" s="31">
        <v>0</v>
      </c>
      <c r="S174" s="31">
        <v>5</v>
      </c>
      <c r="T174" s="31">
        <v>0</v>
      </c>
      <c r="U174" s="31">
        <v>5</v>
      </c>
      <c r="V174" s="31">
        <v>0</v>
      </c>
      <c r="W174" s="31"/>
      <c r="X174" s="31">
        <v>0</v>
      </c>
      <c r="Y174" s="31"/>
      <c r="Z174" s="31">
        <v>0</v>
      </c>
      <c r="AA174" s="31"/>
      <c r="AB174" s="326"/>
      <c r="AC174" s="326"/>
      <c r="AD174" s="33"/>
      <c r="AE174" s="33"/>
      <c r="AF174" s="33"/>
      <c r="AG174" s="33"/>
      <c r="AH174" s="33"/>
      <c r="AI174" s="33"/>
      <c r="AJ174" s="33"/>
      <c r="AK174" s="33"/>
      <c r="AL174" s="33"/>
      <c r="AM174" s="33"/>
      <c r="AN174" s="33"/>
      <c r="AO174" s="33"/>
      <c r="AP174" s="33"/>
      <c r="AQ174" s="33"/>
      <c r="AR174" s="33"/>
      <c r="AS174" s="35"/>
      <c r="AT174" s="35"/>
      <c r="AU174" s="35"/>
      <c r="AV174" s="35"/>
      <c r="AW174" s="35"/>
      <c r="AX174" s="35"/>
      <c r="AY174" s="35"/>
      <c r="AZ174" s="35"/>
      <c r="BA174" s="35"/>
      <c r="BB174" s="35"/>
      <c r="BC174" s="35"/>
      <c r="BD174" s="35"/>
      <c r="BE174" s="35"/>
      <c r="BF174" s="36">
        <f>SUM(AB174:AR174)</f>
        <v>0</v>
      </c>
      <c r="BG174" s="38"/>
      <c r="BH174" s="27">
        <f>SUM(AS174:BE174)</f>
        <v>0</v>
      </c>
      <c r="BI174" s="38"/>
      <c r="BJ174" s="31">
        <f>SUM(BF174,BH174)</f>
        <v>0</v>
      </c>
    </row>
    <row r="175" spans="1:64" s="378" customFormat="1" ht="15">
      <c r="E175" s="377"/>
      <c r="F175" s="380"/>
      <c r="G175" s="380"/>
      <c r="H175" s="380"/>
      <c r="I175" s="381"/>
      <c r="J175" s="381"/>
      <c r="K175" s="381"/>
      <c r="L175" s="381"/>
      <c r="M175" s="381"/>
      <c r="N175" s="381"/>
      <c r="O175" s="381"/>
      <c r="P175" s="381"/>
      <c r="Q175" s="381"/>
      <c r="R175" s="381"/>
      <c r="S175" s="381"/>
      <c r="T175" s="381"/>
      <c r="U175" s="381"/>
      <c r="V175" s="381"/>
      <c r="W175" s="381"/>
      <c r="X175" s="381"/>
      <c r="Y175" s="381"/>
      <c r="Z175" s="381"/>
      <c r="AA175" s="381"/>
      <c r="AB175" s="180"/>
      <c r="AX175" s="382"/>
      <c r="BA175" s="379"/>
      <c r="BB175" s="379"/>
    </row>
    <row r="176" spans="1:64" s="378" customFormat="1" ht="15">
      <c r="E176" s="377"/>
      <c r="F176" s="380"/>
      <c r="G176" s="380"/>
      <c r="H176" s="380"/>
      <c r="I176" s="381"/>
      <c r="J176" s="381"/>
      <c r="K176" s="381"/>
      <c r="L176" s="381"/>
      <c r="M176" s="381"/>
      <c r="N176" s="381"/>
      <c r="O176" s="381"/>
      <c r="P176" s="381"/>
      <c r="Q176" s="381"/>
      <c r="R176" s="381"/>
      <c r="S176" s="381"/>
      <c r="T176" s="381"/>
      <c r="U176" s="381"/>
      <c r="V176" s="381"/>
      <c r="W176" s="381"/>
      <c r="X176" s="381"/>
      <c r="Y176" s="381"/>
      <c r="Z176" s="381"/>
      <c r="AA176" s="381"/>
      <c r="AB176" s="180"/>
      <c r="AX176" s="382"/>
      <c r="BA176" s="379"/>
      <c r="BB176" s="379"/>
    </row>
    <row r="177" spans="1:62" s="378" customFormat="1" ht="34.5">
      <c r="D177" s="86" t="s">
        <v>1747</v>
      </c>
      <c r="E177" s="377"/>
      <c r="F177" s="380"/>
      <c r="G177" s="380"/>
      <c r="H177" s="380"/>
      <c r="I177" s="381"/>
      <c r="J177" s="381"/>
      <c r="K177" s="381"/>
      <c r="L177" s="381"/>
      <c r="M177" s="381"/>
      <c r="N177" s="381"/>
      <c r="O177" s="381"/>
      <c r="P177" s="381"/>
      <c r="Q177" s="381"/>
      <c r="R177" s="381"/>
      <c r="S177" s="381"/>
      <c r="T177" s="381"/>
      <c r="U177" s="381"/>
      <c r="V177" s="381"/>
      <c r="W177" s="381"/>
      <c r="X177" s="381"/>
      <c r="Y177" s="381"/>
      <c r="Z177" s="381"/>
      <c r="AA177" s="381"/>
      <c r="AB177" s="180"/>
      <c r="AX177" s="382"/>
      <c r="BA177" s="379"/>
      <c r="BB177" s="379"/>
    </row>
    <row r="178" spans="1:62" s="378" customFormat="1" ht="15">
      <c r="E178" s="377"/>
      <c r="F178" s="380"/>
      <c r="G178" s="380"/>
      <c r="H178" s="380"/>
      <c r="I178" s="381"/>
      <c r="J178" s="381"/>
      <c r="K178" s="381"/>
      <c r="L178" s="381"/>
      <c r="M178" s="381"/>
      <c r="N178" s="381"/>
      <c r="O178" s="381"/>
      <c r="P178" s="381"/>
      <c r="Q178" s="381"/>
      <c r="R178" s="381"/>
      <c r="S178" s="381"/>
      <c r="T178" s="381"/>
      <c r="U178" s="381"/>
      <c r="V178" s="381"/>
      <c r="W178" s="381"/>
      <c r="X178" s="381"/>
      <c r="Y178" s="381"/>
      <c r="Z178" s="381"/>
      <c r="AA178" s="381"/>
      <c r="AB178" s="180"/>
      <c r="AX178" s="382"/>
      <c r="BA178" s="379"/>
      <c r="BB178" s="379"/>
    </row>
    <row r="179" spans="1:62" s="91" customFormat="1" ht="36" customHeight="1">
      <c r="A179" s="554" t="s">
        <v>12</v>
      </c>
      <c r="B179" s="554"/>
      <c r="C179" s="586" t="s">
        <v>13</v>
      </c>
      <c r="D179" s="587" t="s">
        <v>59</v>
      </c>
      <c r="E179" s="472" t="s">
        <v>15</v>
      </c>
      <c r="F179" s="472" t="s">
        <v>16</v>
      </c>
      <c r="G179" s="472" t="s">
        <v>445</v>
      </c>
      <c r="H179" s="472"/>
      <c r="I179" s="554" t="s">
        <v>17</v>
      </c>
      <c r="J179" s="554" t="s">
        <v>18</v>
      </c>
      <c r="K179" s="554" t="s">
        <v>19</v>
      </c>
      <c r="L179" s="554" t="s">
        <v>20</v>
      </c>
      <c r="M179" s="554" t="s">
        <v>21</v>
      </c>
      <c r="N179" s="554" t="s">
        <v>22</v>
      </c>
      <c r="O179" s="554" t="s">
        <v>23</v>
      </c>
      <c r="P179" s="554" t="s">
        <v>24</v>
      </c>
      <c r="Q179" s="554" t="s">
        <v>25</v>
      </c>
      <c r="R179" s="554" t="s">
        <v>1558</v>
      </c>
      <c r="S179" s="554" t="s">
        <v>1556</v>
      </c>
      <c r="T179" s="761" t="s">
        <v>1568</v>
      </c>
      <c r="U179" s="761" t="s">
        <v>1654</v>
      </c>
      <c r="V179" s="761" t="s">
        <v>1566</v>
      </c>
      <c r="W179" s="761"/>
      <c r="X179" s="761" t="s">
        <v>1566</v>
      </c>
      <c r="Y179" s="761"/>
      <c r="Z179" s="761" t="s">
        <v>1589</v>
      </c>
      <c r="AA179" s="761"/>
      <c r="AB179" s="554">
        <v>7</v>
      </c>
      <c r="AC179" s="554">
        <v>14</v>
      </c>
      <c r="AD179" s="554">
        <v>21</v>
      </c>
      <c r="AE179" s="554"/>
      <c r="AF179" s="554">
        <v>28</v>
      </c>
      <c r="AG179" s="554">
        <v>4</v>
      </c>
      <c r="AH179" s="554">
        <v>11</v>
      </c>
      <c r="AI179" s="554">
        <v>18</v>
      </c>
      <c r="AJ179" s="554">
        <v>25</v>
      </c>
      <c r="AK179" s="554">
        <v>4</v>
      </c>
      <c r="AL179" s="554">
        <v>11</v>
      </c>
      <c r="AM179" s="554"/>
      <c r="AN179" s="554">
        <v>25</v>
      </c>
      <c r="AO179" s="554">
        <v>1</v>
      </c>
      <c r="AP179" s="554">
        <v>8</v>
      </c>
      <c r="AQ179" s="554">
        <v>15</v>
      </c>
      <c r="AR179" s="554">
        <v>29</v>
      </c>
      <c r="AS179" s="554">
        <v>7</v>
      </c>
      <c r="AT179" s="554">
        <v>14</v>
      </c>
      <c r="AU179" s="554">
        <v>21</v>
      </c>
      <c r="AV179" s="554"/>
      <c r="AW179" s="554">
        <v>28</v>
      </c>
      <c r="AX179" s="554">
        <v>4</v>
      </c>
      <c r="AY179" s="554">
        <v>11</v>
      </c>
      <c r="AZ179" s="554"/>
      <c r="BA179" s="554">
        <v>25</v>
      </c>
      <c r="BB179" s="554">
        <v>2</v>
      </c>
      <c r="BC179" s="554">
        <v>9</v>
      </c>
      <c r="BD179" s="554">
        <v>16</v>
      </c>
      <c r="BE179" s="554">
        <v>30</v>
      </c>
      <c r="BF179" s="24" t="s">
        <v>1589</v>
      </c>
      <c r="BG179" s="25"/>
      <c r="BH179" s="24" t="s">
        <v>1590</v>
      </c>
      <c r="BI179" s="279"/>
      <c r="BJ179" s="26" t="s">
        <v>1566</v>
      </c>
    </row>
    <row r="180" spans="1:62" s="40" customFormat="1" ht="21" customHeight="1">
      <c r="A180" s="70"/>
      <c r="B180" s="70"/>
      <c r="C180" s="27"/>
      <c r="D180" s="28" t="s">
        <v>331</v>
      </c>
      <c r="E180" s="46">
        <v>41974</v>
      </c>
      <c r="F180" s="46">
        <v>42072</v>
      </c>
      <c r="G180" s="528" t="s">
        <v>355</v>
      </c>
      <c r="H180" s="528"/>
      <c r="I180" s="31">
        <v>0</v>
      </c>
      <c r="J180" s="27">
        <v>0</v>
      </c>
      <c r="K180" s="31">
        <v>0</v>
      </c>
      <c r="L180" s="31">
        <v>0</v>
      </c>
      <c r="M180" s="31">
        <v>0</v>
      </c>
      <c r="N180" s="31">
        <v>1</v>
      </c>
      <c r="O180" s="31">
        <v>1</v>
      </c>
      <c r="P180" s="31">
        <v>0</v>
      </c>
      <c r="Q180" s="31">
        <v>1</v>
      </c>
      <c r="R180" s="31">
        <v>0</v>
      </c>
      <c r="S180" s="31">
        <v>1</v>
      </c>
      <c r="T180" s="31">
        <v>0</v>
      </c>
      <c r="U180" s="31">
        <v>0</v>
      </c>
      <c r="V180" s="31">
        <v>0</v>
      </c>
      <c r="W180" s="31"/>
      <c r="X180" s="31">
        <v>0</v>
      </c>
      <c r="Y180" s="31"/>
      <c r="Z180" s="31">
        <v>0</v>
      </c>
      <c r="AA180" s="31"/>
      <c r="AB180" s="326"/>
      <c r="AC180" s="326"/>
      <c r="AD180" s="33"/>
      <c r="AE180" s="33"/>
      <c r="AF180" s="33"/>
      <c r="AG180" s="33"/>
      <c r="AH180" s="33"/>
      <c r="AI180" s="33"/>
      <c r="AJ180" s="33"/>
      <c r="AK180" s="33"/>
      <c r="AL180" s="33"/>
      <c r="AM180" s="33"/>
      <c r="AN180" s="33"/>
      <c r="AO180" s="33"/>
      <c r="AP180" s="33"/>
      <c r="AQ180" s="33"/>
      <c r="AR180" s="33"/>
      <c r="AS180" s="35"/>
      <c r="AT180" s="35"/>
      <c r="AU180" s="35"/>
      <c r="AV180" s="35"/>
      <c r="AW180" s="35"/>
      <c r="AX180" s="35"/>
      <c r="AY180" s="35"/>
      <c r="AZ180" s="35"/>
      <c r="BA180" s="35"/>
      <c r="BB180" s="35"/>
      <c r="BC180" s="35"/>
      <c r="BD180" s="35"/>
      <c r="BE180" s="35"/>
      <c r="BF180" s="36">
        <f>SUM(AB180:AR180)</f>
        <v>0</v>
      </c>
      <c r="BG180" s="38"/>
      <c r="BH180" s="27">
        <f>SUM(AS180:BE180)</f>
        <v>0</v>
      </c>
      <c r="BI180" s="38"/>
      <c r="BJ180" s="31">
        <f>SUM(BF180,BH180)</f>
        <v>0</v>
      </c>
    </row>
    <row r="181" spans="1:62" s="442" customFormat="1" ht="21" customHeight="1">
      <c r="A181" s="70"/>
      <c r="B181" s="70"/>
      <c r="C181" s="27"/>
      <c r="D181" s="28" t="s">
        <v>1633</v>
      </c>
      <c r="E181" s="41">
        <v>41047</v>
      </c>
      <c r="F181" s="46">
        <v>40509</v>
      </c>
      <c r="G181" s="528" t="s">
        <v>354</v>
      </c>
      <c r="H181" s="528"/>
      <c r="I181" s="31">
        <v>0</v>
      </c>
      <c r="J181" s="27">
        <v>0</v>
      </c>
      <c r="K181" s="31">
        <v>0</v>
      </c>
      <c r="L181" s="27">
        <v>0</v>
      </c>
      <c r="M181" s="31">
        <v>0</v>
      </c>
      <c r="N181" s="31">
        <v>1</v>
      </c>
      <c r="O181" s="31">
        <v>1</v>
      </c>
      <c r="P181" s="31">
        <v>0</v>
      </c>
      <c r="Q181" s="31">
        <v>1</v>
      </c>
      <c r="R181" s="31">
        <v>0</v>
      </c>
      <c r="S181" s="31">
        <v>1</v>
      </c>
      <c r="T181" s="31">
        <v>0</v>
      </c>
      <c r="U181" s="31">
        <v>0</v>
      </c>
      <c r="V181" s="31">
        <v>0</v>
      </c>
      <c r="W181" s="31"/>
      <c r="X181" s="31">
        <v>0</v>
      </c>
      <c r="Y181" s="31"/>
      <c r="Z181" s="31">
        <v>0</v>
      </c>
      <c r="AA181" s="31"/>
      <c r="AB181" s="326"/>
      <c r="AC181" s="326"/>
      <c r="AD181" s="33"/>
      <c r="AE181" s="33"/>
      <c r="AF181" s="33"/>
      <c r="AG181" s="33"/>
      <c r="AH181" s="33"/>
      <c r="AI181" s="33"/>
      <c r="AJ181" s="33"/>
      <c r="AK181" s="33"/>
      <c r="AL181" s="33"/>
      <c r="AM181" s="33"/>
      <c r="AN181" s="33"/>
      <c r="AO181" s="33"/>
      <c r="AP181" s="33"/>
      <c r="AQ181" s="33"/>
      <c r="AR181" s="33"/>
      <c r="AS181" s="35"/>
      <c r="AT181" s="35"/>
      <c r="AU181" s="35"/>
      <c r="AV181" s="35"/>
      <c r="AW181" s="35"/>
      <c r="AX181" s="35"/>
      <c r="AY181" s="35"/>
      <c r="AZ181" s="35"/>
      <c r="BA181" s="35"/>
      <c r="BB181" s="35"/>
      <c r="BC181" s="35"/>
      <c r="BD181" s="35"/>
      <c r="BE181" s="35"/>
      <c r="BF181" s="36">
        <f>SUM(AB181:AR181)</f>
        <v>0</v>
      </c>
      <c r="BG181" s="38"/>
      <c r="BH181" s="27">
        <f>SUM(AS181:BE181)</f>
        <v>0</v>
      </c>
      <c r="BI181" s="38"/>
      <c r="BJ181" s="31">
        <f>SUM(BF181,BH181)</f>
        <v>0</v>
      </c>
    </row>
    <row r="182" spans="1:62" s="442" customFormat="1" ht="21" customHeight="1">
      <c r="A182" s="70"/>
      <c r="B182" s="70"/>
      <c r="C182" s="27"/>
      <c r="D182" s="28" t="s">
        <v>1760</v>
      </c>
      <c r="E182" s="46">
        <v>42836</v>
      </c>
      <c r="F182" s="46">
        <v>42894</v>
      </c>
      <c r="G182" s="528" t="s">
        <v>359</v>
      </c>
      <c r="H182" s="528"/>
      <c r="I182" s="31">
        <v>0</v>
      </c>
      <c r="J182" s="27">
        <v>0</v>
      </c>
      <c r="K182" s="31">
        <v>0</v>
      </c>
      <c r="L182" s="27">
        <v>0</v>
      </c>
      <c r="M182" s="31">
        <v>0</v>
      </c>
      <c r="N182" s="31">
        <v>0</v>
      </c>
      <c r="O182" s="31">
        <v>0</v>
      </c>
      <c r="P182" s="31">
        <v>0</v>
      </c>
      <c r="Q182" s="31">
        <v>0</v>
      </c>
      <c r="R182" s="31">
        <v>0</v>
      </c>
      <c r="S182" s="31">
        <v>0</v>
      </c>
      <c r="T182" s="31">
        <v>0</v>
      </c>
      <c r="U182" s="31">
        <v>0</v>
      </c>
      <c r="V182" s="31">
        <v>0</v>
      </c>
      <c r="W182" s="31"/>
      <c r="X182" s="31">
        <v>0</v>
      </c>
      <c r="Y182" s="31"/>
      <c r="Z182" s="31">
        <v>0</v>
      </c>
      <c r="AA182" s="31"/>
      <c r="AB182" s="326"/>
      <c r="AC182" s="326"/>
      <c r="AD182" s="33"/>
      <c r="AE182" s="33"/>
      <c r="AF182" s="33"/>
      <c r="AG182" s="33"/>
      <c r="AH182" s="33"/>
      <c r="AI182" s="33"/>
      <c r="AJ182" s="33"/>
      <c r="AK182" s="33"/>
      <c r="AL182" s="33"/>
      <c r="AM182" s="33"/>
      <c r="AN182" s="33"/>
      <c r="AO182" s="33"/>
      <c r="AP182" s="33"/>
      <c r="AQ182" s="33"/>
      <c r="AR182" s="33"/>
      <c r="AS182" s="35"/>
      <c r="AT182" s="35"/>
      <c r="AU182" s="35"/>
      <c r="AV182" s="35"/>
      <c r="AW182" s="35"/>
      <c r="AX182" s="35"/>
      <c r="AY182" s="35"/>
      <c r="AZ182" s="35"/>
      <c r="BA182" s="35"/>
      <c r="BB182" s="35"/>
      <c r="BC182" s="35"/>
      <c r="BD182" s="35"/>
      <c r="BE182" s="35"/>
      <c r="BF182" s="36">
        <f>SUM(AB182:AR182)</f>
        <v>0</v>
      </c>
      <c r="BG182" s="38"/>
      <c r="BH182" s="27">
        <f>SUM(AS182:BE182)</f>
        <v>0</v>
      </c>
      <c r="BI182" s="38"/>
      <c r="BJ182" s="31">
        <f>SUM(BF182,BH182)</f>
        <v>0</v>
      </c>
    </row>
    <row r="183" spans="1:62" s="378" customFormat="1" ht="15">
      <c r="E183" s="377"/>
      <c r="F183" s="380"/>
      <c r="G183" s="380"/>
      <c r="H183" s="380"/>
      <c r="I183" s="381"/>
      <c r="J183" s="381"/>
      <c r="K183" s="381"/>
      <c r="L183" s="381"/>
      <c r="M183" s="381"/>
      <c r="N183" s="381"/>
      <c r="O183" s="381"/>
      <c r="P183" s="381"/>
      <c r="Q183" s="381"/>
      <c r="R183" s="381"/>
      <c r="S183" s="381"/>
      <c r="T183" s="381"/>
      <c r="U183" s="381"/>
      <c r="V183" s="381"/>
      <c r="W183" s="381"/>
      <c r="X183" s="381"/>
      <c r="Y183" s="381"/>
      <c r="Z183" s="381"/>
      <c r="AA183" s="381"/>
      <c r="AB183" s="180"/>
      <c r="AX183" s="382"/>
      <c r="BA183" s="379"/>
      <c r="BB183" s="379"/>
    </row>
    <row r="184" spans="1:62" s="378" customFormat="1" ht="30" customHeight="1">
      <c r="D184" s="575" t="s">
        <v>1729</v>
      </c>
      <c r="E184" s="377"/>
      <c r="F184" s="380"/>
      <c r="G184" s="380"/>
      <c r="H184" s="380"/>
      <c r="I184" s="381"/>
      <c r="J184" s="381"/>
      <c r="K184" s="381"/>
      <c r="L184" s="381"/>
      <c r="M184" s="381"/>
      <c r="N184" s="381"/>
      <c r="O184" s="381"/>
      <c r="P184" s="381"/>
      <c r="Q184" s="381"/>
      <c r="R184" s="381"/>
      <c r="S184" s="381"/>
      <c r="T184" s="381"/>
      <c r="U184" s="381"/>
      <c r="V184" s="381"/>
      <c r="W184" s="381"/>
      <c r="X184" s="381"/>
      <c r="Y184" s="381"/>
      <c r="Z184" s="381"/>
      <c r="AA184" s="381"/>
      <c r="AB184" s="180"/>
      <c r="AX184" s="382"/>
      <c r="BA184" s="379"/>
      <c r="BB184" s="379"/>
    </row>
    <row r="185" spans="1:62" s="378" customFormat="1" ht="15">
      <c r="E185" s="377"/>
      <c r="F185" s="380"/>
      <c r="G185" s="380"/>
      <c r="H185" s="380"/>
      <c r="I185" s="381"/>
      <c r="J185" s="381"/>
      <c r="K185" s="381"/>
      <c r="L185" s="381"/>
      <c r="M185" s="381"/>
      <c r="N185" s="381"/>
      <c r="O185" s="381"/>
      <c r="P185" s="381"/>
      <c r="Q185" s="381"/>
      <c r="R185" s="381"/>
      <c r="S185" s="381"/>
      <c r="T185" s="381"/>
      <c r="U185" s="381"/>
      <c r="V185" s="381"/>
      <c r="W185" s="381"/>
      <c r="X185" s="381"/>
      <c r="Y185" s="381"/>
      <c r="Z185" s="381"/>
      <c r="AA185" s="381"/>
      <c r="AB185" s="180"/>
      <c r="AX185" s="382"/>
      <c r="BA185" s="379"/>
      <c r="BB185" s="379"/>
    </row>
    <row r="186" spans="1:62" s="91" customFormat="1" ht="36" customHeight="1">
      <c r="A186" s="554" t="s">
        <v>12</v>
      </c>
      <c r="B186" s="554"/>
      <c r="C186" s="586" t="s">
        <v>13</v>
      </c>
      <c r="D186" s="587" t="s">
        <v>59</v>
      </c>
      <c r="E186" s="472" t="s">
        <v>15</v>
      </c>
      <c r="F186" s="472" t="s">
        <v>16</v>
      </c>
      <c r="G186" s="472" t="s">
        <v>445</v>
      </c>
      <c r="H186" s="472"/>
      <c r="I186" s="554" t="s">
        <v>17</v>
      </c>
      <c r="J186" s="554" t="s">
        <v>18</v>
      </c>
      <c r="K186" s="554" t="s">
        <v>19</v>
      </c>
      <c r="L186" s="554" t="s">
        <v>20</v>
      </c>
      <c r="M186" s="554" t="s">
        <v>21</v>
      </c>
      <c r="N186" s="554" t="s">
        <v>22</v>
      </c>
      <c r="O186" s="554" t="s">
        <v>23</v>
      </c>
      <c r="P186" s="554" t="s">
        <v>24</v>
      </c>
      <c r="Q186" s="554" t="s">
        <v>25</v>
      </c>
      <c r="R186" s="554" t="s">
        <v>1558</v>
      </c>
      <c r="S186" s="554" t="s">
        <v>1556</v>
      </c>
      <c r="T186" s="761" t="s">
        <v>1568</v>
      </c>
      <c r="U186" s="761" t="s">
        <v>1654</v>
      </c>
      <c r="V186" s="761" t="s">
        <v>1566</v>
      </c>
      <c r="W186" s="761"/>
      <c r="X186" s="761" t="s">
        <v>1566</v>
      </c>
      <c r="Y186" s="761"/>
      <c r="Z186" s="761" t="s">
        <v>1589</v>
      </c>
      <c r="AA186" s="761"/>
      <c r="AB186" s="554">
        <v>7</v>
      </c>
      <c r="AC186" s="554">
        <v>14</v>
      </c>
      <c r="AD186" s="554">
        <v>21</v>
      </c>
      <c r="AE186" s="554"/>
      <c r="AF186" s="554">
        <v>28</v>
      </c>
      <c r="AG186" s="554">
        <v>4</v>
      </c>
      <c r="AH186" s="554">
        <v>11</v>
      </c>
      <c r="AI186" s="554">
        <v>18</v>
      </c>
      <c r="AJ186" s="554">
        <v>25</v>
      </c>
      <c r="AK186" s="554">
        <v>4</v>
      </c>
      <c r="AL186" s="554">
        <v>11</v>
      </c>
      <c r="AM186" s="554"/>
      <c r="AN186" s="554">
        <v>25</v>
      </c>
      <c r="AO186" s="554">
        <v>1</v>
      </c>
      <c r="AP186" s="554">
        <v>8</v>
      </c>
      <c r="AQ186" s="554">
        <v>15</v>
      </c>
      <c r="AR186" s="554">
        <v>29</v>
      </c>
      <c r="AS186" s="554">
        <v>7</v>
      </c>
      <c r="AT186" s="554">
        <v>14</v>
      </c>
      <c r="AU186" s="554">
        <v>21</v>
      </c>
      <c r="AV186" s="554"/>
      <c r="AW186" s="554">
        <v>28</v>
      </c>
      <c r="AX186" s="554">
        <v>4</v>
      </c>
      <c r="AY186" s="554">
        <v>11</v>
      </c>
      <c r="AZ186" s="554"/>
      <c r="BA186" s="554">
        <v>25</v>
      </c>
      <c r="BB186" s="554">
        <v>2</v>
      </c>
      <c r="BC186" s="554">
        <v>9</v>
      </c>
      <c r="BD186" s="554">
        <v>16</v>
      </c>
      <c r="BE186" s="554">
        <v>30</v>
      </c>
      <c r="BF186" s="24" t="s">
        <v>1589</v>
      </c>
      <c r="BG186" s="25"/>
      <c r="BH186" s="24" t="s">
        <v>1590</v>
      </c>
      <c r="BI186" s="279"/>
      <c r="BJ186" s="26" t="s">
        <v>1566</v>
      </c>
    </row>
    <row r="187" spans="1:62" s="442" customFormat="1" ht="21" customHeight="1">
      <c r="A187" s="70"/>
      <c r="B187" s="70"/>
      <c r="C187" s="27"/>
      <c r="D187" s="28" t="s">
        <v>1737</v>
      </c>
      <c r="E187" s="46">
        <v>43672</v>
      </c>
      <c r="F187" s="46">
        <v>15407</v>
      </c>
      <c r="G187" s="528" t="s">
        <v>353</v>
      </c>
      <c r="H187" s="528"/>
      <c r="I187" s="31">
        <v>0</v>
      </c>
      <c r="J187" s="27">
        <v>0</v>
      </c>
      <c r="K187" s="31">
        <v>0</v>
      </c>
      <c r="L187" s="31">
        <v>0</v>
      </c>
      <c r="M187" s="31">
        <v>0</v>
      </c>
      <c r="N187" s="31">
        <v>0</v>
      </c>
      <c r="O187" s="31">
        <v>0</v>
      </c>
      <c r="P187" s="31">
        <v>0</v>
      </c>
      <c r="Q187" s="31">
        <v>0</v>
      </c>
      <c r="R187" s="31">
        <v>0</v>
      </c>
      <c r="S187" s="31">
        <v>0</v>
      </c>
      <c r="T187" s="31">
        <v>0</v>
      </c>
      <c r="U187" s="31">
        <v>0</v>
      </c>
      <c r="V187" s="31">
        <v>0</v>
      </c>
      <c r="W187" s="31"/>
      <c r="X187" s="31">
        <v>0</v>
      </c>
      <c r="Y187" s="31"/>
      <c r="Z187" s="31">
        <v>0</v>
      </c>
      <c r="AA187" s="31"/>
      <c r="AB187" s="326"/>
      <c r="AC187" s="326"/>
      <c r="AD187" s="33"/>
      <c r="AE187" s="33"/>
      <c r="AF187" s="33"/>
      <c r="AG187" s="33"/>
      <c r="AH187" s="33"/>
      <c r="AI187" s="33"/>
      <c r="AJ187" s="33"/>
      <c r="AK187" s="33"/>
      <c r="AL187" s="33"/>
      <c r="AM187" s="33"/>
      <c r="AN187" s="33"/>
      <c r="AO187" s="33"/>
      <c r="AP187" s="33"/>
      <c r="AQ187" s="33"/>
      <c r="AR187" s="33"/>
      <c r="AS187" s="35"/>
      <c r="AT187" s="35"/>
      <c r="AU187" s="35"/>
      <c r="AV187" s="35"/>
      <c r="AW187" s="35"/>
      <c r="AX187" s="35"/>
      <c r="AY187" s="35"/>
      <c r="AZ187" s="35"/>
      <c r="BA187" s="35"/>
      <c r="BB187" s="35"/>
      <c r="BC187" s="35"/>
      <c r="BD187" s="35"/>
      <c r="BE187" s="35"/>
      <c r="BF187" s="36">
        <f t="shared" ref="BF187:BF198" si="30">SUM(AB187:AR187)</f>
        <v>0</v>
      </c>
      <c r="BG187" s="38"/>
      <c r="BH187" s="27">
        <f t="shared" ref="BH187:BH198" si="31">SUM(AS187:BE187)</f>
        <v>0</v>
      </c>
      <c r="BI187" s="38"/>
      <c r="BJ187" s="31">
        <f t="shared" ref="BJ187:BJ198" si="32">SUM(BF187,BH187)</f>
        <v>0</v>
      </c>
    </row>
    <row r="188" spans="1:62" s="442" customFormat="1" ht="21" customHeight="1">
      <c r="A188" s="70"/>
      <c r="B188" s="70"/>
      <c r="C188" s="27"/>
      <c r="D188" s="28" t="s">
        <v>705</v>
      </c>
      <c r="E188" s="41">
        <v>33310</v>
      </c>
      <c r="F188" s="46">
        <v>34633</v>
      </c>
      <c r="G188" s="528" t="s">
        <v>353</v>
      </c>
      <c r="H188" s="528"/>
      <c r="I188" s="31">
        <v>0</v>
      </c>
      <c r="J188" s="27">
        <v>0</v>
      </c>
      <c r="K188" s="31">
        <v>0</v>
      </c>
      <c r="L188" s="31">
        <v>0</v>
      </c>
      <c r="M188" s="31">
        <v>0</v>
      </c>
      <c r="N188" s="31">
        <v>0</v>
      </c>
      <c r="O188" s="31">
        <v>0</v>
      </c>
      <c r="P188" s="31">
        <v>0</v>
      </c>
      <c r="Q188" s="31">
        <v>0</v>
      </c>
      <c r="R188" s="31">
        <v>0</v>
      </c>
      <c r="S188" s="31">
        <v>0</v>
      </c>
      <c r="T188" s="31">
        <v>0</v>
      </c>
      <c r="U188" s="31">
        <v>0</v>
      </c>
      <c r="V188" s="31">
        <v>0</v>
      </c>
      <c r="W188" s="31"/>
      <c r="X188" s="31">
        <v>0</v>
      </c>
      <c r="Y188" s="31"/>
      <c r="Z188" s="31">
        <v>0</v>
      </c>
      <c r="AA188" s="31"/>
      <c r="AB188" s="326"/>
      <c r="AC188" s="326"/>
      <c r="AD188" s="33"/>
      <c r="AE188" s="33"/>
      <c r="AF188" s="33"/>
      <c r="AG188" s="33"/>
      <c r="AH188" s="33"/>
      <c r="AI188" s="33"/>
      <c r="AJ188" s="33"/>
      <c r="AK188" s="33"/>
      <c r="AL188" s="33"/>
      <c r="AM188" s="33"/>
      <c r="AN188" s="33"/>
      <c r="AO188" s="33"/>
      <c r="AP188" s="33"/>
      <c r="AQ188" s="33"/>
      <c r="AR188" s="33"/>
      <c r="AS188" s="35"/>
      <c r="AT188" s="35"/>
      <c r="AU188" s="35"/>
      <c r="AV188" s="35"/>
      <c r="AW188" s="35"/>
      <c r="AX188" s="35"/>
      <c r="AY188" s="35"/>
      <c r="AZ188" s="35"/>
      <c r="BA188" s="35"/>
      <c r="BB188" s="35"/>
      <c r="BC188" s="35"/>
      <c r="BD188" s="35"/>
      <c r="BE188" s="35"/>
      <c r="BF188" s="36">
        <f t="shared" si="30"/>
        <v>0</v>
      </c>
      <c r="BG188" s="38"/>
      <c r="BH188" s="27">
        <f t="shared" si="31"/>
        <v>0</v>
      </c>
      <c r="BI188" s="38"/>
      <c r="BJ188" s="31">
        <f t="shared" si="32"/>
        <v>0</v>
      </c>
    </row>
    <row r="189" spans="1:62" s="442" customFormat="1" ht="21" customHeight="1">
      <c r="A189" s="27"/>
      <c r="B189" s="27"/>
      <c r="C189" s="27"/>
      <c r="D189" s="28" t="s">
        <v>261</v>
      </c>
      <c r="E189" s="41">
        <v>35161</v>
      </c>
      <c r="F189" s="46">
        <v>24435</v>
      </c>
      <c r="G189" s="528" t="s">
        <v>353</v>
      </c>
      <c r="H189" s="528"/>
      <c r="I189" s="31">
        <v>0</v>
      </c>
      <c r="J189" s="27">
        <v>0</v>
      </c>
      <c r="K189" s="31">
        <v>0</v>
      </c>
      <c r="L189" s="31">
        <v>0</v>
      </c>
      <c r="M189" s="31">
        <v>0</v>
      </c>
      <c r="N189" s="31">
        <v>0</v>
      </c>
      <c r="O189" s="31">
        <v>0</v>
      </c>
      <c r="P189" s="31">
        <v>0</v>
      </c>
      <c r="Q189" s="31">
        <v>0</v>
      </c>
      <c r="R189" s="31">
        <v>0</v>
      </c>
      <c r="S189" s="31">
        <v>0</v>
      </c>
      <c r="T189" s="31">
        <v>0</v>
      </c>
      <c r="U189" s="31">
        <v>0</v>
      </c>
      <c r="V189" s="31">
        <v>0</v>
      </c>
      <c r="W189" s="31"/>
      <c r="X189" s="31">
        <v>0</v>
      </c>
      <c r="Y189" s="31"/>
      <c r="Z189" s="31">
        <v>0</v>
      </c>
      <c r="AA189" s="31"/>
      <c r="AB189" s="326"/>
      <c r="AC189" s="326"/>
      <c r="AD189" s="33"/>
      <c r="AE189" s="33"/>
      <c r="AF189" s="33"/>
      <c r="AG189" s="33"/>
      <c r="AH189" s="33"/>
      <c r="AI189" s="33"/>
      <c r="AJ189" s="33"/>
      <c r="AK189" s="33"/>
      <c r="AL189" s="33"/>
      <c r="AM189" s="33"/>
      <c r="AN189" s="33"/>
      <c r="AO189" s="33"/>
      <c r="AP189" s="33"/>
      <c r="AQ189" s="33"/>
      <c r="AR189" s="33"/>
      <c r="AS189" s="35"/>
      <c r="AT189" s="35"/>
      <c r="AU189" s="35"/>
      <c r="AV189" s="35"/>
      <c r="AW189" s="35"/>
      <c r="AX189" s="35"/>
      <c r="AY189" s="35"/>
      <c r="AZ189" s="35"/>
      <c r="BA189" s="35"/>
      <c r="BB189" s="35"/>
      <c r="BC189" s="35"/>
      <c r="BD189" s="35"/>
      <c r="BE189" s="35"/>
      <c r="BF189" s="36">
        <f t="shared" si="30"/>
        <v>0</v>
      </c>
      <c r="BG189" s="38"/>
      <c r="BH189" s="27">
        <f t="shared" si="31"/>
        <v>0</v>
      </c>
      <c r="BI189" s="38"/>
      <c r="BJ189" s="31">
        <f t="shared" si="32"/>
        <v>0</v>
      </c>
    </row>
    <row r="190" spans="1:62" s="442" customFormat="1" ht="21" customHeight="1">
      <c r="A190" s="70"/>
      <c r="B190" s="70"/>
      <c r="C190" s="27"/>
      <c r="D190" s="28" t="s">
        <v>272</v>
      </c>
      <c r="E190" s="46">
        <v>36705</v>
      </c>
      <c r="F190" s="46">
        <v>37180</v>
      </c>
      <c r="G190" s="528" t="s">
        <v>353</v>
      </c>
      <c r="H190" s="528"/>
      <c r="I190" s="31">
        <v>0</v>
      </c>
      <c r="J190" s="27">
        <v>0</v>
      </c>
      <c r="K190" s="31">
        <v>0</v>
      </c>
      <c r="L190" s="31">
        <v>0</v>
      </c>
      <c r="M190" s="31">
        <v>0</v>
      </c>
      <c r="N190" s="31">
        <v>0</v>
      </c>
      <c r="O190" s="31">
        <v>0</v>
      </c>
      <c r="P190" s="31">
        <v>0</v>
      </c>
      <c r="Q190" s="31">
        <v>0</v>
      </c>
      <c r="R190" s="31">
        <v>0</v>
      </c>
      <c r="S190" s="31">
        <v>0</v>
      </c>
      <c r="T190" s="31">
        <v>0</v>
      </c>
      <c r="U190" s="31">
        <v>0</v>
      </c>
      <c r="V190" s="31">
        <v>0</v>
      </c>
      <c r="W190" s="31"/>
      <c r="X190" s="31">
        <v>0</v>
      </c>
      <c r="Y190" s="31"/>
      <c r="Z190" s="31">
        <v>0</v>
      </c>
      <c r="AA190" s="31"/>
      <c r="AB190" s="326"/>
      <c r="AC190" s="326"/>
      <c r="AD190" s="33"/>
      <c r="AE190" s="33"/>
      <c r="AF190" s="33"/>
      <c r="AG190" s="33"/>
      <c r="AH190" s="33"/>
      <c r="AI190" s="33"/>
      <c r="AJ190" s="33"/>
      <c r="AK190" s="33"/>
      <c r="AL190" s="33"/>
      <c r="AM190" s="33"/>
      <c r="AN190" s="33"/>
      <c r="AO190" s="33"/>
      <c r="AP190" s="33"/>
      <c r="AQ190" s="33"/>
      <c r="AR190" s="33"/>
      <c r="AS190" s="35"/>
      <c r="AT190" s="35"/>
      <c r="AU190" s="35"/>
      <c r="AV190" s="35"/>
      <c r="AW190" s="35"/>
      <c r="AX190" s="35"/>
      <c r="AY190" s="35"/>
      <c r="AZ190" s="35"/>
      <c r="BA190" s="35"/>
      <c r="BB190" s="35"/>
      <c r="BC190" s="35"/>
      <c r="BD190" s="35"/>
      <c r="BE190" s="35"/>
      <c r="BF190" s="36">
        <f t="shared" si="30"/>
        <v>0</v>
      </c>
      <c r="BG190" s="38"/>
      <c r="BH190" s="27">
        <f t="shared" si="31"/>
        <v>0</v>
      </c>
      <c r="BI190" s="38"/>
      <c r="BJ190" s="31">
        <f t="shared" si="32"/>
        <v>0</v>
      </c>
    </row>
    <row r="191" spans="1:62" s="442" customFormat="1" ht="21" customHeight="1">
      <c r="A191" s="70"/>
      <c r="B191" s="70"/>
      <c r="C191" s="27"/>
      <c r="D191" s="28" t="s">
        <v>180</v>
      </c>
      <c r="E191" s="46">
        <v>39264</v>
      </c>
      <c r="F191" s="46">
        <v>21552</v>
      </c>
      <c r="G191" s="528" t="s">
        <v>353</v>
      </c>
      <c r="H191" s="528"/>
      <c r="I191" s="31">
        <v>0</v>
      </c>
      <c r="J191" s="27">
        <v>0</v>
      </c>
      <c r="K191" s="31">
        <v>0</v>
      </c>
      <c r="L191" s="31">
        <v>0</v>
      </c>
      <c r="M191" s="31">
        <v>0</v>
      </c>
      <c r="N191" s="31">
        <v>0</v>
      </c>
      <c r="O191" s="31">
        <v>0</v>
      </c>
      <c r="P191" s="31">
        <v>0</v>
      </c>
      <c r="Q191" s="31">
        <v>0</v>
      </c>
      <c r="R191" s="31">
        <v>0</v>
      </c>
      <c r="S191" s="31">
        <v>0</v>
      </c>
      <c r="T191" s="31">
        <v>0</v>
      </c>
      <c r="U191" s="31">
        <v>0</v>
      </c>
      <c r="V191" s="31">
        <v>0</v>
      </c>
      <c r="W191" s="31"/>
      <c r="X191" s="31">
        <v>0</v>
      </c>
      <c r="Y191" s="31"/>
      <c r="Z191" s="31">
        <v>0</v>
      </c>
      <c r="AA191" s="31"/>
      <c r="AB191" s="326"/>
      <c r="AC191" s="326"/>
      <c r="AD191" s="33"/>
      <c r="AE191" s="33"/>
      <c r="AF191" s="33"/>
      <c r="AG191" s="33"/>
      <c r="AH191" s="33"/>
      <c r="AI191" s="33"/>
      <c r="AJ191" s="33"/>
      <c r="AK191" s="33"/>
      <c r="AL191" s="33"/>
      <c r="AM191" s="33"/>
      <c r="AN191" s="33"/>
      <c r="AO191" s="33"/>
      <c r="AP191" s="33"/>
      <c r="AQ191" s="33"/>
      <c r="AR191" s="33"/>
      <c r="AS191" s="35"/>
      <c r="AT191" s="35"/>
      <c r="AU191" s="35"/>
      <c r="AV191" s="35"/>
      <c r="AW191" s="35"/>
      <c r="AX191" s="35"/>
      <c r="AY191" s="35"/>
      <c r="AZ191" s="35"/>
      <c r="BA191" s="35"/>
      <c r="BB191" s="35"/>
      <c r="BC191" s="35"/>
      <c r="BD191" s="35"/>
      <c r="BE191" s="35"/>
      <c r="BF191" s="36">
        <f t="shared" si="30"/>
        <v>0</v>
      </c>
      <c r="BG191" s="38"/>
      <c r="BH191" s="27">
        <f t="shared" si="31"/>
        <v>0</v>
      </c>
      <c r="BI191" s="38"/>
      <c r="BJ191" s="31">
        <f t="shared" si="32"/>
        <v>0</v>
      </c>
    </row>
    <row r="192" spans="1:62" s="442" customFormat="1" ht="21" customHeight="1">
      <c r="A192" s="70"/>
      <c r="B192" s="70"/>
      <c r="C192" s="27"/>
      <c r="D192" s="28" t="s">
        <v>691</v>
      </c>
      <c r="E192" s="46">
        <v>40107</v>
      </c>
      <c r="F192" s="46">
        <v>32528</v>
      </c>
      <c r="G192" s="528" t="s">
        <v>353</v>
      </c>
      <c r="H192" s="528"/>
      <c r="I192" s="31">
        <v>0</v>
      </c>
      <c r="J192" s="27">
        <v>0</v>
      </c>
      <c r="K192" s="31">
        <v>0</v>
      </c>
      <c r="L192" s="31">
        <v>0</v>
      </c>
      <c r="M192" s="31">
        <v>0</v>
      </c>
      <c r="N192" s="31">
        <v>0</v>
      </c>
      <c r="O192" s="31">
        <v>0</v>
      </c>
      <c r="P192" s="31">
        <v>0</v>
      </c>
      <c r="Q192" s="31">
        <v>0</v>
      </c>
      <c r="R192" s="31">
        <v>0</v>
      </c>
      <c r="S192" s="31">
        <v>0</v>
      </c>
      <c r="T192" s="31">
        <v>0</v>
      </c>
      <c r="U192" s="31">
        <v>0</v>
      </c>
      <c r="V192" s="31">
        <v>0</v>
      </c>
      <c r="W192" s="31"/>
      <c r="X192" s="31">
        <v>0</v>
      </c>
      <c r="Y192" s="31"/>
      <c r="Z192" s="31">
        <v>0</v>
      </c>
      <c r="AA192" s="31"/>
      <c r="AB192" s="326"/>
      <c r="AC192" s="326"/>
      <c r="AD192" s="33"/>
      <c r="AE192" s="33"/>
      <c r="AF192" s="33"/>
      <c r="AG192" s="33"/>
      <c r="AH192" s="33"/>
      <c r="AI192" s="33"/>
      <c r="AJ192" s="33"/>
      <c r="AK192" s="33"/>
      <c r="AL192" s="33"/>
      <c r="AM192" s="33"/>
      <c r="AN192" s="33"/>
      <c r="AO192" s="33"/>
      <c r="AP192" s="33"/>
      <c r="AQ192" s="33"/>
      <c r="AR192" s="33"/>
      <c r="AS192" s="35"/>
      <c r="AT192" s="35"/>
      <c r="AU192" s="35"/>
      <c r="AV192" s="35"/>
      <c r="AW192" s="35"/>
      <c r="AX192" s="35"/>
      <c r="AY192" s="35"/>
      <c r="AZ192" s="35"/>
      <c r="BA192" s="35"/>
      <c r="BB192" s="35"/>
      <c r="BC192" s="35"/>
      <c r="BD192" s="35"/>
      <c r="BE192" s="35"/>
      <c r="BF192" s="36">
        <f t="shared" si="30"/>
        <v>0</v>
      </c>
      <c r="BG192" s="38"/>
      <c r="BH192" s="27">
        <f t="shared" si="31"/>
        <v>0</v>
      </c>
      <c r="BI192" s="38"/>
      <c r="BJ192" s="31">
        <f t="shared" si="32"/>
        <v>0</v>
      </c>
    </row>
    <row r="193" spans="1:62" s="442" customFormat="1" ht="21" customHeight="1">
      <c r="A193" s="70"/>
      <c r="B193" s="70"/>
      <c r="C193" s="27"/>
      <c r="D193" s="28" t="s">
        <v>310</v>
      </c>
      <c r="E193" s="46">
        <v>40513</v>
      </c>
      <c r="F193" s="46">
        <v>40534</v>
      </c>
      <c r="G193" s="528" t="s">
        <v>353</v>
      </c>
      <c r="H193" s="528"/>
      <c r="I193" s="31">
        <v>0</v>
      </c>
      <c r="J193" s="27">
        <v>0</v>
      </c>
      <c r="K193" s="31">
        <v>0</v>
      </c>
      <c r="L193" s="31">
        <v>0</v>
      </c>
      <c r="M193" s="31">
        <v>0</v>
      </c>
      <c r="N193" s="31">
        <v>0</v>
      </c>
      <c r="O193" s="31">
        <v>0</v>
      </c>
      <c r="P193" s="31">
        <v>0</v>
      </c>
      <c r="Q193" s="31">
        <v>0</v>
      </c>
      <c r="R193" s="31">
        <v>0</v>
      </c>
      <c r="S193" s="31">
        <v>0</v>
      </c>
      <c r="T193" s="31">
        <v>0</v>
      </c>
      <c r="U193" s="31">
        <v>0</v>
      </c>
      <c r="V193" s="31">
        <v>0</v>
      </c>
      <c r="W193" s="31"/>
      <c r="X193" s="31">
        <v>0</v>
      </c>
      <c r="Y193" s="31"/>
      <c r="Z193" s="31">
        <v>0</v>
      </c>
      <c r="AA193" s="31"/>
      <c r="AB193" s="326"/>
      <c r="AC193" s="326"/>
      <c r="AD193" s="33"/>
      <c r="AE193" s="33"/>
      <c r="AF193" s="33"/>
      <c r="AG193" s="33"/>
      <c r="AH193" s="33"/>
      <c r="AI193" s="33"/>
      <c r="AJ193" s="33"/>
      <c r="AK193" s="33"/>
      <c r="AL193" s="33"/>
      <c r="AM193" s="33"/>
      <c r="AN193" s="33"/>
      <c r="AO193" s="33"/>
      <c r="AP193" s="33"/>
      <c r="AQ193" s="33"/>
      <c r="AR193" s="33"/>
      <c r="AS193" s="35"/>
      <c r="AT193" s="35"/>
      <c r="AU193" s="35"/>
      <c r="AV193" s="35"/>
      <c r="AW193" s="35"/>
      <c r="AX193" s="35"/>
      <c r="AY193" s="35"/>
      <c r="AZ193" s="35"/>
      <c r="BA193" s="35"/>
      <c r="BB193" s="35"/>
      <c r="BC193" s="35"/>
      <c r="BD193" s="35"/>
      <c r="BE193" s="35"/>
      <c r="BF193" s="36">
        <f t="shared" si="30"/>
        <v>0</v>
      </c>
      <c r="BG193" s="38"/>
      <c r="BH193" s="27">
        <f t="shared" si="31"/>
        <v>0</v>
      </c>
      <c r="BI193" s="38"/>
      <c r="BJ193" s="31">
        <f t="shared" si="32"/>
        <v>0</v>
      </c>
    </row>
    <row r="194" spans="1:62" s="442" customFormat="1" ht="21" customHeight="1">
      <c r="A194" s="70"/>
      <c r="B194" s="70"/>
      <c r="C194" s="27"/>
      <c r="D194" s="28" t="s">
        <v>107</v>
      </c>
      <c r="E194" s="46">
        <v>40918</v>
      </c>
      <c r="F194" s="46">
        <v>41015</v>
      </c>
      <c r="G194" s="528" t="s">
        <v>353</v>
      </c>
      <c r="H194" s="528"/>
      <c r="I194" s="31">
        <v>0</v>
      </c>
      <c r="J194" s="27">
        <v>0</v>
      </c>
      <c r="K194" s="31">
        <v>0</v>
      </c>
      <c r="L194" s="31">
        <v>0</v>
      </c>
      <c r="M194" s="31">
        <v>0</v>
      </c>
      <c r="N194" s="31">
        <v>0</v>
      </c>
      <c r="O194" s="31">
        <v>0</v>
      </c>
      <c r="P194" s="31">
        <v>0</v>
      </c>
      <c r="Q194" s="31">
        <v>0</v>
      </c>
      <c r="R194" s="31">
        <v>0</v>
      </c>
      <c r="S194" s="31">
        <v>0</v>
      </c>
      <c r="T194" s="31">
        <v>0</v>
      </c>
      <c r="U194" s="31">
        <v>0</v>
      </c>
      <c r="V194" s="31">
        <v>0</v>
      </c>
      <c r="W194" s="31"/>
      <c r="X194" s="31">
        <v>0</v>
      </c>
      <c r="Y194" s="31"/>
      <c r="Z194" s="31">
        <v>0</v>
      </c>
      <c r="AA194" s="31"/>
      <c r="AB194" s="326"/>
      <c r="AC194" s="326"/>
      <c r="AD194" s="33"/>
      <c r="AE194" s="33"/>
      <c r="AF194" s="33"/>
      <c r="AG194" s="33"/>
      <c r="AH194" s="33"/>
      <c r="AI194" s="33"/>
      <c r="AJ194" s="33"/>
      <c r="AK194" s="33"/>
      <c r="AL194" s="33"/>
      <c r="AM194" s="33"/>
      <c r="AN194" s="33"/>
      <c r="AO194" s="33"/>
      <c r="AP194" s="33"/>
      <c r="AQ194" s="33"/>
      <c r="AR194" s="33"/>
      <c r="AS194" s="35"/>
      <c r="AT194" s="35"/>
      <c r="AU194" s="35"/>
      <c r="AV194" s="35"/>
      <c r="AW194" s="35"/>
      <c r="AX194" s="35"/>
      <c r="AY194" s="35"/>
      <c r="AZ194" s="35"/>
      <c r="BA194" s="35"/>
      <c r="BB194" s="35"/>
      <c r="BC194" s="35"/>
      <c r="BD194" s="35"/>
      <c r="BE194" s="35"/>
      <c r="BF194" s="36">
        <f t="shared" si="30"/>
        <v>0</v>
      </c>
      <c r="BG194" s="38"/>
      <c r="BH194" s="27">
        <f t="shared" si="31"/>
        <v>0</v>
      </c>
      <c r="BI194" s="38"/>
      <c r="BJ194" s="31">
        <f t="shared" si="32"/>
        <v>0</v>
      </c>
    </row>
    <row r="195" spans="1:62" s="442" customFormat="1" ht="21" customHeight="1">
      <c r="A195" s="70"/>
      <c r="B195" s="70"/>
      <c r="C195" s="27"/>
      <c r="D195" s="28" t="s">
        <v>323</v>
      </c>
      <c r="E195" s="41">
        <v>41263</v>
      </c>
      <c r="F195" s="46">
        <v>42662</v>
      </c>
      <c r="G195" s="528" t="s">
        <v>353</v>
      </c>
      <c r="H195" s="528"/>
      <c r="I195" s="31">
        <v>0</v>
      </c>
      <c r="J195" s="27">
        <v>0</v>
      </c>
      <c r="K195" s="31">
        <v>0</v>
      </c>
      <c r="L195" s="31">
        <v>0</v>
      </c>
      <c r="M195" s="31">
        <v>0</v>
      </c>
      <c r="N195" s="31">
        <v>0</v>
      </c>
      <c r="O195" s="31">
        <v>0</v>
      </c>
      <c r="P195" s="31">
        <v>0</v>
      </c>
      <c r="Q195" s="31">
        <v>0</v>
      </c>
      <c r="R195" s="31">
        <v>0</v>
      </c>
      <c r="S195" s="31">
        <v>0</v>
      </c>
      <c r="T195" s="31">
        <v>0</v>
      </c>
      <c r="U195" s="31">
        <v>0</v>
      </c>
      <c r="V195" s="31">
        <v>0</v>
      </c>
      <c r="W195" s="31"/>
      <c r="X195" s="31">
        <v>0</v>
      </c>
      <c r="Y195" s="31"/>
      <c r="Z195" s="31">
        <v>0</v>
      </c>
      <c r="AA195" s="31"/>
      <c r="AB195" s="326"/>
      <c r="AC195" s="326"/>
      <c r="AD195" s="33"/>
      <c r="AE195" s="33"/>
      <c r="AF195" s="33"/>
      <c r="AG195" s="33"/>
      <c r="AH195" s="33"/>
      <c r="AI195" s="33"/>
      <c r="AJ195" s="33"/>
      <c r="AK195" s="33"/>
      <c r="AL195" s="33"/>
      <c r="AM195" s="33"/>
      <c r="AN195" s="33"/>
      <c r="AO195" s="33"/>
      <c r="AP195" s="33"/>
      <c r="AQ195" s="33"/>
      <c r="AR195" s="33"/>
      <c r="AS195" s="35"/>
      <c r="AT195" s="35"/>
      <c r="AU195" s="35"/>
      <c r="AV195" s="35"/>
      <c r="AW195" s="35"/>
      <c r="AX195" s="35"/>
      <c r="AY195" s="35"/>
      <c r="AZ195" s="35"/>
      <c r="BA195" s="35"/>
      <c r="BB195" s="35"/>
      <c r="BC195" s="35"/>
      <c r="BD195" s="35"/>
      <c r="BE195" s="35"/>
      <c r="BF195" s="36">
        <f t="shared" si="30"/>
        <v>0</v>
      </c>
      <c r="BG195" s="38"/>
      <c r="BH195" s="27">
        <f t="shared" si="31"/>
        <v>0</v>
      </c>
      <c r="BI195" s="38"/>
      <c r="BJ195" s="31">
        <f t="shared" si="32"/>
        <v>0</v>
      </c>
    </row>
    <row r="196" spans="1:62" s="442" customFormat="1" ht="21" customHeight="1">
      <c r="A196" s="70"/>
      <c r="B196" s="70"/>
      <c r="C196" s="27"/>
      <c r="D196" s="28" t="s">
        <v>324</v>
      </c>
      <c r="E196" s="41">
        <v>41289</v>
      </c>
      <c r="F196" s="46">
        <v>41253</v>
      </c>
      <c r="G196" s="528" t="s">
        <v>353</v>
      </c>
      <c r="H196" s="528"/>
      <c r="I196" s="31">
        <v>0</v>
      </c>
      <c r="J196" s="27">
        <v>0</v>
      </c>
      <c r="K196" s="31">
        <v>0</v>
      </c>
      <c r="L196" s="31">
        <v>0</v>
      </c>
      <c r="M196" s="31">
        <v>0</v>
      </c>
      <c r="N196" s="31">
        <v>0</v>
      </c>
      <c r="O196" s="31">
        <v>0</v>
      </c>
      <c r="P196" s="31">
        <v>0</v>
      </c>
      <c r="Q196" s="31">
        <v>0</v>
      </c>
      <c r="R196" s="31">
        <v>0</v>
      </c>
      <c r="S196" s="31">
        <v>0</v>
      </c>
      <c r="T196" s="31">
        <v>0</v>
      </c>
      <c r="U196" s="31">
        <v>0</v>
      </c>
      <c r="V196" s="31">
        <v>0</v>
      </c>
      <c r="W196" s="31"/>
      <c r="X196" s="31">
        <v>0</v>
      </c>
      <c r="Y196" s="31"/>
      <c r="Z196" s="31">
        <v>0</v>
      </c>
      <c r="AA196" s="31"/>
      <c r="AB196" s="326"/>
      <c r="AC196" s="326"/>
      <c r="AD196" s="33"/>
      <c r="AE196" s="33"/>
      <c r="AF196" s="33"/>
      <c r="AG196" s="33"/>
      <c r="AH196" s="33"/>
      <c r="AI196" s="33"/>
      <c r="AJ196" s="33"/>
      <c r="AK196" s="33"/>
      <c r="AL196" s="33"/>
      <c r="AM196" s="33"/>
      <c r="AN196" s="33"/>
      <c r="AO196" s="33"/>
      <c r="AP196" s="33"/>
      <c r="AQ196" s="33"/>
      <c r="AR196" s="33"/>
      <c r="AS196" s="35"/>
      <c r="AT196" s="35"/>
      <c r="AU196" s="35"/>
      <c r="AV196" s="35"/>
      <c r="AW196" s="35"/>
      <c r="AX196" s="35"/>
      <c r="AY196" s="35"/>
      <c r="AZ196" s="35"/>
      <c r="BA196" s="35"/>
      <c r="BB196" s="35"/>
      <c r="BC196" s="35"/>
      <c r="BD196" s="35"/>
      <c r="BE196" s="35"/>
      <c r="BF196" s="36">
        <f t="shared" si="30"/>
        <v>0</v>
      </c>
      <c r="BG196" s="38"/>
      <c r="BH196" s="27">
        <f t="shared" si="31"/>
        <v>0</v>
      </c>
      <c r="BI196" s="38"/>
      <c r="BJ196" s="31">
        <f t="shared" si="32"/>
        <v>0</v>
      </c>
    </row>
    <row r="197" spans="1:62" s="442" customFormat="1" ht="21" customHeight="1">
      <c r="A197" s="70"/>
      <c r="B197" s="70"/>
      <c r="C197" s="27"/>
      <c r="D197" s="28" t="s">
        <v>339</v>
      </c>
      <c r="E197" s="46">
        <v>42657</v>
      </c>
      <c r="F197" s="46">
        <v>35121</v>
      </c>
      <c r="G197" s="528" t="s">
        <v>353</v>
      </c>
      <c r="H197" s="528"/>
      <c r="I197" s="31">
        <v>0</v>
      </c>
      <c r="J197" s="27">
        <v>0</v>
      </c>
      <c r="K197" s="31">
        <v>0</v>
      </c>
      <c r="L197" s="27">
        <v>0</v>
      </c>
      <c r="M197" s="31">
        <v>0</v>
      </c>
      <c r="N197" s="31">
        <v>0</v>
      </c>
      <c r="O197" s="31">
        <v>0</v>
      </c>
      <c r="P197" s="31">
        <v>0</v>
      </c>
      <c r="Q197" s="31">
        <v>0</v>
      </c>
      <c r="R197" s="31">
        <v>0</v>
      </c>
      <c r="S197" s="31">
        <v>0</v>
      </c>
      <c r="T197" s="31">
        <v>0</v>
      </c>
      <c r="U197" s="31">
        <v>0</v>
      </c>
      <c r="V197" s="31">
        <v>0</v>
      </c>
      <c r="W197" s="31"/>
      <c r="X197" s="31">
        <v>0</v>
      </c>
      <c r="Y197" s="31"/>
      <c r="Z197" s="31">
        <v>0</v>
      </c>
      <c r="AA197" s="31"/>
      <c r="AB197" s="326"/>
      <c r="AC197" s="326"/>
      <c r="AD197" s="33"/>
      <c r="AE197" s="33"/>
      <c r="AF197" s="33"/>
      <c r="AG197" s="33"/>
      <c r="AH197" s="33"/>
      <c r="AI197" s="33"/>
      <c r="AJ197" s="33"/>
      <c r="AK197" s="33"/>
      <c r="AL197" s="33"/>
      <c r="AM197" s="33"/>
      <c r="AN197" s="33"/>
      <c r="AO197" s="33"/>
      <c r="AP197" s="33"/>
      <c r="AQ197" s="33"/>
      <c r="AR197" s="33"/>
      <c r="AS197" s="35"/>
      <c r="AT197" s="35"/>
      <c r="AU197" s="35"/>
      <c r="AV197" s="35"/>
      <c r="AW197" s="35"/>
      <c r="AX197" s="35"/>
      <c r="AY197" s="35"/>
      <c r="AZ197" s="35"/>
      <c r="BA197" s="35"/>
      <c r="BB197" s="35"/>
      <c r="BC197" s="35"/>
      <c r="BD197" s="35"/>
      <c r="BE197" s="35"/>
      <c r="BF197" s="36">
        <f t="shared" si="30"/>
        <v>0</v>
      </c>
      <c r="BG197" s="38"/>
      <c r="BH197" s="27">
        <f t="shared" si="31"/>
        <v>0</v>
      </c>
      <c r="BI197" s="38"/>
      <c r="BJ197" s="31">
        <f t="shared" si="32"/>
        <v>0</v>
      </c>
    </row>
    <row r="198" spans="1:62" s="442" customFormat="1" ht="21" customHeight="1">
      <c r="A198" s="70"/>
      <c r="B198" s="70"/>
      <c r="C198" s="27"/>
      <c r="D198" s="28" t="s">
        <v>1629</v>
      </c>
      <c r="E198" s="46">
        <v>43483</v>
      </c>
      <c r="F198" s="46">
        <v>19333</v>
      </c>
      <c r="G198" s="528" t="s">
        <v>353</v>
      </c>
      <c r="H198" s="528"/>
      <c r="I198" s="31">
        <v>0</v>
      </c>
      <c r="J198" s="27">
        <v>0</v>
      </c>
      <c r="K198" s="31">
        <v>0</v>
      </c>
      <c r="L198" s="27">
        <v>0</v>
      </c>
      <c r="M198" s="31">
        <v>0</v>
      </c>
      <c r="N198" s="31">
        <v>0</v>
      </c>
      <c r="O198" s="31">
        <v>0</v>
      </c>
      <c r="P198" s="31">
        <v>0</v>
      </c>
      <c r="Q198" s="31">
        <v>0</v>
      </c>
      <c r="R198" s="31">
        <v>0</v>
      </c>
      <c r="S198" s="31">
        <v>0</v>
      </c>
      <c r="T198" s="31">
        <v>0</v>
      </c>
      <c r="U198" s="31">
        <v>0</v>
      </c>
      <c r="V198" s="31">
        <v>0</v>
      </c>
      <c r="W198" s="31"/>
      <c r="X198" s="31">
        <v>0</v>
      </c>
      <c r="Y198" s="31"/>
      <c r="Z198" s="31">
        <v>0</v>
      </c>
      <c r="AA198" s="31"/>
      <c r="AB198" s="326"/>
      <c r="AC198" s="326"/>
      <c r="AD198" s="33"/>
      <c r="AE198" s="33"/>
      <c r="AF198" s="33"/>
      <c r="AG198" s="33"/>
      <c r="AH198" s="33"/>
      <c r="AI198" s="33"/>
      <c r="AJ198" s="33"/>
      <c r="AK198" s="33"/>
      <c r="AL198" s="33"/>
      <c r="AM198" s="33"/>
      <c r="AN198" s="33"/>
      <c r="AO198" s="33"/>
      <c r="AP198" s="33"/>
      <c r="AQ198" s="33"/>
      <c r="AR198" s="33"/>
      <c r="AS198" s="35"/>
      <c r="AT198" s="35"/>
      <c r="AU198" s="35"/>
      <c r="AV198" s="35"/>
      <c r="AW198" s="35"/>
      <c r="AX198" s="35"/>
      <c r="AY198" s="35"/>
      <c r="AZ198" s="35"/>
      <c r="BA198" s="35"/>
      <c r="BB198" s="35"/>
      <c r="BC198" s="35"/>
      <c r="BD198" s="35"/>
      <c r="BE198" s="35"/>
      <c r="BF198" s="36">
        <f t="shared" si="30"/>
        <v>0</v>
      </c>
      <c r="BG198" s="38"/>
      <c r="BH198" s="27">
        <f t="shared" si="31"/>
        <v>0</v>
      </c>
      <c r="BI198" s="38"/>
      <c r="BJ198" s="31">
        <f t="shared" si="32"/>
        <v>0</v>
      </c>
    </row>
    <row r="199" spans="1:62" s="378" customFormat="1" ht="15">
      <c r="E199" s="377"/>
      <c r="F199" s="380"/>
      <c r="G199" s="380"/>
      <c r="H199" s="380"/>
      <c r="I199" s="381"/>
      <c r="J199" s="381"/>
      <c r="K199" s="381"/>
      <c r="L199" s="381"/>
      <c r="M199" s="381"/>
      <c r="N199" s="381"/>
      <c r="O199" s="381"/>
      <c r="P199" s="381"/>
      <c r="Q199" s="381"/>
      <c r="R199" s="381"/>
      <c r="S199" s="381"/>
      <c r="T199" s="381"/>
      <c r="U199" s="381"/>
      <c r="V199" s="381"/>
      <c r="W199" s="381"/>
      <c r="X199" s="381"/>
      <c r="Y199" s="381"/>
      <c r="Z199" s="381"/>
      <c r="AA199" s="381"/>
      <c r="AB199" s="180"/>
      <c r="AX199" s="382"/>
      <c r="BA199" s="379"/>
      <c r="BB199" s="379"/>
    </row>
    <row r="200" spans="1:62" ht="44.25" customHeight="1">
      <c r="A200" s="76"/>
      <c r="B200" s="76"/>
      <c r="D200" s="86" t="s">
        <v>1620</v>
      </c>
      <c r="F200" s="77"/>
      <c r="G200" s="473"/>
      <c r="H200" s="473"/>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row>
    <row r="201" spans="1:62" ht="15.95" customHeight="1">
      <c r="A201" s="76"/>
      <c r="B201" s="76"/>
      <c r="F201" s="77"/>
      <c r="G201" s="473"/>
      <c r="H201" s="473"/>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row>
    <row r="202" spans="1:62" s="279" customFormat="1" ht="34.5" customHeight="1">
      <c r="A202" s="554" t="s">
        <v>12</v>
      </c>
      <c r="B202" s="554"/>
      <c r="C202" s="586" t="s">
        <v>13</v>
      </c>
      <c r="D202" s="587" t="s">
        <v>59</v>
      </c>
      <c r="E202" s="472" t="s">
        <v>15</v>
      </c>
      <c r="F202" s="472" t="s">
        <v>16</v>
      </c>
      <c r="G202" s="687" t="s">
        <v>445</v>
      </c>
      <c r="H202" s="687"/>
      <c r="I202" s="554" t="s">
        <v>17</v>
      </c>
      <c r="J202" s="554" t="s">
        <v>18</v>
      </c>
      <c r="K202" s="554" t="s">
        <v>19</v>
      </c>
      <c r="L202" s="554" t="s">
        <v>20</v>
      </c>
      <c r="M202" s="760" t="s">
        <v>21</v>
      </c>
      <c r="N202" s="760" t="s">
        <v>22</v>
      </c>
      <c r="O202" s="554" t="s">
        <v>23</v>
      </c>
      <c r="P202" s="554" t="s">
        <v>24</v>
      </c>
      <c r="Q202" s="554" t="s">
        <v>25</v>
      </c>
      <c r="R202" s="554" t="s">
        <v>1558</v>
      </c>
      <c r="S202" s="554" t="s">
        <v>1556</v>
      </c>
      <c r="T202" s="554">
        <v>28</v>
      </c>
      <c r="U202" s="554"/>
      <c r="V202" s="554">
        <v>28</v>
      </c>
      <c r="W202" s="554"/>
      <c r="X202" s="554">
        <v>28</v>
      </c>
      <c r="Y202" s="554"/>
      <c r="Z202" s="554">
        <v>31</v>
      </c>
      <c r="AA202" s="554"/>
      <c r="AB202" s="554">
        <v>2</v>
      </c>
      <c r="AC202" s="554">
        <v>9</v>
      </c>
      <c r="AD202" s="554">
        <v>16</v>
      </c>
      <c r="AE202" s="554"/>
      <c r="AF202" s="554">
        <v>23</v>
      </c>
      <c r="AG202" s="554">
        <v>30</v>
      </c>
      <c r="AH202" s="554">
        <v>6</v>
      </c>
      <c r="AI202" s="554">
        <v>13</v>
      </c>
      <c r="AJ202" s="554">
        <v>20</v>
      </c>
      <c r="AK202" s="554">
        <v>27</v>
      </c>
      <c r="AL202" s="554">
        <v>6</v>
      </c>
      <c r="AM202" s="554"/>
      <c r="AN202" s="554">
        <v>20</v>
      </c>
      <c r="AO202" s="554">
        <v>27</v>
      </c>
      <c r="AP202" s="554">
        <v>3</v>
      </c>
      <c r="AQ202" s="554">
        <v>10</v>
      </c>
      <c r="AR202" s="554">
        <v>24</v>
      </c>
      <c r="AS202" s="554">
        <v>1</v>
      </c>
      <c r="AT202" s="554">
        <v>8</v>
      </c>
      <c r="AU202" s="554">
        <v>15</v>
      </c>
      <c r="AV202" s="554"/>
      <c r="AW202" s="554">
        <v>22</v>
      </c>
      <c r="AX202" s="554">
        <v>29</v>
      </c>
      <c r="AY202" s="554">
        <v>5</v>
      </c>
      <c r="AZ202" s="554"/>
      <c r="BA202" s="554">
        <v>19</v>
      </c>
      <c r="BB202" s="554">
        <v>26</v>
      </c>
      <c r="BC202" s="554">
        <v>3</v>
      </c>
      <c r="BD202" s="554">
        <v>10</v>
      </c>
      <c r="BE202" s="554">
        <v>24</v>
      </c>
      <c r="BF202" s="554">
        <v>31</v>
      </c>
      <c r="BG202" s="554">
        <v>7</v>
      </c>
      <c r="BH202" s="554">
        <v>14</v>
      </c>
      <c r="BI202" s="554">
        <v>21</v>
      </c>
      <c r="BJ202" s="554">
        <v>28</v>
      </c>
    </row>
    <row r="203" spans="1:62" s="40" customFormat="1" ht="21" customHeight="1">
      <c r="A203" s="70"/>
      <c r="B203" s="70"/>
      <c r="C203" s="27"/>
      <c r="D203" s="28" t="s">
        <v>197</v>
      </c>
      <c r="E203" s="46">
        <v>42503</v>
      </c>
      <c r="F203" s="46">
        <v>14882</v>
      </c>
      <c r="G203" s="528" t="s">
        <v>353</v>
      </c>
      <c r="H203" s="528"/>
      <c r="I203" s="31"/>
      <c r="J203" s="27"/>
      <c r="K203" s="31"/>
      <c r="L203" s="27"/>
      <c r="M203" s="31">
        <v>0</v>
      </c>
      <c r="N203" s="31">
        <v>0</v>
      </c>
      <c r="O203" s="31">
        <v>0</v>
      </c>
      <c r="P203" s="31">
        <v>0</v>
      </c>
      <c r="Q203" s="31">
        <v>0</v>
      </c>
      <c r="R203" s="31">
        <v>1</v>
      </c>
      <c r="S203" s="31">
        <v>1</v>
      </c>
      <c r="T203" s="31">
        <v>0</v>
      </c>
      <c r="U203" s="31"/>
      <c r="V203" s="31">
        <v>0</v>
      </c>
      <c r="W203" s="31"/>
      <c r="X203" s="31">
        <v>0</v>
      </c>
      <c r="Y203" s="31"/>
      <c r="Z203" s="31">
        <v>0</v>
      </c>
      <c r="AA203" s="31"/>
      <c r="AB203" s="326"/>
      <c r="AC203" s="326"/>
      <c r="AD203" s="33"/>
      <c r="AE203" s="33"/>
      <c r="AF203" s="33"/>
      <c r="AG203" s="33"/>
      <c r="AH203" s="33"/>
      <c r="AI203" s="33"/>
      <c r="AJ203" s="33"/>
      <c r="AK203" s="33"/>
      <c r="AL203" s="33"/>
      <c r="AM203" s="33"/>
      <c r="AN203" s="33"/>
      <c r="AO203" s="33"/>
      <c r="AP203" s="33"/>
      <c r="AQ203" s="33"/>
      <c r="AR203" s="33"/>
      <c r="AS203" s="35"/>
      <c r="AT203" s="35"/>
      <c r="AU203" s="35"/>
      <c r="AV203" s="35"/>
      <c r="AW203" s="35"/>
      <c r="AX203" s="35"/>
      <c r="AY203" s="35"/>
      <c r="AZ203" s="35"/>
      <c r="BA203" s="35"/>
      <c r="BB203" s="35"/>
      <c r="BC203" s="35"/>
      <c r="BD203" s="35"/>
      <c r="BE203" s="35"/>
      <c r="BF203" s="36">
        <f t="shared" ref="BF203:BF211" si="33">SUM(AB203:AR203)</f>
        <v>0</v>
      </c>
      <c r="BG203" s="38"/>
      <c r="BH203" s="27">
        <f t="shared" ref="BH203:BH211" si="34">SUM(AS203:BE203)</f>
        <v>0</v>
      </c>
      <c r="BI203" s="38"/>
      <c r="BJ203" s="31">
        <f>SUM(BF203,BH203)</f>
        <v>0</v>
      </c>
    </row>
    <row r="204" spans="1:62" s="442" customFormat="1" ht="21" customHeight="1">
      <c r="A204" s="70"/>
      <c r="B204" s="70"/>
      <c r="C204" s="27"/>
      <c r="D204" s="28" t="s">
        <v>182</v>
      </c>
      <c r="E204" s="29">
        <v>40556</v>
      </c>
      <c r="F204" s="46">
        <v>37222</v>
      </c>
      <c r="G204" s="528" t="s">
        <v>353</v>
      </c>
      <c r="H204" s="528"/>
      <c r="I204" s="31"/>
      <c r="J204" s="27"/>
      <c r="K204" s="31"/>
      <c r="L204" s="31"/>
      <c r="M204" s="31">
        <v>0</v>
      </c>
      <c r="N204" s="31">
        <v>0</v>
      </c>
      <c r="O204" s="31">
        <v>0</v>
      </c>
      <c r="P204" s="31">
        <v>0</v>
      </c>
      <c r="Q204" s="31">
        <v>0</v>
      </c>
      <c r="R204" s="31">
        <v>0</v>
      </c>
      <c r="S204" s="31">
        <v>0</v>
      </c>
      <c r="T204" s="31">
        <v>0</v>
      </c>
      <c r="U204" s="31"/>
      <c r="V204" s="31">
        <v>0</v>
      </c>
      <c r="W204" s="31"/>
      <c r="X204" s="31">
        <v>0</v>
      </c>
      <c r="Y204" s="31"/>
      <c r="Z204" s="31">
        <v>0</v>
      </c>
      <c r="AA204" s="31"/>
      <c r="AB204" s="326"/>
      <c r="AC204" s="326"/>
      <c r="AD204" s="33"/>
      <c r="AE204" s="33"/>
      <c r="AF204" s="33"/>
      <c r="AG204" s="33"/>
      <c r="AH204" s="33"/>
      <c r="AI204" s="33"/>
      <c r="AJ204" s="33"/>
      <c r="AK204" s="33"/>
      <c r="AL204" s="33"/>
      <c r="AM204" s="33"/>
      <c r="AN204" s="33"/>
      <c r="AO204" s="33"/>
      <c r="AP204" s="33"/>
      <c r="AQ204" s="33"/>
      <c r="AR204" s="33"/>
      <c r="AS204" s="35"/>
      <c r="AT204" s="35"/>
      <c r="AU204" s="35"/>
      <c r="AV204" s="35"/>
      <c r="AW204" s="35"/>
      <c r="AX204" s="35"/>
      <c r="AY204" s="35"/>
      <c r="AZ204" s="35"/>
      <c r="BA204" s="35"/>
      <c r="BB204" s="35"/>
      <c r="BC204" s="35"/>
      <c r="BD204" s="35"/>
      <c r="BE204" s="35"/>
      <c r="BF204" s="36">
        <f t="shared" si="33"/>
        <v>0</v>
      </c>
      <c r="BG204" s="38"/>
      <c r="BH204" s="27">
        <f t="shared" si="34"/>
        <v>0</v>
      </c>
      <c r="BI204" s="38"/>
      <c r="BJ204" s="31">
        <f>SUM(BF204,BH204)</f>
        <v>0</v>
      </c>
    </row>
    <row r="205" spans="1:62" s="40" customFormat="1" ht="21" customHeight="1">
      <c r="A205" s="70"/>
      <c r="B205" s="70"/>
      <c r="C205" s="27"/>
      <c r="D205" s="28" t="s">
        <v>122</v>
      </c>
      <c r="E205" s="29">
        <v>41919</v>
      </c>
      <c r="F205" s="46">
        <v>41900</v>
      </c>
      <c r="G205" s="528" t="s">
        <v>355</v>
      </c>
      <c r="H205" s="528"/>
      <c r="I205" s="31">
        <v>0</v>
      </c>
      <c r="J205" s="27">
        <v>0</v>
      </c>
      <c r="K205" s="31">
        <v>0</v>
      </c>
      <c r="L205" s="31">
        <v>0</v>
      </c>
      <c r="M205" s="31">
        <v>0</v>
      </c>
      <c r="N205" s="31">
        <v>0</v>
      </c>
      <c r="O205" s="31">
        <v>0</v>
      </c>
      <c r="P205" s="31">
        <v>1</v>
      </c>
      <c r="Q205" s="31">
        <v>1</v>
      </c>
      <c r="R205" s="31">
        <v>0</v>
      </c>
      <c r="S205" s="31">
        <v>1</v>
      </c>
      <c r="T205" s="31">
        <v>0</v>
      </c>
      <c r="U205" s="31"/>
      <c r="V205" s="31">
        <v>0</v>
      </c>
      <c r="W205" s="31"/>
      <c r="X205" s="31">
        <v>0</v>
      </c>
      <c r="Y205" s="31"/>
      <c r="Z205" s="31">
        <v>0</v>
      </c>
      <c r="AA205" s="31"/>
      <c r="AB205" s="326"/>
      <c r="AC205" s="326"/>
      <c r="AD205" s="33"/>
      <c r="AE205" s="33"/>
      <c r="AF205" s="33"/>
      <c r="AG205" s="33"/>
      <c r="AH205" s="33"/>
      <c r="AI205" s="33"/>
      <c r="AJ205" s="33"/>
      <c r="AK205" s="33"/>
      <c r="AL205" s="33"/>
      <c r="AM205" s="33"/>
      <c r="AN205" s="33"/>
      <c r="AO205" s="33"/>
      <c r="AP205" s="33"/>
      <c r="AQ205" s="33"/>
      <c r="AR205" s="33"/>
      <c r="AS205" s="35"/>
      <c r="AT205" s="35"/>
      <c r="AU205" s="35"/>
      <c r="AV205" s="35"/>
      <c r="AW205" s="35"/>
      <c r="AX205" s="35"/>
      <c r="AY205" s="35"/>
      <c r="AZ205" s="35"/>
      <c r="BA205" s="35"/>
      <c r="BB205" s="35"/>
      <c r="BC205" s="35"/>
      <c r="BD205" s="35"/>
      <c r="BE205" s="35"/>
      <c r="BF205" s="36">
        <f t="shared" si="33"/>
        <v>0</v>
      </c>
      <c r="BG205" s="38"/>
      <c r="BH205" s="27">
        <f t="shared" si="34"/>
        <v>0</v>
      </c>
      <c r="BI205" s="38"/>
      <c r="BJ205" s="31">
        <f>SUM(BF205,BH205)</f>
        <v>0</v>
      </c>
    </row>
    <row r="206" spans="1:62" s="40" customFormat="1" ht="21" customHeight="1">
      <c r="A206" s="70"/>
      <c r="B206" s="70"/>
      <c r="C206" s="27"/>
      <c r="D206" s="28" t="s">
        <v>131</v>
      </c>
      <c r="E206" s="29">
        <v>42478</v>
      </c>
      <c r="F206" s="46">
        <v>42333</v>
      </c>
      <c r="G206" s="528" t="s">
        <v>359</v>
      </c>
      <c r="H206" s="528"/>
      <c r="I206" s="31"/>
      <c r="J206" s="27"/>
      <c r="K206" s="31">
        <v>0</v>
      </c>
      <c r="L206" s="31">
        <v>0</v>
      </c>
      <c r="M206" s="31">
        <v>0</v>
      </c>
      <c r="N206" s="31">
        <v>6</v>
      </c>
      <c r="O206" s="31">
        <v>6</v>
      </c>
      <c r="P206" s="31">
        <v>2</v>
      </c>
      <c r="Q206" s="31">
        <v>8</v>
      </c>
      <c r="R206" s="31">
        <v>6</v>
      </c>
      <c r="S206" s="31">
        <v>14</v>
      </c>
      <c r="T206" s="31">
        <v>0</v>
      </c>
      <c r="U206" s="31"/>
      <c r="V206" s="31">
        <v>0</v>
      </c>
      <c r="W206" s="31"/>
      <c r="X206" s="31">
        <v>0</v>
      </c>
      <c r="Y206" s="31"/>
      <c r="Z206" s="31">
        <v>0</v>
      </c>
      <c r="AA206" s="31"/>
      <c r="AB206" s="326"/>
      <c r="AC206" s="326"/>
      <c r="AD206" s="33"/>
      <c r="AE206" s="33"/>
      <c r="AF206" s="33"/>
      <c r="AG206" s="33"/>
      <c r="AH206" s="33"/>
      <c r="AI206" s="33"/>
      <c r="AJ206" s="33"/>
      <c r="AK206" s="33"/>
      <c r="AL206" s="33"/>
      <c r="AM206" s="33"/>
      <c r="AN206" s="33"/>
      <c r="AO206" s="33"/>
      <c r="AP206" s="33"/>
      <c r="AQ206" s="33"/>
      <c r="AR206" s="33"/>
      <c r="AS206" s="35"/>
      <c r="AT206" s="35"/>
      <c r="AU206" s="35"/>
      <c r="AV206" s="35"/>
      <c r="AW206" s="35"/>
      <c r="AX206" s="35"/>
      <c r="AY206" s="35"/>
      <c r="AZ206" s="35"/>
      <c r="BA206" s="35"/>
      <c r="BB206" s="35"/>
      <c r="BC206" s="35"/>
      <c r="BD206" s="35"/>
      <c r="BE206" s="35"/>
      <c r="BF206" s="36">
        <f t="shared" si="33"/>
        <v>0</v>
      </c>
      <c r="BG206" s="38"/>
      <c r="BH206" s="27">
        <f t="shared" si="34"/>
        <v>0</v>
      </c>
      <c r="BI206" s="38"/>
      <c r="BJ206" s="31">
        <f>SUM(BF206,BH206)</f>
        <v>0</v>
      </c>
    </row>
    <row r="207" spans="1:62" s="40" customFormat="1" ht="22.15" customHeight="1">
      <c r="A207" s="27"/>
      <c r="B207" s="27"/>
      <c r="C207" s="27"/>
      <c r="D207" s="28" t="s">
        <v>100</v>
      </c>
      <c r="E207" s="46">
        <v>40126</v>
      </c>
      <c r="F207" s="46">
        <v>37761</v>
      </c>
      <c r="G207" s="528" t="s">
        <v>357</v>
      </c>
      <c r="H207" s="528"/>
      <c r="I207" s="31">
        <v>0</v>
      </c>
      <c r="J207" s="27">
        <v>0</v>
      </c>
      <c r="K207" s="31">
        <v>0</v>
      </c>
      <c r="L207" s="36">
        <v>0</v>
      </c>
      <c r="M207" s="31">
        <v>0</v>
      </c>
      <c r="N207" s="31">
        <v>0</v>
      </c>
      <c r="O207" s="31">
        <v>0</v>
      </c>
      <c r="P207" s="31">
        <v>0</v>
      </c>
      <c r="Q207" s="31">
        <v>0</v>
      </c>
      <c r="R207" s="31">
        <v>0</v>
      </c>
      <c r="S207" s="31">
        <v>0</v>
      </c>
      <c r="T207" s="31">
        <v>0</v>
      </c>
      <c r="U207" s="31"/>
      <c r="V207" s="31">
        <v>0</v>
      </c>
      <c r="W207" s="31"/>
      <c r="X207" s="31">
        <v>0</v>
      </c>
      <c r="Y207" s="31"/>
      <c r="Z207" s="31">
        <v>0</v>
      </c>
      <c r="AA207" s="31"/>
      <c r="AB207" s="326"/>
      <c r="AC207" s="326"/>
      <c r="AD207" s="33"/>
      <c r="AE207" s="33"/>
      <c r="AF207" s="33"/>
      <c r="AG207" s="33"/>
      <c r="AH207" s="33"/>
      <c r="AI207" s="33"/>
      <c r="AJ207" s="33"/>
      <c r="AK207" s="33"/>
      <c r="AL207" s="33"/>
      <c r="AM207" s="33"/>
      <c r="AN207" s="33"/>
      <c r="AO207" s="33"/>
      <c r="AP207" s="33"/>
      <c r="AQ207" s="33"/>
      <c r="AR207" s="33"/>
      <c r="AS207" s="35"/>
      <c r="AT207" s="35"/>
      <c r="AU207" s="35"/>
      <c r="AV207" s="35"/>
      <c r="AW207" s="35"/>
      <c r="AX207" s="35"/>
      <c r="AY207" s="35"/>
      <c r="AZ207" s="35"/>
      <c r="BA207" s="35"/>
      <c r="BB207" s="35"/>
      <c r="BC207" s="35"/>
      <c r="BD207" s="35"/>
      <c r="BE207" s="35"/>
      <c r="BF207" s="36">
        <f t="shared" si="33"/>
        <v>0</v>
      </c>
      <c r="BG207" s="38"/>
      <c r="BH207" s="27">
        <f t="shared" si="34"/>
        <v>0</v>
      </c>
      <c r="BI207" s="38"/>
      <c r="BJ207" s="31">
        <f>SUM(BF207:BH207)</f>
        <v>0</v>
      </c>
    </row>
    <row r="208" spans="1:62" s="442" customFormat="1" ht="21" customHeight="1">
      <c r="A208" s="70"/>
      <c r="B208" s="70"/>
      <c r="C208" s="27"/>
      <c r="D208" s="28" t="s">
        <v>137</v>
      </c>
      <c r="E208" s="41">
        <v>42999</v>
      </c>
      <c r="F208" s="46">
        <v>42998</v>
      </c>
      <c r="G208" s="528" t="s">
        <v>359</v>
      </c>
      <c r="H208" s="528"/>
      <c r="I208" s="31"/>
      <c r="J208" s="27"/>
      <c r="K208" s="31"/>
      <c r="L208" s="27"/>
      <c r="M208" s="31"/>
      <c r="N208" s="31">
        <v>0</v>
      </c>
      <c r="O208" s="31">
        <v>0</v>
      </c>
      <c r="P208" s="31">
        <v>0</v>
      </c>
      <c r="Q208" s="31">
        <v>0</v>
      </c>
      <c r="R208" s="31">
        <v>0</v>
      </c>
      <c r="S208" s="31">
        <v>0</v>
      </c>
      <c r="T208" s="31">
        <v>0</v>
      </c>
      <c r="U208" s="31"/>
      <c r="V208" s="31">
        <v>0</v>
      </c>
      <c r="W208" s="31"/>
      <c r="X208" s="31">
        <v>0</v>
      </c>
      <c r="Y208" s="31"/>
      <c r="Z208" s="31">
        <v>0</v>
      </c>
      <c r="AA208" s="31"/>
      <c r="AB208" s="326"/>
      <c r="AC208" s="326"/>
      <c r="AD208" s="33"/>
      <c r="AE208" s="33"/>
      <c r="AF208" s="33"/>
      <c r="AG208" s="33"/>
      <c r="AH208" s="33"/>
      <c r="AI208" s="33"/>
      <c r="AJ208" s="33"/>
      <c r="AK208" s="33"/>
      <c r="AL208" s="33"/>
      <c r="AM208" s="33"/>
      <c r="AN208" s="33"/>
      <c r="AO208" s="33"/>
      <c r="AP208" s="33"/>
      <c r="AQ208" s="33"/>
      <c r="AR208" s="33"/>
      <c r="AS208" s="35"/>
      <c r="AT208" s="35"/>
      <c r="AU208" s="35"/>
      <c r="AV208" s="35"/>
      <c r="AW208" s="35"/>
      <c r="AX208" s="35"/>
      <c r="AY208" s="35"/>
      <c r="AZ208" s="35"/>
      <c r="BA208" s="35"/>
      <c r="BB208" s="35"/>
      <c r="BC208" s="35"/>
      <c r="BD208" s="35"/>
      <c r="BE208" s="35"/>
      <c r="BF208" s="36">
        <f t="shared" si="33"/>
        <v>0</v>
      </c>
      <c r="BG208" s="38"/>
      <c r="BH208" s="27">
        <f t="shared" si="34"/>
        <v>0</v>
      </c>
      <c r="BI208" s="38"/>
      <c r="BJ208" s="31">
        <f>SUM(BF208,BH208)</f>
        <v>0</v>
      </c>
    </row>
    <row r="209" spans="1:62" s="40" customFormat="1" ht="21" customHeight="1">
      <c r="A209" s="70"/>
      <c r="B209" s="70"/>
      <c r="C209" s="27"/>
      <c r="D209" s="28" t="s">
        <v>149</v>
      </c>
      <c r="E209" s="29">
        <v>41318</v>
      </c>
      <c r="F209" s="46">
        <v>41312</v>
      </c>
      <c r="G209" s="528" t="s">
        <v>356</v>
      </c>
      <c r="H209" s="528"/>
      <c r="I209" s="31">
        <v>0</v>
      </c>
      <c r="J209" s="27">
        <v>1</v>
      </c>
      <c r="K209" s="31">
        <v>1</v>
      </c>
      <c r="L209" s="31">
        <v>0</v>
      </c>
      <c r="M209" s="31">
        <v>1</v>
      </c>
      <c r="N209" s="31">
        <v>2</v>
      </c>
      <c r="O209" s="31">
        <v>3</v>
      </c>
      <c r="P209" s="31">
        <v>0</v>
      </c>
      <c r="Q209" s="31">
        <v>3</v>
      </c>
      <c r="R209" s="31">
        <v>0</v>
      </c>
      <c r="S209" s="31">
        <v>3</v>
      </c>
      <c r="T209" s="31">
        <v>0</v>
      </c>
      <c r="U209" s="31"/>
      <c r="V209" s="31">
        <v>0</v>
      </c>
      <c r="W209" s="31"/>
      <c r="X209" s="31">
        <v>0</v>
      </c>
      <c r="Y209" s="31"/>
      <c r="Z209" s="31">
        <v>0</v>
      </c>
      <c r="AA209" s="31"/>
      <c r="AB209" s="326"/>
      <c r="AC209" s="326"/>
      <c r="AD209" s="33"/>
      <c r="AE209" s="33"/>
      <c r="AF209" s="33"/>
      <c r="AG209" s="33"/>
      <c r="AH209" s="33"/>
      <c r="AI209" s="33"/>
      <c r="AJ209" s="33"/>
      <c r="AK209" s="33"/>
      <c r="AL209" s="33"/>
      <c r="AM209" s="33"/>
      <c r="AN209" s="33"/>
      <c r="AO209" s="33"/>
      <c r="AP209" s="33"/>
      <c r="AQ209" s="33"/>
      <c r="AR209" s="33"/>
      <c r="AS209" s="35"/>
      <c r="AT209" s="35"/>
      <c r="AU209" s="35"/>
      <c r="AV209" s="35"/>
      <c r="AW209" s="35"/>
      <c r="AX209" s="35"/>
      <c r="AY209" s="35"/>
      <c r="AZ209" s="35"/>
      <c r="BA209" s="35"/>
      <c r="BB209" s="35"/>
      <c r="BC209" s="35"/>
      <c r="BD209" s="35"/>
      <c r="BE209" s="35"/>
      <c r="BF209" s="36">
        <f t="shared" si="33"/>
        <v>0</v>
      </c>
      <c r="BG209" s="38"/>
      <c r="BH209" s="27">
        <f t="shared" si="34"/>
        <v>0</v>
      </c>
      <c r="BI209" s="38"/>
      <c r="BJ209" s="31">
        <f>SUM(BF209,BH209)</f>
        <v>0</v>
      </c>
    </row>
    <row r="210" spans="1:62" s="442" customFormat="1" ht="21" customHeight="1">
      <c r="A210" s="70"/>
      <c r="B210" s="70"/>
      <c r="C210" s="27"/>
      <c r="D210" s="28" t="s">
        <v>345</v>
      </c>
      <c r="E210" s="46">
        <v>43347</v>
      </c>
      <c r="F210" s="46">
        <v>43339</v>
      </c>
      <c r="G210" s="528" t="s">
        <v>359</v>
      </c>
      <c r="H210" s="528"/>
      <c r="I210" s="31"/>
      <c r="J210" s="27"/>
      <c r="K210" s="31"/>
      <c r="L210" s="31"/>
      <c r="M210" s="31"/>
      <c r="N210" s="31"/>
      <c r="O210" s="31"/>
      <c r="P210" s="31"/>
      <c r="Q210" s="31"/>
      <c r="R210" s="31">
        <v>0</v>
      </c>
      <c r="S210" s="31">
        <v>0</v>
      </c>
      <c r="T210" s="31">
        <v>0</v>
      </c>
      <c r="U210" s="31"/>
      <c r="V210" s="31">
        <v>0</v>
      </c>
      <c r="W210" s="31"/>
      <c r="X210" s="31">
        <v>0</v>
      </c>
      <c r="Y210" s="31"/>
      <c r="Z210" s="31">
        <v>0</v>
      </c>
      <c r="AA210" s="31"/>
      <c r="AB210" s="326"/>
      <c r="AC210" s="326"/>
      <c r="AD210" s="33"/>
      <c r="AE210" s="33"/>
      <c r="AF210" s="33"/>
      <c r="AG210" s="33"/>
      <c r="AH210" s="33"/>
      <c r="AI210" s="33"/>
      <c r="AJ210" s="33"/>
      <c r="AK210" s="33"/>
      <c r="AL210" s="33"/>
      <c r="AM210" s="33"/>
      <c r="AN210" s="33"/>
      <c r="AO210" s="33"/>
      <c r="AP210" s="33"/>
      <c r="AQ210" s="33"/>
      <c r="AR210" s="33"/>
      <c r="AS210" s="35"/>
      <c r="AT210" s="35"/>
      <c r="AU210" s="35"/>
      <c r="AV210" s="35"/>
      <c r="AW210" s="35"/>
      <c r="AX210" s="35"/>
      <c r="AY210" s="35"/>
      <c r="AZ210" s="35"/>
      <c r="BA210" s="35"/>
      <c r="BB210" s="35"/>
      <c r="BC210" s="35"/>
      <c r="BD210" s="35"/>
      <c r="BE210" s="35"/>
      <c r="BF210" s="36">
        <f t="shared" si="33"/>
        <v>0</v>
      </c>
      <c r="BG210" s="38"/>
      <c r="BH210" s="27">
        <f t="shared" si="34"/>
        <v>0</v>
      </c>
      <c r="BI210" s="38"/>
      <c r="BJ210" s="31">
        <f>SUM(BF210:BH210)</f>
        <v>0</v>
      </c>
    </row>
    <row r="211" spans="1:62" s="442" customFormat="1" ht="21" customHeight="1">
      <c r="A211" s="70"/>
      <c r="B211" s="70"/>
      <c r="C211" s="27"/>
      <c r="D211" s="28" t="s">
        <v>348</v>
      </c>
      <c r="E211" s="46">
        <v>41052</v>
      </c>
      <c r="F211" s="46">
        <v>38479</v>
      </c>
      <c r="G211" s="528" t="s">
        <v>357</v>
      </c>
      <c r="H211" s="528"/>
      <c r="I211" s="31"/>
      <c r="J211" s="27"/>
      <c r="K211" s="31"/>
      <c r="L211" s="31"/>
      <c r="M211" s="31"/>
      <c r="N211" s="31"/>
      <c r="O211" s="31"/>
      <c r="P211" s="31"/>
      <c r="Q211" s="31"/>
      <c r="R211" s="31">
        <v>0</v>
      </c>
      <c r="S211" s="31">
        <v>0</v>
      </c>
      <c r="T211" s="31">
        <v>0</v>
      </c>
      <c r="U211" s="31"/>
      <c r="V211" s="31">
        <v>0</v>
      </c>
      <c r="W211" s="31"/>
      <c r="X211" s="31">
        <v>0</v>
      </c>
      <c r="Y211" s="31"/>
      <c r="Z211" s="31">
        <v>0</v>
      </c>
      <c r="AA211" s="31"/>
      <c r="AB211" s="326"/>
      <c r="AC211" s="326"/>
      <c r="AD211" s="33"/>
      <c r="AE211" s="33"/>
      <c r="AF211" s="33"/>
      <c r="AG211" s="33"/>
      <c r="AH211" s="33"/>
      <c r="AI211" s="33"/>
      <c r="AJ211" s="33"/>
      <c r="AK211" s="33"/>
      <c r="AL211" s="33"/>
      <c r="AM211" s="33"/>
      <c r="AN211" s="33"/>
      <c r="AO211" s="33"/>
      <c r="AP211" s="33"/>
      <c r="AQ211" s="33"/>
      <c r="AR211" s="33"/>
      <c r="AS211" s="35"/>
      <c r="AT211" s="35"/>
      <c r="AU211" s="35"/>
      <c r="AV211" s="35"/>
      <c r="AW211" s="35"/>
      <c r="AX211" s="35"/>
      <c r="AY211" s="35"/>
      <c r="AZ211" s="35"/>
      <c r="BA211" s="35"/>
      <c r="BB211" s="35"/>
      <c r="BC211" s="35"/>
      <c r="BD211" s="35"/>
      <c r="BE211" s="35"/>
      <c r="BF211" s="36">
        <f t="shared" si="33"/>
        <v>0</v>
      </c>
      <c r="BG211" s="38"/>
      <c r="BH211" s="27">
        <f t="shared" si="34"/>
        <v>0</v>
      </c>
      <c r="BI211" s="38"/>
      <c r="BJ211" s="31">
        <f>SUM(BF211,BH211)</f>
        <v>0</v>
      </c>
    </row>
    <row r="212" spans="1:62" ht="12.75">
      <c r="A212" s="76"/>
      <c r="B212" s="76"/>
      <c r="C212" s="76"/>
      <c r="D212" s="76"/>
      <c r="E212" s="112"/>
      <c r="F212" s="77"/>
      <c r="G212" s="77"/>
      <c r="H212" s="77"/>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row>
    <row r="213" spans="1:62" ht="54" customHeight="1">
      <c r="A213" s="76"/>
      <c r="B213" s="76"/>
      <c r="C213" s="76"/>
      <c r="D213" s="86" t="s">
        <v>1622</v>
      </c>
      <c r="E213" s="112"/>
      <c r="F213" s="77"/>
      <c r="G213" s="77"/>
      <c r="H213" s="77"/>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row>
    <row r="214" spans="1:62" s="91" customFormat="1" ht="34.5" customHeight="1">
      <c r="A214" s="554" t="s">
        <v>12</v>
      </c>
      <c r="B214" s="554"/>
      <c r="C214" s="586" t="s">
        <v>13</v>
      </c>
      <c r="D214" s="587" t="s">
        <v>59</v>
      </c>
      <c r="E214" s="472" t="s">
        <v>15</v>
      </c>
      <c r="F214" s="472" t="s">
        <v>16</v>
      </c>
      <c r="G214" s="472" t="s">
        <v>445</v>
      </c>
      <c r="H214" s="472"/>
      <c r="I214" s="554" t="s">
        <v>17</v>
      </c>
      <c r="J214" s="554" t="s">
        <v>18</v>
      </c>
      <c r="K214" s="554" t="s">
        <v>19</v>
      </c>
      <c r="L214" s="554" t="s">
        <v>20</v>
      </c>
      <c r="M214" s="554" t="s">
        <v>21</v>
      </c>
      <c r="N214" s="554" t="s">
        <v>22</v>
      </c>
      <c r="O214" s="554" t="s">
        <v>23</v>
      </c>
      <c r="P214" s="554" t="s">
        <v>24</v>
      </c>
      <c r="Q214" s="554" t="s">
        <v>25</v>
      </c>
      <c r="R214" s="554" t="s">
        <v>1558</v>
      </c>
      <c r="S214" s="554" t="s">
        <v>1556</v>
      </c>
      <c r="T214" s="554" t="s">
        <v>28</v>
      </c>
      <c r="U214" s="554"/>
      <c r="V214" s="554" t="s">
        <v>28</v>
      </c>
      <c r="W214" s="554"/>
      <c r="X214" s="554" t="s">
        <v>28</v>
      </c>
      <c r="Y214" s="554"/>
      <c r="Z214" s="554" t="s">
        <v>26</v>
      </c>
      <c r="AA214" s="554"/>
      <c r="AB214" s="554">
        <v>1</v>
      </c>
      <c r="AC214" s="554">
        <v>8</v>
      </c>
      <c r="AD214" s="554">
        <v>15</v>
      </c>
      <c r="AE214" s="554"/>
      <c r="AF214" s="554">
        <v>29</v>
      </c>
      <c r="AG214" s="554">
        <v>5</v>
      </c>
      <c r="AH214" s="554">
        <v>12</v>
      </c>
      <c r="AI214" s="554">
        <v>19</v>
      </c>
      <c r="AJ214" s="554">
        <v>26</v>
      </c>
      <c r="AK214" s="554">
        <v>5</v>
      </c>
      <c r="AL214" s="554">
        <v>12</v>
      </c>
      <c r="AM214" s="554"/>
      <c r="AN214" s="554">
        <v>26</v>
      </c>
      <c r="AO214" s="554">
        <v>2</v>
      </c>
      <c r="AP214" s="554">
        <v>9</v>
      </c>
      <c r="AQ214" s="554">
        <v>16</v>
      </c>
      <c r="AR214" s="554">
        <v>30</v>
      </c>
      <c r="AS214" s="554">
        <v>1</v>
      </c>
      <c r="AT214" s="554">
        <v>8</v>
      </c>
      <c r="AU214" s="554">
        <v>15</v>
      </c>
      <c r="AV214" s="554"/>
      <c r="AW214" s="554">
        <v>29</v>
      </c>
      <c r="AX214" s="554">
        <v>5</v>
      </c>
      <c r="AY214" s="554">
        <v>12</v>
      </c>
      <c r="AZ214" s="554"/>
      <c r="BA214" s="554">
        <v>26</v>
      </c>
      <c r="BB214" s="554">
        <v>3</v>
      </c>
      <c r="BC214" s="554">
        <v>10</v>
      </c>
      <c r="BD214" s="554">
        <v>17</v>
      </c>
      <c r="BE214" s="554">
        <v>31</v>
      </c>
      <c r="BF214" s="24" t="s">
        <v>26</v>
      </c>
      <c r="BG214" s="25"/>
      <c r="BH214" s="24" t="s">
        <v>27</v>
      </c>
      <c r="BI214" s="279"/>
      <c r="BJ214" s="26" t="s">
        <v>28</v>
      </c>
    </row>
    <row r="215" spans="1:62" s="40" customFormat="1" ht="22.15" customHeight="1">
      <c r="A215" s="70"/>
      <c r="B215" s="70"/>
      <c r="C215" s="27"/>
      <c r="D215" s="28" t="s">
        <v>322</v>
      </c>
      <c r="E215" s="41">
        <v>41253</v>
      </c>
      <c r="F215" s="46">
        <v>40995</v>
      </c>
      <c r="G215" s="528" t="s">
        <v>356</v>
      </c>
      <c r="H215" s="528"/>
      <c r="I215" s="31">
        <v>0</v>
      </c>
      <c r="J215" s="27">
        <v>0</v>
      </c>
      <c r="K215" s="31">
        <v>0</v>
      </c>
      <c r="L215" s="31">
        <v>0</v>
      </c>
      <c r="M215" s="31">
        <v>0</v>
      </c>
      <c r="N215" s="31">
        <v>0</v>
      </c>
      <c r="O215" s="31">
        <v>0</v>
      </c>
      <c r="P215" s="31">
        <v>0</v>
      </c>
      <c r="Q215" s="31">
        <v>0</v>
      </c>
      <c r="R215" s="31">
        <v>0</v>
      </c>
      <c r="S215" s="31">
        <v>0</v>
      </c>
      <c r="T215" s="31">
        <v>0</v>
      </c>
      <c r="U215" s="31"/>
      <c r="V215" s="31">
        <v>0</v>
      </c>
      <c r="W215" s="31"/>
      <c r="X215" s="31">
        <v>0</v>
      </c>
      <c r="Y215" s="31"/>
      <c r="Z215" s="31">
        <v>0</v>
      </c>
      <c r="AA215" s="31"/>
      <c r="AB215" s="326"/>
      <c r="AC215" s="326"/>
      <c r="AD215" s="33"/>
      <c r="AE215" s="33"/>
      <c r="AF215" s="33"/>
      <c r="AG215" s="33"/>
      <c r="AH215" s="33"/>
      <c r="AI215" s="33"/>
      <c r="AJ215" s="33"/>
      <c r="AK215" s="33"/>
      <c r="AL215" s="33"/>
      <c r="AM215" s="33"/>
      <c r="AN215" s="33"/>
      <c r="AO215" s="33"/>
      <c r="AP215" s="33"/>
      <c r="AQ215" s="33"/>
      <c r="AR215" s="33"/>
      <c r="AS215" s="35"/>
      <c r="AT215" s="35"/>
      <c r="AU215" s="35"/>
      <c r="AV215" s="35"/>
      <c r="AW215" s="35"/>
      <c r="AX215" s="35"/>
      <c r="AY215" s="35"/>
      <c r="AZ215" s="35"/>
      <c r="BA215" s="35"/>
      <c r="BB215" s="35"/>
      <c r="BC215" s="35"/>
      <c r="BD215" s="35"/>
      <c r="BE215" s="35"/>
      <c r="BF215" s="36">
        <f t="shared" ref="BF215:BF246" si="35">SUM(AB215:AR215)</f>
        <v>0</v>
      </c>
      <c r="BG215" s="38"/>
      <c r="BH215" s="27">
        <f t="shared" ref="BH215:BH246" si="36">SUM(AS215:BE215)</f>
        <v>0</v>
      </c>
      <c r="BI215" s="38"/>
      <c r="BJ215" s="31">
        <f t="shared" ref="BJ215:BJ245" si="37">SUM(BF215:BH215)</f>
        <v>0</v>
      </c>
    </row>
    <row r="216" spans="1:62" s="40" customFormat="1" ht="22.15" customHeight="1">
      <c r="A216" s="70"/>
      <c r="B216" s="70"/>
      <c r="C216" s="27"/>
      <c r="D216" s="28" t="s">
        <v>288</v>
      </c>
      <c r="E216" s="46">
        <v>38365</v>
      </c>
      <c r="F216" s="46">
        <v>23561</v>
      </c>
      <c r="G216" s="528" t="s">
        <v>356</v>
      </c>
      <c r="H216" s="528"/>
      <c r="I216" s="31">
        <v>0</v>
      </c>
      <c r="J216" s="27">
        <v>0</v>
      </c>
      <c r="K216" s="31">
        <v>0</v>
      </c>
      <c r="L216" s="31">
        <v>0</v>
      </c>
      <c r="M216" s="31">
        <v>0</v>
      </c>
      <c r="N216" s="31">
        <v>0</v>
      </c>
      <c r="O216" s="31">
        <v>0</v>
      </c>
      <c r="P216" s="31">
        <v>0</v>
      </c>
      <c r="Q216" s="31">
        <v>0</v>
      </c>
      <c r="R216" s="31">
        <v>0</v>
      </c>
      <c r="S216" s="31">
        <v>0</v>
      </c>
      <c r="T216" s="31">
        <v>0</v>
      </c>
      <c r="U216" s="31"/>
      <c r="V216" s="31">
        <v>0</v>
      </c>
      <c r="W216" s="31"/>
      <c r="X216" s="31">
        <v>0</v>
      </c>
      <c r="Y216" s="31"/>
      <c r="Z216" s="31">
        <v>0</v>
      </c>
      <c r="AA216" s="31"/>
      <c r="AB216" s="326"/>
      <c r="AC216" s="326"/>
      <c r="AD216" s="33"/>
      <c r="AE216" s="33"/>
      <c r="AF216" s="33"/>
      <c r="AG216" s="33"/>
      <c r="AH216" s="33"/>
      <c r="AI216" s="33"/>
      <c r="AJ216" s="33"/>
      <c r="AK216" s="33"/>
      <c r="AL216" s="33"/>
      <c r="AM216" s="33"/>
      <c r="AN216" s="33"/>
      <c r="AO216" s="33"/>
      <c r="AP216" s="33"/>
      <c r="AQ216" s="33"/>
      <c r="AR216" s="33"/>
      <c r="AS216" s="35"/>
      <c r="AT216" s="35"/>
      <c r="AU216" s="35"/>
      <c r="AV216" s="35"/>
      <c r="AW216" s="35"/>
      <c r="AX216" s="35"/>
      <c r="AY216" s="35"/>
      <c r="AZ216" s="35"/>
      <c r="BA216" s="35"/>
      <c r="BB216" s="35"/>
      <c r="BC216" s="35"/>
      <c r="BD216" s="35"/>
      <c r="BE216" s="35"/>
      <c r="BF216" s="36">
        <f t="shared" si="35"/>
        <v>0</v>
      </c>
      <c r="BG216" s="38"/>
      <c r="BH216" s="27">
        <f t="shared" si="36"/>
        <v>0</v>
      </c>
      <c r="BI216" s="38"/>
      <c r="BJ216" s="31">
        <f t="shared" si="37"/>
        <v>0</v>
      </c>
    </row>
    <row r="217" spans="1:62" s="40" customFormat="1" ht="22.15" customHeight="1">
      <c r="A217" s="70"/>
      <c r="B217" s="70"/>
      <c r="C217" s="27"/>
      <c r="D217" s="28" t="s">
        <v>242</v>
      </c>
      <c r="E217" s="41">
        <v>30802</v>
      </c>
      <c r="F217" s="46">
        <v>40905</v>
      </c>
      <c r="G217" s="528" t="s">
        <v>356</v>
      </c>
      <c r="H217" s="528"/>
      <c r="I217" s="31">
        <v>0</v>
      </c>
      <c r="J217" s="27">
        <v>0</v>
      </c>
      <c r="K217" s="31">
        <v>0</v>
      </c>
      <c r="L217" s="31">
        <v>0</v>
      </c>
      <c r="M217" s="31">
        <v>0</v>
      </c>
      <c r="N217" s="31">
        <v>0</v>
      </c>
      <c r="O217" s="31">
        <v>0</v>
      </c>
      <c r="P217" s="31">
        <v>0</v>
      </c>
      <c r="Q217" s="31">
        <v>0</v>
      </c>
      <c r="R217" s="31">
        <v>0</v>
      </c>
      <c r="S217" s="31">
        <v>0</v>
      </c>
      <c r="T217" s="31">
        <v>0</v>
      </c>
      <c r="U217" s="31"/>
      <c r="V217" s="31">
        <v>0</v>
      </c>
      <c r="W217" s="31"/>
      <c r="X217" s="31">
        <v>0</v>
      </c>
      <c r="Y217" s="31"/>
      <c r="Z217" s="31">
        <v>0</v>
      </c>
      <c r="AA217" s="31"/>
      <c r="AB217" s="326"/>
      <c r="AC217" s="326"/>
      <c r="AD217" s="33"/>
      <c r="AE217" s="33"/>
      <c r="AF217" s="33"/>
      <c r="AG217" s="33"/>
      <c r="AH217" s="33"/>
      <c r="AI217" s="33"/>
      <c r="AJ217" s="33"/>
      <c r="AK217" s="33"/>
      <c r="AL217" s="33"/>
      <c r="AM217" s="33"/>
      <c r="AN217" s="33"/>
      <c r="AO217" s="33"/>
      <c r="AP217" s="33"/>
      <c r="AQ217" s="33"/>
      <c r="AR217" s="33"/>
      <c r="AS217" s="35"/>
      <c r="AT217" s="35"/>
      <c r="AU217" s="35"/>
      <c r="AV217" s="35"/>
      <c r="AW217" s="35"/>
      <c r="AX217" s="35"/>
      <c r="AY217" s="35"/>
      <c r="AZ217" s="35"/>
      <c r="BA217" s="35"/>
      <c r="BB217" s="35"/>
      <c r="BC217" s="35"/>
      <c r="BD217" s="35"/>
      <c r="BE217" s="35"/>
      <c r="BF217" s="36">
        <f t="shared" si="35"/>
        <v>0</v>
      </c>
      <c r="BG217" s="38"/>
      <c r="BH217" s="27">
        <f t="shared" si="36"/>
        <v>0</v>
      </c>
      <c r="BI217" s="38"/>
      <c r="BJ217" s="31">
        <f t="shared" si="37"/>
        <v>0</v>
      </c>
    </row>
    <row r="218" spans="1:62" s="40" customFormat="1" ht="22.15" customHeight="1">
      <c r="A218" s="27"/>
      <c r="B218" s="27"/>
      <c r="C218" s="27"/>
      <c r="D218" s="28" t="s">
        <v>295</v>
      </c>
      <c r="E218" s="46">
        <v>38805</v>
      </c>
      <c r="F218" s="46">
        <v>21257</v>
      </c>
      <c r="G218" s="528" t="s">
        <v>356</v>
      </c>
      <c r="H218" s="528"/>
      <c r="I218" s="31">
        <v>0</v>
      </c>
      <c r="J218" s="27">
        <v>0</v>
      </c>
      <c r="K218" s="31">
        <v>0</v>
      </c>
      <c r="L218" s="31">
        <v>0</v>
      </c>
      <c r="M218" s="31">
        <v>0</v>
      </c>
      <c r="N218" s="31">
        <v>0</v>
      </c>
      <c r="O218" s="31">
        <v>0</v>
      </c>
      <c r="P218" s="31">
        <v>0</v>
      </c>
      <c r="Q218" s="31">
        <v>0</v>
      </c>
      <c r="R218" s="31">
        <v>0</v>
      </c>
      <c r="S218" s="31">
        <v>0</v>
      </c>
      <c r="T218" s="31">
        <v>0</v>
      </c>
      <c r="U218" s="31"/>
      <c r="V218" s="31">
        <v>0</v>
      </c>
      <c r="W218" s="31"/>
      <c r="X218" s="31">
        <v>0</v>
      </c>
      <c r="Y218" s="31"/>
      <c r="Z218" s="31">
        <v>0</v>
      </c>
      <c r="AA218" s="31"/>
      <c r="AB218" s="326"/>
      <c r="AC218" s="326"/>
      <c r="AD218" s="33"/>
      <c r="AE218" s="33"/>
      <c r="AF218" s="33"/>
      <c r="AG218" s="33"/>
      <c r="AH218" s="33"/>
      <c r="AI218" s="33"/>
      <c r="AJ218" s="33"/>
      <c r="AK218" s="33"/>
      <c r="AL218" s="33"/>
      <c r="AM218" s="33"/>
      <c r="AN218" s="33"/>
      <c r="AO218" s="33"/>
      <c r="AP218" s="33"/>
      <c r="AQ218" s="33"/>
      <c r="AR218" s="33"/>
      <c r="AS218" s="35"/>
      <c r="AT218" s="35"/>
      <c r="AU218" s="35"/>
      <c r="AV218" s="35"/>
      <c r="AW218" s="35"/>
      <c r="AX218" s="35"/>
      <c r="AY218" s="35"/>
      <c r="AZ218" s="35"/>
      <c r="BA218" s="35"/>
      <c r="BB218" s="35"/>
      <c r="BC218" s="35"/>
      <c r="BD218" s="35"/>
      <c r="BE218" s="35"/>
      <c r="BF218" s="36">
        <f t="shared" si="35"/>
        <v>0</v>
      </c>
      <c r="BG218" s="38"/>
      <c r="BH218" s="27">
        <f t="shared" si="36"/>
        <v>0</v>
      </c>
      <c r="BI218" s="38"/>
      <c r="BJ218" s="31">
        <f t="shared" si="37"/>
        <v>0</v>
      </c>
    </row>
    <row r="219" spans="1:62" s="40" customFormat="1" ht="22.15" customHeight="1">
      <c r="A219" s="70"/>
      <c r="B219" s="70"/>
      <c r="C219" s="27"/>
      <c r="D219" s="28" t="s">
        <v>304</v>
      </c>
      <c r="E219" s="41">
        <v>40057</v>
      </c>
      <c r="F219" s="46">
        <v>40042</v>
      </c>
      <c r="G219" s="528" t="s">
        <v>354</v>
      </c>
      <c r="H219" s="528"/>
      <c r="I219" s="31">
        <v>0</v>
      </c>
      <c r="J219" s="27">
        <v>0</v>
      </c>
      <c r="K219" s="31">
        <v>0</v>
      </c>
      <c r="L219" s="31">
        <v>0</v>
      </c>
      <c r="M219" s="31">
        <v>0</v>
      </c>
      <c r="N219" s="31">
        <v>0</v>
      </c>
      <c r="O219" s="31">
        <v>0</v>
      </c>
      <c r="P219" s="31">
        <v>0</v>
      </c>
      <c r="Q219" s="31">
        <v>0</v>
      </c>
      <c r="R219" s="31">
        <v>0</v>
      </c>
      <c r="S219" s="31">
        <v>0</v>
      </c>
      <c r="T219" s="31">
        <v>0</v>
      </c>
      <c r="U219" s="31"/>
      <c r="V219" s="31">
        <v>0</v>
      </c>
      <c r="W219" s="31"/>
      <c r="X219" s="31">
        <v>0</v>
      </c>
      <c r="Y219" s="31"/>
      <c r="Z219" s="31">
        <v>0</v>
      </c>
      <c r="AA219" s="31"/>
      <c r="AB219" s="326"/>
      <c r="AC219" s="326"/>
      <c r="AD219" s="33"/>
      <c r="AE219" s="33"/>
      <c r="AF219" s="33"/>
      <c r="AG219" s="33"/>
      <c r="AH219" s="33"/>
      <c r="AI219" s="33"/>
      <c r="AJ219" s="33"/>
      <c r="AK219" s="33"/>
      <c r="AL219" s="33"/>
      <c r="AM219" s="33"/>
      <c r="AN219" s="33"/>
      <c r="AO219" s="33"/>
      <c r="AP219" s="33"/>
      <c r="AQ219" s="33"/>
      <c r="AR219" s="33"/>
      <c r="AS219" s="35"/>
      <c r="AT219" s="35"/>
      <c r="AU219" s="35"/>
      <c r="AV219" s="35"/>
      <c r="AW219" s="35"/>
      <c r="AX219" s="35"/>
      <c r="AY219" s="35"/>
      <c r="AZ219" s="35"/>
      <c r="BA219" s="35"/>
      <c r="BB219" s="35"/>
      <c r="BC219" s="35"/>
      <c r="BD219" s="35"/>
      <c r="BE219" s="35"/>
      <c r="BF219" s="36">
        <f t="shared" si="35"/>
        <v>0</v>
      </c>
      <c r="BG219" s="38"/>
      <c r="BH219" s="27">
        <f t="shared" si="36"/>
        <v>0</v>
      </c>
      <c r="BI219" s="38"/>
      <c r="BJ219" s="31">
        <f t="shared" si="37"/>
        <v>0</v>
      </c>
    </row>
    <row r="220" spans="1:62" s="40" customFormat="1" ht="22.15" customHeight="1">
      <c r="A220" s="70"/>
      <c r="B220" s="70"/>
      <c r="C220" s="27"/>
      <c r="D220" s="28" t="s">
        <v>233</v>
      </c>
      <c r="E220" s="41">
        <v>29985</v>
      </c>
      <c r="F220" s="46">
        <v>38714</v>
      </c>
      <c r="G220" s="528" t="s">
        <v>354</v>
      </c>
      <c r="H220" s="528"/>
      <c r="I220" s="31"/>
      <c r="J220" s="27"/>
      <c r="K220" s="31"/>
      <c r="L220" s="31"/>
      <c r="M220" s="31">
        <v>0</v>
      </c>
      <c r="N220" s="31">
        <v>0</v>
      </c>
      <c r="O220" s="31">
        <v>0</v>
      </c>
      <c r="P220" s="31">
        <v>0</v>
      </c>
      <c r="Q220" s="31">
        <v>0</v>
      </c>
      <c r="R220" s="31">
        <v>0</v>
      </c>
      <c r="S220" s="31">
        <v>0</v>
      </c>
      <c r="T220" s="31">
        <v>0</v>
      </c>
      <c r="U220" s="31"/>
      <c r="V220" s="31">
        <v>0</v>
      </c>
      <c r="W220" s="31"/>
      <c r="X220" s="31">
        <v>0</v>
      </c>
      <c r="Y220" s="31"/>
      <c r="Z220" s="31">
        <v>0</v>
      </c>
      <c r="AA220" s="31"/>
      <c r="AB220" s="326"/>
      <c r="AC220" s="326"/>
      <c r="AD220" s="33"/>
      <c r="AE220" s="33"/>
      <c r="AF220" s="33"/>
      <c r="AG220" s="33"/>
      <c r="AH220" s="33"/>
      <c r="AI220" s="33"/>
      <c r="AJ220" s="33"/>
      <c r="AK220" s="33"/>
      <c r="AL220" s="33"/>
      <c r="AM220" s="33"/>
      <c r="AN220" s="33"/>
      <c r="AO220" s="33"/>
      <c r="AP220" s="33"/>
      <c r="AQ220" s="33"/>
      <c r="AR220" s="33"/>
      <c r="AS220" s="35"/>
      <c r="AT220" s="35"/>
      <c r="AU220" s="35"/>
      <c r="AV220" s="35"/>
      <c r="AW220" s="35"/>
      <c r="AX220" s="35"/>
      <c r="AY220" s="35"/>
      <c r="AZ220" s="35"/>
      <c r="BA220" s="35"/>
      <c r="BB220" s="35"/>
      <c r="BC220" s="35"/>
      <c r="BD220" s="35"/>
      <c r="BE220" s="35"/>
      <c r="BF220" s="36">
        <f t="shared" si="35"/>
        <v>0</v>
      </c>
      <c r="BG220" s="38"/>
      <c r="BH220" s="27">
        <f t="shared" si="36"/>
        <v>0</v>
      </c>
      <c r="BI220" s="38"/>
      <c r="BJ220" s="31">
        <f t="shared" si="37"/>
        <v>0</v>
      </c>
    </row>
    <row r="221" spans="1:62" s="40" customFormat="1" ht="22.15" customHeight="1">
      <c r="A221" s="27"/>
      <c r="B221" s="27"/>
      <c r="C221" s="27"/>
      <c r="D221" s="28" t="s">
        <v>129</v>
      </c>
      <c r="E221" s="46">
        <v>41914</v>
      </c>
      <c r="F221" s="46">
        <v>39856</v>
      </c>
      <c r="G221" s="528" t="s">
        <v>355</v>
      </c>
      <c r="H221" s="528"/>
      <c r="I221" s="31">
        <v>0</v>
      </c>
      <c r="J221" s="27">
        <v>0</v>
      </c>
      <c r="K221" s="31">
        <v>0</v>
      </c>
      <c r="L221" s="31">
        <v>0</v>
      </c>
      <c r="M221" s="31">
        <v>0</v>
      </c>
      <c r="N221" s="31">
        <v>0</v>
      </c>
      <c r="O221" s="31">
        <v>0</v>
      </c>
      <c r="P221" s="31">
        <v>0</v>
      </c>
      <c r="Q221" s="31">
        <v>0</v>
      </c>
      <c r="R221" s="31">
        <v>0</v>
      </c>
      <c r="S221" s="31">
        <v>0</v>
      </c>
      <c r="T221" s="31">
        <v>0</v>
      </c>
      <c r="U221" s="31"/>
      <c r="V221" s="31">
        <v>0</v>
      </c>
      <c r="W221" s="31"/>
      <c r="X221" s="31">
        <v>0</v>
      </c>
      <c r="Y221" s="31"/>
      <c r="Z221" s="31">
        <v>0</v>
      </c>
      <c r="AA221" s="31"/>
      <c r="AB221" s="326"/>
      <c r="AC221" s="326"/>
      <c r="AD221" s="33"/>
      <c r="AE221" s="33"/>
      <c r="AF221" s="33"/>
      <c r="AG221" s="33"/>
      <c r="AH221" s="33"/>
      <c r="AI221" s="33"/>
      <c r="AJ221" s="33"/>
      <c r="AK221" s="33"/>
      <c r="AL221" s="33"/>
      <c r="AM221" s="33"/>
      <c r="AN221" s="33"/>
      <c r="AO221" s="33"/>
      <c r="AP221" s="33"/>
      <c r="AQ221" s="33"/>
      <c r="AR221" s="33"/>
      <c r="AS221" s="35"/>
      <c r="AT221" s="35"/>
      <c r="AU221" s="35"/>
      <c r="AV221" s="35"/>
      <c r="AW221" s="35"/>
      <c r="AX221" s="35"/>
      <c r="AY221" s="35"/>
      <c r="AZ221" s="35"/>
      <c r="BA221" s="35"/>
      <c r="BB221" s="35"/>
      <c r="BC221" s="35"/>
      <c r="BD221" s="35"/>
      <c r="BE221" s="35"/>
      <c r="BF221" s="36">
        <f t="shared" si="35"/>
        <v>0</v>
      </c>
      <c r="BG221" s="38"/>
      <c r="BH221" s="27">
        <f t="shared" si="36"/>
        <v>0</v>
      </c>
      <c r="BI221" s="38"/>
      <c r="BJ221" s="31">
        <f t="shared" si="37"/>
        <v>0</v>
      </c>
    </row>
    <row r="222" spans="1:62" s="40" customFormat="1" ht="22.15" customHeight="1">
      <c r="A222" s="70"/>
      <c r="B222" s="70"/>
      <c r="C222" s="27"/>
      <c r="D222" s="28" t="s">
        <v>299</v>
      </c>
      <c r="E222" s="41">
        <v>39253</v>
      </c>
      <c r="F222" s="46">
        <v>21646</v>
      </c>
      <c r="G222" s="528" t="s">
        <v>354</v>
      </c>
      <c r="H222" s="528"/>
      <c r="I222" s="31"/>
      <c r="J222" s="27"/>
      <c r="K222" s="31"/>
      <c r="L222" s="31"/>
      <c r="M222" s="31">
        <v>0</v>
      </c>
      <c r="N222" s="31">
        <v>0</v>
      </c>
      <c r="O222" s="31">
        <v>0</v>
      </c>
      <c r="P222" s="31">
        <v>0</v>
      </c>
      <c r="Q222" s="31">
        <v>0</v>
      </c>
      <c r="R222" s="31">
        <v>0</v>
      </c>
      <c r="S222" s="31">
        <v>0</v>
      </c>
      <c r="T222" s="31">
        <v>0</v>
      </c>
      <c r="U222" s="31"/>
      <c r="V222" s="31">
        <v>0</v>
      </c>
      <c r="W222" s="31"/>
      <c r="X222" s="31">
        <v>0</v>
      </c>
      <c r="Y222" s="31"/>
      <c r="Z222" s="31">
        <v>0</v>
      </c>
      <c r="AA222" s="31"/>
      <c r="AB222" s="326"/>
      <c r="AC222" s="326"/>
      <c r="AD222" s="33"/>
      <c r="AE222" s="33"/>
      <c r="AF222" s="33"/>
      <c r="AG222" s="33"/>
      <c r="AH222" s="33"/>
      <c r="AI222" s="33"/>
      <c r="AJ222" s="33"/>
      <c r="AK222" s="33"/>
      <c r="AL222" s="33"/>
      <c r="AM222" s="33"/>
      <c r="AN222" s="33"/>
      <c r="AO222" s="33"/>
      <c r="AP222" s="33"/>
      <c r="AQ222" s="33"/>
      <c r="AR222" s="33"/>
      <c r="AS222" s="35"/>
      <c r="AT222" s="35"/>
      <c r="AU222" s="35"/>
      <c r="AV222" s="35"/>
      <c r="AW222" s="35"/>
      <c r="AX222" s="35"/>
      <c r="AY222" s="35"/>
      <c r="AZ222" s="35"/>
      <c r="BA222" s="35"/>
      <c r="BB222" s="35"/>
      <c r="BC222" s="35"/>
      <c r="BD222" s="35"/>
      <c r="BE222" s="35"/>
      <c r="BF222" s="36">
        <f t="shared" si="35"/>
        <v>0</v>
      </c>
      <c r="BG222" s="38"/>
      <c r="BH222" s="27">
        <f t="shared" si="36"/>
        <v>0</v>
      </c>
      <c r="BI222" s="38"/>
      <c r="BJ222" s="31">
        <f t="shared" si="37"/>
        <v>0</v>
      </c>
    </row>
    <row r="223" spans="1:62" s="40" customFormat="1" ht="22.15" customHeight="1">
      <c r="A223" s="70"/>
      <c r="B223" s="70"/>
      <c r="C223" s="27"/>
      <c r="D223" s="28" t="s">
        <v>300</v>
      </c>
      <c r="E223" s="41">
        <v>39253</v>
      </c>
      <c r="F223" s="46">
        <v>39272</v>
      </c>
      <c r="G223" s="528" t="s">
        <v>354</v>
      </c>
      <c r="H223" s="528"/>
      <c r="I223" s="31">
        <v>0</v>
      </c>
      <c r="J223" s="27">
        <v>0</v>
      </c>
      <c r="K223" s="31">
        <v>0</v>
      </c>
      <c r="L223" s="31">
        <v>0</v>
      </c>
      <c r="M223" s="31">
        <v>0</v>
      </c>
      <c r="N223" s="31">
        <v>0</v>
      </c>
      <c r="O223" s="31">
        <v>0</v>
      </c>
      <c r="P223" s="31">
        <v>0</v>
      </c>
      <c r="Q223" s="31">
        <v>0</v>
      </c>
      <c r="R223" s="31">
        <v>0</v>
      </c>
      <c r="S223" s="31">
        <v>0</v>
      </c>
      <c r="T223" s="31">
        <v>0</v>
      </c>
      <c r="U223" s="31"/>
      <c r="V223" s="31">
        <v>0</v>
      </c>
      <c r="W223" s="31"/>
      <c r="X223" s="31">
        <v>0</v>
      </c>
      <c r="Y223" s="31"/>
      <c r="Z223" s="31">
        <v>0</v>
      </c>
      <c r="AA223" s="31"/>
      <c r="AB223" s="326"/>
      <c r="AC223" s="326"/>
      <c r="AD223" s="33"/>
      <c r="AE223" s="33"/>
      <c r="AF223" s="33"/>
      <c r="AG223" s="33"/>
      <c r="AH223" s="33"/>
      <c r="AI223" s="33"/>
      <c r="AJ223" s="33"/>
      <c r="AK223" s="33"/>
      <c r="AL223" s="33"/>
      <c r="AM223" s="33"/>
      <c r="AN223" s="33"/>
      <c r="AO223" s="33"/>
      <c r="AP223" s="33"/>
      <c r="AQ223" s="33"/>
      <c r="AR223" s="33"/>
      <c r="AS223" s="35"/>
      <c r="AT223" s="35"/>
      <c r="AU223" s="35"/>
      <c r="AV223" s="35"/>
      <c r="AW223" s="35"/>
      <c r="AX223" s="35"/>
      <c r="AY223" s="35"/>
      <c r="AZ223" s="35"/>
      <c r="BA223" s="35"/>
      <c r="BB223" s="35"/>
      <c r="BC223" s="35"/>
      <c r="BD223" s="35"/>
      <c r="BE223" s="35"/>
      <c r="BF223" s="36">
        <f t="shared" si="35"/>
        <v>0</v>
      </c>
      <c r="BG223" s="38"/>
      <c r="BH223" s="27">
        <f t="shared" si="36"/>
        <v>0</v>
      </c>
      <c r="BI223" s="38"/>
      <c r="BJ223" s="31">
        <f t="shared" si="37"/>
        <v>0</v>
      </c>
    </row>
    <row r="224" spans="1:62" s="40" customFormat="1" ht="22.15" customHeight="1">
      <c r="A224" s="70"/>
      <c r="B224" s="70"/>
      <c r="C224" s="27"/>
      <c r="D224" s="28" t="s">
        <v>326</v>
      </c>
      <c r="E224" s="46">
        <v>41492</v>
      </c>
      <c r="F224" s="46">
        <v>21605</v>
      </c>
      <c r="G224" s="528" t="s">
        <v>355</v>
      </c>
      <c r="H224" s="528"/>
      <c r="I224" s="31"/>
      <c r="J224" s="27"/>
      <c r="K224" s="31">
        <v>0</v>
      </c>
      <c r="L224" s="31">
        <v>0</v>
      </c>
      <c r="M224" s="31">
        <v>0</v>
      </c>
      <c r="N224" s="31">
        <v>0</v>
      </c>
      <c r="O224" s="31">
        <v>0</v>
      </c>
      <c r="P224" s="31">
        <v>0</v>
      </c>
      <c r="Q224" s="31">
        <v>0</v>
      </c>
      <c r="R224" s="31">
        <v>0</v>
      </c>
      <c r="S224" s="31">
        <v>0</v>
      </c>
      <c r="T224" s="31">
        <v>0</v>
      </c>
      <c r="U224" s="31"/>
      <c r="V224" s="31">
        <v>0</v>
      </c>
      <c r="W224" s="31"/>
      <c r="X224" s="31">
        <v>0</v>
      </c>
      <c r="Y224" s="31"/>
      <c r="Z224" s="31">
        <v>0</v>
      </c>
      <c r="AA224" s="31"/>
      <c r="AB224" s="326"/>
      <c r="AC224" s="326"/>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6">
        <f t="shared" si="35"/>
        <v>0</v>
      </c>
      <c r="BG224" s="38"/>
      <c r="BH224" s="27">
        <f t="shared" si="36"/>
        <v>0</v>
      </c>
      <c r="BI224" s="38"/>
      <c r="BJ224" s="31">
        <f t="shared" si="37"/>
        <v>0</v>
      </c>
    </row>
    <row r="225" spans="1:62" s="40" customFormat="1" ht="22.15" customHeight="1">
      <c r="A225" s="70"/>
      <c r="B225" s="70"/>
      <c r="C225" s="27"/>
      <c r="D225" s="28" t="s">
        <v>317</v>
      </c>
      <c r="E225" s="41">
        <v>40895</v>
      </c>
      <c r="F225" s="46">
        <v>38898</v>
      </c>
      <c r="G225" s="528" t="s">
        <v>356</v>
      </c>
      <c r="H225" s="528"/>
      <c r="I225" s="31">
        <v>0</v>
      </c>
      <c r="J225" s="27">
        <v>0</v>
      </c>
      <c r="K225" s="31">
        <v>0</v>
      </c>
      <c r="L225" s="31">
        <v>0</v>
      </c>
      <c r="M225" s="31">
        <v>0</v>
      </c>
      <c r="N225" s="31">
        <v>0</v>
      </c>
      <c r="O225" s="31">
        <v>0</v>
      </c>
      <c r="P225" s="31">
        <v>0</v>
      </c>
      <c r="Q225" s="31">
        <v>0</v>
      </c>
      <c r="R225" s="31">
        <v>0</v>
      </c>
      <c r="S225" s="31">
        <v>0</v>
      </c>
      <c r="T225" s="31">
        <v>0</v>
      </c>
      <c r="U225" s="31"/>
      <c r="V225" s="31">
        <v>0</v>
      </c>
      <c r="W225" s="31"/>
      <c r="X225" s="31">
        <v>0</v>
      </c>
      <c r="Y225" s="31"/>
      <c r="Z225" s="31">
        <v>0</v>
      </c>
      <c r="AA225" s="31"/>
      <c r="AB225" s="326"/>
      <c r="AC225" s="326"/>
      <c r="AD225" s="33"/>
      <c r="AE225" s="33"/>
      <c r="AF225" s="33"/>
      <c r="AG225" s="33"/>
      <c r="AH225" s="33"/>
      <c r="AI225" s="33"/>
      <c r="AJ225" s="33"/>
      <c r="AK225" s="33"/>
      <c r="AL225" s="33"/>
      <c r="AM225" s="33"/>
      <c r="AN225" s="33"/>
      <c r="AO225" s="33"/>
      <c r="AP225" s="33"/>
      <c r="AQ225" s="33"/>
      <c r="AR225" s="33"/>
      <c r="AS225" s="35"/>
      <c r="AT225" s="35"/>
      <c r="AU225" s="35"/>
      <c r="AV225" s="35"/>
      <c r="AW225" s="35"/>
      <c r="AX225" s="35"/>
      <c r="AY225" s="35"/>
      <c r="AZ225" s="35"/>
      <c r="BA225" s="35"/>
      <c r="BB225" s="35"/>
      <c r="BC225" s="35"/>
      <c r="BD225" s="35"/>
      <c r="BE225" s="35"/>
      <c r="BF225" s="36">
        <f t="shared" si="35"/>
        <v>0</v>
      </c>
      <c r="BG225" s="38"/>
      <c r="BH225" s="27">
        <f t="shared" si="36"/>
        <v>0</v>
      </c>
      <c r="BI225" s="38"/>
      <c r="BJ225" s="31">
        <f t="shared" si="37"/>
        <v>0</v>
      </c>
    </row>
    <row r="226" spans="1:62" s="40" customFormat="1" ht="22.15" customHeight="1">
      <c r="A226" s="70"/>
      <c r="B226" s="70"/>
      <c r="C226" s="27"/>
      <c r="D226" s="28" t="s">
        <v>332</v>
      </c>
      <c r="E226" s="41">
        <v>42026</v>
      </c>
      <c r="F226" s="46">
        <v>25260</v>
      </c>
      <c r="G226" s="528" t="s">
        <v>355</v>
      </c>
      <c r="H226" s="528"/>
      <c r="I226" s="31">
        <v>0</v>
      </c>
      <c r="J226" s="27">
        <v>0</v>
      </c>
      <c r="K226" s="31">
        <v>0</v>
      </c>
      <c r="L226" s="31">
        <v>0</v>
      </c>
      <c r="M226" s="31">
        <v>0</v>
      </c>
      <c r="N226" s="31">
        <v>0</v>
      </c>
      <c r="O226" s="31">
        <v>0</v>
      </c>
      <c r="P226" s="31">
        <v>0</v>
      </c>
      <c r="Q226" s="31">
        <v>0</v>
      </c>
      <c r="R226" s="31">
        <v>0</v>
      </c>
      <c r="S226" s="31">
        <v>0</v>
      </c>
      <c r="T226" s="31">
        <v>0</v>
      </c>
      <c r="U226" s="31"/>
      <c r="V226" s="31">
        <v>0</v>
      </c>
      <c r="W226" s="31"/>
      <c r="X226" s="31">
        <v>0</v>
      </c>
      <c r="Y226" s="31"/>
      <c r="Z226" s="31">
        <v>0</v>
      </c>
      <c r="AA226" s="31"/>
      <c r="AB226" s="326"/>
      <c r="AC226" s="326"/>
      <c r="AD226" s="33"/>
      <c r="AE226" s="33"/>
      <c r="AF226" s="33"/>
      <c r="AG226" s="33"/>
      <c r="AH226" s="33"/>
      <c r="AI226" s="33"/>
      <c r="AJ226" s="33"/>
      <c r="AK226" s="33"/>
      <c r="AL226" s="33"/>
      <c r="AM226" s="33"/>
      <c r="AN226" s="33"/>
      <c r="AO226" s="33"/>
      <c r="AP226" s="33"/>
      <c r="AQ226" s="33"/>
      <c r="AR226" s="33"/>
      <c r="AS226" s="35"/>
      <c r="AT226" s="35"/>
      <c r="AU226" s="35"/>
      <c r="AV226" s="35"/>
      <c r="AW226" s="35"/>
      <c r="AX226" s="35"/>
      <c r="AY226" s="35"/>
      <c r="AZ226" s="35"/>
      <c r="BA226" s="35"/>
      <c r="BB226" s="35"/>
      <c r="BC226" s="35"/>
      <c r="BD226" s="35"/>
      <c r="BE226" s="35"/>
      <c r="BF226" s="36">
        <f t="shared" si="35"/>
        <v>0</v>
      </c>
      <c r="BG226" s="38"/>
      <c r="BH226" s="27">
        <f t="shared" si="36"/>
        <v>0</v>
      </c>
      <c r="BI226" s="38"/>
      <c r="BJ226" s="31">
        <f t="shared" si="37"/>
        <v>0</v>
      </c>
    </row>
    <row r="227" spans="1:62" s="40" customFormat="1" ht="22.15" customHeight="1">
      <c r="A227" s="27"/>
      <c r="B227" s="27"/>
      <c r="C227" s="27"/>
      <c r="D227" s="28" t="s">
        <v>62</v>
      </c>
      <c r="E227" s="41">
        <v>36984</v>
      </c>
      <c r="F227" s="46">
        <v>26445</v>
      </c>
      <c r="G227" s="528" t="s">
        <v>356</v>
      </c>
      <c r="H227" s="528"/>
      <c r="I227" s="31">
        <v>0</v>
      </c>
      <c r="J227" s="27">
        <v>0</v>
      </c>
      <c r="K227" s="31">
        <v>0</v>
      </c>
      <c r="L227" s="31">
        <v>0</v>
      </c>
      <c r="M227" s="31">
        <v>0</v>
      </c>
      <c r="N227" s="31">
        <v>0</v>
      </c>
      <c r="O227" s="31">
        <v>0</v>
      </c>
      <c r="P227" s="31">
        <v>0</v>
      </c>
      <c r="Q227" s="31">
        <v>0</v>
      </c>
      <c r="R227" s="31">
        <v>0</v>
      </c>
      <c r="S227" s="31">
        <v>0</v>
      </c>
      <c r="T227" s="31">
        <v>0</v>
      </c>
      <c r="U227" s="31"/>
      <c r="V227" s="31">
        <v>0</v>
      </c>
      <c r="W227" s="31"/>
      <c r="X227" s="31">
        <v>0</v>
      </c>
      <c r="Y227" s="31"/>
      <c r="Z227" s="31">
        <v>0</v>
      </c>
      <c r="AA227" s="31"/>
      <c r="AB227" s="326"/>
      <c r="AC227" s="326"/>
      <c r="AD227" s="33"/>
      <c r="AE227" s="33"/>
      <c r="AF227" s="33"/>
      <c r="AG227" s="33"/>
      <c r="AH227" s="33"/>
      <c r="AI227" s="33"/>
      <c r="AJ227" s="33"/>
      <c r="AK227" s="33"/>
      <c r="AL227" s="33"/>
      <c r="AM227" s="33"/>
      <c r="AN227" s="33"/>
      <c r="AO227" s="33"/>
      <c r="AP227" s="33"/>
      <c r="AQ227" s="33"/>
      <c r="AR227" s="33"/>
      <c r="AS227" s="35"/>
      <c r="AT227" s="35"/>
      <c r="AU227" s="35"/>
      <c r="AV227" s="35"/>
      <c r="AW227" s="35"/>
      <c r="AX227" s="35"/>
      <c r="AY227" s="35"/>
      <c r="AZ227" s="35"/>
      <c r="BA227" s="35"/>
      <c r="BB227" s="35"/>
      <c r="BC227" s="35"/>
      <c r="BD227" s="35"/>
      <c r="BE227" s="35"/>
      <c r="BF227" s="36">
        <f t="shared" si="35"/>
        <v>0</v>
      </c>
      <c r="BG227" s="38"/>
      <c r="BH227" s="27">
        <f t="shared" si="36"/>
        <v>0</v>
      </c>
      <c r="BI227" s="38"/>
      <c r="BJ227" s="31">
        <f t="shared" si="37"/>
        <v>0</v>
      </c>
    </row>
    <row r="228" spans="1:62" s="40" customFormat="1" ht="22.15" customHeight="1">
      <c r="A228" s="27"/>
      <c r="B228" s="27"/>
      <c r="C228" s="27"/>
      <c r="D228" s="28" t="s">
        <v>84</v>
      </c>
      <c r="E228" s="41">
        <v>36984</v>
      </c>
      <c r="F228" s="46">
        <v>35821</v>
      </c>
      <c r="G228" s="528" t="s">
        <v>356</v>
      </c>
      <c r="H228" s="528"/>
      <c r="I228" s="31">
        <v>0</v>
      </c>
      <c r="J228" s="27">
        <v>0</v>
      </c>
      <c r="K228" s="31">
        <v>0</v>
      </c>
      <c r="L228" s="31">
        <v>0</v>
      </c>
      <c r="M228" s="31">
        <v>0</v>
      </c>
      <c r="N228" s="31">
        <v>0</v>
      </c>
      <c r="O228" s="31">
        <v>0</v>
      </c>
      <c r="P228" s="31">
        <v>0</v>
      </c>
      <c r="Q228" s="31">
        <v>0</v>
      </c>
      <c r="R228" s="31">
        <v>0</v>
      </c>
      <c r="S228" s="31">
        <v>0</v>
      </c>
      <c r="T228" s="31">
        <v>0</v>
      </c>
      <c r="U228" s="31"/>
      <c r="V228" s="31">
        <v>0</v>
      </c>
      <c r="W228" s="31"/>
      <c r="X228" s="31">
        <v>0</v>
      </c>
      <c r="Y228" s="31"/>
      <c r="Z228" s="31">
        <v>0</v>
      </c>
      <c r="AA228" s="31"/>
      <c r="AB228" s="326"/>
      <c r="AC228" s="326"/>
      <c r="AD228" s="33"/>
      <c r="AE228" s="33"/>
      <c r="AF228" s="33"/>
      <c r="AG228" s="33"/>
      <c r="AH228" s="33"/>
      <c r="AI228" s="33"/>
      <c r="AJ228" s="33"/>
      <c r="AK228" s="33"/>
      <c r="AL228" s="33"/>
      <c r="AM228" s="33"/>
      <c r="AN228" s="33"/>
      <c r="AO228" s="33"/>
      <c r="AP228" s="33"/>
      <c r="AQ228" s="33"/>
      <c r="AR228" s="33"/>
      <c r="AS228" s="35"/>
      <c r="AT228" s="35"/>
      <c r="AU228" s="35"/>
      <c r="AV228" s="35"/>
      <c r="AW228" s="35"/>
      <c r="AX228" s="35"/>
      <c r="AY228" s="35"/>
      <c r="AZ228" s="35"/>
      <c r="BA228" s="35"/>
      <c r="BB228" s="35"/>
      <c r="BC228" s="35"/>
      <c r="BD228" s="35"/>
      <c r="BE228" s="35"/>
      <c r="BF228" s="36">
        <f t="shared" si="35"/>
        <v>0</v>
      </c>
      <c r="BG228" s="38"/>
      <c r="BH228" s="27">
        <f t="shared" si="36"/>
        <v>0</v>
      </c>
      <c r="BI228" s="38"/>
      <c r="BJ228" s="31">
        <f t="shared" si="37"/>
        <v>0</v>
      </c>
    </row>
    <row r="229" spans="1:62" s="40" customFormat="1" ht="22.15" customHeight="1">
      <c r="A229" s="27"/>
      <c r="B229" s="27"/>
      <c r="C229" s="27"/>
      <c r="D229" s="28" t="s">
        <v>111</v>
      </c>
      <c r="E229" s="41">
        <v>36984</v>
      </c>
      <c r="F229" s="46">
        <v>36608</v>
      </c>
      <c r="G229" s="528" t="s">
        <v>356</v>
      </c>
      <c r="H229" s="528"/>
      <c r="I229" s="31">
        <v>0</v>
      </c>
      <c r="J229" s="27">
        <v>0</v>
      </c>
      <c r="K229" s="31">
        <v>0</v>
      </c>
      <c r="L229" s="31">
        <v>0</v>
      </c>
      <c r="M229" s="31">
        <v>0</v>
      </c>
      <c r="N229" s="31">
        <v>0</v>
      </c>
      <c r="O229" s="31">
        <v>0</v>
      </c>
      <c r="P229" s="31">
        <v>0</v>
      </c>
      <c r="Q229" s="31">
        <v>0</v>
      </c>
      <c r="R229" s="31">
        <v>0</v>
      </c>
      <c r="S229" s="31">
        <v>0</v>
      </c>
      <c r="T229" s="31">
        <v>0</v>
      </c>
      <c r="U229" s="31"/>
      <c r="V229" s="31">
        <v>0</v>
      </c>
      <c r="W229" s="31"/>
      <c r="X229" s="31">
        <v>0</v>
      </c>
      <c r="Y229" s="31"/>
      <c r="Z229" s="31">
        <v>0</v>
      </c>
      <c r="AA229" s="31"/>
      <c r="AB229" s="326"/>
      <c r="AC229" s="326"/>
      <c r="AD229" s="33"/>
      <c r="AE229" s="33"/>
      <c r="AF229" s="33"/>
      <c r="AG229" s="33"/>
      <c r="AH229" s="33"/>
      <c r="AI229" s="33"/>
      <c r="AJ229" s="33"/>
      <c r="AK229" s="33"/>
      <c r="AL229" s="33"/>
      <c r="AM229" s="33"/>
      <c r="AN229" s="33"/>
      <c r="AO229" s="33"/>
      <c r="AP229" s="33"/>
      <c r="AQ229" s="33"/>
      <c r="AR229" s="33"/>
      <c r="AS229" s="35"/>
      <c r="AT229" s="35"/>
      <c r="AU229" s="35"/>
      <c r="AV229" s="35"/>
      <c r="AW229" s="35"/>
      <c r="AX229" s="35"/>
      <c r="AY229" s="35"/>
      <c r="AZ229" s="35"/>
      <c r="BA229" s="35"/>
      <c r="BB229" s="35"/>
      <c r="BC229" s="35"/>
      <c r="BD229" s="35"/>
      <c r="BE229" s="35"/>
      <c r="BF229" s="36">
        <f t="shared" si="35"/>
        <v>0</v>
      </c>
      <c r="BG229" s="38"/>
      <c r="BH229" s="27">
        <f t="shared" si="36"/>
        <v>0</v>
      </c>
      <c r="BI229" s="38"/>
      <c r="BJ229" s="31">
        <f t="shared" si="37"/>
        <v>0</v>
      </c>
    </row>
    <row r="230" spans="1:62" s="40" customFormat="1" ht="22.15" customHeight="1">
      <c r="A230" s="27"/>
      <c r="B230" s="27"/>
      <c r="C230" s="27"/>
      <c r="D230" s="28" t="s">
        <v>93</v>
      </c>
      <c r="E230" s="29">
        <v>42419</v>
      </c>
      <c r="F230" s="46">
        <v>39317</v>
      </c>
      <c r="G230" s="528" t="s">
        <v>354</v>
      </c>
      <c r="H230" s="528"/>
      <c r="I230" s="31">
        <v>0</v>
      </c>
      <c r="J230" s="27">
        <v>0</v>
      </c>
      <c r="K230" s="31">
        <v>0</v>
      </c>
      <c r="L230" s="31">
        <v>0</v>
      </c>
      <c r="M230" s="31">
        <v>0</v>
      </c>
      <c r="N230" s="31">
        <v>0</v>
      </c>
      <c r="O230" s="31">
        <v>0</v>
      </c>
      <c r="P230" s="31">
        <v>0</v>
      </c>
      <c r="Q230" s="31">
        <v>0</v>
      </c>
      <c r="R230" s="31">
        <v>0</v>
      </c>
      <c r="S230" s="31">
        <v>0</v>
      </c>
      <c r="T230" s="31">
        <v>0</v>
      </c>
      <c r="U230" s="31"/>
      <c r="V230" s="31">
        <v>0</v>
      </c>
      <c r="W230" s="31"/>
      <c r="X230" s="31">
        <v>0</v>
      </c>
      <c r="Y230" s="31"/>
      <c r="Z230" s="31">
        <v>0</v>
      </c>
      <c r="AA230" s="31"/>
      <c r="AB230" s="326"/>
      <c r="AC230" s="326"/>
      <c r="AD230" s="33"/>
      <c r="AE230" s="33"/>
      <c r="AF230" s="33"/>
      <c r="AG230" s="33"/>
      <c r="AH230" s="33"/>
      <c r="AI230" s="33"/>
      <c r="AJ230" s="33"/>
      <c r="AK230" s="33"/>
      <c r="AL230" s="33"/>
      <c r="AM230" s="33"/>
      <c r="AN230" s="33"/>
      <c r="AO230" s="33"/>
      <c r="AP230" s="33"/>
      <c r="AQ230" s="33"/>
      <c r="AR230" s="33"/>
      <c r="AS230" s="35"/>
      <c r="AT230" s="35"/>
      <c r="AU230" s="35"/>
      <c r="AV230" s="35"/>
      <c r="AW230" s="35"/>
      <c r="AX230" s="35"/>
      <c r="AY230" s="35"/>
      <c r="AZ230" s="35"/>
      <c r="BA230" s="35"/>
      <c r="BB230" s="35"/>
      <c r="BC230" s="35"/>
      <c r="BD230" s="35"/>
      <c r="BE230" s="35"/>
      <c r="BF230" s="36">
        <f t="shared" si="35"/>
        <v>0</v>
      </c>
      <c r="BG230" s="38"/>
      <c r="BH230" s="27">
        <f t="shared" si="36"/>
        <v>0</v>
      </c>
      <c r="BI230" s="38"/>
      <c r="BJ230" s="31">
        <f t="shared" si="37"/>
        <v>0</v>
      </c>
    </row>
    <row r="231" spans="1:62" s="40" customFormat="1" ht="22.15" customHeight="1">
      <c r="A231" s="70"/>
      <c r="B231" s="70"/>
      <c r="C231" s="27"/>
      <c r="D231" s="50" t="s">
        <v>184</v>
      </c>
      <c r="E231" s="29">
        <v>41240</v>
      </c>
      <c r="F231" s="46">
        <v>41559</v>
      </c>
      <c r="G231" s="528" t="s">
        <v>354</v>
      </c>
      <c r="H231" s="528"/>
      <c r="I231" s="31"/>
      <c r="J231" s="27"/>
      <c r="K231" s="31"/>
      <c r="L231" s="31"/>
      <c r="M231" s="31">
        <v>0</v>
      </c>
      <c r="N231" s="31">
        <v>0</v>
      </c>
      <c r="O231" s="31">
        <v>0</v>
      </c>
      <c r="P231" s="31">
        <v>0</v>
      </c>
      <c r="Q231" s="31">
        <v>0</v>
      </c>
      <c r="R231" s="31">
        <v>0</v>
      </c>
      <c r="S231" s="31">
        <v>0</v>
      </c>
      <c r="T231" s="31">
        <v>0</v>
      </c>
      <c r="U231" s="31"/>
      <c r="V231" s="31">
        <v>0</v>
      </c>
      <c r="W231" s="31"/>
      <c r="X231" s="31">
        <v>0</v>
      </c>
      <c r="Y231" s="31"/>
      <c r="Z231" s="31">
        <v>0</v>
      </c>
      <c r="AA231" s="31"/>
      <c r="AB231" s="326"/>
      <c r="AC231" s="326"/>
      <c r="AD231" s="33"/>
      <c r="AE231" s="33"/>
      <c r="AF231" s="33"/>
      <c r="AG231" s="33"/>
      <c r="AH231" s="33"/>
      <c r="AI231" s="33"/>
      <c r="AJ231" s="33"/>
      <c r="AK231" s="33"/>
      <c r="AL231" s="33"/>
      <c r="AM231" s="33"/>
      <c r="AN231" s="33"/>
      <c r="AO231" s="33"/>
      <c r="AP231" s="33"/>
      <c r="AQ231" s="33"/>
      <c r="AR231" s="33"/>
      <c r="AS231" s="35"/>
      <c r="AT231" s="35"/>
      <c r="AU231" s="35"/>
      <c r="AV231" s="35"/>
      <c r="AW231" s="35"/>
      <c r="AX231" s="35"/>
      <c r="AY231" s="35"/>
      <c r="AZ231" s="35"/>
      <c r="BA231" s="35"/>
      <c r="BB231" s="35"/>
      <c r="BC231" s="35"/>
      <c r="BD231" s="35"/>
      <c r="BE231" s="35"/>
      <c r="BF231" s="36">
        <f t="shared" si="35"/>
        <v>0</v>
      </c>
      <c r="BG231" s="38"/>
      <c r="BH231" s="27">
        <f t="shared" si="36"/>
        <v>0</v>
      </c>
      <c r="BI231" s="38"/>
      <c r="BJ231" s="31">
        <f t="shared" si="37"/>
        <v>0</v>
      </c>
    </row>
    <row r="232" spans="1:62" s="40" customFormat="1" ht="22.15" customHeight="1">
      <c r="A232" s="70"/>
      <c r="B232" s="70"/>
      <c r="C232" s="27"/>
      <c r="D232" s="28" t="s">
        <v>1557</v>
      </c>
      <c r="E232" s="41">
        <v>42576</v>
      </c>
      <c r="F232" s="46">
        <v>42395</v>
      </c>
      <c r="G232" s="528" t="s">
        <v>354</v>
      </c>
      <c r="H232" s="528"/>
      <c r="I232" s="31"/>
      <c r="J232" s="27"/>
      <c r="K232" s="31">
        <v>0</v>
      </c>
      <c r="L232" s="31">
        <v>0</v>
      </c>
      <c r="M232" s="31">
        <v>0</v>
      </c>
      <c r="N232" s="31">
        <v>0</v>
      </c>
      <c r="O232" s="31">
        <v>0</v>
      </c>
      <c r="P232" s="31">
        <v>0</v>
      </c>
      <c r="Q232" s="31">
        <v>0</v>
      </c>
      <c r="R232" s="31">
        <v>0</v>
      </c>
      <c r="S232" s="31">
        <v>0</v>
      </c>
      <c r="T232" s="31">
        <v>0</v>
      </c>
      <c r="U232" s="31"/>
      <c r="V232" s="31">
        <v>0</v>
      </c>
      <c r="W232" s="31"/>
      <c r="X232" s="31">
        <v>0</v>
      </c>
      <c r="Y232" s="31"/>
      <c r="Z232" s="31">
        <v>0</v>
      </c>
      <c r="AA232" s="31"/>
      <c r="AB232" s="326"/>
      <c r="AC232" s="326"/>
      <c r="AD232" s="33"/>
      <c r="AE232" s="33"/>
      <c r="AF232" s="33"/>
      <c r="AG232" s="33"/>
      <c r="AH232" s="33"/>
      <c r="AI232" s="33"/>
      <c r="AJ232" s="33"/>
      <c r="AK232" s="33"/>
      <c r="AL232" s="33"/>
      <c r="AM232" s="33"/>
      <c r="AN232" s="33"/>
      <c r="AO232" s="33"/>
      <c r="AP232" s="33"/>
      <c r="AQ232" s="33"/>
      <c r="AR232" s="33"/>
      <c r="AS232" s="35"/>
      <c r="AT232" s="35"/>
      <c r="AU232" s="35"/>
      <c r="AV232" s="35"/>
      <c r="AW232" s="35"/>
      <c r="AX232" s="35"/>
      <c r="AY232" s="35"/>
      <c r="AZ232" s="35"/>
      <c r="BA232" s="35"/>
      <c r="BB232" s="35"/>
      <c r="BC232" s="35"/>
      <c r="BD232" s="35"/>
      <c r="BE232" s="35"/>
      <c r="BF232" s="36">
        <f t="shared" si="35"/>
        <v>0</v>
      </c>
      <c r="BG232" s="38"/>
      <c r="BH232" s="27">
        <f t="shared" si="36"/>
        <v>0</v>
      </c>
      <c r="BI232" s="38"/>
      <c r="BJ232" s="31">
        <f t="shared" si="37"/>
        <v>0</v>
      </c>
    </row>
    <row r="233" spans="1:62" s="40" customFormat="1" ht="22.15" customHeight="1">
      <c r="A233" s="70"/>
      <c r="B233" s="70"/>
      <c r="C233" s="27"/>
      <c r="D233" s="28" t="s">
        <v>127</v>
      </c>
      <c r="E233" s="46">
        <v>34494</v>
      </c>
      <c r="F233" s="46">
        <v>35626</v>
      </c>
      <c r="G233" s="528" t="s">
        <v>356</v>
      </c>
      <c r="H233" s="528"/>
      <c r="I233" s="31">
        <v>0</v>
      </c>
      <c r="J233" s="27">
        <v>0</v>
      </c>
      <c r="K233" s="31">
        <v>0</v>
      </c>
      <c r="L233" s="31">
        <v>2</v>
      </c>
      <c r="M233" s="31">
        <v>2</v>
      </c>
      <c r="N233" s="31">
        <v>0</v>
      </c>
      <c r="O233" s="31">
        <v>2</v>
      </c>
      <c r="P233" s="31">
        <v>0</v>
      </c>
      <c r="Q233" s="31">
        <v>2</v>
      </c>
      <c r="R233" s="31">
        <v>0</v>
      </c>
      <c r="S233" s="31">
        <v>0</v>
      </c>
      <c r="T233" s="31">
        <v>0</v>
      </c>
      <c r="U233" s="31"/>
      <c r="V233" s="31">
        <v>0</v>
      </c>
      <c r="W233" s="31"/>
      <c r="X233" s="31">
        <v>0</v>
      </c>
      <c r="Y233" s="31"/>
      <c r="Z233" s="31">
        <v>0</v>
      </c>
      <c r="AA233" s="31"/>
      <c r="AB233" s="326"/>
      <c r="AC233" s="326"/>
      <c r="AD233" s="33"/>
      <c r="AE233" s="33"/>
      <c r="AF233" s="33"/>
      <c r="AG233" s="33"/>
      <c r="AH233" s="33"/>
      <c r="AI233" s="33"/>
      <c r="AJ233" s="33"/>
      <c r="AK233" s="33"/>
      <c r="AL233" s="33"/>
      <c r="AM233" s="33"/>
      <c r="AN233" s="33"/>
      <c r="AO233" s="33"/>
      <c r="AP233" s="33"/>
      <c r="AQ233" s="33"/>
      <c r="AR233" s="33"/>
      <c r="AS233" s="35"/>
      <c r="AT233" s="35"/>
      <c r="AU233" s="35"/>
      <c r="AV233" s="35"/>
      <c r="AW233" s="35"/>
      <c r="AX233" s="35"/>
      <c r="AY233" s="35"/>
      <c r="AZ233" s="35"/>
      <c r="BA233" s="35"/>
      <c r="BB233" s="35"/>
      <c r="BC233" s="35"/>
      <c r="BD233" s="35"/>
      <c r="BE233" s="35"/>
      <c r="BF233" s="36">
        <f t="shared" si="35"/>
        <v>0</v>
      </c>
      <c r="BG233" s="38"/>
      <c r="BH233" s="27">
        <f t="shared" si="36"/>
        <v>0</v>
      </c>
      <c r="BI233" s="38"/>
      <c r="BJ233" s="31">
        <f t="shared" si="37"/>
        <v>0</v>
      </c>
    </row>
    <row r="234" spans="1:62" s="40" customFormat="1" ht="22.15" customHeight="1">
      <c r="A234" s="27"/>
      <c r="B234" s="27"/>
      <c r="C234" s="27"/>
      <c r="D234" s="28" t="s">
        <v>139</v>
      </c>
      <c r="E234" s="46">
        <v>40941</v>
      </c>
      <c r="F234" s="46">
        <v>41213</v>
      </c>
      <c r="G234" s="528" t="s">
        <v>356</v>
      </c>
      <c r="H234" s="528"/>
      <c r="I234" s="31">
        <v>0</v>
      </c>
      <c r="J234" s="27">
        <v>0</v>
      </c>
      <c r="K234" s="31">
        <v>0</v>
      </c>
      <c r="L234" s="31">
        <v>0</v>
      </c>
      <c r="M234" s="31">
        <v>0</v>
      </c>
      <c r="N234" s="31">
        <v>0</v>
      </c>
      <c r="O234" s="31">
        <v>0</v>
      </c>
      <c r="P234" s="31">
        <v>0</v>
      </c>
      <c r="Q234" s="31">
        <v>0</v>
      </c>
      <c r="R234" s="31">
        <v>0</v>
      </c>
      <c r="S234" s="31">
        <v>0</v>
      </c>
      <c r="T234" s="31">
        <v>0</v>
      </c>
      <c r="U234" s="31"/>
      <c r="V234" s="31">
        <v>0</v>
      </c>
      <c r="W234" s="31"/>
      <c r="X234" s="31">
        <v>0</v>
      </c>
      <c r="Y234" s="31"/>
      <c r="Z234" s="31">
        <v>0</v>
      </c>
      <c r="AA234" s="31"/>
      <c r="AB234" s="326"/>
      <c r="AC234" s="326"/>
      <c r="AD234" s="33"/>
      <c r="AE234" s="33"/>
      <c r="AF234" s="33"/>
      <c r="AG234" s="33"/>
      <c r="AH234" s="33"/>
      <c r="AI234" s="33"/>
      <c r="AJ234" s="33"/>
      <c r="AK234" s="33"/>
      <c r="AL234" s="33"/>
      <c r="AM234" s="33"/>
      <c r="AN234" s="33"/>
      <c r="AO234" s="33"/>
      <c r="AP234" s="33"/>
      <c r="AQ234" s="33"/>
      <c r="AR234" s="33"/>
      <c r="AS234" s="35"/>
      <c r="AT234" s="35"/>
      <c r="AU234" s="35"/>
      <c r="AV234" s="35"/>
      <c r="AW234" s="35"/>
      <c r="AX234" s="35"/>
      <c r="AY234" s="35"/>
      <c r="AZ234" s="35"/>
      <c r="BA234" s="35"/>
      <c r="BB234" s="35"/>
      <c r="BC234" s="35"/>
      <c r="BD234" s="35"/>
      <c r="BE234" s="35"/>
      <c r="BF234" s="36">
        <f t="shared" si="35"/>
        <v>0</v>
      </c>
      <c r="BG234" s="38"/>
      <c r="BH234" s="27">
        <f t="shared" si="36"/>
        <v>0</v>
      </c>
      <c r="BI234" s="38"/>
      <c r="BJ234" s="31">
        <f t="shared" si="37"/>
        <v>0</v>
      </c>
    </row>
    <row r="235" spans="1:62" s="40" customFormat="1" ht="22.15" customHeight="1">
      <c r="A235" s="70"/>
      <c r="B235" s="70"/>
      <c r="C235" s="27"/>
      <c r="D235" s="28" t="s">
        <v>237</v>
      </c>
      <c r="E235" s="41">
        <v>30686</v>
      </c>
      <c r="F235" s="46">
        <v>24971</v>
      </c>
      <c r="G235" s="528" t="s">
        <v>356</v>
      </c>
      <c r="H235" s="528"/>
      <c r="I235" s="31">
        <v>0</v>
      </c>
      <c r="J235" s="27">
        <v>0</v>
      </c>
      <c r="K235" s="31">
        <v>0</v>
      </c>
      <c r="L235" s="31">
        <v>0</v>
      </c>
      <c r="M235" s="31">
        <v>0</v>
      </c>
      <c r="N235" s="31">
        <v>0</v>
      </c>
      <c r="O235" s="31">
        <v>0</v>
      </c>
      <c r="P235" s="31">
        <v>0</v>
      </c>
      <c r="Q235" s="31">
        <v>0</v>
      </c>
      <c r="R235" s="31">
        <v>0</v>
      </c>
      <c r="S235" s="31">
        <v>0</v>
      </c>
      <c r="T235" s="31">
        <v>0</v>
      </c>
      <c r="U235" s="31"/>
      <c r="V235" s="31">
        <v>0</v>
      </c>
      <c r="W235" s="31"/>
      <c r="X235" s="31">
        <v>0</v>
      </c>
      <c r="Y235" s="31"/>
      <c r="Z235" s="31">
        <v>0</v>
      </c>
      <c r="AA235" s="31"/>
      <c r="AB235" s="326"/>
      <c r="AC235" s="326"/>
      <c r="AD235" s="33"/>
      <c r="AE235" s="33"/>
      <c r="AF235" s="33"/>
      <c r="AG235" s="33"/>
      <c r="AH235" s="33"/>
      <c r="AI235" s="33"/>
      <c r="AJ235" s="33"/>
      <c r="AK235" s="33"/>
      <c r="AL235" s="33"/>
      <c r="AM235" s="33"/>
      <c r="AN235" s="33"/>
      <c r="AO235" s="33"/>
      <c r="AP235" s="33"/>
      <c r="AQ235" s="33"/>
      <c r="AR235" s="33"/>
      <c r="AS235" s="35"/>
      <c r="AT235" s="35"/>
      <c r="AU235" s="35"/>
      <c r="AV235" s="35"/>
      <c r="AW235" s="35"/>
      <c r="AX235" s="35"/>
      <c r="AY235" s="35"/>
      <c r="AZ235" s="35"/>
      <c r="BA235" s="35"/>
      <c r="BB235" s="35"/>
      <c r="BC235" s="35"/>
      <c r="BD235" s="35"/>
      <c r="BE235" s="35"/>
      <c r="BF235" s="36">
        <f t="shared" si="35"/>
        <v>0</v>
      </c>
      <c r="BG235" s="38"/>
      <c r="BH235" s="27">
        <f t="shared" si="36"/>
        <v>0</v>
      </c>
      <c r="BI235" s="38"/>
      <c r="BJ235" s="31">
        <f t="shared" si="37"/>
        <v>0</v>
      </c>
    </row>
    <row r="236" spans="1:62" s="40" customFormat="1" ht="22.15" customHeight="1">
      <c r="A236" s="51"/>
      <c r="B236" s="51"/>
      <c r="C236" s="27"/>
      <c r="D236" s="28" t="s">
        <v>87</v>
      </c>
      <c r="E236" s="29">
        <v>40849</v>
      </c>
      <c r="F236" s="46">
        <v>36416</v>
      </c>
      <c r="G236" s="528" t="s">
        <v>356</v>
      </c>
      <c r="H236" s="528"/>
      <c r="I236" s="31">
        <v>0</v>
      </c>
      <c r="J236" s="27">
        <v>0</v>
      </c>
      <c r="K236" s="31">
        <v>0</v>
      </c>
      <c r="L236" s="31">
        <v>0</v>
      </c>
      <c r="M236" s="31">
        <v>0</v>
      </c>
      <c r="N236" s="31">
        <v>0</v>
      </c>
      <c r="O236" s="31">
        <v>0</v>
      </c>
      <c r="P236" s="31">
        <v>0</v>
      </c>
      <c r="Q236" s="31">
        <v>0</v>
      </c>
      <c r="R236" s="31">
        <v>0</v>
      </c>
      <c r="S236" s="31">
        <v>0</v>
      </c>
      <c r="T236" s="31">
        <v>0</v>
      </c>
      <c r="U236" s="31"/>
      <c r="V236" s="31">
        <v>0</v>
      </c>
      <c r="W236" s="31"/>
      <c r="X236" s="31">
        <v>0</v>
      </c>
      <c r="Y236" s="31"/>
      <c r="Z236" s="31">
        <v>0</v>
      </c>
      <c r="AA236" s="31"/>
      <c r="AB236" s="326"/>
      <c r="AC236" s="326"/>
      <c r="AD236" s="33"/>
      <c r="AE236" s="33"/>
      <c r="AF236" s="33"/>
      <c r="AG236" s="33"/>
      <c r="AH236" s="33"/>
      <c r="AI236" s="33"/>
      <c r="AJ236" s="33"/>
      <c r="AK236" s="33"/>
      <c r="AL236" s="33"/>
      <c r="AM236" s="33"/>
      <c r="AN236" s="33"/>
      <c r="AO236" s="33"/>
      <c r="AP236" s="33"/>
      <c r="AQ236" s="33"/>
      <c r="AR236" s="33"/>
      <c r="AS236" s="35"/>
      <c r="AT236" s="35"/>
      <c r="AU236" s="35"/>
      <c r="AV236" s="35"/>
      <c r="AW236" s="35"/>
      <c r="AX236" s="35"/>
      <c r="AY236" s="35"/>
      <c r="AZ236" s="35"/>
      <c r="BA236" s="35"/>
      <c r="BB236" s="35"/>
      <c r="BC236" s="35"/>
      <c r="BD236" s="35"/>
      <c r="BE236" s="35"/>
      <c r="BF236" s="36">
        <f t="shared" si="35"/>
        <v>0</v>
      </c>
      <c r="BG236" s="38"/>
      <c r="BH236" s="27">
        <f t="shared" si="36"/>
        <v>0</v>
      </c>
      <c r="BI236" s="38"/>
      <c r="BJ236" s="31">
        <f t="shared" si="37"/>
        <v>0</v>
      </c>
    </row>
    <row r="237" spans="1:62" s="40" customFormat="1" ht="22.15" customHeight="1">
      <c r="A237" s="70"/>
      <c r="B237" s="70"/>
      <c r="C237" s="27"/>
      <c r="D237" s="28" t="s">
        <v>290</v>
      </c>
      <c r="E237" s="41">
        <v>38502</v>
      </c>
      <c r="F237" s="46">
        <v>32127</v>
      </c>
      <c r="G237" s="528" t="s">
        <v>356</v>
      </c>
      <c r="H237" s="528"/>
      <c r="I237" s="31">
        <v>0</v>
      </c>
      <c r="J237" s="27">
        <v>0</v>
      </c>
      <c r="K237" s="31">
        <v>0</v>
      </c>
      <c r="L237" s="31">
        <v>0</v>
      </c>
      <c r="M237" s="31">
        <v>0</v>
      </c>
      <c r="N237" s="31">
        <v>0</v>
      </c>
      <c r="O237" s="31">
        <v>0</v>
      </c>
      <c r="P237" s="31">
        <v>0</v>
      </c>
      <c r="Q237" s="31">
        <v>0</v>
      </c>
      <c r="R237" s="31">
        <v>0</v>
      </c>
      <c r="S237" s="31">
        <v>0</v>
      </c>
      <c r="T237" s="31">
        <v>0</v>
      </c>
      <c r="U237" s="31"/>
      <c r="V237" s="31">
        <v>0</v>
      </c>
      <c r="W237" s="31"/>
      <c r="X237" s="31">
        <v>0</v>
      </c>
      <c r="Y237" s="31"/>
      <c r="Z237" s="31">
        <v>0</v>
      </c>
      <c r="AA237" s="31"/>
      <c r="AB237" s="326"/>
      <c r="AC237" s="326"/>
      <c r="AD237" s="33"/>
      <c r="AE237" s="33"/>
      <c r="AF237" s="33"/>
      <c r="AG237" s="33"/>
      <c r="AH237" s="33"/>
      <c r="AI237" s="33"/>
      <c r="AJ237" s="33"/>
      <c r="AK237" s="33"/>
      <c r="AL237" s="33"/>
      <c r="AM237" s="33"/>
      <c r="AN237" s="33"/>
      <c r="AO237" s="33"/>
      <c r="AP237" s="33"/>
      <c r="AQ237" s="33"/>
      <c r="AR237" s="33"/>
      <c r="AS237" s="35"/>
      <c r="AT237" s="35"/>
      <c r="AU237" s="35"/>
      <c r="AV237" s="35"/>
      <c r="AW237" s="35"/>
      <c r="AX237" s="35"/>
      <c r="AY237" s="35"/>
      <c r="AZ237" s="35"/>
      <c r="BA237" s="35"/>
      <c r="BB237" s="35"/>
      <c r="BC237" s="35"/>
      <c r="BD237" s="35"/>
      <c r="BE237" s="35"/>
      <c r="BF237" s="36">
        <f t="shared" si="35"/>
        <v>0</v>
      </c>
      <c r="BG237" s="38"/>
      <c r="BH237" s="27">
        <f t="shared" si="36"/>
        <v>0</v>
      </c>
      <c r="BI237" s="38"/>
      <c r="BJ237" s="31">
        <f t="shared" si="37"/>
        <v>0</v>
      </c>
    </row>
    <row r="238" spans="1:62" s="40" customFormat="1" ht="22.15" customHeight="1">
      <c r="A238" s="27"/>
      <c r="B238" s="27"/>
      <c r="C238" s="27"/>
      <c r="D238" s="28" t="s">
        <v>145</v>
      </c>
      <c r="E238" s="46">
        <v>40591</v>
      </c>
      <c r="F238" s="46">
        <v>18333</v>
      </c>
      <c r="G238" s="528" t="s">
        <v>354</v>
      </c>
      <c r="H238" s="528"/>
      <c r="I238" s="31">
        <v>0</v>
      </c>
      <c r="J238" s="27">
        <v>0</v>
      </c>
      <c r="K238" s="31">
        <v>0</v>
      </c>
      <c r="L238" s="31">
        <v>0</v>
      </c>
      <c r="M238" s="31">
        <v>0</v>
      </c>
      <c r="N238" s="31">
        <v>0</v>
      </c>
      <c r="O238" s="31">
        <v>0</v>
      </c>
      <c r="P238" s="31">
        <v>0</v>
      </c>
      <c r="Q238" s="31">
        <v>0</v>
      </c>
      <c r="R238" s="31">
        <v>0</v>
      </c>
      <c r="S238" s="31">
        <v>0</v>
      </c>
      <c r="T238" s="31">
        <v>0</v>
      </c>
      <c r="U238" s="31"/>
      <c r="V238" s="31">
        <v>0</v>
      </c>
      <c r="W238" s="31"/>
      <c r="X238" s="31">
        <v>0</v>
      </c>
      <c r="Y238" s="31"/>
      <c r="Z238" s="31">
        <v>0</v>
      </c>
      <c r="AA238" s="31"/>
      <c r="AB238" s="326"/>
      <c r="AC238" s="326"/>
      <c r="AD238" s="33"/>
      <c r="AE238" s="33"/>
      <c r="AF238" s="33"/>
      <c r="AG238" s="33"/>
      <c r="AH238" s="33"/>
      <c r="AI238" s="33"/>
      <c r="AJ238" s="33"/>
      <c r="AK238" s="33"/>
      <c r="AL238" s="33"/>
      <c r="AM238" s="33"/>
      <c r="AN238" s="33"/>
      <c r="AO238" s="33"/>
      <c r="AP238" s="33"/>
      <c r="AQ238" s="33"/>
      <c r="AR238" s="33"/>
      <c r="AS238" s="35"/>
      <c r="AT238" s="35"/>
      <c r="AU238" s="35"/>
      <c r="AV238" s="35"/>
      <c r="AW238" s="35"/>
      <c r="AX238" s="35"/>
      <c r="AY238" s="35"/>
      <c r="AZ238" s="35"/>
      <c r="BA238" s="35"/>
      <c r="BB238" s="35"/>
      <c r="BC238" s="35"/>
      <c r="BD238" s="35"/>
      <c r="BE238" s="35"/>
      <c r="BF238" s="36">
        <f t="shared" si="35"/>
        <v>0</v>
      </c>
      <c r="BG238" s="38"/>
      <c r="BH238" s="27">
        <f t="shared" si="36"/>
        <v>0</v>
      </c>
      <c r="BI238" s="38"/>
      <c r="BJ238" s="31">
        <f t="shared" si="37"/>
        <v>0</v>
      </c>
    </row>
    <row r="239" spans="1:62" s="40" customFormat="1" ht="22.15" customHeight="1">
      <c r="A239" s="27"/>
      <c r="B239" s="27"/>
      <c r="C239" s="27"/>
      <c r="D239" s="28" t="s">
        <v>726</v>
      </c>
      <c r="E239" s="41">
        <v>40954</v>
      </c>
      <c r="F239" s="46">
        <v>27153</v>
      </c>
      <c r="G239" s="528" t="s">
        <v>355</v>
      </c>
      <c r="H239" s="528"/>
      <c r="I239" s="31">
        <v>0</v>
      </c>
      <c r="J239" s="27">
        <v>0</v>
      </c>
      <c r="K239" s="31">
        <v>0</v>
      </c>
      <c r="L239" s="31">
        <v>0</v>
      </c>
      <c r="M239" s="31">
        <v>0</v>
      </c>
      <c r="N239" s="31">
        <v>0</v>
      </c>
      <c r="O239" s="31">
        <v>0</v>
      </c>
      <c r="P239" s="31">
        <v>0</v>
      </c>
      <c r="Q239" s="31">
        <v>0</v>
      </c>
      <c r="R239" s="31">
        <v>0</v>
      </c>
      <c r="S239" s="31">
        <v>0</v>
      </c>
      <c r="T239" s="31">
        <v>0</v>
      </c>
      <c r="U239" s="31"/>
      <c r="V239" s="31">
        <v>0</v>
      </c>
      <c r="W239" s="31"/>
      <c r="X239" s="31">
        <v>0</v>
      </c>
      <c r="Y239" s="31"/>
      <c r="Z239" s="31">
        <v>0</v>
      </c>
      <c r="AA239" s="31"/>
      <c r="AB239" s="326"/>
      <c r="AC239" s="326"/>
      <c r="AD239" s="33"/>
      <c r="AE239" s="33"/>
      <c r="AF239" s="33"/>
      <c r="AG239" s="33"/>
      <c r="AH239" s="33"/>
      <c r="AI239" s="33"/>
      <c r="AJ239" s="33"/>
      <c r="AK239" s="33"/>
      <c r="AL239" s="33"/>
      <c r="AM239" s="33"/>
      <c r="AN239" s="33"/>
      <c r="AO239" s="33"/>
      <c r="AP239" s="33"/>
      <c r="AQ239" s="33"/>
      <c r="AR239" s="33"/>
      <c r="AS239" s="35"/>
      <c r="AT239" s="35"/>
      <c r="AU239" s="35"/>
      <c r="AV239" s="35"/>
      <c r="AW239" s="35"/>
      <c r="AX239" s="35"/>
      <c r="AY239" s="35"/>
      <c r="AZ239" s="35"/>
      <c r="BA239" s="35"/>
      <c r="BB239" s="35"/>
      <c r="BC239" s="35"/>
      <c r="BD239" s="35"/>
      <c r="BE239" s="35"/>
      <c r="BF239" s="36">
        <f t="shared" si="35"/>
        <v>0</v>
      </c>
      <c r="BG239" s="38"/>
      <c r="BH239" s="27">
        <f t="shared" si="36"/>
        <v>0</v>
      </c>
      <c r="BI239" s="38"/>
      <c r="BJ239" s="31">
        <f t="shared" si="37"/>
        <v>0</v>
      </c>
    </row>
    <row r="240" spans="1:62" s="40" customFormat="1" ht="22.15" customHeight="1">
      <c r="A240" s="70"/>
      <c r="B240" s="70"/>
      <c r="C240" s="27"/>
      <c r="D240" s="28" t="s">
        <v>330</v>
      </c>
      <c r="E240" s="41">
        <v>41831</v>
      </c>
      <c r="F240" s="46">
        <v>21466</v>
      </c>
      <c r="G240" s="528" t="s">
        <v>354</v>
      </c>
      <c r="H240" s="528"/>
      <c r="I240" s="31"/>
      <c r="J240" s="27"/>
      <c r="K240" s="31">
        <v>0</v>
      </c>
      <c r="L240" s="31">
        <v>0</v>
      </c>
      <c r="M240" s="31">
        <v>0</v>
      </c>
      <c r="N240" s="31">
        <v>0</v>
      </c>
      <c r="O240" s="31">
        <v>0</v>
      </c>
      <c r="P240" s="31">
        <v>0</v>
      </c>
      <c r="Q240" s="31">
        <v>0</v>
      </c>
      <c r="R240" s="31">
        <v>0</v>
      </c>
      <c r="S240" s="31">
        <v>0</v>
      </c>
      <c r="T240" s="31">
        <v>0</v>
      </c>
      <c r="U240" s="31"/>
      <c r="V240" s="31">
        <v>0</v>
      </c>
      <c r="W240" s="31"/>
      <c r="X240" s="31">
        <v>0</v>
      </c>
      <c r="Y240" s="31"/>
      <c r="Z240" s="31">
        <v>0</v>
      </c>
      <c r="AA240" s="31"/>
      <c r="AB240" s="326"/>
      <c r="AC240" s="326"/>
      <c r="AD240" s="33"/>
      <c r="AE240" s="33"/>
      <c r="AF240" s="33"/>
      <c r="AG240" s="33"/>
      <c r="AH240" s="33"/>
      <c r="AI240" s="33"/>
      <c r="AJ240" s="33"/>
      <c r="AK240" s="33"/>
      <c r="AL240" s="33"/>
      <c r="AM240" s="33"/>
      <c r="AN240" s="33"/>
      <c r="AO240" s="33"/>
      <c r="AP240" s="33"/>
      <c r="AQ240" s="33"/>
      <c r="AR240" s="33"/>
      <c r="AS240" s="35"/>
      <c r="AT240" s="35"/>
      <c r="AU240" s="35"/>
      <c r="AV240" s="35"/>
      <c r="AW240" s="35"/>
      <c r="AX240" s="35"/>
      <c r="AY240" s="35"/>
      <c r="AZ240" s="35"/>
      <c r="BA240" s="35"/>
      <c r="BB240" s="35"/>
      <c r="BC240" s="35"/>
      <c r="BD240" s="35"/>
      <c r="BE240" s="35"/>
      <c r="BF240" s="36">
        <f t="shared" si="35"/>
        <v>0</v>
      </c>
      <c r="BG240" s="38"/>
      <c r="BH240" s="27">
        <f t="shared" si="36"/>
        <v>0</v>
      </c>
      <c r="BI240" s="38"/>
      <c r="BJ240" s="31">
        <f t="shared" si="37"/>
        <v>0</v>
      </c>
    </row>
    <row r="241" spans="1:62" s="40" customFormat="1" ht="22.15" customHeight="1">
      <c r="A241" s="70"/>
      <c r="B241" s="70"/>
      <c r="C241" s="27"/>
      <c r="D241" s="28" t="s">
        <v>437</v>
      </c>
      <c r="E241" s="41">
        <v>41831</v>
      </c>
      <c r="F241" s="46">
        <v>21466</v>
      </c>
      <c r="G241" s="528" t="s">
        <v>354</v>
      </c>
      <c r="H241" s="528"/>
      <c r="I241" s="31"/>
      <c r="J241" s="27"/>
      <c r="K241" s="31">
        <v>0</v>
      </c>
      <c r="L241" s="31">
        <v>0</v>
      </c>
      <c r="M241" s="31">
        <v>0</v>
      </c>
      <c r="N241" s="31">
        <v>0</v>
      </c>
      <c r="O241" s="31">
        <v>0</v>
      </c>
      <c r="P241" s="31">
        <v>0</v>
      </c>
      <c r="Q241" s="31">
        <v>0</v>
      </c>
      <c r="R241" s="31">
        <v>0</v>
      </c>
      <c r="S241" s="31">
        <v>0</v>
      </c>
      <c r="T241" s="31">
        <v>0</v>
      </c>
      <c r="U241" s="31"/>
      <c r="V241" s="31">
        <v>0</v>
      </c>
      <c r="W241" s="31"/>
      <c r="X241" s="31">
        <v>0</v>
      </c>
      <c r="Y241" s="31"/>
      <c r="Z241" s="31">
        <v>0</v>
      </c>
      <c r="AA241" s="31"/>
      <c r="AB241" s="326"/>
      <c r="AC241" s="326"/>
      <c r="AD241" s="33"/>
      <c r="AE241" s="33"/>
      <c r="AF241" s="33"/>
      <c r="AG241" s="33"/>
      <c r="AH241" s="33"/>
      <c r="AI241" s="33"/>
      <c r="AJ241" s="33"/>
      <c r="AK241" s="33"/>
      <c r="AL241" s="33"/>
      <c r="AM241" s="33"/>
      <c r="AN241" s="33"/>
      <c r="AO241" s="33"/>
      <c r="AP241" s="33"/>
      <c r="AQ241" s="33"/>
      <c r="AR241" s="33"/>
      <c r="AS241" s="35"/>
      <c r="AT241" s="35"/>
      <c r="AU241" s="35"/>
      <c r="AV241" s="35"/>
      <c r="AW241" s="35"/>
      <c r="AX241" s="35"/>
      <c r="AY241" s="35"/>
      <c r="AZ241" s="35"/>
      <c r="BA241" s="35"/>
      <c r="BB241" s="35"/>
      <c r="BC241" s="35"/>
      <c r="BD241" s="35"/>
      <c r="BE241" s="35"/>
      <c r="BF241" s="36">
        <f t="shared" si="35"/>
        <v>0</v>
      </c>
      <c r="BG241" s="38"/>
      <c r="BH241" s="27">
        <f t="shared" si="36"/>
        <v>0</v>
      </c>
      <c r="BI241" s="38"/>
      <c r="BJ241" s="31">
        <f t="shared" si="37"/>
        <v>0</v>
      </c>
    </row>
    <row r="242" spans="1:62" s="40" customFormat="1" ht="22.15" customHeight="1">
      <c r="A242" s="70"/>
      <c r="B242" s="70"/>
      <c r="C242" s="27"/>
      <c r="D242" s="28" t="s">
        <v>178</v>
      </c>
      <c r="E242" s="41">
        <v>26406</v>
      </c>
      <c r="F242" s="46">
        <v>26406</v>
      </c>
      <c r="G242" s="528" t="s">
        <v>356</v>
      </c>
      <c r="H242" s="528"/>
      <c r="I242" s="31">
        <v>0</v>
      </c>
      <c r="J242" s="27">
        <v>0</v>
      </c>
      <c r="K242" s="31">
        <v>0</v>
      </c>
      <c r="L242" s="31">
        <v>0</v>
      </c>
      <c r="M242" s="31">
        <v>0</v>
      </c>
      <c r="N242" s="31">
        <v>0</v>
      </c>
      <c r="O242" s="31">
        <v>0</v>
      </c>
      <c r="P242" s="31">
        <v>0</v>
      </c>
      <c r="Q242" s="31">
        <v>0</v>
      </c>
      <c r="R242" s="31">
        <v>0</v>
      </c>
      <c r="S242" s="31">
        <v>0</v>
      </c>
      <c r="T242" s="31">
        <v>0</v>
      </c>
      <c r="U242" s="31"/>
      <c r="V242" s="31">
        <v>0</v>
      </c>
      <c r="W242" s="31"/>
      <c r="X242" s="31">
        <v>0</v>
      </c>
      <c r="Y242" s="31"/>
      <c r="Z242" s="31">
        <v>0</v>
      </c>
      <c r="AA242" s="31"/>
      <c r="AB242" s="326"/>
      <c r="AC242" s="326"/>
      <c r="AD242" s="33"/>
      <c r="AE242" s="33"/>
      <c r="AF242" s="33"/>
      <c r="AG242" s="33"/>
      <c r="AH242" s="33"/>
      <c r="AI242" s="33"/>
      <c r="AJ242" s="33"/>
      <c r="AK242" s="33"/>
      <c r="AL242" s="33"/>
      <c r="AM242" s="33"/>
      <c r="AN242" s="33"/>
      <c r="AO242" s="33"/>
      <c r="AP242" s="33"/>
      <c r="AQ242" s="33"/>
      <c r="AR242" s="33"/>
      <c r="AS242" s="35"/>
      <c r="AT242" s="35"/>
      <c r="AU242" s="35"/>
      <c r="AV242" s="35"/>
      <c r="AW242" s="35"/>
      <c r="AX242" s="35"/>
      <c r="AY242" s="35"/>
      <c r="AZ242" s="35"/>
      <c r="BA242" s="35"/>
      <c r="BB242" s="35"/>
      <c r="BC242" s="35"/>
      <c r="BD242" s="35"/>
      <c r="BE242" s="35"/>
      <c r="BF242" s="36">
        <f t="shared" si="35"/>
        <v>0</v>
      </c>
      <c r="BG242" s="38"/>
      <c r="BH242" s="27">
        <f t="shared" si="36"/>
        <v>0</v>
      </c>
      <c r="BI242" s="38"/>
      <c r="BJ242" s="31">
        <f t="shared" si="37"/>
        <v>0</v>
      </c>
    </row>
    <row r="243" spans="1:62" s="40" customFormat="1" ht="22.15" customHeight="1">
      <c r="A243" s="27"/>
      <c r="B243" s="27"/>
      <c r="C243" s="27"/>
      <c r="D243" s="28" t="s">
        <v>430</v>
      </c>
      <c r="E243" s="41">
        <v>31154</v>
      </c>
      <c r="F243" s="46">
        <v>17806</v>
      </c>
      <c r="G243" s="528" t="s">
        <v>354</v>
      </c>
      <c r="H243" s="528"/>
      <c r="I243" s="31"/>
      <c r="J243" s="27"/>
      <c r="K243" s="31"/>
      <c r="L243" s="31"/>
      <c r="M243" s="31">
        <v>0</v>
      </c>
      <c r="N243" s="31">
        <v>0</v>
      </c>
      <c r="O243" s="31">
        <v>0</v>
      </c>
      <c r="P243" s="31">
        <v>0</v>
      </c>
      <c r="Q243" s="31">
        <v>0</v>
      </c>
      <c r="R243" s="31">
        <v>0</v>
      </c>
      <c r="S243" s="31">
        <v>0</v>
      </c>
      <c r="T243" s="31">
        <v>0</v>
      </c>
      <c r="U243" s="31"/>
      <c r="V243" s="31">
        <v>0</v>
      </c>
      <c r="W243" s="31"/>
      <c r="X243" s="31">
        <v>0</v>
      </c>
      <c r="Y243" s="31"/>
      <c r="Z243" s="31">
        <v>0</v>
      </c>
      <c r="AA243" s="31"/>
      <c r="AB243" s="326"/>
      <c r="AC243" s="326"/>
      <c r="AD243" s="33"/>
      <c r="AE243" s="33"/>
      <c r="AF243" s="33"/>
      <c r="AG243" s="33"/>
      <c r="AH243" s="33"/>
      <c r="AI243" s="33"/>
      <c r="AJ243" s="33"/>
      <c r="AK243" s="33"/>
      <c r="AL243" s="33"/>
      <c r="AM243" s="33"/>
      <c r="AN243" s="33"/>
      <c r="AO243" s="33"/>
      <c r="AP243" s="33"/>
      <c r="AQ243" s="33"/>
      <c r="AR243" s="33"/>
      <c r="AS243" s="35"/>
      <c r="AT243" s="35"/>
      <c r="AU243" s="35"/>
      <c r="AV243" s="35"/>
      <c r="AW243" s="35"/>
      <c r="AX243" s="35"/>
      <c r="AY243" s="35"/>
      <c r="AZ243" s="35"/>
      <c r="BA243" s="35"/>
      <c r="BB243" s="35"/>
      <c r="BC243" s="35"/>
      <c r="BD243" s="35"/>
      <c r="BE243" s="35"/>
      <c r="BF243" s="36">
        <f t="shared" si="35"/>
        <v>0</v>
      </c>
      <c r="BG243" s="38"/>
      <c r="BH243" s="27">
        <f t="shared" si="36"/>
        <v>0</v>
      </c>
      <c r="BI243" s="38"/>
      <c r="BJ243" s="31">
        <f t="shared" si="37"/>
        <v>0</v>
      </c>
    </row>
    <row r="244" spans="1:62" s="40" customFormat="1" ht="22.15" customHeight="1">
      <c r="A244" s="27"/>
      <c r="B244" s="27"/>
      <c r="C244" s="27"/>
      <c r="D244" s="28" t="s">
        <v>174</v>
      </c>
      <c r="E244" s="41">
        <v>31154</v>
      </c>
      <c r="F244" s="46">
        <v>17806</v>
      </c>
      <c r="G244" s="528" t="s">
        <v>354</v>
      </c>
      <c r="H244" s="528"/>
      <c r="I244" s="31"/>
      <c r="J244" s="27"/>
      <c r="K244" s="31"/>
      <c r="L244" s="31"/>
      <c r="M244" s="31">
        <v>0</v>
      </c>
      <c r="N244" s="31">
        <v>0</v>
      </c>
      <c r="O244" s="31">
        <v>0</v>
      </c>
      <c r="P244" s="31">
        <v>0</v>
      </c>
      <c r="Q244" s="31">
        <v>0</v>
      </c>
      <c r="R244" s="31">
        <v>0</v>
      </c>
      <c r="S244" s="31">
        <v>0</v>
      </c>
      <c r="T244" s="31">
        <v>0</v>
      </c>
      <c r="U244" s="31"/>
      <c r="V244" s="31">
        <v>0</v>
      </c>
      <c r="W244" s="31"/>
      <c r="X244" s="31">
        <v>0</v>
      </c>
      <c r="Y244" s="31"/>
      <c r="Z244" s="31">
        <v>0</v>
      </c>
      <c r="AA244" s="31"/>
      <c r="AB244" s="326"/>
      <c r="AC244" s="326"/>
      <c r="AD244" s="33"/>
      <c r="AE244" s="33"/>
      <c r="AF244" s="33"/>
      <c r="AG244" s="33"/>
      <c r="AH244" s="33"/>
      <c r="AI244" s="33"/>
      <c r="AJ244" s="33"/>
      <c r="AK244" s="33"/>
      <c r="AL244" s="33"/>
      <c r="AM244" s="33"/>
      <c r="AN244" s="33"/>
      <c r="AO244" s="33"/>
      <c r="AP244" s="33"/>
      <c r="AQ244" s="33"/>
      <c r="AR244" s="33"/>
      <c r="AS244" s="35"/>
      <c r="AT244" s="35"/>
      <c r="AU244" s="35"/>
      <c r="AV244" s="35"/>
      <c r="AW244" s="35"/>
      <c r="AX244" s="35"/>
      <c r="AY244" s="35"/>
      <c r="AZ244" s="35"/>
      <c r="BA244" s="35"/>
      <c r="BB244" s="35"/>
      <c r="BC244" s="35"/>
      <c r="BD244" s="35"/>
      <c r="BE244" s="35"/>
      <c r="BF244" s="36">
        <f t="shared" si="35"/>
        <v>0</v>
      </c>
      <c r="BG244" s="38"/>
      <c r="BH244" s="27">
        <f t="shared" si="36"/>
        <v>0</v>
      </c>
      <c r="BI244" s="38"/>
      <c r="BJ244" s="31">
        <f t="shared" si="37"/>
        <v>0</v>
      </c>
    </row>
    <row r="245" spans="1:62" s="40" customFormat="1" ht="22.15" customHeight="1">
      <c r="A245" s="70"/>
      <c r="B245" s="70"/>
      <c r="C245" s="27"/>
      <c r="D245" s="28" t="s">
        <v>305</v>
      </c>
      <c r="E245" s="46">
        <v>40078</v>
      </c>
      <c r="F245" s="46">
        <v>27211</v>
      </c>
      <c r="G245" s="528" t="s">
        <v>354</v>
      </c>
      <c r="H245" s="528"/>
      <c r="I245" s="31"/>
      <c r="J245" s="27"/>
      <c r="K245" s="31"/>
      <c r="L245" s="27"/>
      <c r="M245" s="31">
        <v>0</v>
      </c>
      <c r="N245" s="31">
        <v>0</v>
      </c>
      <c r="O245" s="31">
        <v>0</v>
      </c>
      <c r="P245" s="31">
        <v>0</v>
      </c>
      <c r="Q245" s="31">
        <v>0</v>
      </c>
      <c r="R245" s="31">
        <v>0</v>
      </c>
      <c r="S245" s="31">
        <v>0</v>
      </c>
      <c r="T245" s="31">
        <v>0</v>
      </c>
      <c r="U245" s="31"/>
      <c r="V245" s="31">
        <v>0</v>
      </c>
      <c r="W245" s="31"/>
      <c r="X245" s="31">
        <v>0</v>
      </c>
      <c r="Y245" s="31"/>
      <c r="Z245" s="31">
        <v>0</v>
      </c>
      <c r="AA245" s="31"/>
      <c r="AB245" s="326"/>
      <c r="AC245" s="326"/>
      <c r="AD245" s="33"/>
      <c r="AE245" s="33"/>
      <c r="AF245" s="33"/>
      <c r="AG245" s="33"/>
      <c r="AH245" s="33"/>
      <c r="AI245" s="33"/>
      <c r="AJ245" s="33"/>
      <c r="AK245" s="33"/>
      <c r="AL245" s="33"/>
      <c r="AM245" s="33"/>
      <c r="AN245" s="33"/>
      <c r="AO245" s="33"/>
      <c r="AP245" s="33"/>
      <c r="AQ245" s="33"/>
      <c r="AR245" s="33"/>
      <c r="AS245" s="35"/>
      <c r="AT245" s="35"/>
      <c r="AU245" s="35"/>
      <c r="AV245" s="35"/>
      <c r="AW245" s="35"/>
      <c r="AX245" s="35"/>
      <c r="AY245" s="35"/>
      <c r="AZ245" s="35"/>
      <c r="BA245" s="35"/>
      <c r="BB245" s="35"/>
      <c r="BC245" s="35"/>
      <c r="BD245" s="35"/>
      <c r="BE245" s="35"/>
      <c r="BF245" s="36">
        <f t="shared" si="35"/>
        <v>0</v>
      </c>
      <c r="BG245" s="38"/>
      <c r="BH245" s="27">
        <f t="shared" si="36"/>
        <v>0</v>
      </c>
      <c r="BI245" s="38"/>
      <c r="BJ245" s="31">
        <f t="shared" si="37"/>
        <v>0</v>
      </c>
    </row>
    <row r="246" spans="1:62" s="40" customFormat="1" ht="22.15" customHeight="1">
      <c r="A246" s="70"/>
      <c r="B246" s="70"/>
      <c r="C246" s="27"/>
      <c r="D246" s="28" t="s">
        <v>267</v>
      </c>
      <c r="E246" s="41">
        <v>36185</v>
      </c>
      <c r="F246" s="46">
        <v>40920</v>
      </c>
      <c r="G246" s="528" t="s">
        <v>356</v>
      </c>
      <c r="H246" s="528"/>
      <c r="I246" s="31">
        <v>0</v>
      </c>
      <c r="J246" s="27">
        <v>0</v>
      </c>
      <c r="K246" s="31">
        <v>0</v>
      </c>
      <c r="L246" s="31">
        <v>0</v>
      </c>
      <c r="M246" s="31">
        <v>0</v>
      </c>
      <c r="N246" s="31">
        <v>0</v>
      </c>
      <c r="O246" s="31">
        <v>0</v>
      </c>
      <c r="P246" s="31">
        <v>0</v>
      </c>
      <c r="Q246" s="31">
        <v>0</v>
      </c>
      <c r="R246" s="31">
        <v>0</v>
      </c>
      <c r="S246" s="31">
        <v>0</v>
      </c>
      <c r="T246" s="31">
        <v>0</v>
      </c>
      <c r="U246" s="31"/>
      <c r="V246" s="31">
        <v>0</v>
      </c>
      <c r="W246" s="31"/>
      <c r="X246" s="31">
        <v>0</v>
      </c>
      <c r="Y246" s="31"/>
      <c r="Z246" s="31">
        <v>0</v>
      </c>
      <c r="AA246" s="31"/>
      <c r="AB246" s="326"/>
      <c r="AC246" s="326"/>
      <c r="AD246" s="33"/>
      <c r="AE246" s="33"/>
      <c r="AF246" s="33"/>
      <c r="AG246" s="33"/>
      <c r="AH246" s="33"/>
      <c r="AI246" s="33"/>
      <c r="AJ246" s="33"/>
      <c r="AK246" s="33"/>
      <c r="AL246" s="33"/>
      <c r="AM246" s="33"/>
      <c r="AN246" s="33"/>
      <c r="AO246" s="33"/>
      <c r="AP246" s="33"/>
      <c r="AQ246" s="33"/>
      <c r="AR246" s="33"/>
      <c r="AS246" s="35"/>
      <c r="AT246" s="35"/>
      <c r="AU246" s="35"/>
      <c r="AV246" s="35"/>
      <c r="AW246" s="35"/>
      <c r="AX246" s="35"/>
      <c r="AY246" s="35"/>
      <c r="AZ246" s="35"/>
      <c r="BA246" s="35"/>
      <c r="BB246" s="35"/>
      <c r="BC246" s="35"/>
      <c r="BD246" s="35"/>
      <c r="BE246" s="35"/>
      <c r="BF246" s="36">
        <f t="shared" si="35"/>
        <v>0</v>
      </c>
      <c r="BG246" s="38"/>
      <c r="BH246" s="27">
        <f t="shared" si="36"/>
        <v>0</v>
      </c>
      <c r="BI246" s="38"/>
      <c r="BJ246" s="31">
        <f t="shared" ref="BJ246:BJ276" si="38">SUM(BF246:BH246)</f>
        <v>0</v>
      </c>
    </row>
    <row r="247" spans="1:62" s="40" customFormat="1" ht="22.15" customHeight="1">
      <c r="A247" s="27"/>
      <c r="B247" s="27"/>
      <c r="C247" s="27"/>
      <c r="D247" s="28" t="s">
        <v>319</v>
      </c>
      <c r="E247" s="46">
        <v>41047</v>
      </c>
      <c r="F247" s="46">
        <v>24124</v>
      </c>
      <c r="G247" s="528" t="s">
        <v>356</v>
      </c>
      <c r="H247" s="528"/>
      <c r="I247" s="31">
        <v>0</v>
      </c>
      <c r="J247" s="27">
        <v>0</v>
      </c>
      <c r="K247" s="31">
        <v>0</v>
      </c>
      <c r="L247" s="31">
        <v>0</v>
      </c>
      <c r="M247" s="31">
        <v>0</v>
      </c>
      <c r="N247" s="31">
        <v>0</v>
      </c>
      <c r="O247" s="31">
        <v>0</v>
      </c>
      <c r="P247" s="31">
        <v>0</v>
      </c>
      <c r="Q247" s="31">
        <v>0</v>
      </c>
      <c r="R247" s="31">
        <v>0</v>
      </c>
      <c r="S247" s="31">
        <v>0</v>
      </c>
      <c r="T247" s="31">
        <v>0</v>
      </c>
      <c r="U247" s="31"/>
      <c r="V247" s="31">
        <v>0</v>
      </c>
      <c r="W247" s="31"/>
      <c r="X247" s="31">
        <v>0</v>
      </c>
      <c r="Y247" s="31"/>
      <c r="Z247" s="31">
        <v>0</v>
      </c>
      <c r="AA247" s="31"/>
      <c r="AB247" s="326"/>
      <c r="AC247" s="326"/>
      <c r="AD247" s="33"/>
      <c r="AE247" s="33"/>
      <c r="AF247" s="33"/>
      <c r="AG247" s="33"/>
      <c r="AH247" s="33"/>
      <c r="AI247" s="33"/>
      <c r="AJ247" s="33"/>
      <c r="AK247" s="33"/>
      <c r="AL247" s="33"/>
      <c r="AM247" s="33"/>
      <c r="AN247" s="33"/>
      <c r="AO247" s="33"/>
      <c r="AP247" s="33"/>
      <c r="AQ247" s="33"/>
      <c r="AR247" s="33"/>
      <c r="AS247" s="35"/>
      <c r="AT247" s="35"/>
      <c r="AU247" s="35"/>
      <c r="AV247" s="35"/>
      <c r="AW247" s="35"/>
      <c r="AX247" s="35"/>
      <c r="AY247" s="35"/>
      <c r="AZ247" s="35"/>
      <c r="BA247" s="35"/>
      <c r="BB247" s="35"/>
      <c r="BC247" s="35"/>
      <c r="BD247" s="35"/>
      <c r="BE247" s="35"/>
      <c r="BF247" s="36">
        <f t="shared" ref="BF247:BF278" si="39">SUM(AB247:AR247)</f>
        <v>0</v>
      </c>
      <c r="BG247" s="38"/>
      <c r="BH247" s="27">
        <f t="shared" ref="BH247:BH278" si="40">SUM(AS247:BE247)</f>
        <v>0</v>
      </c>
      <c r="BI247" s="38"/>
      <c r="BJ247" s="31">
        <f t="shared" si="38"/>
        <v>0</v>
      </c>
    </row>
    <row r="248" spans="1:62" s="40" customFormat="1" ht="22.15" customHeight="1">
      <c r="A248" s="27"/>
      <c r="B248" s="27"/>
      <c r="C248" s="27"/>
      <c r="D248" s="28" t="s">
        <v>301</v>
      </c>
      <c r="E248" s="41">
        <v>39387</v>
      </c>
      <c r="F248" s="46">
        <v>39381</v>
      </c>
      <c r="G248" s="528" t="s">
        <v>354</v>
      </c>
      <c r="H248" s="528"/>
      <c r="I248" s="31"/>
      <c r="J248" s="27"/>
      <c r="K248" s="31"/>
      <c r="L248" s="31"/>
      <c r="M248" s="31">
        <v>0</v>
      </c>
      <c r="N248" s="31">
        <v>0</v>
      </c>
      <c r="O248" s="31">
        <v>0</v>
      </c>
      <c r="P248" s="31">
        <v>0</v>
      </c>
      <c r="Q248" s="31">
        <v>0</v>
      </c>
      <c r="R248" s="31">
        <v>0</v>
      </c>
      <c r="S248" s="31">
        <v>0</v>
      </c>
      <c r="T248" s="31">
        <v>0</v>
      </c>
      <c r="U248" s="31"/>
      <c r="V248" s="31">
        <v>0</v>
      </c>
      <c r="W248" s="31"/>
      <c r="X248" s="31">
        <v>0</v>
      </c>
      <c r="Y248" s="31"/>
      <c r="Z248" s="31">
        <v>0</v>
      </c>
      <c r="AA248" s="31"/>
      <c r="AB248" s="326"/>
      <c r="AC248" s="326"/>
      <c r="AD248" s="33"/>
      <c r="AE248" s="33"/>
      <c r="AF248" s="33"/>
      <c r="AG248" s="33"/>
      <c r="AH248" s="33"/>
      <c r="AI248" s="33"/>
      <c r="AJ248" s="33"/>
      <c r="AK248" s="33"/>
      <c r="AL248" s="33"/>
      <c r="AM248" s="33"/>
      <c r="AN248" s="33"/>
      <c r="AO248" s="33"/>
      <c r="AP248" s="33"/>
      <c r="AQ248" s="33"/>
      <c r="AR248" s="33"/>
      <c r="AS248" s="35"/>
      <c r="AT248" s="35"/>
      <c r="AU248" s="35"/>
      <c r="AV248" s="35"/>
      <c r="AW248" s="35"/>
      <c r="AX248" s="35"/>
      <c r="AY248" s="35"/>
      <c r="AZ248" s="35"/>
      <c r="BA248" s="35"/>
      <c r="BB248" s="35"/>
      <c r="BC248" s="35"/>
      <c r="BD248" s="35"/>
      <c r="BE248" s="35"/>
      <c r="BF248" s="36">
        <f t="shared" si="39"/>
        <v>0</v>
      </c>
      <c r="BG248" s="38"/>
      <c r="BH248" s="27">
        <f t="shared" si="40"/>
        <v>0</v>
      </c>
      <c r="BI248" s="38"/>
      <c r="BJ248" s="31">
        <f t="shared" si="38"/>
        <v>0</v>
      </c>
    </row>
    <row r="249" spans="1:62" s="40" customFormat="1" ht="22.15" customHeight="1">
      <c r="A249" s="70"/>
      <c r="B249" s="70"/>
      <c r="C249" s="27"/>
      <c r="D249" s="28" t="s">
        <v>211</v>
      </c>
      <c r="E249" s="41">
        <v>30184</v>
      </c>
      <c r="F249" s="46">
        <v>21570</v>
      </c>
      <c r="G249" s="528" t="s">
        <v>354</v>
      </c>
      <c r="H249" s="528"/>
      <c r="I249" s="31"/>
      <c r="J249" s="27"/>
      <c r="K249" s="31">
        <v>0</v>
      </c>
      <c r="L249" s="31">
        <v>0</v>
      </c>
      <c r="M249" s="31">
        <v>0</v>
      </c>
      <c r="N249" s="31">
        <v>0</v>
      </c>
      <c r="O249" s="31">
        <v>0</v>
      </c>
      <c r="P249" s="31">
        <v>0</v>
      </c>
      <c r="Q249" s="31">
        <v>0</v>
      </c>
      <c r="R249" s="31">
        <v>0</v>
      </c>
      <c r="S249" s="31">
        <v>0</v>
      </c>
      <c r="T249" s="31">
        <v>0</v>
      </c>
      <c r="U249" s="31"/>
      <c r="V249" s="31">
        <v>0</v>
      </c>
      <c r="W249" s="31"/>
      <c r="X249" s="31">
        <v>0</v>
      </c>
      <c r="Y249" s="31"/>
      <c r="Z249" s="31">
        <v>0</v>
      </c>
      <c r="AA249" s="31"/>
      <c r="AB249" s="326"/>
      <c r="AC249" s="326"/>
      <c r="AD249" s="33"/>
      <c r="AE249" s="33"/>
      <c r="AF249" s="33"/>
      <c r="AG249" s="33"/>
      <c r="AH249" s="33"/>
      <c r="AI249" s="33"/>
      <c r="AJ249" s="33"/>
      <c r="AK249" s="33"/>
      <c r="AL249" s="33"/>
      <c r="AM249" s="33"/>
      <c r="AN249" s="33"/>
      <c r="AO249" s="33"/>
      <c r="AP249" s="33"/>
      <c r="AQ249" s="33"/>
      <c r="AR249" s="33"/>
      <c r="AS249" s="35"/>
      <c r="AT249" s="35"/>
      <c r="AU249" s="35"/>
      <c r="AV249" s="35"/>
      <c r="AW249" s="35"/>
      <c r="AX249" s="35"/>
      <c r="AY249" s="35"/>
      <c r="AZ249" s="35"/>
      <c r="BA249" s="35"/>
      <c r="BB249" s="35"/>
      <c r="BC249" s="35"/>
      <c r="BD249" s="35"/>
      <c r="BE249" s="35"/>
      <c r="BF249" s="36">
        <f t="shared" si="39"/>
        <v>0</v>
      </c>
      <c r="BG249" s="38"/>
      <c r="BH249" s="27">
        <f t="shared" si="40"/>
        <v>0</v>
      </c>
      <c r="BI249" s="38"/>
      <c r="BJ249" s="31">
        <f t="shared" si="38"/>
        <v>0</v>
      </c>
    </row>
    <row r="250" spans="1:62" s="40" customFormat="1" ht="22.15" customHeight="1">
      <c r="A250" s="51"/>
      <c r="B250" s="51"/>
      <c r="C250" s="27"/>
      <c r="D250" s="28" t="s">
        <v>314</v>
      </c>
      <c r="E250" s="41">
        <v>40721</v>
      </c>
      <c r="F250" s="46">
        <v>40668</v>
      </c>
      <c r="G250" s="528" t="s">
        <v>356</v>
      </c>
      <c r="H250" s="528"/>
      <c r="I250" s="31">
        <v>0</v>
      </c>
      <c r="J250" s="27">
        <v>0</v>
      </c>
      <c r="K250" s="31">
        <v>0</v>
      </c>
      <c r="L250" s="31">
        <v>0</v>
      </c>
      <c r="M250" s="31">
        <v>0</v>
      </c>
      <c r="N250" s="31">
        <v>0</v>
      </c>
      <c r="O250" s="31">
        <v>0</v>
      </c>
      <c r="P250" s="31">
        <v>0</v>
      </c>
      <c r="Q250" s="31">
        <v>0</v>
      </c>
      <c r="R250" s="31">
        <v>0</v>
      </c>
      <c r="S250" s="31">
        <v>0</v>
      </c>
      <c r="T250" s="31">
        <v>0</v>
      </c>
      <c r="U250" s="31"/>
      <c r="V250" s="31">
        <v>0</v>
      </c>
      <c r="W250" s="31"/>
      <c r="X250" s="31">
        <v>0</v>
      </c>
      <c r="Y250" s="31"/>
      <c r="Z250" s="31">
        <v>0</v>
      </c>
      <c r="AA250" s="31"/>
      <c r="AB250" s="326"/>
      <c r="AC250" s="326"/>
      <c r="AD250" s="33"/>
      <c r="AE250" s="33"/>
      <c r="AF250" s="33"/>
      <c r="AG250" s="33"/>
      <c r="AH250" s="33"/>
      <c r="AI250" s="33"/>
      <c r="AJ250" s="33"/>
      <c r="AK250" s="33"/>
      <c r="AL250" s="33"/>
      <c r="AM250" s="33"/>
      <c r="AN250" s="33"/>
      <c r="AO250" s="33"/>
      <c r="AP250" s="33"/>
      <c r="AQ250" s="33"/>
      <c r="AR250" s="33"/>
      <c r="AS250" s="35"/>
      <c r="AT250" s="35"/>
      <c r="AU250" s="35"/>
      <c r="AV250" s="35"/>
      <c r="AW250" s="35"/>
      <c r="AX250" s="35"/>
      <c r="AY250" s="35"/>
      <c r="AZ250" s="35"/>
      <c r="BA250" s="35"/>
      <c r="BB250" s="35"/>
      <c r="BC250" s="35"/>
      <c r="BD250" s="35"/>
      <c r="BE250" s="35"/>
      <c r="BF250" s="36">
        <f t="shared" si="39"/>
        <v>0</v>
      </c>
      <c r="BG250" s="38"/>
      <c r="BH250" s="27">
        <f t="shared" si="40"/>
        <v>0</v>
      </c>
      <c r="BI250" s="38"/>
      <c r="BJ250" s="31">
        <f t="shared" si="38"/>
        <v>0</v>
      </c>
    </row>
    <row r="251" spans="1:62" s="40" customFormat="1" ht="22.15" customHeight="1">
      <c r="A251" s="70"/>
      <c r="B251" s="70"/>
      <c r="C251" s="27"/>
      <c r="D251" s="28" t="s">
        <v>209</v>
      </c>
      <c r="E251" s="41">
        <v>28977</v>
      </c>
      <c r="F251" s="46">
        <v>34822</v>
      </c>
      <c r="G251" s="528" t="s">
        <v>356</v>
      </c>
      <c r="H251" s="528"/>
      <c r="I251" s="31">
        <v>0</v>
      </c>
      <c r="J251" s="27">
        <v>0</v>
      </c>
      <c r="K251" s="31">
        <v>0</v>
      </c>
      <c r="L251" s="31">
        <v>0</v>
      </c>
      <c r="M251" s="31">
        <v>0</v>
      </c>
      <c r="N251" s="31">
        <v>0</v>
      </c>
      <c r="O251" s="31">
        <v>0</v>
      </c>
      <c r="P251" s="31">
        <v>0</v>
      </c>
      <c r="Q251" s="31">
        <v>0</v>
      </c>
      <c r="R251" s="31">
        <v>0</v>
      </c>
      <c r="S251" s="31">
        <v>0</v>
      </c>
      <c r="T251" s="31">
        <v>0</v>
      </c>
      <c r="U251" s="31"/>
      <c r="V251" s="31">
        <v>0</v>
      </c>
      <c r="W251" s="31"/>
      <c r="X251" s="31">
        <v>0</v>
      </c>
      <c r="Y251" s="31"/>
      <c r="Z251" s="31">
        <v>0</v>
      </c>
      <c r="AA251" s="31"/>
      <c r="AB251" s="326"/>
      <c r="AC251" s="326"/>
      <c r="AD251" s="33"/>
      <c r="AE251" s="33"/>
      <c r="AF251" s="33"/>
      <c r="AG251" s="33"/>
      <c r="AH251" s="33"/>
      <c r="AI251" s="33"/>
      <c r="AJ251" s="33"/>
      <c r="AK251" s="33"/>
      <c r="AL251" s="33"/>
      <c r="AM251" s="33"/>
      <c r="AN251" s="33"/>
      <c r="AO251" s="33"/>
      <c r="AP251" s="33"/>
      <c r="AQ251" s="33"/>
      <c r="AR251" s="33"/>
      <c r="AS251" s="35"/>
      <c r="AT251" s="35"/>
      <c r="AU251" s="35"/>
      <c r="AV251" s="35"/>
      <c r="AW251" s="35"/>
      <c r="AX251" s="35"/>
      <c r="AY251" s="35"/>
      <c r="AZ251" s="35"/>
      <c r="BA251" s="35"/>
      <c r="BB251" s="35"/>
      <c r="BC251" s="35"/>
      <c r="BD251" s="35"/>
      <c r="BE251" s="35"/>
      <c r="BF251" s="36">
        <f t="shared" si="39"/>
        <v>0</v>
      </c>
      <c r="BG251" s="38"/>
      <c r="BH251" s="27">
        <f t="shared" si="40"/>
        <v>0</v>
      </c>
      <c r="BI251" s="38"/>
      <c r="BJ251" s="31">
        <f t="shared" si="38"/>
        <v>0</v>
      </c>
    </row>
    <row r="252" spans="1:62" s="40" customFormat="1" ht="22.15" customHeight="1">
      <c r="A252" s="70"/>
      <c r="B252" s="70"/>
      <c r="C252" s="27"/>
      <c r="D252" s="28" t="s">
        <v>291</v>
      </c>
      <c r="E252" s="46">
        <v>38658</v>
      </c>
      <c r="F252" s="46">
        <v>39063</v>
      </c>
      <c r="G252" s="528" t="s">
        <v>356</v>
      </c>
      <c r="H252" s="528"/>
      <c r="I252" s="31">
        <v>0</v>
      </c>
      <c r="J252" s="27">
        <v>0</v>
      </c>
      <c r="K252" s="31">
        <v>0</v>
      </c>
      <c r="L252" s="31">
        <v>0</v>
      </c>
      <c r="M252" s="31">
        <v>0</v>
      </c>
      <c r="N252" s="31">
        <v>0</v>
      </c>
      <c r="O252" s="31">
        <v>0</v>
      </c>
      <c r="P252" s="31">
        <v>0</v>
      </c>
      <c r="Q252" s="31">
        <v>0</v>
      </c>
      <c r="R252" s="31">
        <v>0</v>
      </c>
      <c r="S252" s="31">
        <v>0</v>
      </c>
      <c r="T252" s="31">
        <v>0</v>
      </c>
      <c r="U252" s="31"/>
      <c r="V252" s="31">
        <v>0</v>
      </c>
      <c r="W252" s="31"/>
      <c r="X252" s="31">
        <v>0</v>
      </c>
      <c r="Y252" s="31"/>
      <c r="Z252" s="31">
        <v>0</v>
      </c>
      <c r="AA252" s="31"/>
      <c r="AB252" s="326"/>
      <c r="AC252" s="326"/>
      <c r="AD252" s="33"/>
      <c r="AE252" s="33"/>
      <c r="AF252" s="33"/>
      <c r="AG252" s="33"/>
      <c r="AH252" s="33"/>
      <c r="AI252" s="33"/>
      <c r="AJ252" s="33"/>
      <c r="AK252" s="33"/>
      <c r="AL252" s="33"/>
      <c r="AM252" s="33"/>
      <c r="AN252" s="33"/>
      <c r="AO252" s="33"/>
      <c r="AP252" s="33"/>
      <c r="AQ252" s="33"/>
      <c r="AR252" s="33"/>
      <c r="AS252" s="35"/>
      <c r="AT252" s="35"/>
      <c r="AU252" s="35"/>
      <c r="AV252" s="35"/>
      <c r="AW252" s="35"/>
      <c r="AX252" s="35"/>
      <c r="AY252" s="35"/>
      <c r="AZ252" s="35"/>
      <c r="BA252" s="35"/>
      <c r="BB252" s="35"/>
      <c r="BC252" s="35"/>
      <c r="BD252" s="35"/>
      <c r="BE252" s="35"/>
      <c r="BF252" s="36">
        <f t="shared" si="39"/>
        <v>0</v>
      </c>
      <c r="BG252" s="38"/>
      <c r="BH252" s="27">
        <f t="shared" si="40"/>
        <v>0</v>
      </c>
      <c r="BI252" s="38"/>
      <c r="BJ252" s="31">
        <f t="shared" si="38"/>
        <v>0</v>
      </c>
    </row>
    <row r="253" spans="1:62" s="40" customFormat="1" ht="22.15" customHeight="1">
      <c r="A253" s="70"/>
      <c r="B253" s="70"/>
      <c r="C253" s="27"/>
      <c r="D253" s="28" t="s">
        <v>221</v>
      </c>
      <c r="E253" s="46">
        <v>40910</v>
      </c>
      <c r="F253" s="46">
        <v>36207</v>
      </c>
      <c r="G253" s="528" t="s">
        <v>354</v>
      </c>
      <c r="H253" s="528"/>
      <c r="I253" s="31">
        <v>0</v>
      </c>
      <c r="J253" s="27">
        <v>0</v>
      </c>
      <c r="K253" s="31">
        <v>0</v>
      </c>
      <c r="L253" s="31">
        <v>0</v>
      </c>
      <c r="M253" s="31">
        <v>0</v>
      </c>
      <c r="N253" s="31">
        <v>0</v>
      </c>
      <c r="O253" s="31">
        <v>0</v>
      </c>
      <c r="P253" s="31">
        <v>0</v>
      </c>
      <c r="Q253" s="31">
        <v>0</v>
      </c>
      <c r="R253" s="31">
        <v>0</v>
      </c>
      <c r="S253" s="31">
        <v>0</v>
      </c>
      <c r="T253" s="31">
        <v>0</v>
      </c>
      <c r="U253" s="31"/>
      <c r="V253" s="31">
        <v>0</v>
      </c>
      <c r="W253" s="31"/>
      <c r="X253" s="31">
        <v>0</v>
      </c>
      <c r="Y253" s="31"/>
      <c r="Z253" s="31">
        <v>0</v>
      </c>
      <c r="AA253" s="31"/>
      <c r="AB253" s="326"/>
      <c r="AC253" s="326"/>
      <c r="AD253" s="33"/>
      <c r="AE253" s="33"/>
      <c r="AF253" s="33"/>
      <c r="AG253" s="33"/>
      <c r="AH253" s="33"/>
      <c r="AI253" s="33"/>
      <c r="AJ253" s="33"/>
      <c r="AK253" s="33"/>
      <c r="AL253" s="33"/>
      <c r="AM253" s="33"/>
      <c r="AN253" s="33"/>
      <c r="AO253" s="33"/>
      <c r="AP253" s="33"/>
      <c r="AQ253" s="33"/>
      <c r="AR253" s="33"/>
      <c r="AS253" s="35"/>
      <c r="AT253" s="35"/>
      <c r="AU253" s="35"/>
      <c r="AV253" s="35"/>
      <c r="AW253" s="35"/>
      <c r="AX253" s="35"/>
      <c r="AY253" s="35"/>
      <c r="AZ253" s="35"/>
      <c r="BA253" s="35"/>
      <c r="BB253" s="35"/>
      <c r="BC253" s="35"/>
      <c r="BD253" s="35"/>
      <c r="BE253" s="35"/>
      <c r="BF253" s="36">
        <f t="shared" si="39"/>
        <v>0</v>
      </c>
      <c r="BG253" s="38"/>
      <c r="BH253" s="27">
        <f t="shared" si="40"/>
        <v>0</v>
      </c>
      <c r="BI253" s="38"/>
      <c r="BJ253" s="31">
        <f t="shared" si="38"/>
        <v>0</v>
      </c>
    </row>
    <row r="254" spans="1:62" s="40" customFormat="1" ht="22.15" customHeight="1">
      <c r="A254" s="70"/>
      <c r="B254" s="70"/>
      <c r="C254" s="27"/>
      <c r="D254" s="28" t="s">
        <v>308</v>
      </c>
      <c r="E254" s="46">
        <v>40309</v>
      </c>
      <c r="F254" s="46">
        <v>40555</v>
      </c>
      <c r="G254" s="446" t="s">
        <v>354</v>
      </c>
      <c r="H254" s="446"/>
      <c r="I254" s="31"/>
      <c r="J254" s="27"/>
      <c r="K254" s="31"/>
      <c r="L254" s="31"/>
      <c r="M254" s="31">
        <v>0</v>
      </c>
      <c r="N254" s="31">
        <v>0</v>
      </c>
      <c r="O254" s="31">
        <v>0</v>
      </c>
      <c r="P254" s="31">
        <v>0</v>
      </c>
      <c r="Q254" s="31">
        <v>0</v>
      </c>
      <c r="R254" s="31">
        <v>0</v>
      </c>
      <c r="S254" s="31">
        <v>0</v>
      </c>
      <c r="T254" s="31">
        <v>0</v>
      </c>
      <c r="U254" s="31"/>
      <c r="V254" s="31">
        <v>0</v>
      </c>
      <c r="W254" s="31"/>
      <c r="X254" s="31">
        <v>0</v>
      </c>
      <c r="Y254" s="31"/>
      <c r="Z254" s="31">
        <v>0</v>
      </c>
      <c r="AA254" s="31"/>
      <c r="AB254" s="326"/>
      <c r="AC254" s="326"/>
      <c r="AD254" s="33"/>
      <c r="AE254" s="33"/>
      <c r="AF254" s="33"/>
      <c r="AG254" s="33"/>
      <c r="AH254" s="33"/>
      <c r="AI254" s="33"/>
      <c r="AJ254" s="33"/>
      <c r="AK254" s="33"/>
      <c r="AL254" s="33"/>
      <c r="AM254" s="33"/>
      <c r="AN254" s="33"/>
      <c r="AO254" s="33"/>
      <c r="AP254" s="33"/>
      <c r="AQ254" s="33"/>
      <c r="AR254" s="33"/>
      <c r="AS254" s="35"/>
      <c r="AT254" s="35"/>
      <c r="AU254" s="35"/>
      <c r="AV254" s="35"/>
      <c r="AW254" s="35"/>
      <c r="AX254" s="35"/>
      <c r="AY254" s="35"/>
      <c r="AZ254" s="35"/>
      <c r="BA254" s="35"/>
      <c r="BB254" s="35"/>
      <c r="BC254" s="35"/>
      <c r="BD254" s="35"/>
      <c r="BE254" s="35"/>
      <c r="BF254" s="36">
        <f t="shared" si="39"/>
        <v>0</v>
      </c>
      <c r="BG254" s="38"/>
      <c r="BH254" s="27">
        <f t="shared" si="40"/>
        <v>0</v>
      </c>
      <c r="BI254" s="38"/>
      <c r="BJ254" s="31">
        <f t="shared" si="38"/>
        <v>0</v>
      </c>
    </row>
    <row r="255" spans="1:62" s="40" customFormat="1" ht="22.15" customHeight="1">
      <c r="A255" s="27"/>
      <c r="B255" s="27"/>
      <c r="C255" s="27"/>
      <c r="D255" s="28" t="s">
        <v>302</v>
      </c>
      <c r="E255" s="41">
        <v>39829</v>
      </c>
      <c r="F255" s="46">
        <v>25478</v>
      </c>
      <c r="G255" s="528" t="s">
        <v>356</v>
      </c>
      <c r="H255" s="528"/>
      <c r="I255" s="31">
        <v>0</v>
      </c>
      <c r="J255" s="27">
        <v>0</v>
      </c>
      <c r="K255" s="31">
        <v>0</v>
      </c>
      <c r="L255" s="31">
        <v>0</v>
      </c>
      <c r="M255" s="31">
        <v>0</v>
      </c>
      <c r="N255" s="31">
        <v>0</v>
      </c>
      <c r="O255" s="31">
        <v>0</v>
      </c>
      <c r="P255" s="31">
        <v>0</v>
      </c>
      <c r="Q255" s="31">
        <v>0</v>
      </c>
      <c r="R255" s="31">
        <v>0</v>
      </c>
      <c r="S255" s="31">
        <v>0</v>
      </c>
      <c r="T255" s="31">
        <v>0</v>
      </c>
      <c r="U255" s="31"/>
      <c r="V255" s="31">
        <v>0</v>
      </c>
      <c r="W255" s="31"/>
      <c r="X255" s="31">
        <v>0</v>
      </c>
      <c r="Y255" s="31"/>
      <c r="Z255" s="31">
        <v>0</v>
      </c>
      <c r="AA255" s="31"/>
      <c r="AB255" s="326"/>
      <c r="AC255" s="326"/>
      <c r="AD255" s="33"/>
      <c r="AE255" s="33"/>
      <c r="AF255" s="33"/>
      <c r="AG255" s="33"/>
      <c r="AH255" s="33"/>
      <c r="AI255" s="33"/>
      <c r="AJ255" s="33"/>
      <c r="AK255" s="33"/>
      <c r="AL255" s="33"/>
      <c r="AM255" s="33"/>
      <c r="AN255" s="33"/>
      <c r="AO255" s="33"/>
      <c r="AP255" s="33"/>
      <c r="AQ255" s="33"/>
      <c r="AR255" s="33"/>
      <c r="AS255" s="35"/>
      <c r="AT255" s="35"/>
      <c r="AU255" s="35"/>
      <c r="AV255" s="35"/>
      <c r="AW255" s="35"/>
      <c r="AX255" s="35"/>
      <c r="AY255" s="35"/>
      <c r="AZ255" s="35"/>
      <c r="BA255" s="35"/>
      <c r="BB255" s="35"/>
      <c r="BC255" s="35"/>
      <c r="BD255" s="35"/>
      <c r="BE255" s="35"/>
      <c r="BF255" s="36">
        <f t="shared" si="39"/>
        <v>0</v>
      </c>
      <c r="BG255" s="38"/>
      <c r="BH255" s="27">
        <f t="shared" si="40"/>
        <v>0</v>
      </c>
      <c r="BI255" s="38"/>
      <c r="BJ255" s="31">
        <f t="shared" si="38"/>
        <v>0</v>
      </c>
    </row>
    <row r="256" spans="1:62" s="40" customFormat="1" ht="22.15" customHeight="1">
      <c r="A256" s="27"/>
      <c r="B256" s="27"/>
      <c r="C256" s="27"/>
      <c r="D256" s="28" t="s">
        <v>436</v>
      </c>
      <c r="E256" s="46">
        <v>37530</v>
      </c>
      <c r="F256" s="46">
        <v>17054</v>
      </c>
      <c r="G256" s="528" t="s">
        <v>354</v>
      </c>
      <c r="H256" s="528"/>
      <c r="I256" s="31"/>
      <c r="J256" s="27"/>
      <c r="K256" s="31"/>
      <c r="L256" s="31"/>
      <c r="M256" s="31">
        <v>0</v>
      </c>
      <c r="N256" s="31">
        <v>0</v>
      </c>
      <c r="O256" s="31">
        <v>0</v>
      </c>
      <c r="P256" s="31">
        <v>0</v>
      </c>
      <c r="Q256" s="31">
        <v>0</v>
      </c>
      <c r="R256" s="31">
        <v>0</v>
      </c>
      <c r="S256" s="31">
        <v>0</v>
      </c>
      <c r="T256" s="31">
        <v>0</v>
      </c>
      <c r="U256" s="31"/>
      <c r="V256" s="31">
        <v>0</v>
      </c>
      <c r="W256" s="31"/>
      <c r="X256" s="31">
        <v>0</v>
      </c>
      <c r="Y256" s="31"/>
      <c r="Z256" s="31">
        <v>0</v>
      </c>
      <c r="AA256" s="31"/>
      <c r="AB256" s="326"/>
      <c r="AC256" s="326"/>
      <c r="AD256" s="33"/>
      <c r="AE256" s="33"/>
      <c r="AF256" s="33"/>
      <c r="AG256" s="33"/>
      <c r="AH256" s="33"/>
      <c r="AI256" s="33"/>
      <c r="AJ256" s="33"/>
      <c r="AK256" s="33"/>
      <c r="AL256" s="33"/>
      <c r="AM256" s="33"/>
      <c r="AN256" s="33"/>
      <c r="AO256" s="33"/>
      <c r="AP256" s="33"/>
      <c r="AQ256" s="33"/>
      <c r="AR256" s="33"/>
      <c r="AS256" s="35"/>
      <c r="AT256" s="35"/>
      <c r="AU256" s="35"/>
      <c r="AV256" s="35"/>
      <c r="AW256" s="35"/>
      <c r="AX256" s="35"/>
      <c r="AY256" s="35"/>
      <c r="AZ256" s="35"/>
      <c r="BA256" s="35"/>
      <c r="BB256" s="35"/>
      <c r="BC256" s="35"/>
      <c r="BD256" s="35"/>
      <c r="BE256" s="35"/>
      <c r="BF256" s="36">
        <f t="shared" si="39"/>
        <v>0</v>
      </c>
      <c r="BG256" s="38"/>
      <c r="BH256" s="27">
        <f t="shared" si="40"/>
        <v>0</v>
      </c>
      <c r="BI256" s="38"/>
      <c r="BJ256" s="31">
        <f t="shared" si="38"/>
        <v>0</v>
      </c>
    </row>
    <row r="257" spans="1:62" s="40" customFormat="1" ht="22.15" customHeight="1">
      <c r="A257" s="70"/>
      <c r="B257" s="70"/>
      <c r="C257" s="27"/>
      <c r="D257" s="28" t="s">
        <v>277</v>
      </c>
      <c r="E257" s="46">
        <v>36858</v>
      </c>
      <c r="F257" s="46">
        <v>34715</v>
      </c>
      <c r="G257" s="528" t="s">
        <v>354</v>
      </c>
      <c r="H257" s="528"/>
      <c r="I257" s="31"/>
      <c r="J257" s="27"/>
      <c r="K257" s="31"/>
      <c r="L257" s="27"/>
      <c r="M257" s="31">
        <v>0</v>
      </c>
      <c r="N257" s="31">
        <v>0</v>
      </c>
      <c r="O257" s="31">
        <v>0</v>
      </c>
      <c r="P257" s="31">
        <v>0</v>
      </c>
      <c r="Q257" s="31">
        <v>0</v>
      </c>
      <c r="R257" s="31">
        <v>0</v>
      </c>
      <c r="S257" s="31">
        <v>0</v>
      </c>
      <c r="T257" s="31">
        <v>0</v>
      </c>
      <c r="U257" s="31"/>
      <c r="V257" s="31">
        <v>0</v>
      </c>
      <c r="W257" s="31"/>
      <c r="X257" s="31">
        <v>0</v>
      </c>
      <c r="Y257" s="31"/>
      <c r="Z257" s="31">
        <v>0</v>
      </c>
      <c r="AA257" s="31"/>
      <c r="AB257" s="326"/>
      <c r="AC257" s="326"/>
      <c r="AD257" s="33"/>
      <c r="AE257" s="33"/>
      <c r="AF257" s="33"/>
      <c r="AG257" s="33"/>
      <c r="AH257" s="33"/>
      <c r="AI257" s="33"/>
      <c r="AJ257" s="33"/>
      <c r="AK257" s="33"/>
      <c r="AL257" s="33"/>
      <c r="AM257" s="33"/>
      <c r="AN257" s="33"/>
      <c r="AO257" s="33"/>
      <c r="AP257" s="33"/>
      <c r="AQ257" s="33"/>
      <c r="AR257" s="33"/>
      <c r="AS257" s="35"/>
      <c r="AT257" s="35"/>
      <c r="AU257" s="35"/>
      <c r="AV257" s="35"/>
      <c r="AW257" s="35"/>
      <c r="AX257" s="35"/>
      <c r="AY257" s="35"/>
      <c r="AZ257" s="35"/>
      <c r="BA257" s="35"/>
      <c r="BB257" s="35"/>
      <c r="BC257" s="35"/>
      <c r="BD257" s="35"/>
      <c r="BE257" s="35"/>
      <c r="BF257" s="36">
        <f t="shared" si="39"/>
        <v>0</v>
      </c>
      <c r="BG257" s="38"/>
      <c r="BH257" s="27">
        <f t="shared" si="40"/>
        <v>0</v>
      </c>
      <c r="BI257" s="38"/>
      <c r="BJ257" s="31">
        <f t="shared" si="38"/>
        <v>0</v>
      </c>
    </row>
    <row r="258" spans="1:62" s="40" customFormat="1" ht="22.15" customHeight="1">
      <c r="A258" s="70"/>
      <c r="B258" s="70"/>
      <c r="C258" s="27"/>
      <c r="D258" s="28" t="s">
        <v>328</v>
      </c>
      <c r="E258" s="41">
        <v>41821</v>
      </c>
      <c r="F258" s="46">
        <v>24264</v>
      </c>
      <c r="G258" s="528" t="s">
        <v>356</v>
      </c>
      <c r="H258" s="528"/>
      <c r="I258" s="31">
        <v>0</v>
      </c>
      <c r="J258" s="27">
        <v>0</v>
      </c>
      <c r="K258" s="31">
        <v>0</v>
      </c>
      <c r="L258" s="31">
        <v>0</v>
      </c>
      <c r="M258" s="31">
        <v>0</v>
      </c>
      <c r="N258" s="31">
        <v>0</v>
      </c>
      <c r="O258" s="31">
        <v>0</v>
      </c>
      <c r="P258" s="31">
        <v>0</v>
      </c>
      <c r="Q258" s="31">
        <v>0</v>
      </c>
      <c r="R258" s="31">
        <v>0</v>
      </c>
      <c r="S258" s="31">
        <v>0</v>
      </c>
      <c r="T258" s="31">
        <v>0</v>
      </c>
      <c r="U258" s="31"/>
      <c r="V258" s="31">
        <v>0</v>
      </c>
      <c r="W258" s="31"/>
      <c r="X258" s="31">
        <v>0</v>
      </c>
      <c r="Y258" s="31"/>
      <c r="Z258" s="31">
        <v>0</v>
      </c>
      <c r="AA258" s="31"/>
      <c r="AB258" s="326"/>
      <c r="AC258" s="326"/>
      <c r="AD258" s="33"/>
      <c r="AE258" s="33"/>
      <c r="AF258" s="33"/>
      <c r="AG258" s="33"/>
      <c r="AH258" s="33"/>
      <c r="AI258" s="33"/>
      <c r="AJ258" s="33"/>
      <c r="AK258" s="33"/>
      <c r="AL258" s="33"/>
      <c r="AM258" s="33"/>
      <c r="AN258" s="33"/>
      <c r="AO258" s="33"/>
      <c r="AP258" s="33"/>
      <c r="AQ258" s="33"/>
      <c r="AR258" s="33"/>
      <c r="AS258" s="35"/>
      <c r="AT258" s="35"/>
      <c r="AU258" s="35"/>
      <c r="AV258" s="35"/>
      <c r="AW258" s="35"/>
      <c r="AX258" s="35"/>
      <c r="AY258" s="35"/>
      <c r="AZ258" s="35"/>
      <c r="BA258" s="35"/>
      <c r="BB258" s="35"/>
      <c r="BC258" s="35"/>
      <c r="BD258" s="35"/>
      <c r="BE258" s="35"/>
      <c r="BF258" s="36">
        <f t="shared" si="39"/>
        <v>0</v>
      </c>
      <c r="BG258" s="38"/>
      <c r="BH258" s="27">
        <f t="shared" si="40"/>
        <v>0</v>
      </c>
      <c r="BI258" s="38"/>
      <c r="BJ258" s="31">
        <f t="shared" si="38"/>
        <v>0</v>
      </c>
    </row>
    <row r="259" spans="1:62" s="40" customFormat="1" ht="22.15" customHeight="1">
      <c r="A259" s="27"/>
      <c r="B259" s="27"/>
      <c r="C259" s="27"/>
      <c r="D259" s="28" t="s">
        <v>30</v>
      </c>
      <c r="E259" s="29">
        <v>40136</v>
      </c>
      <c r="F259" s="46">
        <v>28780</v>
      </c>
      <c r="G259" s="528" t="s">
        <v>356</v>
      </c>
      <c r="H259" s="528"/>
      <c r="I259" s="31">
        <v>0</v>
      </c>
      <c r="J259" s="27">
        <v>0</v>
      </c>
      <c r="K259" s="31">
        <v>0</v>
      </c>
      <c r="L259" s="31">
        <v>0</v>
      </c>
      <c r="M259" s="31">
        <v>0</v>
      </c>
      <c r="N259" s="31">
        <v>0</v>
      </c>
      <c r="O259" s="31">
        <v>0</v>
      </c>
      <c r="P259" s="31">
        <v>0</v>
      </c>
      <c r="Q259" s="31">
        <v>0</v>
      </c>
      <c r="R259" s="31">
        <v>0</v>
      </c>
      <c r="S259" s="31">
        <v>0</v>
      </c>
      <c r="T259" s="31">
        <v>0</v>
      </c>
      <c r="U259" s="31"/>
      <c r="V259" s="31">
        <v>0</v>
      </c>
      <c r="W259" s="31"/>
      <c r="X259" s="31">
        <v>0</v>
      </c>
      <c r="Y259" s="31"/>
      <c r="Z259" s="31">
        <v>0</v>
      </c>
      <c r="AA259" s="31"/>
      <c r="AB259" s="326"/>
      <c r="AC259" s="326"/>
      <c r="AD259" s="33"/>
      <c r="AE259" s="33"/>
      <c r="AF259" s="33"/>
      <c r="AG259" s="33"/>
      <c r="AH259" s="33"/>
      <c r="AI259" s="33"/>
      <c r="AJ259" s="33"/>
      <c r="AK259" s="33"/>
      <c r="AL259" s="33"/>
      <c r="AM259" s="33"/>
      <c r="AN259" s="33"/>
      <c r="AO259" s="33"/>
      <c r="AP259" s="33"/>
      <c r="AQ259" s="33"/>
      <c r="AR259" s="33"/>
      <c r="AS259" s="35"/>
      <c r="AT259" s="35"/>
      <c r="AU259" s="35"/>
      <c r="AV259" s="35"/>
      <c r="AW259" s="35"/>
      <c r="AX259" s="35"/>
      <c r="AY259" s="35"/>
      <c r="AZ259" s="35"/>
      <c r="BA259" s="35"/>
      <c r="BB259" s="35"/>
      <c r="BC259" s="35"/>
      <c r="BD259" s="35"/>
      <c r="BE259" s="35"/>
      <c r="BF259" s="36">
        <f t="shared" si="39"/>
        <v>0</v>
      </c>
      <c r="BG259" s="38"/>
      <c r="BH259" s="27">
        <f t="shared" si="40"/>
        <v>0</v>
      </c>
      <c r="BI259" s="38"/>
      <c r="BJ259" s="31">
        <f t="shared" si="38"/>
        <v>0</v>
      </c>
    </row>
    <row r="260" spans="1:62" s="442" customFormat="1" ht="21" customHeight="1">
      <c r="A260" s="70"/>
      <c r="B260" s="70"/>
      <c r="C260" s="27"/>
      <c r="D260" s="28" t="s">
        <v>56</v>
      </c>
      <c r="E260" s="41">
        <v>42151</v>
      </c>
      <c r="F260" s="46">
        <v>28804</v>
      </c>
      <c r="G260" s="528" t="s">
        <v>354</v>
      </c>
      <c r="H260" s="528"/>
      <c r="I260" s="31"/>
      <c r="J260" s="27"/>
      <c r="K260" s="31">
        <v>0</v>
      </c>
      <c r="L260" s="31">
        <v>0</v>
      </c>
      <c r="M260" s="31">
        <v>0</v>
      </c>
      <c r="N260" s="31">
        <v>0</v>
      </c>
      <c r="O260" s="31">
        <v>0</v>
      </c>
      <c r="P260" s="31">
        <v>0</v>
      </c>
      <c r="Q260" s="31">
        <v>0</v>
      </c>
      <c r="R260" s="31">
        <v>0</v>
      </c>
      <c r="S260" s="31">
        <v>0</v>
      </c>
      <c r="T260" s="31">
        <v>0</v>
      </c>
      <c r="U260" s="31"/>
      <c r="V260" s="31">
        <v>0</v>
      </c>
      <c r="W260" s="31"/>
      <c r="X260" s="31">
        <v>0</v>
      </c>
      <c r="Y260" s="31"/>
      <c r="Z260" s="31">
        <v>0</v>
      </c>
      <c r="AA260" s="31"/>
      <c r="AB260" s="326"/>
      <c r="AC260" s="326"/>
      <c r="AD260" s="33"/>
      <c r="AE260" s="33"/>
      <c r="AF260" s="33"/>
      <c r="AG260" s="33"/>
      <c r="AH260" s="33"/>
      <c r="AI260" s="33"/>
      <c r="AJ260" s="33"/>
      <c r="AK260" s="33"/>
      <c r="AL260" s="33"/>
      <c r="AM260" s="33"/>
      <c r="AN260" s="33"/>
      <c r="AO260" s="33"/>
      <c r="AP260" s="33"/>
      <c r="AQ260" s="33"/>
      <c r="AR260" s="33"/>
      <c r="AS260" s="35"/>
      <c r="AT260" s="35"/>
      <c r="AU260" s="35"/>
      <c r="AV260" s="35"/>
      <c r="AW260" s="35"/>
      <c r="AX260" s="35"/>
      <c r="AY260" s="35"/>
      <c r="AZ260" s="35"/>
      <c r="BA260" s="35"/>
      <c r="BB260" s="35"/>
      <c r="BC260" s="35"/>
      <c r="BD260" s="35"/>
      <c r="BE260" s="35"/>
      <c r="BF260" s="36">
        <f t="shared" si="39"/>
        <v>0</v>
      </c>
      <c r="BG260" s="38"/>
      <c r="BH260" s="27">
        <f t="shared" si="40"/>
        <v>0</v>
      </c>
      <c r="BI260" s="38"/>
      <c r="BJ260" s="31">
        <f>SUM(BF260,BH260)</f>
        <v>0</v>
      </c>
    </row>
    <row r="261" spans="1:62" s="40" customFormat="1" ht="22.15" customHeight="1">
      <c r="A261" s="27"/>
      <c r="B261" s="27"/>
      <c r="C261" s="27"/>
      <c r="D261" s="28" t="s">
        <v>273</v>
      </c>
      <c r="E261" s="41">
        <v>36726</v>
      </c>
      <c r="F261" s="46">
        <v>23050</v>
      </c>
      <c r="G261" s="528" t="s">
        <v>356</v>
      </c>
      <c r="H261" s="528"/>
      <c r="I261" s="31">
        <v>0</v>
      </c>
      <c r="J261" s="27">
        <v>0</v>
      </c>
      <c r="K261" s="31">
        <v>0</v>
      </c>
      <c r="L261" s="31">
        <v>0</v>
      </c>
      <c r="M261" s="31">
        <v>0</v>
      </c>
      <c r="N261" s="31">
        <v>0</v>
      </c>
      <c r="O261" s="31">
        <v>0</v>
      </c>
      <c r="P261" s="31">
        <v>0</v>
      </c>
      <c r="Q261" s="31">
        <v>0</v>
      </c>
      <c r="R261" s="31">
        <v>0</v>
      </c>
      <c r="S261" s="31">
        <v>0</v>
      </c>
      <c r="T261" s="31">
        <v>0</v>
      </c>
      <c r="U261" s="31"/>
      <c r="V261" s="31">
        <v>0</v>
      </c>
      <c r="W261" s="31"/>
      <c r="X261" s="31">
        <v>0</v>
      </c>
      <c r="Y261" s="31"/>
      <c r="Z261" s="31">
        <v>0</v>
      </c>
      <c r="AA261" s="31"/>
      <c r="AB261" s="326"/>
      <c r="AC261" s="326"/>
      <c r="AD261" s="33"/>
      <c r="AE261" s="33"/>
      <c r="AF261" s="33"/>
      <c r="AG261" s="33"/>
      <c r="AH261" s="33"/>
      <c r="AI261" s="33"/>
      <c r="AJ261" s="33"/>
      <c r="AK261" s="33"/>
      <c r="AL261" s="33"/>
      <c r="AM261" s="33"/>
      <c r="AN261" s="33"/>
      <c r="AO261" s="33"/>
      <c r="AP261" s="33"/>
      <c r="AQ261" s="33"/>
      <c r="AR261" s="33"/>
      <c r="AS261" s="35"/>
      <c r="AT261" s="35"/>
      <c r="AU261" s="35"/>
      <c r="AV261" s="35"/>
      <c r="AW261" s="35"/>
      <c r="AX261" s="35"/>
      <c r="AY261" s="35"/>
      <c r="AZ261" s="35"/>
      <c r="BA261" s="35"/>
      <c r="BB261" s="35"/>
      <c r="BC261" s="35"/>
      <c r="BD261" s="35"/>
      <c r="BE261" s="35"/>
      <c r="BF261" s="36">
        <f t="shared" si="39"/>
        <v>0</v>
      </c>
      <c r="BG261" s="38"/>
      <c r="BH261" s="27">
        <f t="shared" si="40"/>
        <v>0</v>
      </c>
      <c r="BI261" s="38"/>
      <c r="BJ261" s="31">
        <f t="shared" si="38"/>
        <v>0</v>
      </c>
    </row>
    <row r="262" spans="1:62" s="40" customFormat="1" ht="22.15" customHeight="1">
      <c r="A262" s="70"/>
      <c r="B262" s="70"/>
      <c r="C262" s="27"/>
      <c r="D262" s="28" t="s">
        <v>282</v>
      </c>
      <c r="E262" s="46">
        <v>37712</v>
      </c>
      <c r="F262" s="46">
        <v>25007</v>
      </c>
      <c r="G262" s="528" t="s">
        <v>354</v>
      </c>
      <c r="H262" s="528"/>
      <c r="I262" s="31"/>
      <c r="J262" s="27"/>
      <c r="K262" s="31"/>
      <c r="L262" s="27"/>
      <c r="M262" s="31">
        <v>0</v>
      </c>
      <c r="N262" s="31">
        <v>0</v>
      </c>
      <c r="O262" s="31">
        <v>0</v>
      </c>
      <c r="P262" s="31">
        <v>0</v>
      </c>
      <c r="Q262" s="31">
        <v>0</v>
      </c>
      <c r="R262" s="31">
        <v>0</v>
      </c>
      <c r="S262" s="31">
        <v>0</v>
      </c>
      <c r="T262" s="31">
        <v>0</v>
      </c>
      <c r="U262" s="31"/>
      <c r="V262" s="31">
        <v>0</v>
      </c>
      <c r="W262" s="31"/>
      <c r="X262" s="31">
        <v>0</v>
      </c>
      <c r="Y262" s="31"/>
      <c r="Z262" s="31">
        <v>0</v>
      </c>
      <c r="AA262" s="31"/>
      <c r="AB262" s="326"/>
      <c r="AC262" s="326"/>
      <c r="AD262" s="33"/>
      <c r="AE262" s="33"/>
      <c r="AF262" s="33"/>
      <c r="AG262" s="33"/>
      <c r="AH262" s="33"/>
      <c r="AI262" s="33"/>
      <c r="AJ262" s="33"/>
      <c r="AK262" s="33"/>
      <c r="AL262" s="33"/>
      <c r="AM262" s="33"/>
      <c r="AN262" s="33"/>
      <c r="AO262" s="33"/>
      <c r="AP262" s="33"/>
      <c r="AQ262" s="33"/>
      <c r="AR262" s="33"/>
      <c r="AS262" s="35"/>
      <c r="AT262" s="35"/>
      <c r="AU262" s="35"/>
      <c r="AV262" s="35"/>
      <c r="AW262" s="35"/>
      <c r="AX262" s="35"/>
      <c r="AY262" s="35"/>
      <c r="AZ262" s="35"/>
      <c r="BA262" s="35"/>
      <c r="BB262" s="35"/>
      <c r="BC262" s="35"/>
      <c r="BD262" s="35"/>
      <c r="BE262" s="35"/>
      <c r="BF262" s="36">
        <f t="shared" si="39"/>
        <v>0</v>
      </c>
      <c r="BG262" s="38"/>
      <c r="BH262" s="27">
        <f t="shared" si="40"/>
        <v>0</v>
      </c>
      <c r="BI262" s="38"/>
      <c r="BJ262" s="31">
        <f t="shared" si="38"/>
        <v>0</v>
      </c>
    </row>
    <row r="263" spans="1:62" s="40" customFormat="1" ht="22.15" customHeight="1">
      <c r="A263" s="27"/>
      <c r="B263" s="27"/>
      <c r="C263" s="27"/>
      <c r="D263" s="28" t="s">
        <v>217</v>
      </c>
      <c r="E263" s="41">
        <v>37272</v>
      </c>
      <c r="F263" s="46">
        <v>34592</v>
      </c>
      <c r="G263" s="528" t="s">
        <v>356</v>
      </c>
      <c r="H263" s="528"/>
      <c r="I263" s="31">
        <v>0</v>
      </c>
      <c r="J263" s="27">
        <v>0</v>
      </c>
      <c r="K263" s="31">
        <v>0</v>
      </c>
      <c r="L263" s="31">
        <v>0</v>
      </c>
      <c r="M263" s="31">
        <v>0</v>
      </c>
      <c r="N263" s="31">
        <v>0</v>
      </c>
      <c r="O263" s="31">
        <v>0</v>
      </c>
      <c r="P263" s="31">
        <v>0</v>
      </c>
      <c r="Q263" s="31">
        <v>0</v>
      </c>
      <c r="R263" s="31">
        <v>0</v>
      </c>
      <c r="S263" s="31">
        <v>0</v>
      </c>
      <c r="T263" s="31">
        <v>0</v>
      </c>
      <c r="U263" s="31"/>
      <c r="V263" s="31">
        <v>0</v>
      </c>
      <c r="W263" s="31"/>
      <c r="X263" s="31">
        <v>0</v>
      </c>
      <c r="Y263" s="31"/>
      <c r="Z263" s="31">
        <v>0</v>
      </c>
      <c r="AA263" s="31"/>
      <c r="AB263" s="326"/>
      <c r="AC263" s="326"/>
      <c r="AD263" s="33"/>
      <c r="AE263" s="33"/>
      <c r="AF263" s="33"/>
      <c r="AG263" s="33"/>
      <c r="AH263" s="33"/>
      <c r="AI263" s="33"/>
      <c r="AJ263" s="33"/>
      <c r="AK263" s="33"/>
      <c r="AL263" s="33"/>
      <c r="AM263" s="33"/>
      <c r="AN263" s="33"/>
      <c r="AO263" s="33"/>
      <c r="AP263" s="33"/>
      <c r="AQ263" s="33"/>
      <c r="AR263" s="33"/>
      <c r="AS263" s="35"/>
      <c r="AT263" s="35"/>
      <c r="AU263" s="35"/>
      <c r="AV263" s="35"/>
      <c r="AW263" s="35"/>
      <c r="AX263" s="35"/>
      <c r="AY263" s="35"/>
      <c r="AZ263" s="35"/>
      <c r="BA263" s="35"/>
      <c r="BB263" s="35"/>
      <c r="BC263" s="35"/>
      <c r="BD263" s="35"/>
      <c r="BE263" s="35"/>
      <c r="BF263" s="36">
        <f t="shared" si="39"/>
        <v>0</v>
      </c>
      <c r="BG263" s="38"/>
      <c r="BH263" s="27">
        <f t="shared" si="40"/>
        <v>0</v>
      </c>
      <c r="BI263" s="38"/>
      <c r="BJ263" s="31">
        <f t="shared" si="38"/>
        <v>0</v>
      </c>
    </row>
    <row r="264" spans="1:62" s="40" customFormat="1" ht="22.15" customHeight="1">
      <c r="A264" s="70"/>
      <c r="B264" s="70"/>
      <c r="C264" s="27"/>
      <c r="D264" s="28" t="s">
        <v>157</v>
      </c>
      <c r="E264" s="41">
        <v>37272</v>
      </c>
      <c r="F264" s="46">
        <v>28609</v>
      </c>
      <c r="G264" s="528" t="s">
        <v>354</v>
      </c>
      <c r="H264" s="528"/>
      <c r="I264" s="31"/>
      <c r="J264" s="27"/>
      <c r="K264" s="31"/>
      <c r="L264" s="27"/>
      <c r="M264" s="31">
        <v>0</v>
      </c>
      <c r="N264" s="31">
        <v>0</v>
      </c>
      <c r="O264" s="31">
        <v>0</v>
      </c>
      <c r="P264" s="31">
        <v>0</v>
      </c>
      <c r="Q264" s="31">
        <v>0</v>
      </c>
      <c r="R264" s="31">
        <v>0</v>
      </c>
      <c r="S264" s="31">
        <v>0</v>
      </c>
      <c r="T264" s="31">
        <v>0</v>
      </c>
      <c r="U264" s="31"/>
      <c r="V264" s="31">
        <v>0</v>
      </c>
      <c r="W264" s="31"/>
      <c r="X264" s="31">
        <v>0</v>
      </c>
      <c r="Y264" s="31"/>
      <c r="Z264" s="31">
        <v>0</v>
      </c>
      <c r="AA264" s="31"/>
      <c r="AB264" s="326"/>
      <c r="AC264" s="326"/>
      <c r="AD264" s="33"/>
      <c r="AE264" s="33"/>
      <c r="AF264" s="33"/>
      <c r="AG264" s="33"/>
      <c r="AH264" s="33"/>
      <c r="AI264" s="33"/>
      <c r="AJ264" s="33"/>
      <c r="AK264" s="33"/>
      <c r="AL264" s="33"/>
      <c r="AM264" s="33"/>
      <c r="AN264" s="33"/>
      <c r="AO264" s="33"/>
      <c r="AP264" s="33"/>
      <c r="AQ264" s="33"/>
      <c r="AR264" s="33"/>
      <c r="AS264" s="35"/>
      <c r="AT264" s="35"/>
      <c r="AU264" s="35"/>
      <c r="AV264" s="35"/>
      <c r="AW264" s="35"/>
      <c r="AX264" s="35"/>
      <c r="AY264" s="35"/>
      <c r="AZ264" s="35"/>
      <c r="BA264" s="35"/>
      <c r="BB264" s="35"/>
      <c r="BC264" s="35"/>
      <c r="BD264" s="35"/>
      <c r="BE264" s="35"/>
      <c r="BF264" s="36">
        <f t="shared" si="39"/>
        <v>0</v>
      </c>
      <c r="BG264" s="38"/>
      <c r="BH264" s="27">
        <f t="shared" si="40"/>
        <v>0</v>
      </c>
      <c r="BI264" s="38"/>
      <c r="BJ264" s="31">
        <f t="shared" si="38"/>
        <v>0</v>
      </c>
    </row>
    <row r="265" spans="1:62" s="40" customFormat="1" ht="22.15" customHeight="1">
      <c r="A265" s="70"/>
      <c r="B265" s="70"/>
      <c r="C265" s="27"/>
      <c r="D265" s="28" t="s">
        <v>298</v>
      </c>
      <c r="E265" s="41">
        <v>39217</v>
      </c>
      <c r="F265" s="46">
        <v>24751</v>
      </c>
      <c r="G265" s="528" t="s">
        <v>356</v>
      </c>
      <c r="H265" s="528"/>
      <c r="I265" s="31">
        <v>0</v>
      </c>
      <c r="J265" s="27">
        <v>0</v>
      </c>
      <c r="K265" s="31">
        <v>0</v>
      </c>
      <c r="L265" s="31">
        <v>0</v>
      </c>
      <c r="M265" s="31">
        <v>0</v>
      </c>
      <c r="N265" s="31">
        <v>0</v>
      </c>
      <c r="O265" s="31">
        <v>0</v>
      </c>
      <c r="P265" s="31">
        <v>0</v>
      </c>
      <c r="Q265" s="31">
        <v>0</v>
      </c>
      <c r="R265" s="31">
        <v>0</v>
      </c>
      <c r="S265" s="31">
        <v>0</v>
      </c>
      <c r="T265" s="31">
        <v>0</v>
      </c>
      <c r="U265" s="31"/>
      <c r="V265" s="31">
        <v>0</v>
      </c>
      <c r="W265" s="31"/>
      <c r="X265" s="31">
        <v>0</v>
      </c>
      <c r="Y265" s="31"/>
      <c r="Z265" s="31">
        <v>0</v>
      </c>
      <c r="AA265" s="31"/>
      <c r="AB265" s="326"/>
      <c r="AC265" s="326"/>
      <c r="AD265" s="33"/>
      <c r="AE265" s="33"/>
      <c r="AF265" s="33"/>
      <c r="AG265" s="33"/>
      <c r="AH265" s="33"/>
      <c r="AI265" s="33"/>
      <c r="AJ265" s="33"/>
      <c r="AK265" s="33"/>
      <c r="AL265" s="33"/>
      <c r="AM265" s="33"/>
      <c r="AN265" s="33"/>
      <c r="AO265" s="33"/>
      <c r="AP265" s="33"/>
      <c r="AQ265" s="33"/>
      <c r="AR265" s="33"/>
      <c r="AS265" s="35"/>
      <c r="AT265" s="35"/>
      <c r="AU265" s="35"/>
      <c r="AV265" s="35"/>
      <c r="AW265" s="35"/>
      <c r="AX265" s="35"/>
      <c r="AY265" s="35"/>
      <c r="AZ265" s="35"/>
      <c r="BA265" s="35"/>
      <c r="BB265" s="35"/>
      <c r="BC265" s="35"/>
      <c r="BD265" s="35"/>
      <c r="BE265" s="35"/>
      <c r="BF265" s="36">
        <f t="shared" si="39"/>
        <v>0</v>
      </c>
      <c r="BG265" s="38"/>
      <c r="BH265" s="27">
        <f t="shared" si="40"/>
        <v>0</v>
      </c>
      <c r="BI265" s="38"/>
      <c r="BJ265" s="31">
        <f t="shared" si="38"/>
        <v>0</v>
      </c>
    </row>
    <row r="266" spans="1:62" s="40" customFormat="1" ht="22.15" customHeight="1">
      <c r="A266" s="70"/>
      <c r="B266" s="70"/>
      <c r="C266" s="27"/>
      <c r="D266" s="28" t="s">
        <v>287</v>
      </c>
      <c r="E266" s="46">
        <v>37781</v>
      </c>
      <c r="F266" s="46">
        <v>40574</v>
      </c>
      <c r="G266" s="528" t="s">
        <v>354</v>
      </c>
      <c r="H266" s="528"/>
      <c r="I266" s="31">
        <v>0</v>
      </c>
      <c r="J266" s="31">
        <v>0</v>
      </c>
      <c r="K266" s="31">
        <v>0</v>
      </c>
      <c r="L266" s="296">
        <v>0</v>
      </c>
      <c r="M266" s="31">
        <v>0</v>
      </c>
      <c r="N266" s="31">
        <v>0</v>
      </c>
      <c r="O266" s="31">
        <v>0</v>
      </c>
      <c r="P266" s="296">
        <v>0</v>
      </c>
      <c r="Q266" s="31">
        <v>0</v>
      </c>
      <c r="R266" s="31">
        <v>0</v>
      </c>
      <c r="S266" s="31">
        <v>0</v>
      </c>
      <c r="T266" s="31">
        <v>0</v>
      </c>
      <c r="U266" s="31"/>
      <c r="V266" s="31">
        <v>0</v>
      </c>
      <c r="W266" s="31"/>
      <c r="X266" s="31">
        <v>0</v>
      </c>
      <c r="Y266" s="31"/>
      <c r="Z266" s="31">
        <v>0</v>
      </c>
      <c r="AA266" s="31"/>
      <c r="AB266" s="326"/>
      <c r="AC266" s="326"/>
      <c r="AD266" s="33"/>
      <c r="AE266" s="33"/>
      <c r="AF266" s="33"/>
      <c r="AG266" s="33"/>
      <c r="AH266" s="33"/>
      <c r="AI266" s="33"/>
      <c r="AJ266" s="33"/>
      <c r="AK266" s="33"/>
      <c r="AL266" s="33"/>
      <c r="AM266" s="33"/>
      <c r="AN266" s="33"/>
      <c r="AO266" s="33"/>
      <c r="AP266" s="33"/>
      <c r="AQ266" s="33"/>
      <c r="AR266" s="33"/>
      <c r="AS266" s="35"/>
      <c r="AT266" s="35"/>
      <c r="AU266" s="35"/>
      <c r="AV266" s="35"/>
      <c r="AW266" s="35"/>
      <c r="AX266" s="35"/>
      <c r="AY266" s="35"/>
      <c r="AZ266" s="35"/>
      <c r="BA266" s="35"/>
      <c r="BB266" s="35"/>
      <c r="BC266" s="35"/>
      <c r="BD266" s="35"/>
      <c r="BE266" s="35"/>
      <c r="BF266" s="36">
        <f t="shared" si="39"/>
        <v>0</v>
      </c>
      <c r="BG266" s="38"/>
      <c r="BH266" s="27">
        <f t="shared" si="40"/>
        <v>0</v>
      </c>
      <c r="BI266" s="38"/>
      <c r="BJ266" s="31">
        <f t="shared" si="38"/>
        <v>0</v>
      </c>
    </row>
    <row r="267" spans="1:62" s="441" customFormat="1" ht="22.15" customHeight="1">
      <c r="A267" s="70"/>
      <c r="B267" s="70"/>
      <c r="C267" s="27"/>
      <c r="D267" s="28" t="s">
        <v>320</v>
      </c>
      <c r="E267" s="41">
        <v>41177</v>
      </c>
      <c r="F267" s="46">
        <v>41263</v>
      </c>
      <c r="G267" s="528" t="s">
        <v>356</v>
      </c>
      <c r="H267" s="528"/>
      <c r="I267" s="31">
        <v>0</v>
      </c>
      <c r="J267" s="27">
        <v>0</v>
      </c>
      <c r="K267" s="31">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26"/>
      <c r="AC267" s="326"/>
      <c r="AD267" s="33"/>
      <c r="AE267" s="33"/>
      <c r="AF267" s="33"/>
      <c r="AG267" s="33"/>
      <c r="AH267" s="33"/>
      <c r="AI267" s="33"/>
      <c r="AJ267" s="33"/>
      <c r="AK267" s="33"/>
      <c r="AL267" s="33"/>
      <c r="AM267" s="33"/>
      <c r="AN267" s="33"/>
      <c r="AO267" s="33"/>
      <c r="AP267" s="33"/>
      <c r="AQ267" s="33"/>
      <c r="AR267" s="33"/>
      <c r="AS267" s="35"/>
      <c r="AT267" s="35"/>
      <c r="AU267" s="35"/>
      <c r="AV267" s="35"/>
      <c r="AW267" s="35"/>
      <c r="AX267" s="35"/>
      <c r="AY267" s="35"/>
      <c r="AZ267" s="35"/>
      <c r="BA267" s="35"/>
      <c r="BB267" s="35"/>
      <c r="BC267" s="35"/>
      <c r="BD267" s="35"/>
      <c r="BE267" s="35"/>
      <c r="BF267" s="36">
        <f t="shared" si="39"/>
        <v>0</v>
      </c>
      <c r="BG267" s="38"/>
      <c r="BH267" s="27">
        <f t="shared" si="40"/>
        <v>0</v>
      </c>
      <c r="BI267" s="38"/>
      <c r="BJ267" s="31">
        <f t="shared" si="38"/>
        <v>0</v>
      </c>
    </row>
    <row r="268" spans="1:62" s="442" customFormat="1" ht="22.15" customHeight="1">
      <c r="A268" s="70"/>
      <c r="B268" s="70"/>
      <c r="C268" s="27"/>
      <c r="D268" s="28" t="s">
        <v>307</v>
      </c>
      <c r="E268" s="41">
        <v>40098</v>
      </c>
      <c r="F268" s="46">
        <v>40168</v>
      </c>
      <c r="G268" s="528" t="s">
        <v>356</v>
      </c>
      <c r="H268" s="528"/>
      <c r="I268" s="31">
        <v>0</v>
      </c>
      <c r="J268" s="27">
        <v>0</v>
      </c>
      <c r="K268" s="31">
        <v>0</v>
      </c>
      <c r="L268" s="31">
        <v>0</v>
      </c>
      <c r="M268" s="31">
        <v>0</v>
      </c>
      <c r="N268" s="31">
        <v>0</v>
      </c>
      <c r="O268" s="31">
        <v>0</v>
      </c>
      <c r="P268" s="31">
        <v>0</v>
      </c>
      <c r="Q268" s="31">
        <v>0</v>
      </c>
      <c r="R268" s="31">
        <v>0</v>
      </c>
      <c r="S268" s="31">
        <v>0</v>
      </c>
      <c r="T268" s="31">
        <v>0</v>
      </c>
      <c r="U268" s="31"/>
      <c r="V268" s="31">
        <v>0</v>
      </c>
      <c r="W268" s="31"/>
      <c r="X268" s="31">
        <v>0</v>
      </c>
      <c r="Y268" s="31"/>
      <c r="Z268" s="31">
        <v>0</v>
      </c>
      <c r="AA268" s="31"/>
      <c r="AB268" s="326"/>
      <c r="AC268" s="326"/>
      <c r="AD268" s="33"/>
      <c r="AE268" s="33"/>
      <c r="AF268" s="33"/>
      <c r="AG268" s="33"/>
      <c r="AH268" s="33"/>
      <c r="AI268" s="33"/>
      <c r="AJ268" s="33"/>
      <c r="AK268" s="33"/>
      <c r="AL268" s="33"/>
      <c r="AM268" s="33"/>
      <c r="AN268" s="33"/>
      <c r="AO268" s="33"/>
      <c r="AP268" s="33"/>
      <c r="AQ268" s="33"/>
      <c r="AR268" s="33"/>
      <c r="AS268" s="35"/>
      <c r="AT268" s="35"/>
      <c r="AU268" s="35"/>
      <c r="AV268" s="35"/>
      <c r="AW268" s="35"/>
      <c r="AX268" s="35"/>
      <c r="AY268" s="35"/>
      <c r="AZ268" s="35"/>
      <c r="BA268" s="35"/>
      <c r="BB268" s="35"/>
      <c r="BC268" s="35"/>
      <c r="BD268" s="35"/>
      <c r="BE268" s="35"/>
      <c r="BF268" s="36">
        <f t="shared" si="39"/>
        <v>0</v>
      </c>
      <c r="BG268" s="38"/>
      <c r="BH268" s="27">
        <f t="shared" si="40"/>
        <v>0</v>
      </c>
      <c r="BI268" s="38"/>
      <c r="BJ268" s="31">
        <f t="shared" si="38"/>
        <v>0</v>
      </c>
    </row>
    <row r="269" spans="1:62" s="442" customFormat="1" ht="22.15" customHeight="1">
      <c r="A269" s="70"/>
      <c r="B269" s="70"/>
      <c r="C269" s="27"/>
      <c r="D269" s="28" t="s">
        <v>1551</v>
      </c>
      <c r="E269" s="29">
        <v>39904</v>
      </c>
      <c r="F269" s="46">
        <v>20131</v>
      </c>
      <c r="G269" s="528" t="s">
        <v>355</v>
      </c>
      <c r="H269" s="528"/>
      <c r="I269" s="31"/>
      <c r="J269" s="27"/>
      <c r="K269" s="31">
        <v>0</v>
      </c>
      <c r="L269" s="31">
        <v>0</v>
      </c>
      <c r="M269" s="31">
        <v>0</v>
      </c>
      <c r="N269" s="31">
        <v>0</v>
      </c>
      <c r="O269" s="31">
        <v>0</v>
      </c>
      <c r="P269" s="31">
        <v>0</v>
      </c>
      <c r="Q269" s="31">
        <v>0</v>
      </c>
      <c r="R269" s="31">
        <v>0</v>
      </c>
      <c r="S269" s="31">
        <v>0</v>
      </c>
      <c r="T269" s="31">
        <v>0</v>
      </c>
      <c r="U269" s="31"/>
      <c r="V269" s="31">
        <v>0</v>
      </c>
      <c r="W269" s="31"/>
      <c r="X269" s="31">
        <v>0</v>
      </c>
      <c r="Y269" s="31"/>
      <c r="Z269" s="31">
        <v>0</v>
      </c>
      <c r="AA269" s="31"/>
      <c r="AB269" s="326"/>
      <c r="AC269" s="326"/>
      <c r="AD269" s="33"/>
      <c r="AE269" s="33"/>
      <c r="AF269" s="33"/>
      <c r="AG269" s="33"/>
      <c r="AH269" s="33"/>
      <c r="AI269" s="33"/>
      <c r="AJ269" s="33"/>
      <c r="AK269" s="33"/>
      <c r="AL269" s="33"/>
      <c r="AM269" s="33"/>
      <c r="AN269" s="33"/>
      <c r="AO269" s="33"/>
      <c r="AP269" s="33"/>
      <c r="AQ269" s="33"/>
      <c r="AR269" s="33"/>
      <c r="AS269" s="35"/>
      <c r="AT269" s="35"/>
      <c r="AU269" s="35"/>
      <c r="AV269" s="35"/>
      <c r="AW269" s="35"/>
      <c r="AX269" s="35"/>
      <c r="AY269" s="35"/>
      <c r="AZ269" s="35"/>
      <c r="BA269" s="35"/>
      <c r="BB269" s="35"/>
      <c r="BC269" s="35"/>
      <c r="BD269" s="35"/>
      <c r="BE269" s="35"/>
      <c r="BF269" s="36">
        <f t="shared" si="39"/>
        <v>0</v>
      </c>
      <c r="BG269" s="38"/>
      <c r="BH269" s="27">
        <f t="shared" si="40"/>
        <v>0</v>
      </c>
      <c r="BI269" s="38"/>
      <c r="BJ269" s="31">
        <f t="shared" si="38"/>
        <v>0</v>
      </c>
    </row>
    <row r="270" spans="1:62" s="442" customFormat="1" ht="22.15" customHeight="1">
      <c r="A270" s="70"/>
      <c r="B270" s="70"/>
      <c r="C270" s="27"/>
      <c r="D270" s="28" t="s">
        <v>286</v>
      </c>
      <c r="E270" s="46">
        <v>37781</v>
      </c>
      <c r="F270" s="46">
        <v>33264</v>
      </c>
      <c r="G270" s="528" t="s">
        <v>356</v>
      </c>
      <c r="H270" s="528"/>
      <c r="I270" s="31">
        <v>0</v>
      </c>
      <c r="J270" s="27">
        <v>0</v>
      </c>
      <c r="K270" s="31">
        <v>0</v>
      </c>
      <c r="L270" s="31">
        <v>0</v>
      </c>
      <c r="M270" s="31">
        <v>0</v>
      </c>
      <c r="N270" s="31">
        <v>0</v>
      </c>
      <c r="O270" s="31">
        <v>0</v>
      </c>
      <c r="P270" s="31">
        <v>0</v>
      </c>
      <c r="Q270" s="31">
        <v>0</v>
      </c>
      <c r="R270" s="31">
        <v>0</v>
      </c>
      <c r="S270" s="31">
        <v>0</v>
      </c>
      <c r="T270" s="31">
        <v>0</v>
      </c>
      <c r="U270" s="31"/>
      <c r="V270" s="31">
        <v>0</v>
      </c>
      <c r="W270" s="31"/>
      <c r="X270" s="31">
        <v>0</v>
      </c>
      <c r="Y270" s="31"/>
      <c r="Z270" s="31">
        <v>0</v>
      </c>
      <c r="AA270" s="31"/>
      <c r="AB270" s="326"/>
      <c r="AC270" s="326"/>
      <c r="AD270" s="33"/>
      <c r="AE270" s="33"/>
      <c r="AF270" s="33"/>
      <c r="AG270" s="33"/>
      <c r="AH270" s="33"/>
      <c r="AI270" s="33"/>
      <c r="AJ270" s="33"/>
      <c r="AK270" s="33"/>
      <c r="AL270" s="33"/>
      <c r="AM270" s="33"/>
      <c r="AN270" s="33"/>
      <c r="AO270" s="33"/>
      <c r="AP270" s="33"/>
      <c r="AQ270" s="33"/>
      <c r="AR270" s="33"/>
      <c r="AS270" s="35"/>
      <c r="AT270" s="35"/>
      <c r="AU270" s="35"/>
      <c r="AV270" s="35"/>
      <c r="AW270" s="35"/>
      <c r="AX270" s="35"/>
      <c r="AY270" s="35"/>
      <c r="AZ270" s="35"/>
      <c r="BA270" s="35"/>
      <c r="BB270" s="35"/>
      <c r="BC270" s="35"/>
      <c r="BD270" s="35"/>
      <c r="BE270" s="35"/>
      <c r="BF270" s="36">
        <f t="shared" si="39"/>
        <v>0</v>
      </c>
      <c r="BG270" s="38"/>
      <c r="BH270" s="27">
        <f t="shared" si="40"/>
        <v>0</v>
      </c>
      <c r="BI270" s="38"/>
      <c r="BJ270" s="31">
        <f t="shared" si="38"/>
        <v>0</v>
      </c>
    </row>
    <row r="271" spans="1:62" s="442" customFormat="1" ht="22.15" customHeight="1">
      <c r="A271" s="70"/>
      <c r="B271" s="70"/>
      <c r="C271" s="27"/>
      <c r="D271" s="28" t="s">
        <v>1732</v>
      </c>
      <c r="E271" s="46">
        <v>43672</v>
      </c>
      <c r="F271" s="46">
        <v>15407</v>
      </c>
      <c r="G271" s="528" t="s">
        <v>355</v>
      </c>
      <c r="H271" s="528"/>
      <c r="I271" s="31">
        <v>0</v>
      </c>
      <c r="J271" s="27">
        <v>0</v>
      </c>
      <c r="K271" s="31">
        <v>0</v>
      </c>
      <c r="L271" s="31">
        <v>0</v>
      </c>
      <c r="M271" s="31">
        <v>0</v>
      </c>
      <c r="N271" s="31">
        <v>0</v>
      </c>
      <c r="O271" s="31">
        <v>0</v>
      </c>
      <c r="P271" s="31">
        <v>0</v>
      </c>
      <c r="Q271" s="31">
        <v>0</v>
      </c>
      <c r="R271" s="31">
        <v>0</v>
      </c>
      <c r="S271" s="31">
        <v>0</v>
      </c>
      <c r="T271" s="31">
        <v>0</v>
      </c>
      <c r="U271" s="31"/>
      <c r="V271" s="31">
        <v>0</v>
      </c>
      <c r="W271" s="31"/>
      <c r="X271" s="31">
        <v>0</v>
      </c>
      <c r="Y271" s="31"/>
      <c r="Z271" s="31">
        <v>0</v>
      </c>
      <c r="AA271" s="31"/>
      <c r="AB271" s="326"/>
      <c r="AC271" s="326"/>
      <c r="AD271" s="33"/>
      <c r="AE271" s="33"/>
      <c r="AF271" s="33"/>
      <c r="AG271" s="33"/>
      <c r="AH271" s="33"/>
      <c r="AI271" s="33"/>
      <c r="AJ271" s="33"/>
      <c r="AK271" s="33"/>
      <c r="AL271" s="33"/>
      <c r="AM271" s="33"/>
      <c r="AN271" s="33"/>
      <c r="AO271" s="33"/>
      <c r="AP271" s="33"/>
      <c r="AQ271" s="33"/>
      <c r="AR271" s="33"/>
      <c r="AS271" s="35"/>
      <c r="AT271" s="35"/>
      <c r="AU271" s="35"/>
      <c r="AV271" s="35"/>
      <c r="AW271" s="35"/>
      <c r="AX271" s="35"/>
      <c r="AY271" s="35"/>
      <c r="AZ271" s="35"/>
      <c r="BA271" s="35"/>
      <c r="BB271" s="35"/>
      <c r="BC271" s="35"/>
      <c r="BD271" s="35"/>
      <c r="BE271" s="35"/>
      <c r="BF271" s="36">
        <f t="shared" si="39"/>
        <v>0</v>
      </c>
      <c r="BG271" s="38"/>
      <c r="BH271" s="27">
        <f t="shared" si="40"/>
        <v>0</v>
      </c>
      <c r="BI271" s="38"/>
      <c r="BJ271" s="31">
        <f t="shared" si="38"/>
        <v>0</v>
      </c>
    </row>
    <row r="272" spans="1:62" s="442" customFormat="1" ht="22.15" customHeight="1">
      <c r="A272" s="70"/>
      <c r="B272" s="70"/>
      <c r="C272" s="27"/>
      <c r="D272" s="28" t="s">
        <v>334</v>
      </c>
      <c r="E272" s="41">
        <v>42255</v>
      </c>
      <c r="F272" s="46">
        <v>24873</v>
      </c>
      <c r="G272" s="528" t="s">
        <v>354</v>
      </c>
      <c r="H272" s="528"/>
      <c r="I272" s="31"/>
      <c r="J272" s="27"/>
      <c r="K272" s="31">
        <v>0</v>
      </c>
      <c r="L272" s="31">
        <v>0</v>
      </c>
      <c r="M272" s="31">
        <v>0</v>
      </c>
      <c r="N272" s="31">
        <v>0</v>
      </c>
      <c r="O272" s="31">
        <v>0</v>
      </c>
      <c r="P272" s="31">
        <v>0</v>
      </c>
      <c r="Q272" s="31">
        <v>0</v>
      </c>
      <c r="R272" s="31">
        <v>0</v>
      </c>
      <c r="S272" s="31">
        <v>0</v>
      </c>
      <c r="T272" s="31">
        <v>0</v>
      </c>
      <c r="U272" s="31"/>
      <c r="V272" s="31">
        <v>0</v>
      </c>
      <c r="W272" s="31"/>
      <c r="X272" s="31">
        <v>0</v>
      </c>
      <c r="Y272" s="31"/>
      <c r="Z272" s="31">
        <v>0</v>
      </c>
      <c r="AA272" s="31"/>
      <c r="AB272" s="326"/>
      <c r="AC272" s="326"/>
      <c r="AD272" s="33"/>
      <c r="AE272" s="33"/>
      <c r="AF272" s="33"/>
      <c r="AG272" s="33"/>
      <c r="AH272" s="33"/>
      <c r="AI272" s="33"/>
      <c r="AJ272" s="33"/>
      <c r="AK272" s="33"/>
      <c r="AL272" s="33"/>
      <c r="AM272" s="33"/>
      <c r="AN272" s="33"/>
      <c r="AO272" s="33"/>
      <c r="AP272" s="33"/>
      <c r="AQ272" s="33"/>
      <c r="AR272" s="33"/>
      <c r="AS272" s="35"/>
      <c r="AT272" s="35"/>
      <c r="AU272" s="35"/>
      <c r="AV272" s="35"/>
      <c r="AW272" s="35"/>
      <c r="AX272" s="35"/>
      <c r="AY272" s="35"/>
      <c r="AZ272" s="35"/>
      <c r="BA272" s="35"/>
      <c r="BB272" s="35"/>
      <c r="BC272" s="35"/>
      <c r="BD272" s="35"/>
      <c r="BE272" s="35"/>
      <c r="BF272" s="36">
        <f t="shared" si="39"/>
        <v>0</v>
      </c>
      <c r="BG272" s="38"/>
      <c r="BH272" s="27">
        <f t="shared" si="40"/>
        <v>0</v>
      </c>
      <c r="BI272" s="38"/>
      <c r="BJ272" s="31">
        <f t="shared" si="38"/>
        <v>0</v>
      </c>
    </row>
    <row r="273" spans="1:62" s="442" customFormat="1" ht="22.15" customHeight="1">
      <c r="A273" s="27"/>
      <c r="B273" s="27"/>
      <c r="C273" s="27"/>
      <c r="D273" s="28" t="s">
        <v>72</v>
      </c>
      <c r="E273" s="41">
        <v>38687</v>
      </c>
      <c r="F273" s="46">
        <v>37295</v>
      </c>
      <c r="G273" s="528" t="s">
        <v>354</v>
      </c>
      <c r="H273" s="528"/>
      <c r="I273" s="31">
        <v>0</v>
      </c>
      <c r="J273" s="27">
        <v>0</v>
      </c>
      <c r="K273" s="31">
        <v>0</v>
      </c>
      <c r="L273" s="31">
        <v>0</v>
      </c>
      <c r="M273" s="31">
        <v>0</v>
      </c>
      <c r="N273" s="31">
        <v>0</v>
      </c>
      <c r="O273" s="31">
        <v>0</v>
      </c>
      <c r="P273" s="31">
        <v>0</v>
      </c>
      <c r="Q273" s="31">
        <v>0</v>
      </c>
      <c r="R273" s="31">
        <v>0</v>
      </c>
      <c r="S273" s="31">
        <v>0</v>
      </c>
      <c r="T273" s="31">
        <v>0</v>
      </c>
      <c r="U273" s="31"/>
      <c r="V273" s="31">
        <v>0</v>
      </c>
      <c r="W273" s="31"/>
      <c r="X273" s="31">
        <v>0</v>
      </c>
      <c r="Y273" s="31"/>
      <c r="Z273" s="31">
        <v>0</v>
      </c>
      <c r="AA273" s="31"/>
      <c r="AB273" s="326"/>
      <c r="AC273" s="326"/>
      <c r="AD273" s="33"/>
      <c r="AE273" s="33"/>
      <c r="AF273" s="33"/>
      <c r="AG273" s="33"/>
      <c r="AH273" s="33"/>
      <c r="AI273" s="33"/>
      <c r="AJ273" s="33"/>
      <c r="AK273" s="33"/>
      <c r="AL273" s="33"/>
      <c r="AM273" s="33"/>
      <c r="AN273" s="33"/>
      <c r="AO273" s="33"/>
      <c r="AP273" s="33"/>
      <c r="AQ273" s="33"/>
      <c r="AR273" s="33"/>
      <c r="AS273" s="35"/>
      <c r="AT273" s="35"/>
      <c r="AU273" s="35"/>
      <c r="AV273" s="35"/>
      <c r="AW273" s="35"/>
      <c r="AX273" s="35"/>
      <c r="AY273" s="35"/>
      <c r="AZ273" s="35"/>
      <c r="BA273" s="35"/>
      <c r="BB273" s="35"/>
      <c r="BC273" s="35"/>
      <c r="BD273" s="35"/>
      <c r="BE273" s="35"/>
      <c r="BF273" s="36">
        <f t="shared" si="39"/>
        <v>0</v>
      </c>
      <c r="BG273" s="38"/>
      <c r="BH273" s="27">
        <f t="shared" si="40"/>
        <v>0</v>
      </c>
      <c r="BI273" s="38"/>
      <c r="BJ273" s="31">
        <f t="shared" si="38"/>
        <v>0</v>
      </c>
    </row>
    <row r="274" spans="1:62" s="442" customFormat="1" ht="22.15" customHeight="1">
      <c r="A274" s="70"/>
      <c r="B274" s="70"/>
      <c r="C274" s="27"/>
      <c r="D274" s="28" t="s">
        <v>292</v>
      </c>
      <c r="E274" s="41">
        <v>38687</v>
      </c>
      <c r="F274" s="46">
        <v>21823</v>
      </c>
      <c r="G274" s="528" t="s">
        <v>354</v>
      </c>
      <c r="H274" s="528"/>
      <c r="I274" s="31"/>
      <c r="J274" s="27"/>
      <c r="K274" s="31"/>
      <c r="L274" s="31"/>
      <c r="M274" s="31">
        <v>0</v>
      </c>
      <c r="N274" s="31">
        <v>0</v>
      </c>
      <c r="O274" s="31">
        <v>0</v>
      </c>
      <c r="P274" s="31">
        <v>0</v>
      </c>
      <c r="Q274" s="31">
        <v>0</v>
      </c>
      <c r="R274" s="31">
        <v>0</v>
      </c>
      <c r="S274" s="31">
        <v>0</v>
      </c>
      <c r="T274" s="31">
        <v>0</v>
      </c>
      <c r="U274" s="31"/>
      <c r="V274" s="31">
        <v>0</v>
      </c>
      <c r="W274" s="31"/>
      <c r="X274" s="31">
        <v>0</v>
      </c>
      <c r="Y274" s="31"/>
      <c r="Z274" s="31">
        <v>0</v>
      </c>
      <c r="AA274" s="31"/>
      <c r="AB274" s="326"/>
      <c r="AC274" s="326"/>
      <c r="AD274" s="33"/>
      <c r="AE274" s="33"/>
      <c r="AF274" s="33"/>
      <c r="AG274" s="33"/>
      <c r="AH274" s="33"/>
      <c r="AI274" s="33"/>
      <c r="AJ274" s="33"/>
      <c r="AK274" s="33"/>
      <c r="AL274" s="33"/>
      <c r="AM274" s="33"/>
      <c r="AN274" s="33"/>
      <c r="AO274" s="33"/>
      <c r="AP274" s="33"/>
      <c r="AQ274" s="33"/>
      <c r="AR274" s="33"/>
      <c r="AS274" s="35"/>
      <c r="AT274" s="35"/>
      <c r="AU274" s="35"/>
      <c r="AV274" s="35"/>
      <c r="AW274" s="35"/>
      <c r="AX274" s="35"/>
      <c r="AY274" s="35"/>
      <c r="AZ274" s="35"/>
      <c r="BA274" s="35"/>
      <c r="BB274" s="35"/>
      <c r="BC274" s="35"/>
      <c r="BD274" s="35"/>
      <c r="BE274" s="35"/>
      <c r="BF274" s="36">
        <f t="shared" si="39"/>
        <v>0</v>
      </c>
      <c r="BG274" s="38"/>
      <c r="BH274" s="27">
        <f t="shared" si="40"/>
        <v>0</v>
      </c>
      <c r="BI274" s="38"/>
      <c r="BJ274" s="31">
        <f t="shared" si="38"/>
        <v>0</v>
      </c>
    </row>
    <row r="275" spans="1:62" s="442" customFormat="1" ht="22.15" customHeight="1">
      <c r="A275" s="27"/>
      <c r="B275" s="27"/>
      <c r="C275" s="27"/>
      <c r="D275" s="28" t="s">
        <v>66</v>
      </c>
      <c r="E275" s="41">
        <v>36537</v>
      </c>
      <c r="F275" s="46">
        <v>36511</v>
      </c>
      <c r="G275" s="528" t="s">
        <v>354</v>
      </c>
      <c r="H275" s="528"/>
      <c r="I275" s="31">
        <v>0</v>
      </c>
      <c r="J275" s="27">
        <v>0</v>
      </c>
      <c r="K275" s="31">
        <v>0</v>
      </c>
      <c r="L275" s="31">
        <v>0</v>
      </c>
      <c r="M275" s="31">
        <v>0</v>
      </c>
      <c r="N275" s="31">
        <v>0</v>
      </c>
      <c r="O275" s="31">
        <v>0</v>
      </c>
      <c r="P275" s="31">
        <v>0</v>
      </c>
      <c r="Q275" s="31">
        <v>0</v>
      </c>
      <c r="R275" s="31">
        <v>0</v>
      </c>
      <c r="S275" s="31">
        <v>0</v>
      </c>
      <c r="T275" s="31">
        <v>0</v>
      </c>
      <c r="U275" s="31"/>
      <c r="V275" s="31">
        <v>0</v>
      </c>
      <c r="W275" s="31"/>
      <c r="X275" s="31">
        <v>0</v>
      </c>
      <c r="Y275" s="31"/>
      <c r="Z275" s="31">
        <v>0</v>
      </c>
      <c r="AA275" s="31"/>
      <c r="AB275" s="326"/>
      <c r="AC275" s="326"/>
      <c r="AD275" s="33"/>
      <c r="AE275" s="33"/>
      <c r="AF275" s="33"/>
      <c r="AG275" s="33"/>
      <c r="AH275" s="33"/>
      <c r="AI275" s="33"/>
      <c r="AJ275" s="33"/>
      <c r="AK275" s="33"/>
      <c r="AL275" s="33"/>
      <c r="AM275" s="33"/>
      <c r="AN275" s="33"/>
      <c r="AO275" s="33"/>
      <c r="AP275" s="33"/>
      <c r="AQ275" s="33"/>
      <c r="AR275" s="33"/>
      <c r="AS275" s="35"/>
      <c r="AT275" s="35"/>
      <c r="AU275" s="35"/>
      <c r="AV275" s="35"/>
      <c r="AW275" s="35"/>
      <c r="AX275" s="35"/>
      <c r="AY275" s="35"/>
      <c r="AZ275" s="35"/>
      <c r="BA275" s="35"/>
      <c r="BB275" s="35"/>
      <c r="BC275" s="35"/>
      <c r="BD275" s="35"/>
      <c r="BE275" s="35"/>
      <c r="BF275" s="36">
        <f t="shared" si="39"/>
        <v>0</v>
      </c>
      <c r="BG275" s="38"/>
      <c r="BH275" s="27">
        <f t="shared" si="40"/>
        <v>0</v>
      </c>
      <c r="BI275" s="38"/>
      <c r="BJ275" s="31">
        <f t="shared" si="38"/>
        <v>0</v>
      </c>
    </row>
    <row r="276" spans="1:62" s="442" customFormat="1" ht="22.15" customHeight="1">
      <c r="A276" s="70"/>
      <c r="B276" s="70"/>
      <c r="C276" s="27"/>
      <c r="D276" s="28" t="s">
        <v>147</v>
      </c>
      <c r="E276" s="29">
        <v>32249</v>
      </c>
      <c r="F276" s="46">
        <v>19758</v>
      </c>
      <c r="G276" s="528" t="s">
        <v>354</v>
      </c>
      <c r="H276" s="528"/>
      <c r="I276" s="31">
        <v>0</v>
      </c>
      <c r="J276" s="27">
        <v>3</v>
      </c>
      <c r="K276" s="31">
        <v>3</v>
      </c>
      <c r="L276" s="31">
        <v>0</v>
      </c>
      <c r="M276" s="31">
        <v>3</v>
      </c>
      <c r="N276" s="31">
        <v>0</v>
      </c>
      <c r="O276" s="31">
        <v>3</v>
      </c>
      <c r="P276" s="31">
        <v>0</v>
      </c>
      <c r="Q276" s="31">
        <v>0</v>
      </c>
      <c r="R276" s="31">
        <v>0</v>
      </c>
      <c r="S276" s="31">
        <v>0</v>
      </c>
      <c r="T276" s="31">
        <v>0</v>
      </c>
      <c r="U276" s="31"/>
      <c r="V276" s="31">
        <v>0</v>
      </c>
      <c r="W276" s="31"/>
      <c r="X276" s="31">
        <v>0</v>
      </c>
      <c r="Y276" s="31"/>
      <c r="Z276" s="31">
        <v>0</v>
      </c>
      <c r="AA276" s="31"/>
      <c r="AB276" s="326"/>
      <c r="AC276" s="326"/>
      <c r="AD276" s="33"/>
      <c r="AE276" s="33"/>
      <c r="AF276" s="33"/>
      <c r="AG276" s="33"/>
      <c r="AH276" s="33"/>
      <c r="AI276" s="33"/>
      <c r="AJ276" s="33"/>
      <c r="AK276" s="33"/>
      <c r="AL276" s="33"/>
      <c r="AM276" s="33"/>
      <c r="AN276" s="33"/>
      <c r="AO276" s="33"/>
      <c r="AP276" s="33"/>
      <c r="AQ276" s="33"/>
      <c r="AR276" s="33"/>
      <c r="AS276" s="35"/>
      <c r="AT276" s="35"/>
      <c r="AU276" s="35"/>
      <c r="AV276" s="35"/>
      <c r="AW276" s="35"/>
      <c r="AX276" s="35"/>
      <c r="AY276" s="35"/>
      <c r="AZ276" s="35"/>
      <c r="BA276" s="35"/>
      <c r="BB276" s="35"/>
      <c r="BC276" s="35"/>
      <c r="BD276" s="35"/>
      <c r="BE276" s="35"/>
      <c r="BF276" s="36">
        <f t="shared" si="39"/>
        <v>0</v>
      </c>
      <c r="BG276" s="38"/>
      <c r="BH276" s="27">
        <f t="shared" si="40"/>
        <v>0</v>
      </c>
      <c r="BI276" s="38"/>
      <c r="BJ276" s="31">
        <f t="shared" si="38"/>
        <v>0</v>
      </c>
    </row>
    <row r="277" spans="1:62" s="442" customFormat="1" ht="22.15" customHeight="1">
      <c r="A277" s="27"/>
      <c r="B277" s="27"/>
      <c r="C277" s="27"/>
      <c r="D277" s="28" t="s">
        <v>215</v>
      </c>
      <c r="E277" s="29">
        <v>31329</v>
      </c>
      <c r="F277" s="46">
        <v>24328</v>
      </c>
      <c r="G277" s="528" t="s">
        <v>354</v>
      </c>
      <c r="H277" s="528"/>
      <c r="I277" s="31">
        <v>0</v>
      </c>
      <c r="J277" s="27">
        <v>0</v>
      </c>
      <c r="K277" s="31">
        <v>0</v>
      </c>
      <c r="L277" s="31">
        <v>0</v>
      </c>
      <c r="M277" s="31">
        <v>0</v>
      </c>
      <c r="N277" s="31">
        <v>0</v>
      </c>
      <c r="O277" s="31">
        <v>0</v>
      </c>
      <c r="P277" s="31">
        <v>0</v>
      </c>
      <c r="Q277" s="31">
        <v>0</v>
      </c>
      <c r="R277" s="31">
        <v>0</v>
      </c>
      <c r="S277" s="31">
        <v>0</v>
      </c>
      <c r="T277" s="31">
        <v>0</v>
      </c>
      <c r="U277" s="31"/>
      <c r="V277" s="31">
        <v>0</v>
      </c>
      <c r="W277" s="31"/>
      <c r="X277" s="31">
        <v>0</v>
      </c>
      <c r="Y277" s="31"/>
      <c r="Z277" s="31">
        <v>0</v>
      </c>
      <c r="AA277" s="31"/>
      <c r="AB277" s="326"/>
      <c r="AC277" s="326"/>
      <c r="AD277" s="33"/>
      <c r="AE277" s="33"/>
      <c r="AF277" s="33"/>
      <c r="AG277" s="33"/>
      <c r="AH277" s="33"/>
      <c r="AI277" s="33"/>
      <c r="AJ277" s="33"/>
      <c r="AK277" s="33"/>
      <c r="AL277" s="33"/>
      <c r="AM277" s="33"/>
      <c r="AN277" s="33"/>
      <c r="AO277" s="33"/>
      <c r="AP277" s="33"/>
      <c r="AQ277" s="33"/>
      <c r="AR277" s="33"/>
      <c r="AS277" s="35"/>
      <c r="AT277" s="35"/>
      <c r="AU277" s="35"/>
      <c r="AV277" s="35"/>
      <c r="AW277" s="35"/>
      <c r="AX277" s="35"/>
      <c r="AY277" s="35"/>
      <c r="AZ277" s="35"/>
      <c r="BA277" s="35"/>
      <c r="BB277" s="35"/>
      <c r="BC277" s="35"/>
      <c r="BD277" s="35"/>
      <c r="BE277" s="35"/>
      <c r="BF277" s="36">
        <f t="shared" si="39"/>
        <v>0</v>
      </c>
      <c r="BG277" s="38"/>
      <c r="BH277" s="27">
        <f t="shared" si="40"/>
        <v>0</v>
      </c>
      <c r="BI277" s="38"/>
      <c r="BJ277" s="31">
        <f t="shared" ref="BJ277:BJ285" si="41">SUM(BF277:BH277)</f>
        <v>0</v>
      </c>
    </row>
    <row r="278" spans="1:62" s="442" customFormat="1" ht="22.15" customHeight="1">
      <c r="A278" s="27"/>
      <c r="B278" s="27"/>
      <c r="C278" s="27"/>
      <c r="D278" s="28" t="s">
        <v>63</v>
      </c>
      <c r="E278" s="41">
        <v>38840</v>
      </c>
      <c r="F278" s="46">
        <v>36566</v>
      </c>
      <c r="G278" s="528" t="s">
        <v>354</v>
      </c>
      <c r="H278" s="528"/>
      <c r="I278" s="31">
        <v>0</v>
      </c>
      <c r="J278" s="27">
        <v>0</v>
      </c>
      <c r="K278" s="31">
        <v>0</v>
      </c>
      <c r="L278" s="31">
        <v>0</v>
      </c>
      <c r="M278" s="31">
        <v>0</v>
      </c>
      <c r="N278" s="31">
        <v>0</v>
      </c>
      <c r="O278" s="31">
        <v>0</v>
      </c>
      <c r="P278" s="31">
        <v>0</v>
      </c>
      <c r="Q278" s="31">
        <v>0</v>
      </c>
      <c r="R278" s="31">
        <v>0</v>
      </c>
      <c r="S278" s="31">
        <v>0</v>
      </c>
      <c r="T278" s="31">
        <v>0</v>
      </c>
      <c r="U278" s="31"/>
      <c r="V278" s="31">
        <v>0</v>
      </c>
      <c r="W278" s="31"/>
      <c r="X278" s="31">
        <v>0</v>
      </c>
      <c r="Y278" s="31"/>
      <c r="Z278" s="31">
        <v>0</v>
      </c>
      <c r="AA278" s="31"/>
      <c r="AB278" s="326"/>
      <c r="AC278" s="326"/>
      <c r="AD278" s="33"/>
      <c r="AE278" s="33"/>
      <c r="AF278" s="33"/>
      <c r="AG278" s="33"/>
      <c r="AH278" s="33"/>
      <c r="AI278" s="33"/>
      <c r="AJ278" s="33"/>
      <c r="AK278" s="33"/>
      <c r="AL278" s="33"/>
      <c r="AM278" s="33"/>
      <c r="AN278" s="33"/>
      <c r="AO278" s="33"/>
      <c r="AP278" s="33"/>
      <c r="AQ278" s="33"/>
      <c r="AR278" s="33"/>
      <c r="AS278" s="35"/>
      <c r="AT278" s="35"/>
      <c r="AU278" s="35"/>
      <c r="AV278" s="35"/>
      <c r="AW278" s="35"/>
      <c r="AX278" s="35"/>
      <c r="AY278" s="35"/>
      <c r="AZ278" s="35"/>
      <c r="BA278" s="35"/>
      <c r="BB278" s="35"/>
      <c r="BC278" s="35"/>
      <c r="BD278" s="35"/>
      <c r="BE278" s="35"/>
      <c r="BF278" s="36">
        <f t="shared" si="39"/>
        <v>0</v>
      </c>
      <c r="BG278" s="38"/>
      <c r="BH278" s="27">
        <f t="shared" si="40"/>
        <v>0</v>
      </c>
      <c r="BI278" s="38"/>
      <c r="BJ278" s="31">
        <f t="shared" si="41"/>
        <v>0</v>
      </c>
    </row>
    <row r="279" spans="1:62" s="442" customFormat="1" ht="22.15" customHeight="1">
      <c r="A279" s="70"/>
      <c r="B279" s="70"/>
      <c r="C279" s="27"/>
      <c r="D279" s="28" t="s">
        <v>116</v>
      </c>
      <c r="E279" s="46">
        <v>41836</v>
      </c>
      <c r="F279" s="46">
        <v>24876</v>
      </c>
      <c r="G279" s="528" t="s">
        <v>356</v>
      </c>
      <c r="H279" s="528"/>
      <c r="I279" s="31">
        <v>0</v>
      </c>
      <c r="J279" s="27">
        <v>0</v>
      </c>
      <c r="K279" s="31">
        <v>0</v>
      </c>
      <c r="L279" s="31">
        <v>0</v>
      </c>
      <c r="M279" s="31">
        <v>0</v>
      </c>
      <c r="N279" s="31">
        <v>0</v>
      </c>
      <c r="O279" s="31">
        <v>0</v>
      </c>
      <c r="P279" s="31">
        <v>0</v>
      </c>
      <c r="Q279" s="31">
        <v>0</v>
      </c>
      <c r="R279" s="31">
        <v>0</v>
      </c>
      <c r="S279" s="31">
        <v>0</v>
      </c>
      <c r="T279" s="31">
        <v>0</v>
      </c>
      <c r="U279" s="31"/>
      <c r="V279" s="31">
        <v>0</v>
      </c>
      <c r="W279" s="31"/>
      <c r="X279" s="31">
        <v>0</v>
      </c>
      <c r="Y279" s="31"/>
      <c r="Z279" s="31">
        <v>0</v>
      </c>
      <c r="AA279" s="31"/>
      <c r="AB279" s="326"/>
      <c r="AC279" s="326"/>
      <c r="AD279" s="33"/>
      <c r="AE279" s="33"/>
      <c r="AF279" s="33"/>
      <c r="AG279" s="33"/>
      <c r="AH279" s="33"/>
      <c r="AI279" s="33"/>
      <c r="AJ279" s="33"/>
      <c r="AK279" s="33"/>
      <c r="AL279" s="33"/>
      <c r="AM279" s="33"/>
      <c r="AN279" s="33"/>
      <c r="AO279" s="33"/>
      <c r="AP279" s="33"/>
      <c r="AQ279" s="33"/>
      <c r="AR279" s="33"/>
      <c r="AS279" s="35"/>
      <c r="AT279" s="35"/>
      <c r="AU279" s="35"/>
      <c r="AV279" s="35"/>
      <c r="AW279" s="35"/>
      <c r="AX279" s="35"/>
      <c r="AY279" s="35"/>
      <c r="AZ279" s="35"/>
      <c r="BA279" s="35"/>
      <c r="BB279" s="35"/>
      <c r="BC279" s="35"/>
      <c r="BD279" s="35"/>
      <c r="BE279" s="35"/>
      <c r="BF279" s="36">
        <f t="shared" ref="BF279:BF285" si="42">SUM(AB279:AR279)</f>
        <v>0</v>
      </c>
      <c r="BG279" s="38"/>
      <c r="BH279" s="27">
        <f t="shared" ref="BH279:BH285" si="43">SUM(AS279:BE279)</f>
        <v>0</v>
      </c>
      <c r="BI279" s="38"/>
      <c r="BJ279" s="31">
        <f t="shared" si="41"/>
        <v>0</v>
      </c>
    </row>
    <row r="280" spans="1:62" s="442" customFormat="1" ht="22.15" customHeight="1">
      <c r="A280" s="27"/>
      <c r="B280" s="27"/>
      <c r="C280" s="27"/>
      <c r="D280" s="28" t="s">
        <v>257</v>
      </c>
      <c r="E280" s="41">
        <v>33689</v>
      </c>
      <c r="F280" s="46">
        <v>36480</v>
      </c>
      <c r="G280" s="528" t="s">
        <v>356</v>
      </c>
      <c r="H280" s="528"/>
      <c r="I280" s="31">
        <v>0</v>
      </c>
      <c r="J280" s="27">
        <v>0</v>
      </c>
      <c r="K280" s="31">
        <v>0</v>
      </c>
      <c r="L280" s="31">
        <v>0</v>
      </c>
      <c r="M280" s="31">
        <v>0</v>
      </c>
      <c r="N280" s="31">
        <v>0</v>
      </c>
      <c r="O280" s="31">
        <v>0</v>
      </c>
      <c r="P280" s="31">
        <v>0</v>
      </c>
      <c r="Q280" s="31">
        <v>0</v>
      </c>
      <c r="R280" s="31">
        <v>0</v>
      </c>
      <c r="S280" s="31">
        <v>0</v>
      </c>
      <c r="T280" s="31">
        <v>0</v>
      </c>
      <c r="U280" s="31"/>
      <c r="V280" s="31">
        <v>0</v>
      </c>
      <c r="W280" s="31"/>
      <c r="X280" s="31">
        <v>0</v>
      </c>
      <c r="Y280" s="31"/>
      <c r="Z280" s="31">
        <v>0</v>
      </c>
      <c r="AA280" s="31"/>
      <c r="AB280" s="326"/>
      <c r="AC280" s="326"/>
      <c r="AD280" s="33"/>
      <c r="AE280" s="33"/>
      <c r="AF280" s="33"/>
      <c r="AG280" s="33"/>
      <c r="AH280" s="33"/>
      <c r="AI280" s="33"/>
      <c r="AJ280" s="33"/>
      <c r="AK280" s="33"/>
      <c r="AL280" s="33"/>
      <c r="AM280" s="33"/>
      <c r="AN280" s="33"/>
      <c r="AO280" s="33"/>
      <c r="AP280" s="33"/>
      <c r="AQ280" s="33"/>
      <c r="AR280" s="33"/>
      <c r="AS280" s="35"/>
      <c r="AT280" s="35"/>
      <c r="AU280" s="35"/>
      <c r="AV280" s="35"/>
      <c r="AW280" s="35"/>
      <c r="AX280" s="35"/>
      <c r="AY280" s="35"/>
      <c r="AZ280" s="35"/>
      <c r="BA280" s="35"/>
      <c r="BB280" s="35"/>
      <c r="BC280" s="35"/>
      <c r="BD280" s="35"/>
      <c r="BE280" s="35"/>
      <c r="BF280" s="36">
        <f t="shared" si="42"/>
        <v>0</v>
      </c>
      <c r="BG280" s="38"/>
      <c r="BH280" s="27">
        <f t="shared" si="43"/>
        <v>0</v>
      </c>
      <c r="BI280" s="38"/>
      <c r="BJ280" s="31">
        <f t="shared" si="41"/>
        <v>0</v>
      </c>
    </row>
    <row r="281" spans="1:62" s="442" customFormat="1" ht="22.15" customHeight="1">
      <c r="A281" s="51"/>
      <c r="B281" s="51"/>
      <c r="C281" s="27"/>
      <c r="D281" s="28" t="s">
        <v>297</v>
      </c>
      <c r="E281" s="41">
        <v>39086</v>
      </c>
      <c r="F281" s="46">
        <v>10227</v>
      </c>
      <c r="G281" s="528" t="s">
        <v>355</v>
      </c>
      <c r="H281" s="528"/>
      <c r="I281" s="31">
        <v>0</v>
      </c>
      <c r="J281" s="27">
        <v>1</v>
      </c>
      <c r="K281" s="31">
        <v>1</v>
      </c>
      <c r="L281" s="31">
        <v>0</v>
      </c>
      <c r="M281" s="31">
        <v>1</v>
      </c>
      <c r="N281" s="31">
        <v>0</v>
      </c>
      <c r="O281" s="31">
        <v>1</v>
      </c>
      <c r="P281" s="31">
        <v>0</v>
      </c>
      <c r="Q281" s="31">
        <v>1</v>
      </c>
      <c r="R281" s="31">
        <v>0</v>
      </c>
      <c r="S281" s="31">
        <v>0</v>
      </c>
      <c r="T281" s="31">
        <v>0</v>
      </c>
      <c r="U281" s="31"/>
      <c r="V281" s="31">
        <v>0</v>
      </c>
      <c r="W281" s="31"/>
      <c r="X281" s="31">
        <v>0</v>
      </c>
      <c r="Y281" s="31"/>
      <c r="Z281" s="31">
        <v>0</v>
      </c>
      <c r="AA281" s="31"/>
      <c r="AB281" s="326"/>
      <c r="AC281" s="326"/>
      <c r="AD281" s="33"/>
      <c r="AE281" s="33"/>
      <c r="AF281" s="33"/>
      <c r="AG281" s="33"/>
      <c r="AH281" s="33"/>
      <c r="AI281" s="33"/>
      <c r="AJ281" s="33"/>
      <c r="AK281" s="33"/>
      <c r="AL281" s="33"/>
      <c r="AM281" s="33"/>
      <c r="AN281" s="33"/>
      <c r="AO281" s="33"/>
      <c r="AP281" s="33"/>
      <c r="AQ281" s="33"/>
      <c r="AR281" s="33"/>
      <c r="AS281" s="35"/>
      <c r="AT281" s="35"/>
      <c r="AU281" s="35"/>
      <c r="AV281" s="35"/>
      <c r="AW281" s="35"/>
      <c r="AX281" s="35"/>
      <c r="AY281" s="35"/>
      <c r="AZ281" s="35"/>
      <c r="BA281" s="35"/>
      <c r="BB281" s="35"/>
      <c r="BC281" s="35"/>
      <c r="BD281" s="35"/>
      <c r="BE281" s="35"/>
      <c r="BF281" s="36">
        <f t="shared" si="42"/>
        <v>0</v>
      </c>
      <c r="BG281" s="38"/>
      <c r="BH281" s="27">
        <f t="shared" si="43"/>
        <v>0</v>
      </c>
      <c r="BI281" s="38"/>
      <c r="BJ281" s="31">
        <f t="shared" si="41"/>
        <v>0</v>
      </c>
    </row>
    <row r="282" spans="1:62" s="442" customFormat="1" ht="21" customHeight="1">
      <c r="A282" s="70"/>
      <c r="B282" s="70"/>
      <c r="C282" s="27"/>
      <c r="D282" s="28" t="s">
        <v>203</v>
      </c>
      <c r="E282" s="29">
        <v>40710</v>
      </c>
      <c r="F282" s="46">
        <v>38380</v>
      </c>
      <c r="G282" s="528" t="s">
        <v>354</v>
      </c>
      <c r="H282" s="528"/>
      <c r="I282" s="31"/>
      <c r="J282" s="27"/>
      <c r="K282" s="31"/>
      <c r="L282" s="27"/>
      <c r="M282" s="31"/>
      <c r="N282" s="31">
        <v>0</v>
      </c>
      <c r="O282" s="31">
        <v>0</v>
      </c>
      <c r="P282" s="31">
        <v>0</v>
      </c>
      <c r="Q282" s="31">
        <v>0</v>
      </c>
      <c r="R282" s="31">
        <v>0</v>
      </c>
      <c r="S282" s="31">
        <v>0</v>
      </c>
      <c r="T282" s="31">
        <v>0</v>
      </c>
      <c r="U282" s="31"/>
      <c r="V282" s="31">
        <v>0</v>
      </c>
      <c r="W282" s="31"/>
      <c r="X282" s="31">
        <v>0</v>
      </c>
      <c r="Y282" s="31"/>
      <c r="Z282" s="31">
        <v>0</v>
      </c>
      <c r="AA282" s="31"/>
      <c r="AB282" s="326"/>
      <c r="AC282" s="326"/>
      <c r="AD282" s="33"/>
      <c r="AE282" s="33"/>
      <c r="AF282" s="33"/>
      <c r="AG282" s="33"/>
      <c r="AH282" s="33"/>
      <c r="AI282" s="33"/>
      <c r="AJ282" s="33"/>
      <c r="AK282" s="33"/>
      <c r="AL282" s="33"/>
      <c r="AM282" s="33"/>
      <c r="AN282" s="33"/>
      <c r="AO282" s="33"/>
      <c r="AP282" s="33"/>
      <c r="AQ282" s="33"/>
      <c r="AR282" s="33"/>
      <c r="AS282" s="35"/>
      <c r="AT282" s="35"/>
      <c r="AU282" s="35"/>
      <c r="AV282" s="35"/>
      <c r="AW282" s="35"/>
      <c r="AX282" s="35"/>
      <c r="AY282" s="35"/>
      <c r="AZ282" s="35"/>
      <c r="BA282" s="35"/>
      <c r="BB282" s="35"/>
      <c r="BC282" s="35"/>
      <c r="BD282" s="35"/>
      <c r="BE282" s="35"/>
      <c r="BF282" s="36">
        <f t="shared" si="42"/>
        <v>0</v>
      </c>
      <c r="BG282" s="38"/>
      <c r="BH282" s="27">
        <f t="shared" si="43"/>
        <v>0</v>
      </c>
      <c r="BI282" s="38"/>
      <c r="BJ282" s="31">
        <f>SUM(BF282,BH282)</f>
        <v>0</v>
      </c>
    </row>
    <row r="283" spans="1:62" s="442" customFormat="1" ht="22.15" customHeight="1">
      <c r="A283" s="51"/>
      <c r="B283" s="51"/>
      <c r="C283" s="27"/>
      <c r="D283" s="28" t="s">
        <v>338</v>
      </c>
      <c r="E283" s="46">
        <v>42423</v>
      </c>
      <c r="F283" s="46">
        <v>33198</v>
      </c>
      <c r="G283" s="528" t="s">
        <v>354</v>
      </c>
      <c r="H283" s="528"/>
      <c r="I283" s="31">
        <v>0</v>
      </c>
      <c r="J283" s="27">
        <v>0</v>
      </c>
      <c r="K283" s="31">
        <v>0</v>
      </c>
      <c r="L283" s="31">
        <v>0</v>
      </c>
      <c r="M283" s="31">
        <v>0</v>
      </c>
      <c r="N283" s="31">
        <v>0</v>
      </c>
      <c r="O283" s="31">
        <v>0</v>
      </c>
      <c r="P283" s="31">
        <v>0</v>
      </c>
      <c r="Q283" s="31">
        <v>0</v>
      </c>
      <c r="R283" s="31">
        <v>0</v>
      </c>
      <c r="S283" s="31">
        <v>0</v>
      </c>
      <c r="T283" s="31">
        <v>0</v>
      </c>
      <c r="U283" s="31"/>
      <c r="V283" s="31">
        <v>0</v>
      </c>
      <c r="W283" s="31"/>
      <c r="X283" s="31">
        <v>0</v>
      </c>
      <c r="Y283" s="31"/>
      <c r="Z283" s="31">
        <v>0</v>
      </c>
      <c r="AA283" s="31"/>
      <c r="AB283" s="326"/>
      <c r="AC283" s="326"/>
      <c r="AD283" s="33"/>
      <c r="AE283" s="33"/>
      <c r="AF283" s="33"/>
      <c r="AG283" s="33"/>
      <c r="AH283" s="33"/>
      <c r="AI283" s="33"/>
      <c r="AJ283" s="33"/>
      <c r="AK283" s="33"/>
      <c r="AL283" s="33"/>
      <c r="AM283" s="33"/>
      <c r="AN283" s="33"/>
      <c r="AO283" s="33"/>
      <c r="AP283" s="33"/>
      <c r="AQ283" s="33"/>
      <c r="AR283" s="33"/>
      <c r="AS283" s="35"/>
      <c r="AT283" s="35"/>
      <c r="AU283" s="35"/>
      <c r="AV283" s="35"/>
      <c r="AW283" s="35"/>
      <c r="AX283" s="35"/>
      <c r="AY283" s="35"/>
      <c r="AZ283" s="35"/>
      <c r="BA283" s="35"/>
      <c r="BB283" s="35"/>
      <c r="BC283" s="35"/>
      <c r="BD283" s="35"/>
      <c r="BE283" s="35"/>
      <c r="BF283" s="36">
        <f t="shared" si="42"/>
        <v>0</v>
      </c>
      <c r="BG283" s="38"/>
      <c r="BH283" s="27">
        <f t="shared" si="43"/>
        <v>0</v>
      </c>
      <c r="BI283" s="38"/>
      <c r="BJ283" s="31">
        <f t="shared" si="41"/>
        <v>0</v>
      </c>
    </row>
    <row r="284" spans="1:62" s="442" customFormat="1" ht="22.15" customHeight="1">
      <c r="A284" s="51"/>
      <c r="B284" s="51"/>
      <c r="C284" s="27"/>
      <c r="D284" s="28" t="s">
        <v>70</v>
      </c>
      <c r="E284" s="29">
        <v>35185</v>
      </c>
      <c r="F284" s="46">
        <v>37036</v>
      </c>
      <c r="G284" s="528" t="s">
        <v>356</v>
      </c>
      <c r="H284" s="528"/>
      <c r="I284" s="31">
        <v>0</v>
      </c>
      <c r="J284" s="27">
        <v>0</v>
      </c>
      <c r="K284" s="31">
        <v>0</v>
      </c>
      <c r="L284" s="31">
        <v>0</v>
      </c>
      <c r="M284" s="31">
        <v>0</v>
      </c>
      <c r="N284" s="31">
        <v>0</v>
      </c>
      <c r="O284" s="31">
        <v>0</v>
      </c>
      <c r="P284" s="31">
        <v>0</v>
      </c>
      <c r="Q284" s="31">
        <v>0</v>
      </c>
      <c r="R284" s="31">
        <v>0</v>
      </c>
      <c r="S284" s="31">
        <v>0</v>
      </c>
      <c r="T284" s="31">
        <v>0</v>
      </c>
      <c r="U284" s="31"/>
      <c r="V284" s="31">
        <v>0</v>
      </c>
      <c r="W284" s="31"/>
      <c r="X284" s="31">
        <v>0</v>
      </c>
      <c r="Y284" s="31"/>
      <c r="Z284" s="31">
        <v>0</v>
      </c>
      <c r="AA284" s="31"/>
      <c r="AB284" s="326"/>
      <c r="AC284" s="326"/>
      <c r="AD284" s="33"/>
      <c r="AE284" s="33"/>
      <c r="AF284" s="33"/>
      <c r="AG284" s="33"/>
      <c r="AH284" s="33"/>
      <c r="AI284" s="33"/>
      <c r="AJ284" s="33"/>
      <c r="AK284" s="33"/>
      <c r="AL284" s="33"/>
      <c r="AM284" s="33"/>
      <c r="AN284" s="33"/>
      <c r="AO284" s="33"/>
      <c r="AP284" s="33"/>
      <c r="AQ284" s="33"/>
      <c r="AR284" s="33"/>
      <c r="AS284" s="35"/>
      <c r="AT284" s="35"/>
      <c r="AU284" s="35"/>
      <c r="AV284" s="35"/>
      <c r="AW284" s="35"/>
      <c r="AX284" s="35"/>
      <c r="AY284" s="35"/>
      <c r="AZ284" s="35"/>
      <c r="BA284" s="35"/>
      <c r="BB284" s="35"/>
      <c r="BC284" s="35"/>
      <c r="BD284" s="35"/>
      <c r="BE284" s="35"/>
      <c r="BF284" s="36">
        <f t="shared" si="42"/>
        <v>0</v>
      </c>
      <c r="BG284" s="38"/>
      <c r="BH284" s="27">
        <f t="shared" si="43"/>
        <v>0</v>
      </c>
      <c r="BI284" s="38"/>
      <c r="BJ284" s="31">
        <f t="shared" si="41"/>
        <v>0</v>
      </c>
    </row>
    <row r="285" spans="1:62" s="442" customFormat="1" ht="22.15" customHeight="1">
      <c r="A285" s="70"/>
      <c r="B285" s="70"/>
      <c r="C285" s="27"/>
      <c r="D285" s="28" t="s">
        <v>312</v>
      </c>
      <c r="E285" s="46">
        <v>40554</v>
      </c>
      <c r="F285" s="46">
        <v>31609</v>
      </c>
      <c r="G285" s="528" t="s">
        <v>356</v>
      </c>
      <c r="H285" s="528"/>
      <c r="I285" s="31">
        <v>0</v>
      </c>
      <c r="J285" s="27">
        <v>0</v>
      </c>
      <c r="K285" s="31">
        <v>0</v>
      </c>
      <c r="L285" s="31">
        <v>0</v>
      </c>
      <c r="M285" s="31">
        <v>0</v>
      </c>
      <c r="N285" s="31">
        <v>0</v>
      </c>
      <c r="O285" s="31">
        <v>0</v>
      </c>
      <c r="P285" s="31">
        <v>0</v>
      </c>
      <c r="Q285" s="31">
        <v>0</v>
      </c>
      <c r="R285" s="31">
        <v>0</v>
      </c>
      <c r="S285" s="31">
        <v>0</v>
      </c>
      <c r="T285" s="31">
        <v>0</v>
      </c>
      <c r="U285" s="31"/>
      <c r="V285" s="31">
        <v>0</v>
      </c>
      <c r="W285" s="31"/>
      <c r="X285" s="31">
        <v>0</v>
      </c>
      <c r="Y285" s="31"/>
      <c r="Z285" s="31">
        <v>0</v>
      </c>
      <c r="AA285" s="31"/>
      <c r="AB285" s="326"/>
      <c r="AC285" s="326"/>
      <c r="AD285" s="33"/>
      <c r="AE285" s="33"/>
      <c r="AF285" s="33"/>
      <c r="AG285" s="33"/>
      <c r="AH285" s="33"/>
      <c r="AI285" s="33"/>
      <c r="AJ285" s="33"/>
      <c r="AK285" s="33"/>
      <c r="AL285" s="33"/>
      <c r="AM285" s="33"/>
      <c r="AN285" s="33"/>
      <c r="AO285" s="33"/>
      <c r="AP285" s="33"/>
      <c r="AQ285" s="33"/>
      <c r="AR285" s="33"/>
      <c r="AS285" s="35"/>
      <c r="AT285" s="35"/>
      <c r="AU285" s="35"/>
      <c r="AV285" s="35"/>
      <c r="AW285" s="35"/>
      <c r="AX285" s="35"/>
      <c r="AY285" s="35"/>
      <c r="AZ285" s="35"/>
      <c r="BA285" s="35"/>
      <c r="BB285" s="35"/>
      <c r="BC285" s="35"/>
      <c r="BD285" s="35"/>
      <c r="BE285" s="35"/>
      <c r="BF285" s="36">
        <f t="shared" si="42"/>
        <v>0</v>
      </c>
      <c r="BG285" s="38"/>
      <c r="BH285" s="27">
        <f t="shared" si="43"/>
        <v>0</v>
      </c>
      <c r="BI285" s="38"/>
      <c r="BJ285" s="31">
        <f t="shared" si="41"/>
        <v>0</v>
      </c>
    </row>
    <row r="286" spans="1:62" ht="16.5" customHeight="1">
      <c r="C286" s="79"/>
      <c r="D286" s="79"/>
      <c r="E286" s="80"/>
      <c r="F286" s="112"/>
      <c r="G286" s="112"/>
      <c r="H286" s="112"/>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row>
    <row r="287" spans="1:62" ht="44.25" customHeight="1">
      <c r="A287" s="76"/>
      <c r="B287" s="76"/>
      <c r="D287" s="86" t="s">
        <v>1621</v>
      </c>
      <c r="F287" s="77"/>
      <c r="G287" s="77"/>
      <c r="H287" s="77"/>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row>
    <row r="289" spans="1:62" s="91" customFormat="1" ht="34.5" customHeight="1">
      <c r="A289" s="554" t="s">
        <v>12</v>
      </c>
      <c r="B289" s="554"/>
      <c r="C289" s="586" t="s">
        <v>13</v>
      </c>
      <c r="D289" s="587" t="s">
        <v>59</v>
      </c>
      <c r="E289" s="472" t="s">
        <v>15</v>
      </c>
      <c r="F289" s="472" t="s">
        <v>16</v>
      </c>
      <c r="G289" s="472"/>
      <c r="H289" s="472"/>
      <c r="I289" s="554" t="s">
        <v>17</v>
      </c>
      <c r="J289" s="554" t="s">
        <v>18</v>
      </c>
      <c r="K289" s="554" t="s">
        <v>19</v>
      </c>
      <c r="L289" s="554" t="s">
        <v>20</v>
      </c>
      <c r="M289" s="554" t="s">
        <v>21</v>
      </c>
      <c r="N289" s="554" t="s">
        <v>22</v>
      </c>
      <c r="O289" s="554" t="s">
        <v>23</v>
      </c>
      <c r="P289" s="554" t="s">
        <v>24</v>
      </c>
      <c r="Q289" s="554" t="s">
        <v>25</v>
      </c>
      <c r="R289" s="554" t="s">
        <v>28</v>
      </c>
      <c r="S289" s="554"/>
      <c r="T289" s="554" t="s">
        <v>28</v>
      </c>
      <c r="U289" s="554"/>
      <c r="V289" s="554" t="s">
        <v>28</v>
      </c>
      <c r="W289" s="554"/>
      <c r="X289" s="554" t="s">
        <v>28</v>
      </c>
      <c r="Y289" s="554"/>
      <c r="Z289" s="554" t="s">
        <v>377</v>
      </c>
      <c r="AA289" s="554"/>
      <c r="AB289" s="554">
        <v>1</v>
      </c>
      <c r="AC289" s="554">
        <v>8</v>
      </c>
      <c r="AD289" s="554">
        <v>15</v>
      </c>
      <c r="AE289" s="554"/>
      <c r="AF289" s="554">
        <v>29</v>
      </c>
      <c r="AG289" s="554">
        <v>5</v>
      </c>
      <c r="AH289" s="554">
        <v>12</v>
      </c>
      <c r="AI289" s="554">
        <v>19</v>
      </c>
      <c r="AJ289" s="554">
        <v>26</v>
      </c>
      <c r="AK289" s="554">
        <v>5</v>
      </c>
      <c r="AL289" s="554">
        <v>12</v>
      </c>
      <c r="AM289" s="554"/>
      <c r="AN289" s="554">
        <v>26</v>
      </c>
      <c r="AO289" s="554">
        <v>2</v>
      </c>
      <c r="AP289" s="554">
        <v>9</v>
      </c>
      <c r="AQ289" s="554">
        <v>16</v>
      </c>
      <c r="AR289" s="554">
        <v>30</v>
      </c>
      <c r="AS289" s="554">
        <v>1</v>
      </c>
      <c r="AT289" s="554">
        <v>8</v>
      </c>
      <c r="AU289" s="554">
        <v>15</v>
      </c>
      <c r="AV289" s="554"/>
      <c r="AW289" s="554">
        <v>29</v>
      </c>
      <c r="AX289" s="554">
        <v>5</v>
      </c>
      <c r="AY289" s="554">
        <v>12</v>
      </c>
      <c r="AZ289" s="554"/>
      <c r="BA289" s="554">
        <v>26</v>
      </c>
      <c r="BB289" s="554">
        <v>3</v>
      </c>
      <c r="BC289" s="554">
        <v>10</v>
      </c>
      <c r="BD289" s="554">
        <v>17</v>
      </c>
      <c r="BE289" s="554">
        <v>31</v>
      </c>
      <c r="BF289" s="24" t="s">
        <v>377</v>
      </c>
      <c r="BG289" s="25"/>
      <c r="BH289" s="24" t="s">
        <v>398</v>
      </c>
      <c r="BI289" s="279"/>
      <c r="BJ289" s="26" t="s">
        <v>28</v>
      </c>
    </row>
    <row r="290" spans="1:62" s="40" customFormat="1" ht="21" customHeight="1">
      <c r="A290" s="70"/>
      <c r="B290" s="70"/>
      <c r="C290" s="27"/>
      <c r="D290" s="28" t="s">
        <v>401</v>
      </c>
      <c r="E290" s="46">
        <v>40977</v>
      </c>
      <c r="F290" s="46">
        <v>15155</v>
      </c>
      <c r="G290" s="46"/>
      <c r="H290" s="46"/>
      <c r="I290" s="31">
        <v>0</v>
      </c>
      <c r="J290" s="27">
        <v>0</v>
      </c>
      <c r="K290" s="31">
        <v>0</v>
      </c>
      <c r="L290" s="31">
        <v>0</v>
      </c>
      <c r="M290" s="31">
        <v>0</v>
      </c>
      <c r="N290" s="31">
        <v>0</v>
      </c>
      <c r="O290" s="31">
        <v>0</v>
      </c>
      <c r="P290" s="31">
        <v>0</v>
      </c>
      <c r="Q290" s="31">
        <v>0</v>
      </c>
      <c r="R290" s="31"/>
      <c r="S290" s="31"/>
      <c r="T290" s="31"/>
      <c r="U290" s="31"/>
      <c r="V290" s="31"/>
      <c r="W290" s="31"/>
      <c r="X290" s="31"/>
      <c r="Y290" s="31"/>
      <c r="Z290" s="31"/>
      <c r="AA290" s="31"/>
      <c r="AB290" s="326"/>
      <c r="AC290" s="326"/>
      <c r="AD290" s="33"/>
      <c r="AE290" s="33"/>
      <c r="AF290" s="33"/>
      <c r="AG290" s="33"/>
      <c r="AH290" s="33"/>
      <c r="AI290" s="33"/>
      <c r="AJ290" s="33"/>
      <c r="AK290" s="33"/>
      <c r="AL290" s="33"/>
      <c r="AM290" s="33"/>
      <c r="AN290" s="33"/>
      <c r="AO290" s="33"/>
      <c r="AP290" s="33"/>
      <c r="AQ290" s="33"/>
      <c r="AR290" s="33"/>
      <c r="AS290" s="35"/>
      <c r="AT290" s="35"/>
      <c r="AU290" s="35"/>
      <c r="AV290" s="35"/>
      <c r="AW290" s="35"/>
      <c r="AX290" s="35"/>
      <c r="AY290" s="35"/>
      <c r="AZ290" s="35"/>
      <c r="BA290" s="35"/>
      <c r="BB290" s="35"/>
      <c r="BC290" s="35"/>
      <c r="BD290" s="35"/>
      <c r="BE290" s="35"/>
      <c r="BF290" s="36"/>
      <c r="BG290" s="38"/>
      <c r="BH290" s="27"/>
      <c r="BI290" s="38"/>
      <c r="BJ290" s="31"/>
    </row>
    <row r="291" spans="1:62" s="40" customFormat="1" ht="21" customHeight="1">
      <c r="A291" s="51"/>
      <c r="B291" s="51"/>
      <c r="C291" s="27"/>
      <c r="D291" s="28" t="s">
        <v>402</v>
      </c>
      <c r="E291" s="29">
        <v>40862</v>
      </c>
      <c r="F291" s="46">
        <v>40124</v>
      </c>
      <c r="G291" s="46"/>
      <c r="H291" s="46"/>
      <c r="I291" s="31">
        <v>0</v>
      </c>
      <c r="J291" s="27">
        <v>0</v>
      </c>
      <c r="K291" s="31">
        <v>0</v>
      </c>
      <c r="L291" s="31">
        <v>0</v>
      </c>
      <c r="M291" s="31">
        <v>0</v>
      </c>
      <c r="N291" s="31">
        <v>0</v>
      </c>
      <c r="O291" s="31">
        <v>0</v>
      </c>
      <c r="P291" s="31">
        <v>0</v>
      </c>
      <c r="Q291" s="31">
        <v>0</v>
      </c>
      <c r="R291" s="31"/>
      <c r="S291" s="31"/>
      <c r="T291" s="31"/>
      <c r="U291" s="31"/>
      <c r="V291" s="31"/>
      <c r="W291" s="31"/>
      <c r="X291" s="31"/>
      <c r="Y291" s="31"/>
      <c r="Z291" s="31"/>
      <c r="AA291" s="31"/>
      <c r="AB291" s="326"/>
      <c r="AC291" s="326"/>
      <c r="AD291" s="33"/>
      <c r="AE291" s="33"/>
      <c r="AF291" s="33"/>
      <c r="AG291" s="33"/>
      <c r="AH291" s="33"/>
      <c r="AI291" s="33"/>
      <c r="AJ291" s="33"/>
      <c r="AK291" s="33"/>
      <c r="AL291" s="33"/>
      <c r="AM291" s="33"/>
      <c r="AN291" s="33"/>
      <c r="AO291" s="33"/>
      <c r="AP291" s="33"/>
      <c r="AQ291" s="33"/>
      <c r="AR291" s="33"/>
      <c r="AS291" s="35"/>
      <c r="AT291" s="35"/>
      <c r="AU291" s="35"/>
      <c r="AV291" s="35"/>
      <c r="AW291" s="35"/>
      <c r="AX291" s="35"/>
      <c r="AY291" s="35"/>
      <c r="AZ291" s="35"/>
      <c r="BA291" s="35"/>
      <c r="BB291" s="35"/>
      <c r="BC291" s="35"/>
      <c r="BD291" s="35"/>
      <c r="BE291" s="35"/>
      <c r="BF291" s="36"/>
      <c r="BG291" s="38"/>
      <c r="BH291" s="27"/>
      <c r="BI291" s="38"/>
      <c r="BJ291" s="31"/>
    </row>
    <row r="292" spans="1:62" s="40" customFormat="1" ht="21" customHeight="1">
      <c r="A292" s="70"/>
      <c r="B292" s="70"/>
      <c r="C292" s="27"/>
      <c r="D292" s="28" t="s">
        <v>403</v>
      </c>
      <c r="E292" s="46">
        <v>38927</v>
      </c>
      <c r="F292" s="46">
        <v>25180</v>
      </c>
      <c r="G292" s="46"/>
      <c r="H292" s="46"/>
      <c r="I292" s="31">
        <v>0</v>
      </c>
      <c r="J292" s="27">
        <v>0</v>
      </c>
      <c r="K292" s="31">
        <v>0</v>
      </c>
      <c r="L292" s="31">
        <v>0</v>
      </c>
      <c r="M292" s="31">
        <v>0</v>
      </c>
      <c r="N292" s="31">
        <v>0</v>
      </c>
      <c r="O292" s="31">
        <v>0</v>
      </c>
      <c r="P292" s="31">
        <v>0</v>
      </c>
      <c r="Q292" s="31">
        <v>0</v>
      </c>
      <c r="R292" s="31"/>
      <c r="S292" s="31"/>
      <c r="T292" s="31"/>
      <c r="U292" s="31"/>
      <c r="V292" s="31"/>
      <c r="W292" s="31"/>
      <c r="X292" s="31"/>
      <c r="Y292" s="31"/>
      <c r="Z292" s="31"/>
      <c r="AA292" s="31"/>
      <c r="AB292" s="326"/>
      <c r="AC292" s="326"/>
      <c r="AD292" s="33"/>
      <c r="AE292" s="33"/>
      <c r="AF292" s="33"/>
      <c r="AG292" s="33"/>
      <c r="AH292" s="33"/>
      <c r="AI292" s="33"/>
      <c r="AJ292" s="33"/>
      <c r="AK292" s="33"/>
      <c r="AL292" s="33"/>
      <c r="AM292" s="33"/>
      <c r="AN292" s="33"/>
      <c r="AO292" s="33"/>
      <c r="AP292" s="33"/>
      <c r="AQ292" s="33"/>
      <c r="AR292" s="33"/>
      <c r="AS292" s="35"/>
      <c r="AT292" s="35"/>
      <c r="AU292" s="35"/>
      <c r="AV292" s="35"/>
      <c r="AW292" s="35"/>
      <c r="AX292" s="35"/>
      <c r="AY292" s="35"/>
      <c r="AZ292" s="35"/>
      <c r="BA292" s="35"/>
      <c r="BB292" s="35"/>
      <c r="BC292" s="35"/>
      <c r="BD292" s="35"/>
      <c r="BE292" s="35"/>
      <c r="BF292" s="36"/>
      <c r="BG292" s="38"/>
      <c r="BH292" s="27"/>
      <c r="BI292" s="38"/>
      <c r="BJ292" s="31"/>
    </row>
    <row r="293" spans="1:62" s="40" customFormat="1" ht="21" customHeight="1">
      <c r="A293" s="70"/>
      <c r="B293" s="70"/>
      <c r="C293" s="27"/>
      <c r="D293" s="28" t="s">
        <v>372</v>
      </c>
      <c r="E293" s="41">
        <v>42296</v>
      </c>
      <c r="F293" s="46">
        <v>42289</v>
      </c>
      <c r="G293" s="46"/>
      <c r="H293" s="46"/>
      <c r="I293" s="31"/>
      <c r="J293" s="27"/>
      <c r="K293" s="31"/>
      <c r="L293" s="27"/>
      <c r="M293" s="31">
        <v>0</v>
      </c>
      <c r="N293" s="31">
        <v>0</v>
      </c>
      <c r="O293" s="31">
        <v>0</v>
      </c>
      <c r="P293" s="31">
        <v>0</v>
      </c>
      <c r="Q293" s="31">
        <v>0</v>
      </c>
      <c r="R293" s="31"/>
      <c r="S293" s="31"/>
      <c r="T293" s="31"/>
      <c r="U293" s="31"/>
      <c r="V293" s="31"/>
      <c r="W293" s="31"/>
      <c r="X293" s="31"/>
      <c r="Y293" s="31"/>
      <c r="Z293" s="31"/>
      <c r="AA293" s="31"/>
      <c r="AB293" s="326"/>
      <c r="AC293" s="326"/>
      <c r="AD293" s="33"/>
      <c r="AE293" s="33"/>
      <c r="AF293" s="33"/>
      <c r="AG293" s="33"/>
      <c r="AH293" s="33"/>
      <c r="AI293" s="33"/>
      <c r="AJ293" s="33"/>
      <c r="AK293" s="33"/>
      <c r="AL293" s="33"/>
      <c r="AM293" s="33"/>
      <c r="AN293" s="33"/>
      <c r="AO293" s="33"/>
      <c r="AP293" s="33"/>
      <c r="AQ293" s="33"/>
      <c r="AR293" s="33"/>
      <c r="AS293" s="35"/>
      <c r="AT293" s="35"/>
      <c r="AU293" s="35"/>
      <c r="AV293" s="35"/>
      <c r="AW293" s="35"/>
      <c r="AX293" s="35"/>
      <c r="AY293" s="35"/>
      <c r="AZ293" s="35"/>
      <c r="BA293" s="35"/>
      <c r="BB293" s="35"/>
      <c r="BC293" s="35"/>
      <c r="BD293" s="35"/>
      <c r="BE293" s="35"/>
      <c r="BF293" s="36"/>
      <c r="BG293" s="38"/>
      <c r="BH293" s="27"/>
      <c r="BI293" s="38"/>
      <c r="BJ293" s="31"/>
    </row>
    <row r="294" spans="1:62" s="40" customFormat="1" ht="21" customHeight="1">
      <c r="A294" s="27"/>
      <c r="B294" s="27"/>
      <c r="C294" s="27"/>
      <c r="D294" s="28" t="s">
        <v>405</v>
      </c>
      <c r="E294" s="41">
        <v>37694</v>
      </c>
      <c r="F294" s="46">
        <v>37748</v>
      </c>
      <c r="G294" s="46"/>
      <c r="H294" s="46"/>
      <c r="I294" s="31"/>
      <c r="J294" s="27"/>
      <c r="K294" s="31"/>
      <c r="L294" s="31"/>
      <c r="M294" s="31">
        <v>0</v>
      </c>
      <c r="N294" s="31">
        <v>0</v>
      </c>
      <c r="O294" s="31">
        <v>0</v>
      </c>
      <c r="P294" s="31">
        <v>0</v>
      </c>
      <c r="Q294" s="31">
        <v>0</v>
      </c>
      <c r="R294" s="31"/>
      <c r="S294" s="31"/>
      <c r="T294" s="31"/>
      <c r="U294" s="31"/>
      <c r="V294" s="31"/>
      <c r="W294" s="31"/>
      <c r="X294" s="31"/>
      <c r="Y294" s="31"/>
      <c r="Z294" s="31"/>
      <c r="AA294" s="31"/>
      <c r="AB294" s="326"/>
      <c r="AC294" s="326"/>
      <c r="AD294" s="33"/>
      <c r="AE294" s="33"/>
      <c r="AF294" s="33"/>
      <c r="AG294" s="33"/>
      <c r="AH294" s="33"/>
      <c r="AI294" s="33"/>
      <c r="AJ294" s="33"/>
      <c r="AK294" s="33"/>
      <c r="AL294" s="33"/>
      <c r="AM294" s="33"/>
      <c r="AN294" s="33"/>
      <c r="AO294" s="33"/>
      <c r="AP294" s="33"/>
      <c r="AQ294" s="33"/>
      <c r="AR294" s="33"/>
      <c r="AS294" s="35"/>
      <c r="AT294" s="35"/>
      <c r="AU294" s="35"/>
      <c r="AV294" s="35"/>
      <c r="AW294" s="35"/>
      <c r="AX294" s="35"/>
      <c r="AY294" s="35"/>
      <c r="AZ294" s="35"/>
      <c r="BA294" s="35"/>
      <c r="BB294" s="35"/>
      <c r="BC294" s="35"/>
      <c r="BD294" s="35"/>
      <c r="BE294" s="35"/>
      <c r="BF294" s="36"/>
      <c r="BG294" s="38"/>
      <c r="BH294" s="27"/>
      <c r="BI294" s="38"/>
      <c r="BJ294" s="31"/>
    </row>
    <row r="295" spans="1:62" s="40" customFormat="1" ht="21" customHeight="1">
      <c r="A295" s="70"/>
      <c r="B295" s="70"/>
      <c r="C295" s="27"/>
      <c r="D295" s="28" t="s">
        <v>406</v>
      </c>
      <c r="E295" s="46">
        <v>41311</v>
      </c>
      <c r="F295" s="46">
        <v>22463</v>
      </c>
      <c r="G295" s="46"/>
      <c r="H295" s="46"/>
      <c r="I295" s="31">
        <v>0</v>
      </c>
      <c r="J295" s="27">
        <v>0</v>
      </c>
      <c r="K295" s="31">
        <v>0</v>
      </c>
      <c r="L295" s="31">
        <v>0</v>
      </c>
      <c r="M295" s="31">
        <v>0</v>
      </c>
      <c r="N295" s="31">
        <v>0</v>
      </c>
      <c r="O295" s="31">
        <v>0</v>
      </c>
      <c r="P295" s="31">
        <v>0</v>
      </c>
      <c r="Q295" s="31">
        <v>0</v>
      </c>
      <c r="R295" s="31"/>
      <c r="S295" s="31"/>
      <c r="T295" s="31"/>
      <c r="U295" s="31"/>
      <c r="V295" s="31"/>
      <c r="W295" s="31"/>
      <c r="X295" s="31"/>
      <c r="Y295" s="31"/>
      <c r="Z295" s="31"/>
      <c r="AA295" s="31"/>
      <c r="AB295" s="326"/>
      <c r="AC295" s="326"/>
      <c r="AD295" s="33"/>
      <c r="AE295" s="33"/>
      <c r="AF295" s="33"/>
      <c r="AG295" s="33"/>
      <c r="AH295" s="33"/>
      <c r="AI295" s="33"/>
      <c r="AJ295" s="33"/>
      <c r="AK295" s="33"/>
      <c r="AL295" s="33"/>
      <c r="AM295" s="33"/>
      <c r="AN295" s="33"/>
      <c r="AO295" s="33"/>
      <c r="AP295" s="33"/>
      <c r="AQ295" s="33"/>
      <c r="AR295" s="33"/>
      <c r="AS295" s="35"/>
      <c r="AT295" s="35"/>
      <c r="AU295" s="35"/>
      <c r="AV295" s="35"/>
      <c r="AW295" s="35"/>
      <c r="AX295" s="35"/>
      <c r="AY295" s="35"/>
      <c r="AZ295" s="35"/>
      <c r="BA295" s="35"/>
      <c r="BB295" s="35"/>
      <c r="BC295" s="35"/>
      <c r="BD295" s="35"/>
      <c r="BE295" s="35"/>
      <c r="BF295" s="36"/>
      <c r="BG295" s="38"/>
      <c r="BH295" s="27"/>
      <c r="BI295" s="38"/>
      <c r="BJ295" s="31"/>
    </row>
    <row r="296" spans="1:62" s="40" customFormat="1" ht="21" customHeight="1">
      <c r="A296" s="70"/>
      <c r="B296" s="70"/>
      <c r="C296" s="27"/>
      <c r="D296" s="28" t="s">
        <v>407</v>
      </c>
      <c r="E296" s="41">
        <v>42353</v>
      </c>
      <c r="F296" s="46">
        <v>21297</v>
      </c>
      <c r="G296" s="46"/>
      <c r="H296" s="46"/>
      <c r="I296" s="31">
        <v>0</v>
      </c>
      <c r="J296" s="27">
        <v>0</v>
      </c>
      <c r="K296" s="31">
        <v>0</v>
      </c>
      <c r="L296" s="31">
        <v>0</v>
      </c>
      <c r="M296" s="31">
        <v>0</v>
      </c>
      <c r="N296" s="31">
        <v>0</v>
      </c>
      <c r="O296" s="31">
        <v>0</v>
      </c>
      <c r="P296" s="31">
        <v>0</v>
      </c>
      <c r="Q296" s="31">
        <v>0</v>
      </c>
      <c r="R296" s="31"/>
      <c r="S296" s="31"/>
      <c r="T296" s="31"/>
      <c r="U296" s="31"/>
      <c r="V296" s="31"/>
      <c r="W296" s="31"/>
      <c r="X296" s="31"/>
      <c r="Y296" s="31"/>
      <c r="Z296" s="31"/>
      <c r="AA296" s="31"/>
      <c r="AB296" s="326"/>
      <c r="AC296" s="326"/>
      <c r="AD296" s="33"/>
      <c r="AE296" s="33"/>
      <c r="AF296" s="33"/>
      <c r="AG296" s="33"/>
      <c r="AH296" s="33"/>
      <c r="AI296" s="33"/>
      <c r="AJ296" s="33"/>
      <c r="AK296" s="33"/>
      <c r="AL296" s="33"/>
      <c r="AM296" s="33"/>
      <c r="AN296" s="33"/>
      <c r="AO296" s="33"/>
      <c r="AP296" s="33"/>
      <c r="AQ296" s="33"/>
      <c r="AR296" s="33"/>
      <c r="AS296" s="35"/>
      <c r="AT296" s="35"/>
      <c r="AU296" s="35"/>
      <c r="AV296" s="35"/>
      <c r="AW296" s="35"/>
      <c r="AX296" s="35"/>
      <c r="AY296" s="35"/>
      <c r="AZ296" s="35"/>
      <c r="BA296" s="35"/>
      <c r="BB296" s="35"/>
      <c r="BC296" s="35"/>
      <c r="BD296" s="35"/>
      <c r="BE296" s="35"/>
      <c r="BF296" s="36"/>
      <c r="BG296" s="38"/>
      <c r="BH296" s="27"/>
      <c r="BI296" s="38"/>
      <c r="BJ296" s="31"/>
    </row>
    <row r="297" spans="1:62" s="40" customFormat="1" ht="21" customHeight="1">
      <c r="A297" s="70"/>
      <c r="B297" s="70"/>
      <c r="C297" s="27"/>
      <c r="D297" s="28" t="s">
        <v>408</v>
      </c>
      <c r="E297" s="29">
        <v>41099</v>
      </c>
      <c r="F297" s="46">
        <v>25397</v>
      </c>
      <c r="G297" s="46"/>
      <c r="H297" s="46"/>
      <c r="I297" s="31"/>
      <c r="J297" s="27"/>
      <c r="K297" s="31"/>
      <c r="L297" s="31"/>
      <c r="M297" s="31">
        <v>0</v>
      </c>
      <c r="N297" s="31">
        <v>0</v>
      </c>
      <c r="O297" s="31">
        <v>0</v>
      </c>
      <c r="P297" s="31">
        <v>0</v>
      </c>
      <c r="Q297" s="31">
        <v>0</v>
      </c>
      <c r="R297" s="31"/>
      <c r="S297" s="31"/>
      <c r="T297" s="31"/>
      <c r="U297" s="31"/>
      <c r="V297" s="31"/>
      <c r="W297" s="31"/>
      <c r="X297" s="31"/>
      <c r="Y297" s="31"/>
      <c r="Z297" s="31"/>
      <c r="AA297" s="31"/>
      <c r="AB297" s="326"/>
      <c r="AC297" s="326"/>
      <c r="AD297" s="33"/>
      <c r="AE297" s="33"/>
      <c r="AF297" s="33"/>
      <c r="AG297" s="33"/>
      <c r="AH297" s="33"/>
      <c r="AI297" s="33"/>
      <c r="AJ297" s="33"/>
      <c r="AK297" s="33"/>
      <c r="AL297" s="33"/>
      <c r="AM297" s="33"/>
      <c r="AN297" s="33"/>
      <c r="AO297" s="33"/>
      <c r="AP297" s="33"/>
      <c r="AQ297" s="33"/>
      <c r="AR297" s="33"/>
      <c r="AS297" s="35"/>
      <c r="AT297" s="35"/>
      <c r="AU297" s="35"/>
      <c r="AV297" s="35"/>
      <c r="AW297" s="35"/>
      <c r="AX297" s="35"/>
      <c r="AY297" s="35"/>
      <c r="AZ297" s="35"/>
      <c r="BA297" s="35"/>
      <c r="BB297" s="35"/>
      <c r="BC297" s="35"/>
      <c r="BD297" s="35"/>
      <c r="BE297" s="35"/>
      <c r="BF297" s="36"/>
      <c r="BG297" s="38"/>
      <c r="BH297" s="27"/>
      <c r="BI297" s="38"/>
      <c r="BJ297" s="31"/>
    </row>
    <row r="298" spans="1:62" s="40" customFormat="1" ht="21" customHeight="1">
      <c r="A298" s="27"/>
      <c r="B298" s="27"/>
      <c r="C298" s="27"/>
      <c r="D298" s="28" t="s">
        <v>409</v>
      </c>
      <c r="E298" s="29">
        <v>41099</v>
      </c>
      <c r="F298" s="46">
        <v>28520</v>
      </c>
      <c r="G298" s="46"/>
      <c r="H298" s="46"/>
      <c r="I298" s="31"/>
      <c r="J298" s="27"/>
      <c r="K298" s="31"/>
      <c r="L298" s="31"/>
      <c r="M298" s="31">
        <v>0</v>
      </c>
      <c r="N298" s="31">
        <v>0</v>
      </c>
      <c r="O298" s="31">
        <v>0</v>
      </c>
      <c r="P298" s="31">
        <v>0</v>
      </c>
      <c r="Q298" s="31">
        <v>0</v>
      </c>
      <c r="R298" s="31"/>
      <c r="S298" s="31"/>
      <c r="T298" s="31"/>
      <c r="U298" s="31"/>
      <c r="V298" s="31"/>
      <c r="W298" s="31"/>
      <c r="X298" s="31"/>
      <c r="Y298" s="31"/>
      <c r="Z298" s="31"/>
      <c r="AA298" s="31"/>
      <c r="AB298" s="326"/>
      <c r="AC298" s="326"/>
      <c r="AD298" s="33"/>
      <c r="AE298" s="33"/>
      <c r="AF298" s="33"/>
      <c r="AG298" s="33"/>
      <c r="AH298" s="33"/>
      <c r="AI298" s="33"/>
      <c r="AJ298" s="33"/>
      <c r="AK298" s="33"/>
      <c r="AL298" s="33"/>
      <c r="AM298" s="33"/>
      <c r="AN298" s="33"/>
      <c r="AO298" s="33"/>
      <c r="AP298" s="33"/>
      <c r="AQ298" s="33"/>
      <c r="AR298" s="33"/>
      <c r="AS298" s="35"/>
      <c r="AT298" s="35"/>
      <c r="AU298" s="35"/>
      <c r="AV298" s="35"/>
      <c r="AW298" s="35"/>
      <c r="AX298" s="35"/>
      <c r="AY298" s="35"/>
      <c r="AZ298" s="35"/>
      <c r="BA298" s="35"/>
      <c r="BB298" s="35"/>
      <c r="BC298" s="35"/>
      <c r="BD298" s="35"/>
      <c r="BE298" s="35"/>
      <c r="BF298" s="36"/>
      <c r="BG298" s="38"/>
      <c r="BH298" s="27"/>
      <c r="BI298" s="38"/>
      <c r="BJ298" s="31"/>
    </row>
    <row r="299" spans="1:62" s="40" customFormat="1" ht="21" customHeight="1">
      <c r="A299" s="70"/>
      <c r="B299" s="70"/>
      <c r="C299" s="27"/>
      <c r="D299" s="28" t="s">
        <v>410</v>
      </c>
      <c r="E299" s="29">
        <v>39066</v>
      </c>
      <c r="F299" s="46">
        <v>41548</v>
      </c>
      <c r="G299" s="46"/>
      <c r="H299" s="46"/>
      <c r="I299" s="31">
        <v>0</v>
      </c>
      <c r="J299" s="27">
        <v>0</v>
      </c>
      <c r="K299" s="31">
        <v>0</v>
      </c>
      <c r="L299" s="31">
        <v>0</v>
      </c>
      <c r="M299" s="31">
        <v>0</v>
      </c>
      <c r="N299" s="31">
        <v>0</v>
      </c>
      <c r="O299" s="31">
        <v>0</v>
      </c>
      <c r="P299" s="31">
        <v>0</v>
      </c>
      <c r="Q299" s="31">
        <v>0</v>
      </c>
      <c r="R299" s="31"/>
      <c r="S299" s="31"/>
      <c r="T299" s="31"/>
      <c r="U299" s="31"/>
      <c r="V299" s="31"/>
      <c r="W299" s="31"/>
      <c r="X299" s="31"/>
      <c r="Y299" s="31"/>
      <c r="Z299" s="31"/>
      <c r="AA299" s="31"/>
      <c r="AB299" s="326"/>
      <c r="AC299" s="326"/>
      <c r="AD299" s="33"/>
      <c r="AE299" s="33"/>
      <c r="AF299" s="33"/>
      <c r="AG299" s="33"/>
      <c r="AH299" s="33"/>
      <c r="AI299" s="33"/>
      <c r="AJ299" s="33"/>
      <c r="AK299" s="33"/>
      <c r="AL299" s="33"/>
      <c r="AM299" s="33"/>
      <c r="AN299" s="33"/>
      <c r="AO299" s="33"/>
      <c r="AP299" s="33"/>
      <c r="AQ299" s="33"/>
      <c r="AR299" s="33"/>
      <c r="AS299" s="35"/>
      <c r="AT299" s="35"/>
      <c r="AU299" s="35"/>
      <c r="AV299" s="35"/>
      <c r="AW299" s="35"/>
      <c r="AX299" s="35"/>
      <c r="AY299" s="35"/>
      <c r="AZ299" s="35"/>
      <c r="BA299" s="35"/>
      <c r="BB299" s="35"/>
      <c r="BC299" s="35"/>
      <c r="BD299" s="35"/>
      <c r="BE299" s="35"/>
      <c r="BF299" s="36"/>
      <c r="BG299" s="38"/>
      <c r="BH299" s="27"/>
      <c r="BI299" s="38"/>
      <c r="BJ299" s="31"/>
    </row>
    <row r="300" spans="1:62" s="40" customFormat="1" ht="21" customHeight="1">
      <c r="A300" s="70"/>
      <c r="B300" s="70"/>
      <c r="C300" s="27"/>
      <c r="D300" s="28" t="s">
        <v>411</v>
      </c>
      <c r="E300" s="29">
        <v>42562</v>
      </c>
      <c r="F300" s="46">
        <v>42562</v>
      </c>
      <c r="G300" s="46"/>
      <c r="H300" s="46"/>
      <c r="I300" s="31"/>
      <c r="J300" s="27"/>
      <c r="K300" s="31"/>
      <c r="L300" s="27"/>
      <c r="M300" s="31">
        <v>0</v>
      </c>
      <c r="N300" s="31">
        <v>0</v>
      </c>
      <c r="O300" s="31">
        <v>0</v>
      </c>
      <c r="P300" s="31">
        <v>0</v>
      </c>
      <c r="Q300" s="31">
        <v>0</v>
      </c>
      <c r="R300" s="31"/>
      <c r="S300" s="31"/>
      <c r="T300" s="31"/>
      <c r="U300" s="31"/>
      <c r="V300" s="31"/>
      <c r="W300" s="31"/>
      <c r="X300" s="31"/>
      <c r="Y300" s="31"/>
      <c r="Z300" s="31"/>
      <c r="AA300" s="31"/>
      <c r="AB300" s="326"/>
      <c r="AC300" s="326"/>
      <c r="AD300" s="33"/>
      <c r="AE300" s="33"/>
      <c r="AF300" s="33"/>
      <c r="AG300" s="33"/>
      <c r="AH300" s="33"/>
      <c r="AI300" s="33"/>
      <c r="AJ300" s="33"/>
      <c r="AK300" s="33"/>
      <c r="AL300" s="33"/>
      <c r="AM300" s="33"/>
      <c r="AN300" s="33"/>
      <c r="AO300" s="33"/>
      <c r="AP300" s="33"/>
      <c r="AQ300" s="33"/>
      <c r="AR300" s="33"/>
      <c r="AS300" s="35"/>
      <c r="AT300" s="35"/>
      <c r="AU300" s="35"/>
      <c r="AV300" s="35"/>
      <c r="AW300" s="35"/>
      <c r="AX300" s="35"/>
      <c r="AY300" s="35"/>
      <c r="AZ300" s="35"/>
      <c r="BA300" s="35"/>
      <c r="BB300" s="35"/>
      <c r="BC300" s="35"/>
      <c r="BD300" s="35"/>
      <c r="BE300" s="35"/>
      <c r="BF300" s="36"/>
      <c r="BG300" s="38"/>
      <c r="BH300" s="27"/>
      <c r="BI300" s="38"/>
      <c r="BJ300" s="31"/>
    </row>
    <row r="301" spans="1:62" s="40" customFormat="1" ht="21" customHeight="1">
      <c r="A301" s="27"/>
      <c r="B301" s="27"/>
      <c r="C301" s="27"/>
      <c r="D301" s="28" t="s">
        <v>374</v>
      </c>
      <c r="E301" s="29">
        <v>41289</v>
      </c>
      <c r="F301" s="46">
        <v>41270</v>
      </c>
      <c r="G301" s="46"/>
      <c r="H301" s="46"/>
      <c r="I301" s="31">
        <v>0</v>
      </c>
      <c r="J301" s="27">
        <v>1</v>
      </c>
      <c r="K301" s="31">
        <v>1</v>
      </c>
      <c r="L301" s="31">
        <v>1</v>
      </c>
      <c r="M301" s="31">
        <v>2</v>
      </c>
      <c r="N301" s="31">
        <v>0</v>
      </c>
      <c r="O301" s="31">
        <v>2</v>
      </c>
      <c r="P301" s="31">
        <v>0</v>
      </c>
      <c r="Q301" s="31">
        <v>2</v>
      </c>
      <c r="R301" s="31"/>
      <c r="S301" s="31"/>
      <c r="T301" s="31"/>
      <c r="U301" s="31"/>
      <c r="V301" s="31"/>
      <c r="W301" s="31"/>
      <c r="X301" s="31"/>
      <c r="Y301" s="31"/>
      <c r="Z301" s="31"/>
      <c r="AA301" s="31"/>
      <c r="AB301" s="326"/>
      <c r="AC301" s="326"/>
      <c r="AD301" s="33"/>
      <c r="AE301" s="33"/>
      <c r="AF301" s="33"/>
      <c r="AG301" s="33"/>
      <c r="AH301" s="33"/>
      <c r="AI301" s="33"/>
      <c r="AJ301" s="33"/>
      <c r="AK301" s="33"/>
      <c r="AL301" s="33"/>
      <c r="AM301" s="33"/>
      <c r="AN301" s="33"/>
      <c r="AO301" s="33"/>
      <c r="AP301" s="33"/>
      <c r="AQ301" s="33"/>
      <c r="AR301" s="33"/>
      <c r="AS301" s="35"/>
      <c r="AT301" s="35"/>
      <c r="AU301" s="35"/>
      <c r="AV301" s="35"/>
      <c r="AW301" s="35"/>
      <c r="AX301" s="35"/>
      <c r="AY301" s="35"/>
      <c r="AZ301" s="35"/>
      <c r="BA301" s="35"/>
      <c r="BB301" s="35"/>
      <c r="BC301" s="35"/>
      <c r="BD301" s="35"/>
      <c r="BE301" s="35"/>
      <c r="BF301" s="36"/>
      <c r="BG301" s="38"/>
      <c r="BH301" s="27"/>
      <c r="BI301" s="38"/>
      <c r="BJ301" s="31"/>
    </row>
    <row r="302" spans="1:62" s="40" customFormat="1" ht="21" customHeight="1">
      <c r="A302" s="51"/>
      <c r="B302" s="51"/>
      <c r="C302" s="27"/>
      <c r="D302" s="28" t="s">
        <v>413</v>
      </c>
      <c r="E302" s="29">
        <v>41283</v>
      </c>
      <c r="F302" s="46">
        <v>28831</v>
      </c>
      <c r="G302" s="46"/>
      <c r="H302" s="46"/>
      <c r="I302" s="31">
        <v>68</v>
      </c>
      <c r="J302" s="27">
        <v>0</v>
      </c>
      <c r="K302" s="31">
        <v>68</v>
      </c>
      <c r="L302" s="31">
        <v>3</v>
      </c>
      <c r="M302" s="31">
        <v>71</v>
      </c>
      <c r="N302" s="31">
        <v>6</v>
      </c>
      <c r="O302" s="31">
        <v>77</v>
      </c>
      <c r="P302" s="31">
        <v>14</v>
      </c>
      <c r="Q302" s="31">
        <v>91</v>
      </c>
      <c r="R302" s="31"/>
      <c r="S302" s="31"/>
      <c r="T302" s="31"/>
      <c r="U302" s="31"/>
      <c r="V302" s="31"/>
      <c r="W302" s="31"/>
      <c r="X302" s="31"/>
      <c r="Y302" s="31"/>
      <c r="Z302" s="31"/>
      <c r="AA302" s="31"/>
      <c r="AB302" s="326"/>
      <c r="AC302" s="326"/>
      <c r="AD302" s="33"/>
      <c r="AE302" s="33"/>
      <c r="AF302" s="33"/>
      <c r="AG302" s="33"/>
      <c r="AH302" s="33"/>
      <c r="AI302" s="33"/>
      <c r="AJ302" s="33"/>
      <c r="AK302" s="33"/>
      <c r="AL302" s="33"/>
      <c r="AM302" s="33"/>
      <c r="AN302" s="33"/>
      <c r="AO302" s="33"/>
      <c r="AP302" s="33"/>
      <c r="AQ302" s="33"/>
      <c r="AR302" s="33"/>
      <c r="AS302" s="35"/>
      <c r="AT302" s="35"/>
      <c r="AU302" s="35"/>
      <c r="AV302" s="35"/>
      <c r="AW302" s="35"/>
      <c r="AX302" s="35"/>
      <c r="AY302" s="35"/>
      <c r="AZ302" s="35"/>
      <c r="BA302" s="35"/>
      <c r="BB302" s="35"/>
      <c r="BC302" s="35"/>
      <c r="BD302" s="35"/>
      <c r="BE302" s="33"/>
      <c r="BF302" s="36"/>
      <c r="BG302" s="38"/>
      <c r="BH302" s="27"/>
      <c r="BI302" s="38"/>
      <c r="BJ302" s="31"/>
    </row>
    <row r="303" spans="1:62" s="40" customFormat="1" ht="21" customHeight="1">
      <c r="A303" s="70"/>
      <c r="B303" s="70"/>
      <c r="C303" s="27"/>
      <c r="D303" s="28" t="s">
        <v>414</v>
      </c>
      <c r="E303" s="46">
        <v>41044</v>
      </c>
      <c r="F303" s="46">
        <v>15762</v>
      </c>
      <c r="G303" s="46"/>
      <c r="H303" s="46"/>
      <c r="I303" s="31"/>
      <c r="J303" s="27"/>
      <c r="K303" s="31">
        <v>0</v>
      </c>
      <c r="L303" s="31">
        <v>1</v>
      </c>
      <c r="M303" s="31">
        <v>1</v>
      </c>
      <c r="N303" s="31">
        <v>1</v>
      </c>
      <c r="O303" s="31">
        <v>2</v>
      </c>
      <c r="P303" s="31">
        <v>0</v>
      </c>
      <c r="Q303" s="31">
        <v>2</v>
      </c>
      <c r="R303" s="31"/>
      <c r="S303" s="31"/>
      <c r="T303" s="31"/>
      <c r="U303" s="31"/>
      <c r="V303" s="31"/>
      <c r="W303" s="31"/>
      <c r="X303" s="31"/>
      <c r="Y303" s="31"/>
      <c r="Z303" s="31"/>
      <c r="AA303" s="31"/>
      <c r="AB303" s="326"/>
      <c r="AC303" s="326"/>
      <c r="AD303" s="33"/>
      <c r="AE303" s="33"/>
      <c r="AF303" s="33"/>
      <c r="AG303" s="33"/>
      <c r="AH303" s="33"/>
      <c r="AI303" s="33"/>
      <c r="AJ303" s="33"/>
      <c r="AK303" s="33"/>
      <c r="AL303" s="33"/>
      <c r="AM303" s="33"/>
      <c r="AN303" s="33"/>
      <c r="AO303" s="33"/>
      <c r="AP303" s="33"/>
      <c r="AQ303" s="33"/>
      <c r="AR303" s="33"/>
      <c r="AS303" s="35"/>
      <c r="AT303" s="35"/>
      <c r="AU303" s="35"/>
      <c r="AV303" s="35"/>
      <c r="AW303" s="35"/>
      <c r="AX303" s="35"/>
      <c r="AY303" s="35"/>
      <c r="AZ303" s="35"/>
      <c r="BA303" s="35"/>
      <c r="BB303" s="35"/>
      <c r="BC303" s="35"/>
      <c r="BD303" s="35"/>
      <c r="BE303" s="35"/>
      <c r="BF303" s="36"/>
      <c r="BG303" s="38"/>
      <c r="BH303" s="27"/>
      <c r="BI303" s="38"/>
      <c r="BJ303" s="31"/>
    </row>
    <row r="304" spans="1:62" s="40" customFormat="1" ht="21" customHeight="1">
      <c r="A304" s="70"/>
      <c r="B304" s="70"/>
      <c r="C304" s="27"/>
      <c r="D304" s="28" t="s">
        <v>416</v>
      </c>
      <c r="E304" s="29">
        <v>41789</v>
      </c>
      <c r="F304" s="46">
        <v>41786</v>
      </c>
      <c r="G304" s="46"/>
      <c r="H304" s="46"/>
      <c r="I304" s="31">
        <v>0</v>
      </c>
      <c r="J304" s="27">
        <v>0</v>
      </c>
      <c r="K304" s="31">
        <v>0</v>
      </c>
      <c r="L304" s="31">
        <v>0</v>
      </c>
      <c r="M304" s="31">
        <v>0</v>
      </c>
      <c r="N304" s="31">
        <v>0</v>
      </c>
      <c r="O304" s="31">
        <v>0</v>
      </c>
      <c r="P304" s="31">
        <v>0</v>
      </c>
      <c r="Q304" s="31">
        <v>0</v>
      </c>
      <c r="R304" s="31"/>
      <c r="S304" s="31"/>
      <c r="T304" s="31"/>
      <c r="U304" s="31"/>
      <c r="V304" s="31"/>
      <c r="W304" s="31"/>
      <c r="X304" s="31"/>
      <c r="Y304" s="31"/>
      <c r="Z304" s="31"/>
      <c r="AA304" s="31"/>
      <c r="AB304" s="326"/>
      <c r="AC304" s="326"/>
      <c r="AD304" s="33"/>
      <c r="AE304" s="33"/>
      <c r="AF304" s="33"/>
      <c r="AG304" s="33"/>
      <c r="AH304" s="33"/>
      <c r="AI304" s="33"/>
      <c r="AJ304" s="33"/>
      <c r="AK304" s="33"/>
      <c r="AL304" s="33"/>
      <c r="AM304" s="33"/>
      <c r="AN304" s="33"/>
      <c r="AO304" s="33"/>
      <c r="AP304" s="33"/>
      <c r="AQ304" s="33"/>
      <c r="AR304" s="33"/>
      <c r="AS304" s="35"/>
      <c r="AT304" s="35"/>
      <c r="AU304" s="35"/>
      <c r="AV304" s="35"/>
      <c r="AW304" s="35"/>
      <c r="AX304" s="35"/>
      <c r="AY304" s="35"/>
      <c r="AZ304" s="35"/>
      <c r="BA304" s="35"/>
      <c r="BB304" s="35"/>
      <c r="BC304" s="35"/>
      <c r="BD304" s="35"/>
      <c r="BE304" s="35"/>
      <c r="BF304" s="36"/>
      <c r="BG304" s="38"/>
      <c r="BH304" s="27"/>
      <c r="BI304" s="38"/>
      <c r="BJ304" s="31"/>
    </row>
  </sheetData>
  <sortState ref="A4:CH87">
    <sortCondition descending="1" ref="AA4:AA87"/>
    <sortCondition ref="E4:E87"/>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"15"</oddHeader>
    <oddFooter>&amp;L&amp;D&amp;C&amp;P di &amp;N&amp;R&amp;A</oddFooter>
  </headerFooter>
  <rowBreaks count="2" manualBreakCount="2">
    <brk id="37" max="26" man="1"/>
    <brk id="78" max="2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H360"/>
  <sheetViews>
    <sheetView topLeftCell="A75" zoomScale="60" zoomScaleNormal="60" workbookViewId="0">
      <selection activeCell="BE101" sqref="BE101"/>
    </sheetView>
  </sheetViews>
  <sheetFormatPr defaultColWidth="8.77734375" defaultRowHeight="15.75" outlineLevelCol="1"/>
  <cols>
    <col min="1" max="2" width="7.5546875" style="378" customWidth="1"/>
    <col min="3" max="3" width="5.6640625" style="76" customWidth="1"/>
    <col min="4" max="4" width="50.5546875" style="378" customWidth="1"/>
    <col min="5" max="5" width="13.5546875" style="377" customWidth="1"/>
    <col min="6" max="6" width="12.77734375" style="435" hidden="1" customWidth="1" outlineLevel="1"/>
    <col min="7" max="8" width="15.5546875" style="435" hidden="1" customWidth="1" outlineLevel="1"/>
    <col min="9" max="11" width="8.6640625" style="381" hidden="1" customWidth="1" outlineLevel="1"/>
    <col min="12" max="12" width="8.6640625" style="436" hidden="1" customWidth="1" outlineLevel="1"/>
    <col min="13" max="26" width="8.6640625" style="381" hidden="1" customWidth="1" outlineLevel="1"/>
    <col min="27" max="27" width="8.6640625" style="381" customWidth="1" collapsed="1"/>
    <col min="28" max="57" width="3.77734375" style="378" customWidth="1"/>
    <col min="58" max="58" width="21.21875" style="436" customWidth="1"/>
    <col min="59" max="59" width="1.6640625" style="378" customWidth="1"/>
    <col min="60" max="60" width="21.21875" style="378" customWidth="1"/>
    <col min="61" max="61" width="1.6640625" style="378" customWidth="1"/>
    <col min="62" max="62" width="21.21875" style="378" customWidth="1"/>
    <col min="63" max="16384" width="8.77734375" style="378"/>
  </cols>
  <sheetData>
    <row r="1" spans="1:62" s="76" customFormat="1" ht="72" customHeight="1">
      <c r="A1" s="1"/>
      <c r="B1" s="1"/>
      <c r="C1" s="281"/>
      <c r="D1" s="281"/>
      <c r="E1" s="282"/>
      <c r="F1" s="429"/>
      <c r="G1" s="429"/>
      <c r="H1" s="429"/>
      <c r="I1" s="4"/>
      <c r="J1" s="4"/>
      <c r="K1" s="4"/>
      <c r="L1" s="62"/>
      <c r="M1" s="4"/>
      <c r="N1" s="4"/>
      <c r="O1" s="4"/>
      <c r="P1" s="4"/>
      <c r="Q1" s="4"/>
      <c r="R1" s="4"/>
      <c r="S1" s="4"/>
      <c r="T1" s="4"/>
      <c r="U1" s="4"/>
      <c r="V1" s="4"/>
      <c r="W1" s="4"/>
      <c r="X1" s="4"/>
      <c r="Y1" s="4"/>
      <c r="Z1" s="4"/>
      <c r="AA1" s="4"/>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62"/>
    </row>
    <row r="2" spans="1:62" s="108" customFormat="1" ht="34.5" customHeight="1">
      <c r="A2" s="545" t="s">
        <v>1632</v>
      </c>
      <c r="B2" s="601"/>
      <c r="C2" s="285"/>
      <c r="D2" s="7" t="s">
        <v>2165</v>
      </c>
      <c r="E2" s="8"/>
      <c r="F2" s="312"/>
      <c r="G2" s="312"/>
      <c r="H2" s="312"/>
      <c r="I2" s="11"/>
      <c r="J2" s="11"/>
      <c r="K2" s="10"/>
      <c r="L2" s="88"/>
      <c r="M2" s="11"/>
      <c r="N2" s="11"/>
      <c r="O2" s="11"/>
      <c r="P2" s="11"/>
      <c r="Q2" s="11"/>
      <c r="R2" s="12"/>
      <c r="S2" s="10"/>
      <c r="T2" s="390"/>
      <c r="U2" s="10"/>
      <c r="V2" s="390"/>
      <c r="W2" s="390"/>
      <c r="X2" s="390"/>
      <c r="Y2" s="10"/>
      <c r="Z2" s="390"/>
      <c r="AA2" s="390"/>
      <c r="AB2" s="719" t="s">
        <v>1552</v>
      </c>
      <c r="AC2" s="721"/>
      <c r="AD2" s="721"/>
      <c r="AE2" s="723"/>
      <c r="AF2" s="721" t="s">
        <v>418</v>
      </c>
      <c r="AG2" s="721"/>
      <c r="AH2" s="721"/>
      <c r="AI2" s="723"/>
      <c r="AJ2" s="721" t="s">
        <v>1521</v>
      </c>
      <c r="AK2" s="721"/>
      <c r="AL2" s="721"/>
      <c r="AM2" s="721"/>
      <c r="AN2" s="723"/>
      <c r="AO2" s="721" t="s">
        <v>3</v>
      </c>
      <c r="AP2" s="721"/>
      <c r="AQ2" s="721"/>
      <c r="AR2" s="723"/>
      <c r="AS2" s="721" t="s">
        <v>1553</v>
      </c>
      <c r="AT2" s="721"/>
      <c r="AU2" s="721"/>
      <c r="AV2" s="723"/>
      <c r="AW2" s="721" t="s">
        <v>426</v>
      </c>
      <c r="AX2" s="727"/>
      <c r="AY2" s="727"/>
      <c r="AZ2" s="721"/>
      <c r="BA2" s="723"/>
      <c r="BB2" s="721" t="s">
        <v>1554</v>
      </c>
      <c r="BC2" s="721"/>
      <c r="BD2" s="721"/>
      <c r="BE2" s="723"/>
      <c r="BF2" s="414"/>
    </row>
    <row r="3" spans="1:62" s="108" customFormat="1" ht="34.5" customHeight="1">
      <c r="A3" s="292" t="s">
        <v>12</v>
      </c>
      <c r="B3" s="292" t="s">
        <v>1800</v>
      </c>
      <c r="C3" s="293" t="s">
        <v>13</v>
      </c>
      <c r="D3" s="294" t="s">
        <v>14</v>
      </c>
      <c r="E3" s="18" t="s">
        <v>15</v>
      </c>
      <c r="F3" s="19" t="s">
        <v>16</v>
      </c>
      <c r="G3" s="449" t="s">
        <v>445</v>
      </c>
      <c r="H3" s="788" t="s">
        <v>1976</v>
      </c>
      <c r="I3" s="21" t="s">
        <v>17</v>
      </c>
      <c r="J3" s="22" t="s">
        <v>18</v>
      </c>
      <c r="K3" s="21" t="s">
        <v>19</v>
      </c>
      <c r="L3" s="90"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1589</v>
      </c>
      <c r="AA3" s="556" t="s">
        <v>2316</v>
      </c>
      <c r="AB3" s="736">
        <v>4</v>
      </c>
      <c r="AC3" s="736">
        <v>11</v>
      </c>
      <c r="AD3" s="736">
        <v>18</v>
      </c>
      <c r="AE3" s="736">
        <v>25</v>
      </c>
      <c r="AF3" s="736">
        <v>1</v>
      </c>
      <c r="AG3" s="736">
        <v>8</v>
      </c>
      <c r="AH3" s="736">
        <v>15</v>
      </c>
      <c r="AI3" s="736">
        <v>22</v>
      </c>
      <c r="AJ3" s="736">
        <v>1</v>
      </c>
      <c r="AK3" s="736">
        <v>8</v>
      </c>
      <c r="AL3" s="736">
        <v>15</v>
      </c>
      <c r="AM3" s="736">
        <v>22</v>
      </c>
      <c r="AN3" s="736">
        <v>29</v>
      </c>
      <c r="AO3" s="736">
        <v>5</v>
      </c>
      <c r="AP3" s="736">
        <v>12</v>
      </c>
      <c r="AQ3" s="736">
        <v>19</v>
      </c>
      <c r="AR3" s="736">
        <v>26</v>
      </c>
      <c r="AS3" s="736">
        <v>4</v>
      </c>
      <c r="AT3" s="736">
        <v>11</v>
      </c>
      <c r="AU3" s="736">
        <v>18</v>
      </c>
      <c r="AV3" s="736">
        <v>25</v>
      </c>
      <c r="AW3" s="736">
        <v>1</v>
      </c>
      <c r="AX3" s="736">
        <v>8</v>
      </c>
      <c r="AY3" s="736">
        <v>15</v>
      </c>
      <c r="AZ3" s="736">
        <v>22</v>
      </c>
      <c r="BA3" s="736">
        <v>29</v>
      </c>
      <c r="BB3" s="736">
        <v>6</v>
      </c>
      <c r="BC3" s="736">
        <v>13</v>
      </c>
      <c r="BD3" s="736">
        <v>20</v>
      </c>
      <c r="BE3" s="736">
        <v>27</v>
      </c>
      <c r="BF3" s="24" t="s">
        <v>1589</v>
      </c>
      <c r="BG3" s="25"/>
      <c r="BH3" s="24" t="s">
        <v>1590</v>
      </c>
      <c r="BI3" s="279"/>
      <c r="BJ3" s="26" t="s">
        <v>2158</v>
      </c>
    </row>
    <row r="4" spans="1:62" s="442" customFormat="1" ht="21" customHeight="1">
      <c r="A4" s="431"/>
      <c r="B4" s="431"/>
      <c r="C4" s="27" t="s">
        <v>29</v>
      </c>
      <c r="D4" s="28" t="s">
        <v>1963</v>
      </c>
      <c r="E4" s="46">
        <v>33633</v>
      </c>
      <c r="F4" s="30">
        <v>43516</v>
      </c>
      <c r="G4" s="466" t="s">
        <v>1289</v>
      </c>
      <c r="H4" s="446"/>
      <c r="I4" s="31">
        <v>0</v>
      </c>
      <c r="J4" s="32">
        <v>0</v>
      </c>
      <c r="K4" s="31">
        <v>0</v>
      </c>
      <c r="L4" s="54">
        <v>0</v>
      </c>
      <c r="M4" s="31">
        <v>0</v>
      </c>
      <c r="N4" s="32">
        <v>0</v>
      </c>
      <c r="O4" s="31">
        <v>0</v>
      </c>
      <c r="P4" s="32">
        <v>0</v>
      </c>
      <c r="Q4" s="31">
        <v>0</v>
      </c>
      <c r="R4" s="464">
        <v>0</v>
      </c>
      <c r="S4" s="31">
        <v>0</v>
      </c>
      <c r="T4" s="464">
        <v>0</v>
      </c>
      <c r="U4" s="31">
        <v>0</v>
      </c>
      <c r="V4" s="464">
        <v>0</v>
      </c>
      <c r="W4" s="31">
        <v>0</v>
      </c>
      <c r="X4" s="464">
        <v>0</v>
      </c>
      <c r="Y4" s="31">
        <v>0</v>
      </c>
      <c r="Z4" s="31">
        <v>0</v>
      </c>
      <c r="AA4" s="31">
        <v>0</v>
      </c>
      <c r="AB4" s="33"/>
      <c r="AC4" s="33"/>
      <c r="AD4" s="33"/>
      <c r="AE4" s="33"/>
      <c r="AF4" s="33"/>
      <c r="AG4" s="33"/>
      <c r="AH4" s="33"/>
      <c r="AI4" s="33"/>
      <c r="AJ4" s="33"/>
      <c r="AK4" s="33"/>
      <c r="AL4" s="33"/>
      <c r="AM4" s="33"/>
      <c r="AN4" s="33"/>
      <c r="AO4" s="33"/>
      <c r="AP4" s="33"/>
      <c r="AQ4" s="33"/>
      <c r="AR4" s="33"/>
      <c r="AS4" s="35"/>
      <c r="AT4" s="35"/>
      <c r="AU4" s="35"/>
      <c r="AV4" s="35"/>
      <c r="AW4" s="35"/>
      <c r="AX4" s="35"/>
      <c r="AY4" s="35"/>
      <c r="AZ4" s="35"/>
      <c r="BA4" s="35"/>
      <c r="BB4" s="35"/>
      <c r="BC4" s="35"/>
      <c r="BD4" s="35"/>
      <c r="BE4" s="35"/>
      <c r="BF4" s="296">
        <f t="shared" ref="BF4:BF10" si="0">COUNT(AB4:AR4)</f>
        <v>0</v>
      </c>
      <c r="BG4" s="278"/>
      <c r="BH4" s="27">
        <f t="shared" ref="BH4:BH10" si="1">COUNT(AS4:BE4)</f>
        <v>0</v>
      </c>
      <c r="BI4" s="278"/>
      <c r="BJ4" s="27">
        <f t="shared" ref="BJ4:BJ10" si="2">SUM(BF4,BH4)</f>
        <v>0</v>
      </c>
    </row>
    <row r="5" spans="1:62" s="442" customFormat="1" ht="21" customHeight="1">
      <c r="A5" s="430"/>
      <c r="B5" s="430"/>
      <c r="C5" s="27" t="s">
        <v>31</v>
      </c>
      <c r="D5" s="28" t="s">
        <v>1748</v>
      </c>
      <c r="E5" s="560">
        <v>40187</v>
      </c>
      <c r="F5" s="492" t="s">
        <v>1753</v>
      </c>
      <c r="G5" s="465" t="s">
        <v>1669</v>
      </c>
      <c r="H5" s="446"/>
      <c r="I5" s="31">
        <v>0</v>
      </c>
      <c r="J5" s="32">
        <v>0</v>
      </c>
      <c r="K5" s="31">
        <v>0</v>
      </c>
      <c r="L5" s="54">
        <v>0</v>
      </c>
      <c r="M5" s="31">
        <v>0</v>
      </c>
      <c r="N5" s="32">
        <v>0</v>
      </c>
      <c r="O5" s="31">
        <v>0</v>
      </c>
      <c r="P5" s="32">
        <v>0</v>
      </c>
      <c r="Q5" s="309">
        <v>0</v>
      </c>
      <c r="R5" s="32">
        <v>0</v>
      </c>
      <c r="S5" s="309">
        <v>0</v>
      </c>
      <c r="T5" s="32">
        <v>0</v>
      </c>
      <c r="U5" s="31">
        <v>0</v>
      </c>
      <c r="V5" s="464">
        <v>0</v>
      </c>
      <c r="W5" s="31">
        <v>0</v>
      </c>
      <c r="X5" s="464">
        <v>0</v>
      </c>
      <c r="Y5" s="31">
        <v>0</v>
      </c>
      <c r="Z5" s="31">
        <v>0</v>
      </c>
      <c r="AA5" s="31">
        <v>0</v>
      </c>
      <c r="AB5" s="33"/>
      <c r="AC5" s="33"/>
      <c r="AD5" s="33"/>
      <c r="AE5" s="33"/>
      <c r="AF5" s="33"/>
      <c r="AG5" s="33"/>
      <c r="AH5" s="33"/>
      <c r="AI5" s="33"/>
      <c r="AJ5" s="33"/>
      <c r="AK5" s="33"/>
      <c r="AL5" s="33"/>
      <c r="AM5" s="33"/>
      <c r="AN5" s="33"/>
      <c r="AO5" s="33"/>
      <c r="AP5" s="33"/>
      <c r="AQ5" s="33"/>
      <c r="AR5" s="33"/>
      <c r="AS5" s="35"/>
      <c r="AT5" s="35"/>
      <c r="AU5" s="35"/>
      <c r="AV5" s="35"/>
      <c r="AW5" s="35"/>
      <c r="AX5" s="35"/>
      <c r="AY5" s="35"/>
      <c r="AZ5" s="35"/>
      <c r="BA5" s="35"/>
      <c r="BB5" s="35"/>
      <c r="BC5" s="35"/>
      <c r="BD5" s="35"/>
      <c r="BE5" s="35"/>
      <c r="BF5" s="296">
        <f t="shared" si="0"/>
        <v>0</v>
      </c>
      <c r="BG5" s="278"/>
      <c r="BH5" s="27">
        <f t="shared" si="1"/>
        <v>0</v>
      </c>
      <c r="BI5" s="278"/>
      <c r="BJ5" s="27">
        <f t="shared" si="2"/>
        <v>0</v>
      </c>
    </row>
    <row r="6" spans="1:62" s="442" customFormat="1" ht="21" customHeight="1">
      <c r="A6" s="431"/>
      <c r="B6" s="431"/>
      <c r="C6" s="27" t="s">
        <v>33</v>
      </c>
      <c r="D6" s="288" t="s">
        <v>2147</v>
      </c>
      <c r="E6" s="46">
        <v>41967</v>
      </c>
      <c r="F6" s="30">
        <v>28880</v>
      </c>
      <c r="G6" s="466" t="s">
        <v>1289</v>
      </c>
      <c r="H6" s="446"/>
      <c r="I6" s="31">
        <v>0</v>
      </c>
      <c r="J6" s="32">
        <v>0</v>
      </c>
      <c r="K6" s="31">
        <v>0</v>
      </c>
      <c r="L6" s="54">
        <v>0</v>
      </c>
      <c r="M6" s="31">
        <v>0</v>
      </c>
      <c r="N6" s="32">
        <v>0</v>
      </c>
      <c r="O6" s="31">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3"/>
      <c r="AM6" s="33"/>
      <c r="AN6" s="33"/>
      <c r="AO6" s="33"/>
      <c r="AP6" s="33"/>
      <c r="AQ6" s="33"/>
      <c r="AR6" s="33"/>
      <c r="AS6" s="35"/>
      <c r="AT6" s="35"/>
      <c r="AU6" s="35"/>
      <c r="AV6" s="35"/>
      <c r="AW6" s="35"/>
      <c r="AX6" s="35"/>
      <c r="AY6" s="35"/>
      <c r="AZ6" s="35"/>
      <c r="BA6" s="35"/>
      <c r="BB6" s="35"/>
      <c r="BC6" s="35"/>
      <c r="BD6" s="35"/>
      <c r="BE6" s="35"/>
      <c r="BF6" s="296">
        <f t="shared" si="0"/>
        <v>0</v>
      </c>
      <c r="BG6" s="278"/>
      <c r="BH6" s="27">
        <f t="shared" si="1"/>
        <v>0</v>
      </c>
      <c r="BI6" s="278"/>
      <c r="BJ6" s="27">
        <f t="shared" si="2"/>
        <v>0</v>
      </c>
    </row>
    <row r="7" spans="1:62" s="442" customFormat="1" ht="21" customHeight="1">
      <c r="A7" s="431"/>
      <c r="B7" s="431"/>
      <c r="C7" s="27" t="s">
        <v>35</v>
      </c>
      <c r="D7" s="769" t="s">
        <v>2311</v>
      </c>
      <c r="E7" s="46">
        <v>43124</v>
      </c>
      <c r="F7" s="30">
        <v>43124</v>
      </c>
      <c r="G7" s="466" t="s">
        <v>523</v>
      </c>
      <c r="H7" s="446"/>
      <c r="I7" s="31">
        <v>0</v>
      </c>
      <c r="J7" s="32">
        <v>0</v>
      </c>
      <c r="K7" s="31">
        <v>0</v>
      </c>
      <c r="L7" s="54">
        <v>0</v>
      </c>
      <c r="M7" s="31">
        <v>0</v>
      </c>
      <c r="N7" s="32">
        <v>0</v>
      </c>
      <c r="O7" s="31">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3"/>
      <c r="AM7" s="33"/>
      <c r="AN7" s="33"/>
      <c r="AO7" s="33"/>
      <c r="AP7" s="33"/>
      <c r="AQ7" s="33"/>
      <c r="AR7" s="33"/>
      <c r="AS7" s="35"/>
      <c r="AT7" s="35"/>
      <c r="AU7" s="35"/>
      <c r="AV7" s="35"/>
      <c r="AW7" s="35"/>
      <c r="AX7" s="35"/>
      <c r="AY7" s="35"/>
      <c r="AZ7" s="35"/>
      <c r="BA7" s="35"/>
      <c r="BB7" s="35"/>
      <c r="BC7" s="35"/>
      <c r="BD7" s="35"/>
      <c r="BE7" s="35"/>
      <c r="BF7" s="296">
        <f t="shared" si="0"/>
        <v>0</v>
      </c>
      <c r="BG7" s="278"/>
      <c r="BH7" s="27">
        <f t="shared" si="1"/>
        <v>0</v>
      </c>
      <c r="BI7" s="278"/>
      <c r="BJ7" s="27">
        <f t="shared" si="2"/>
        <v>0</v>
      </c>
    </row>
    <row r="8" spans="1:62" s="442" customFormat="1" ht="21" customHeight="1">
      <c r="A8" s="431"/>
      <c r="B8" s="431"/>
      <c r="C8" s="27" t="s">
        <v>37</v>
      </c>
      <c r="D8" s="28" t="s">
        <v>1820</v>
      </c>
      <c r="E8" s="46">
        <v>43838</v>
      </c>
      <c r="F8" s="30">
        <v>41950</v>
      </c>
      <c r="G8" s="466" t="s">
        <v>1669</v>
      </c>
      <c r="H8" s="446"/>
      <c r="I8" s="31">
        <v>0</v>
      </c>
      <c r="J8" s="32">
        <v>0</v>
      </c>
      <c r="K8" s="31">
        <v>0</v>
      </c>
      <c r="L8" s="54">
        <v>0</v>
      </c>
      <c r="M8" s="31">
        <v>0</v>
      </c>
      <c r="N8" s="32">
        <v>0</v>
      </c>
      <c r="O8" s="31">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5"/>
      <c r="AT8" s="35"/>
      <c r="AU8" s="35"/>
      <c r="AV8" s="35"/>
      <c r="AW8" s="35"/>
      <c r="AX8" s="35"/>
      <c r="AY8" s="35"/>
      <c r="AZ8" s="35"/>
      <c r="BA8" s="35"/>
      <c r="BB8" s="35"/>
      <c r="BC8" s="35"/>
      <c r="BD8" s="35"/>
      <c r="BE8" s="35"/>
      <c r="BF8" s="296">
        <f t="shared" si="0"/>
        <v>0</v>
      </c>
      <c r="BG8" s="278"/>
      <c r="BH8" s="27">
        <f t="shared" si="1"/>
        <v>0</v>
      </c>
      <c r="BI8" s="278"/>
      <c r="BJ8" s="27">
        <f t="shared" si="2"/>
        <v>0</v>
      </c>
    </row>
    <row r="9" spans="1:62" s="442" customFormat="1" ht="21" customHeight="1">
      <c r="A9" s="431"/>
      <c r="B9" s="431"/>
      <c r="C9" s="27" t="s">
        <v>39</v>
      </c>
      <c r="D9" s="28" t="s">
        <v>2212</v>
      </c>
      <c r="E9" s="46">
        <v>44593</v>
      </c>
      <c r="F9" s="30">
        <v>44581</v>
      </c>
      <c r="G9" s="466" t="s">
        <v>523</v>
      </c>
      <c r="H9" s="446"/>
      <c r="I9" s="31">
        <v>0</v>
      </c>
      <c r="J9" s="32">
        <v>0</v>
      </c>
      <c r="K9" s="31">
        <v>0</v>
      </c>
      <c r="L9" s="54">
        <v>0</v>
      </c>
      <c r="M9" s="31">
        <v>0</v>
      </c>
      <c r="N9" s="32">
        <v>0</v>
      </c>
      <c r="O9" s="31">
        <v>0</v>
      </c>
      <c r="P9" s="32">
        <v>0</v>
      </c>
      <c r="Q9" s="31">
        <v>0</v>
      </c>
      <c r="R9" s="464">
        <v>0</v>
      </c>
      <c r="S9" s="31">
        <v>0</v>
      </c>
      <c r="T9" s="464">
        <v>0</v>
      </c>
      <c r="U9" s="31">
        <v>0</v>
      </c>
      <c r="V9" s="464">
        <v>0</v>
      </c>
      <c r="W9" s="31">
        <v>0</v>
      </c>
      <c r="X9" s="464">
        <v>0</v>
      </c>
      <c r="Y9" s="31">
        <v>0</v>
      </c>
      <c r="Z9" s="31">
        <v>0</v>
      </c>
      <c r="AA9" s="31">
        <v>0</v>
      </c>
      <c r="AB9" s="33"/>
      <c r="AC9" s="33"/>
      <c r="AD9" s="33"/>
      <c r="AE9" s="33"/>
      <c r="AF9" s="33"/>
      <c r="AG9" s="33"/>
      <c r="AH9" s="33"/>
      <c r="AI9" s="33"/>
      <c r="AJ9" s="33"/>
      <c r="AK9" s="33"/>
      <c r="AL9" s="33"/>
      <c r="AM9" s="33"/>
      <c r="AN9" s="33"/>
      <c r="AO9" s="33"/>
      <c r="AP9" s="33"/>
      <c r="AQ9" s="33"/>
      <c r="AR9" s="33"/>
      <c r="AS9" s="35"/>
      <c r="AT9" s="35"/>
      <c r="AU9" s="35"/>
      <c r="AV9" s="35"/>
      <c r="AW9" s="35"/>
      <c r="AX9" s="35"/>
      <c r="AY9" s="35"/>
      <c r="AZ9" s="35"/>
      <c r="BA9" s="35"/>
      <c r="BB9" s="35"/>
      <c r="BC9" s="35"/>
      <c r="BD9" s="35"/>
      <c r="BE9" s="35"/>
      <c r="BF9" s="296">
        <f t="shared" ref="BF9" si="3">COUNT(AB9:AR9)</f>
        <v>0</v>
      </c>
      <c r="BG9" s="278"/>
      <c r="BH9" s="27">
        <f t="shared" ref="BH9" si="4">COUNT(AS9:BE9)</f>
        <v>0</v>
      </c>
      <c r="BI9" s="278"/>
      <c r="BJ9" s="27">
        <f t="shared" ref="BJ9" si="5">SUM(BF9,BH9)</f>
        <v>0</v>
      </c>
    </row>
    <row r="10" spans="1:62" s="442" customFormat="1" ht="21" customHeight="1">
      <c r="A10" s="431"/>
      <c r="B10" s="431"/>
      <c r="C10" s="27" t="s">
        <v>41</v>
      </c>
      <c r="D10" s="28" t="s">
        <v>2387</v>
      </c>
      <c r="E10" s="46">
        <v>44823</v>
      </c>
      <c r="F10" s="30">
        <v>44658</v>
      </c>
      <c r="G10" s="466" t="s">
        <v>523</v>
      </c>
      <c r="H10" s="446"/>
      <c r="I10" s="31">
        <v>0</v>
      </c>
      <c r="J10" s="32">
        <v>0</v>
      </c>
      <c r="K10" s="31">
        <v>0</v>
      </c>
      <c r="L10" s="54">
        <v>0</v>
      </c>
      <c r="M10" s="31">
        <v>0</v>
      </c>
      <c r="N10" s="32">
        <v>0</v>
      </c>
      <c r="O10" s="31">
        <v>0</v>
      </c>
      <c r="P10" s="32">
        <v>0</v>
      </c>
      <c r="Q10" s="31">
        <v>0</v>
      </c>
      <c r="R10" s="464">
        <v>0</v>
      </c>
      <c r="S10" s="31">
        <v>0</v>
      </c>
      <c r="T10" s="464">
        <v>0</v>
      </c>
      <c r="U10" s="31">
        <v>0</v>
      </c>
      <c r="V10" s="464">
        <v>0</v>
      </c>
      <c r="W10" s="31">
        <v>0</v>
      </c>
      <c r="X10" s="464">
        <v>0</v>
      </c>
      <c r="Y10" s="31">
        <v>0</v>
      </c>
      <c r="Z10" s="31">
        <v>0</v>
      </c>
      <c r="AA10" s="31">
        <v>0</v>
      </c>
      <c r="AB10" s="33"/>
      <c r="AC10" s="33"/>
      <c r="AD10" s="33"/>
      <c r="AE10" s="33"/>
      <c r="AF10" s="33"/>
      <c r="AG10" s="33"/>
      <c r="AH10" s="33"/>
      <c r="AI10" s="33"/>
      <c r="AJ10" s="33"/>
      <c r="AK10" s="33"/>
      <c r="AL10" s="33"/>
      <c r="AM10" s="33"/>
      <c r="AN10" s="33"/>
      <c r="AO10" s="33"/>
      <c r="AP10" s="33"/>
      <c r="AQ10" s="33"/>
      <c r="AR10" s="33"/>
      <c r="AS10" s="35"/>
      <c r="AT10" s="35"/>
      <c r="AU10" s="35"/>
      <c r="AV10" s="35"/>
      <c r="AW10" s="35"/>
      <c r="AX10" s="35"/>
      <c r="AY10" s="35"/>
      <c r="AZ10" s="35"/>
      <c r="BA10" s="35"/>
      <c r="BB10" s="35"/>
      <c r="BC10" s="35"/>
      <c r="BD10" s="35"/>
      <c r="BE10" s="35"/>
      <c r="BF10" s="296">
        <f t="shared" si="0"/>
        <v>0</v>
      </c>
      <c r="BG10" s="278"/>
      <c r="BH10" s="27">
        <f t="shared" si="1"/>
        <v>0</v>
      </c>
      <c r="BI10" s="278"/>
      <c r="BJ10" s="27">
        <f t="shared" si="2"/>
        <v>0</v>
      </c>
    </row>
    <row r="11" spans="1:62" s="108" customFormat="1" ht="34.15" customHeight="1">
      <c r="A11" s="285"/>
      <c r="B11" s="330"/>
      <c r="C11" s="330"/>
      <c r="D11" s="48"/>
      <c r="E11" s="49"/>
      <c r="F11" s="438"/>
      <c r="G11" s="440"/>
      <c r="H11" s="440"/>
      <c r="I11" s="102"/>
      <c r="J11" s="102"/>
      <c r="K11" s="103"/>
      <c r="L11" s="333"/>
      <c r="M11" s="102"/>
      <c r="N11" s="102"/>
      <c r="O11" s="102"/>
      <c r="P11" s="102"/>
      <c r="Q11" s="102"/>
      <c r="R11" s="104"/>
      <c r="S11" s="390"/>
      <c r="T11" s="390"/>
      <c r="U11" s="390"/>
      <c r="V11" s="390"/>
      <c r="W11" s="390"/>
      <c r="X11" s="390"/>
      <c r="Y11" s="796"/>
      <c r="Z11" s="796"/>
      <c r="AA11" s="796"/>
      <c r="AB11" s="719" t="s">
        <v>1552</v>
      </c>
      <c r="AC11" s="721"/>
      <c r="AD11" s="721"/>
      <c r="AE11" s="723"/>
      <c r="AF11" s="721" t="s">
        <v>418</v>
      </c>
      <c r="AG11" s="721"/>
      <c r="AH11" s="721"/>
      <c r="AI11" s="723"/>
      <c r="AJ11" s="721" t="s">
        <v>1521</v>
      </c>
      <c r="AK11" s="721"/>
      <c r="AL11" s="721"/>
      <c r="AM11" s="721"/>
      <c r="AN11" s="723"/>
      <c r="AO11" s="721" t="s">
        <v>3</v>
      </c>
      <c r="AP11" s="721"/>
      <c r="AQ11" s="721"/>
      <c r="AR11" s="723"/>
      <c r="AS11" s="721" t="s">
        <v>1553</v>
      </c>
      <c r="AT11" s="721"/>
      <c r="AU11" s="721"/>
      <c r="AV11" s="723"/>
      <c r="AW11" s="721" t="s">
        <v>426</v>
      </c>
      <c r="AX11" s="727"/>
      <c r="AY11" s="727"/>
      <c r="AZ11" s="721"/>
      <c r="BA11" s="723"/>
      <c r="BB11" s="721" t="s">
        <v>1554</v>
      </c>
      <c r="BC11" s="721"/>
      <c r="BD11" s="721"/>
      <c r="BE11" s="723"/>
      <c r="BF11" s="414"/>
    </row>
    <row r="12" spans="1:62" s="108" customFormat="1" ht="34.5" customHeight="1">
      <c r="A12" s="292" t="s">
        <v>12</v>
      </c>
      <c r="B12" s="292" t="s">
        <v>1800</v>
      </c>
      <c r="C12" s="293" t="s">
        <v>13</v>
      </c>
      <c r="D12" s="294" t="s">
        <v>59</v>
      </c>
      <c r="E12" s="18" t="s">
        <v>15</v>
      </c>
      <c r="F12" s="19" t="s">
        <v>16</v>
      </c>
      <c r="G12" s="449" t="s">
        <v>445</v>
      </c>
      <c r="H12" s="788" t="s">
        <v>1976</v>
      </c>
      <c r="I12" s="21" t="s">
        <v>17</v>
      </c>
      <c r="J12" s="22" t="s">
        <v>18</v>
      </c>
      <c r="K12" s="21" t="s">
        <v>19</v>
      </c>
      <c r="L12" s="90" t="s">
        <v>20</v>
      </c>
      <c r="M12" s="21" t="s">
        <v>21</v>
      </c>
      <c r="N12" s="20" t="s">
        <v>22</v>
      </c>
      <c r="O12" s="23" t="s">
        <v>23</v>
      </c>
      <c r="P12" s="20" t="s">
        <v>24</v>
      </c>
      <c r="Q12" s="23" t="s">
        <v>25</v>
      </c>
      <c r="R12" s="20" t="s">
        <v>1558</v>
      </c>
      <c r="S12" s="23" t="s">
        <v>1556</v>
      </c>
      <c r="T12" s="574" t="s">
        <v>1568</v>
      </c>
      <c r="U12" s="556" t="s">
        <v>1654</v>
      </c>
      <c r="V12" s="574" t="s">
        <v>1970</v>
      </c>
      <c r="W12" s="556" t="s">
        <v>1971</v>
      </c>
      <c r="X12" s="574" t="s">
        <v>2159</v>
      </c>
      <c r="Y12" s="556" t="s">
        <v>2157</v>
      </c>
      <c r="Z12" s="556" t="s">
        <v>1589</v>
      </c>
      <c r="AA12" s="556" t="s">
        <v>2316</v>
      </c>
      <c r="AB12" s="736">
        <v>4</v>
      </c>
      <c r="AC12" s="736">
        <v>11</v>
      </c>
      <c r="AD12" s="736">
        <v>18</v>
      </c>
      <c r="AE12" s="736">
        <v>25</v>
      </c>
      <c r="AF12" s="736">
        <v>1</v>
      </c>
      <c r="AG12" s="736">
        <v>8</v>
      </c>
      <c r="AH12" s="736">
        <v>15</v>
      </c>
      <c r="AI12" s="736">
        <v>22</v>
      </c>
      <c r="AJ12" s="736">
        <v>1</v>
      </c>
      <c r="AK12" s="736">
        <v>8</v>
      </c>
      <c r="AL12" s="736">
        <v>15</v>
      </c>
      <c r="AM12" s="736">
        <v>22</v>
      </c>
      <c r="AN12" s="736">
        <v>29</v>
      </c>
      <c r="AO12" s="736">
        <v>5</v>
      </c>
      <c r="AP12" s="736">
        <v>12</v>
      </c>
      <c r="AQ12" s="736">
        <v>19</v>
      </c>
      <c r="AR12" s="736">
        <v>26</v>
      </c>
      <c r="AS12" s="736">
        <v>4</v>
      </c>
      <c r="AT12" s="736">
        <v>11</v>
      </c>
      <c r="AU12" s="736">
        <v>18</v>
      </c>
      <c r="AV12" s="736">
        <v>25</v>
      </c>
      <c r="AW12" s="736">
        <v>1</v>
      </c>
      <c r="AX12" s="736">
        <v>8</v>
      </c>
      <c r="AY12" s="736">
        <v>15</v>
      </c>
      <c r="AZ12" s="736">
        <v>22</v>
      </c>
      <c r="BA12" s="736">
        <v>29</v>
      </c>
      <c r="BB12" s="736">
        <v>6</v>
      </c>
      <c r="BC12" s="736">
        <v>13</v>
      </c>
      <c r="BD12" s="736">
        <v>20</v>
      </c>
      <c r="BE12" s="736">
        <v>27</v>
      </c>
      <c r="BF12" s="24" t="s">
        <v>1589</v>
      </c>
      <c r="BG12" s="25"/>
      <c r="BH12" s="24" t="s">
        <v>1590</v>
      </c>
      <c r="BI12" s="279"/>
      <c r="BJ12" s="26" t="s">
        <v>2158</v>
      </c>
    </row>
    <row r="13" spans="1:62" s="38" customFormat="1" ht="21" customHeight="1">
      <c r="A13" s="27"/>
      <c r="B13" s="27"/>
      <c r="C13" s="27" t="s">
        <v>29</v>
      </c>
      <c r="D13" s="28" t="s">
        <v>1763</v>
      </c>
      <c r="E13" s="29">
        <v>43845</v>
      </c>
      <c r="F13" s="45">
        <v>36432</v>
      </c>
      <c r="G13" s="467" t="s">
        <v>1669</v>
      </c>
      <c r="H13" s="528"/>
      <c r="I13" s="31">
        <v>227</v>
      </c>
      <c r="J13" s="32">
        <v>24</v>
      </c>
      <c r="K13" s="31">
        <v>251</v>
      </c>
      <c r="L13" s="54">
        <v>18</v>
      </c>
      <c r="M13" s="31">
        <v>269</v>
      </c>
      <c r="N13" s="32">
        <v>24</v>
      </c>
      <c r="O13" s="31">
        <v>293</v>
      </c>
      <c r="P13" s="32">
        <v>26</v>
      </c>
      <c r="Q13" s="31">
        <v>319</v>
      </c>
      <c r="R13" s="464">
        <v>17</v>
      </c>
      <c r="S13" s="31">
        <v>336</v>
      </c>
      <c r="T13" s="464">
        <v>18</v>
      </c>
      <c r="U13" s="31">
        <v>354</v>
      </c>
      <c r="V13" s="464">
        <v>18</v>
      </c>
      <c r="W13" s="31">
        <v>372</v>
      </c>
      <c r="X13" s="464">
        <v>22</v>
      </c>
      <c r="Y13" s="31">
        <v>394</v>
      </c>
      <c r="Z13" s="31">
        <v>17</v>
      </c>
      <c r="AA13" s="31">
        <v>411</v>
      </c>
      <c r="AB13" s="33">
        <v>32</v>
      </c>
      <c r="AC13" s="33">
        <v>32</v>
      </c>
      <c r="AD13" s="33">
        <v>32</v>
      </c>
      <c r="AE13" s="33">
        <v>32</v>
      </c>
      <c r="AF13" s="33">
        <v>32</v>
      </c>
      <c r="AG13" s="33">
        <v>32</v>
      </c>
      <c r="AH13" s="33">
        <v>32</v>
      </c>
      <c r="AI13" s="33">
        <v>32</v>
      </c>
      <c r="AJ13" s="33">
        <v>32</v>
      </c>
      <c r="AK13" s="33">
        <v>32</v>
      </c>
      <c r="AL13" s="33">
        <v>32</v>
      </c>
      <c r="AM13" s="33">
        <v>32</v>
      </c>
      <c r="AN13" s="33">
        <v>32</v>
      </c>
      <c r="AO13" s="33">
        <v>32</v>
      </c>
      <c r="AP13" s="33">
        <v>32</v>
      </c>
      <c r="AQ13" s="33">
        <v>32</v>
      </c>
      <c r="AR13" s="33">
        <v>32</v>
      </c>
      <c r="AS13" s="34">
        <v>32</v>
      </c>
      <c r="AT13" s="34">
        <v>32</v>
      </c>
      <c r="AU13" s="34">
        <v>32</v>
      </c>
      <c r="AV13" s="34">
        <v>32</v>
      </c>
      <c r="AW13" s="34"/>
      <c r="AX13" s="34">
        <v>32</v>
      </c>
      <c r="AY13" s="34">
        <v>32</v>
      </c>
      <c r="AZ13" s="34"/>
      <c r="BA13" s="34">
        <v>32</v>
      </c>
      <c r="BB13" s="34">
        <v>32</v>
      </c>
      <c r="BC13" s="34">
        <v>32</v>
      </c>
      <c r="BD13" s="34">
        <v>32</v>
      </c>
      <c r="BE13" s="34"/>
      <c r="BF13" s="296">
        <f t="shared" ref="BF13:BF44" si="6">COUNT(AB13:AR13)</f>
        <v>17</v>
      </c>
      <c r="BH13" s="27">
        <f t="shared" ref="BH13:BH44" si="7">COUNT(AS13:BE13)</f>
        <v>10</v>
      </c>
      <c r="BJ13" s="27">
        <f t="shared" ref="BJ13:BJ44" si="8">SUM(BF13,BH13)</f>
        <v>27</v>
      </c>
    </row>
    <row r="14" spans="1:62" s="38" customFormat="1" ht="21" customHeight="1">
      <c r="A14" s="51"/>
      <c r="B14" s="51"/>
      <c r="C14" s="27" t="s">
        <v>31</v>
      </c>
      <c r="D14" s="28" t="s">
        <v>82</v>
      </c>
      <c r="E14" s="29">
        <v>40896</v>
      </c>
      <c r="F14" s="45">
        <v>36482</v>
      </c>
      <c r="G14" s="467" t="s">
        <v>357</v>
      </c>
      <c r="H14" s="528"/>
      <c r="I14" s="31">
        <v>189</v>
      </c>
      <c r="J14" s="32">
        <v>25</v>
      </c>
      <c r="K14" s="31">
        <v>214</v>
      </c>
      <c r="L14" s="54">
        <v>28</v>
      </c>
      <c r="M14" s="31">
        <v>242</v>
      </c>
      <c r="N14" s="32">
        <v>25</v>
      </c>
      <c r="O14" s="31">
        <v>267</v>
      </c>
      <c r="P14" s="32">
        <v>25</v>
      </c>
      <c r="Q14" s="31">
        <v>292</v>
      </c>
      <c r="R14" s="464">
        <v>23</v>
      </c>
      <c r="S14" s="31">
        <v>315</v>
      </c>
      <c r="T14" s="464">
        <v>22</v>
      </c>
      <c r="U14" s="31">
        <v>337</v>
      </c>
      <c r="V14" s="464">
        <v>22</v>
      </c>
      <c r="W14" s="31">
        <v>359</v>
      </c>
      <c r="X14" s="464">
        <v>13</v>
      </c>
      <c r="Y14" s="31">
        <v>372</v>
      </c>
      <c r="Z14" s="31">
        <v>9</v>
      </c>
      <c r="AA14" s="31">
        <v>381</v>
      </c>
      <c r="AB14" s="33">
        <v>27</v>
      </c>
      <c r="AC14" s="33">
        <v>27</v>
      </c>
      <c r="AD14" s="33">
        <v>34</v>
      </c>
      <c r="AE14" s="33">
        <v>36</v>
      </c>
      <c r="AF14" s="33">
        <v>27</v>
      </c>
      <c r="AG14" s="33">
        <v>27</v>
      </c>
      <c r="AH14" s="33">
        <v>27</v>
      </c>
      <c r="AI14" s="33"/>
      <c r="AJ14" s="33"/>
      <c r="AK14" s="33"/>
      <c r="AL14" s="33"/>
      <c r="AM14" s="33"/>
      <c r="AN14" s="33"/>
      <c r="AO14" s="33">
        <v>27</v>
      </c>
      <c r="AP14" s="33">
        <v>30</v>
      </c>
      <c r="AQ14" s="33"/>
      <c r="AR14" s="33"/>
      <c r="AS14" s="34">
        <v>32</v>
      </c>
      <c r="AT14" s="34">
        <v>32</v>
      </c>
      <c r="AU14" s="34">
        <v>30</v>
      </c>
      <c r="AV14" s="34">
        <v>27</v>
      </c>
      <c r="AW14" s="34">
        <v>27</v>
      </c>
      <c r="AX14" s="34">
        <v>34</v>
      </c>
      <c r="AY14" s="34">
        <v>27</v>
      </c>
      <c r="AZ14" s="34"/>
      <c r="BA14" s="34">
        <v>27</v>
      </c>
      <c r="BB14" s="34">
        <v>32</v>
      </c>
      <c r="BC14" s="34"/>
      <c r="BD14" s="34">
        <v>27</v>
      </c>
      <c r="BE14" s="34">
        <v>32</v>
      </c>
      <c r="BF14" s="296">
        <f t="shared" si="6"/>
        <v>9</v>
      </c>
      <c r="BG14" s="278"/>
      <c r="BH14" s="27">
        <f t="shared" si="7"/>
        <v>11</v>
      </c>
      <c r="BI14" s="278"/>
      <c r="BJ14" s="27">
        <f t="shared" si="8"/>
        <v>20</v>
      </c>
    </row>
    <row r="15" spans="1:62" s="38" customFormat="1" ht="21" customHeight="1">
      <c r="A15" s="27"/>
      <c r="B15" s="27"/>
      <c r="C15" s="27" t="s">
        <v>33</v>
      </c>
      <c r="D15" s="28" t="s">
        <v>72</v>
      </c>
      <c r="E15" s="41">
        <v>38687</v>
      </c>
      <c r="F15" s="45">
        <v>37295</v>
      </c>
      <c r="G15" s="467" t="s">
        <v>354</v>
      </c>
      <c r="H15" s="528"/>
      <c r="I15" s="31">
        <v>99</v>
      </c>
      <c r="J15" s="32">
        <v>12</v>
      </c>
      <c r="K15" s="31">
        <v>111</v>
      </c>
      <c r="L15" s="54">
        <v>12</v>
      </c>
      <c r="M15" s="31">
        <v>123</v>
      </c>
      <c r="N15" s="32">
        <v>4</v>
      </c>
      <c r="O15" s="31">
        <v>127</v>
      </c>
      <c r="P15" s="32">
        <v>14</v>
      </c>
      <c r="Q15" s="31">
        <v>141</v>
      </c>
      <c r="R15" s="464">
        <v>15</v>
      </c>
      <c r="S15" s="31">
        <v>156</v>
      </c>
      <c r="T15" s="464">
        <v>14</v>
      </c>
      <c r="U15" s="31">
        <v>170</v>
      </c>
      <c r="V15" s="464">
        <v>13</v>
      </c>
      <c r="W15" s="31">
        <v>183</v>
      </c>
      <c r="X15" s="464">
        <v>21</v>
      </c>
      <c r="Y15" s="31">
        <v>204</v>
      </c>
      <c r="Z15" s="31">
        <v>17</v>
      </c>
      <c r="AA15" s="31">
        <v>221</v>
      </c>
      <c r="AB15" s="33">
        <v>27</v>
      </c>
      <c r="AC15" s="33">
        <v>1</v>
      </c>
      <c r="AD15" s="33">
        <v>27</v>
      </c>
      <c r="AE15" s="33">
        <v>27</v>
      </c>
      <c r="AF15" s="33">
        <v>27</v>
      </c>
      <c r="AG15" s="33">
        <v>27</v>
      </c>
      <c r="AH15" s="33">
        <v>27</v>
      </c>
      <c r="AI15" s="33">
        <v>27</v>
      </c>
      <c r="AJ15" s="33">
        <v>27</v>
      </c>
      <c r="AK15" s="33">
        <v>27</v>
      </c>
      <c r="AL15" s="33">
        <v>27</v>
      </c>
      <c r="AM15" s="33">
        <v>27</v>
      </c>
      <c r="AN15" s="33">
        <v>27</v>
      </c>
      <c r="AO15" s="33">
        <v>27</v>
      </c>
      <c r="AP15" s="33">
        <v>27</v>
      </c>
      <c r="AQ15" s="33">
        <v>27</v>
      </c>
      <c r="AR15" s="33">
        <v>27</v>
      </c>
      <c r="AS15" s="34">
        <v>27</v>
      </c>
      <c r="AT15" s="34">
        <v>27</v>
      </c>
      <c r="AU15" s="34">
        <v>27</v>
      </c>
      <c r="AV15" s="34">
        <v>27</v>
      </c>
      <c r="AW15" s="34">
        <v>27</v>
      </c>
      <c r="AX15" s="34">
        <v>27</v>
      </c>
      <c r="AY15" s="34">
        <v>1</v>
      </c>
      <c r="AZ15" s="34">
        <v>27</v>
      </c>
      <c r="BA15" s="34">
        <v>27</v>
      </c>
      <c r="BB15" s="34">
        <v>27</v>
      </c>
      <c r="BC15" s="34">
        <v>27</v>
      </c>
      <c r="BD15" s="34">
        <v>27</v>
      </c>
      <c r="BE15" s="34">
        <v>27</v>
      </c>
      <c r="BF15" s="296">
        <f t="shared" si="6"/>
        <v>17</v>
      </c>
      <c r="BH15" s="27">
        <f t="shared" si="7"/>
        <v>13</v>
      </c>
      <c r="BJ15" s="27">
        <f t="shared" si="8"/>
        <v>30</v>
      </c>
    </row>
    <row r="16" spans="1:62" s="38" customFormat="1" ht="21" customHeight="1">
      <c r="A16" s="27"/>
      <c r="B16" s="27"/>
      <c r="C16" s="27" t="s">
        <v>35</v>
      </c>
      <c r="D16" s="28" t="s">
        <v>69</v>
      </c>
      <c r="E16" s="29">
        <v>40410</v>
      </c>
      <c r="F16" s="45">
        <v>28508</v>
      </c>
      <c r="G16" s="467" t="s">
        <v>359</v>
      </c>
      <c r="H16" s="528"/>
      <c r="I16" s="31">
        <v>134</v>
      </c>
      <c r="J16" s="32">
        <v>15</v>
      </c>
      <c r="K16" s="31">
        <v>149</v>
      </c>
      <c r="L16" s="54">
        <v>7</v>
      </c>
      <c r="M16" s="31">
        <v>156</v>
      </c>
      <c r="N16" s="32">
        <v>6</v>
      </c>
      <c r="O16" s="31">
        <v>162</v>
      </c>
      <c r="P16" s="32">
        <v>18</v>
      </c>
      <c r="Q16" s="31">
        <v>180</v>
      </c>
      <c r="R16" s="464">
        <v>12</v>
      </c>
      <c r="S16" s="31">
        <v>192</v>
      </c>
      <c r="T16" s="464">
        <v>14</v>
      </c>
      <c r="U16" s="31">
        <v>206</v>
      </c>
      <c r="V16" s="464">
        <v>4</v>
      </c>
      <c r="W16" s="31">
        <v>210</v>
      </c>
      <c r="X16" s="464">
        <v>0</v>
      </c>
      <c r="Y16" s="31">
        <v>210</v>
      </c>
      <c r="Z16" s="31">
        <v>0</v>
      </c>
      <c r="AA16" s="31">
        <v>210</v>
      </c>
      <c r="AB16" s="33"/>
      <c r="AC16" s="33"/>
      <c r="AD16" s="33"/>
      <c r="AE16" s="33"/>
      <c r="AF16" s="33"/>
      <c r="AG16" s="33"/>
      <c r="AH16" s="33"/>
      <c r="AI16" s="33"/>
      <c r="AJ16" s="33"/>
      <c r="AK16" s="33"/>
      <c r="AL16" s="33"/>
      <c r="AM16" s="33"/>
      <c r="AN16" s="33"/>
      <c r="AO16" s="33"/>
      <c r="AP16" s="33"/>
      <c r="AQ16" s="33"/>
      <c r="AR16" s="33"/>
      <c r="AS16" s="34"/>
      <c r="AT16" s="34"/>
      <c r="AU16" s="34"/>
      <c r="AV16" s="34"/>
      <c r="AW16" s="34"/>
      <c r="AX16" s="34"/>
      <c r="AY16" s="34"/>
      <c r="AZ16" s="34"/>
      <c r="BA16" s="34"/>
      <c r="BB16" s="34"/>
      <c r="BC16" s="34"/>
      <c r="BD16" s="34"/>
      <c r="BE16" s="34"/>
      <c r="BF16" s="296">
        <f t="shared" si="6"/>
        <v>0</v>
      </c>
      <c r="BH16" s="27">
        <f t="shared" si="7"/>
        <v>0</v>
      </c>
      <c r="BJ16" s="27">
        <f t="shared" si="8"/>
        <v>0</v>
      </c>
    </row>
    <row r="17" spans="1:62" s="96" customFormat="1" ht="21" customHeight="1">
      <c r="A17" s="27"/>
      <c r="B17" s="27"/>
      <c r="C17" s="27" t="s">
        <v>37</v>
      </c>
      <c r="D17" s="28" t="s">
        <v>2293</v>
      </c>
      <c r="E17" s="41">
        <v>44350</v>
      </c>
      <c r="F17" s="45">
        <v>37930</v>
      </c>
      <c r="G17" s="467" t="s">
        <v>359</v>
      </c>
      <c r="H17" s="528"/>
      <c r="I17" s="31">
        <v>20</v>
      </c>
      <c r="J17" s="32">
        <v>11</v>
      </c>
      <c r="K17" s="31">
        <v>31</v>
      </c>
      <c r="L17" s="54">
        <v>16</v>
      </c>
      <c r="M17" s="31">
        <v>47</v>
      </c>
      <c r="N17" s="32">
        <v>24</v>
      </c>
      <c r="O17" s="31">
        <v>71</v>
      </c>
      <c r="P17" s="32">
        <v>29</v>
      </c>
      <c r="Q17" s="31">
        <v>100</v>
      </c>
      <c r="R17" s="464">
        <v>27</v>
      </c>
      <c r="S17" s="31">
        <v>127</v>
      </c>
      <c r="T17" s="464">
        <v>30</v>
      </c>
      <c r="U17" s="31">
        <v>157</v>
      </c>
      <c r="V17" s="464">
        <v>21</v>
      </c>
      <c r="W17" s="31">
        <v>178</v>
      </c>
      <c r="X17" s="464">
        <v>1</v>
      </c>
      <c r="Y17" s="31">
        <v>179</v>
      </c>
      <c r="Z17" s="31">
        <v>0</v>
      </c>
      <c r="AA17" s="31">
        <v>179</v>
      </c>
      <c r="AB17" s="33"/>
      <c r="AC17" s="33"/>
      <c r="AD17" s="33"/>
      <c r="AE17" s="33"/>
      <c r="AF17" s="33"/>
      <c r="AG17" s="33"/>
      <c r="AH17" s="33"/>
      <c r="AI17" s="33"/>
      <c r="AJ17" s="33"/>
      <c r="AK17" s="33"/>
      <c r="AL17" s="33"/>
      <c r="AM17" s="33"/>
      <c r="AN17" s="33"/>
      <c r="AO17" s="33"/>
      <c r="AP17" s="33"/>
      <c r="AQ17" s="33"/>
      <c r="AR17" s="33"/>
      <c r="AS17" s="34"/>
      <c r="AT17" s="34"/>
      <c r="AU17" s="34"/>
      <c r="AV17" s="34"/>
      <c r="AW17" s="34"/>
      <c r="AX17" s="34"/>
      <c r="AY17" s="34"/>
      <c r="AZ17" s="34"/>
      <c r="BA17" s="34"/>
      <c r="BB17" s="34"/>
      <c r="BC17" s="34"/>
      <c r="BD17" s="34"/>
      <c r="BE17" s="34"/>
      <c r="BF17" s="296">
        <f t="shared" si="6"/>
        <v>0</v>
      </c>
      <c r="BG17" s="38"/>
      <c r="BH17" s="27">
        <f t="shared" si="7"/>
        <v>0</v>
      </c>
      <c r="BI17" s="38"/>
      <c r="BJ17" s="27">
        <f t="shared" si="8"/>
        <v>0</v>
      </c>
    </row>
    <row r="18" spans="1:62" s="278" customFormat="1" ht="21" customHeight="1">
      <c r="A18" s="27"/>
      <c r="B18" s="27"/>
      <c r="C18" s="27" t="s">
        <v>39</v>
      </c>
      <c r="D18" s="28" t="s">
        <v>66</v>
      </c>
      <c r="E18" s="41">
        <v>36537</v>
      </c>
      <c r="F18" s="45">
        <v>36511</v>
      </c>
      <c r="G18" s="467" t="s">
        <v>354</v>
      </c>
      <c r="H18" s="528"/>
      <c r="I18" s="31">
        <v>77</v>
      </c>
      <c r="J18" s="32">
        <v>0</v>
      </c>
      <c r="K18" s="31">
        <v>77</v>
      </c>
      <c r="L18" s="54">
        <v>6</v>
      </c>
      <c r="M18" s="31">
        <v>83</v>
      </c>
      <c r="N18" s="32">
        <v>4</v>
      </c>
      <c r="O18" s="31">
        <v>87</v>
      </c>
      <c r="P18" s="32">
        <v>16</v>
      </c>
      <c r="Q18" s="31">
        <v>103</v>
      </c>
      <c r="R18" s="464">
        <v>2</v>
      </c>
      <c r="S18" s="31">
        <v>105</v>
      </c>
      <c r="T18" s="464">
        <v>11</v>
      </c>
      <c r="U18" s="31">
        <v>116</v>
      </c>
      <c r="V18" s="464">
        <v>14</v>
      </c>
      <c r="W18" s="31">
        <v>130</v>
      </c>
      <c r="X18" s="464">
        <v>22</v>
      </c>
      <c r="Y18" s="31">
        <v>152</v>
      </c>
      <c r="Z18" s="31">
        <v>15</v>
      </c>
      <c r="AA18" s="31">
        <v>167</v>
      </c>
      <c r="AB18" s="33">
        <v>30</v>
      </c>
      <c r="AC18" s="33">
        <v>1</v>
      </c>
      <c r="AD18" s="33">
        <v>36</v>
      </c>
      <c r="AE18" s="33">
        <v>30</v>
      </c>
      <c r="AF18" s="33">
        <v>27</v>
      </c>
      <c r="AG18" s="33">
        <v>30</v>
      </c>
      <c r="AH18" s="33">
        <v>30</v>
      </c>
      <c r="AI18" s="33"/>
      <c r="AJ18" s="33">
        <v>27</v>
      </c>
      <c r="AK18" s="33">
        <v>27</v>
      </c>
      <c r="AL18" s="33"/>
      <c r="AM18" s="33">
        <v>1</v>
      </c>
      <c r="AN18" s="33">
        <v>30</v>
      </c>
      <c r="AO18" s="33">
        <v>30</v>
      </c>
      <c r="AP18" s="33">
        <v>30</v>
      </c>
      <c r="AQ18" s="33">
        <v>1</v>
      </c>
      <c r="AR18" s="33">
        <v>30</v>
      </c>
      <c r="AS18" s="34"/>
      <c r="AT18" s="34">
        <v>32</v>
      </c>
      <c r="AU18" s="34"/>
      <c r="AV18" s="34"/>
      <c r="AW18" s="34">
        <v>30</v>
      </c>
      <c r="AX18" s="34">
        <v>36</v>
      </c>
      <c r="AY18" s="34">
        <v>1</v>
      </c>
      <c r="AZ18" s="34">
        <v>30</v>
      </c>
      <c r="BA18" s="34"/>
      <c r="BB18" s="34">
        <v>1</v>
      </c>
      <c r="BC18" s="34">
        <v>27</v>
      </c>
      <c r="BD18" s="34"/>
      <c r="BE18" s="34">
        <v>27</v>
      </c>
      <c r="BF18" s="296">
        <f t="shared" si="6"/>
        <v>15</v>
      </c>
      <c r="BG18" s="38"/>
      <c r="BH18" s="27">
        <f t="shared" si="7"/>
        <v>8</v>
      </c>
      <c r="BI18" s="38"/>
      <c r="BJ18" s="27">
        <f t="shared" si="8"/>
        <v>23</v>
      </c>
    </row>
    <row r="19" spans="1:62" s="278" customFormat="1" ht="21" customHeight="1">
      <c r="A19" s="51"/>
      <c r="B19" s="51"/>
      <c r="C19" s="27" t="s">
        <v>41</v>
      </c>
      <c r="D19" s="28" t="s">
        <v>429</v>
      </c>
      <c r="E19" s="46">
        <v>40554</v>
      </c>
      <c r="F19" s="45">
        <v>40613</v>
      </c>
      <c r="G19" s="467" t="s">
        <v>359</v>
      </c>
      <c r="H19" s="528"/>
      <c r="I19" s="31">
        <v>1</v>
      </c>
      <c r="J19" s="32">
        <v>14</v>
      </c>
      <c r="K19" s="31">
        <v>15</v>
      </c>
      <c r="L19" s="54">
        <v>25</v>
      </c>
      <c r="M19" s="31">
        <v>40</v>
      </c>
      <c r="N19" s="32">
        <v>20</v>
      </c>
      <c r="O19" s="31">
        <v>60</v>
      </c>
      <c r="P19" s="32">
        <v>18</v>
      </c>
      <c r="Q19" s="31">
        <v>78</v>
      </c>
      <c r="R19" s="464">
        <v>20</v>
      </c>
      <c r="S19" s="31">
        <v>98</v>
      </c>
      <c r="T19" s="464">
        <v>27</v>
      </c>
      <c r="U19" s="31">
        <v>125</v>
      </c>
      <c r="V19" s="464">
        <v>21</v>
      </c>
      <c r="W19" s="31">
        <v>146</v>
      </c>
      <c r="X19" s="464">
        <v>14</v>
      </c>
      <c r="Y19" s="31">
        <v>160</v>
      </c>
      <c r="Z19" s="31">
        <v>4</v>
      </c>
      <c r="AA19" s="31">
        <v>164</v>
      </c>
      <c r="AB19" s="33"/>
      <c r="AC19" s="33">
        <v>1</v>
      </c>
      <c r="AD19" s="33"/>
      <c r="AE19" s="33"/>
      <c r="AF19" s="33"/>
      <c r="AG19" s="33"/>
      <c r="AH19" s="33">
        <v>32</v>
      </c>
      <c r="AI19" s="33"/>
      <c r="AJ19" s="33"/>
      <c r="AK19" s="33"/>
      <c r="AL19" s="33"/>
      <c r="AM19" s="33">
        <v>1</v>
      </c>
      <c r="AN19" s="33"/>
      <c r="AO19" s="33"/>
      <c r="AP19" s="33"/>
      <c r="AQ19" s="33">
        <v>1</v>
      </c>
      <c r="AR19" s="33"/>
      <c r="AS19" s="34"/>
      <c r="AT19" s="34"/>
      <c r="AU19" s="34"/>
      <c r="AV19" s="34"/>
      <c r="AW19" s="34"/>
      <c r="AX19" s="34">
        <v>1</v>
      </c>
      <c r="AY19" s="34">
        <v>1</v>
      </c>
      <c r="AZ19" s="34"/>
      <c r="BA19" s="34"/>
      <c r="BB19" s="34">
        <v>1</v>
      </c>
      <c r="BC19" s="34"/>
      <c r="BD19" s="34"/>
      <c r="BE19" s="34"/>
      <c r="BF19" s="296">
        <f t="shared" si="6"/>
        <v>4</v>
      </c>
      <c r="BH19" s="27">
        <f t="shared" si="7"/>
        <v>3</v>
      </c>
      <c r="BJ19" s="27">
        <f t="shared" si="8"/>
        <v>7</v>
      </c>
    </row>
    <row r="20" spans="1:62" s="278" customFormat="1" ht="21" customHeight="1">
      <c r="A20" s="27"/>
      <c r="B20" s="27"/>
      <c r="C20" s="27" t="s">
        <v>43</v>
      </c>
      <c r="D20" s="28" t="s">
        <v>74</v>
      </c>
      <c r="E20" s="46">
        <v>37721</v>
      </c>
      <c r="F20" s="45">
        <v>29918</v>
      </c>
      <c r="G20" s="467" t="s">
        <v>359</v>
      </c>
      <c r="H20" s="528"/>
      <c r="I20" s="31">
        <v>81</v>
      </c>
      <c r="J20" s="32">
        <v>0</v>
      </c>
      <c r="K20" s="31">
        <v>81</v>
      </c>
      <c r="L20" s="54">
        <v>0</v>
      </c>
      <c r="M20" s="31">
        <v>81</v>
      </c>
      <c r="N20" s="32">
        <v>2</v>
      </c>
      <c r="O20" s="31">
        <v>83</v>
      </c>
      <c r="P20" s="32">
        <v>10</v>
      </c>
      <c r="Q20" s="31">
        <v>93</v>
      </c>
      <c r="R20" s="464">
        <v>7</v>
      </c>
      <c r="S20" s="31">
        <v>100</v>
      </c>
      <c r="T20" s="464">
        <v>11</v>
      </c>
      <c r="U20" s="31">
        <v>111</v>
      </c>
      <c r="V20" s="464">
        <v>13</v>
      </c>
      <c r="W20" s="31">
        <v>124</v>
      </c>
      <c r="X20" s="464">
        <v>13</v>
      </c>
      <c r="Y20" s="31">
        <v>137</v>
      </c>
      <c r="Z20" s="31">
        <v>11</v>
      </c>
      <c r="AA20" s="31">
        <v>148</v>
      </c>
      <c r="AB20" s="33">
        <v>30</v>
      </c>
      <c r="AC20" s="33">
        <v>1</v>
      </c>
      <c r="AD20" s="33"/>
      <c r="AE20" s="33">
        <v>30</v>
      </c>
      <c r="AF20" s="33"/>
      <c r="AG20" s="33"/>
      <c r="AH20" s="33">
        <v>30</v>
      </c>
      <c r="AI20" s="33"/>
      <c r="AJ20" s="33">
        <v>30</v>
      </c>
      <c r="AK20" s="33"/>
      <c r="AL20" s="33"/>
      <c r="AM20" s="33">
        <v>1</v>
      </c>
      <c r="AN20" s="33">
        <v>1</v>
      </c>
      <c r="AO20" s="33">
        <v>1</v>
      </c>
      <c r="AP20" s="33">
        <v>1</v>
      </c>
      <c r="AQ20" s="33">
        <v>1</v>
      </c>
      <c r="AR20" s="33">
        <v>1</v>
      </c>
      <c r="AS20" s="34"/>
      <c r="AT20" s="34"/>
      <c r="AU20" s="34"/>
      <c r="AV20" s="34"/>
      <c r="AW20" s="34">
        <v>27</v>
      </c>
      <c r="AX20" s="34">
        <v>1</v>
      </c>
      <c r="AY20" s="34">
        <v>1</v>
      </c>
      <c r="AZ20" s="34">
        <v>30</v>
      </c>
      <c r="BA20" s="34"/>
      <c r="BB20" s="34">
        <v>1</v>
      </c>
      <c r="BC20" s="34">
        <v>30</v>
      </c>
      <c r="BD20" s="34"/>
      <c r="BE20" s="34"/>
      <c r="BF20" s="296">
        <f t="shared" si="6"/>
        <v>11</v>
      </c>
      <c r="BG20" s="38"/>
      <c r="BH20" s="27">
        <f t="shared" si="7"/>
        <v>6</v>
      </c>
      <c r="BI20" s="38"/>
      <c r="BJ20" s="27">
        <f t="shared" si="8"/>
        <v>17</v>
      </c>
    </row>
    <row r="21" spans="1:62" s="278" customFormat="1" ht="21" customHeight="1">
      <c r="A21" s="310"/>
      <c r="B21" s="310"/>
      <c r="C21" s="27" t="s">
        <v>45</v>
      </c>
      <c r="D21" s="28" t="s">
        <v>68</v>
      </c>
      <c r="E21" s="29">
        <v>40896</v>
      </c>
      <c r="F21" s="45">
        <v>32571</v>
      </c>
      <c r="G21" s="467" t="s">
        <v>357</v>
      </c>
      <c r="H21" s="528"/>
      <c r="I21" s="31">
        <v>45</v>
      </c>
      <c r="J21" s="32">
        <v>11</v>
      </c>
      <c r="K21" s="31">
        <v>56</v>
      </c>
      <c r="L21" s="54">
        <v>5</v>
      </c>
      <c r="M21" s="31">
        <v>61</v>
      </c>
      <c r="N21" s="32">
        <v>3</v>
      </c>
      <c r="O21" s="31">
        <v>64</v>
      </c>
      <c r="P21" s="32">
        <v>10</v>
      </c>
      <c r="Q21" s="31">
        <v>74</v>
      </c>
      <c r="R21" s="464">
        <v>12</v>
      </c>
      <c r="S21" s="31">
        <v>86</v>
      </c>
      <c r="T21" s="464">
        <v>10</v>
      </c>
      <c r="U21" s="31">
        <v>96</v>
      </c>
      <c r="V21" s="464">
        <v>13</v>
      </c>
      <c r="W21" s="31">
        <v>109</v>
      </c>
      <c r="X21" s="464">
        <v>8</v>
      </c>
      <c r="Y21" s="31">
        <v>117</v>
      </c>
      <c r="Z21" s="31">
        <v>3</v>
      </c>
      <c r="AA21" s="31">
        <v>120</v>
      </c>
      <c r="AB21" s="33"/>
      <c r="AC21" s="33">
        <v>1</v>
      </c>
      <c r="AD21" s="33"/>
      <c r="AE21" s="33"/>
      <c r="AF21" s="33"/>
      <c r="AG21" s="33"/>
      <c r="AH21" s="33"/>
      <c r="AI21" s="33"/>
      <c r="AJ21" s="33"/>
      <c r="AK21" s="33"/>
      <c r="AL21" s="33"/>
      <c r="AM21" s="33"/>
      <c r="AN21" s="33"/>
      <c r="AO21" s="33">
        <v>1</v>
      </c>
      <c r="AP21" s="33">
        <v>1</v>
      </c>
      <c r="AQ21" s="33"/>
      <c r="AR21" s="33"/>
      <c r="AS21" s="34"/>
      <c r="AT21" s="34"/>
      <c r="AU21" s="34"/>
      <c r="AV21" s="34"/>
      <c r="AW21" s="34"/>
      <c r="AX21" s="34">
        <v>1</v>
      </c>
      <c r="AY21" s="34">
        <v>1</v>
      </c>
      <c r="AZ21" s="34"/>
      <c r="BA21" s="34"/>
      <c r="BB21" s="34">
        <v>1</v>
      </c>
      <c r="BC21" s="34"/>
      <c r="BD21" s="34"/>
      <c r="BE21" s="34"/>
      <c r="BF21" s="296">
        <f t="shared" si="6"/>
        <v>3</v>
      </c>
      <c r="BG21" s="38"/>
      <c r="BH21" s="27">
        <f t="shared" si="7"/>
        <v>3</v>
      </c>
      <c r="BI21" s="38"/>
      <c r="BJ21" s="27">
        <f t="shared" si="8"/>
        <v>6</v>
      </c>
    </row>
    <row r="22" spans="1:62" s="278" customFormat="1" ht="21" customHeight="1">
      <c r="A22" s="51"/>
      <c r="B22" s="51"/>
      <c r="C22" s="27" t="s">
        <v>47</v>
      </c>
      <c r="D22" s="28" t="s">
        <v>135</v>
      </c>
      <c r="E22" s="41">
        <v>36537</v>
      </c>
      <c r="F22" s="45">
        <v>21724</v>
      </c>
      <c r="G22" s="467" t="s">
        <v>359</v>
      </c>
      <c r="H22" s="528"/>
      <c r="I22" s="31">
        <v>0</v>
      </c>
      <c r="J22" s="32">
        <v>0</v>
      </c>
      <c r="K22" s="31">
        <v>0</v>
      </c>
      <c r="L22" s="54">
        <v>7</v>
      </c>
      <c r="M22" s="31">
        <v>7</v>
      </c>
      <c r="N22" s="32">
        <v>15</v>
      </c>
      <c r="O22" s="31">
        <v>22</v>
      </c>
      <c r="P22" s="32">
        <v>18</v>
      </c>
      <c r="Q22" s="31">
        <v>40</v>
      </c>
      <c r="R22" s="464">
        <v>16</v>
      </c>
      <c r="S22" s="31">
        <v>56</v>
      </c>
      <c r="T22" s="464">
        <v>12</v>
      </c>
      <c r="U22" s="31">
        <v>68</v>
      </c>
      <c r="V22" s="464">
        <v>12</v>
      </c>
      <c r="W22" s="31">
        <v>80</v>
      </c>
      <c r="X22" s="464">
        <v>10</v>
      </c>
      <c r="Y22" s="31">
        <v>90</v>
      </c>
      <c r="Z22" s="31">
        <v>7</v>
      </c>
      <c r="AA22" s="31">
        <v>97</v>
      </c>
      <c r="AB22" s="33"/>
      <c r="AC22" s="33">
        <v>1</v>
      </c>
      <c r="AD22" s="33"/>
      <c r="AE22" s="33"/>
      <c r="AF22" s="33"/>
      <c r="AG22" s="33"/>
      <c r="AH22" s="33"/>
      <c r="AI22" s="33"/>
      <c r="AJ22" s="33"/>
      <c r="AK22" s="33"/>
      <c r="AL22" s="33"/>
      <c r="AM22" s="33">
        <v>1</v>
      </c>
      <c r="AN22" s="33">
        <v>1</v>
      </c>
      <c r="AO22" s="33">
        <v>1</v>
      </c>
      <c r="AP22" s="33">
        <v>1</v>
      </c>
      <c r="AQ22" s="33">
        <v>1</v>
      </c>
      <c r="AR22" s="33">
        <v>1</v>
      </c>
      <c r="AS22" s="34"/>
      <c r="AT22" s="34"/>
      <c r="AU22" s="34"/>
      <c r="AV22" s="34"/>
      <c r="AW22" s="34"/>
      <c r="AX22" s="34">
        <v>1</v>
      </c>
      <c r="AY22" s="34">
        <v>1</v>
      </c>
      <c r="AZ22" s="34"/>
      <c r="BA22" s="34"/>
      <c r="BB22" s="34">
        <v>1</v>
      </c>
      <c r="BC22" s="34"/>
      <c r="BD22" s="34"/>
      <c r="BE22" s="34"/>
      <c r="BF22" s="296">
        <f t="shared" si="6"/>
        <v>7</v>
      </c>
      <c r="BH22" s="27">
        <f t="shared" si="7"/>
        <v>3</v>
      </c>
      <c r="BJ22" s="27">
        <f t="shared" si="8"/>
        <v>10</v>
      </c>
    </row>
    <row r="23" spans="1:62" s="278" customFormat="1" ht="21" customHeight="1">
      <c r="A23" s="51"/>
      <c r="B23" s="51"/>
      <c r="C23" s="27" t="s">
        <v>49</v>
      </c>
      <c r="D23" s="28" t="s">
        <v>1892</v>
      </c>
      <c r="E23" s="46">
        <v>41551</v>
      </c>
      <c r="F23" s="45">
        <v>39373</v>
      </c>
      <c r="G23" s="467" t="s">
        <v>359</v>
      </c>
      <c r="H23" s="528"/>
      <c r="I23" s="31">
        <v>0</v>
      </c>
      <c r="J23" s="32">
        <v>3</v>
      </c>
      <c r="K23" s="31">
        <v>3</v>
      </c>
      <c r="L23" s="54">
        <v>11</v>
      </c>
      <c r="M23" s="31">
        <v>14</v>
      </c>
      <c r="N23" s="32">
        <v>14</v>
      </c>
      <c r="O23" s="31">
        <v>28</v>
      </c>
      <c r="P23" s="32">
        <v>19</v>
      </c>
      <c r="Q23" s="31">
        <v>47</v>
      </c>
      <c r="R23" s="464">
        <v>15</v>
      </c>
      <c r="S23" s="31">
        <v>62</v>
      </c>
      <c r="T23" s="464">
        <v>14</v>
      </c>
      <c r="U23" s="31">
        <v>76</v>
      </c>
      <c r="V23" s="464">
        <v>12</v>
      </c>
      <c r="W23" s="31">
        <v>88</v>
      </c>
      <c r="X23" s="464">
        <v>1</v>
      </c>
      <c r="Y23" s="31">
        <v>89</v>
      </c>
      <c r="Z23" s="31">
        <v>0</v>
      </c>
      <c r="AA23" s="31">
        <v>89</v>
      </c>
      <c r="AB23" s="33"/>
      <c r="AC23" s="33"/>
      <c r="AD23" s="33"/>
      <c r="AE23" s="33"/>
      <c r="AF23" s="33"/>
      <c r="AG23" s="33"/>
      <c r="AH23" s="33"/>
      <c r="AI23" s="33"/>
      <c r="AJ23" s="33"/>
      <c r="AK23" s="33"/>
      <c r="AL23" s="33"/>
      <c r="AM23" s="33"/>
      <c r="AN23" s="33"/>
      <c r="AO23" s="33"/>
      <c r="AP23" s="33"/>
      <c r="AQ23" s="33"/>
      <c r="AR23" s="33"/>
      <c r="AS23" s="34"/>
      <c r="AT23" s="34"/>
      <c r="AU23" s="34"/>
      <c r="AV23" s="34"/>
      <c r="AW23" s="34"/>
      <c r="AX23" s="34"/>
      <c r="AY23" s="34"/>
      <c r="AZ23" s="34"/>
      <c r="BA23" s="34"/>
      <c r="BB23" s="34"/>
      <c r="BC23" s="34"/>
      <c r="BD23" s="34"/>
      <c r="BE23" s="34"/>
      <c r="BF23" s="296">
        <f t="shared" si="6"/>
        <v>0</v>
      </c>
      <c r="BH23" s="27">
        <f t="shared" si="7"/>
        <v>0</v>
      </c>
      <c r="BJ23" s="27">
        <f t="shared" si="8"/>
        <v>0</v>
      </c>
    </row>
    <row r="24" spans="1:62" s="278" customFormat="1" ht="21" customHeight="1">
      <c r="A24" s="27"/>
      <c r="B24" s="27"/>
      <c r="C24" s="27" t="s">
        <v>51</v>
      </c>
      <c r="D24" s="28" t="s">
        <v>292</v>
      </c>
      <c r="E24" s="41">
        <v>38687</v>
      </c>
      <c r="F24" s="45">
        <v>21823</v>
      </c>
      <c r="G24" s="467" t="s">
        <v>354</v>
      </c>
      <c r="H24" s="528"/>
      <c r="I24" s="31">
        <v>0</v>
      </c>
      <c r="J24" s="32">
        <v>0</v>
      </c>
      <c r="K24" s="31">
        <v>0</v>
      </c>
      <c r="L24" s="54">
        <v>0</v>
      </c>
      <c r="M24" s="31">
        <v>0</v>
      </c>
      <c r="N24" s="32">
        <v>15</v>
      </c>
      <c r="O24" s="31">
        <v>15</v>
      </c>
      <c r="P24" s="32">
        <v>11</v>
      </c>
      <c r="Q24" s="31">
        <v>26</v>
      </c>
      <c r="R24" s="464">
        <v>16</v>
      </c>
      <c r="S24" s="31">
        <v>42</v>
      </c>
      <c r="T24" s="464">
        <v>8</v>
      </c>
      <c r="U24" s="31">
        <v>50</v>
      </c>
      <c r="V24" s="464">
        <v>9</v>
      </c>
      <c r="W24" s="31">
        <v>59</v>
      </c>
      <c r="X24" s="464">
        <v>2</v>
      </c>
      <c r="Y24" s="31">
        <v>61</v>
      </c>
      <c r="Z24" s="31">
        <v>0</v>
      </c>
      <c r="AA24" s="31">
        <v>61</v>
      </c>
      <c r="AB24" s="33"/>
      <c r="AC24" s="33"/>
      <c r="AD24" s="33"/>
      <c r="AE24" s="33"/>
      <c r="AF24" s="33"/>
      <c r="AG24" s="33"/>
      <c r="AH24" s="33"/>
      <c r="AI24" s="33"/>
      <c r="AJ24" s="33"/>
      <c r="AK24" s="33"/>
      <c r="AL24" s="33"/>
      <c r="AM24" s="33"/>
      <c r="AN24" s="33"/>
      <c r="AO24" s="33"/>
      <c r="AP24" s="33"/>
      <c r="AQ24" s="33"/>
      <c r="AR24" s="33"/>
      <c r="AS24" s="34"/>
      <c r="AT24" s="34"/>
      <c r="AU24" s="34"/>
      <c r="AV24" s="34"/>
      <c r="AW24" s="34"/>
      <c r="AX24" s="34"/>
      <c r="AY24" s="34"/>
      <c r="AZ24" s="34"/>
      <c r="BA24" s="34"/>
      <c r="BB24" s="34"/>
      <c r="BC24" s="34"/>
      <c r="BD24" s="34"/>
      <c r="BE24" s="34"/>
      <c r="BF24" s="296">
        <f t="shared" si="6"/>
        <v>0</v>
      </c>
      <c r="BG24" s="40"/>
      <c r="BH24" s="27">
        <f t="shared" si="7"/>
        <v>0</v>
      </c>
      <c r="BI24" s="40"/>
      <c r="BJ24" s="27">
        <f t="shared" si="8"/>
        <v>0</v>
      </c>
    </row>
    <row r="25" spans="1:62" s="278" customFormat="1" ht="21" customHeight="1">
      <c r="A25" s="51"/>
      <c r="B25" s="51"/>
      <c r="C25" s="27" t="s">
        <v>53</v>
      </c>
      <c r="D25" s="28" t="s">
        <v>312</v>
      </c>
      <c r="E25" s="46">
        <v>40554</v>
      </c>
      <c r="F25" s="45">
        <v>31609</v>
      </c>
      <c r="G25" s="467" t="s">
        <v>356</v>
      </c>
      <c r="H25" s="528"/>
      <c r="I25" s="31">
        <v>0</v>
      </c>
      <c r="J25" s="32">
        <v>0</v>
      </c>
      <c r="K25" s="31">
        <v>0</v>
      </c>
      <c r="L25" s="54">
        <v>0</v>
      </c>
      <c r="M25" s="31">
        <v>0</v>
      </c>
      <c r="N25" s="32">
        <v>0</v>
      </c>
      <c r="O25" s="31">
        <v>0</v>
      </c>
      <c r="P25" s="32">
        <v>6</v>
      </c>
      <c r="Q25" s="31">
        <v>6</v>
      </c>
      <c r="R25" s="464">
        <v>14</v>
      </c>
      <c r="S25" s="31">
        <v>20</v>
      </c>
      <c r="T25" s="464">
        <v>14</v>
      </c>
      <c r="U25" s="31">
        <v>34</v>
      </c>
      <c r="V25" s="464">
        <v>10</v>
      </c>
      <c r="W25" s="31">
        <v>44</v>
      </c>
      <c r="X25" s="464">
        <v>7</v>
      </c>
      <c r="Y25" s="31">
        <v>51</v>
      </c>
      <c r="Z25" s="31">
        <v>4</v>
      </c>
      <c r="AA25" s="31">
        <v>55</v>
      </c>
      <c r="AB25" s="33"/>
      <c r="AC25" s="33"/>
      <c r="AD25" s="33"/>
      <c r="AE25" s="33"/>
      <c r="AF25" s="33"/>
      <c r="AG25" s="33"/>
      <c r="AH25" s="33"/>
      <c r="AI25" s="33"/>
      <c r="AJ25" s="33"/>
      <c r="AK25" s="33"/>
      <c r="AL25" s="33"/>
      <c r="AM25" s="33"/>
      <c r="AN25" s="33">
        <v>1</v>
      </c>
      <c r="AO25" s="33">
        <v>1</v>
      </c>
      <c r="AP25" s="33">
        <v>1</v>
      </c>
      <c r="AQ25" s="33"/>
      <c r="AR25" s="33">
        <v>1</v>
      </c>
      <c r="AS25" s="34"/>
      <c r="AT25" s="34"/>
      <c r="AU25" s="34"/>
      <c r="AV25" s="34"/>
      <c r="AW25" s="34"/>
      <c r="AX25" s="34"/>
      <c r="AY25" s="34"/>
      <c r="AZ25" s="34"/>
      <c r="BA25" s="34"/>
      <c r="BB25" s="34"/>
      <c r="BC25" s="34"/>
      <c r="BD25" s="34"/>
      <c r="BE25" s="34"/>
      <c r="BF25" s="296">
        <f t="shared" si="6"/>
        <v>4</v>
      </c>
      <c r="BH25" s="27">
        <f t="shared" si="7"/>
        <v>0</v>
      </c>
      <c r="BJ25" s="27">
        <f t="shared" si="8"/>
        <v>4</v>
      </c>
    </row>
    <row r="26" spans="1:62" s="278" customFormat="1" ht="21" customHeight="1">
      <c r="A26" s="27"/>
      <c r="B26" s="27"/>
      <c r="C26" s="27" t="s">
        <v>55</v>
      </c>
      <c r="D26" s="28" t="s">
        <v>283</v>
      </c>
      <c r="E26" s="46">
        <v>37721</v>
      </c>
      <c r="F26" s="45">
        <v>26042</v>
      </c>
      <c r="G26" s="467" t="s">
        <v>359</v>
      </c>
      <c r="H26" s="528"/>
      <c r="I26" s="31">
        <v>0</v>
      </c>
      <c r="J26" s="32">
        <v>0</v>
      </c>
      <c r="K26" s="31">
        <v>0</v>
      </c>
      <c r="L26" s="54">
        <v>0</v>
      </c>
      <c r="M26" s="31">
        <v>0</v>
      </c>
      <c r="N26" s="32">
        <v>0</v>
      </c>
      <c r="O26" s="31">
        <v>0</v>
      </c>
      <c r="P26" s="32">
        <v>0</v>
      </c>
      <c r="Q26" s="31">
        <v>0</v>
      </c>
      <c r="R26" s="464">
        <v>12</v>
      </c>
      <c r="S26" s="31">
        <v>12</v>
      </c>
      <c r="T26" s="464">
        <v>11</v>
      </c>
      <c r="U26" s="31">
        <v>23</v>
      </c>
      <c r="V26" s="464">
        <v>10</v>
      </c>
      <c r="W26" s="31">
        <v>33</v>
      </c>
      <c r="X26" s="464">
        <v>10</v>
      </c>
      <c r="Y26" s="31">
        <v>43</v>
      </c>
      <c r="Z26" s="31">
        <v>7</v>
      </c>
      <c r="AA26" s="31">
        <v>50</v>
      </c>
      <c r="AB26" s="33"/>
      <c r="AC26" s="33">
        <v>1</v>
      </c>
      <c r="AD26" s="33"/>
      <c r="AE26" s="33"/>
      <c r="AF26" s="33"/>
      <c r="AG26" s="33"/>
      <c r="AH26" s="33"/>
      <c r="AI26" s="33"/>
      <c r="AJ26" s="33"/>
      <c r="AK26" s="33"/>
      <c r="AL26" s="33"/>
      <c r="AM26" s="33">
        <v>1</v>
      </c>
      <c r="AN26" s="33">
        <v>1</v>
      </c>
      <c r="AO26" s="33">
        <v>1</v>
      </c>
      <c r="AP26" s="33">
        <v>1</v>
      </c>
      <c r="AQ26" s="33">
        <v>1</v>
      </c>
      <c r="AR26" s="33">
        <v>1</v>
      </c>
      <c r="AS26" s="34"/>
      <c r="AT26" s="34"/>
      <c r="AU26" s="34"/>
      <c r="AV26" s="34"/>
      <c r="AW26" s="34"/>
      <c r="AX26" s="34">
        <v>1</v>
      </c>
      <c r="AY26" s="34">
        <v>1</v>
      </c>
      <c r="AZ26" s="34"/>
      <c r="BA26" s="34"/>
      <c r="BB26" s="34">
        <v>1</v>
      </c>
      <c r="BC26" s="34"/>
      <c r="BD26" s="34"/>
      <c r="BE26" s="34"/>
      <c r="BF26" s="296">
        <f t="shared" si="6"/>
        <v>7</v>
      </c>
      <c r="BG26" s="38"/>
      <c r="BH26" s="27">
        <f t="shared" si="7"/>
        <v>3</v>
      </c>
      <c r="BI26" s="38"/>
      <c r="BJ26" s="27">
        <f t="shared" si="8"/>
        <v>10</v>
      </c>
    </row>
    <row r="27" spans="1:62" s="278" customFormat="1" ht="21" customHeight="1">
      <c r="A27" s="27"/>
      <c r="B27" s="27"/>
      <c r="C27" s="27" t="s">
        <v>57</v>
      </c>
      <c r="D27" s="28" t="s">
        <v>100</v>
      </c>
      <c r="E27" s="46">
        <v>40126</v>
      </c>
      <c r="F27" s="45">
        <v>37761</v>
      </c>
      <c r="G27" s="467" t="s">
        <v>357</v>
      </c>
      <c r="H27" s="528"/>
      <c r="I27" s="31">
        <v>0</v>
      </c>
      <c r="J27" s="32">
        <v>0</v>
      </c>
      <c r="K27" s="31">
        <v>0</v>
      </c>
      <c r="L27" s="54">
        <v>1</v>
      </c>
      <c r="M27" s="31">
        <v>1</v>
      </c>
      <c r="N27" s="32">
        <v>0</v>
      </c>
      <c r="O27" s="31">
        <v>0</v>
      </c>
      <c r="P27" s="32">
        <v>3</v>
      </c>
      <c r="Q27" s="31">
        <v>3</v>
      </c>
      <c r="R27" s="464">
        <v>3</v>
      </c>
      <c r="S27" s="31">
        <v>6</v>
      </c>
      <c r="T27" s="464">
        <v>7</v>
      </c>
      <c r="U27" s="31">
        <v>13</v>
      </c>
      <c r="V27" s="464">
        <v>9</v>
      </c>
      <c r="W27" s="31">
        <v>22</v>
      </c>
      <c r="X27" s="464">
        <v>10</v>
      </c>
      <c r="Y27" s="31">
        <v>32</v>
      </c>
      <c r="Z27" s="31">
        <v>5</v>
      </c>
      <c r="AA27" s="31">
        <v>37</v>
      </c>
      <c r="AB27" s="33"/>
      <c r="AC27" s="33"/>
      <c r="AD27" s="33"/>
      <c r="AE27" s="33"/>
      <c r="AF27" s="33"/>
      <c r="AG27" s="33"/>
      <c r="AH27" s="33"/>
      <c r="AI27" s="33"/>
      <c r="AJ27" s="33"/>
      <c r="AK27" s="33"/>
      <c r="AL27" s="33"/>
      <c r="AM27" s="33"/>
      <c r="AN27" s="33">
        <v>1</v>
      </c>
      <c r="AO27" s="33">
        <v>1</v>
      </c>
      <c r="AP27" s="33">
        <v>1</v>
      </c>
      <c r="AQ27" s="33">
        <v>1</v>
      </c>
      <c r="AR27" s="33">
        <v>1</v>
      </c>
      <c r="AS27" s="34"/>
      <c r="AT27" s="34"/>
      <c r="AU27" s="34"/>
      <c r="AV27" s="34"/>
      <c r="AW27" s="34"/>
      <c r="AX27" s="34">
        <v>1</v>
      </c>
      <c r="AY27" s="34">
        <v>1</v>
      </c>
      <c r="AZ27" s="34"/>
      <c r="BA27" s="34"/>
      <c r="BB27" s="34"/>
      <c r="BC27" s="34"/>
      <c r="BD27" s="34"/>
      <c r="BE27" s="34"/>
      <c r="BF27" s="296">
        <f t="shared" si="6"/>
        <v>5</v>
      </c>
      <c r="BG27" s="38"/>
      <c r="BH27" s="27">
        <f t="shared" si="7"/>
        <v>2</v>
      </c>
      <c r="BI27" s="38"/>
      <c r="BJ27" s="27">
        <f t="shared" si="8"/>
        <v>7</v>
      </c>
    </row>
    <row r="28" spans="1:62" s="278" customFormat="1" ht="21" customHeight="1">
      <c r="A28" s="27"/>
      <c r="B28" s="27"/>
      <c r="C28" s="27" t="s">
        <v>71</v>
      </c>
      <c r="D28" s="28" t="s">
        <v>1709</v>
      </c>
      <c r="E28" s="41">
        <v>43677</v>
      </c>
      <c r="F28" s="45">
        <v>43640</v>
      </c>
      <c r="G28" s="467" t="s">
        <v>1289</v>
      </c>
      <c r="H28" s="528"/>
      <c r="I28" s="31">
        <v>0</v>
      </c>
      <c r="J28" s="32">
        <v>0</v>
      </c>
      <c r="K28" s="31">
        <v>0</v>
      </c>
      <c r="L28" s="54">
        <v>0</v>
      </c>
      <c r="M28" s="31">
        <v>0</v>
      </c>
      <c r="N28" s="32">
        <v>0</v>
      </c>
      <c r="O28" s="31">
        <v>0</v>
      </c>
      <c r="P28" s="32">
        <v>0</v>
      </c>
      <c r="Q28" s="31">
        <v>0</v>
      </c>
      <c r="R28" s="464">
        <v>0</v>
      </c>
      <c r="S28" s="31">
        <v>0</v>
      </c>
      <c r="T28" s="464">
        <v>0</v>
      </c>
      <c r="U28" s="31">
        <v>0</v>
      </c>
      <c r="V28" s="464">
        <v>4</v>
      </c>
      <c r="W28" s="31">
        <v>4</v>
      </c>
      <c r="X28" s="464">
        <v>13</v>
      </c>
      <c r="Y28" s="31">
        <v>17</v>
      </c>
      <c r="Z28" s="31">
        <v>0</v>
      </c>
      <c r="AA28" s="31">
        <v>17</v>
      </c>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c r="BA28" s="34"/>
      <c r="BB28" s="34"/>
      <c r="BC28" s="34"/>
      <c r="BD28" s="34"/>
      <c r="BE28" s="34"/>
      <c r="BF28" s="296">
        <f t="shared" si="6"/>
        <v>0</v>
      </c>
      <c r="BG28" s="40"/>
      <c r="BH28" s="27">
        <f t="shared" si="7"/>
        <v>0</v>
      </c>
      <c r="BI28" s="40"/>
      <c r="BJ28" s="27">
        <f t="shared" si="8"/>
        <v>0</v>
      </c>
    </row>
    <row r="29" spans="1:62" s="278" customFormat="1" ht="21" customHeight="1">
      <c r="A29" s="27"/>
      <c r="B29" s="27"/>
      <c r="C29" s="27" t="s">
        <v>73</v>
      </c>
      <c r="D29" s="28" t="s">
        <v>284</v>
      </c>
      <c r="E29" s="46">
        <v>37721</v>
      </c>
      <c r="F29" s="45">
        <v>27937</v>
      </c>
      <c r="G29" s="467" t="s">
        <v>359</v>
      </c>
      <c r="H29" s="528"/>
      <c r="I29" s="31">
        <v>0</v>
      </c>
      <c r="J29" s="32">
        <v>0</v>
      </c>
      <c r="K29" s="31">
        <v>0</v>
      </c>
      <c r="L29" s="54">
        <v>0</v>
      </c>
      <c r="M29" s="31">
        <v>0</v>
      </c>
      <c r="N29" s="32">
        <v>0</v>
      </c>
      <c r="O29" s="31">
        <v>0</v>
      </c>
      <c r="P29" s="32">
        <v>0</v>
      </c>
      <c r="Q29" s="31">
        <v>0</v>
      </c>
      <c r="R29" s="464">
        <v>11</v>
      </c>
      <c r="S29" s="31">
        <v>11</v>
      </c>
      <c r="T29" s="464">
        <v>3</v>
      </c>
      <c r="U29" s="31">
        <v>14</v>
      </c>
      <c r="V29" s="464">
        <v>1</v>
      </c>
      <c r="W29" s="31">
        <v>15</v>
      </c>
      <c r="X29" s="464">
        <v>1</v>
      </c>
      <c r="Y29" s="31">
        <v>16</v>
      </c>
      <c r="Z29" s="31">
        <v>0</v>
      </c>
      <c r="AA29" s="31">
        <v>16</v>
      </c>
      <c r="AB29" s="33"/>
      <c r="AC29" s="33"/>
      <c r="AD29" s="33"/>
      <c r="AE29" s="33"/>
      <c r="AF29" s="33"/>
      <c r="AG29" s="33"/>
      <c r="AH29" s="33"/>
      <c r="AI29" s="33"/>
      <c r="AJ29" s="33"/>
      <c r="AK29" s="33"/>
      <c r="AL29" s="33"/>
      <c r="AM29" s="33"/>
      <c r="AN29" s="33"/>
      <c r="AO29" s="33"/>
      <c r="AP29" s="33"/>
      <c r="AQ29" s="33"/>
      <c r="AR29" s="33"/>
      <c r="AS29" s="34"/>
      <c r="AT29" s="34"/>
      <c r="AU29" s="34"/>
      <c r="AV29" s="34"/>
      <c r="AW29" s="34"/>
      <c r="AX29" s="34"/>
      <c r="AY29" s="34"/>
      <c r="AZ29" s="34"/>
      <c r="BA29" s="34"/>
      <c r="BB29" s="34"/>
      <c r="BC29" s="34"/>
      <c r="BD29" s="34"/>
      <c r="BE29" s="34"/>
      <c r="BF29" s="296">
        <f t="shared" si="6"/>
        <v>0</v>
      </c>
      <c r="BG29" s="38"/>
      <c r="BH29" s="27">
        <f t="shared" si="7"/>
        <v>0</v>
      </c>
      <c r="BI29" s="38"/>
      <c r="BJ29" s="27">
        <f t="shared" si="8"/>
        <v>0</v>
      </c>
    </row>
    <row r="30" spans="1:62" s="278" customFormat="1" ht="21" customHeight="1">
      <c r="A30" s="27"/>
      <c r="B30" s="27"/>
      <c r="C30" s="27" t="s">
        <v>75</v>
      </c>
      <c r="D30" s="28" t="s">
        <v>344</v>
      </c>
      <c r="E30" s="46">
        <v>41044</v>
      </c>
      <c r="F30" s="45">
        <v>15767</v>
      </c>
      <c r="G30" s="467" t="s">
        <v>1289</v>
      </c>
      <c r="H30" s="528"/>
      <c r="I30" s="31">
        <v>0</v>
      </c>
      <c r="J30" s="32">
        <v>0</v>
      </c>
      <c r="K30" s="31">
        <v>0</v>
      </c>
      <c r="L30" s="54">
        <v>0</v>
      </c>
      <c r="M30" s="31">
        <v>0</v>
      </c>
      <c r="N30" s="32">
        <v>0</v>
      </c>
      <c r="O30" s="31">
        <v>0</v>
      </c>
      <c r="P30" s="32">
        <v>0</v>
      </c>
      <c r="Q30" s="31">
        <v>0</v>
      </c>
      <c r="R30" s="464">
        <v>0</v>
      </c>
      <c r="S30" s="31">
        <v>0</v>
      </c>
      <c r="T30" s="464">
        <v>4</v>
      </c>
      <c r="U30" s="31">
        <v>4</v>
      </c>
      <c r="V30" s="464">
        <v>1</v>
      </c>
      <c r="W30" s="31">
        <v>5</v>
      </c>
      <c r="X30" s="464">
        <v>6</v>
      </c>
      <c r="Y30" s="31">
        <v>11</v>
      </c>
      <c r="Z30" s="31">
        <v>0</v>
      </c>
      <c r="AA30" s="31">
        <v>11</v>
      </c>
      <c r="AB30" s="33"/>
      <c r="AC30" s="33"/>
      <c r="AD30" s="33"/>
      <c r="AE30" s="33"/>
      <c r="AF30" s="33"/>
      <c r="AG30" s="33"/>
      <c r="AH30" s="33"/>
      <c r="AI30" s="33"/>
      <c r="AJ30" s="33"/>
      <c r="AK30" s="33"/>
      <c r="AL30" s="33"/>
      <c r="AM30" s="33"/>
      <c r="AN30" s="33"/>
      <c r="AO30" s="33"/>
      <c r="AP30" s="33"/>
      <c r="AQ30" s="33"/>
      <c r="AR30" s="33"/>
      <c r="AS30" s="34"/>
      <c r="AT30" s="34"/>
      <c r="AU30" s="34"/>
      <c r="AV30" s="34"/>
      <c r="AW30" s="34"/>
      <c r="AX30" s="34"/>
      <c r="AY30" s="34"/>
      <c r="AZ30" s="34"/>
      <c r="BA30" s="34"/>
      <c r="BB30" s="34"/>
      <c r="BC30" s="34"/>
      <c r="BD30" s="34"/>
      <c r="BE30" s="34"/>
      <c r="BF30" s="296">
        <f t="shared" si="6"/>
        <v>0</v>
      </c>
      <c r="BG30" s="40"/>
      <c r="BH30" s="27">
        <f t="shared" si="7"/>
        <v>0</v>
      </c>
      <c r="BI30" s="40"/>
      <c r="BJ30" s="27">
        <f t="shared" si="8"/>
        <v>0</v>
      </c>
    </row>
    <row r="31" spans="1:62" s="278" customFormat="1" ht="21" customHeight="1">
      <c r="A31" s="310"/>
      <c r="B31" s="310"/>
      <c r="C31" s="27" t="s">
        <v>77</v>
      </c>
      <c r="D31" s="28" t="s">
        <v>1810</v>
      </c>
      <c r="E31" s="29">
        <v>43892</v>
      </c>
      <c r="F31" s="45">
        <v>39317</v>
      </c>
      <c r="G31" s="467" t="s">
        <v>354</v>
      </c>
      <c r="H31" s="528"/>
      <c r="I31" s="31">
        <v>0</v>
      </c>
      <c r="J31" s="32">
        <v>0</v>
      </c>
      <c r="K31" s="31">
        <v>0</v>
      </c>
      <c r="L31" s="54">
        <v>0</v>
      </c>
      <c r="M31" s="31">
        <v>0</v>
      </c>
      <c r="N31" s="32">
        <v>2</v>
      </c>
      <c r="O31" s="31">
        <v>2</v>
      </c>
      <c r="P31" s="32">
        <v>0</v>
      </c>
      <c r="Q31" s="31">
        <v>2</v>
      </c>
      <c r="R31" s="464">
        <v>3</v>
      </c>
      <c r="S31" s="31">
        <v>5</v>
      </c>
      <c r="T31" s="464">
        <v>0</v>
      </c>
      <c r="U31" s="31">
        <v>5</v>
      </c>
      <c r="V31" s="464">
        <v>1</v>
      </c>
      <c r="W31" s="31">
        <v>6</v>
      </c>
      <c r="X31" s="464">
        <v>0</v>
      </c>
      <c r="Y31" s="31">
        <v>6</v>
      </c>
      <c r="Z31" s="31">
        <v>0</v>
      </c>
      <c r="AA31" s="31">
        <v>6</v>
      </c>
      <c r="AB31" s="33"/>
      <c r="AC31" s="33"/>
      <c r="AD31" s="33"/>
      <c r="AE31" s="33"/>
      <c r="AF31" s="33"/>
      <c r="AG31" s="33"/>
      <c r="AH31" s="33"/>
      <c r="AI31" s="33"/>
      <c r="AJ31" s="33"/>
      <c r="AK31" s="33"/>
      <c r="AL31" s="33"/>
      <c r="AM31" s="33"/>
      <c r="AN31" s="33"/>
      <c r="AO31" s="33"/>
      <c r="AP31" s="33"/>
      <c r="AQ31" s="33"/>
      <c r="AR31" s="33"/>
      <c r="AS31" s="34"/>
      <c r="AT31" s="34"/>
      <c r="AU31" s="34"/>
      <c r="AV31" s="34"/>
      <c r="AW31" s="34"/>
      <c r="AX31" s="34"/>
      <c r="AY31" s="34"/>
      <c r="AZ31" s="34"/>
      <c r="BA31" s="34"/>
      <c r="BB31" s="34"/>
      <c r="BC31" s="34"/>
      <c r="BD31" s="34"/>
      <c r="BE31" s="34"/>
      <c r="BF31" s="296">
        <f t="shared" si="6"/>
        <v>0</v>
      </c>
      <c r="BG31" s="38"/>
      <c r="BH31" s="27">
        <f t="shared" si="7"/>
        <v>0</v>
      </c>
      <c r="BI31" s="38"/>
      <c r="BJ31" s="27">
        <f t="shared" si="8"/>
        <v>0</v>
      </c>
    </row>
    <row r="32" spans="1:62" s="278" customFormat="1" ht="21" customHeight="1">
      <c r="A32" s="51"/>
      <c r="B32" s="51"/>
      <c r="C32" s="27" t="s">
        <v>79</v>
      </c>
      <c r="D32" s="28" t="s">
        <v>2039</v>
      </c>
      <c r="E32" s="46">
        <v>44237</v>
      </c>
      <c r="F32" s="45">
        <v>36516</v>
      </c>
      <c r="G32" s="467" t="s">
        <v>357</v>
      </c>
      <c r="H32" s="528"/>
      <c r="I32" s="31">
        <v>0</v>
      </c>
      <c r="J32" s="32">
        <v>0</v>
      </c>
      <c r="K32" s="31">
        <v>0</v>
      </c>
      <c r="L32" s="54">
        <v>0</v>
      </c>
      <c r="M32" s="31">
        <v>0</v>
      </c>
      <c r="N32" s="32">
        <v>0</v>
      </c>
      <c r="O32" s="31">
        <v>0</v>
      </c>
      <c r="P32" s="32">
        <v>2</v>
      </c>
      <c r="Q32" s="31">
        <v>2</v>
      </c>
      <c r="R32" s="464">
        <v>0</v>
      </c>
      <c r="S32" s="31">
        <v>2</v>
      </c>
      <c r="T32" s="464">
        <v>1</v>
      </c>
      <c r="U32" s="31">
        <v>3</v>
      </c>
      <c r="V32" s="464">
        <v>1</v>
      </c>
      <c r="W32" s="31">
        <v>4</v>
      </c>
      <c r="X32" s="464">
        <v>1</v>
      </c>
      <c r="Y32" s="31">
        <v>5</v>
      </c>
      <c r="Z32" s="31">
        <v>0</v>
      </c>
      <c r="AA32" s="31">
        <v>5</v>
      </c>
      <c r="AB32" s="33"/>
      <c r="AC32" s="33"/>
      <c r="AD32" s="33"/>
      <c r="AE32" s="33"/>
      <c r="AF32" s="33"/>
      <c r="AG32" s="33"/>
      <c r="AH32" s="33"/>
      <c r="AI32" s="33"/>
      <c r="AJ32" s="33"/>
      <c r="AK32" s="33"/>
      <c r="AL32" s="33"/>
      <c r="AM32" s="33"/>
      <c r="AN32" s="33"/>
      <c r="AO32" s="33"/>
      <c r="AP32" s="33"/>
      <c r="AQ32" s="33"/>
      <c r="AR32" s="33"/>
      <c r="AS32" s="34"/>
      <c r="AT32" s="34"/>
      <c r="AU32" s="34"/>
      <c r="AV32" s="34"/>
      <c r="AW32" s="34"/>
      <c r="AX32" s="34"/>
      <c r="AY32" s="34"/>
      <c r="AZ32" s="34"/>
      <c r="BA32" s="34"/>
      <c r="BB32" s="34"/>
      <c r="BC32" s="34"/>
      <c r="BD32" s="34"/>
      <c r="BE32" s="34"/>
      <c r="BF32" s="296">
        <f t="shared" si="6"/>
        <v>0</v>
      </c>
      <c r="BH32" s="27">
        <f t="shared" si="7"/>
        <v>0</v>
      </c>
      <c r="BJ32" s="27">
        <f t="shared" si="8"/>
        <v>0</v>
      </c>
    </row>
    <row r="33" spans="1:86" s="278" customFormat="1" ht="21" customHeight="1">
      <c r="A33" s="51"/>
      <c r="B33" s="51"/>
      <c r="C33" s="27" t="s">
        <v>81</v>
      </c>
      <c r="D33" s="28" t="s">
        <v>105</v>
      </c>
      <c r="E33" s="29">
        <v>40452</v>
      </c>
      <c r="F33" s="45">
        <v>40015</v>
      </c>
      <c r="G33" s="467" t="s">
        <v>353</v>
      </c>
      <c r="H33" s="528"/>
      <c r="I33" s="31">
        <v>0</v>
      </c>
      <c r="J33" s="32">
        <v>0</v>
      </c>
      <c r="K33" s="31">
        <v>0</v>
      </c>
      <c r="L33" s="54">
        <v>1</v>
      </c>
      <c r="M33" s="31">
        <v>1</v>
      </c>
      <c r="N33" s="32">
        <v>0</v>
      </c>
      <c r="O33" s="31">
        <v>1</v>
      </c>
      <c r="P33" s="32">
        <v>0</v>
      </c>
      <c r="Q33" s="31">
        <v>1</v>
      </c>
      <c r="R33" s="464">
        <v>0</v>
      </c>
      <c r="S33" s="31">
        <v>0</v>
      </c>
      <c r="T33" s="464">
        <v>3</v>
      </c>
      <c r="U33" s="31">
        <v>3</v>
      </c>
      <c r="V33" s="464">
        <v>0</v>
      </c>
      <c r="W33" s="31">
        <v>3</v>
      </c>
      <c r="X33" s="464">
        <v>1</v>
      </c>
      <c r="Y33" s="31">
        <v>4</v>
      </c>
      <c r="Z33" s="31">
        <v>0</v>
      </c>
      <c r="AA33" s="31">
        <v>4</v>
      </c>
      <c r="AB33" s="33"/>
      <c r="AC33" s="33"/>
      <c r="AD33" s="33"/>
      <c r="AE33" s="33"/>
      <c r="AF33" s="33"/>
      <c r="AG33" s="33"/>
      <c r="AH33" s="33"/>
      <c r="AI33" s="33"/>
      <c r="AJ33" s="33"/>
      <c r="AK33" s="33"/>
      <c r="AL33" s="33"/>
      <c r="AM33" s="33"/>
      <c r="AN33" s="33"/>
      <c r="AO33" s="33"/>
      <c r="AP33" s="33"/>
      <c r="AQ33" s="33"/>
      <c r="AR33" s="33"/>
      <c r="AS33" s="34"/>
      <c r="AT33" s="34"/>
      <c r="AU33" s="34"/>
      <c r="AV33" s="34"/>
      <c r="AW33" s="34"/>
      <c r="AX33" s="34"/>
      <c r="AY33" s="34"/>
      <c r="AZ33" s="34"/>
      <c r="BA33" s="34"/>
      <c r="BB33" s="34"/>
      <c r="BC33" s="34">
        <v>32</v>
      </c>
      <c r="BD33" s="34"/>
      <c r="BE33" s="34"/>
      <c r="BF33" s="296">
        <f t="shared" si="6"/>
        <v>0</v>
      </c>
      <c r="BH33" s="27">
        <f t="shared" si="7"/>
        <v>1</v>
      </c>
      <c r="BJ33" s="27">
        <f t="shared" si="8"/>
        <v>1</v>
      </c>
    </row>
    <row r="34" spans="1:86" s="278" customFormat="1" ht="21" customHeight="1">
      <c r="A34" s="51"/>
      <c r="B34" s="51"/>
      <c r="C34" s="27" t="s">
        <v>83</v>
      </c>
      <c r="D34" s="28" t="s">
        <v>78</v>
      </c>
      <c r="E34" s="29">
        <v>37408</v>
      </c>
      <c r="F34" s="45">
        <v>36222</v>
      </c>
      <c r="G34" s="467" t="s">
        <v>1669</v>
      </c>
      <c r="H34" s="528"/>
      <c r="I34" s="31">
        <v>0</v>
      </c>
      <c r="J34" s="32">
        <v>0</v>
      </c>
      <c r="K34" s="31">
        <v>0</v>
      </c>
      <c r="L34" s="54">
        <v>1</v>
      </c>
      <c r="M34" s="31">
        <v>1</v>
      </c>
      <c r="N34" s="32">
        <v>0</v>
      </c>
      <c r="O34" s="31">
        <v>1</v>
      </c>
      <c r="P34" s="32">
        <v>1</v>
      </c>
      <c r="Q34" s="31">
        <v>2</v>
      </c>
      <c r="R34" s="464">
        <v>0</v>
      </c>
      <c r="S34" s="31">
        <v>2</v>
      </c>
      <c r="T34" s="464">
        <v>0</v>
      </c>
      <c r="U34" s="31">
        <v>2</v>
      </c>
      <c r="V34" s="464">
        <v>0</v>
      </c>
      <c r="W34" s="31">
        <v>0</v>
      </c>
      <c r="X34" s="464">
        <v>3</v>
      </c>
      <c r="Y34" s="31">
        <v>3</v>
      </c>
      <c r="Z34" s="31">
        <v>0</v>
      </c>
      <c r="AA34" s="31">
        <v>3</v>
      </c>
      <c r="AB34" s="33"/>
      <c r="AC34" s="33"/>
      <c r="AD34" s="33"/>
      <c r="AE34" s="33"/>
      <c r="AF34" s="33"/>
      <c r="AG34" s="33"/>
      <c r="AH34" s="33"/>
      <c r="AI34" s="33"/>
      <c r="AJ34" s="33"/>
      <c r="AK34" s="33"/>
      <c r="AL34" s="33"/>
      <c r="AM34" s="33"/>
      <c r="AN34" s="33"/>
      <c r="AO34" s="33"/>
      <c r="AP34" s="33"/>
      <c r="AQ34" s="33"/>
      <c r="AR34" s="33"/>
      <c r="AS34" s="34"/>
      <c r="AT34" s="34"/>
      <c r="AU34" s="34"/>
      <c r="AV34" s="34"/>
      <c r="AW34" s="34"/>
      <c r="AX34" s="34"/>
      <c r="AY34" s="34"/>
      <c r="AZ34" s="34"/>
      <c r="BA34" s="34"/>
      <c r="BB34" s="34"/>
      <c r="BC34" s="34"/>
      <c r="BD34" s="34"/>
      <c r="BE34" s="34"/>
      <c r="BF34" s="296">
        <f t="shared" si="6"/>
        <v>0</v>
      </c>
      <c r="BG34" s="38"/>
      <c r="BH34" s="27">
        <f t="shared" si="7"/>
        <v>0</v>
      </c>
      <c r="BI34" s="38"/>
      <c r="BJ34" s="27">
        <f t="shared" si="8"/>
        <v>0</v>
      </c>
      <c r="BM34" s="442"/>
      <c r="BN34" s="442"/>
      <c r="BO34" s="442"/>
      <c r="BP34" s="442"/>
      <c r="BQ34" s="442"/>
      <c r="BR34" s="442"/>
      <c r="BS34" s="442"/>
      <c r="BT34" s="442"/>
      <c r="BU34" s="442"/>
      <c r="BV34" s="442"/>
      <c r="BW34" s="442"/>
      <c r="BX34" s="442"/>
      <c r="BY34" s="442"/>
      <c r="BZ34" s="442"/>
      <c r="CA34" s="442"/>
      <c r="CB34" s="442"/>
      <c r="CC34" s="442"/>
      <c r="CD34" s="442"/>
      <c r="CE34" s="442"/>
      <c r="CF34" s="442"/>
      <c r="CG34" s="442"/>
      <c r="CH34" s="442"/>
    </row>
    <row r="35" spans="1:86" s="278" customFormat="1" ht="21" customHeight="1">
      <c r="A35" s="51"/>
      <c r="B35" s="51"/>
      <c r="C35" s="27" t="s">
        <v>85</v>
      </c>
      <c r="D35" s="28" t="s">
        <v>118</v>
      </c>
      <c r="E35" s="46">
        <v>38825</v>
      </c>
      <c r="F35" s="45">
        <v>13674</v>
      </c>
      <c r="G35" s="467" t="s">
        <v>357</v>
      </c>
      <c r="H35" s="528"/>
      <c r="I35" s="31">
        <v>0</v>
      </c>
      <c r="J35" s="32">
        <v>0</v>
      </c>
      <c r="K35" s="31">
        <v>0</v>
      </c>
      <c r="L35" s="54">
        <v>1</v>
      </c>
      <c r="M35" s="31">
        <v>1</v>
      </c>
      <c r="N35" s="32">
        <v>0</v>
      </c>
      <c r="O35" s="31">
        <v>1</v>
      </c>
      <c r="P35" s="32">
        <v>0</v>
      </c>
      <c r="Q35" s="31">
        <v>1</v>
      </c>
      <c r="R35" s="464">
        <v>1</v>
      </c>
      <c r="S35" s="31">
        <v>2</v>
      </c>
      <c r="T35" s="464">
        <v>0</v>
      </c>
      <c r="U35" s="31">
        <v>2</v>
      </c>
      <c r="V35" s="464">
        <v>0</v>
      </c>
      <c r="W35" s="31">
        <v>2</v>
      </c>
      <c r="X35" s="464">
        <v>1</v>
      </c>
      <c r="Y35" s="31">
        <v>3</v>
      </c>
      <c r="Z35" s="31">
        <v>0</v>
      </c>
      <c r="AA35" s="31">
        <v>3</v>
      </c>
      <c r="AB35" s="33"/>
      <c r="AC35" s="33"/>
      <c r="AD35" s="33"/>
      <c r="AE35" s="33"/>
      <c r="AF35" s="33"/>
      <c r="AG35" s="33"/>
      <c r="AH35" s="33"/>
      <c r="AI35" s="33"/>
      <c r="AJ35" s="33"/>
      <c r="AK35" s="33"/>
      <c r="AL35" s="33"/>
      <c r="AM35" s="33"/>
      <c r="AN35" s="33"/>
      <c r="AO35" s="33"/>
      <c r="AP35" s="33"/>
      <c r="AQ35" s="33"/>
      <c r="AR35" s="33"/>
      <c r="AS35" s="34"/>
      <c r="AT35" s="34"/>
      <c r="AU35" s="34"/>
      <c r="AV35" s="34"/>
      <c r="AW35" s="34"/>
      <c r="AX35" s="34">
        <v>1</v>
      </c>
      <c r="AY35" s="34">
        <v>1</v>
      </c>
      <c r="AZ35" s="34"/>
      <c r="BA35" s="34"/>
      <c r="BB35" s="34"/>
      <c r="BC35" s="34"/>
      <c r="BD35" s="34"/>
      <c r="BE35" s="34"/>
      <c r="BF35" s="296">
        <f t="shared" si="6"/>
        <v>0</v>
      </c>
      <c r="BH35" s="27">
        <f t="shared" si="7"/>
        <v>2</v>
      </c>
      <c r="BJ35" s="27">
        <f t="shared" si="8"/>
        <v>2</v>
      </c>
    </row>
    <row r="36" spans="1:86" s="278" customFormat="1" ht="21" customHeight="1">
      <c r="A36" s="27"/>
      <c r="B36" s="27"/>
      <c r="C36" s="27" t="s">
        <v>86</v>
      </c>
      <c r="D36" s="28" t="s">
        <v>1573</v>
      </c>
      <c r="E36" s="29">
        <v>35495</v>
      </c>
      <c r="F36" s="45">
        <v>35836</v>
      </c>
      <c r="G36" s="467" t="s">
        <v>357</v>
      </c>
      <c r="H36" s="528"/>
      <c r="I36" s="31">
        <v>0</v>
      </c>
      <c r="J36" s="32">
        <v>0</v>
      </c>
      <c r="K36" s="31">
        <v>0</v>
      </c>
      <c r="L36" s="54">
        <v>0</v>
      </c>
      <c r="M36" s="31">
        <v>0</v>
      </c>
      <c r="N36" s="32">
        <v>0</v>
      </c>
      <c r="O36" s="31">
        <v>0</v>
      </c>
      <c r="P36" s="32">
        <v>0</v>
      </c>
      <c r="Q36" s="31">
        <v>0</v>
      </c>
      <c r="R36" s="464">
        <v>0</v>
      </c>
      <c r="S36" s="31">
        <v>0</v>
      </c>
      <c r="T36" s="464">
        <v>2</v>
      </c>
      <c r="U36" s="31">
        <v>2</v>
      </c>
      <c r="V36" s="464">
        <v>0</v>
      </c>
      <c r="W36" s="31">
        <v>2</v>
      </c>
      <c r="X36" s="464">
        <v>0</v>
      </c>
      <c r="Y36" s="31">
        <v>2</v>
      </c>
      <c r="Z36" s="31">
        <v>0</v>
      </c>
      <c r="AA36" s="31">
        <v>2</v>
      </c>
      <c r="AB36" s="33"/>
      <c r="AC36" s="33"/>
      <c r="AD36" s="33"/>
      <c r="AE36" s="33"/>
      <c r="AF36" s="33"/>
      <c r="AG36" s="33"/>
      <c r="AH36" s="33"/>
      <c r="AI36" s="33"/>
      <c r="AJ36" s="33"/>
      <c r="AK36" s="33"/>
      <c r="AL36" s="33"/>
      <c r="AM36" s="33"/>
      <c r="AN36" s="33"/>
      <c r="AO36" s="33"/>
      <c r="AP36" s="33"/>
      <c r="AQ36" s="33"/>
      <c r="AR36" s="33"/>
      <c r="AS36" s="34"/>
      <c r="AT36" s="34"/>
      <c r="AU36" s="34"/>
      <c r="AV36" s="34"/>
      <c r="AW36" s="34"/>
      <c r="AX36" s="34"/>
      <c r="AY36" s="34"/>
      <c r="AZ36" s="34"/>
      <c r="BA36" s="34"/>
      <c r="BB36" s="34"/>
      <c r="BC36" s="34"/>
      <c r="BD36" s="34"/>
      <c r="BE36" s="34"/>
      <c r="BF36" s="296">
        <f t="shared" si="6"/>
        <v>0</v>
      </c>
      <c r="BG36" s="40"/>
      <c r="BH36" s="27">
        <f t="shared" si="7"/>
        <v>0</v>
      </c>
      <c r="BI36" s="40"/>
      <c r="BJ36" s="27">
        <f t="shared" si="8"/>
        <v>0</v>
      </c>
    </row>
    <row r="37" spans="1:86" s="278" customFormat="1" ht="21" customHeight="1">
      <c r="A37" s="27"/>
      <c r="B37" s="27"/>
      <c r="C37" s="27" t="s">
        <v>88</v>
      </c>
      <c r="D37" s="28" t="s">
        <v>1664</v>
      </c>
      <c r="E37" s="46">
        <v>39264</v>
      </c>
      <c r="F37" s="45">
        <v>36207</v>
      </c>
      <c r="G37" s="467" t="s">
        <v>354</v>
      </c>
      <c r="H37" s="528"/>
      <c r="I37" s="31">
        <v>0</v>
      </c>
      <c r="J37" s="32">
        <v>0</v>
      </c>
      <c r="K37" s="31">
        <v>0</v>
      </c>
      <c r="L37" s="54">
        <v>0</v>
      </c>
      <c r="M37" s="31">
        <v>0</v>
      </c>
      <c r="N37" s="32">
        <v>0</v>
      </c>
      <c r="O37" s="31">
        <v>0</v>
      </c>
      <c r="P37" s="32">
        <v>0</v>
      </c>
      <c r="Q37" s="31">
        <v>0</v>
      </c>
      <c r="R37" s="464">
        <v>1</v>
      </c>
      <c r="S37" s="31">
        <v>1</v>
      </c>
      <c r="T37" s="464">
        <v>1</v>
      </c>
      <c r="U37" s="31">
        <v>2</v>
      </c>
      <c r="V37" s="464">
        <v>0</v>
      </c>
      <c r="W37" s="31">
        <v>2</v>
      </c>
      <c r="X37" s="464">
        <v>0</v>
      </c>
      <c r="Y37" s="31">
        <v>2</v>
      </c>
      <c r="Z37" s="31">
        <v>0</v>
      </c>
      <c r="AA37" s="31">
        <v>2</v>
      </c>
      <c r="AB37" s="33"/>
      <c r="AC37" s="33"/>
      <c r="AD37" s="33"/>
      <c r="AE37" s="33"/>
      <c r="AF37" s="33"/>
      <c r="AG37" s="33"/>
      <c r="AH37" s="33"/>
      <c r="AI37" s="33"/>
      <c r="AJ37" s="33"/>
      <c r="AK37" s="33"/>
      <c r="AL37" s="33"/>
      <c r="AM37" s="33"/>
      <c r="AN37" s="33"/>
      <c r="AO37" s="33"/>
      <c r="AP37" s="33"/>
      <c r="AQ37" s="33"/>
      <c r="AR37" s="33"/>
      <c r="AS37" s="34"/>
      <c r="AT37" s="34"/>
      <c r="AU37" s="34"/>
      <c r="AV37" s="34"/>
      <c r="AW37" s="34"/>
      <c r="AX37" s="34"/>
      <c r="AY37" s="34"/>
      <c r="AZ37" s="34"/>
      <c r="BA37" s="34"/>
      <c r="BB37" s="34"/>
      <c r="BC37" s="34"/>
      <c r="BD37" s="34"/>
      <c r="BE37" s="34"/>
      <c r="BF37" s="296">
        <f t="shared" si="6"/>
        <v>0</v>
      </c>
      <c r="BG37" s="38"/>
      <c r="BH37" s="27">
        <f t="shared" si="7"/>
        <v>0</v>
      </c>
      <c r="BI37" s="38"/>
      <c r="BJ37" s="27">
        <f t="shared" si="8"/>
        <v>0</v>
      </c>
    </row>
    <row r="38" spans="1:86" s="278" customFormat="1" ht="21" customHeight="1">
      <c r="A38" s="27"/>
      <c r="B38" s="27"/>
      <c r="C38" s="27" t="s">
        <v>90</v>
      </c>
      <c r="D38" s="28" t="s">
        <v>1956</v>
      </c>
      <c r="E38" s="29">
        <v>43991</v>
      </c>
      <c r="F38" s="45">
        <v>23767</v>
      </c>
      <c r="G38" s="467" t="s">
        <v>1289</v>
      </c>
      <c r="H38" s="528"/>
      <c r="I38" s="31">
        <v>0</v>
      </c>
      <c r="J38" s="32">
        <v>0</v>
      </c>
      <c r="K38" s="31">
        <v>0</v>
      </c>
      <c r="L38" s="54">
        <v>0</v>
      </c>
      <c r="M38" s="31">
        <v>0</v>
      </c>
      <c r="N38" s="32">
        <v>0</v>
      </c>
      <c r="O38" s="31">
        <v>0</v>
      </c>
      <c r="P38" s="32">
        <v>0</v>
      </c>
      <c r="Q38" s="31">
        <v>0</v>
      </c>
      <c r="R38" s="464">
        <v>0</v>
      </c>
      <c r="S38" s="31">
        <v>0</v>
      </c>
      <c r="T38" s="464">
        <v>0</v>
      </c>
      <c r="U38" s="31">
        <v>0</v>
      </c>
      <c r="V38" s="464">
        <v>0</v>
      </c>
      <c r="W38" s="31">
        <v>0</v>
      </c>
      <c r="X38" s="464">
        <v>2</v>
      </c>
      <c r="Y38" s="31">
        <v>2</v>
      </c>
      <c r="Z38" s="31">
        <v>0</v>
      </c>
      <c r="AA38" s="31">
        <v>2</v>
      </c>
      <c r="AB38" s="33"/>
      <c r="AC38" s="33"/>
      <c r="AD38" s="33"/>
      <c r="AE38" s="33"/>
      <c r="AF38" s="33"/>
      <c r="AG38" s="33"/>
      <c r="AH38" s="33"/>
      <c r="AI38" s="33"/>
      <c r="AJ38" s="33"/>
      <c r="AK38" s="33"/>
      <c r="AL38" s="33"/>
      <c r="AM38" s="33"/>
      <c r="AN38" s="33"/>
      <c r="AO38" s="33"/>
      <c r="AP38" s="33"/>
      <c r="AQ38" s="33"/>
      <c r="AR38" s="33"/>
      <c r="AS38" s="34"/>
      <c r="AT38" s="34"/>
      <c r="AU38" s="34"/>
      <c r="AV38" s="34"/>
      <c r="AW38" s="34"/>
      <c r="AX38" s="34"/>
      <c r="AY38" s="34"/>
      <c r="AZ38" s="34"/>
      <c r="BA38" s="34"/>
      <c r="BB38" s="34"/>
      <c r="BC38" s="34"/>
      <c r="BD38" s="34"/>
      <c r="BE38" s="34"/>
      <c r="BF38" s="296">
        <f t="shared" si="6"/>
        <v>0</v>
      </c>
      <c r="BG38" s="40"/>
      <c r="BH38" s="27">
        <f t="shared" si="7"/>
        <v>0</v>
      </c>
      <c r="BI38" s="40"/>
      <c r="BJ38" s="27">
        <f t="shared" si="8"/>
        <v>0</v>
      </c>
      <c r="CG38" s="442"/>
      <c r="CH38" s="442"/>
    </row>
    <row r="39" spans="1:86" s="442" customFormat="1" ht="21" customHeight="1">
      <c r="A39" s="27"/>
      <c r="B39" s="27"/>
      <c r="C39" s="27" t="s">
        <v>92</v>
      </c>
      <c r="D39" s="28" t="s">
        <v>2408</v>
      </c>
      <c r="E39" s="41">
        <v>43292</v>
      </c>
      <c r="F39" s="45">
        <v>29271</v>
      </c>
      <c r="G39" s="467" t="s">
        <v>359</v>
      </c>
      <c r="H39" s="528"/>
      <c r="I39" s="31">
        <v>0</v>
      </c>
      <c r="J39" s="32">
        <v>4</v>
      </c>
      <c r="K39" s="31">
        <v>4</v>
      </c>
      <c r="L39" s="54">
        <v>0</v>
      </c>
      <c r="M39" s="31">
        <v>4</v>
      </c>
      <c r="N39" s="32">
        <v>0</v>
      </c>
      <c r="O39" s="31">
        <v>4</v>
      </c>
      <c r="P39" s="32">
        <v>0</v>
      </c>
      <c r="Q39" s="31">
        <v>0</v>
      </c>
      <c r="R39" s="464">
        <v>0</v>
      </c>
      <c r="S39" s="31">
        <v>0</v>
      </c>
      <c r="T39" s="464">
        <v>1</v>
      </c>
      <c r="U39" s="31">
        <v>1</v>
      </c>
      <c r="V39" s="464">
        <v>0</v>
      </c>
      <c r="W39" s="31">
        <v>1</v>
      </c>
      <c r="X39" s="464">
        <v>0</v>
      </c>
      <c r="Y39" s="31">
        <v>1</v>
      </c>
      <c r="Z39" s="31">
        <v>0</v>
      </c>
      <c r="AA39" s="31">
        <v>1</v>
      </c>
      <c r="AB39" s="33"/>
      <c r="AC39" s="33"/>
      <c r="AD39" s="33"/>
      <c r="AE39" s="33"/>
      <c r="AF39" s="33"/>
      <c r="AG39" s="33"/>
      <c r="AH39" s="33"/>
      <c r="AI39" s="33"/>
      <c r="AJ39" s="33"/>
      <c r="AK39" s="33"/>
      <c r="AL39" s="33"/>
      <c r="AM39" s="33"/>
      <c r="AN39" s="33"/>
      <c r="AO39" s="33"/>
      <c r="AP39" s="33"/>
      <c r="AQ39" s="33"/>
      <c r="AR39" s="33"/>
      <c r="AS39" s="34"/>
      <c r="AT39" s="34"/>
      <c r="AU39" s="34"/>
      <c r="AV39" s="34"/>
      <c r="AW39" s="34"/>
      <c r="AX39" s="34"/>
      <c r="AY39" s="34"/>
      <c r="AZ39" s="34"/>
      <c r="BA39" s="34"/>
      <c r="BB39" s="34"/>
      <c r="BC39" s="34"/>
      <c r="BD39" s="34"/>
      <c r="BE39" s="34"/>
      <c r="BF39" s="296">
        <f t="shared" si="6"/>
        <v>0</v>
      </c>
      <c r="BG39" s="38"/>
      <c r="BH39" s="27">
        <f t="shared" si="7"/>
        <v>0</v>
      </c>
      <c r="BI39" s="38"/>
      <c r="BJ39" s="27">
        <f t="shared" si="8"/>
        <v>0</v>
      </c>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row>
    <row r="40" spans="1:86" s="442" customFormat="1" ht="21" customHeight="1">
      <c r="A40" s="27"/>
      <c r="B40" s="27"/>
      <c r="C40" s="27" t="s">
        <v>94</v>
      </c>
      <c r="D40" s="28" t="s">
        <v>2407</v>
      </c>
      <c r="E40" s="41">
        <v>30834</v>
      </c>
      <c r="F40" s="45">
        <v>34716</v>
      </c>
      <c r="G40" s="467" t="s">
        <v>359</v>
      </c>
      <c r="H40" s="528"/>
      <c r="I40" s="31">
        <v>1</v>
      </c>
      <c r="J40" s="32">
        <v>12</v>
      </c>
      <c r="K40" s="31">
        <v>13</v>
      </c>
      <c r="L40" s="54">
        <v>0</v>
      </c>
      <c r="M40" s="31">
        <v>13</v>
      </c>
      <c r="N40" s="32">
        <v>0</v>
      </c>
      <c r="O40" s="31">
        <v>13</v>
      </c>
      <c r="P40" s="32">
        <v>0</v>
      </c>
      <c r="Q40" s="31">
        <v>0</v>
      </c>
      <c r="R40" s="464">
        <v>0</v>
      </c>
      <c r="S40" s="31">
        <v>0</v>
      </c>
      <c r="T40" s="464">
        <v>1</v>
      </c>
      <c r="U40" s="31">
        <v>1</v>
      </c>
      <c r="V40" s="464">
        <v>0</v>
      </c>
      <c r="W40" s="31">
        <v>1</v>
      </c>
      <c r="X40" s="464">
        <v>0</v>
      </c>
      <c r="Y40" s="31">
        <v>1</v>
      </c>
      <c r="Z40" s="31">
        <v>0</v>
      </c>
      <c r="AA40" s="31">
        <v>1</v>
      </c>
      <c r="AB40" s="33"/>
      <c r="AC40" s="33"/>
      <c r="AD40" s="33"/>
      <c r="AE40" s="33"/>
      <c r="AF40" s="33"/>
      <c r="AG40" s="33"/>
      <c r="AH40" s="33"/>
      <c r="AI40" s="33"/>
      <c r="AJ40" s="33"/>
      <c r="AK40" s="33"/>
      <c r="AL40" s="33"/>
      <c r="AM40" s="33"/>
      <c r="AN40" s="33"/>
      <c r="AO40" s="33"/>
      <c r="AP40" s="33"/>
      <c r="AQ40" s="33"/>
      <c r="AR40" s="33"/>
      <c r="AS40" s="34"/>
      <c r="AT40" s="34"/>
      <c r="AU40" s="34"/>
      <c r="AV40" s="34"/>
      <c r="AW40" s="34"/>
      <c r="AX40" s="34"/>
      <c r="AY40" s="34"/>
      <c r="AZ40" s="34"/>
      <c r="BA40" s="34"/>
      <c r="BB40" s="34"/>
      <c r="BC40" s="34"/>
      <c r="BD40" s="34"/>
      <c r="BE40" s="34"/>
      <c r="BF40" s="296">
        <f t="shared" si="6"/>
        <v>0</v>
      </c>
      <c r="BG40" s="38"/>
      <c r="BH40" s="27">
        <f t="shared" si="7"/>
        <v>0</v>
      </c>
      <c r="BI40" s="38"/>
      <c r="BJ40" s="27">
        <f t="shared" si="8"/>
        <v>0</v>
      </c>
    </row>
    <row r="41" spans="1:86" s="442" customFormat="1" ht="21" customHeight="1">
      <c r="A41" s="310"/>
      <c r="B41" s="310"/>
      <c r="C41" s="27" t="s">
        <v>96</v>
      </c>
      <c r="D41" s="28" t="s">
        <v>91</v>
      </c>
      <c r="E41" s="46">
        <v>38930</v>
      </c>
      <c r="F41" s="45">
        <v>38814</v>
      </c>
      <c r="G41" s="467" t="s">
        <v>359</v>
      </c>
      <c r="H41" s="528"/>
      <c r="I41" s="31">
        <v>0</v>
      </c>
      <c r="J41" s="54">
        <v>0</v>
      </c>
      <c r="K41" s="31">
        <v>0</v>
      </c>
      <c r="L41" s="54">
        <v>6</v>
      </c>
      <c r="M41" s="31">
        <v>6</v>
      </c>
      <c r="N41" s="32">
        <v>0</v>
      </c>
      <c r="O41" s="31">
        <v>6</v>
      </c>
      <c r="P41" s="32">
        <v>0</v>
      </c>
      <c r="Q41" s="31">
        <v>6</v>
      </c>
      <c r="R41" s="464">
        <v>0</v>
      </c>
      <c r="S41" s="31">
        <v>0</v>
      </c>
      <c r="T41" s="464">
        <v>0</v>
      </c>
      <c r="U41" s="31">
        <v>0</v>
      </c>
      <c r="V41" s="464">
        <v>1</v>
      </c>
      <c r="W41" s="31">
        <v>1</v>
      </c>
      <c r="X41" s="464">
        <v>0</v>
      </c>
      <c r="Y41" s="31">
        <v>1</v>
      </c>
      <c r="Z41" s="31">
        <v>0</v>
      </c>
      <c r="AA41" s="31">
        <v>1</v>
      </c>
      <c r="AB41" s="33"/>
      <c r="AC41" s="33"/>
      <c r="AD41" s="33"/>
      <c r="AE41" s="33"/>
      <c r="AF41" s="33"/>
      <c r="AG41" s="33"/>
      <c r="AH41" s="33"/>
      <c r="AI41" s="33"/>
      <c r="AJ41" s="33"/>
      <c r="AK41" s="33"/>
      <c r="AL41" s="33"/>
      <c r="AM41" s="33"/>
      <c r="AN41" s="33"/>
      <c r="AO41" s="33"/>
      <c r="AP41" s="33"/>
      <c r="AQ41" s="33"/>
      <c r="AR41" s="33"/>
      <c r="AS41" s="34"/>
      <c r="AT41" s="34"/>
      <c r="AU41" s="34"/>
      <c r="AV41" s="34"/>
      <c r="AW41" s="34"/>
      <c r="AX41" s="34"/>
      <c r="AY41" s="34"/>
      <c r="AZ41" s="34"/>
      <c r="BA41" s="34"/>
      <c r="BB41" s="34"/>
      <c r="BC41" s="34"/>
      <c r="BD41" s="34"/>
      <c r="BE41" s="34"/>
      <c r="BF41" s="296">
        <f t="shared" si="6"/>
        <v>0</v>
      </c>
      <c r="BG41" s="38"/>
      <c r="BH41" s="27">
        <f t="shared" si="7"/>
        <v>0</v>
      </c>
      <c r="BI41" s="38"/>
      <c r="BJ41" s="27">
        <f t="shared" si="8"/>
        <v>0</v>
      </c>
    </row>
    <row r="42" spans="1:86" s="442" customFormat="1" ht="21" customHeight="1">
      <c r="A42" s="27"/>
      <c r="B42" s="27"/>
      <c r="C42" s="27" t="s">
        <v>97</v>
      </c>
      <c r="D42" s="28" t="s">
        <v>2005</v>
      </c>
      <c r="E42" s="46">
        <v>40107</v>
      </c>
      <c r="F42" s="492">
        <v>36733</v>
      </c>
      <c r="G42" s="467" t="s">
        <v>1669</v>
      </c>
      <c r="H42" s="528"/>
      <c r="I42" s="31">
        <v>0</v>
      </c>
      <c r="J42" s="32">
        <v>0</v>
      </c>
      <c r="K42" s="31">
        <v>0</v>
      </c>
      <c r="L42" s="54">
        <v>0</v>
      </c>
      <c r="M42" s="31">
        <v>0</v>
      </c>
      <c r="N42" s="32">
        <v>0</v>
      </c>
      <c r="O42" s="31">
        <v>0</v>
      </c>
      <c r="P42" s="32">
        <v>0</v>
      </c>
      <c r="Q42" s="31">
        <v>0</v>
      </c>
      <c r="R42" s="464">
        <v>0</v>
      </c>
      <c r="S42" s="31">
        <v>0</v>
      </c>
      <c r="T42" s="464">
        <v>0</v>
      </c>
      <c r="U42" s="31">
        <v>0</v>
      </c>
      <c r="V42" s="464">
        <v>0</v>
      </c>
      <c r="W42" s="31">
        <v>0</v>
      </c>
      <c r="X42" s="464">
        <v>0</v>
      </c>
      <c r="Y42" s="31">
        <v>0</v>
      </c>
      <c r="Z42" s="31">
        <v>1</v>
      </c>
      <c r="AA42" s="31">
        <v>1</v>
      </c>
      <c r="AB42" s="33"/>
      <c r="AC42" s="33"/>
      <c r="AD42" s="33"/>
      <c r="AE42" s="33"/>
      <c r="AF42" s="33"/>
      <c r="AG42" s="33">
        <v>32</v>
      </c>
      <c r="AH42" s="33"/>
      <c r="AI42" s="33"/>
      <c r="AJ42" s="33"/>
      <c r="AK42" s="33"/>
      <c r="AL42" s="33"/>
      <c r="AM42" s="33"/>
      <c r="AN42" s="33"/>
      <c r="AO42" s="33"/>
      <c r="AP42" s="33"/>
      <c r="AQ42" s="33"/>
      <c r="AR42" s="33"/>
      <c r="AS42" s="34"/>
      <c r="AT42" s="34"/>
      <c r="AU42" s="34"/>
      <c r="AV42" s="34"/>
      <c r="AW42" s="34"/>
      <c r="AX42" s="34"/>
      <c r="AY42" s="34"/>
      <c r="AZ42" s="34"/>
      <c r="BA42" s="34"/>
      <c r="BB42" s="34"/>
      <c r="BC42" s="34"/>
      <c r="BD42" s="34"/>
      <c r="BE42" s="34"/>
      <c r="BF42" s="296">
        <f t="shared" si="6"/>
        <v>1</v>
      </c>
      <c r="BG42" s="40"/>
      <c r="BH42" s="27">
        <f t="shared" si="7"/>
        <v>0</v>
      </c>
      <c r="BI42" s="40"/>
      <c r="BJ42" s="27">
        <f t="shared" si="8"/>
        <v>1</v>
      </c>
      <c r="BK42" s="278"/>
      <c r="BL42" s="278"/>
      <c r="CG42" s="278"/>
      <c r="CH42" s="278"/>
    </row>
    <row r="43" spans="1:86" s="442" customFormat="1" ht="21.6" customHeight="1">
      <c r="A43" s="27"/>
      <c r="B43" s="27"/>
      <c r="C43" s="27" t="s">
        <v>99</v>
      </c>
      <c r="D43" s="28" t="s">
        <v>2031</v>
      </c>
      <c r="E43" s="29">
        <v>43677</v>
      </c>
      <c r="F43" s="45">
        <v>44239</v>
      </c>
      <c r="G43" s="467" t="s">
        <v>1289</v>
      </c>
      <c r="H43" s="528"/>
      <c r="I43" s="31">
        <v>0</v>
      </c>
      <c r="J43" s="32">
        <v>0</v>
      </c>
      <c r="K43" s="31">
        <v>0</v>
      </c>
      <c r="L43" s="54">
        <v>0</v>
      </c>
      <c r="M43" s="31">
        <v>0</v>
      </c>
      <c r="N43" s="32">
        <v>0</v>
      </c>
      <c r="O43" s="31">
        <v>0</v>
      </c>
      <c r="P43" s="32">
        <v>0</v>
      </c>
      <c r="Q43" s="31">
        <v>0</v>
      </c>
      <c r="R43" s="464">
        <v>0</v>
      </c>
      <c r="S43" s="31">
        <v>0</v>
      </c>
      <c r="T43" s="464">
        <v>0</v>
      </c>
      <c r="U43" s="31">
        <v>0</v>
      </c>
      <c r="V43" s="464">
        <v>0</v>
      </c>
      <c r="W43" s="31">
        <v>0</v>
      </c>
      <c r="X43" s="464">
        <v>1</v>
      </c>
      <c r="Y43" s="31">
        <v>1</v>
      </c>
      <c r="Z43" s="31">
        <v>0</v>
      </c>
      <c r="AA43" s="31">
        <v>1</v>
      </c>
      <c r="AB43" s="33"/>
      <c r="AC43" s="33"/>
      <c r="AD43" s="33"/>
      <c r="AE43" s="33"/>
      <c r="AF43" s="33"/>
      <c r="AG43" s="33"/>
      <c r="AH43" s="33"/>
      <c r="AI43" s="33"/>
      <c r="AJ43" s="33"/>
      <c r="AK43" s="33"/>
      <c r="AL43" s="33"/>
      <c r="AM43" s="33"/>
      <c r="AN43" s="33"/>
      <c r="AO43" s="33"/>
      <c r="AP43" s="33"/>
      <c r="AQ43" s="33"/>
      <c r="AR43" s="33"/>
      <c r="AS43" s="34"/>
      <c r="AT43" s="34"/>
      <c r="AU43" s="34"/>
      <c r="AV43" s="34"/>
      <c r="AW43" s="34"/>
      <c r="AX43" s="34"/>
      <c r="AY43" s="34"/>
      <c r="AZ43" s="34"/>
      <c r="BA43" s="34"/>
      <c r="BB43" s="34"/>
      <c r="BC43" s="34"/>
      <c r="BD43" s="34"/>
      <c r="BE43" s="34"/>
      <c r="BF43" s="296">
        <f t="shared" si="6"/>
        <v>0</v>
      </c>
      <c r="BG43" s="40"/>
      <c r="BH43" s="27">
        <f t="shared" si="7"/>
        <v>0</v>
      </c>
      <c r="BI43" s="40"/>
      <c r="BJ43" s="27">
        <f t="shared" si="8"/>
        <v>0</v>
      </c>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row>
    <row r="44" spans="1:86" s="442" customFormat="1" ht="21.6" customHeight="1">
      <c r="A44" s="27"/>
      <c r="B44" s="27"/>
      <c r="C44" s="27" t="s">
        <v>101</v>
      </c>
      <c r="D44" s="28" t="s">
        <v>2057</v>
      </c>
      <c r="E44" s="29">
        <v>26406</v>
      </c>
      <c r="F44" s="45">
        <v>36271</v>
      </c>
      <c r="G44" s="467" t="s">
        <v>1289</v>
      </c>
      <c r="H44" s="528"/>
      <c r="I44" s="31">
        <v>0</v>
      </c>
      <c r="J44" s="32">
        <v>0</v>
      </c>
      <c r="K44" s="31">
        <v>0</v>
      </c>
      <c r="L44" s="54">
        <v>0</v>
      </c>
      <c r="M44" s="31">
        <v>0</v>
      </c>
      <c r="N44" s="32">
        <v>0</v>
      </c>
      <c r="O44" s="31">
        <v>0</v>
      </c>
      <c r="P44" s="32">
        <v>0</v>
      </c>
      <c r="Q44" s="31">
        <v>0</v>
      </c>
      <c r="R44" s="464">
        <v>0</v>
      </c>
      <c r="S44" s="31">
        <v>0</v>
      </c>
      <c r="T44" s="464">
        <v>0</v>
      </c>
      <c r="U44" s="31">
        <v>0</v>
      </c>
      <c r="V44" s="464">
        <v>0</v>
      </c>
      <c r="W44" s="31">
        <v>0</v>
      </c>
      <c r="X44" s="464">
        <v>0</v>
      </c>
      <c r="Y44" s="31">
        <v>0</v>
      </c>
      <c r="Z44" s="31">
        <v>0</v>
      </c>
      <c r="AA44" s="31">
        <v>0</v>
      </c>
      <c r="AB44" s="33"/>
      <c r="AC44" s="33"/>
      <c r="AD44" s="33"/>
      <c r="AE44" s="33"/>
      <c r="AF44" s="33"/>
      <c r="AG44" s="33"/>
      <c r="AH44" s="33"/>
      <c r="AI44" s="33"/>
      <c r="AJ44" s="33"/>
      <c r="AK44" s="33"/>
      <c r="AL44" s="33"/>
      <c r="AM44" s="33"/>
      <c r="AN44" s="33"/>
      <c r="AO44" s="33"/>
      <c r="AP44" s="33"/>
      <c r="AQ44" s="33"/>
      <c r="AR44" s="33"/>
      <c r="AS44" s="34"/>
      <c r="AT44" s="34"/>
      <c r="AU44" s="34"/>
      <c r="AV44" s="34"/>
      <c r="AW44" s="34"/>
      <c r="AX44" s="34"/>
      <c r="AY44" s="34"/>
      <c r="AZ44" s="34"/>
      <c r="BA44" s="34"/>
      <c r="BB44" s="34"/>
      <c r="BC44" s="34"/>
      <c r="BD44" s="34"/>
      <c r="BE44" s="34"/>
      <c r="BF44" s="296">
        <f t="shared" si="6"/>
        <v>0</v>
      </c>
      <c r="BG44" s="40"/>
      <c r="BH44" s="27">
        <f t="shared" si="7"/>
        <v>0</v>
      </c>
      <c r="BI44" s="40"/>
      <c r="BJ44" s="27">
        <f t="shared" si="8"/>
        <v>0</v>
      </c>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row>
    <row r="45" spans="1:86" s="278" customFormat="1" ht="21.6" customHeight="1">
      <c r="A45" s="27"/>
      <c r="B45" s="27"/>
      <c r="C45" s="27" t="s">
        <v>102</v>
      </c>
      <c r="D45" s="28" t="s">
        <v>2124</v>
      </c>
      <c r="E45" s="41">
        <v>31154</v>
      </c>
      <c r="F45" s="492">
        <v>40995</v>
      </c>
      <c r="G45" s="467" t="s">
        <v>1289</v>
      </c>
      <c r="H45" s="528"/>
      <c r="I45" s="31">
        <v>0</v>
      </c>
      <c r="J45" s="32">
        <v>0</v>
      </c>
      <c r="K45" s="31">
        <v>0</v>
      </c>
      <c r="L45" s="54">
        <v>0</v>
      </c>
      <c r="M45" s="31">
        <v>0</v>
      </c>
      <c r="N45" s="32">
        <v>0</v>
      </c>
      <c r="O45" s="31">
        <v>0</v>
      </c>
      <c r="P45" s="32">
        <v>0</v>
      </c>
      <c r="Q45" s="31">
        <v>0</v>
      </c>
      <c r="R45" s="464">
        <v>0</v>
      </c>
      <c r="S45" s="31">
        <v>0</v>
      </c>
      <c r="T45" s="464">
        <v>0</v>
      </c>
      <c r="U45" s="31">
        <v>0</v>
      </c>
      <c r="V45" s="464">
        <v>0</v>
      </c>
      <c r="W45" s="31">
        <v>0</v>
      </c>
      <c r="X45" s="464">
        <v>0</v>
      </c>
      <c r="Y45" s="31">
        <v>0</v>
      </c>
      <c r="Z45" s="31">
        <v>0</v>
      </c>
      <c r="AA45" s="31">
        <v>0</v>
      </c>
      <c r="AB45" s="33"/>
      <c r="AC45" s="33"/>
      <c r="AD45" s="33"/>
      <c r="AE45" s="33"/>
      <c r="AF45" s="33"/>
      <c r="AG45" s="33"/>
      <c r="AH45" s="33"/>
      <c r="AI45" s="33"/>
      <c r="AJ45" s="33"/>
      <c r="AK45" s="33"/>
      <c r="AL45" s="33"/>
      <c r="AM45" s="33"/>
      <c r="AN45" s="33"/>
      <c r="AO45" s="33"/>
      <c r="AP45" s="33"/>
      <c r="AQ45" s="33"/>
      <c r="AR45" s="33"/>
      <c r="AS45" s="34"/>
      <c r="AT45" s="34"/>
      <c r="AU45" s="34"/>
      <c r="AV45" s="34"/>
      <c r="AW45" s="34"/>
      <c r="AX45" s="34"/>
      <c r="AY45" s="34"/>
      <c r="AZ45" s="34"/>
      <c r="BA45" s="34"/>
      <c r="BB45" s="34"/>
      <c r="BC45" s="34"/>
      <c r="BD45" s="34"/>
      <c r="BE45" s="34"/>
      <c r="BF45" s="296">
        <f t="shared" ref="BF45:BF76" si="9">COUNT(AB45:AR45)</f>
        <v>0</v>
      </c>
      <c r="BG45" s="40"/>
      <c r="BH45" s="27">
        <f t="shared" ref="BH45:BH76" si="10">COUNT(AS45:BE45)</f>
        <v>0</v>
      </c>
      <c r="BI45" s="40"/>
      <c r="BJ45" s="27">
        <f t="shared" ref="BJ45:BJ76" si="11">SUM(BF45,BH45)</f>
        <v>0</v>
      </c>
    </row>
    <row r="46" spans="1:86" s="278" customFormat="1" ht="21.6" customHeight="1">
      <c r="A46" s="27"/>
      <c r="B46" s="27"/>
      <c r="C46" s="27" t="s">
        <v>104</v>
      </c>
      <c r="D46" s="28" t="s">
        <v>2115</v>
      </c>
      <c r="E46" s="46">
        <v>33752</v>
      </c>
      <c r="F46" s="45">
        <v>44393</v>
      </c>
      <c r="G46" s="467" t="s">
        <v>1289</v>
      </c>
      <c r="H46" s="528"/>
      <c r="I46" s="31">
        <v>0</v>
      </c>
      <c r="J46" s="54">
        <v>0</v>
      </c>
      <c r="K46" s="31">
        <v>0</v>
      </c>
      <c r="L46" s="54">
        <v>0</v>
      </c>
      <c r="M46" s="31">
        <v>0</v>
      </c>
      <c r="N46" s="32">
        <v>0</v>
      </c>
      <c r="O46" s="31">
        <v>0</v>
      </c>
      <c r="P46" s="32">
        <v>0</v>
      </c>
      <c r="Q46" s="31">
        <v>0</v>
      </c>
      <c r="R46" s="464">
        <v>0</v>
      </c>
      <c r="S46" s="31">
        <v>0</v>
      </c>
      <c r="T46" s="464">
        <v>0</v>
      </c>
      <c r="U46" s="31">
        <v>0</v>
      </c>
      <c r="V46" s="464">
        <v>0</v>
      </c>
      <c r="W46" s="31">
        <v>0</v>
      </c>
      <c r="X46" s="464">
        <v>0</v>
      </c>
      <c r="Y46" s="31">
        <v>0</v>
      </c>
      <c r="Z46" s="31">
        <v>0</v>
      </c>
      <c r="AA46" s="31">
        <v>0</v>
      </c>
      <c r="AB46" s="33"/>
      <c r="AC46" s="33"/>
      <c r="AD46" s="33"/>
      <c r="AE46" s="33"/>
      <c r="AF46" s="33"/>
      <c r="AG46" s="33"/>
      <c r="AH46" s="33"/>
      <c r="AI46" s="33"/>
      <c r="AJ46" s="33"/>
      <c r="AK46" s="33"/>
      <c r="AL46" s="33"/>
      <c r="AM46" s="33"/>
      <c r="AN46" s="33"/>
      <c r="AO46" s="33"/>
      <c r="AP46" s="33"/>
      <c r="AQ46" s="33"/>
      <c r="AR46" s="33"/>
      <c r="AS46" s="34"/>
      <c r="AT46" s="34"/>
      <c r="AU46" s="34"/>
      <c r="AV46" s="34"/>
      <c r="AW46" s="34"/>
      <c r="AX46" s="34"/>
      <c r="AY46" s="34"/>
      <c r="AZ46" s="34"/>
      <c r="BA46" s="34"/>
      <c r="BB46" s="34"/>
      <c r="BC46" s="34"/>
      <c r="BD46" s="34"/>
      <c r="BE46" s="34"/>
      <c r="BF46" s="296">
        <f t="shared" si="9"/>
        <v>0</v>
      </c>
      <c r="BG46" s="40"/>
      <c r="BH46" s="27">
        <f t="shared" si="10"/>
        <v>0</v>
      </c>
      <c r="BI46" s="40"/>
      <c r="BJ46" s="27">
        <f t="shared" si="11"/>
        <v>0</v>
      </c>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row>
    <row r="47" spans="1:86" s="278" customFormat="1" ht="21.6" customHeight="1">
      <c r="A47" s="27"/>
      <c r="B47" s="27"/>
      <c r="C47" s="27" t="s">
        <v>106</v>
      </c>
      <c r="D47" s="28" t="s">
        <v>1862</v>
      </c>
      <c r="E47" s="46">
        <v>36207</v>
      </c>
      <c r="F47" s="492">
        <v>21808</v>
      </c>
      <c r="G47" s="467" t="s">
        <v>1669</v>
      </c>
      <c r="H47" s="528"/>
      <c r="I47" s="31">
        <v>0</v>
      </c>
      <c r="J47" s="32">
        <v>0</v>
      </c>
      <c r="K47" s="31">
        <v>0</v>
      </c>
      <c r="L47" s="54">
        <v>0</v>
      </c>
      <c r="M47" s="31">
        <v>0</v>
      </c>
      <c r="N47" s="32">
        <v>0</v>
      </c>
      <c r="O47" s="31">
        <v>0</v>
      </c>
      <c r="P47" s="32">
        <v>0</v>
      </c>
      <c r="Q47" s="31">
        <v>0</v>
      </c>
      <c r="R47" s="464">
        <v>0</v>
      </c>
      <c r="S47" s="31">
        <v>0</v>
      </c>
      <c r="T47" s="464">
        <v>0</v>
      </c>
      <c r="U47" s="31">
        <v>0</v>
      </c>
      <c r="V47" s="464">
        <v>0</v>
      </c>
      <c r="W47" s="31">
        <v>0</v>
      </c>
      <c r="X47" s="464">
        <v>0</v>
      </c>
      <c r="Y47" s="31">
        <v>0</v>
      </c>
      <c r="Z47" s="31">
        <v>0</v>
      </c>
      <c r="AA47" s="31">
        <v>0</v>
      </c>
      <c r="AB47" s="33"/>
      <c r="AC47" s="33"/>
      <c r="AD47" s="33"/>
      <c r="AE47" s="33"/>
      <c r="AF47" s="33"/>
      <c r="AG47" s="33"/>
      <c r="AH47" s="33"/>
      <c r="AI47" s="33"/>
      <c r="AJ47" s="33"/>
      <c r="AK47" s="33"/>
      <c r="AL47" s="33"/>
      <c r="AM47" s="33"/>
      <c r="AN47" s="33"/>
      <c r="AO47" s="33"/>
      <c r="AP47" s="33"/>
      <c r="AQ47" s="33"/>
      <c r="AR47" s="33"/>
      <c r="AS47" s="34"/>
      <c r="AT47" s="34"/>
      <c r="AU47" s="34"/>
      <c r="AV47" s="34"/>
      <c r="AW47" s="34"/>
      <c r="AX47" s="34"/>
      <c r="AY47" s="34"/>
      <c r="AZ47" s="34"/>
      <c r="BA47" s="34"/>
      <c r="BB47" s="34"/>
      <c r="BC47" s="34"/>
      <c r="BD47" s="34"/>
      <c r="BE47" s="34"/>
      <c r="BF47" s="296">
        <f t="shared" si="9"/>
        <v>0</v>
      </c>
      <c r="BG47" s="40"/>
      <c r="BH47" s="27">
        <f t="shared" si="10"/>
        <v>0</v>
      </c>
      <c r="BI47" s="40"/>
      <c r="BJ47" s="27">
        <f t="shared" si="11"/>
        <v>0</v>
      </c>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row>
    <row r="48" spans="1:86" s="278" customFormat="1" ht="21.6" customHeight="1">
      <c r="A48" s="27"/>
      <c r="B48" s="27"/>
      <c r="C48" s="27" t="s">
        <v>108</v>
      </c>
      <c r="D48" s="28" t="s">
        <v>273</v>
      </c>
      <c r="E48" s="41">
        <v>36726</v>
      </c>
      <c r="F48" s="492">
        <v>36803</v>
      </c>
      <c r="G48" s="467" t="s">
        <v>1289</v>
      </c>
      <c r="H48" s="528"/>
      <c r="I48" s="31">
        <v>0</v>
      </c>
      <c r="J48" s="32">
        <v>0</v>
      </c>
      <c r="K48" s="31">
        <v>0</v>
      </c>
      <c r="L48" s="54">
        <v>0</v>
      </c>
      <c r="M48" s="31">
        <v>0</v>
      </c>
      <c r="N48" s="32">
        <v>0</v>
      </c>
      <c r="O48" s="31">
        <v>0</v>
      </c>
      <c r="P48" s="32">
        <v>0</v>
      </c>
      <c r="Q48" s="31">
        <v>0</v>
      </c>
      <c r="R48" s="464">
        <v>0</v>
      </c>
      <c r="S48" s="31">
        <v>0</v>
      </c>
      <c r="T48" s="464">
        <v>0</v>
      </c>
      <c r="U48" s="31">
        <v>0</v>
      </c>
      <c r="V48" s="464">
        <v>0</v>
      </c>
      <c r="W48" s="31">
        <v>0</v>
      </c>
      <c r="X48" s="464">
        <v>0</v>
      </c>
      <c r="Y48" s="31">
        <v>0</v>
      </c>
      <c r="Z48" s="31">
        <v>0</v>
      </c>
      <c r="AA48" s="31">
        <v>0</v>
      </c>
      <c r="AB48" s="33"/>
      <c r="AC48" s="33"/>
      <c r="AD48" s="33"/>
      <c r="AE48" s="33"/>
      <c r="AF48" s="33"/>
      <c r="AG48" s="33"/>
      <c r="AH48" s="33"/>
      <c r="AI48" s="33"/>
      <c r="AJ48" s="33"/>
      <c r="AK48" s="33"/>
      <c r="AL48" s="33"/>
      <c r="AM48" s="33"/>
      <c r="AN48" s="33"/>
      <c r="AO48" s="33"/>
      <c r="AP48" s="33"/>
      <c r="AQ48" s="33"/>
      <c r="AR48" s="33"/>
      <c r="AS48" s="34"/>
      <c r="AT48" s="34"/>
      <c r="AU48" s="34"/>
      <c r="AV48" s="34"/>
      <c r="AW48" s="34"/>
      <c r="AX48" s="34"/>
      <c r="AY48" s="34"/>
      <c r="AZ48" s="34"/>
      <c r="BA48" s="34"/>
      <c r="BB48" s="34"/>
      <c r="BC48" s="34"/>
      <c r="BD48" s="34"/>
      <c r="BE48" s="34"/>
      <c r="BF48" s="296">
        <f t="shared" si="9"/>
        <v>0</v>
      </c>
      <c r="BG48" s="40"/>
      <c r="BH48" s="27">
        <f t="shared" si="10"/>
        <v>0</v>
      </c>
      <c r="BI48" s="40"/>
      <c r="BJ48" s="27">
        <f t="shared" si="11"/>
        <v>0</v>
      </c>
      <c r="CG48" s="442"/>
      <c r="CH48" s="442"/>
    </row>
    <row r="49" spans="1:86" s="278" customFormat="1" ht="21.6" customHeight="1">
      <c r="A49" s="27"/>
      <c r="B49" s="27"/>
      <c r="C49" s="27" t="s">
        <v>110</v>
      </c>
      <c r="D49" s="28" t="s">
        <v>188</v>
      </c>
      <c r="E49" s="41">
        <v>36770</v>
      </c>
      <c r="F49" s="492">
        <v>36748</v>
      </c>
      <c r="G49" s="467" t="s">
        <v>523</v>
      </c>
      <c r="H49" s="528"/>
      <c r="I49" s="31">
        <v>0</v>
      </c>
      <c r="J49" s="32">
        <v>0</v>
      </c>
      <c r="K49" s="31">
        <v>0</v>
      </c>
      <c r="L49" s="54">
        <v>0</v>
      </c>
      <c r="M49" s="31">
        <v>0</v>
      </c>
      <c r="N49" s="32">
        <v>0</v>
      </c>
      <c r="O49" s="31">
        <v>0</v>
      </c>
      <c r="P49" s="32">
        <v>0</v>
      </c>
      <c r="Q49" s="31">
        <v>0</v>
      </c>
      <c r="R49" s="464">
        <v>0</v>
      </c>
      <c r="S49" s="31">
        <v>0</v>
      </c>
      <c r="T49" s="464">
        <v>0</v>
      </c>
      <c r="U49" s="31">
        <v>0</v>
      </c>
      <c r="V49" s="464">
        <v>0</v>
      </c>
      <c r="W49" s="31">
        <v>0</v>
      </c>
      <c r="X49" s="464">
        <v>0</v>
      </c>
      <c r="Y49" s="31">
        <v>0</v>
      </c>
      <c r="Z49" s="31">
        <v>0</v>
      </c>
      <c r="AA49" s="31">
        <v>0</v>
      </c>
      <c r="AB49" s="33"/>
      <c r="AC49" s="33"/>
      <c r="AD49" s="33"/>
      <c r="AE49" s="33"/>
      <c r="AF49" s="33"/>
      <c r="AG49" s="33"/>
      <c r="AH49" s="33"/>
      <c r="AI49" s="33"/>
      <c r="AJ49" s="33"/>
      <c r="AK49" s="33"/>
      <c r="AL49" s="33"/>
      <c r="AM49" s="33"/>
      <c r="AN49" s="33"/>
      <c r="AO49" s="33"/>
      <c r="AP49" s="33"/>
      <c r="AQ49" s="33"/>
      <c r="AR49" s="33"/>
      <c r="AS49" s="34"/>
      <c r="AT49" s="34"/>
      <c r="AU49" s="34"/>
      <c r="AV49" s="34"/>
      <c r="AW49" s="34"/>
      <c r="AX49" s="34"/>
      <c r="AY49" s="34"/>
      <c r="AZ49" s="34"/>
      <c r="BA49" s="34"/>
      <c r="BB49" s="34"/>
      <c r="BC49" s="34"/>
      <c r="BD49" s="34"/>
      <c r="BE49" s="34"/>
      <c r="BF49" s="296">
        <f t="shared" si="9"/>
        <v>0</v>
      </c>
      <c r="BG49" s="40"/>
      <c r="BH49" s="27">
        <f t="shared" si="10"/>
        <v>0</v>
      </c>
      <c r="BI49" s="40"/>
      <c r="BJ49" s="27">
        <f t="shared" si="11"/>
        <v>0</v>
      </c>
    </row>
    <row r="50" spans="1:86" s="278" customFormat="1" ht="21.6" customHeight="1">
      <c r="A50" s="27"/>
      <c r="B50" s="27"/>
      <c r="C50" s="27" t="s">
        <v>112</v>
      </c>
      <c r="D50" s="28" t="s">
        <v>285</v>
      </c>
      <c r="E50" s="46">
        <v>37767</v>
      </c>
      <c r="F50" s="492">
        <v>36438</v>
      </c>
      <c r="G50" s="467" t="s">
        <v>1289</v>
      </c>
      <c r="H50" s="528"/>
      <c r="I50" s="31">
        <v>0</v>
      </c>
      <c r="J50" s="54">
        <v>0</v>
      </c>
      <c r="K50" s="31">
        <v>0</v>
      </c>
      <c r="L50" s="54">
        <v>0</v>
      </c>
      <c r="M50" s="31">
        <v>0</v>
      </c>
      <c r="N50" s="32">
        <v>0</v>
      </c>
      <c r="O50" s="31">
        <v>0</v>
      </c>
      <c r="P50" s="32">
        <v>0</v>
      </c>
      <c r="Q50" s="31">
        <v>0</v>
      </c>
      <c r="R50" s="464">
        <v>0</v>
      </c>
      <c r="S50" s="31">
        <v>0</v>
      </c>
      <c r="T50" s="464">
        <v>0</v>
      </c>
      <c r="U50" s="31">
        <v>0</v>
      </c>
      <c r="V50" s="464">
        <v>0</v>
      </c>
      <c r="W50" s="31">
        <v>0</v>
      </c>
      <c r="X50" s="464">
        <v>0</v>
      </c>
      <c r="Y50" s="31">
        <v>0</v>
      </c>
      <c r="Z50" s="31">
        <v>0</v>
      </c>
      <c r="AA50" s="31">
        <v>0</v>
      </c>
      <c r="AB50" s="33"/>
      <c r="AC50" s="33"/>
      <c r="AD50" s="33"/>
      <c r="AE50" s="33"/>
      <c r="AF50" s="33"/>
      <c r="AG50" s="33"/>
      <c r="AH50" s="33"/>
      <c r="AI50" s="33"/>
      <c r="AJ50" s="33"/>
      <c r="AK50" s="33"/>
      <c r="AL50" s="33"/>
      <c r="AM50" s="33"/>
      <c r="AN50" s="33"/>
      <c r="AO50" s="33"/>
      <c r="AP50" s="33"/>
      <c r="AQ50" s="33"/>
      <c r="AR50" s="33"/>
      <c r="AS50" s="34"/>
      <c r="AT50" s="34"/>
      <c r="AU50" s="34"/>
      <c r="AV50" s="34"/>
      <c r="AW50" s="34"/>
      <c r="AX50" s="34"/>
      <c r="AY50" s="34"/>
      <c r="AZ50" s="34"/>
      <c r="BA50" s="34"/>
      <c r="BB50" s="34"/>
      <c r="BC50" s="34"/>
      <c r="BD50" s="34"/>
      <c r="BE50" s="34"/>
      <c r="BF50" s="296">
        <f t="shared" si="9"/>
        <v>0</v>
      </c>
      <c r="BG50" s="40"/>
      <c r="BH50" s="27">
        <f t="shared" si="10"/>
        <v>0</v>
      </c>
      <c r="BI50" s="40"/>
      <c r="BJ50" s="27">
        <f t="shared" si="11"/>
        <v>0</v>
      </c>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row>
    <row r="51" spans="1:86" s="278" customFormat="1" ht="21.6" customHeight="1">
      <c r="A51" s="51"/>
      <c r="B51" s="51"/>
      <c r="C51" s="27" t="s">
        <v>114</v>
      </c>
      <c r="D51" s="28" t="s">
        <v>1699</v>
      </c>
      <c r="E51" s="46">
        <v>38309</v>
      </c>
      <c r="F51" s="45">
        <v>29881</v>
      </c>
      <c r="G51" s="467" t="s">
        <v>1669</v>
      </c>
      <c r="H51" s="528"/>
      <c r="I51" s="31">
        <v>0</v>
      </c>
      <c r="J51" s="32">
        <v>0</v>
      </c>
      <c r="K51" s="31">
        <v>0</v>
      </c>
      <c r="L51" s="54">
        <v>0</v>
      </c>
      <c r="M51" s="31">
        <v>0</v>
      </c>
      <c r="N51" s="32">
        <v>0</v>
      </c>
      <c r="O51" s="31">
        <v>0</v>
      </c>
      <c r="P51" s="32">
        <v>0</v>
      </c>
      <c r="Q51" s="31">
        <v>0</v>
      </c>
      <c r="R51" s="464">
        <v>0</v>
      </c>
      <c r="S51" s="31">
        <v>0</v>
      </c>
      <c r="T51" s="464">
        <v>0</v>
      </c>
      <c r="U51" s="31">
        <v>0</v>
      </c>
      <c r="V51" s="464">
        <v>0</v>
      </c>
      <c r="W51" s="31">
        <v>0</v>
      </c>
      <c r="X51" s="464">
        <v>0</v>
      </c>
      <c r="Y51" s="31">
        <v>0</v>
      </c>
      <c r="Z51" s="31">
        <v>0</v>
      </c>
      <c r="AA51" s="31">
        <v>0</v>
      </c>
      <c r="AB51" s="33"/>
      <c r="AC51" s="33"/>
      <c r="AD51" s="33"/>
      <c r="AE51" s="33"/>
      <c r="AF51" s="33"/>
      <c r="AG51" s="33"/>
      <c r="AH51" s="33"/>
      <c r="AI51" s="33"/>
      <c r="AJ51" s="33"/>
      <c r="AK51" s="33"/>
      <c r="AL51" s="33"/>
      <c r="AM51" s="33"/>
      <c r="AN51" s="33"/>
      <c r="AO51" s="33"/>
      <c r="AP51" s="33"/>
      <c r="AQ51" s="33"/>
      <c r="AR51" s="33"/>
      <c r="AS51" s="34"/>
      <c r="AT51" s="34"/>
      <c r="AU51" s="34"/>
      <c r="AV51" s="34"/>
      <c r="AW51" s="34"/>
      <c r="AX51" s="34"/>
      <c r="AY51" s="34"/>
      <c r="AZ51" s="34"/>
      <c r="BA51" s="34"/>
      <c r="BB51" s="34"/>
      <c r="BC51" s="34"/>
      <c r="BD51" s="34"/>
      <c r="BE51" s="34"/>
      <c r="BF51" s="296">
        <f t="shared" si="9"/>
        <v>0</v>
      </c>
      <c r="BH51" s="27">
        <f t="shared" si="10"/>
        <v>0</v>
      </c>
      <c r="BJ51" s="27">
        <f t="shared" si="11"/>
        <v>0</v>
      </c>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row>
    <row r="52" spans="1:86" s="278" customFormat="1" ht="21.6" customHeight="1">
      <c r="A52" s="27"/>
      <c r="B52" s="27"/>
      <c r="C52" s="27" t="s">
        <v>115</v>
      </c>
      <c r="D52" s="28" t="s">
        <v>1634</v>
      </c>
      <c r="E52" s="41">
        <v>38679</v>
      </c>
      <c r="F52" s="45">
        <v>38366</v>
      </c>
      <c r="G52" s="467" t="s">
        <v>523</v>
      </c>
      <c r="H52" s="528"/>
      <c r="I52" s="31">
        <v>0</v>
      </c>
      <c r="J52" s="32">
        <v>0</v>
      </c>
      <c r="K52" s="31">
        <v>0</v>
      </c>
      <c r="L52" s="54">
        <v>0</v>
      </c>
      <c r="M52" s="31">
        <v>0</v>
      </c>
      <c r="N52" s="32">
        <v>0</v>
      </c>
      <c r="O52" s="31">
        <v>0</v>
      </c>
      <c r="P52" s="32">
        <v>0</v>
      </c>
      <c r="Q52" s="31">
        <v>0</v>
      </c>
      <c r="R52" s="464">
        <v>0</v>
      </c>
      <c r="S52" s="31">
        <v>0</v>
      </c>
      <c r="T52" s="464">
        <v>0</v>
      </c>
      <c r="U52" s="31">
        <v>0</v>
      </c>
      <c r="V52" s="464">
        <v>0</v>
      </c>
      <c r="W52" s="31">
        <v>0</v>
      </c>
      <c r="X52" s="464">
        <v>0</v>
      </c>
      <c r="Y52" s="31">
        <v>0</v>
      </c>
      <c r="Z52" s="31">
        <v>0</v>
      </c>
      <c r="AA52" s="31">
        <v>0</v>
      </c>
      <c r="AB52" s="33"/>
      <c r="AC52" s="33"/>
      <c r="AD52" s="33"/>
      <c r="AE52" s="33"/>
      <c r="AF52" s="33"/>
      <c r="AG52" s="33"/>
      <c r="AH52" s="33"/>
      <c r="AI52" s="33"/>
      <c r="AJ52" s="33"/>
      <c r="AK52" s="33"/>
      <c r="AL52" s="33"/>
      <c r="AM52" s="33"/>
      <c r="AN52" s="33"/>
      <c r="AO52" s="33"/>
      <c r="AP52" s="33"/>
      <c r="AQ52" s="33"/>
      <c r="AR52" s="33"/>
      <c r="AS52" s="34"/>
      <c r="AT52" s="34"/>
      <c r="AU52" s="34"/>
      <c r="AV52" s="34"/>
      <c r="AW52" s="34"/>
      <c r="AX52" s="34"/>
      <c r="AY52" s="34"/>
      <c r="AZ52" s="34"/>
      <c r="BA52" s="34"/>
      <c r="BB52" s="34"/>
      <c r="BC52" s="34"/>
      <c r="BD52" s="34"/>
      <c r="BE52" s="34"/>
      <c r="BF52" s="296">
        <f t="shared" si="9"/>
        <v>0</v>
      </c>
      <c r="BG52" s="40"/>
      <c r="BH52" s="27">
        <f t="shared" si="10"/>
        <v>0</v>
      </c>
      <c r="BI52" s="40"/>
      <c r="BJ52" s="27">
        <f t="shared" si="11"/>
        <v>0</v>
      </c>
    </row>
    <row r="53" spans="1:86" s="278" customFormat="1" ht="21.6" customHeight="1">
      <c r="A53" s="27"/>
      <c r="B53" s="27"/>
      <c r="C53" s="27" t="s">
        <v>117</v>
      </c>
      <c r="D53" s="28" t="s">
        <v>1925</v>
      </c>
      <c r="E53" s="41">
        <v>38726</v>
      </c>
      <c r="F53" s="45">
        <v>39182</v>
      </c>
      <c r="G53" s="467" t="s">
        <v>1289</v>
      </c>
      <c r="H53" s="528"/>
      <c r="I53" s="31">
        <v>0</v>
      </c>
      <c r="J53" s="32">
        <v>0</v>
      </c>
      <c r="K53" s="31">
        <v>0</v>
      </c>
      <c r="L53" s="54">
        <v>0</v>
      </c>
      <c r="M53" s="31">
        <v>0</v>
      </c>
      <c r="N53" s="32">
        <v>0</v>
      </c>
      <c r="O53" s="31">
        <v>0</v>
      </c>
      <c r="P53" s="32">
        <v>0</v>
      </c>
      <c r="Q53" s="31">
        <v>0</v>
      </c>
      <c r="R53" s="464">
        <v>0</v>
      </c>
      <c r="S53" s="31">
        <v>0</v>
      </c>
      <c r="T53" s="464">
        <v>0</v>
      </c>
      <c r="U53" s="31">
        <v>0</v>
      </c>
      <c r="V53" s="464">
        <v>0</v>
      </c>
      <c r="W53" s="31">
        <v>0</v>
      </c>
      <c r="X53" s="464">
        <v>0</v>
      </c>
      <c r="Y53" s="31">
        <v>0</v>
      </c>
      <c r="Z53" s="31">
        <v>0</v>
      </c>
      <c r="AA53" s="31">
        <v>0</v>
      </c>
      <c r="AB53" s="33"/>
      <c r="AC53" s="33"/>
      <c r="AD53" s="33"/>
      <c r="AE53" s="33"/>
      <c r="AF53" s="33"/>
      <c r="AG53" s="33"/>
      <c r="AH53" s="33"/>
      <c r="AI53" s="33"/>
      <c r="AJ53" s="33"/>
      <c r="AK53" s="33"/>
      <c r="AL53" s="33"/>
      <c r="AM53" s="33"/>
      <c r="AN53" s="33"/>
      <c r="AO53" s="33"/>
      <c r="AP53" s="33"/>
      <c r="AQ53" s="33"/>
      <c r="AR53" s="33"/>
      <c r="AS53" s="34"/>
      <c r="AT53" s="34"/>
      <c r="AU53" s="34"/>
      <c r="AV53" s="34"/>
      <c r="AW53" s="34"/>
      <c r="AX53" s="34"/>
      <c r="AY53" s="34"/>
      <c r="AZ53" s="34"/>
      <c r="BA53" s="34"/>
      <c r="BB53" s="34"/>
      <c r="BC53" s="34"/>
      <c r="BD53" s="34"/>
      <c r="BE53" s="34"/>
      <c r="BF53" s="296">
        <f t="shared" si="9"/>
        <v>0</v>
      </c>
      <c r="BG53" s="40"/>
      <c r="BH53" s="27">
        <f t="shared" si="10"/>
        <v>0</v>
      </c>
      <c r="BI53" s="40"/>
      <c r="BJ53" s="27">
        <f t="shared" si="11"/>
        <v>0</v>
      </c>
      <c r="CG53" s="442"/>
      <c r="CH53" s="442"/>
    </row>
    <row r="54" spans="1:86" s="278" customFormat="1" ht="21.6" customHeight="1">
      <c r="A54" s="27"/>
      <c r="B54" s="27"/>
      <c r="C54" s="27" t="s">
        <v>119</v>
      </c>
      <c r="D54" s="28" t="s">
        <v>295</v>
      </c>
      <c r="E54" s="29">
        <v>38805</v>
      </c>
      <c r="F54" s="45">
        <v>21257</v>
      </c>
      <c r="G54" s="467" t="s">
        <v>1289</v>
      </c>
      <c r="H54" s="528"/>
      <c r="I54" s="31">
        <v>0</v>
      </c>
      <c r="J54" s="32">
        <v>0</v>
      </c>
      <c r="K54" s="31">
        <v>0</v>
      </c>
      <c r="L54" s="54">
        <v>0</v>
      </c>
      <c r="M54" s="31">
        <v>0</v>
      </c>
      <c r="N54" s="32">
        <v>0</v>
      </c>
      <c r="O54" s="31">
        <v>0</v>
      </c>
      <c r="P54" s="32">
        <v>0</v>
      </c>
      <c r="Q54" s="31">
        <v>0</v>
      </c>
      <c r="R54" s="464">
        <v>0</v>
      </c>
      <c r="S54" s="31">
        <v>0</v>
      </c>
      <c r="T54" s="464">
        <v>0</v>
      </c>
      <c r="U54" s="31">
        <v>0</v>
      </c>
      <c r="V54" s="464">
        <v>0</v>
      </c>
      <c r="W54" s="31">
        <v>0</v>
      </c>
      <c r="X54" s="464">
        <v>0</v>
      </c>
      <c r="Y54" s="31">
        <v>0</v>
      </c>
      <c r="Z54" s="31">
        <v>0</v>
      </c>
      <c r="AA54" s="31">
        <v>0</v>
      </c>
      <c r="AB54" s="33"/>
      <c r="AC54" s="33"/>
      <c r="AD54" s="33"/>
      <c r="AE54" s="33"/>
      <c r="AF54" s="33"/>
      <c r="AG54" s="33"/>
      <c r="AH54" s="33"/>
      <c r="AI54" s="33"/>
      <c r="AJ54" s="33"/>
      <c r="AK54" s="33"/>
      <c r="AL54" s="33"/>
      <c r="AM54" s="33"/>
      <c r="AN54" s="33"/>
      <c r="AO54" s="33"/>
      <c r="AP54" s="33"/>
      <c r="AQ54" s="33"/>
      <c r="AR54" s="33"/>
      <c r="AS54" s="34"/>
      <c r="AT54" s="34"/>
      <c r="AU54" s="34"/>
      <c r="AV54" s="34"/>
      <c r="AW54" s="34"/>
      <c r="AX54" s="34"/>
      <c r="AY54" s="34"/>
      <c r="AZ54" s="34"/>
      <c r="BA54" s="34"/>
      <c r="BB54" s="34"/>
      <c r="BC54" s="34"/>
      <c r="BD54" s="34"/>
      <c r="BE54" s="34"/>
      <c r="BF54" s="296">
        <f t="shared" si="9"/>
        <v>0</v>
      </c>
      <c r="BG54" s="40"/>
      <c r="BH54" s="27">
        <f t="shared" si="10"/>
        <v>0</v>
      </c>
      <c r="BI54" s="40"/>
      <c r="BJ54" s="27">
        <f t="shared" si="11"/>
        <v>0</v>
      </c>
    </row>
    <row r="55" spans="1:86" s="278" customFormat="1" ht="21.6" customHeight="1">
      <c r="A55" s="27"/>
      <c r="B55" s="27"/>
      <c r="C55" s="27" t="s">
        <v>121</v>
      </c>
      <c r="D55" s="28" t="s">
        <v>403</v>
      </c>
      <c r="E55" s="46">
        <v>38927</v>
      </c>
      <c r="F55" s="492">
        <v>25062</v>
      </c>
      <c r="G55" s="467" t="s">
        <v>1669</v>
      </c>
      <c r="H55" s="528"/>
      <c r="I55" s="31">
        <v>0</v>
      </c>
      <c r="J55" s="32">
        <v>0</v>
      </c>
      <c r="K55" s="31">
        <v>0</v>
      </c>
      <c r="L55" s="54">
        <v>0</v>
      </c>
      <c r="M55" s="31">
        <v>0</v>
      </c>
      <c r="N55" s="32">
        <v>0</v>
      </c>
      <c r="O55" s="31">
        <v>0</v>
      </c>
      <c r="P55" s="32">
        <v>0</v>
      </c>
      <c r="Q55" s="31">
        <v>0</v>
      </c>
      <c r="R55" s="464">
        <v>0</v>
      </c>
      <c r="S55" s="31">
        <v>0</v>
      </c>
      <c r="T55" s="464">
        <v>0</v>
      </c>
      <c r="U55" s="31">
        <v>0</v>
      </c>
      <c r="V55" s="464">
        <v>0</v>
      </c>
      <c r="W55" s="31">
        <v>0</v>
      </c>
      <c r="X55" s="464">
        <v>0</v>
      </c>
      <c r="Y55" s="31">
        <v>0</v>
      </c>
      <c r="Z55" s="31">
        <v>0</v>
      </c>
      <c r="AA55" s="31">
        <v>0</v>
      </c>
      <c r="AB55" s="33"/>
      <c r="AC55" s="33"/>
      <c r="AD55" s="33"/>
      <c r="AE55" s="33"/>
      <c r="AF55" s="33"/>
      <c r="AG55" s="33"/>
      <c r="AH55" s="33"/>
      <c r="AI55" s="33"/>
      <c r="AJ55" s="33"/>
      <c r="AK55" s="33"/>
      <c r="AL55" s="33"/>
      <c r="AM55" s="33"/>
      <c r="AN55" s="33"/>
      <c r="AO55" s="33"/>
      <c r="AP55" s="33"/>
      <c r="AQ55" s="33"/>
      <c r="AR55" s="33"/>
      <c r="AS55" s="34"/>
      <c r="AT55" s="34"/>
      <c r="AU55" s="34"/>
      <c r="AV55" s="34"/>
      <c r="AW55" s="34"/>
      <c r="AX55" s="34"/>
      <c r="AY55" s="34"/>
      <c r="AZ55" s="34"/>
      <c r="BA55" s="34"/>
      <c r="BB55" s="34"/>
      <c r="BC55" s="34"/>
      <c r="BD55" s="34"/>
      <c r="BE55" s="34"/>
      <c r="BF55" s="296">
        <f t="shared" si="9"/>
        <v>0</v>
      </c>
      <c r="BG55" s="40"/>
      <c r="BH55" s="27">
        <f t="shared" si="10"/>
        <v>0</v>
      </c>
      <c r="BI55" s="40"/>
      <c r="BJ55" s="27">
        <f t="shared" si="11"/>
        <v>0</v>
      </c>
      <c r="BM55" s="442"/>
      <c r="BN55" s="442"/>
      <c r="BO55" s="442"/>
      <c r="BP55" s="442"/>
      <c r="BQ55" s="442"/>
      <c r="BR55" s="442"/>
      <c r="BS55" s="442"/>
      <c r="BT55" s="442"/>
      <c r="BU55" s="442"/>
      <c r="BV55" s="442"/>
      <c r="BW55" s="442"/>
      <c r="BX55" s="442"/>
      <c r="BY55" s="442"/>
      <c r="BZ55" s="442"/>
      <c r="CA55" s="442"/>
      <c r="CB55" s="442"/>
      <c r="CC55" s="442"/>
      <c r="CD55" s="442"/>
      <c r="CE55" s="442"/>
      <c r="CF55" s="442"/>
    </row>
    <row r="56" spans="1:86" s="278" customFormat="1" ht="21.6" customHeight="1">
      <c r="A56" s="27"/>
      <c r="B56" s="27"/>
      <c r="C56" s="27" t="s">
        <v>123</v>
      </c>
      <c r="D56" s="28" t="s">
        <v>2156</v>
      </c>
      <c r="E56" s="41">
        <v>39904</v>
      </c>
      <c r="F56" s="492"/>
      <c r="G56" s="467" t="s">
        <v>523</v>
      </c>
      <c r="H56" s="528"/>
      <c r="I56" s="31">
        <v>0</v>
      </c>
      <c r="J56" s="32">
        <v>0</v>
      </c>
      <c r="K56" s="31">
        <v>0</v>
      </c>
      <c r="L56" s="54">
        <v>0</v>
      </c>
      <c r="M56" s="31">
        <v>0</v>
      </c>
      <c r="N56" s="32">
        <v>0</v>
      </c>
      <c r="O56" s="31">
        <v>0</v>
      </c>
      <c r="P56" s="32">
        <v>0</v>
      </c>
      <c r="Q56" s="31">
        <v>0</v>
      </c>
      <c r="R56" s="464">
        <v>0</v>
      </c>
      <c r="S56" s="31">
        <v>0</v>
      </c>
      <c r="T56" s="464">
        <v>0</v>
      </c>
      <c r="U56" s="31">
        <v>0</v>
      </c>
      <c r="V56" s="464">
        <v>0</v>
      </c>
      <c r="W56" s="31">
        <v>0</v>
      </c>
      <c r="X56" s="464">
        <v>0</v>
      </c>
      <c r="Y56" s="31">
        <v>0</v>
      </c>
      <c r="Z56" s="31">
        <v>0</v>
      </c>
      <c r="AA56" s="31">
        <v>0</v>
      </c>
      <c r="AB56" s="33"/>
      <c r="AC56" s="33"/>
      <c r="AD56" s="33"/>
      <c r="AE56" s="33"/>
      <c r="AF56" s="33"/>
      <c r="AG56" s="33"/>
      <c r="AH56" s="33"/>
      <c r="AI56" s="33"/>
      <c r="AJ56" s="33"/>
      <c r="AK56" s="33"/>
      <c r="AL56" s="33"/>
      <c r="AM56" s="33"/>
      <c r="AN56" s="33"/>
      <c r="AO56" s="33"/>
      <c r="AP56" s="33"/>
      <c r="AQ56" s="33"/>
      <c r="AR56" s="33"/>
      <c r="AS56" s="34"/>
      <c r="AT56" s="34"/>
      <c r="AU56" s="34"/>
      <c r="AV56" s="34"/>
      <c r="AW56" s="34"/>
      <c r="AX56" s="34"/>
      <c r="AY56" s="34"/>
      <c r="AZ56" s="34"/>
      <c r="BA56" s="34"/>
      <c r="BB56" s="34"/>
      <c r="BC56" s="34"/>
      <c r="BD56" s="34"/>
      <c r="BE56" s="34"/>
      <c r="BF56" s="296">
        <f t="shared" si="9"/>
        <v>0</v>
      </c>
      <c r="BG56" s="40"/>
      <c r="BH56" s="27">
        <f t="shared" si="10"/>
        <v>0</v>
      </c>
      <c r="BI56" s="40"/>
      <c r="BJ56" s="27">
        <f t="shared" si="11"/>
        <v>0</v>
      </c>
    </row>
    <row r="57" spans="1:86" s="442" customFormat="1" ht="21" customHeight="1">
      <c r="A57" s="27"/>
      <c r="B57" s="27"/>
      <c r="C57" s="27" t="s">
        <v>124</v>
      </c>
      <c r="D57" s="28" t="s">
        <v>2289</v>
      </c>
      <c r="E57" s="41">
        <v>40107</v>
      </c>
      <c r="F57" s="45">
        <v>36733</v>
      </c>
      <c r="G57" s="467" t="s">
        <v>523</v>
      </c>
      <c r="H57" s="528"/>
      <c r="I57" s="31">
        <v>0</v>
      </c>
      <c r="J57" s="32">
        <v>0</v>
      </c>
      <c r="K57" s="31">
        <v>0</v>
      </c>
      <c r="L57" s="54">
        <v>0</v>
      </c>
      <c r="M57" s="31">
        <v>0</v>
      </c>
      <c r="N57" s="32">
        <v>0</v>
      </c>
      <c r="O57" s="31">
        <v>0</v>
      </c>
      <c r="P57" s="32">
        <v>0</v>
      </c>
      <c r="Q57" s="31">
        <v>0</v>
      </c>
      <c r="R57" s="464">
        <v>0</v>
      </c>
      <c r="S57" s="31">
        <v>0</v>
      </c>
      <c r="T57" s="464">
        <v>0</v>
      </c>
      <c r="U57" s="31">
        <v>0</v>
      </c>
      <c r="V57" s="464">
        <v>0</v>
      </c>
      <c r="W57" s="31">
        <v>0</v>
      </c>
      <c r="X57" s="464">
        <v>0</v>
      </c>
      <c r="Y57" s="31">
        <v>0</v>
      </c>
      <c r="Z57" s="31">
        <v>0</v>
      </c>
      <c r="AA57" s="31">
        <v>0</v>
      </c>
      <c r="AB57" s="33"/>
      <c r="AC57" s="33"/>
      <c r="AD57" s="33"/>
      <c r="AE57" s="33"/>
      <c r="AF57" s="33"/>
      <c r="AG57" s="33"/>
      <c r="AH57" s="33"/>
      <c r="AI57" s="33"/>
      <c r="AJ57" s="33"/>
      <c r="AK57" s="33"/>
      <c r="AL57" s="33"/>
      <c r="AM57" s="33"/>
      <c r="AN57" s="33"/>
      <c r="AO57" s="33"/>
      <c r="AP57" s="33"/>
      <c r="AQ57" s="33"/>
      <c r="AR57" s="33"/>
      <c r="AS57" s="34"/>
      <c r="AT57" s="34"/>
      <c r="AU57" s="34"/>
      <c r="AV57" s="34"/>
      <c r="AW57" s="34"/>
      <c r="AX57" s="34"/>
      <c r="AY57" s="34"/>
      <c r="AZ57" s="34"/>
      <c r="BA57" s="34"/>
      <c r="BB57" s="34"/>
      <c r="BC57" s="34"/>
      <c r="BD57" s="34"/>
      <c r="BE57" s="34"/>
      <c r="BF57" s="296">
        <f t="shared" si="9"/>
        <v>0</v>
      </c>
      <c r="BG57" s="40"/>
      <c r="BH57" s="27">
        <f t="shared" si="10"/>
        <v>0</v>
      </c>
      <c r="BI57" s="40"/>
      <c r="BJ57" s="27">
        <f t="shared" si="11"/>
        <v>0</v>
      </c>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row>
    <row r="58" spans="1:86" s="278" customFormat="1" ht="21.6" customHeight="1">
      <c r="A58" s="27"/>
      <c r="B58" s="27"/>
      <c r="C58" s="27" t="s">
        <v>126</v>
      </c>
      <c r="D58" s="50" t="s">
        <v>674</v>
      </c>
      <c r="E58" s="46">
        <v>40909</v>
      </c>
      <c r="F58" s="492">
        <v>24073</v>
      </c>
      <c r="G58" s="467" t="s">
        <v>523</v>
      </c>
      <c r="H58" s="528"/>
      <c r="I58" s="31">
        <v>0</v>
      </c>
      <c r="J58" s="32">
        <v>0</v>
      </c>
      <c r="K58" s="31">
        <v>0</v>
      </c>
      <c r="L58" s="54">
        <v>0</v>
      </c>
      <c r="M58" s="31">
        <v>0</v>
      </c>
      <c r="N58" s="32">
        <v>0</v>
      </c>
      <c r="O58" s="31">
        <v>0</v>
      </c>
      <c r="P58" s="32">
        <v>0</v>
      </c>
      <c r="Q58" s="31">
        <v>0</v>
      </c>
      <c r="R58" s="464">
        <v>0</v>
      </c>
      <c r="S58" s="31">
        <v>0</v>
      </c>
      <c r="T58" s="464">
        <v>0</v>
      </c>
      <c r="U58" s="31">
        <v>0</v>
      </c>
      <c r="V58" s="464">
        <v>0</v>
      </c>
      <c r="W58" s="31">
        <v>0</v>
      </c>
      <c r="X58" s="464">
        <v>0</v>
      </c>
      <c r="Y58" s="31">
        <v>0</v>
      </c>
      <c r="Z58" s="31">
        <v>0</v>
      </c>
      <c r="AA58" s="31">
        <v>0</v>
      </c>
      <c r="AB58" s="33"/>
      <c r="AC58" s="33"/>
      <c r="AD58" s="33"/>
      <c r="AE58" s="33"/>
      <c r="AF58" s="33"/>
      <c r="AG58" s="33"/>
      <c r="AH58" s="33"/>
      <c r="AI58" s="33"/>
      <c r="AJ58" s="33"/>
      <c r="AK58" s="33"/>
      <c r="AL58" s="33"/>
      <c r="AM58" s="33"/>
      <c r="AN58" s="33"/>
      <c r="AO58" s="33"/>
      <c r="AP58" s="33"/>
      <c r="AQ58" s="33"/>
      <c r="AR58" s="33"/>
      <c r="AS58" s="34"/>
      <c r="AT58" s="34"/>
      <c r="AU58" s="34"/>
      <c r="AV58" s="34"/>
      <c r="AW58" s="34"/>
      <c r="AX58" s="34"/>
      <c r="AY58" s="34"/>
      <c r="AZ58" s="34"/>
      <c r="BA58" s="34"/>
      <c r="BB58" s="34"/>
      <c r="BC58" s="34"/>
      <c r="BD58" s="34"/>
      <c r="BE58" s="34"/>
      <c r="BF58" s="296">
        <f t="shared" si="9"/>
        <v>0</v>
      </c>
      <c r="BG58" s="40"/>
      <c r="BH58" s="27">
        <f t="shared" si="10"/>
        <v>0</v>
      </c>
      <c r="BI58" s="40"/>
      <c r="BJ58" s="27">
        <f t="shared" si="11"/>
        <v>0</v>
      </c>
    </row>
    <row r="59" spans="1:86" s="278" customFormat="1" ht="21.6" customHeight="1">
      <c r="A59" s="27"/>
      <c r="B59" s="27"/>
      <c r="C59" s="27" t="s">
        <v>128</v>
      </c>
      <c r="D59" s="28" t="s">
        <v>1770</v>
      </c>
      <c r="E59" s="41">
        <v>41444</v>
      </c>
      <c r="F59" s="492">
        <v>22474</v>
      </c>
      <c r="G59" s="467" t="s">
        <v>1669</v>
      </c>
      <c r="H59" s="528"/>
      <c r="I59" s="31">
        <v>0</v>
      </c>
      <c r="J59" s="32">
        <v>0</v>
      </c>
      <c r="K59" s="31">
        <v>0</v>
      </c>
      <c r="L59" s="54">
        <v>0</v>
      </c>
      <c r="M59" s="31">
        <v>0</v>
      </c>
      <c r="N59" s="32">
        <v>0</v>
      </c>
      <c r="O59" s="31">
        <v>0</v>
      </c>
      <c r="P59" s="32">
        <v>0</v>
      </c>
      <c r="Q59" s="31">
        <v>0</v>
      </c>
      <c r="R59" s="464">
        <v>0</v>
      </c>
      <c r="S59" s="31">
        <v>0</v>
      </c>
      <c r="T59" s="464">
        <v>0</v>
      </c>
      <c r="U59" s="31">
        <v>0</v>
      </c>
      <c r="V59" s="464">
        <v>0</v>
      </c>
      <c r="W59" s="31">
        <v>0</v>
      </c>
      <c r="X59" s="464">
        <v>0</v>
      </c>
      <c r="Y59" s="31">
        <v>0</v>
      </c>
      <c r="Z59" s="31">
        <v>0</v>
      </c>
      <c r="AA59" s="31">
        <v>0</v>
      </c>
      <c r="AB59" s="33"/>
      <c r="AC59" s="33"/>
      <c r="AD59" s="33"/>
      <c r="AE59" s="33"/>
      <c r="AF59" s="33"/>
      <c r="AG59" s="33"/>
      <c r="AH59" s="33"/>
      <c r="AI59" s="33"/>
      <c r="AJ59" s="33"/>
      <c r="AK59" s="33"/>
      <c r="AL59" s="33"/>
      <c r="AM59" s="33"/>
      <c r="AN59" s="33"/>
      <c r="AO59" s="33"/>
      <c r="AP59" s="33"/>
      <c r="AQ59" s="33"/>
      <c r="AR59" s="33"/>
      <c r="AS59" s="34"/>
      <c r="AT59" s="34"/>
      <c r="AU59" s="34"/>
      <c r="AV59" s="34"/>
      <c r="AW59" s="34"/>
      <c r="AX59" s="34"/>
      <c r="AY59" s="34"/>
      <c r="AZ59" s="34"/>
      <c r="BA59" s="34"/>
      <c r="BB59" s="34"/>
      <c r="BC59" s="34"/>
      <c r="BD59" s="34"/>
      <c r="BE59" s="34"/>
      <c r="BF59" s="296">
        <f t="shared" si="9"/>
        <v>0</v>
      </c>
      <c r="BG59" s="40"/>
      <c r="BH59" s="27">
        <f t="shared" si="10"/>
        <v>0</v>
      </c>
      <c r="BI59" s="40"/>
      <c r="BJ59" s="27">
        <f t="shared" si="11"/>
        <v>0</v>
      </c>
      <c r="BK59" s="442"/>
      <c r="BL59" s="442"/>
    </row>
    <row r="60" spans="1:86" s="278" customFormat="1" ht="21.6" customHeight="1">
      <c r="A60" s="27"/>
      <c r="B60" s="27"/>
      <c r="C60" s="27" t="s">
        <v>130</v>
      </c>
      <c r="D60" s="28" t="s">
        <v>2045</v>
      </c>
      <c r="E60" s="29">
        <v>41551</v>
      </c>
      <c r="F60" s="45">
        <v>28780</v>
      </c>
      <c r="G60" s="467" t="s">
        <v>1289</v>
      </c>
      <c r="H60" s="528"/>
      <c r="I60" s="31">
        <v>0</v>
      </c>
      <c r="J60" s="32">
        <v>1</v>
      </c>
      <c r="K60" s="31">
        <v>1</v>
      </c>
      <c r="L60" s="54">
        <v>0</v>
      </c>
      <c r="M60" s="31">
        <v>1</v>
      </c>
      <c r="N60" s="32">
        <v>0</v>
      </c>
      <c r="O60" s="31">
        <v>1</v>
      </c>
      <c r="P60" s="32">
        <v>1</v>
      </c>
      <c r="Q60" s="31">
        <v>2</v>
      </c>
      <c r="R60" s="464">
        <v>0</v>
      </c>
      <c r="S60" s="31">
        <v>2</v>
      </c>
      <c r="T60" s="464">
        <v>0</v>
      </c>
      <c r="U60" s="31">
        <v>2</v>
      </c>
      <c r="V60" s="464">
        <v>0</v>
      </c>
      <c r="W60" s="31">
        <v>0</v>
      </c>
      <c r="X60" s="464">
        <v>0</v>
      </c>
      <c r="Y60" s="31">
        <v>0</v>
      </c>
      <c r="Z60" s="31">
        <v>0</v>
      </c>
      <c r="AA60" s="31">
        <v>0</v>
      </c>
      <c r="AB60" s="33"/>
      <c r="AC60" s="33"/>
      <c r="AD60" s="33"/>
      <c r="AE60" s="33"/>
      <c r="AF60" s="33"/>
      <c r="AG60" s="33"/>
      <c r="AH60" s="33"/>
      <c r="AI60" s="33"/>
      <c r="AJ60" s="33"/>
      <c r="AK60" s="33"/>
      <c r="AL60" s="33"/>
      <c r="AM60" s="33"/>
      <c r="AN60" s="33"/>
      <c r="AO60" s="33"/>
      <c r="AP60" s="33"/>
      <c r="AQ60" s="33"/>
      <c r="AR60" s="33"/>
      <c r="AS60" s="34"/>
      <c r="AT60" s="34"/>
      <c r="AU60" s="34"/>
      <c r="AV60" s="34"/>
      <c r="AW60" s="34"/>
      <c r="AX60" s="34"/>
      <c r="AY60" s="34"/>
      <c r="AZ60" s="34"/>
      <c r="BA60" s="34"/>
      <c r="BB60" s="34"/>
      <c r="BC60" s="34"/>
      <c r="BD60" s="34"/>
      <c r="BE60" s="34"/>
      <c r="BF60" s="296">
        <f t="shared" si="9"/>
        <v>0</v>
      </c>
      <c r="BG60" s="40"/>
      <c r="BH60" s="27">
        <f t="shared" si="10"/>
        <v>0</v>
      </c>
      <c r="BI60" s="40"/>
      <c r="BJ60" s="27">
        <f t="shared" si="11"/>
        <v>0</v>
      </c>
      <c r="BM60" s="442"/>
      <c r="BN60" s="442"/>
      <c r="BO60" s="442"/>
      <c r="BP60" s="442"/>
      <c r="BQ60" s="442"/>
      <c r="BR60" s="442"/>
      <c r="BS60" s="442"/>
      <c r="BT60" s="442"/>
      <c r="BU60" s="442"/>
      <c r="BV60" s="442"/>
      <c r="BW60" s="442"/>
      <c r="BX60" s="442"/>
      <c r="BY60" s="442"/>
      <c r="BZ60" s="442"/>
      <c r="CA60" s="442"/>
      <c r="CB60" s="442"/>
      <c r="CC60" s="442"/>
      <c r="CD60" s="442"/>
      <c r="CE60" s="442"/>
      <c r="CF60" s="442"/>
    </row>
    <row r="61" spans="1:86" s="278" customFormat="1" ht="21.6" customHeight="1">
      <c r="A61" s="27"/>
      <c r="B61" s="27"/>
      <c r="C61" s="27" t="s">
        <v>132</v>
      </c>
      <c r="D61" s="28" t="s">
        <v>2044</v>
      </c>
      <c r="E61" s="41">
        <v>41551</v>
      </c>
      <c r="F61" s="45">
        <v>23229</v>
      </c>
      <c r="G61" s="467" t="s">
        <v>1289</v>
      </c>
      <c r="H61" s="528"/>
      <c r="I61" s="31">
        <v>0</v>
      </c>
      <c r="J61" s="32">
        <v>0</v>
      </c>
      <c r="K61" s="31">
        <v>0</v>
      </c>
      <c r="L61" s="54">
        <v>0</v>
      </c>
      <c r="M61" s="31">
        <v>0</v>
      </c>
      <c r="N61" s="32">
        <v>0</v>
      </c>
      <c r="O61" s="31">
        <v>0</v>
      </c>
      <c r="P61" s="32">
        <v>0</v>
      </c>
      <c r="Q61" s="31">
        <v>0</v>
      </c>
      <c r="R61" s="464">
        <v>0</v>
      </c>
      <c r="S61" s="31">
        <v>0</v>
      </c>
      <c r="T61" s="464">
        <v>0</v>
      </c>
      <c r="U61" s="31">
        <v>0</v>
      </c>
      <c r="V61" s="464">
        <v>0</v>
      </c>
      <c r="W61" s="31">
        <v>0</v>
      </c>
      <c r="X61" s="464">
        <v>0</v>
      </c>
      <c r="Y61" s="31">
        <v>0</v>
      </c>
      <c r="Z61" s="31">
        <v>0</v>
      </c>
      <c r="AA61" s="31">
        <v>0</v>
      </c>
      <c r="AB61" s="33"/>
      <c r="AC61" s="33"/>
      <c r="AD61" s="33"/>
      <c r="AE61" s="33"/>
      <c r="AF61" s="33"/>
      <c r="AG61" s="33"/>
      <c r="AH61" s="33"/>
      <c r="AI61" s="33"/>
      <c r="AJ61" s="33"/>
      <c r="AK61" s="33"/>
      <c r="AL61" s="33"/>
      <c r="AM61" s="33"/>
      <c r="AN61" s="33"/>
      <c r="AO61" s="33"/>
      <c r="AP61" s="33"/>
      <c r="AQ61" s="33"/>
      <c r="AR61" s="33"/>
      <c r="AS61" s="34"/>
      <c r="AT61" s="34"/>
      <c r="AU61" s="34"/>
      <c r="AV61" s="34"/>
      <c r="AW61" s="34"/>
      <c r="AX61" s="34"/>
      <c r="AY61" s="34"/>
      <c r="AZ61" s="34"/>
      <c r="BA61" s="34"/>
      <c r="BB61" s="34"/>
      <c r="BC61" s="34"/>
      <c r="BD61" s="34"/>
      <c r="BE61" s="34"/>
      <c r="BF61" s="296">
        <f t="shared" si="9"/>
        <v>0</v>
      </c>
      <c r="BG61" s="40"/>
      <c r="BH61" s="27">
        <f t="shared" si="10"/>
        <v>0</v>
      </c>
      <c r="BI61" s="40"/>
      <c r="BJ61" s="27">
        <f t="shared" si="11"/>
        <v>0</v>
      </c>
    </row>
    <row r="62" spans="1:86" s="278" customFormat="1" ht="21.6" customHeight="1">
      <c r="A62" s="27"/>
      <c r="B62" s="27"/>
      <c r="C62" s="27" t="s">
        <v>134</v>
      </c>
      <c r="D62" s="28" t="s">
        <v>163</v>
      </c>
      <c r="E62" s="41">
        <v>41880</v>
      </c>
      <c r="F62" s="492">
        <v>21930</v>
      </c>
      <c r="G62" s="467" t="s">
        <v>1669</v>
      </c>
      <c r="H62" s="528"/>
      <c r="I62" s="31">
        <v>0</v>
      </c>
      <c r="J62" s="32">
        <v>0</v>
      </c>
      <c r="K62" s="31">
        <v>0</v>
      </c>
      <c r="L62" s="54">
        <v>0</v>
      </c>
      <c r="M62" s="31">
        <v>0</v>
      </c>
      <c r="N62" s="32">
        <v>0</v>
      </c>
      <c r="O62" s="31">
        <v>0</v>
      </c>
      <c r="P62" s="32">
        <v>0</v>
      </c>
      <c r="Q62" s="31">
        <v>0</v>
      </c>
      <c r="R62" s="464">
        <v>0</v>
      </c>
      <c r="S62" s="31">
        <v>0</v>
      </c>
      <c r="T62" s="464">
        <v>0</v>
      </c>
      <c r="U62" s="31">
        <v>0</v>
      </c>
      <c r="V62" s="464">
        <v>0</v>
      </c>
      <c r="W62" s="31">
        <v>0</v>
      </c>
      <c r="X62" s="464">
        <v>0</v>
      </c>
      <c r="Y62" s="31">
        <v>0</v>
      </c>
      <c r="Z62" s="31">
        <v>0</v>
      </c>
      <c r="AA62" s="31">
        <v>0</v>
      </c>
      <c r="AB62" s="33"/>
      <c r="AC62" s="33"/>
      <c r="AD62" s="33"/>
      <c r="AE62" s="33"/>
      <c r="AF62" s="33"/>
      <c r="AG62" s="33"/>
      <c r="AH62" s="33"/>
      <c r="AI62" s="33"/>
      <c r="AJ62" s="33"/>
      <c r="AK62" s="33"/>
      <c r="AL62" s="33"/>
      <c r="AM62" s="33"/>
      <c r="AN62" s="33"/>
      <c r="AO62" s="33"/>
      <c r="AP62" s="33"/>
      <c r="AQ62" s="33"/>
      <c r="AR62" s="33"/>
      <c r="AS62" s="34"/>
      <c r="AT62" s="34"/>
      <c r="AU62" s="34"/>
      <c r="AV62" s="34"/>
      <c r="AW62" s="34"/>
      <c r="AX62" s="34"/>
      <c r="AY62" s="34"/>
      <c r="AZ62" s="34"/>
      <c r="BA62" s="34"/>
      <c r="BB62" s="34"/>
      <c r="BC62" s="34"/>
      <c r="BD62" s="34"/>
      <c r="BE62" s="34"/>
      <c r="BF62" s="296">
        <f t="shared" si="9"/>
        <v>0</v>
      </c>
      <c r="BG62" s="40"/>
      <c r="BH62" s="27">
        <f t="shared" si="10"/>
        <v>0</v>
      </c>
      <c r="BI62" s="40"/>
      <c r="BJ62" s="27">
        <f t="shared" si="11"/>
        <v>0</v>
      </c>
    </row>
    <row r="63" spans="1:86" s="278" customFormat="1" ht="21.6" customHeight="1">
      <c r="A63" s="27"/>
      <c r="B63" s="27"/>
      <c r="C63" s="27" t="s">
        <v>136</v>
      </c>
      <c r="D63" s="28" t="s">
        <v>2278</v>
      </c>
      <c r="E63" s="41">
        <v>41948</v>
      </c>
      <c r="F63" s="45">
        <v>15767</v>
      </c>
      <c r="G63" s="467" t="s">
        <v>523</v>
      </c>
      <c r="H63" s="528"/>
      <c r="I63" s="31">
        <v>0</v>
      </c>
      <c r="J63" s="32">
        <v>0</v>
      </c>
      <c r="K63" s="31">
        <v>0</v>
      </c>
      <c r="L63" s="54">
        <v>0</v>
      </c>
      <c r="M63" s="31">
        <v>0</v>
      </c>
      <c r="N63" s="32">
        <v>0</v>
      </c>
      <c r="O63" s="31">
        <v>0</v>
      </c>
      <c r="P63" s="32">
        <v>0</v>
      </c>
      <c r="Q63" s="31">
        <v>0</v>
      </c>
      <c r="R63" s="464">
        <v>0</v>
      </c>
      <c r="S63" s="31">
        <v>0</v>
      </c>
      <c r="T63" s="464">
        <v>0</v>
      </c>
      <c r="U63" s="31">
        <v>0</v>
      </c>
      <c r="V63" s="464">
        <v>0</v>
      </c>
      <c r="W63" s="31">
        <v>0</v>
      </c>
      <c r="X63" s="464">
        <v>0</v>
      </c>
      <c r="Y63" s="31">
        <v>0</v>
      </c>
      <c r="Z63" s="31">
        <v>0</v>
      </c>
      <c r="AA63" s="31">
        <v>0</v>
      </c>
      <c r="AB63" s="33"/>
      <c r="AC63" s="33"/>
      <c r="AD63" s="33"/>
      <c r="AE63" s="33"/>
      <c r="AF63" s="33"/>
      <c r="AG63" s="33"/>
      <c r="AH63" s="33"/>
      <c r="AI63" s="33"/>
      <c r="AJ63" s="33"/>
      <c r="AK63" s="33"/>
      <c r="AL63" s="33"/>
      <c r="AM63" s="33"/>
      <c r="AN63" s="33"/>
      <c r="AO63" s="33"/>
      <c r="AP63" s="33"/>
      <c r="AQ63" s="33"/>
      <c r="AR63" s="33"/>
      <c r="AS63" s="34"/>
      <c r="AT63" s="34"/>
      <c r="AU63" s="34"/>
      <c r="AV63" s="34"/>
      <c r="AW63" s="34"/>
      <c r="AX63" s="34"/>
      <c r="AY63" s="34"/>
      <c r="AZ63" s="34"/>
      <c r="BA63" s="34"/>
      <c r="BB63" s="34"/>
      <c r="BC63" s="34"/>
      <c r="BD63" s="34"/>
      <c r="BE63" s="34"/>
      <c r="BF63" s="296">
        <f t="shared" si="9"/>
        <v>0</v>
      </c>
      <c r="BG63" s="40"/>
      <c r="BH63" s="27">
        <f t="shared" si="10"/>
        <v>0</v>
      </c>
      <c r="BI63" s="40"/>
      <c r="BJ63" s="27">
        <f t="shared" si="11"/>
        <v>0</v>
      </c>
    </row>
    <row r="64" spans="1:86" s="278" customFormat="1" ht="21.6" customHeight="1">
      <c r="A64" s="27"/>
      <c r="B64" s="27"/>
      <c r="C64" s="27" t="s">
        <v>138</v>
      </c>
      <c r="D64" s="28" t="s">
        <v>332</v>
      </c>
      <c r="E64" s="41">
        <v>42026</v>
      </c>
      <c r="F64" s="492">
        <v>43438</v>
      </c>
      <c r="G64" s="467" t="s">
        <v>1289</v>
      </c>
      <c r="H64" s="528"/>
      <c r="I64" s="31">
        <v>0</v>
      </c>
      <c r="J64" s="32">
        <v>0</v>
      </c>
      <c r="K64" s="31">
        <v>0</v>
      </c>
      <c r="L64" s="54">
        <v>0</v>
      </c>
      <c r="M64" s="31">
        <v>0</v>
      </c>
      <c r="N64" s="32">
        <v>0</v>
      </c>
      <c r="O64" s="31">
        <v>0</v>
      </c>
      <c r="P64" s="32">
        <v>0</v>
      </c>
      <c r="Q64" s="31">
        <v>0</v>
      </c>
      <c r="R64" s="464">
        <v>0</v>
      </c>
      <c r="S64" s="31">
        <v>0</v>
      </c>
      <c r="T64" s="464">
        <v>0</v>
      </c>
      <c r="U64" s="31">
        <v>0</v>
      </c>
      <c r="V64" s="464">
        <v>0</v>
      </c>
      <c r="W64" s="31">
        <v>0</v>
      </c>
      <c r="X64" s="464">
        <v>0</v>
      </c>
      <c r="Y64" s="31">
        <v>0</v>
      </c>
      <c r="Z64" s="31">
        <v>0</v>
      </c>
      <c r="AA64" s="31">
        <v>0</v>
      </c>
      <c r="AB64" s="33"/>
      <c r="AC64" s="33"/>
      <c r="AD64" s="33"/>
      <c r="AE64" s="33"/>
      <c r="AF64" s="33"/>
      <c r="AG64" s="33"/>
      <c r="AH64" s="33"/>
      <c r="AI64" s="33"/>
      <c r="AJ64" s="33"/>
      <c r="AK64" s="33"/>
      <c r="AL64" s="33"/>
      <c r="AM64" s="33"/>
      <c r="AN64" s="33"/>
      <c r="AO64" s="33"/>
      <c r="AP64" s="33"/>
      <c r="AQ64" s="33"/>
      <c r="AR64" s="33"/>
      <c r="AS64" s="34"/>
      <c r="AT64" s="34"/>
      <c r="AU64" s="34"/>
      <c r="AV64" s="34"/>
      <c r="AW64" s="34"/>
      <c r="AX64" s="34"/>
      <c r="AY64" s="34"/>
      <c r="AZ64" s="34"/>
      <c r="BA64" s="34"/>
      <c r="BB64" s="34"/>
      <c r="BC64" s="34"/>
      <c r="BD64" s="34"/>
      <c r="BE64" s="34"/>
      <c r="BF64" s="296">
        <f t="shared" si="9"/>
        <v>0</v>
      </c>
      <c r="BG64" s="40"/>
      <c r="BH64" s="27">
        <f t="shared" si="10"/>
        <v>0</v>
      </c>
      <c r="BI64" s="40"/>
      <c r="BJ64" s="27">
        <f t="shared" si="11"/>
        <v>0</v>
      </c>
    </row>
    <row r="65" spans="1:86" s="278" customFormat="1" ht="21.6" customHeight="1">
      <c r="A65" s="27"/>
      <c r="B65" s="27"/>
      <c r="C65" s="27" t="s">
        <v>140</v>
      </c>
      <c r="D65" s="28" t="s">
        <v>2067</v>
      </c>
      <c r="E65" s="41">
        <v>42051</v>
      </c>
      <c r="F65" s="492">
        <v>27723</v>
      </c>
      <c r="G65" s="467" t="s">
        <v>1289</v>
      </c>
      <c r="H65" s="528"/>
      <c r="I65" s="31">
        <v>0</v>
      </c>
      <c r="J65" s="32">
        <v>0</v>
      </c>
      <c r="K65" s="31">
        <v>0</v>
      </c>
      <c r="L65" s="54">
        <v>0</v>
      </c>
      <c r="M65" s="31">
        <v>0</v>
      </c>
      <c r="N65" s="32">
        <v>0</v>
      </c>
      <c r="O65" s="31">
        <v>0</v>
      </c>
      <c r="P65" s="32">
        <v>0</v>
      </c>
      <c r="Q65" s="31">
        <v>0</v>
      </c>
      <c r="R65" s="464">
        <v>0</v>
      </c>
      <c r="S65" s="31">
        <v>0</v>
      </c>
      <c r="T65" s="464">
        <v>0</v>
      </c>
      <c r="U65" s="31">
        <v>0</v>
      </c>
      <c r="V65" s="464">
        <v>0</v>
      </c>
      <c r="W65" s="31">
        <v>0</v>
      </c>
      <c r="X65" s="464">
        <v>0</v>
      </c>
      <c r="Y65" s="31">
        <v>0</v>
      </c>
      <c r="Z65" s="31">
        <v>0</v>
      </c>
      <c r="AA65" s="31">
        <v>0</v>
      </c>
      <c r="AB65" s="33"/>
      <c r="AC65" s="33"/>
      <c r="AD65" s="33"/>
      <c r="AE65" s="33"/>
      <c r="AF65" s="33"/>
      <c r="AG65" s="33"/>
      <c r="AH65" s="33"/>
      <c r="AI65" s="33"/>
      <c r="AJ65" s="33"/>
      <c r="AK65" s="33"/>
      <c r="AL65" s="33"/>
      <c r="AM65" s="33"/>
      <c r="AN65" s="33"/>
      <c r="AO65" s="33"/>
      <c r="AP65" s="33"/>
      <c r="AQ65" s="33"/>
      <c r="AR65" s="33"/>
      <c r="AS65" s="34"/>
      <c r="AT65" s="34"/>
      <c r="AU65" s="34"/>
      <c r="AV65" s="34"/>
      <c r="AW65" s="34"/>
      <c r="AX65" s="34"/>
      <c r="AY65" s="34"/>
      <c r="AZ65" s="34"/>
      <c r="BA65" s="34"/>
      <c r="BB65" s="34"/>
      <c r="BC65" s="34"/>
      <c r="BD65" s="34"/>
      <c r="BE65" s="34"/>
      <c r="BF65" s="296">
        <f t="shared" si="9"/>
        <v>0</v>
      </c>
      <c r="BG65" s="40"/>
      <c r="BH65" s="27">
        <f t="shared" si="10"/>
        <v>0</v>
      </c>
      <c r="BI65" s="40"/>
      <c r="BJ65" s="27">
        <f t="shared" si="11"/>
        <v>0</v>
      </c>
      <c r="CG65" s="442"/>
      <c r="CH65" s="442"/>
    </row>
    <row r="66" spans="1:86" s="278" customFormat="1" ht="21.6" customHeight="1">
      <c r="A66" s="27"/>
      <c r="B66" s="27"/>
      <c r="C66" s="27" t="s">
        <v>142</v>
      </c>
      <c r="D66" s="28" t="s">
        <v>2068</v>
      </c>
      <c r="E66" s="41">
        <v>42051</v>
      </c>
      <c r="F66" s="492">
        <v>43052</v>
      </c>
      <c r="G66" s="467" t="s">
        <v>1289</v>
      </c>
      <c r="H66" s="528"/>
      <c r="I66" s="31">
        <v>0</v>
      </c>
      <c r="J66" s="32">
        <v>0</v>
      </c>
      <c r="K66" s="31">
        <v>0</v>
      </c>
      <c r="L66" s="54">
        <v>0</v>
      </c>
      <c r="M66" s="31">
        <v>0</v>
      </c>
      <c r="N66" s="32">
        <v>0</v>
      </c>
      <c r="O66" s="31">
        <v>0</v>
      </c>
      <c r="P66" s="32">
        <v>0</v>
      </c>
      <c r="Q66" s="31">
        <v>0</v>
      </c>
      <c r="R66" s="464">
        <v>0</v>
      </c>
      <c r="S66" s="31">
        <v>0</v>
      </c>
      <c r="T66" s="464">
        <v>0</v>
      </c>
      <c r="U66" s="31">
        <v>0</v>
      </c>
      <c r="V66" s="464">
        <v>0</v>
      </c>
      <c r="W66" s="31">
        <v>0</v>
      </c>
      <c r="X66" s="464">
        <v>0</v>
      </c>
      <c r="Y66" s="31">
        <v>0</v>
      </c>
      <c r="Z66" s="31">
        <v>0</v>
      </c>
      <c r="AA66" s="31">
        <v>0</v>
      </c>
      <c r="AB66" s="33"/>
      <c r="AC66" s="33"/>
      <c r="AD66" s="33"/>
      <c r="AE66" s="33"/>
      <c r="AF66" s="33"/>
      <c r="AG66" s="33"/>
      <c r="AH66" s="33"/>
      <c r="AI66" s="33"/>
      <c r="AJ66" s="33"/>
      <c r="AK66" s="33"/>
      <c r="AL66" s="33"/>
      <c r="AM66" s="33"/>
      <c r="AN66" s="33"/>
      <c r="AO66" s="33"/>
      <c r="AP66" s="33"/>
      <c r="AQ66" s="33"/>
      <c r="AR66" s="33"/>
      <c r="AS66" s="34"/>
      <c r="AT66" s="34"/>
      <c r="AU66" s="34"/>
      <c r="AV66" s="34"/>
      <c r="AW66" s="34"/>
      <c r="AX66" s="34"/>
      <c r="AY66" s="34"/>
      <c r="AZ66" s="34"/>
      <c r="BA66" s="34"/>
      <c r="BB66" s="34"/>
      <c r="BC66" s="34"/>
      <c r="BD66" s="34"/>
      <c r="BE66" s="34"/>
      <c r="BF66" s="296">
        <f t="shared" si="9"/>
        <v>0</v>
      </c>
      <c r="BG66" s="40"/>
      <c r="BH66" s="27">
        <f t="shared" si="10"/>
        <v>0</v>
      </c>
      <c r="BI66" s="40"/>
      <c r="BJ66" s="27">
        <f t="shared" si="11"/>
        <v>0</v>
      </c>
    </row>
    <row r="67" spans="1:86" s="278" customFormat="1" ht="21.6" customHeight="1">
      <c r="A67" s="27"/>
      <c r="B67" s="27"/>
      <c r="C67" s="27" t="s">
        <v>144</v>
      </c>
      <c r="D67" s="28" t="s">
        <v>172</v>
      </c>
      <c r="E67" s="41">
        <v>42153</v>
      </c>
      <c r="F67" s="492">
        <v>42185</v>
      </c>
      <c r="G67" s="467" t="s">
        <v>523</v>
      </c>
      <c r="H67" s="528"/>
      <c r="I67" s="31">
        <v>0</v>
      </c>
      <c r="J67" s="32">
        <v>0</v>
      </c>
      <c r="K67" s="31">
        <v>0</v>
      </c>
      <c r="L67" s="32">
        <v>0</v>
      </c>
      <c r="M67" s="31">
        <v>0</v>
      </c>
      <c r="N67" s="32">
        <v>0</v>
      </c>
      <c r="O67" s="31">
        <v>0</v>
      </c>
      <c r="P67" s="32">
        <v>0</v>
      </c>
      <c r="Q67" s="31">
        <v>0</v>
      </c>
      <c r="R67" s="464">
        <v>0</v>
      </c>
      <c r="S67" s="31">
        <v>0</v>
      </c>
      <c r="T67" s="464">
        <v>0</v>
      </c>
      <c r="U67" s="31">
        <v>0</v>
      </c>
      <c r="V67" s="464">
        <v>0</v>
      </c>
      <c r="W67" s="31">
        <v>0</v>
      </c>
      <c r="X67" s="464">
        <v>0</v>
      </c>
      <c r="Y67" s="31">
        <v>0</v>
      </c>
      <c r="Z67" s="31">
        <v>0</v>
      </c>
      <c r="AA67" s="31">
        <v>0</v>
      </c>
      <c r="AB67" s="33"/>
      <c r="AC67" s="33"/>
      <c r="AD67" s="33"/>
      <c r="AE67" s="33"/>
      <c r="AF67" s="33"/>
      <c r="AG67" s="33"/>
      <c r="AH67" s="33"/>
      <c r="AI67" s="33"/>
      <c r="AJ67" s="33"/>
      <c r="AK67" s="33"/>
      <c r="AL67" s="33"/>
      <c r="AM67" s="33"/>
      <c r="AN67" s="33"/>
      <c r="AO67" s="33"/>
      <c r="AP67" s="33"/>
      <c r="AQ67" s="33"/>
      <c r="AR67" s="33"/>
      <c r="AS67" s="34"/>
      <c r="AT67" s="34"/>
      <c r="AU67" s="34"/>
      <c r="AV67" s="34"/>
      <c r="AW67" s="34"/>
      <c r="AX67" s="34"/>
      <c r="AY67" s="34"/>
      <c r="AZ67" s="34"/>
      <c r="BA67" s="34"/>
      <c r="BB67" s="34"/>
      <c r="BC67" s="34"/>
      <c r="BD67" s="34"/>
      <c r="BE67" s="34"/>
      <c r="BF67" s="296">
        <f t="shared" si="9"/>
        <v>0</v>
      </c>
      <c r="BG67" s="40"/>
      <c r="BH67" s="27">
        <f t="shared" si="10"/>
        <v>0</v>
      </c>
      <c r="BI67" s="40"/>
      <c r="BJ67" s="27">
        <f t="shared" si="11"/>
        <v>0</v>
      </c>
    </row>
    <row r="68" spans="1:86" s="278" customFormat="1" ht="21.6" customHeight="1">
      <c r="A68" s="51"/>
      <c r="B68" s="51"/>
      <c r="C68" s="27" t="s">
        <v>146</v>
      </c>
      <c r="D68" s="28" t="s">
        <v>1708</v>
      </c>
      <c r="E68" s="46">
        <v>42172</v>
      </c>
      <c r="F68" s="45">
        <v>40308</v>
      </c>
      <c r="G68" s="467" t="s">
        <v>1289</v>
      </c>
      <c r="H68" s="528"/>
      <c r="I68" s="31">
        <v>0</v>
      </c>
      <c r="J68" s="32">
        <v>0</v>
      </c>
      <c r="K68" s="31">
        <v>0</v>
      </c>
      <c r="L68" s="54">
        <v>0</v>
      </c>
      <c r="M68" s="31">
        <v>0</v>
      </c>
      <c r="N68" s="32">
        <v>0</v>
      </c>
      <c r="O68" s="31">
        <v>0</v>
      </c>
      <c r="P68" s="32">
        <v>0</v>
      </c>
      <c r="Q68" s="31">
        <v>0</v>
      </c>
      <c r="R68" s="464">
        <v>0</v>
      </c>
      <c r="S68" s="31">
        <v>0</v>
      </c>
      <c r="T68" s="464">
        <v>0</v>
      </c>
      <c r="U68" s="31">
        <v>0</v>
      </c>
      <c r="V68" s="464">
        <v>0</v>
      </c>
      <c r="W68" s="31">
        <v>0</v>
      </c>
      <c r="X68" s="464">
        <v>0</v>
      </c>
      <c r="Y68" s="31">
        <v>0</v>
      </c>
      <c r="Z68" s="31">
        <v>0</v>
      </c>
      <c r="AA68" s="31">
        <v>0</v>
      </c>
      <c r="AB68" s="33"/>
      <c r="AC68" s="33"/>
      <c r="AD68" s="33"/>
      <c r="AE68" s="33"/>
      <c r="AF68" s="33"/>
      <c r="AG68" s="33"/>
      <c r="AH68" s="33"/>
      <c r="AI68" s="33"/>
      <c r="AJ68" s="33"/>
      <c r="AK68" s="33"/>
      <c r="AL68" s="33"/>
      <c r="AM68" s="33"/>
      <c r="AN68" s="33"/>
      <c r="AO68" s="33"/>
      <c r="AP68" s="33"/>
      <c r="AQ68" s="33"/>
      <c r="AR68" s="33"/>
      <c r="AS68" s="34"/>
      <c r="AT68" s="34"/>
      <c r="AU68" s="34"/>
      <c r="AV68" s="34"/>
      <c r="AW68" s="34"/>
      <c r="AX68" s="34"/>
      <c r="AY68" s="34"/>
      <c r="AZ68" s="34"/>
      <c r="BA68" s="34"/>
      <c r="BB68" s="34"/>
      <c r="BC68" s="34"/>
      <c r="BD68" s="34"/>
      <c r="BE68" s="34"/>
      <c r="BF68" s="296">
        <f t="shared" si="9"/>
        <v>0</v>
      </c>
      <c r="BH68" s="27">
        <f t="shared" si="10"/>
        <v>0</v>
      </c>
      <c r="BJ68" s="27">
        <f t="shared" si="11"/>
        <v>0</v>
      </c>
      <c r="BK68" s="442"/>
      <c r="BL68" s="442"/>
    </row>
    <row r="69" spans="1:86" s="278" customFormat="1" ht="21" customHeight="1">
      <c r="A69" s="27"/>
      <c r="B69" s="27"/>
      <c r="C69" s="27" t="s">
        <v>148</v>
      </c>
      <c r="D69" s="28" t="s">
        <v>197</v>
      </c>
      <c r="E69" s="41">
        <v>42442</v>
      </c>
      <c r="F69" s="492">
        <v>34663</v>
      </c>
      <c r="G69" s="467" t="s">
        <v>523</v>
      </c>
      <c r="H69" s="528"/>
      <c r="I69" s="31">
        <v>0</v>
      </c>
      <c r="J69" s="32">
        <v>0</v>
      </c>
      <c r="K69" s="31">
        <v>0</v>
      </c>
      <c r="L69" s="54">
        <v>0</v>
      </c>
      <c r="M69" s="31">
        <v>0</v>
      </c>
      <c r="N69" s="32">
        <v>0</v>
      </c>
      <c r="O69" s="31">
        <v>0</v>
      </c>
      <c r="P69" s="32">
        <v>0</v>
      </c>
      <c r="Q69" s="31">
        <v>0</v>
      </c>
      <c r="R69" s="464">
        <v>0</v>
      </c>
      <c r="S69" s="31">
        <v>0</v>
      </c>
      <c r="T69" s="464">
        <v>0</v>
      </c>
      <c r="U69" s="31">
        <v>0</v>
      </c>
      <c r="V69" s="464">
        <v>0</v>
      </c>
      <c r="W69" s="31">
        <v>0</v>
      </c>
      <c r="X69" s="464">
        <v>0</v>
      </c>
      <c r="Y69" s="31">
        <v>0</v>
      </c>
      <c r="Z69" s="31">
        <v>0</v>
      </c>
      <c r="AA69" s="31">
        <v>0</v>
      </c>
      <c r="AB69" s="33"/>
      <c r="AC69" s="33"/>
      <c r="AD69" s="33"/>
      <c r="AE69" s="33"/>
      <c r="AF69" s="33"/>
      <c r="AG69" s="33"/>
      <c r="AH69" s="33"/>
      <c r="AI69" s="33"/>
      <c r="AJ69" s="33"/>
      <c r="AK69" s="33"/>
      <c r="AL69" s="33"/>
      <c r="AM69" s="33"/>
      <c r="AN69" s="33"/>
      <c r="AO69" s="33"/>
      <c r="AP69" s="33"/>
      <c r="AQ69" s="33"/>
      <c r="AR69" s="33"/>
      <c r="AS69" s="34"/>
      <c r="AT69" s="34"/>
      <c r="AU69" s="34"/>
      <c r="AV69" s="34"/>
      <c r="AW69" s="34"/>
      <c r="AX69" s="34"/>
      <c r="AY69" s="34"/>
      <c r="AZ69" s="34"/>
      <c r="BA69" s="34"/>
      <c r="BB69" s="34"/>
      <c r="BC69" s="34"/>
      <c r="BD69" s="34"/>
      <c r="BE69" s="34"/>
      <c r="BF69" s="296">
        <f t="shared" si="9"/>
        <v>0</v>
      </c>
      <c r="BG69" s="40"/>
      <c r="BH69" s="27">
        <f t="shared" si="10"/>
        <v>0</v>
      </c>
      <c r="BI69" s="40"/>
      <c r="BJ69" s="27">
        <f t="shared" si="11"/>
        <v>0</v>
      </c>
    </row>
    <row r="70" spans="1:86" s="278" customFormat="1" ht="21" customHeight="1">
      <c r="A70" s="27"/>
      <c r="B70" s="27"/>
      <c r="C70" s="27" t="s">
        <v>150</v>
      </c>
      <c r="D70" s="28" t="s">
        <v>165</v>
      </c>
      <c r="E70" s="29">
        <v>42818</v>
      </c>
      <c r="F70" s="45">
        <v>42811</v>
      </c>
      <c r="G70" s="467" t="s">
        <v>523</v>
      </c>
      <c r="H70" s="528"/>
      <c r="I70" s="31">
        <v>0</v>
      </c>
      <c r="J70" s="32">
        <v>0</v>
      </c>
      <c r="K70" s="31">
        <v>0</v>
      </c>
      <c r="L70" s="54">
        <v>0</v>
      </c>
      <c r="M70" s="31">
        <v>0</v>
      </c>
      <c r="N70" s="32">
        <v>0</v>
      </c>
      <c r="O70" s="31">
        <v>0</v>
      </c>
      <c r="P70" s="32">
        <v>0</v>
      </c>
      <c r="Q70" s="31">
        <v>0</v>
      </c>
      <c r="R70" s="464">
        <v>0</v>
      </c>
      <c r="S70" s="31">
        <v>0</v>
      </c>
      <c r="T70" s="464">
        <v>0</v>
      </c>
      <c r="U70" s="31">
        <v>0</v>
      </c>
      <c r="V70" s="464">
        <v>0</v>
      </c>
      <c r="W70" s="31">
        <v>0</v>
      </c>
      <c r="X70" s="464">
        <v>0</v>
      </c>
      <c r="Y70" s="31">
        <v>0</v>
      </c>
      <c r="Z70" s="31">
        <v>0</v>
      </c>
      <c r="AA70" s="31">
        <v>0</v>
      </c>
      <c r="AB70" s="33"/>
      <c r="AC70" s="33"/>
      <c r="AD70" s="33"/>
      <c r="AE70" s="33"/>
      <c r="AF70" s="33"/>
      <c r="AG70" s="33"/>
      <c r="AH70" s="33"/>
      <c r="AI70" s="33"/>
      <c r="AJ70" s="33"/>
      <c r="AK70" s="33"/>
      <c r="AL70" s="33"/>
      <c r="AM70" s="33"/>
      <c r="AN70" s="33"/>
      <c r="AO70" s="33"/>
      <c r="AP70" s="33"/>
      <c r="AQ70" s="33"/>
      <c r="AR70" s="33"/>
      <c r="AS70" s="34"/>
      <c r="AT70" s="34"/>
      <c r="AU70" s="34"/>
      <c r="AV70" s="34"/>
      <c r="AW70" s="34"/>
      <c r="AX70" s="34"/>
      <c r="AY70" s="34"/>
      <c r="AZ70" s="34"/>
      <c r="BA70" s="34"/>
      <c r="BB70" s="34"/>
      <c r="BC70" s="34"/>
      <c r="BD70" s="34"/>
      <c r="BE70" s="34"/>
      <c r="BF70" s="296">
        <f t="shared" si="9"/>
        <v>0</v>
      </c>
      <c r="BG70" s="40"/>
      <c r="BH70" s="27">
        <f t="shared" si="10"/>
        <v>0</v>
      </c>
      <c r="BI70" s="40"/>
      <c r="BJ70" s="27">
        <f t="shared" si="11"/>
        <v>0</v>
      </c>
    </row>
    <row r="71" spans="1:86" s="278" customFormat="1" ht="21.6" customHeight="1">
      <c r="A71" s="27"/>
      <c r="B71" s="27"/>
      <c r="C71" s="27" t="s">
        <v>152</v>
      </c>
      <c r="D71" s="28" t="s">
        <v>225</v>
      </c>
      <c r="E71" s="29">
        <v>42875</v>
      </c>
      <c r="F71" s="45">
        <v>42867</v>
      </c>
      <c r="G71" s="467" t="s">
        <v>1289</v>
      </c>
      <c r="H71" s="528"/>
      <c r="I71" s="31">
        <v>0</v>
      </c>
      <c r="J71" s="32">
        <v>0</v>
      </c>
      <c r="K71" s="31">
        <v>0</v>
      </c>
      <c r="L71" s="54">
        <v>0</v>
      </c>
      <c r="M71" s="31">
        <v>0</v>
      </c>
      <c r="N71" s="32">
        <v>0</v>
      </c>
      <c r="O71" s="31">
        <v>0</v>
      </c>
      <c r="P71" s="32">
        <v>0</v>
      </c>
      <c r="Q71" s="31">
        <v>0</v>
      </c>
      <c r="R71" s="464">
        <v>0</v>
      </c>
      <c r="S71" s="31">
        <v>0</v>
      </c>
      <c r="T71" s="464">
        <v>0</v>
      </c>
      <c r="U71" s="31">
        <v>0</v>
      </c>
      <c r="V71" s="464">
        <v>0</v>
      </c>
      <c r="W71" s="31">
        <v>0</v>
      </c>
      <c r="X71" s="464">
        <v>0</v>
      </c>
      <c r="Y71" s="31">
        <v>0</v>
      </c>
      <c r="Z71" s="31">
        <v>0</v>
      </c>
      <c r="AA71" s="31">
        <v>0</v>
      </c>
      <c r="AB71" s="33"/>
      <c r="AC71" s="33"/>
      <c r="AD71" s="33"/>
      <c r="AE71" s="33"/>
      <c r="AF71" s="33"/>
      <c r="AG71" s="33"/>
      <c r="AH71" s="33"/>
      <c r="AI71" s="33"/>
      <c r="AJ71" s="33"/>
      <c r="AK71" s="33"/>
      <c r="AL71" s="33"/>
      <c r="AM71" s="33"/>
      <c r="AN71" s="33"/>
      <c r="AO71" s="33"/>
      <c r="AP71" s="33"/>
      <c r="AQ71" s="33"/>
      <c r="AR71" s="33"/>
      <c r="AS71" s="34"/>
      <c r="AT71" s="34"/>
      <c r="AU71" s="34"/>
      <c r="AV71" s="34"/>
      <c r="AW71" s="34"/>
      <c r="AX71" s="34"/>
      <c r="AY71" s="34"/>
      <c r="AZ71" s="34"/>
      <c r="BA71" s="34"/>
      <c r="BB71" s="34"/>
      <c r="BC71" s="34"/>
      <c r="BD71" s="34"/>
      <c r="BE71" s="34"/>
      <c r="BF71" s="296">
        <f t="shared" si="9"/>
        <v>0</v>
      </c>
      <c r="BG71" s="40"/>
      <c r="BH71" s="27">
        <f t="shared" si="10"/>
        <v>0</v>
      </c>
      <c r="BI71" s="40"/>
      <c r="BJ71" s="27">
        <f t="shared" si="11"/>
        <v>0</v>
      </c>
    </row>
    <row r="72" spans="1:86" s="278" customFormat="1" ht="21.6" customHeight="1">
      <c r="A72" s="27"/>
      <c r="B72" s="27"/>
      <c r="C72" s="27" t="s">
        <v>154</v>
      </c>
      <c r="D72" s="50" t="s">
        <v>1836</v>
      </c>
      <c r="E72" s="29">
        <v>43141</v>
      </c>
      <c r="F72" s="45">
        <v>43844</v>
      </c>
      <c r="G72" s="467" t="s">
        <v>1669</v>
      </c>
      <c r="H72" s="528"/>
      <c r="I72" s="31">
        <v>0</v>
      </c>
      <c r="J72" s="32">
        <v>0</v>
      </c>
      <c r="K72" s="31">
        <v>0</v>
      </c>
      <c r="L72" s="54">
        <v>0</v>
      </c>
      <c r="M72" s="31">
        <v>0</v>
      </c>
      <c r="N72" s="32">
        <v>0</v>
      </c>
      <c r="O72" s="31">
        <v>0</v>
      </c>
      <c r="P72" s="32">
        <v>0</v>
      </c>
      <c r="Q72" s="31">
        <v>0</v>
      </c>
      <c r="R72" s="464">
        <v>0</v>
      </c>
      <c r="S72" s="31">
        <v>0</v>
      </c>
      <c r="T72" s="464">
        <v>0</v>
      </c>
      <c r="U72" s="31">
        <v>0</v>
      </c>
      <c r="V72" s="464">
        <v>0</v>
      </c>
      <c r="W72" s="31">
        <v>0</v>
      </c>
      <c r="X72" s="464">
        <v>0</v>
      </c>
      <c r="Y72" s="31">
        <v>0</v>
      </c>
      <c r="Z72" s="31">
        <v>0</v>
      </c>
      <c r="AA72" s="31">
        <v>0</v>
      </c>
      <c r="AB72" s="33"/>
      <c r="AC72" s="33"/>
      <c r="AD72" s="33"/>
      <c r="AE72" s="33"/>
      <c r="AF72" s="33"/>
      <c r="AG72" s="33"/>
      <c r="AH72" s="33"/>
      <c r="AI72" s="33"/>
      <c r="AJ72" s="33"/>
      <c r="AK72" s="33"/>
      <c r="AL72" s="33"/>
      <c r="AM72" s="33"/>
      <c r="AN72" s="33"/>
      <c r="AO72" s="33"/>
      <c r="AP72" s="33"/>
      <c r="AQ72" s="33"/>
      <c r="AR72" s="33"/>
      <c r="AS72" s="34"/>
      <c r="AT72" s="34"/>
      <c r="AU72" s="34"/>
      <c r="AV72" s="34"/>
      <c r="AW72" s="34"/>
      <c r="AX72" s="34"/>
      <c r="AY72" s="34"/>
      <c r="AZ72" s="34"/>
      <c r="BA72" s="34"/>
      <c r="BB72" s="34"/>
      <c r="BC72" s="34"/>
      <c r="BD72" s="34"/>
      <c r="BE72" s="34"/>
      <c r="BF72" s="296">
        <f t="shared" si="9"/>
        <v>0</v>
      </c>
      <c r="BG72" s="40"/>
      <c r="BH72" s="27">
        <f t="shared" si="10"/>
        <v>0</v>
      </c>
      <c r="BI72" s="40"/>
      <c r="BJ72" s="27">
        <f t="shared" si="11"/>
        <v>0</v>
      </c>
    </row>
    <row r="73" spans="1:86" s="278" customFormat="1" ht="21.6" customHeight="1">
      <c r="A73" s="27"/>
      <c r="B73" s="27"/>
      <c r="C73" s="27" t="s">
        <v>156</v>
      </c>
      <c r="D73" s="28" t="s">
        <v>235</v>
      </c>
      <c r="E73" s="46">
        <v>43259</v>
      </c>
      <c r="F73" s="45">
        <v>22790</v>
      </c>
      <c r="G73" s="467" t="s">
        <v>1289</v>
      </c>
      <c r="H73" s="528"/>
      <c r="I73" s="31">
        <v>0</v>
      </c>
      <c r="J73" s="32">
        <v>0</v>
      </c>
      <c r="K73" s="31">
        <v>0</v>
      </c>
      <c r="L73" s="54">
        <v>0</v>
      </c>
      <c r="M73" s="31">
        <v>0</v>
      </c>
      <c r="N73" s="32">
        <v>0</v>
      </c>
      <c r="O73" s="31">
        <v>0</v>
      </c>
      <c r="P73" s="32">
        <v>0</v>
      </c>
      <c r="Q73" s="31">
        <v>0</v>
      </c>
      <c r="R73" s="464">
        <v>0</v>
      </c>
      <c r="S73" s="31">
        <v>0</v>
      </c>
      <c r="T73" s="464">
        <v>0</v>
      </c>
      <c r="U73" s="31">
        <v>0</v>
      </c>
      <c r="V73" s="464">
        <v>0</v>
      </c>
      <c r="W73" s="31">
        <v>0</v>
      </c>
      <c r="X73" s="464">
        <v>0</v>
      </c>
      <c r="Y73" s="31">
        <v>0</v>
      </c>
      <c r="Z73" s="31">
        <v>0</v>
      </c>
      <c r="AA73" s="31">
        <v>0</v>
      </c>
      <c r="AB73" s="33"/>
      <c r="AC73" s="33"/>
      <c r="AD73" s="33"/>
      <c r="AE73" s="33"/>
      <c r="AF73" s="33"/>
      <c r="AG73" s="33"/>
      <c r="AH73" s="33"/>
      <c r="AI73" s="33"/>
      <c r="AJ73" s="33"/>
      <c r="AK73" s="33"/>
      <c r="AL73" s="33"/>
      <c r="AM73" s="33"/>
      <c r="AN73" s="33"/>
      <c r="AO73" s="33"/>
      <c r="AP73" s="33"/>
      <c r="AQ73" s="33"/>
      <c r="AR73" s="33"/>
      <c r="AS73" s="34"/>
      <c r="AT73" s="34"/>
      <c r="AU73" s="34"/>
      <c r="AV73" s="34"/>
      <c r="AW73" s="34"/>
      <c r="AX73" s="34"/>
      <c r="AY73" s="34"/>
      <c r="AZ73" s="34"/>
      <c r="BA73" s="34"/>
      <c r="BB73" s="34"/>
      <c r="BC73" s="34"/>
      <c r="BD73" s="34"/>
      <c r="BE73" s="34"/>
      <c r="BF73" s="296">
        <f t="shared" si="9"/>
        <v>0</v>
      </c>
      <c r="BG73" s="40"/>
      <c r="BH73" s="27">
        <f t="shared" si="10"/>
        <v>0</v>
      </c>
      <c r="BI73" s="40"/>
      <c r="BJ73" s="27">
        <f t="shared" si="11"/>
        <v>0</v>
      </c>
    </row>
    <row r="74" spans="1:86" s="278" customFormat="1" ht="21.6" customHeight="1">
      <c r="A74" s="27"/>
      <c r="B74" s="27"/>
      <c r="C74" s="27" t="s">
        <v>158</v>
      </c>
      <c r="D74" s="28" t="s">
        <v>1725</v>
      </c>
      <c r="E74" s="29">
        <v>43292</v>
      </c>
      <c r="F74" s="45">
        <v>22153</v>
      </c>
      <c r="G74" s="467" t="s">
        <v>1669</v>
      </c>
      <c r="H74" s="528"/>
      <c r="I74" s="31">
        <v>0</v>
      </c>
      <c r="J74" s="32">
        <v>0</v>
      </c>
      <c r="K74" s="31">
        <v>0</v>
      </c>
      <c r="L74" s="54">
        <v>0</v>
      </c>
      <c r="M74" s="31">
        <v>0</v>
      </c>
      <c r="N74" s="32">
        <v>0</v>
      </c>
      <c r="O74" s="31">
        <v>0</v>
      </c>
      <c r="P74" s="32">
        <v>0</v>
      </c>
      <c r="Q74" s="31">
        <v>0</v>
      </c>
      <c r="R74" s="464">
        <v>0</v>
      </c>
      <c r="S74" s="31">
        <v>0</v>
      </c>
      <c r="T74" s="464">
        <v>0</v>
      </c>
      <c r="U74" s="31">
        <v>0</v>
      </c>
      <c r="V74" s="464">
        <v>0</v>
      </c>
      <c r="W74" s="31">
        <v>0</v>
      </c>
      <c r="X74" s="464">
        <v>0</v>
      </c>
      <c r="Y74" s="31">
        <v>0</v>
      </c>
      <c r="Z74" s="31">
        <v>0</v>
      </c>
      <c r="AA74" s="31">
        <v>0</v>
      </c>
      <c r="AB74" s="33"/>
      <c r="AC74" s="33"/>
      <c r="AD74" s="33"/>
      <c r="AE74" s="33"/>
      <c r="AF74" s="33"/>
      <c r="AG74" s="33"/>
      <c r="AH74" s="33"/>
      <c r="AI74" s="33"/>
      <c r="AJ74" s="33"/>
      <c r="AK74" s="33"/>
      <c r="AL74" s="33"/>
      <c r="AM74" s="33"/>
      <c r="AN74" s="33"/>
      <c r="AO74" s="33"/>
      <c r="AP74" s="33"/>
      <c r="AQ74" s="33"/>
      <c r="AR74" s="33"/>
      <c r="AS74" s="34"/>
      <c r="AT74" s="34"/>
      <c r="AU74" s="34"/>
      <c r="AV74" s="34"/>
      <c r="AW74" s="34"/>
      <c r="AX74" s="34"/>
      <c r="AY74" s="34"/>
      <c r="AZ74" s="34"/>
      <c r="BA74" s="34"/>
      <c r="BB74" s="34"/>
      <c r="BC74" s="34"/>
      <c r="BD74" s="34"/>
      <c r="BE74" s="34"/>
      <c r="BF74" s="296">
        <f t="shared" si="9"/>
        <v>0</v>
      </c>
      <c r="BG74" s="40"/>
      <c r="BH74" s="27">
        <f t="shared" si="10"/>
        <v>0</v>
      </c>
      <c r="BI74" s="40"/>
      <c r="BJ74" s="27">
        <f t="shared" si="11"/>
        <v>0</v>
      </c>
    </row>
    <row r="75" spans="1:86" s="278" customFormat="1" ht="21.6" customHeight="1">
      <c r="A75" s="51"/>
      <c r="B75" s="51"/>
      <c r="C75" s="27" t="s">
        <v>160</v>
      </c>
      <c r="D75" s="28" t="s">
        <v>1714</v>
      </c>
      <c r="E75" s="41">
        <v>43516</v>
      </c>
      <c r="F75" s="45">
        <v>36238</v>
      </c>
      <c r="G75" s="467" t="s">
        <v>1289</v>
      </c>
      <c r="H75" s="528"/>
      <c r="I75" s="31">
        <v>0</v>
      </c>
      <c r="J75" s="32">
        <v>0</v>
      </c>
      <c r="K75" s="31">
        <v>0</v>
      </c>
      <c r="L75" s="54">
        <v>0</v>
      </c>
      <c r="M75" s="31">
        <v>0</v>
      </c>
      <c r="N75" s="32">
        <v>0</v>
      </c>
      <c r="O75" s="31">
        <v>0</v>
      </c>
      <c r="P75" s="32">
        <v>0</v>
      </c>
      <c r="Q75" s="31">
        <v>0</v>
      </c>
      <c r="R75" s="464">
        <v>0</v>
      </c>
      <c r="S75" s="31">
        <v>0</v>
      </c>
      <c r="T75" s="464">
        <v>0</v>
      </c>
      <c r="U75" s="31">
        <v>0</v>
      </c>
      <c r="V75" s="464">
        <v>0</v>
      </c>
      <c r="W75" s="31">
        <v>0</v>
      </c>
      <c r="X75" s="464">
        <v>0</v>
      </c>
      <c r="Y75" s="31">
        <v>0</v>
      </c>
      <c r="Z75" s="31">
        <v>0</v>
      </c>
      <c r="AA75" s="31">
        <v>0</v>
      </c>
      <c r="AB75" s="33"/>
      <c r="AC75" s="33"/>
      <c r="AD75" s="33"/>
      <c r="AE75" s="33"/>
      <c r="AF75" s="33"/>
      <c r="AG75" s="33"/>
      <c r="AH75" s="33"/>
      <c r="AI75" s="33"/>
      <c r="AJ75" s="33"/>
      <c r="AK75" s="33"/>
      <c r="AL75" s="33"/>
      <c r="AM75" s="33"/>
      <c r="AN75" s="33"/>
      <c r="AO75" s="33"/>
      <c r="AP75" s="33"/>
      <c r="AQ75" s="33"/>
      <c r="AR75" s="33"/>
      <c r="AS75" s="34"/>
      <c r="AT75" s="34"/>
      <c r="AU75" s="34"/>
      <c r="AV75" s="34"/>
      <c r="AW75" s="34"/>
      <c r="AX75" s="34"/>
      <c r="AY75" s="34"/>
      <c r="AZ75" s="34"/>
      <c r="BA75" s="34"/>
      <c r="BB75" s="34"/>
      <c r="BC75" s="34"/>
      <c r="BD75" s="34"/>
      <c r="BE75" s="34"/>
      <c r="BF75" s="296">
        <f t="shared" si="9"/>
        <v>0</v>
      </c>
      <c r="BH75" s="27">
        <f t="shared" si="10"/>
        <v>0</v>
      </c>
      <c r="BJ75" s="27">
        <f t="shared" si="11"/>
        <v>0</v>
      </c>
      <c r="BM75" s="442"/>
      <c r="BN75" s="442"/>
      <c r="BO75" s="442"/>
      <c r="BP75" s="442"/>
      <c r="BQ75" s="442"/>
      <c r="BR75" s="442"/>
      <c r="BS75" s="442"/>
      <c r="BT75" s="442"/>
      <c r="BU75" s="442"/>
      <c r="BV75" s="442"/>
      <c r="BW75" s="442"/>
      <c r="BX75" s="442"/>
      <c r="BY75" s="442"/>
      <c r="BZ75" s="442"/>
      <c r="CA75" s="442"/>
      <c r="CB75" s="442"/>
      <c r="CC75" s="442"/>
      <c r="CD75" s="442"/>
      <c r="CE75" s="442"/>
      <c r="CF75" s="442"/>
    </row>
    <row r="76" spans="1:86" s="278" customFormat="1" ht="21.6" customHeight="1">
      <c r="A76" s="27"/>
      <c r="B76" s="27"/>
      <c r="C76" s="27" t="s">
        <v>162</v>
      </c>
      <c r="D76" s="50" t="s">
        <v>1796</v>
      </c>
      <c r="E76" s="29">
        <v>43537</v>
      </c>
      <c r="F76" s="45">
        <v>42373</v>
      </c>
      <c r="G76" s="467" t="s">
        <v>1669</v>
      </c>
      <c r="H76" s="528"/>
      <c r="I76" s="31">
        <v>0</v>
      </c>
      <c r="J76" s="32">
        <v>0</v>
      </c>
      <c r="K76" s="31">
        <v>0</v>
      </c>
      <c r="L76" s="54">
        <v>0</v>
      </c>
      <c r="M76" s="31">
        <v>0</v>
      </c>
      <c r="N76" s="32">
        <v>0</v>
      </c>
      <c r="O76" s="31">
        <v>0</v>
      </c>
      <c r="P76" s="32">
        <v>0</v>
      </c>
      <c r="Q76" s="31">
        <v>0</v>
      </c>
      <c r="R76" s="464">
        <v>0</v>
      </c>
      <c r="S76" s="31">
        <v>0</v>
      </c>
      <c r="T76" s="464">
        <v>0</v>
      </c>
      <c r="U76" s="31">
        <v>0</v>
      </c>
      <c r="V76" s="464">
        <v>0</v>
      </c>
      <c r="W76" s="31">
        <v>0</v>
      </c>
      <c r="X76" s="464">
        <v>0</v>
      </c>
      <c r="Y76" s="31">
        <v>0</v>
      </c>
      <c r="Z76" s="31">
        <v>0</v>
      </c>
      <c r="AA76" s="31">
        <v>0</v>
      </c>
      <c r="AB76" s="33"/>
      <c r="AC76" s="33"/>
      <c r="AD76" s="33"/>
      <c r="AE76" s="33"/>
      <c r="AF76" s="33"/>
      <c r="AG76" s="33"/>
      <c r="AH76" s="33"/>
      <c r="AI76" s="33"/>
      <c r="AJ76" s="33"/>
      <c r="AK76" s="33"/>
      <c r="AL76" s="33"/>
      <c r="AM76" s="33"/>
      <c r="AN76" s="33"/>
      <c r="AO76" s="33"/>
      <c r="AP76" s="33"/>
      <c r="AQ76" s="33"/>
      <c r="AR76" s="33"/>
      <c r="AS76" s="34"/>
      <c r="AT76" s="34"/>
      <c r="AU76" s="34"/>
      <c r="AV76" s="34"/>
      <c r="AW76" s="34"/>
      <c r="AX76" s="34"/>
      <c r="AY76" s="34"/>
      <c r="AZ76" s="34"/>
      <c r="BA76" s="34"/>
      <c r="BB76" s="34"/>
      <c r="BC76" s="34"/>
      <c r="BD76" s="34"/>
      <c r="BE76" s="34"/>
      <c r="BF76" s="296">
        <f t="shared" si="9"/>
        <v>0</v>
      </c>
      <c r="BG76" s="40"/>
      <c r="BH76" s="27">
        <f t="shared" si="10"/>
        <v>0</v>
      </c>
      <c r="BI76" s="40"/>
      <c r="BJ76" s="27">
        <f t="shared" si="11"/>
        <v>0</v>
      </c>
      <c r="BK76" s="442"/>
      <c r="BL76" s="442"/>
      <c r="BM76" s="442"/>
      <c r="BN76" s="442"/>
      <c r="BO76" s="442"/>
      <c r="BP76" s="442"/>
      <c r="BQ76" s="442"/>
      <c r="BR76" s="442"/>
      <c r="BS76" s="442"/>
      <c r="BT76" s="442"/>
      <c r="BU76" s="442"/>
      <c r="BV76" s="442"/>
      <c r="BW76" s="442"/>
      <c r="BX76" s="442"/>
      <c r="BY76" s="442"/>
      <c r="BZ76" s="442"/>
      <c r="CA76" s="442"/>
      <c r="CB76" s="442"/>
      <c r="CC76" s="442"/>
      <c r="CD76" s="442"/>
      <c r="CE76" s="442"/>
      <c r="CF76" s="442"/>
      <c r="CG76" s="442"/>
      <c r="CH76" s="442"/>
    </row>
    <row r="77" spans="1:86" s="278" customFormat="1" ht="21.6" customHeight="1">
      <c r="A77" s="27"/>
      <c r="B77" s="27"/>
      <c r="C77" s="27" t="s">
        <v>164</v>
      </c>
      <c r="D77" s="28" t="s">
        <v>2294</v>
      </c>
      <c r="E77" s="41">
        <v>43559</v>
      </c>
      <c r="F77" s="45">
        <v>41064</v>
      </c>
      <c r="G77" s="467" t="s">
        <v>523</v>
      </c>
      <c r="H77" s="528"/>
      <c r="I77" s="31">
        <v>0</v>
      </c>
      <c r="J77" s="32">
        <v>0</v>
      </c>
      <c r="K77" s="31">
        <v>0</v>
      </c>
      <c r="L77" s="32">
        <v>0</v>
      </c>
      <c r="M77" s="31">
        <v>0</v>
      </c>
      <c r="N77" s="32">
        <v>0</v>
      </c>
      <c r="O77" s="31">
        <v>0</v>
      </c>
      <c r="P77" s="32">
        <v>0</v>
      </c>
      <c r="Q77" s="31">
        <v>0</v>
      </c>
      <c r="R77" s="464">
        <v>0</v>
      </c>
      <c r="S77" s="31">
        <v>0</v>
      </c>
      <c r="T77" s="464">
        <v>0</v>
      </c>
      <c r="U77" s="31">
        <v>0</v>
      </c>
      <c r="V77" s="464">
        <v>0</v>
      </c>
      <c r="W77" s="31">
        <v>0</v>
      </c>
      <c r="X77" s="464">
        <v>0</v>
      </c>
      <c r="Y77" s="31">
        <v>0</v>
      </c>
      <c r="Z77" s="31">
        <v>0</v>
      </c>
      <c r="AA77" s="31">
        <v>0</v>
      </c>
      <c r="AB77" s="33"/>
      <c r="AC77" s="33"/>
      <c r="AD77" s="33"/>
      <c r="AE77" s="33"/>
      <c r="AF77" s="33"/>
      <c r="AG77" s="33"/>
      <c r="AH77" s="33"/>
      <c r="AI77" s="33"/>
      <c r="AJ77" s="33"/>
      <c r="AK77" s="33"/>
      <c r="AL77" s="33"/>
      <c r="AM77" s="33"/>
      <c r="AN77" s="33"/>
      <c r="AO77" s="33"/>
      <c r="AP77" s="33"/>
      <c r="AQ77" s="33"/>
      <c r="AR77" s="33"/>
      <c r="AS77" s="34"/>
      <c r="AT77" s="34"/>
      <c r="AU77" s="34"/>
      <c r="AV77" s="34"/>
      <c r="AW77" s="34"/>
      <c r="AX77" s="34"/>
      <c r="AY77" s="34"/>
      <c r="AZ77" s="34"/>
      <c r="BA77" s="34"/>
      <c r="BB77" s="34"/>
      <c r="BC77" s="34"/>
      <c r="BD77" s="34"/>
      <c r="BE77" s="34"/>
      <c r="BF77" s="296">
        <f t="shared" ref="BF77:BF96" si="12">COUNT(AB77:AR77)</f>
        <v>0</v>
      </c>
      <c r="BG77" s="40"/>
      <c r="BH77" s="27">
        <f t="shared" ref="BH77:BH96" si="13">COUNT(AS77:BE77)</f>
        <v>0</v>
      </c>
      <c r="BI77" s="40"/>
      <c r="BJ77" s="27">
        <f t="shared" ref="BJ77:BJ96" si="14">SUM(BF77,BH77)</f>
        <v>0</v>
      </c>
    </row>
    <row r="78" spans="1:86" s="278" customFormat="1" ht="21.6" customHeight="1">
      <c r="A78" s="27"/>
      <c r="B78" s="27"/>
      <c r="C78" s="27" t="s">
        <v>166</v>
      </c>
      <c r="D78" s="28" t="s">
        <v>1847</v>
      </c>
      <c r="E78" s="46">
        <v>43847</v>
      </c>
      <c r="F78" s="492">
        <v>43861</v>
      </c>
      <c r="G78" s="467" t="s">
        <v>1669</v>
      </c>
      <c r="H78" s="528"/>
      <c r="I78" s="31">
        <v>0</v>
      </c>
      <c r="J78" s="32">
        <v>0</v>
      </c>
      <c r="K78" s="31">
        <v>0</v>
      </c>
      <c r="L78" s="54">
        <v>0</v>
      </c>
      <c r="M78" s="31">
        <v>0</v>
      </c>
      <c r="N78" s="32">
        <v>0</v>
      </c>
      <c r="O78" s="31">
        <v>0</v>
      </c>
      <c r="P78" s="32">
        <v>0</v>
      </c>
      <c r="Q78" s="31">
        <v>0</v>
      </c>
      <c r="R78" s="464">
        <v>0</v>
      </c>
      <c r="S78" s="31">
        <v>0</v>
      </c>
      <c r="T78" s="464">
        <v>0</v>
      </c>
      <c r="U78" s="31">
        <v>0</v>
      </c>
      <c r="V78" s="464">
        <v>0</v>
      </c>
      <c r="W78" s="31">
        <v>0</v>
      </c>
      <c r="X78" s="464">
        <v>0</v>
      </c>
      <c r="Y78" s="31">
        <v>0</v>
      </c>
      <c r="Z78" s="31">
        <v>0</v>
      </c>
      <c r="AA78" s="31">
        <v>0</v>
      </c>
      <c r="AB78" s="33"/>
      <c r="AC78" s="33"/>
      <c r="AD78" s="33"/>
      <c r="AE78" s="33"/>
      <c r="AF78" s="33"/>
      <c r="AG78" s="33"/>
      <c r="AH78" s="33"/>
      <c r="AI78" s="33"/>
      <c r="AJ78" s="33"/>
      <c r="AK78" s="33"/>
      <c r="AL78" s="33"/>
      <c r="AM78" s="33"/>
      <c r="AN78" s="33"/>
      <c r="AO78" s="33"/>
      <c r="AP78" s="33"/>
      <c r="AQ78" s="33"/>
      <c r="AR78" s="33"/>
      <c r="AS78" s="34"/>
      <c r="AT78" s="34"/>
      <c r="AU78" s="34"/>
      <c r="AV78" s="34"/>
      <c r="AW78" s="34"/>
      <c r="AX78" s="34"/>
      <c r="AY78" s="34"/>
      <c r="AZ78" s="34"/>
      <c r="BA78" s="34"/>
      <c r="BB78" s="34"/>
      <c r="BC78" s="34"/>
      <c r="BD78" s="34"/>
      <c r="BE78" s="34"/>
      <c r="BF78" s="296">
        <f t="shared" si="12"/>
        <v>0</v>
      </c>
      <c r="BG78" s="40"/>
      <c r="BH78" s="27">
        <f t="shared" si="13"/>
        <v>0</v>
      </c>
      <c r="BI78" s="40"/>
      <c r="BJ78" s="27">
        <f t="shared" si="14"/>
        <v>0</v>
      </c>
    </row>
    <row r="79" spans="1:86" s="278" customFormat="1" ht="21.6" customHeight="1">
      <c r="A79" s="27"/>
      <c r="B79" s="27"/>
      <c r="C79" s="27" t="s">
        <v>168</v>
      </c>
      <c r="D79" s="851" t="s">
        <v>2284</v>
      </c>
      <c r="E79" s="41">
        <v>43972</v>
      </c>
      <c r="F79" s="45">
        <v>29290</v>
      </c>
      <c r="G79" s="467" t="s">
        <v>523</v>
      </c>
      <c r="H79" s="528"/>
      <c r="I79" s="31">
        <v>0</v>
      </c>
      <c r="J79" s="32">
        <v>0</v>
      </c>
      <c r="K79" s="31">
        <v>0</v>
      </c>
      <c r="L79" s="54">
        <v>0</v>
      </c>
      <c r="M79" s="31">
        <v>0</v>
      </c>
      <c r="N79" s="32">
        <v>0</v>
      </c>
      <c r="O79" s="31">
        <v>0</v>
      </c>
      <c r="P79" s="32">
        <v>0</v>
      </c>
      <c r="Q79" s="31">
        <v>0</v>
      </c>
      <c r="R79" s="464">
        <v>0</v>
      </c>
      <c r="S79" s="31">
        <v>0</v>
      </c>
      <c r="T79" s="464">
        <v>0</v>
      </c>
      <c r="U79" s="31">
        <v>0</v>
      </c>
      <c r="V79" s="464">
        <v>0</v>
      </c>
      <c r="W79" s="31">
        <v>0</v>
      </c>
      <c r="X79" s="464">
        <v>0</v>
      </c>
      <c r="Y79" s="31">
        <v>0</v>
      </c>
      <c r="Z79" s="31">
        <v>0</v>
      </c>
      <c r="AA79" s="31">
        <v>0</v>
      </c>
      <c r="AB79" s="33"/>
      <c r="AC79" s="33"/>
      <c r="AD79" s="33"/>
      <c r="AE79" s="33"/>
      <c r="AF79" s="33"/>
      <c r="AG79" s="33"/>
      <c r="AH79" s="33"/>
      <c r="AI79" s="33"/>
      <c r="AJ79" s="33"/>
      <c r="AK79" s="33"/>
      <c r="AL79" s="33"/>
      <c r="AM79" s="33"/>
      <c r="AN79" s="33"/>
      <c r="AO79" s="33"/>
      <c r="AP79" s="33"/>
      <c r="AQ79" s="33"/>
      <c r="AR79" s="33"/>
      <c r="AS79" s="34"/>
      <c r="AT79" s="34"/>
      <c r="AU79" s="34"/>
      <c r="AV79" s="34"/>
      <c r="AW79" s="34"/>
      <c r="AX79" s="34"/>
      <c r="AY79" s="34"/>
      <c r="AZ79" s="34"/>
      <c r="BA79" s="34"/>
      <c r="BB79" s="34"/>
      <c r="BC79" s="34"/>
      <c r="BD79" s="34"/>
      <c r="BE79" s="34"/>
      <c r="BF79" s="296">
        <f t="shared" si="12"/>
        <v>0</v>
      </c>
      <c r="BG79" s="40"/>
      <c r="BH79" s="27">
        <f t="shared" si="13"/>
        <v>0</v>
      </c>
      <c r="BI79" s="40"/>
      <c r="BJ79" s="27">
        <f t="shared" si="14"/>
        <v>0</v>
      </c>
    </row>
    <row r="80" spans="1:86" s="278" customFormat="1" ht="21.6" customHeight="1">
      <c r="A80" s="27"/>
      <c r="B80" s="27"/>
      <c r="C80" s="27" t="s">
        <v>170</v>
      </c>
      <c r="D80" s="28" t="s">
        <v>2197</v>
      </c>
      <c r="E80" s="41">
        <v>43986</v>
      </c>
      <c r="F80" s="492">
        <v>44580</v>
      </c>
      <c r="G80" s="467" t="s">
        <v>523</v>
      </c>
      <c r="H80" s="528"/>
      <c r="I80" s="31">
        <v>0</v>
      </c>
      <c r="J80" s="32">
        <v>0</v>
      </c>
      <c r="K80" s="31">
        <v>0</v>
      </c>
      <c r="L80" s="54">
        <v>0</v>
      </c>
      <c r="M80" s="31">
        <v>0</v>
      </c>
      <c r="N80" s="32">
        <v>0</v>
      </c>
      <c r="O80" s="31">
        <v>0</v>
      </c>
      <c r="P80" s="32">
        <v>0</v>
      </c>
      <c r="Q80" s="31">
        <v>0</v>
      </c>
      <c r="R80" s="464">
        <v>0</v>
      </c>
      <c r="S80" s="31">
        <v>0</v>
      </c>
      <c r="T80" s="464">
        <v>0</v>
      </c>
      <c r="U80" s="31">
        <v>0</v>
      </c>
      <c r="V80" s="464">
        <v>0</v>
      </c>
      <c r="W80" s="31">
        <v>0</v>
      </c>
      <c r="X80" s="464">
        <v>0</v>
      </c>
      <c r="Y80" s="31">
        <v>0</v>
      </c>
      <c r="Z80" s="31">
        <v>0</v>
      </c>
      <c r="AA80" s="31">
        <v>0</v>
      </c>
      <c r="AB80" s="33"/>
      <c r="AC80" s="33"/>
      <c r="AD80" s="33"/>
      <c r="AE80" s="33"/>
      <c r="AF80" s="33"/>
      <c r="AG80" s="33"/>
      <c r="AH80" s="33"/>
      <c r="AI80" s="33"/>
      <c r="AJ80" s="33"/>
      <c r="AK80" s="33"/>
      <c r="AL80" s="33"/>
      <c r="AM80" s="33"/>
      <c r="AN80" s="33"/>
      <c r="AO80" s="33"/>
      <c r="AP80" s="33"/>
      <c r="AQ80" s="33"/>
      <c r="AR80" s="33"/>
      <c r="AS80" s="34"/>
      <c r="AT80" s="34"/>
      <c r="AU80" s="34"/>
      <c r="AV80" s="34"/>
      <c r="AW80" s="34"/>
      <c r="AX80" s="34"/>
      <c r="AY80" s="34"/>
      <c r="AZ80" s="34"/>
      <c r="BA80" s="34"/>
      <c r="BB80" s="34"/>
      <c r="BC80" s="34"/>
      <c r="BD80" s="34"/>
      <c r="BE80" s="34"/>
      <c r="BF80" s="296">
        <f t="shared" si="12"/>
        <v>0</v>
      </c>
      <c r="BG80" s="40"/>
      <c r="BH80" s="27">
        <f t="shared" si="13"/>
        <v>0</v>
      </c>
      <c r="BI80" s="40"/>
      <c r="BJ80" s="27">
        <f t="shared" si="14"/>
        <v>0</v>
      </c>
    </row>
    <row r="81" spans="1:62" s="278" customFormat="1" ht="21.6" customHeight="1">
      <c r="A81" s="27"/>
      <c r="B81" s="27"/>
      <c r="C81" s="27" t="s">
        <v>171</v>
      </c>
      <c r="D81" s="28" t="s">
        <v>2081</v>
      </c>
      <c r="E81" s="41">
        <v>44321</v>
      </c>
      <c r="F81" s="492">
        <v>44327</v>
      </c>
      <c r="G81" s="467" t="s">
        <v>1289</v>
      </c>
      <c r="H81" s="528"/>
      <c r="I81" s="31">
        <v>0</v>
      </c>
      <c r="J81" s="32">
        <v>0</v>
      </c>
      <c r="K81" s="31">
        <v>0</v>
      </c>
      <c r="L81" s="54">
        <v>0</v>
      </c>
      <c r="M81" s="31">
        <v>0</v>
      </c>
      <c r="N81" s="32">
        <v>0</v>
      </c>
      <c r="O81" s="31">
        <v>0</v>
      </c>
      <c r="P81" s="32">
        <v>0</v>
      </c>
      <c r="Q81" s="31">
        <v>0</v>
      </c>
      <c r="R81" s="464">
        <v>0</v>
      </c>
      <c r="S81" s="31">
        <v>0</v>
      </c>
      <c r="T81" s="464">
        <v>0</v>
      </c>
      <c r="U81" s="31">
        <v>0</v>
      </c>
      <c r="V81" s="464">
        <v>0</v>
      </c>
      <c r="W81" s="31">
        <v>0</v>
      </c>
      <c r="X81" s="464">
        <v>0</v>
      </c>
      <c r="Y81" s="31">
        <v>0</v>
      </c>
      <c r="Z81" s="31">
        <v>0</v>
      </c>
      <c r="AA81" s="31">
        <v>0</v>
      </c>
      <c r="AB81" s="33"/>
      <c r="AC81" s="33"/>
      <c r="AD81" s="33"/>
      <c r="AE81" s="33"/>
      <c r="AF81" s="33"/>
      <c r="AG81" s="33"/>
      <c r="AH81" s="33"/>
      <c r="AI81" s="33"/>
      <c r="AJ81" s="33"/>
      <c r="AK81" s="33"/>
      <c r="AL81" s="33"/>
      <c r="AM81" s="33"/>
      <c r="AN81" s="33"/>
      <c r="AO81" s="33"/>
      <c r="AP81" s="33"/>
      <c r="AQ81" s="33"/>
      <c r="AR81" s="33"/>
      <c r="AS81" s="34"/>
      <c r="AT81" s="34"/>
      <c r="AU81" s="34"/>
      <c r="AV81" s="34"/>
      <c r="AW81" s="34"/>
      <c r="AX81" s="34"/>
      <c r="AY81" s="34"/>
      <c r="AZ81" s="34"/>
      <c r="BA81" s="34"/>
      <c r="BB81" s="34"/>
      <c r="BC81" s="34"/>
      <c r="BD81" s="34"/>
      <c r="BE81" s="34"/>
      <c r="BF81" s="296">
        <f t="shared" si="12"/>
        <v>0</v>
      </c>
      <c r="BG81" s="40"/>
      <c r="BH81" s="27">
        <f t="shared" si="13"/>
        <v>0</v>
      </c>
      <c r="BI81" s="40"/>
      <c r="BJ81" s="27">
        <f t="shared" si="14"/>
        <v>0</v>
      </c>
    </row>
    <row r="82" spans="1:62" s="278" customFormat="1" ht="21.6" customHeight="1">
      <c r="A82" s="27"/>
      <c r="B82" s="27"/>
      <c r="C82" s="27" t="s">
        <v>173</v>
      </c>
      <c r="D82" s="28" t="s">
        <v>2061</v>
      </c>
      <c r="E82" s="41">
        <v>44322</v>
      </c>
      <c r="F82" s="492">
        <v>40722</v>
      </c>
      <c r="G82" s="467" t="s">
        <v>1289</v>
      </c>
      <c r="H82" s="528"/>
      <c r="I82" s="31">
        <v>0</v>
      </c>
      <c r="J82" s="32">
        <v>0</v>
      </c>
      <c r="K82" s="31">
        <v>0</v>
      </c>
      <c r="L82" s="54">
        <v>0</v>
      </c>
      <c r="M82" s="31">
        <v>0</v>
      </c>
      <c r="N82" s="32">
        <v>0</v>
      </c>
      <c r="O82" s="31">
        <v>0</v>
      </c>
      <c r="P82" s="32">
        <v>0</v>
      </c>
      <c r="Q82" s="31">
        <v>0</v>
      </c>
      <c r="R82" s="464">
        <v>0</v>
      </c>
      <c r="S82" s="31">
        <v>0</v>
      </c>
      <c r="T82" s="464">
        <v>0</v>
      </c>
      <c r="U82" s="31">
        <v>0</v>
      </c>
      <c r="V82" s="464">
        <v>0</v>
      </c>
      <c r="W82" s="31">
        <v>0</v>
      </c>
      <c r="X82" s="464">
        <v>0</v>
      </c>
      <c r="Y82" s="31">
        <v>0</v>
      </c>
      <c r="Z82" s="31">
        <v>0</v>
      </c>
      <c r="AA82" s="31">
        <v>0</v>
      </c>
      <c r="AB82" s="33"/>
      <c r="AC82" s="33"/>
      <c r="AD82" s="33"/>
      <c r="AE82" s="33"/>
      <c r="AF82" s="33"/>
      <c r="AG82" s="33"/>
      <c r="AH82" s="33"/>
      <c r="AI82" s="33"/>
      <c r="AJ82" s="33"/>
      <c r="AK82" s="33"/>
      <c r="AL82" s="33"/>
      <c r="AM82" s="33"/>
      <c r="AN82" s="33"/>
      <c r="AO82" s="33"/>
      <c r="AP82" s="33"/>
      <c r="AQ82" s="33"/>
      <c r="AR82" s="33"/>
      <c r="AS82" s="34"/>
      <c r="AT82" s="34"/>
      <c r="AU82" s="34"/>
      <c r="AV82" s="34"/>
      <c r="AW82" s="34"/>
      <c r="AX82" s="34"/>
      <c r="AY82" s="34"/>
      <c r="AZ82" s="34"/>
      <c r="BA82" s="34"/>
      <c r="BB82" s="34"/>
      <c r="BC82" s="34"/>
      <c r="BD82" s="34"/>
      <c r="BE82" s="34"/>
      <c r="BF82" s="296">
        <f t="shared" si="12"/>
        <v>0</v>
      </c>
      <c r="BG82" s="40"/>
      <c r="BH82" s="27">
        <f t="shared" si="13"/>
        <v>0</v>
      </c>
      <c r="BI82" s="40"/>
      <c r="BJ82" s="27">
        <f t="shared" si="14"/>
        <v>0</v>
      </c>
    </row>
    <row r="83" spans="1:62" s="278" customFormat="1" ht="21.6" customHeight="1">
      <c r="A83" s="27"/>
      <c r="B83" s="27"/>
      <c r="C83" s="27" t="s">
        <v>175</v>
      </c>
      <c r="D83" s="28" t="s">
        <v>2093</v>
      </c>
      <c r="E83" s="41">
        <v>44323</v>
      </c>
      <c r="F83" s="492">
        <v>44313</v>
      </c>
      <c r="G83" s="467" t="s">
        <v>1289</v>
      </c>
      <c r="H83" s="528"/>
      <c r="I83" s="31">
        <v>0</v>
      </c>
      <c r="J83" s="32">
        <v>0</v>
      </c>
      <c r="K83" s="31">
        <v>0</v>
      </c>
      <c r="L83" s="54">
        <v>0</v>
      </c>
      <c r="M83" s="31">
        <v>0</v>
      </c>
      <c r="N83" s="32">
        <v>0</v>
      </c>
      <c r="O83" s="31">
        <v>0</v>
      </c>
      <c r="P83" s="32">
        <v>0</v>
      </c>
      <c r="Q83" s="31">
        <v>0</v>
      </c>
      <c r="R83" s="464">
        <v>0</v>
      </c>
      <c r="S83" s="31">
        <v>0</v>
      </c>
      <c r="T83" s="464">
        <v>0</v>
      </c>
      <c r="U83" s="31">
        <v>0</v>
      </c>
      <c r="V83" s="464">
        <v>0</v>
      </c>
      <c r="W83" s="31">
        <v>0</v>
      </c>
      <c r="X83" s="464">
        <v>0</v>
      </c>
      <c r="Y83" s="31">
        <v>0</v>
      </c>
      <c r="Z83" s="31">
        <v>0</v>
      </c>
      <c r="AA83" s="31">
        <v>0</v>
      </c>
      <c r="AB83" s="33"/>
      <c r="AC83" s="33"/>
      <c r="AD83" s="33"/>
      <c r="AE83" s="33"/>
      <c r="AF83" s="33"/>
      <c r="AG83" s="33"/>
      <c r="AH83" s="33"/>
      <c r="AI83" s="33"/>
      <c r="AJ83" s="33"/>
      <c r="AK83" s="33"/>
      <c r="AL83" s="33"/>
      <c r="AM83" s="33"/>
      <c r="AN83" s="33"/>
      <c r="AO83" s="33"/>
      <c r="AP83" s="33"/>
      <c r="AQ83" s="33"/>
      <c r="AR83" s="33"/>
      <c r="AS83" s="34"/>
      <c r="AT83" s="34"/>
      <c r="AU83" s="34"/>
      <c r="AV83" s="34"/>
      <c r="AW83" s="34"/>
      <c r="AX83" s="34"/>
      <c r="AY83" s="34"/>
      <c r="AZ83" s="34"/>
      <c r="BA83" s="34"/>
      <c r="BB83" s="34"/>
      <c r="BC83" s="34"/>
      <c r="BD83" s="34"/>
      <c r="BE83" s="34"/>
      <c r="BF83" s="296">
        <f t="shared" si="12"/>
        <v>0</v>
      </c>
      <c r="BG83" s="40"/>
      <c r="BH83" s="27">
        <f t="shared" si="13"/>
        <v>0</v>
      </c>
      <c r="BI83" s="40"/>
      <c r="BJ83" s="27">
        <f t="shared" si="14"/>
        <v>0</v>
      </c>
    </row>
    <row r="84" spans="1:62" s="278" customFormat="1" ht="21.6" customHeight="1">
      <c r="A84" s="27"/>
      <c r="B84" s="27"/>
      <c r="C84" s="27" t="s">
        <v>177</v>
      </c>
      <c r="D84" s="28" t="s">
        <v>2143</v>
      </c>
      <c r="E84" s="41">
        <v>44347</v>
      </c>
      <c r="F84" s="492">
        <v>44326</v>
      </c>
      <c r="G84" s="467" t="s">
        <v>1289</v>
      </c>
      <c r="H84" s="528"/>
      <c r="I84" s="31">
        <v>0</v>
      </c>
      <c r="J84" s="32">
        <v>0</v>
      </c>
      <c r="K84" s="31">
        <v>0</v>
      </c>
      <c r="L84" s="54">
        <v>0</v>
      </c>
      <c r="M84" s="31">
        <v>0</v>
      </c>
      <c r="N84" s="32">
        <v>0</v>
      </c>
      <c r="O84" s="31">
        <v>0</v>
      </c>
      <c r="P84" s="32">
        <v>0</v>
      </c>
      <c r="Q84" s="31">
        <v>0</v>
      </c>
      <c r="R84" s="464">
        <v>0</v>
      </c>
      <c r="S84" s="31">
        <v>0</v>
      </c>
      <c r="T84" s="464">
        <v>0</v>
      </c>
      <c r="U84" s="31">
        <v>0</v>
      </c>
      <c r="V84" s="464">
        <v>0</v>
      </c>
      <c r="W84" s="31">
        <v>0</v>
      </c>
      <c r="X84" s="464">
        <v>0</v>
      </c>
      <c r="Y84" s="31">
        <v>0</v>
      </c>
      <c r="Z84" s="31">
        <v>0</v>
      </c>
      <c r="AA84" s="31">
        <v>0</v>
      </c>
      <c r="AB84" s="33"/>
      <c r="AC84" s="33"/>
      <c r="AD84" s="33"/>
      <c r="AE84" s="33"/>
      <c r="AF84" s="33"/>
      <c r="AG84" s="33"/>
      <c r="AH84" s="33"/>
      <c r="AI84" s="33"/>
      <c r="AJ84" s="33"/>
      <c r="AK84" s="33"/>
      <c r="AL84" s="33"/>
      <c r="AM84" s="33"/>
      <c r="AN84" s="33"/>
      <c r="AO84" s="33"/>
      <c r="AP84" s="33"/>
      <c r="AQ84" s="33"/>
      <c r="AR84" s="33"/>
      <c r="AS84" s="34"/>
      <c r="AT84" s="34"/>
      <c r="AU84" s="34"/>
      <c r="AV84" s="34"/>
      <c r="AW84" s="34"/>
      <c r="AX84" s="34"/>
      <c r="AY84" s="34"/>
      <c r="AZ84" s="34"/>
      <c r="BA84" s="34"/>
      <c r="BB84" s="34"/>
      <c r="BC84" s="34"/>
      <c r="BD84" s="34"/>
      <c r="BE84" s="34"/>
      <c r="BF84" s="296">
        <f t="shared" si="12"/>
        <v>0</v>
      </c>
      <c r="BG84" s="40"/>
      <c r="BH84" s="27">
        <f t="shared" si="13"/>
        <v>0</v>
      </c>
      <c r="BI84" s="40"/>
      <c r="BJ84" s="27">
        <f t="shared" si="14"/>
        <v>0</v>
      </c>
    </row>
    <row r="85" spans="1:62" s="278" customFormat="1" ht="21.6" customHeight="1">
      <c r="A85" s="27"/>
      <c r="B85" s="27"/>
      <c r="C85" s="27" t="s">
        <v>179</v>
      </c>
      <c r="D85" s="28" t="s">
        <v>2207</v>
      </c>
      <c r="E85" s="41">
        <v>44356</v>
      </c>
      <c r="F85" s="492">
        <v>25664</v>
      </c>
      <c r="G85" s="467" t="s">
        <v>523</v>
      </c>
      <c r="H85" s="528"/>
      <c r="I85" s="31">
        <v>0</v>
      </c>
      <c r="J85" s="32">
        <v>0</v>
      </c>
      <c r="K85" s="31">
        <v>0</v>
      </c>
      <c r="L85" s="54">
        <v>0</v>
      </c>
      <c r="M85" s="31">
        <v>0</v>
      </c>
      <c r="N85" s="32">
        <v>0</v>
      </c>
      <c r="O85" s="31">
        <v>0</v>
      </c>
      <c r="P85" s="32">
        <v>0</v>
      </c>
      <c r="Q85" s="31">
        <v>0</v>
      </c>
      <c r="R85" s="464">
        <v>0</v>
      </c>
      <c r="S85" s="31">
        <v>0</v>
      </c>
      <c r="T85" s="464">
        <v>0</v>
      </c>
      <c r="U85" s="31">
        <v>0</v>
      </c>
      <c r="V85" s="464">
        <v>0</v>
      </c>
      <c r="W85" s="31">
        <v>0</v>
      </c>
      <c r="X85" s="464">
        <v>0</v>
      </c>
      <c r="Y85" s="31">
        <v>0</v>
      </c>
      <c r="Z85" s="31">
        <v>0</v>
      </c>
      <c r="AA85" s="31">
        <v>0</v>
      </c>
      <c r="AB85" s="33"/>
      <c r="AC85" s="33"/>
      <c r="AD85" s="33"/>
      <c r="AE85" s="33"/>
      <c r="AF85" s="33"/>
      <c r="AG85" s="33"/>
      <c r="AH85" s="33"/>
      <c r="AI85" s="33"/>
      <c r="AJ85" s="33"/>
      <c r="AK85" s="33"/>
      <c r="AL85" s="33"/>
      <c r="AM85" s="33"/>
      <c r="AN85" s="33"/>
      <c r="AO85" s="33"/>
      <c r="AP85" s="33"/>
      <c r="AQ85" s="33"/>
      <c r="AR85" s="33"/>
      <c r="AS85" s="34"/>
      <c r="AT85" s="34"/>
      <c r="AU85" s="34"/>
      <c r="AV85" s="34"/>
      <c r="AW85" s="34"/>
      <c r="AX85" s="34"/>
      <c r="AY85" s="34"/>
      <c r="AZ85" s="34"/>
      <c r="BA85" s="34"/>
      <c r="BB85" s="34"/>
      <c r="BC85" s="34"/>
      <c r="BD85" s="34"/>
      <c r="BE85" s="34"/>
      <c r="BF85" s="296">
        <f t="shared" si="12"/>
        <v>0</v>
      </c>
      <c r="BG85" s="40"/>
      <c r="BH85" s="27">
        <f t="shared" si="13"/>
        <v>0</v>
      </c>
      <c r="BI85" s="40"/>
      <c r="BJ85" s="27">
        <f t="shared" si="14"/>
        <v>0</v>
      </c>
    </row>
    <row r="86" spans="1:62" s="278" customFormat="1" ht="21.6" customHeight="1">
      <c r="A86" s="27"/>
      <c r="B86" s="27"/>
      <c r="C86" s="27" t="s">
        <v>181</v>
      </c>
      <c r="D86" s="28" t="s">
        <v>2264</v>
      </c>
      <c r="E86" s="41">
        <v>44517</v>
      </c>
      <c r="F86" s="45">
        <v>44517</v>
      </c>
      <c r="G86" s="467" t="s">
        <v>523</v>
      </c>
      <c r="H86" s="528"/>
      <c r="I86" s="31">
        <v>0</v>
      </c>
      <c r="J86" s="32">
        <v>0</v>
      </c>
      <c r="K86" s="31">
        <v>0</v>
      </c>
      <c r="L86" s="54">
        <v>0</v>
      </c>
      <c r="M86" s="31">
        <v>0</v>
      </c>
      <c r="N86" s="32">
        <v>0</v>
      </c>
      <c r="O86" s="31">
        <v>0</v>
      </c>
      <c r="P86" s="32">
        <v>0</v>
      </c>
      <c r="Q86" s="31">
        <v>0</v>
      </c>
      <c r="R86" s="464">
        <v>0</v>
      </c>
      <c r="S86" s="31">
        <v>0</v>
      </c>
      <c r="T86" s="477">
        <v>0</v>
      </c>
      <c r="U86" s="355">
        <v>0</v>
      </c>
      <c r="V86" s="477">
        <v>0</v>
      </c>
      <c r="W86" s="355">
        <v>0</v>
      </c>
      <c r="X86" s="477">
        <v>0</v>
      </c>
      <c r="Y86" s="355">
        <v>0</v>
      </c>
      <c r="Z86" s="355">
        <v>0</v>
      </c>
      <c r="AA86" s="31">
        <v>0</v>
      </c>
      <c r="AB86" s="33"/>
      <c r="AC86" s="33"/>
      <c r="AD86" s="33"/>
      <c r="AE86" s="33"/>
      <c r="AF86" s="33"/>
      <c r="AG86" s="33"/>
      <c r="AH86" s="33"/>
      <c r="AI86" s="33"/>
      <c r="AJ86" s="33"/>
      <c r="AK86" s="33"/>
      <c r="AL86" s="33"/>
      <c r="AM86" s="33"/>
      <c r="AN86" s="33"/>
      <c r="AO86" s="33"/>
      <c r="AP86" s="33"/>
      <c r="AQ86" s="33"/>
      <c r="AR86" s="33"/>
      <c r="AS86" s="34"/>
      <c r="AT86" s="34"/>
      <c r="AU86" s="34"/>
      <c r="AV86" s="34"/>
      <c r="AW86" s="34"/>
      <c r="AX86" s="34"/>
      <c r="AY86" s="34"/>
      <c r="AZ86" s="34"/>
      <c r="BA86" s="34"/>
      <c r="BB86" s="34"/>
      <c r="BC86" s="34"/>
      <c r="BD86" s="34"/>
      <c r="BE86" s="34"/>
      <c r="BF86" s="296">
        <f t="shared" si="12"/>
        <v>0</v>
      </c>
      <c r="BG86" s="40"/>
      <c r="BH86" s="27">
        <f t="shared" si="13"/>
        <v>0</v>
      </c>
      <c r="BI86" s="40"/>
      <c r="BJ86" s="27">
        <f t="shared" si="14"/>
        <v>0</v>
      </c>
    </row>
    <row r="87" spans="1:62" s="278" customFormat="1" ht="21.6" customHeight="1">
      <c r="A87" s="27"/>
      <c r="B87" s="27"/>
      <c r="C87" s="27" t="s">
        <v>183</v>
      </c>
      <c r="D87" s="28" t="s">
        <v>2251</v>
      </c>
      <c r="E87" s="41">
        <v>44621</v>
      </c>
      <c r="F87" s="492">
        <v>37368</v>
      </c>
      <c r="G87" s="467" t="s">
        <v>523</v>
      </c>
      <c r="H87" s="528"/>
      <c r="I87" s="31">
        <v>0</v>
      </c>
      <c r="J87" s="32">
        <v>0</v>
      </c>
      <c r="K87" s="31">
        <v>0</v>
      </c>
      <c r="L87" s="54">
        <v>0</v>
      </c>
      <c r="M87" s="31">
        <v>0</v>
      </c>
      <c r="N87" s="32">
        <v>0</v>
      </c>
      <c r="O87" s="31">
        <v>0</v>
      </c>
      <c r="P87" s="32">
        <v>0</v>
      </c>
      <c r="Q87" s="31">
        <v>0</v>
      </c>
      <c r="R87" s="464">
        <v>0</v>
      </c>
      <c r="S87" s="31">
        <v>0</v>
      </c>
      <c r="T87" s="464">
        <v>0</v>
      </c>
      <c r="U87" s="31">
        <v>0</v>
      </c>
      <c r="V87" s="464">
        <v>0</v>
      </c>
      <c r="W87" s="31">
        <v>0</v>
      </c>
      <c r="X87" s="464">
        <v>0</v>
      </c>
      <c r="Y87" s="31">
        <v>0</v>
      </c>
      <c r="Z87" s="31">
        <v>0</v>
      </c>
      <c r="AA87" s="31">
        <v>0</v>
      </c>
      <c r="AB87" s="33"/>
      <c r="AC87" s="33"/>
      <c r="AD87" s="33"/>
      <c r="AE87" s="33"/>
      <c r="AF87" s="33"/>
      <c r="AG87" s="33"/>
      <c r="AH87" s="33"/>
      <c r="AI87" s="33"/>
      <c r="AJ87" s="33"/>
      <c r="AK87" s="33"/>
      <c r="AL87" s="33"/>
      <c r="AM87" s="33"/>
      <c r="AN87" s="33"/>
      <c r="AO87" s="33"/>
      <c r="AP87" s="33"/>
      <c r="AQ87" s="33"/>
      <c r="AR87" s="33"/>
      <c r="AS87" s="34"/>
      <c r="AT87" s="34"/>
      <c r="AU87" s="34"/>
      <c r="AV87" s="34"/>
      <c r="AW87" s="34"/>
      <c r="AX87" s="34"/>
      <c r="AY87" s="34"/>
      <c r="AZ87" s="34"/>
      <c r="BA87" s="34"/>
      <c r="BB87" s="34"/>
      <c r="BC87" s="34"/>
      <c r="BD87" s="34"/>
      <c r="BE87" s="34"/>
      <c r="BF87" s="296">
        <f t="shared" ref="BF87:BF95" si="15">COUNT(AB87:AR87)</f>
        <v>0</v>
      </c>
      <c r="BG87" s="40"/>
      <c r="BH87" s="27">
        <f t="shared" ref="BH87:BH95" si="16">COUNT(AS87:BE87)</f>
        <v>0</v>
      </c>
      <c r="BI87" s="40"/>
      <c r="BJ87" s="27">
        <f t="shared" ref="BJ87:BJ95" si="17">SUM(BF87,BH87)</f>
        <v>0</v>
      </c>
    </row>
    <row r="88" spans="1:62" s="278" customFormat="1" ht="21.6" customHeight="1">
      <c r="A88" s="27"/>
      <c r="B88" s="27"/>
      <c r="C88" s="27" t="s">
        <v>185</v>
      </c>
      <c r="D88" s="28" t="s">
        <v>2343</v>
      </c>
      <c r="E88" s="41">
        <v>44624</v>
      </c>
      <c r="F88" s="492">
        <v>44336</v>
      </c>
      <c r="G88" s="467" t="s">
        <v>523</v>
      </c>
      <c r="H88" s="528"/>
      <c r="I88" s="31">
        <v>0</v>
      </c>
      <c r="J88" s="32">
        <v>0</v>
      </c>
      <c r="K88" s="31">
        <v>0</v>
      </c>
      <c r="L88" s="54">
        <v>0</v>
      </c>
      <c r="M88" s="31">
        <v>0</v>
      </c>
      <c r="N88" s="32">
        <v>0</v>
      </c>
      <c r="O88" s="31">
        <v>0</v>
      </c>
      <c r="P88" s="32">
        <v>0</v>
      </c>
      <c r="Q88" s="31">
        <v>0</v>
      </c>
      <c r="R88" s="464">
        <v>0</v>
      </c>
      <c r="S88" s="31">
        <v>0</v>
      </c>
      <c r="T88" s="464">
        <v>0</v>
      </c>
      <c r="U88" s="31">
        <v>0</v>
      </c>
      <c r="V88" s="464">
        <v>0</v>
      </c>
      <c r="W88" s="31">
        <v>0</v>
      </c>
      <c r="X88" s="464">
        <v>0</v>
      </c>
      <c r="Y88" s="31">
        <v>0</v>
      </c>
      <c r="Z88" s="31">
        <v>0</v>
      </c>
      <c r="AA88" s="31">
        <v>0</v>
      </c>
      <c r="AB88" s="33"/>
      <c r="AC88" s="33"/>
      <c r="AD88" s="33"/>
      <c r="AE88" s="33"/>
      <c r="AF88" s="33"/>
      <c r="AG88" s="33"/>
      <c r="AH88" s="33"/>
      <c r="AI88" s="33"/>
      <c r="AJ88" s="33"/>
      <c r="AK88" s="33"/>
      <c r="AL88" s="33"/>
      <c r="AM88" s="33"/>
      <c r="AN88" s="33"/>
      <c r="AO88" s="33"/>
      <c r="AP88" s="33"/>
      <c r="AQ88" s="33"/>
      <c r="AR88" s="33"/>
      <c r="AS88" s="34"/>
      <c r="AT88" s="34"/>
      <c r="AU88" s="34"/>
      <c r="AV88" s="34"/>
      <c r="AW88" s="34"/>
      <c r="AX88" s="34"/>
      <c r="AY88" s="34"/>
      <c r="AZ88" s="34"/>
      <c r="BA88" s="34"/>
      <c r="BB88" s="34"/>
      <c r="BC88" s="34"/>
      <c r="BD88" s="34"/>
      <c r="BE88" s="34"/>
      <c r="BF88" s="296">
        <f t="shared" si="15"/>
        <v>0</v>
      </c>
      <c r="BG88" s="40"/>
      <c r="BH88" s="27">
        <f t="shared" si="16"/>
        <v>0</v>
      </c>
      <c r="BI88" s="40"/>
      <c r="BJ88" s="27">
        <f t="shared" si="17"/>
        <v>0</v>
      </c>
    </row>
    <row r="89" spans="1:62" s="278" customFormat="1" ht="21.6" customHeight="1">
      <c r="A89" s="27"/>
      <c r="B89" s="27"/>
      <c r="C89" s="27" t="s">
        <v>187</v>
      </c>
      <c r="D89" s="28" t="s">
        <v>2346</v>
      </c>
      <c r="E89" s="41">
        <v>44680</v>
      </c>
      <c r="F89" s="492">
        <v>44679</v>
      </c>
      <c r="G89" s="467" t="s">
        <v>523</v>
      </c>
      <c r="H89" s="528"/>
      <c r="I89" s="31">
        <v>0</v>
      </c>
      <c r="J89" s="32">
        <v>0</v>
      </c>
      <c r="K89" s="31">
        <v>0</v>
      </c>
      <c r="L89" s="54">
        <v>0</v>
      </c>
      <c r="M89" s="31">
        <v>0</v>
      </c>
      <c r="N89" s="32">
        <v>0</v>
      </c>
      <c r="O89" s="31">
        <v>0</v>
      </c>
      <c r="P89" s="32">
        <v>0</v>
      </c>
      <c r="Q89" s="31">
        <v>0</v>
      </c>
      <c r="R89" s="464">
        <v>0</v>
      </c>
      <c r="S89" s="31">
        <v>0</v>
      </c>
      <c r="T89" s="464">
        <v>0</v>
      </c>
      <c r="U89" s="31">
        <v>0</v>
      </c>
      <c r="V89" s="464">
        <v>0</v>
      </c>
      <c r="W89" s="31">
        <v>0</v>
      </c>
      <c r="X89" s="464">
        <v>0</v>
      </c>
      <c r="Y89" s="31">
        <v>0</v>
      </c>
      <c r="Z89" s="31">
        <v>0</v>
      </c>
      <c r="AA89" s="31">
        <v>0</v>
      </c>
      <c r="AB89" s="33"/>
      <c r="AC89" s="33"/>
      <c r="AD89" s="33"/>
      <c r="AE89" s="33"/>
      <c r="AF89" s="33"/>
      <c r="AG89" s="33"/>
      <c r="AH89" s="33"/>
      <c r="AI89" s="33"/>
      <c r="AJ89" s="33"/>
      <c r="AK89" s="33"/>
      <c r="AL89" s="33"/>
      <c r="AM89" s="33"/>
      <c r="AN89" s="33"/>
      <c r="AO89" s="33"/>
      <c r="AP89" s="33"/>
      <c r="AQ89" s="33"/>
      <c r="AR89" s="33"/>
      <c r="AS89" s="34"/>
      <c r="AT89" s="34"/>
      <c r="AU89" s="34"/>
      <c r="AV89" s="34"/>
      <c r="AW89" s="34"/>
      <c r="AX89" s="34"/>
      <c r="AY89" s="34"/>
      <c r="AZ89" s="34"/>
      <c r="BA89" s="34"/>
      <c r="BB89" s="34"/>
      <c r="BC89" s="34"/>
      <c r="BD89" s="34"/>
      <c r="BE89" s="34"/>
      <c r="BF89" s="296">
        <f t="shared" si="15"/>
        <v>0</v>
      </c>
      <c r="BG89" s="40"/>
      <c r="BH89" s="27">
        <f t="shared" si="16"/>
        <v>0</v>
      </c>
      <c r="BI89" s="40"/>
      <c r="BJ89" s="27">
        <f t="shared" si="17"/>
        <v>0</v>
      </c>
    </row>
    <row r="90" spans="1:62" s="278" customFormat="1" ht="21.6" customHeight="1">
      <c r="A90" s="27"/>
      <c r="B90" s="27"/>
      <c r="C90" s="27" t="s">
        <v>189</v>
      </c>
      <c r="D90" s="28" t="s">
        <v>2351</v>
      </c>
      <c r="E90" s="41">
        <v>44762</v>
      </c>
      <c r="F90" s="492">
        <v>44774</v>
      </c>
      <c r="G90" s="467" t="s">
        <v>523</v>
      </c>
      <c r="H90" s="528"/>
      <c r="I90" s="31">
        <v>0</v>
      </c>
      <c r="J90" s="32">
        <v>0</v>
      </c>
      <c r="K90" s="31">
        <v>0</v>
      </c>
      <c r="L90" s="54">
        <v>0</v>
      </c>
      <c r="M90" s="31">
        <v>0</v>
      </c>
      <c r="N90" s="32">
        <v>0</v>
      </c>
      <c r="O90" s="31">
        <v>0</v>
      </c>
      <c r="P90" s="32">
        <v>0</v>
      </c>
      <c r="Q90" s="31">
        <v>0</v>
      </c>
      <c r="R90" s="464">
        <v>0</v>
      </c>
      <c r="S90" s="31">
        <v>0</v>
      </c>
      <c r="T90" s="464">
        <v>0</v>
      </c>
      <c r="U90" s="31">
        <v>0</v>
      </c>
      <c r="V90" s="464">
        <v>0</v>
      </c>
      <c r="W90" s="31">
        <v>0</v>
      </c>
      <c r="X90" s="464">
        <v>0</v>
      </c>
      <c r="Y90" s="31">
        <v>0</v>
      </c>
      <c r="Z90" s="31">
        <v>0</v>
      </c>
      <c r="AA90" s="31">
        <v>0</v>
      </c>
      <c r="AB90" s="33"/>
      <c r="AC90" s="33"/>
      <c r="AD90" s="33"/>
      <c r="AE90" s="33"/>
      <c r="AF90" s="33"/>
      <c r="AG90" s="33"/>
      <c r="AH90" s="33"/>
      <c r="AI90" s="33"/>
      <c r="AJ90" s="33"/>
      <c r="AK90" s="33"/>
      <c r="AL90" s="33"/>
      <c r="AM90" s="33"/>
      <c r="AN90" s="33"/>
      <c r="AO90" s="33"/>
      <c r="AP90" s="33"/>
      <c r="AQ90" s="33"/>
      <c r="AR90" s="33"/>
      <c r="AS90" s="34"/>
      <c r="AT90" s="34"/>
      <c r="AU90" s="34"/>
      <c r="AV90" s="34"/>
      <c r="AW90" s="34"/>
      <c r="AX90" s="34"/>
      <c r="AY90" s="34"/>
      <c r="AZ90" s="34"/>
      <c r="BA90" s="34"/>
      <c r="BB90" s="34"/>
      <c r="BC90" s="34"/>
      <c r="BD90" s="34"/>
      <c r="BE90" s="34"/>
      <c r="BF90" s="296">
        <f t="shared" si="15"/>
        <v>0</v>
      </c>
      <c r="BG90" s="40"/>
      <c r="BH90" s="27">
        <f t="shared" si="16"/>
        <v>0</v>
      </c>
      <c r="BI90" s="40"/>
      <c r="BJ90" s="27">
        <f t="shared" si="17"/>
        <v>0</v>
      </c>
    </row>
    <row r="91" spans="1:62" s="278" customFormat="1" ht="21.6" customHeight="1">
      <c r="A91" s="27"/>
      <c r="B91" s="27"/>
      <c r="C91" s="27" t="s">
        <v>191</v>
      </c>
      <c r="D91" s="28" t="s">
        <v>1946</v>
      </c>
      <c r="E91" s="41">
        <v>41395</v>
      </c>
      <c r="F91" s="492">
        <v>29881</v>
      </c>
      <c r="G91" s="467" t="s">
        <v>523</v>
      </c>
      <c r="H91" s="528"/>
      <c r="I91" s="31">
        <v>0</v>
      </c>
      <c r="J91" s="32">
        <v>0</v>
      </c>
      <c r="K91" s="31">
        <v>0</v>
      </c>
      <c r="L91" s="54">
        <v>0</v>
      </c>
      <c r="M91" s="31">
        <v>0</v>
      </c>
      <c r="N91" s="32">
        <v>0</v>
      </c>
      <c r="O91" s="31">
        <v>0</v>
      </c>
      <c r="P91" s="32">
        <v>0</v>
      </c>
      <c r="Q91" s="31">
        <v>0</v>
      </c>
      <c r="R91" s="464">
        <v>0</v>
      </c>
      <c r="S91" s="31">
        <v>0</v>
      </c>
      <c r="T91" s="464">
        <v>0</v>
      </c>
      <c r="U91" s="31">
        <v>0</v>
      </c>
      <c r="V91" s="464">
        <v>0</v>
      </c>
      <c r="W91" s="31">
        <v>0</v>
      </c>
      <c r="X91" s="464">
        <v>0</v>
      </c>
      <c r="Y91" s="31">
        <v>0</v>
      </c>
      <c r="Z91" s="31">
        <v>0</v>
      </c>
      <c r="AA91" s="31">
        <v>0</v>
      </c>
      <c r="AB91" s="33"/>
      <c r="AC91" s="33"/>
      <c r="AD91" s="33"/>
      <c r="AE91" s="33"/>
      <c r="AF91" s="33"/>
      <c r="AG91" s="33"/>
      <c r="AH91" s="33"/>
      <c r="AI91" s="33"/>
      <c r="AJ91" s="33"/>
      <c r="AK91" s="33"/>
      <c r="AL91" s="33"/>
      <c r="AM91" s="33"/>
      <c r="AN91" s="33"/>
      <c r="AO91" s="33"/>
      <c r="AP91" s="33"/>
      <c r="AQ91" s="33"/>
      <c r="AR91" s="33"/>
      <c r="AS91" s="34"/>
      <c r="AT91" s="34"/>
      <c r="AU91" s="34"/>
      <c r="AV91" s="34"/>
      <c r="AW91" s="34"/>
      <c r="AX91" s="34"/>
      <c r="AY91" s="34"/>
      <c r="AZ91" s="34"/>
      <c r="BA91" s="34"/>
      <c r="BB91" s="34"/>
      <c r="BC91" s="34"/>
      <c r="BD91" s="34"/>
      <c r="BE91" s="34"/>
      <c r="BF91" s="296">
        <f t="shared" si="15"/>
        <v>0</v>
      </c>
      <c r="BG91" s="40"/>
      <c r="BH91" s="27">
        <f t="shared" si="16"/>
        <v>0</v>
      </c>
      <c r="BI91" s="40"/>
      <c r="BJ91" s="27">
        <f t="shared" si="17"/>
        <v>0</v>
      </c>
    </row>
    <row r="92" spans="1:62" s="278" customFormat="1" ht="21.6" customHeight="1">
      <c r="A92" s="27"/>
      <c r="B92" s="27"/>
      <c r="C92" s="27" t="s">
        <v>192</v>
      </c>
      <c r="D92" s="28" t="s">
        <v>319</v>
      </c>
      <c r="E92" s="41">
        <v>41047</v>
      </c>
      <c r="F92" s="492">
        <v>37000</v>
      </c>
      <c r="G92" s="467" t="s">
        <v>523</v>
      </c>
      <c r="H92" s="528"/>
      <c r="I92" s="31">
        <v>0</v>
      </c>
      <c r="J92" s="32">
        <v>0</v>
      </c>
      <c r="K92" s="31">
        <v>0</v>
      </c>
      <c r="L92" s="54">
        <v>0</v>
      </c>
      <c r="M92" s="31">
        <v>0</v>
      </c>
      <c r="N92" s="32">
        <v>0</v>
      </c>
      <c r="O92" s="31">
        <v>0</v>
      </c>
      <c r="P92" s="32">
        <v>0</v>
      </c>
      <c r="Q92" s="31">
        <v>0</v>
      </c>
      <c r="R92" s="464">
        <v>0</v>
      </c>
      <c r="S92" s="31">
        <v>0</v>
      </c>
      <c r="T92" s="464">
        <v>0</v>
      </c>
      <c r="U92" s="31">
        <v>0</v>
      </c>
      <c r="V92" s="464">
        <v>0</v>
      </c>
      <c r="W92" s="31">
        <v>0</v>
      </c>
      <c r="X92" s="464">
        <v>0</v>
      </c>
      <c r="Y92" s="31">
        <v>0</v>
      </c>
      <c r="Z92" s="31">
        <v>0</v>
      </c>
      <c r="AA92" s="31">
        <v>0</v>
      </c>
      <c r="AB92" s="33"/>
      <c r="AC92" s="33"/>
      <c r="AD92" s="33"/>
      <c r="AE92" s="33"/>
      <c r="AF92" s="33"/>
      <c r="AG92" s="33"/>
      <c r="AH92" s="33"/>
      <c r="AI92" s="33"/>
      <c r="AJ92" s="33"/>
      <c r="AK92" s="33"/>
      <c r="AL92" s="33"/>
      <c r="AM92" s="33"/>
      <c r="AN92" s="33"/>
      <c r="AO92" s="33"/>
      <c r="AP92" s="33"/>
      <c r="AQ92" s="33"/>
      <c r="AR92" s="33"/>
      <c r="AS92" s="34"/>
      <c r="AT92" s="34"/>
      <c r="AU92" s="34"/>
      <c r="AV92" s="34"/>
      <c r="AW92" s="34"/>
      <c r="AX92" s="34"/>
      <c r="AY92" s="34"/>
      <c r="AZ92" s="34"/>
      <c r="BA92" s="34"/>
      <c r="BB92" s="34"/>
      <c r="BC92" s="34"/>
      <c r="BD92" s="34"/>
      <c r="BE92" s="34"/>
      <c r="BF92" s="296">
        <f t="shared" si="15"/>
        <v>0</v>
      </c>
      <c r="BG92" s="40"/>
      <c r="BH92" s="27">
        <f t="shared" si="16"/>
        <v>0</v>
      </c>
      <c r="BI92" s="40"/>
      <c r="BJ92" s="27">
        <f t="shared" si="17"/>
        <v>0</v>
      </c>
    </row>
    <row r="93" spans="1:62" s="278" customFormat="1" ht="21.6" customHeight="1">
      <c r="A93" s="27"/>
      <c r="B93" s="27"/>
      <c r="C93" s="27" t="s">
        <v>194</v>
      </c>
      <c r="D93" s="28" t="s">
        <v>415</v>
      </c>
      <c r="E93" s="29">
        <v>38651</v>
      </c>
      <c r="F93" s="492">
        <v>35828</v>
      </c>
      <c r="G93" s="467" t="s">
        <v>523</v>
      </c>
      <c r="H93" s="528"/>
      <c r="I93" s="31">
        <v>0</v>
      </c>
      <c r="J93" s="32">
        <v>0</v>
      </c>
      <c r="K93" s="31">
        <v>0</v>
      </c>
      <c r="L93" s="54">
        <v>0</v>
      </c>
      <c r="M93" s="31">
        <v>0</v>
      </c>
      <c r="N93" s="32">
        <v>0</v>
      </c>
      <c r="O93" s="31">
        <v>0</v>
      </c>
      <c r="P93" s="32">
        <v>0</v>
      </c>
      <c r="Q93" s="31">
        <v>0</v>
      </c>
      <c r="R93" s="464">
        <v>0</v>
      </c>
      <c r="S93" s="31">
        <v>0</v>
      </c>
      <c r="T93" s="464">
        <v>0</v>
      </c>
      <c r="U93" s="31">
        <v>0</v>
      </c>
      <c r="V93" s="464">
        <v>0</v>
      </c>
      <c r="W93" s="31">
        <v>0</v>
      </c>
      <c r="X93" s="464">
        <v>0</v>
      </c>
      <c r="Y93" s="31">
        <v>0</v>
      </c>
      <c r="Z93" s="31">
        <v>0</v>
      </c>
      <c r="AA93" s="31">
        <v>0</v>
      </c>
      <c r="AB93" s="33"/>
      <c r="AC93" s="33"/>
      <c r="AD93" s="33"/>
      <c r="AE93" s="33"/>
      <c r="AF93" s="33"/>
      <c r="AG93" s="33"/>
      <c r="AH93" s="33"/>
      <c r="AI93" s="33"/>
      <c r="AJ93" s="33"/>
      <c r="AK93" s="33"/>
      <c r="AL93" s="33"/>
      <c r="AM93" s="33"/>
      <c r="AN93" s="33"/>
      <c r="AO93" s="33"/>
      <c r="AP93" s="33"/>
      <c r="AQ93" s="33"/>
      <c r="AR93" s="33"/>
      <c r="AS93" s="34"/>
      <c r="AT93" s="34"/>
      <c r="AU93" s="34"/>
      <c r="AV93" s="34"/>
      <c r="AW93" s="34"/>
      <c r="AX93" s="34"/>
      <c r="AY93" s="34"/>
      <c r="AZ93" s="34"/>
      <c r="BA93" s="34"/>
      <c r="BB93" s="34"/>
      <c r="BC93" s="34"/>
      <c r="BD93" s="34"/>
      <c r="BE93" s="34"/>
      <c r="BF93" s="296">
        <f t="shared" si="15"/>
        <v>0</v>
      </c>
      <c r="BG93" s="40"/>
      <c r="BH93" s="27">
        <f t="shared" si="16"/>
        <v>0</v>
      </c>
      <c r="BI93" s="40"/>
      <c r="BJ93" s="27">
        <f t="shared" si="17"/>
        <v>0</v>
      </c>
    </row>
    <row r="94" spans="1:62" s="278" customFormat="1" ht="21.6" customHeight="1">
      <c r="A94" s="27"/>
      <c r="B94" s="27"/>
      <c r="C94" s="27" t="s">
        <v>196</v>
      </c>
      <c r="D94" s="28" t="s">
        <v>2395</v>
      </c>
      <c r="E94" s="29">
        <v>38825</v>
      </c>
      <c r="F94" s="492">
        <v>23017</v>
      </c>
      <c r="G94" s="467" t="s">
        <v>523</v>
      </c>
      <c r="H94" s="528"/>
      <c r="I94" s="31">
        <v>0</v>
      </c>
      <c r="J94" s="32">
        <v>0</v>
      </c>
      <c r="K94" s="31">
        <v>0</v>
      </c>
      <c r="L94" s="54">
        <v>0</v>
      </c>
      <c r="M94" s="31">
        <v>0</v>
      </c>
      <c r="N94" s="32">
        <v>0</v>
      </c>
      <c r="O94" s="31">
        <v>0</v>
      </c>
      <c r="P94" s="32">
        <v>0</v>
      </c>
      <c r="Q94" s="31">
        <v>0</v>
      </c>
      <c r="R94" s="464">
        <v>0</v>
      </c>
      <c r="S94" s="31">
        <v>0</v>
      </c>
      <c r="T94" s="464">
        <v>0</v>
      </c>
      <c r="U94" s="31">
        <v>0</v>
      </c>
      <c r="V94" s="464">
        <v>0</v>
      </c>
      <c r="W94" s="31">
        <v>0</v>
      </c>
      <c r="X94" s="464">
        <v>0</v>
      </c>
      <c r="Y94" s="31">
        <v>0</v>
      </c>
      <c r="Z94" s="31">
        <v>0</v>
      </c>
      <c r="AA94" s="31">
        <v>0</v>
      </c>
      <c r="AB94" s="33"/>
      <c r="AC94" s="33"/>
      <c r="AD94" s="33"/>
      <c r="AE94" s="33"/>
      <c r="AF94" s="33"/>
      <c r="AG94" s="33"/>
      <c r="AH94" s="33"/>
      <c r="AI94" s="33"/>
      <c r="AJ94" s="33"/>
      <c r="AK94" s="33"/>
      <c r="AL94" s="33"/>
      <c r="AM94" s="33"/>
      <c r="AN94" s="33"/>
      <c r="AO94" s="33"/>
      <c r="AP94" s="33"/>
      <c r="AQ94" s="33"/>
      <c r="AR94" s="33"/>
      <c r="AS94" s="34"/>
      <c r="AT94" s="34"/>
      <c r="AU94" s="34"/>
      <c r="AV94" s="34"/>
      <c r="AW94" s="34"/>
      <c r="AX94" s="34"/>
      <c r="AY94" s="34"/>
      <c r="AZ94" s="34"/>
      <c r="BA94" s="34"/>
      <c r="BB94" s="34"/>
      <c r="BC94" s="34"/>
      <c r="BD94" s="34"/>
      <c r="BE94" s="34"/>
      <c r="BF94" s="296">
        <f t="shared" si="15"/>
        <v>0</v>
      </c>
      <c r="BG94" s="40"/>
      <c r="BH94" s="27">
        <f t="shared" si="16"/>
        <v>0</v>
      </c>
      <c r="BI94" s="40"/>
      <c r="BJ94" s="27">
        <f t="shared" si="17"/>
        <v>0</v>
      </c>
    </row>
    <row r="95" spans="1:62" s="278" customFormat="1" ht="21.6" customHeight="1">
      <c r="A95" s="27"/>
      <c r="B95" s="27"/>
      <c r="C95" s="27" t="s">
        <v>198</v>
      </c>
      <c r="D95" s="28" t="s">
        <v>231</v>
      </c>
      <c r="E95" s="29">
        <v>29953</v>
      </c>
      <c r="F95" s="492">
        <v>27822</v>
      </c>
      <c r="G95" s="467" t="s">
        <v>2410</v>
      </c>
      <c r="H95" s="528"/>
      <c r="I95" s="31">
        <v>0</v>
      </c>
      <c r="J95" s="32">
        <v>0</v>
      </c>
      <c r="K95" s="31">
        <v>0</v>
      </c>
      <c r="L95" s="54">
        <v>0</v>
      </c>
      <c r="M95" s="31">
        <v>0</v>
      </c>
      <c r="N95" s="32">
        <v>0</v>
      </c>
      <c r="O95" s="31">
        <v>0</v>
      </c>
      <c r="P95" s="32">
        <v>0</v>
      </c>
      <c r="Q95" s="31">
        <v>0</v>
      </c>
      <c r="R95" s="464">
        <v>0</v>
      </c>
      <c r="S95" s="31">
        <v>0</v>
      </c>
      <c r="T95" s="464">
        <v>0</v>
      </c>
      <c r="U95" s="31">
        <v>0</v>
      </c>
      <c r="V95" s="464">
        <v>0</v>
      </c>
      <c r="W95" s="31">
        <v>0</v>
      </c>
      <c r="X95" s="464">
        <v>0</v>
      </c>
      <c r="Y95" s="31">
        <v>0</v>
      </c>
      <c r="Z95" s="31">
        <v>0</v>
      </c>
      <c r="AA95" s="31">
        <v>0</v>
      </c>
      <c r="AB95" s="33"/>
      <c r="AC95" s="33"/>
      <c r="AD95" s="33"/>
      <c r="AE95" s="33"/>
      <c r="AF95" s="33"/>
      <c r="AG95" s="33"/>
      <c r="AH95" s="33"/>
      <c r="AI95" s="33"/>
      <c r="AJ95" s="33"/>
      <c r="AK95" s="33"/>
      <c r="AL95" s="33"/>
      <c r="AM95" s="33"/>
      <c r="AN95" s="33"/>
      <c r="AO95" s="33"/>
      <c r="AP95" s="33"/>
      <c r="AQ95" s="33"/>
      <c r="AR95" s="33"/>
      <c r="AS95" s="34"/>
      <c r="AT95" s="34"/>
      <c r="AU95" s="34"/>
      <c r="AV95" s="34"/>
      <c r="AW95" s="34"/>
      <c r="AX95" s="34"/>
      <c r="AY95" s="34"/>
      <c r="AZ95" s="34"/>
      <c r="BA95" s="34"/>
      <c r="BB95" s="34"/>
      <c r="BC95" s="34"/>
      <c r="BD95" s="34"/>
      <c r="BE95" s="34"/>
      <c r="BF95" s="296">
        <f t="shared" si="15"/>
        <v>0</v>
      </c>
      <c r="BG95" s="40"/>
      <c r="BH95" s="27">
        <f t="shared" si="16"/>
        <v>0</v>
      </c>
      <c r="BI95" s="40"/>
      <c r="BJ95" s="27">
        <f t="shared" si="17"/>
        <v>0</v>
      </c>
    </row>
    <row r="96" spans="1:62" s="278" customFormat="1" ht="21.6" customHeight="1">
      <c r="A96" s="27"/>
      <c r="B96" s="27"/>
      <c r="C96" s="27" t="s">
        <v>200</v>
      </c>
      <c r="D96" s="28" t="s">
        <v>2417</v>
      </c>
      <c r="E96" s="29">
        <v>44272</v>
      </c>
      <c r="F96" s="492">
        <v>38474</v>
      </c>
      <c r="G96" s="467" t="s">
        <v>2410</v>
      </c>
      <c r="H96" s="528"/>
      <c r="I96" s="31">
        <v>0</v>
      </c>
      <c r="J96" s="32">
        <v>0</v>
      </c>
      <c r="K96" s="31">
        <v>0</v>
      </c>
      <c r="L96" s="54">
        <v>0</v>
      </c>
      <c r="M96" s="31">
        <v>0</v>
      </c>
      <c r="N96" s="32">
        <v>0</v>
      </c>
      <c r="O96" s="31">
        <v>0</v>
      </c>
      <c r="P96" s="32">
        <v>0</v>
      </c>
      <c r="Q96" s="31">
        <v>0</v>
      </c>
      <c r="R96" s="464">
        <v>0</v>
      </c>
      <c r="S96" s="31">
        <v>0</v>
      </c>
      <c r="T96" s="464">
        <v>0</v>
      </c>
      <c r="U96" s="31">
        <v>0</v>
      </c>
      <c r="V96" s="464">
        <v>0</v>
      </c>
      <c r="W96" s="31">
        <v>0</v>
      </c>
      <c r="X96" s="464">
        <v>0</v>
      </c>
      <c r="Y96" s="31">
        <v>0</v>
      </c>
      <c r="Z96" s="31">
        <v>0</v>
      </c>
      <c r="AA96" s="31">
        <v>0</v>
      </c>
      <c r="AB96" s="33"/>
      <c r="AC96" s="33"/>
      <c r="AD96" s="33"/>
      <c r="AE96" s="33"/>
      <c r="AF96" s="33"/>
      <c r="AG96" s="33"/>
      <c r="AH96" s="33"/>
      <c r="AI96" s="33"/>
      <c r="AJ96" s="33"/>
      <c r="AK96" s="33"/>
      <c r="AL96" s="33"/>
      <c r="AM96" s="33"/>
      <c r="AN96" s="33"/>
      <c r="AO96" s="33"/>
      <c r="AP96" s="33"/>
      <c r="AQ96" s="33"/>
      <c r="AR96" s="33"/>
      <c r="AS96" s="34"/>
      <c r="AT96" s="34"/>
      <c r="AU96" s="34"/>
      <c r="AV96" s="34"/>
      <c r="AW96" s="34"/>
      <c r="AX96" s="34"/>
      <c r="AY96" s="34"/>
      <c r="AZ96" s="34"/>
      <c r="BA96" s="34"/>
      <c r="BB96" s="34"/>
      <c r="BC96" s="34"/>
      <c r="BD96" s="34"/>
      <c r="BE96" s="34"/>
      <c r="BF96" s="296">
        <f t="shared" si="12"/>
        <v>0</v>
      </c>
      <c r="BG96" s="40"/>
      <c r="BH96" s="27">
        <f t="shared" si="13"/>
        <v>0</v>
      </c>
      <c r="BI96" s="40"/>
      <c r="BJ96" s="27">
        <f t="shared" si="14"/>
        <v>0</v>
      </c>
    </row>
    <row r="97" spans="1:86" s="108" customFormat="1" ht="34.5" customHeight="1">
      <c r="D97" s="71"/>
      <c r="E97" s="72"/>
      <c r="F97" s="515"/>
      <c r="G97" s="516"/>
      <c r="H97" s="516"/>
      <c r="I97" s="517"/>
      <c r="J97" s="517"/>
      <c r="K97" s="517"/>
      <c r="L97" s="518"/>
      <c r="M97" s="519"/>
      <c r="N97" s="519"/>
      <c r="O97" s="519"/>
      <c r="P97" s="519"/>
      <c r="Q97" s="519"/>
      <c r="R97" s="519"/>
      <c r="S97" s="525"/>
      <c r="T97" s="525"/>
      <c r="U97" s="525"/>
      <c r="V97" s="525"/>
      <c r="W97" s="525"/>
      <c r="X97" s="525"/>
      <c r="Y97" s="525"/>
      <c r="Z97" s="525"/>
      <c r="AA97" s="525"/>
      <c r="AB97" s="719" t="s">
        <v>1552</v>
      </c>
      <c r="AC97" s="721"/>
      <c r="AD97" s="721"/>
      <c r="AE97" s="723"/>
      <c r="AF97" s="721" t="s">
        <v>418</v>
      </c>
      <c r="AG97" s="721"/>
      <c r="AH97" s="721"/>
      <c r="AI97" s="723"/>
      <c r="AJ97" s="721" t="s">
        <v>1521</v>
      </c>
      <c r="AK97" s="721"/>
      <c r="AL97" s="721"/>
      <c r="AM97" s="721"/>
      <c r="AN97" s="723"/>
      <c r="AO97" s="721" t="s">
        <v>3</v>
      </c>
      <c r="AP97" s="721"/>
      <c r="AQ97" s="721"/>
      <c r="AR97" s="723"/>
      <c r="AS97" s="721" t="s">
        <v>1553</v>
      </c>
      <c r="AT97" s="721"/>
      <c r="AU97" s="721"/>
      <c r="AV97" s="723"/>
      <c r="AW97" s="721" t="s">
        <v>426</v>
      </c>
      <c r="AX97" s="727"/>
      <c r="AY97" s="727"/>
      <c r="AZ97" s="721"/>
      <c r="BA97" s="723"/>
      <c r="BB97" s="721" t="s">
        <v>1554</v>
      </c>
      <c r="BC97" s="721"/>
      <c r="BD97" s="721"/>
      <c r="BE97" s="723"/>
      <c r="BF97" s="414"/>
    </row>
    <row r="98" spans="1:86" s="108" customFormat="1" ht="34.5" customHeight="1">
      <c r="A98" s="292" t="s">
        <v>12</v>
      </c>
      <c r="B98" s="292" t="s">
        <v>1800</v>
      </c>
      <c r="C98" s="293" t="s">
        <v>13</v>
      </c>
      <c r="D98" s="294" t="s">
        <v>376</v>
      </c>
      <c r="E98" s="18" t="s">
        <v>15</v>
      </c>
      <c r="F98" s="562" t="s">
        <v>1704</v>
      </c>
      <c r="G98" s="449" t="s">
        <v>445</v>
      </c>
      <c r="H98" s="788" t="s">
        <v>1976</v>
      </c>
      <c r="I98" s="21" t="s">
        <v>17</v>
      </c>
      <c r="J98" s="22" t="s">
        <v>18</v>
      </c>
      <c r="K98" s="21" t="s">
        <v>19</v>
      </c>
      <c r="L98" s="90" t="s">
        <v>20</v>
      </c>
      <c r="M98" s="21" t="s">
        <v>21</v>
      </c>
      <c r="N98" s="20" t="s">
        <v>22</v>
      </c>
      <c r="O98" s="23" t="s">
        <v>23</v>
      </c>
      <c r="P98" s="20" t="s">
        <v>24</v>
      </c>
      <c r="Q98" s="23" t="s">
        <v>25</v>
      </c>
      <c r="R98" s="20" t="s">
        <v>1558</v>
      </c>
      <c r="S98" s="23" t="s">
        <v>1556</v>
      </c>
      <c r="T98" s="574" t="s">
        <v>1568</v>
      </c>
      <c r="U98" s="556" t="s">
        <v>1654</v>
      </c>
      <c r="V98" s="574" t="s">
        <v>1970</v>
      </c>
      <c r="W98" s="556" t="s">
        <v>1971</v>
      </c>
      <c r="X98" s="574" t="s">
        <v>2159</v>
      </c>
      <c r="Y98" s="556" t="s">
        <v>2157</v>
      </c>
      <c r="Z98" s="556" t="s">
        <v>1589</v>
      </c>
      <c r="AA98" s="556" t="s">
        <v>2316</v>
      </c>
      <c r="AB98" s="736">
        <v>4</v>
      </c>
      <c r="AC98" s="736">
        <v>11</v>
      </c>
      <c r="AD98" s="736">
        <v>18</v>
      </c>
      <c r="AE98" s="736">
        <v>25</v>
      </c>
      <c r="AF98" s="736">
        <v>1</v>
      </c>
      <c r="AG98" s="736">
        <v>8</v>
      </c>
      <c r="AH98" s="736">
        <v>15</v>
      </c>
      <c r="AI98" s="736">
        <v>22</v>
      </c>
      <c r="AJ98" s="736">
        <v>1</v>
      </c>
      <c r="AK98" s="736">
        <v>8</v>
      </c>
      <c r="AL98" s="736">
        <v>15</v>
      </c>
      <c r="AM98" s="736">
        <v>22</v>
      </c>
      <c r="AN98" s="736">
        <v>29</v>
      </c>
      <c r="AO98" s="736">
        <v>5</v>
      </c>
      <c r="AP98" s="736">
        <v>12</v>
      </c>
      <c r="AQ98" s="736">
        <v>19</v>
      </c>
      <c r="AR98" s="736">
        <v>26</v>
      </c>
      <c r="AS98" s="736">
        <v>4</v>
      </c>
      <c r="AT98" s="736">
        <v>11</v>
      </c>
      <c r="AU98" s="736">
        <v>18</v>
      </c>
      <c r="AV98" s="736">
        <v>25</v>
      </c>
      <c r="AW98" s="736">
        <v>1</v>
      </c>
      <c r="AX98" s="736">
        <v>8</v>
      </c>
      <c r="AY98" s="736">
        <v>15</v>
      </c>
      <c r="AZ98" s="736">
        <v>22</v>
      </c>
      <c r="BA98" s="736">
        <v>29</v>
      </c>
      <c r="BB98" s="736">
        <v>6</v>
      </c>
      <c r="BC98" s="736">
        <v>13</v>
      </c>
      <c r="BD98" s="736">
        <v>20</v>
      </c>
      <c r="BE98" s="736">
        <v>27</v>
      </c>
      <c r="BF98" s="24" t="s">
        <v>1589</v>
      </c>
      <c r="BG98" s="25"/>
      <c r="BH98" s="24" t="s">
        <v>1590</v>
      </c>
      <c r="BI98" s="279"/>
      <c r="BJ98" s="26" t="s">
        <v>2158</v>
      </c>
    </row>
    <row r="99" spans="1:86" s="40" customFormat="1" ht="21" customHeight="1">
      <c r="A99" s="434"/>
      <c r="B99" s="434"/>
      <c r="C99" s="434" t="s">
        <v>29</v>
      </c>
      <c r="D99" s="469" t="s">
        <v>1459</v>
      </c>
      <c r="E99" s="520">
        <v>34121</v>
      </c>
      <c r="F99" s="565">
        <v>35823</v>
      </c>
      <c r="G99" s="467" t="s">
        <v>357</v>
      </c>
      <c r="H99" s="692"/>
      <c r="I99" s="521">
        <v>190</v>
      </c>
      <c r="J99" s="522">
        <v>26</v>
      </c>
      <c r="K99" s="521">
        <v>216</v>
      </c>
      <c r="L99" s="523">
        <v>27</v>
      </c>
      <c r="M99" s="521">
        <v>243</v>
      </c>
      <c r="N99" s="522">
        <v>25</v>
      </c>
      <c r="O99" s="521">
        <v>268</v>
      </c>
      <c r="P99" s="522">
        <v>26</v>
      </c>
      <c r="Q99" s="521">
        <v>294</v>
      </c>
      <c r="R99" s="524">
        <v>25</v>
      </c>
      <c r="S99" s="521">
        <v>319</v>
      </c>
      <c r="T99" s="464">
        <v>29</v>
      </c>
      <c r="U99" s="31">
        <v>348</v>
      </c>
      <c r="V99" s="464">
        <v>23</v>
      </c>
      <c r="W99" s="31">
        <v>371</v>
      </c>
      <c r="X99" s="464">
        <v>17</v>
      </c>
      <c r="Y99" s="31">
        <v>400</v>
      </c>
      <c r="Z99" s="31">
        <v>16</v>
      </c>
      <c r="AA99" s="31">
        <v>416</v>
      </c>
      <c r="AB99" s="33">
        <v>20</v>
      </c>
      <c r="AC99" s="33"/>
      <c r="AD99" s="33">
        <v>20</v>
      </c>
      <c r="AE99" s="33">
        <v>20</v>
      </c>
      <c r="AF99" s="33">
        <v>20</v>
      </c>
      <c r="AG99" s="33">
        <v>20</v>
      </c>
      <c r="AH99" s="33">
        <v>20</v>
      </c>
      <c r="AI99" s="33">
        <v>20</v>
      </c>
      <c r="AJ99" s="33">
        <v>20</v>
      </c>
      <c r="AK99" s="33">
        <v>20</v>
      </c>
      <c r="AL99" s="33">
        <v>20</v>
      </c>
      <c r="AM99" s="33">
        <v>20</v>
      </c>
      <c r="AN99" s="33">
        <v>20</v>
      </c>
      <c r="AO99" s="33">
        <v>20</v>
      </c>
      <c r="AP99" s="33">
        <v>20</v>
      </c>
      <c r="AQ99" s="33">
        <v>20</v>
      </c>
      <c r="AR99" s="33">
        <v>20</v>
      </c>
      <c r="AS99" s="35">
        <v>20</v>
      </c>
      <c r="AT99" s="35">
        <v>20</v>
      </c>
      <c r="AU99" s="35">
        <v>20</v>
      </c>
      <c r="AV99" s="35">
        <v>20</v>
      </c>
      <c r="AW99" s="35"/>
      <c r="AX99" s="35">
        <v>20</v>
      </c>
      <c r="AY99" s="35">
        <v>20</v>
      </c>
      <c r="AZ99" s="35"/>
      <c r="BA99" s="35">
        <v>20</v>
      </c>
      <c r="BB99" s="35">
        <v>20</v>
      </c>
      <c r="BC99" s="35">
        <v>20</v>
      </c>
      <c r="BD99" s="35">
        <v>20</v>
      </c>
      <c r="BE99" s="35">
        <v>20</v>
      </c>
      <c r="BF99" s="296">
        <f t="shared" ref="BF99:BF100" si="18">COUNT(AB99:AR99)</f>
        <v>16</v>
      </c>
      <c r="BH99" s="27">
        <f t="shared" ref="BH99:BH100" si="19">COUNT(AS99:BE99)</f>
        <v>11</v>
      </c>
      <c r="BJ99" s="27">
        <f t="shared" ref="BJ99:BJ100" si="20">SUM(BF99,BH99)</f>
        <v>27</v>
      </c>
    </row>
    <row r="100" spans="1:86" s="40" customFormat="1" ht="21" customHeight="1">
      <c r="A100" s="27"/>
      <c r="B100" s="434"/>
      <c r="C100" s="434" t="s">
        <v>31</v>
      </c>
      <c r="D100" s="28" t="s">
        <v>389</v>
      </c>
      <c r="E100" s="41">
        <v>40799</v>
      </c>
      <c r="F100" s="563">
        <v>40806</v>
      </c>
      <c r="G100" s="467" t="s">
        <v>357</v>
      </c>
      <c r="H100" s="528"/>
      <c r="I100" s="31">
        <v>0</v>
      </c>
      <c r="J100" s="32">
        <v>0</v>
      </c>
      <c r="K100" s="31">
        <v>0</v>
      </c>
      <c r="L100" s="54">
        <v>13</v>
      </c>
      <c r="M100" s="31">
        <v>13</v>
      </c>
      <c r="N100" s="32">
        <v>25</v>
      </c>
      <c r="O100" s="31">
        <v>38</v>
      </c>
      <c r="P100" s="32">
        <v>21</v>
      </c>
      <c r="Q100" s="31">
        <v>59</v>
      </c>
      <c r="R100" s="464">
        <v>18</v>
      </c>
      <c r="S100" s="31">
        <v>77</v>
      </c>
      <c r="T100" s="464">
        <v>14</v>
      </c>
      <c r="U100" s="31">
        <v>91</v>
      </c>
      <c r="V100" s="464">
        <v>11</v>
      </c>
      <c r="W100" s="31">
        <v>102</v>
      </c>
      <c r="X100" s="464">
        <v>15</v>
      </c>
      <c r="Y100" s="31">
        <v>127</v>
      </c>
      <c r="Z100" s="31">
        <v>14</v>
      </c>
      <c r="AA100" s="31">
        <v>141</v>
      </c>
      <c r="AB100" s="33">
        <v>20</v>
      </c>
      <c r="AC100" s="33">
        <v>20</v>
      </c>
      <c r="AD100" s="33">
        <v>20</v>
      </c>
      <c r="AE100" s="33">
        <v>20</v>
      </c>
      <c r="AF100" s="33">
        <v>20</v>
      </c>
      <c r="AG100" s="33">
        <v>20</v>
      </c>
      <c r="AH100" s="33"/>
      <c r="AI100" s="33">
        <v>20</v>
      </c>
      <c r="AJ100" s="33">
        <v>20</v>
      </c>
      <c r="AK100" s="33">
        <v>20</v>
      </c>
      <c r="AL100" s="33"/>
      <c r="AM100" s="33">
        <v>20</v>
      </c>
      <c r="AN100" s="33">
        <v>20</v>
      </c>
      <c r="AO100" s="33">
        <v>20</v>
      </c>
      <c r="AP100" s="33"/>
      <c r="AQ100" s="33">
        <v>20</v>
      </c>
      <c r="AR100" s="33">
        <v>20</v>
      </c>
      <c r="AS100" s="35">
        <v>20</v>
      </c>
      <c r="AT100" s="35">
        <v>20</v>
      </c>
      <c r="AU100" s="35">
        <v>20</v>
      </c>
      <c r="AV100" s="35">
        <v>20</v>
      </c>
      <c r="AW100" s="35"/>
      <c r="AX100" s="35"/>
      <c r="AY100" s="35">
        <v>20</v>
      </c>
      <c r="AZ100" s="35"/>
      <c r="BA100" s="35">
        <v>20</v>
      </c>
      <c r="BB100" s="35">
        <v>20</v>
      </c>
      <c r="BC100" s="35">
        <v>20</v>
      </c>
      <c r="BD100" s="35">
        <v>20</v>
      </c>
      <c r="BE100" s="35">
        <v>20</v>
      </c>
      <c r="BF100" s="296">
        <f t="shared" si="18"/>
        <v>14</v>
      </c>
      <c r="BH100" s="27">
        <f t="shared" si="19"/>
        <v>10</v>
      </c>
      <c r="BJ100" s="27">
        <f t="shared" si="20"/>
        <v>24</v>
      </c>
    </row>
    <row r="101" spans="1:86" s="40" customFormat="1" ht="15" customHeight="1">
      <c r="C101" s="38"/>
      <c r="D101" s="71"/>
      <c r="E101" s="72"/>
      <c r="F101" s="61"/>
      <c r="G101" s="61"/>
      <c r="H101" s="61"/>
      <c r="I101" s="73"/>
      <c r="J101" s="73"/>
      <c r="K101" s="73"/>
      <c r="L101" s="14"/>
      <c r="M101" s="73"/>
      <c r="N101" s="73"/>
      <c r="O101" s="73"/>
      <c r="P101" s="73"/>
      <c r="Q101" s="73"/>
      <c r="R101" s="73"/>
      <c r="S101" s="73"/>
      <c r="T101" s="73"/>
      <c r="U101" s="73"/>
      <c r="V101" s="73"/>
      <c r="W101" s="73"/>
      <c r="X101" s="73"/>
      <c r="Y101" s="73"/>
      <c r="Z101" s="73"/>
      <c r="AA101" s="73"/>
      <c r="BF101" s="14"/>
    </row>
    <row r="102" spans="1:86" s="40" customFormat="1" ht="15" customHeight="1">
      <c r="C102" s="38"/>
      <c r="D102" s="71"/>
      <c r="E102" s="72"/>
      <c r="F102" s="61"/>
      <c r="G102" s="61"/>
      <c r="H102" s="61"/>
      <c r="I102" s="73"/>
      <c r="J102" s="73"/>
      <c r="K102" s="73"/>
      <c r="L102" s="14"/>
      <c r="M102" s="73"/>
      <c r="N102" s="73"/>
      <c r="O102" s="73"/>
      <c r="P102" s="73"/>
      <c r="Q102" s="73"/>
      <c r="R102" s="73"/>
      <c r="S102" s="73"/>
      <c r="T102" s="73"/>
      <c r="U102" s="73"/>
      <c r="V102" s="73"/>
      <c r="W102" s="73"/>
      <c r="X102" s="73"/>
      <c r="Y102" s="73"/>
      <c r="Z102" s="73"/>
      <c r="AA102" s="73"/>
      <c r="BF102" s="14"/>
    </row>
    <row r="103" spans="1:86" ht="15" customHeight="1"/>
    <row r="104" spans="1:86" ht="15">
      <c r="A104" s="803"/>
      <c r="B104" s="803"/>
      <c r="C104" s="803"/>
      <c r="D104" s="803"/>
      <c r="E104" s="804"/>
      <c r="F104" s="805"/>
      <c r="G104" s="805"/>
      <c r="H104" s="805"/>
      <c r="I104" s="806"/>
      <c r="J104" s="806"/>
      <c r="K104" s="806"/>
      <c r="L104" s="806"/>
      <c r="M104" s="806"/>
      <c r="N104" s="806"/>
      <c r="O104" s="806"/>
      <c r="P104" s="806"/>
      <c r="Q104" s="806"/>
      <c r="R104" s="806"/>
      <c r="S104" s="806"/>
      <c r="T104" s="806"/>
      <c r="U104" s="806"/>
      <c r="V104" s="806"/>
      <c r="W104" s="806"/>
      <c r="X104" s="806"/>
      <c r="Y104" s="806"/>
      <c r="Z104" s="806"/>
      <c r="AA104" s="806"/>
      <c r="AB104" s="807"/>
      <c r="AC104" s="803"/>
      <c r="AD104" s="803"/>
      <c r="AE104" s="803"/>
      <c r="AF104" s="803"/>
      <c r="AG104" s="803"/>
      <c r="AH104" s="803"/>
      <c r="AI104" s="803"/>
      <c r="AJ104" s="803"/>
      <c r="AK104" s="803"/>
      <c r="AL104" s="803"/>
      <c r="AM104" s="803"/>
      <c r="AN104" s="803"/>
      <c r="AO104" s="803"/>
      <c r="AP104" s="803"/>
      <c r="AQ104" s="803"/>
      <c r="AR104" s="803"/>
      <c r="AS104" s="803"/>
      <c r="AT104" s="803"/>
      <c r="AU104" s="803"/>
      <c r="AV104" s="803"/>
      <c r="AW104" s="809"/>
      <c r="AX104" s="809"/>
      <c r="AY104" s="809"/>
      <c r="AZ104" s="809"/>
      <c r="BA104" s="803"/>
      <c r="BB104" s="803"/>
      <c r="BC104" s="803"/>
      <c r="BD104" s="803"/>
      <c r="BE104" s="803"/>
      <c r="BF104" s="378"/>
    </row>
    <row r="105" spans="1:86" ht="15">
      <c r="C105" s="378"/>
      <c r="F105" s="380"/>
      <c r="G105" s="380"/>
      <c r="H105" s="380"/>
      <c r="L105" s="381"/>
      <c r="AB105" s="180"/>
      <c r="AW105" s="379"/>
      <c r="AX105" s="379"/>
      <c r="AY105" s="379"/>
      <c r="AZ105" s="379"/>
      <c r="BF105" s="378"/>
    </row>
    <row r="106" spans="1:86" s="86" customFormat="1" ht="54" customHeight="1">
      <c r="C106" s="460"/>
      <c r="D106" s="86" t="s">
        <v>2323</v>
      </c>
      <c r="E106" s="461"/>
      <c r="F106" s="462"/>
      <c r="G106" s="473"/>
      <c r="H106" s="473"/>
      <c r="CD106" s="463"/>
      <c r="CE106" s="463"/>
      <c r="CF106" s="463"/>
      <c r="CH106" s="463"/>
    </row>
    <row r="107" spans="1:86" ht="15">
      <c r="C107" s="378"/>
      <c r="F107" s="380"/>
      <c r="G107" s="380"/>
      <c r="H107" s="380"/>
      <c r="L107" s="381"/>
      <c r="AB107" s="180"/>
      <c r="AX107" s="382"/>
      <c r="AZ107" s="379"/>
      <c r="BA107" s="379"/>
      <c r="BB107" s="379"/>
      <c r="BF107" s="378"/>
    </row>
    <row r="108" spans="1:86" s="279" customFormat="1" ht="34.5" customHeight="1">
      <c r="A108" s="554" t="s">
        <v>12</v>
      </c>
      <c r="B108" s="554" t="s">
        <v>1800</v>
      </c>
      <c r="C108" s="586" t="s">
        <v>13</v>
      </c>
      <c r="D108" s="587" t="s">
        <v>59</v>
      </c>
      <c r="E108" s="472" t="s">
        <v>15</v>
      </c>
      <c r="F108" s="472" t="s">
        <v>16</v>
      </c>
      <c r="G108" s="687" t="s">
        <v>445</v>
      </c>
      <c r="H108" s="789" t="s">
        <v>1976</v>
      </c>
      <c r="I108" s="554" t="s">
        <v>17</v>
      </c>
      <c r="J108" s="554" t="s">
        <v>18</v>
      </c>
      <c r="K108" s="554" t="s">
        <v>19</v>
      </c>
      <c r="L108" s="554" t="s">
        <v>20</v>
      </c>
      <c r="M108" s="760" t="s">
        <v>21</v>
      </c>
      <c r="N108" s="760" t="s">
        <v>22</v>
      </c>
      <c r="O108" s="554" t="s">
        <v>23</v>
      </c>
      <c r="P108" s="554" t="s">
        <v>24</v>
      </c>
      <c r="Q108" s="554" t="s">
        <v>25</v>
      </c>
      <c r="R108" s="554" t="s">
        <v>1558</v>
      </c>
      <c r="S108" s="554" t="s">
        <v>1556</v>
      </c>
      <c r="T108" s="554" t="s">
        <v>1568</v>
      </c>
      <c r="U108" s="761" t="s">
        <v>1654</v>
      </c>
      <c r="V108" s="761" t="s">
        <v>1970</v>
      </c>
      <c r="W108" s="761" t="s">
        <v>1971</v>
      </c>
      <c r="X108" s="761" t="s">
        <v>2159</v>
      </c>
      <c r="Y108" s="761" t="s">
        <v>2157</v>
      </c>
      <c r="Z108" s="761">
        <v>20</v>
      </c>
      <c r="AA108" s="761"/>
      <c r="AB108" s="761" t="s">
        <v>1583</v>
      </c>
      <c r="AC108" s="761" t="s">
        <v>2316</v>
      </c>
      <c r="AD108" s="554">
        <v>5</v>
      </c>
      <c r="AE108" s="554">
        <v>12</v>
      </c>
      <c r="AF108" s="554">
        <v>19</v>
      </c>
      <c r="AG108" s="554">
        <v>26</v>
      </c>
      <c r="AH108" s="554">
        <v>2</v>
      </c>
      <c r="AI108" s="554">
        <v>9</v>
      </c>
      <c r="AJ108" s="554">
        <v>16</v>
      </c>
      <c r="AK108" s="554">
        <v>23</v>
      </c>
      <c r="AL108" s="554">
        <v>2</v>
      </c>
      <c r="AM108" s="554">
        <v>9</v>
      </c>
      <c r="AN108" s="554">
        <v>16</v>
      </c>
      <c r="AO108" s="554">
        <v>23</v>
      </c>
      <c r="AP108" s="554">
        <v>30</v>
      </c>
      <c r="AQ108" s="554">
        <v>6</v>
      </c>
      <c r="AR108" s="554">
        <v>13</v>
      </c>
      <c r="AS108" s="554">
        <v>20</v>
      </c>
      <c r="AT108" s="554">
        <v>27</v>
      </c>
      <c r="AU108" s="554">
        <v>4</v>
      </c>
      <c r="AV108" s="554">
        <v>11</v>
      </c>
      <c r="AW108" s="554">
        <v>18</v>
      </c>
      <c r="AX108" s="554">
        <v>25</v>
      </c>
      <c r="AY108" s="554">
        <v>1</v>
      </c>
      <c r="AZ108" s="554">
        <v>8</v>
      </c>
      <c r="BA108" s="554">
        <v>15</v>
      </c>
      <c r="BB108" s="554">
        <v>22</v>
      </c>
      <c r="BC108" s="554">
        <v>29</v>
      </c>
      <c r="BD108" s="554">
        <v>6</v>
      </c>
      <c r="BE108" s="554">
        <v>13</v>
      </c>
      <c r="BF108" s="554">
        <v>20</v>
      </c>
      <c r="BG108" s="554">
        <v>27</v>
      </c>
      <c r="BH108" s="554">
        <v>3</v>
      </c>
      <c r="BI108" s="554">
        <v>10</v>
      </c>
      <c r="BJ108" s="554">
        <v>17</v>
      </c>
      <c r="BK108" s="554">
        <v>24</v>
      </c>
      <c r="BL108" s="554">
        <v>31</v>
      </c>
      <c r="BM108" s="554">
        <v>7</v>
      </c>
      <c r="BN108" s="554">
        <v>14</v>
      </c>
      <c r="BO108" s="554">
        <v>21</v>
      </c>
      <c r="BP108" s="554">
        <v>28</v>
      </c>
      <c r="BQ108" s="554">
        <v>5</v>
      </c>
      <c r="BR108" s="554">
        <v>12</v>
      </c>
      <c r="BS108" s="554">
        <v>19</v>
      </c>
      <c r="BT108" s="554">
        <v>26</v>
      </c>
      <c r="BU108" s="554">
        <v>2</v>
      </c>
      <c r="BV108" s="554">
        <v>9</v>
      </c>
      <c r="BW108" s="554">
        <v>16</v>
      </c>
      <c r="BX108" s="554">
        <v>23</v>
      </c>
      <c r="BY108" s="554">
        <v>30</v>
      </c>
      <c r="BZ108" s="554">
        <v>7</v>
      </c>
      <c r="CA108" s="554">
        <v>14</v>
      </c>
      <c r="CB108" s="554">
        <v>21</v>
      </c>
      <c r="CC108" s="554">
        <v>28</v>
      </c>
      <c r="CD108" s="24" t="s">
        <v>1583</v>
      </c>
      <c r="CE108" s="25"/>
      <c r="CF108" s="24" t="s">
        <v>1584</v>
      </c>
      <c r="CH108" s="26" t="s">
        <v>2158</v>
      </c>
    </row>
    <row r="109" spans="1:86" s="278" customFormat="1" ht="21.6" customHeight="1">
      <c r="A109" s="27"/>
      <c r="B109" s="27"/>
      <c r="C109" s="27" t="s">
        <v>142</v>
      </c>
      <c r="D109" s="28" t="s">
        <v>340</v>
      </c>
      <c r="E109" s="29">
        <v>42705</v>
      </c>
      <c r="F109" s="46">
        <v>43321</v>
      </c>
      <c r="G109" s="528" t="s">
        <v>1289</v>
      </c>
      <c r="H109" s="528"/>
      <c r="I109" s="31">
        <v>0</v>
      </c>
      <c r="J109" s="31">
        <v>0</v>
      </c>
      <c r="K109" s="31">
        <v>0</v>
      </c>
      <c r="L109" s="296">
        <v>0</v>
      </c>
      <c r="M109" s="31">
        <v>0</v>
      </c>
      <c r="N109" s="31">
        <v>0</v>
      </c>
      <c r="O109" s="31">
        <v>0</v>
      </c>
      <c r="P109" s="31">
        <v>0</v>
      </c>
      <c r="Q109" s="31">
        <v>0</v>
      </c>
      <c r="R109" s="31">
        <v>0</v>
      </c>
      <c r="S109" s="31">
        <v>0</v>
      </c>
      <c r="T109" s="31">
        <v>0</v>
      </c>
      <c r="U109" s="31">
        <v>0</v>
      </c>
      <c r="V109" s="31">
        <v>0</v>
      </c>
      <c r="W109" s="31">
        <v>0</v>
      </c>
      <c r="X109" s="31">
        <v>0</v>
      </c>
      <c r="Y109" s="31">
        <v>0</v>
      </c>
      <c r="Z109" s="31">
        <v>0</v>
      </c>
      <c r="AA109" s="31"/>
      <c r="AB109" s="33"/>
      <c r="AC109" s="33"/>
      <c r="AD109" s="33"/>
      <c r="AE109" s="33"/>
      <c r="AF109" s="33"/>
      <c r="AG109" s="33"/>
      <c r="AH109" s="33"/>
      <c r="AI109" s="33"/>
      <c r="AJ109" s="33"/>
      <c r="AK109" s="33"/>
      <c r="AL109" s="33"/>
      <c r="AM109" s="33"/>
      <c r="AN109" s="33"/>
      <c r="AO109" s="33"/>
      <c r="AP109" s="33"/>
      <c r="AQ109" s="33"/>
      <c r="AR109" s="33"/>
      <c r="AS109" s="34"/>
      <c r="AT109" s="34"/>
      <c r="AU109" s="34"/>
      <c r="AV109" s="34"/>
      <c r="AW109" s="34"/>
      <c r="AX109" s="34"/>
      <c r="AY109" s="34"/>
      <c r="AZ109" s="34"/>
      <c r="BA109" s="34"/>
      <c r="BB109" s="34"/>
      <c r="BC109" s="34"/>
      <c r="BD109" s="34"/>
      <c r="BE109" s="34"/>
      <c r="BF109" s="296">
        <f t="shared" ref="BF109" si="21">COUNT(AB109:AR109)</f>
        <v>0</v>
      </c>
      <c r="BG109" s="40"/>
      <c r="BH109" s="27">
        <f t="shared" ref="BH109" si="22">COUNT(AS109:BE109)</f>
        <v>0</v>
      </c>
      <c r="BI109" s="40"/>
      <c r="BJ109" s="27">
        <f t="shared" ref="BJ109" si="23">SUM(BF109,BH109)</f>
        <v>0</v>
      </c>
    </row>
    <row r="110" spans="1:86" ht="15">
      <c r="C110" s="378"/>
      <c r="F110" s="380"/>
      <c r="G110" s="380"/>
      <c r="H110" s="380"/>
      <c r="L110" s="381"/>
      <c r="AB110" s="381"/>
      <c r="AC110" s="381"/>
      <c r="AD110" s="180"/>
      <c r="AX110" s="382"/>
      <c r="BA110" s="379"/>
      <c r="BB110" s="379"/>
      <c r="BC110" s="379"/>
      <c r="BF110" s="378"/>
    </row>
    <row r="111" spans="1:86" s="86" customFormat="1" ht="54" customHeight="1">
      <c r="C111" s="460"/>
      <c r="D111" s="86" t="s">
        <v>2329</v>
      </c>
      <c r="E111" s="461"/>
      <c r="F111" s="462"/>
      <c r="G111" s="473"/>
      <c r="H111" s="473"/>
      <c r="CD111" s="463"/>
      <c r="CE111" s="463"/>
      <c r="CF111" s="463"/>
      <c r="CH111" s="463"/>
    </row>
    <row r="112" spans="1:86" s="86" customFormat="1" ht="15" customHeight="1">
      <c r="C112" s="460"/>
      <c r="E112" s="461"/>
      <c r="F112" s="462"/>
      <c r="G112" s="473"/>
      <c r="H112" s="473"/>
      <c r="CD112" s="463"/>
      <c r="CE112" s="463"/>
      <c r="CF112" s="463"/>
      <c r="CH112" s="463"/>
    </row>
    <row r="113" spans="1:86" s="279" customFormat="1" ht="34.5" customHeight="1">
      <c r="A113" s="554" t="s">
        <v>12</v>
      </c>
      <c r="B113" s="554" t="s">
        <v>1800</v>
      </c>
      <c r="C113" s="586" t="s">
        <v>13</v>
      </c>
      <c r="D113" s="587" t="s">
        <v>59</v>
      </c>
      <c r="E113" s="472" t="s">
        <v>15</v>
      </c>
      <c r="F113" s="472" t="s">
        <v>16</v>
      </c>
      <c r="G113" s="687" t="s">
        <v>445</v>
      </c>
      <c r="H113" s="789" t="s">
        <v>1976</v>
      </c>
      <c r="I113" s="554" t="s">
        <v>17</v>
      </c>
      <c r="J113" s="554" t="s">
        <v>18</v>
      </c>
      <c r="K113" s="554" t="s">
        <v>19</v>
      </c>
      <c r="L113" s="554" t="s">
        <v>20</v>
      </c>
      <c r="M113" s="760" t="s">
        <v>21</v>
      </c>
      <c r="N113" s="760" t="s">
        <v>22</v>
      </c>
      <c r="O113" s="554" t="s">
        <v>23</v>
      </c>
      <c r="P113" s="554" t="s">
        <v>24</v>
      </c>
      <c r="Q113" s="554" t="s">
        <v>25</v>
      </c>
      <c r="R113" s="554" t="s">
        <v>1558</v>
      </c>
      <c r="S113" s="554" t="s">
        <v>1556</v>
      </c>
      <c r="T113" s="554" t="s">
        <v>1568</v>
      </c>
      <c r="U113" s="761" t="s">
        <v>1654</v>
      </c>
      <c r="V113" s="761" t="s">
        <v>1970</v>
      </c>
      <c r="W113" s="761" t="s">
        <v>1971</v>
      </c>
      <c r="X113" s="761" t="s">
        <v>2159</v>
      </c>
      <c r="Y113" s="761" t="s">
        <v>2157</v>
      </c>
      <c r="Z113" s="761">
        <v>20</v>
      </c>
      <c r="AA113" s="761"/>
      <c r="AB113" s="761" t="s">
        <v>1583</v>
      </c>
      <c r="AC113" s="761" t="s">
        <v>2316</v>
      </c>
      <c r="AD113" s="554">
        <v>5</v>
      </c>
      <c r="AE113" s="554">
        <v>12</v>
      </c>
      <c r="AF113" s="554">
        <v>19</v>
      </c>
      <c r="AG113" s="554">
        <v>26</v>
      </c>
      <c r="AH113" s="554">
        <v>2</v>
      </c>
      <c r="AI113" s="554">
        <v>9</v>
      </c>
      <c r="AJ113" s="554">
        <v>16</v>
      </c>
      <c r="AK113" s="554">
        <v>23</v>
      </c>
      <c r="AL113" s="554">
        <v>2</v>
      </c>
      <c r="AM113" s="554">
        <v>9</v>
      </c>
      <c r="AN113" s="554">
        <v>16</v>
      </c>
      <c r="AO113" s="554">
        <v>23</v>
      </c>
      <c r="AP113" s="554">
        <v>30</v>
      </c>
      <c r="AQ113" s="554">
        <v>6</v>
      </c>
      <c r="AR113" s="554">
        <v>13</v>
      </c>
      <c r="AS113" s="554">
        <v>20</v>
      </c>
      <c r="AT113" s="554">
        <v>27</v>
      </c>
      <c r="AU113" s="554">
        <v>4</v>
      </c>
      <c r="AV113" s="554">
        <v>11</v>
      </c>
      <c r="AW113" s="554">
        <v>18</v>
      </c>
      <c r="AX113" s="554">
        <v>25</v>
      </c>
      <c r="AY113" s="554">
        <v>1</v>
      </c>
      <c r="AZ113" s="554">
        <v>8</v>
      </c>
      <c r="BA113" s="554">
        <v>15</v>
      </c>
      <c r="BB113" s="554">
        <v>22</v>
      </c>
      <c r="BC113" s="554">
        <v>29</v>
      </c>
      <c r="BD113" s="554">
        <v>6</v>
      </c>
      <c r="BE113" s="554">
        <v>13</v>
      </c>
      <c r="BF113" s="554">
        <v>20</v>
      </c>
      <c r="BG113" s="554">
        <v>27</v>
      </c>
      <c r="BH113" s="554">
        <v>3</v>
      </c>
      <c r="BI113" s="554">
        <v>10</v>
      </c>
      <c r="BJ113" s="554">
        <v>17</v>
      </c>
      <c r="BK113" s="554">
        <v>24</v>
      </c>
      <c r="BL113" s="554">
        <v>31</v>
      </c>
      <c r="BM113" s="554">
        <v>7</v>
      </c>
      <c r="BN113" s="554">
        <v>14</v>
      </c>
      <c r="BO113" s="554">
        <v>21</v>
      </c>
      <c r="BP113" s="554">
        <v>28</v>
      </c>
      <c r="BQ113" s="554">
        <v>5</v>
      </c>
      <c r="BR113" s="554">
        <v>12</v>
      </c>
      <c r="BS113" s="554">
        <v>19</v>
      </c>
      <c r="BT113" s="554">
        <v>26</v>
      </c>
      <c r="BU113" s="554">
        <v>2</v>
      </c>
      <c r="BV113" s="554">
        <v>9</v>
      </c>
      <c r="BW113" s="554">
        <v>16</v>
      </c>
      <c r="BX113" s="554">
        <v>23</v>
      </c>
      <c r="BY113" s="554">
        <v>30</v>
      </c>
      <c r="BZ113" s="554">
        <v>7</v>
      </c>
      <c r="CA113" s="554">
        <v>14</v>
      </c>
      <c r="CB113" s="554">
        <v>21</v>
      </c>
      <c r="CC113" s="554">
        <v>28</v>
      </c>
      <c r="CD113" s="24" t="s">
        <v>1583</v>
      </c>
      <c r="CE113" s="25"/>
      <c r="CF113" s="24" t="s">
        <v>1584</v>
      </c>
      <c r="CH113" s="26" t="s">
        <v>2158</v>
      </c>
    </row>
    <row r="114" spans="1:86" s="278" customFormat="1" ht="21.6" customHeight="1">
      <c r="A114" s="27"/>
      <c r="B114" s="27"/>
      <c r="C114" s="27" t="s">
        <v>123</v>
      </c>
      <c r="D114" s="28" t="s">
        <v>2328</v>
      </c>
      <c r="E114" s="41">
        <v>36123</v>
      </c>
      <c r="F114" s="46">
        <v>22463</v>
      </c>
      <c r="G114" s="528" t="s">
        <v>1289</v>
      </c>
      <c r="H114" s="528"/>
      <c r="I114" s="31">
        <v>0</v>
      </c>
      <c r="J114" s="31">
        <v>0</v>
      </c>
      <c r="K114" s="31">
        <v>0</v>
      </c>
      <c r="L114" s="296">
        <v>0</v>
      </c>
      <c r="M114" s="31">
        <v>0</v>
      </c>
      <c r="N114" s="31">
        <v>0</v>
      </c>
      <c r="O114" s="31">
        <v>0</v>
      </c>
      <c r="P114" s="31">
        <v>0</v>
      </c>
      <c r="Q114" s="31">
        <v>0</v>
      </c>
      <c r="R114" s="31">
        <v>0</v>
      </c>
      <c r="S114" s="31">
        <v>0</v>
      </c>
      <c r="T114" s="31">
        <v>0</v>
      </c>
      <c r="U114" s="31">
        <v>0</v>
      </c>
      <c r="V114" s="31">
        <v>0</v>
      </c>
      <c r="W114" s="31">
        <v>0</v>
      </c>
      <c r="X114" s="31">
        <v>0</v>
      </c>
      <c r="Y114" s="31">
        <v>0</v>
      </c>
      <c r="Z114" s="31">
        <v>0</v>
      </c>
      <c r="AA114" s="31"/>
      <c r="AB114" s="33"/>
      <c r="AC114" s="33"/>
      <c r="AD114" s="33"/>
      <c r="AE114" s="33"/>
      <c r="AF114" s="33"/>
      <c r="AG114" s="33"/>
      <c r="AH114" s="33"/>
      <c r="AI114" s="33"/>
      <c r="AJ114" s="33"/>
      <c r="AK114" s="33"/>
      <c r="AL114" s="33"/>
      <c r="AM114" s="33"/>
      <c r="AN114" s="33"/>
      <c r="AO114" s="33"/>
      <c r="AP114" s="33"/>
      <c r="AQ114" s="33"/>
      <c r="AR114" s="33"/>
      <c r="AS114" s="34"/>
      <c r="AT114" s="34"/>
      <c r="AU114" s="34"/>
      <c r="AV114" s="34"/>
      <c r="AW114" s="34"/>
      <c r="AX114" s="34"/>
      <c r="AY114" s="34"/>
      <c r="AZ114" s="34"/>
      <c r="BA114" s="34"/>
      <c r="BB114" s="34"/>
      <c r="BC114" s="34"/>
      <c r="BD114" s="34"/>
      <c r="BE114" s="34"/>
      <c r="BF114" s="296">
        <f t="shared" ref="BF114" si="24">COUNT(AB114:AR114)</f>
        <v>0</v>
      </c>
      <c r="BG114" s="40"/>
      <c r="BH114" s="27">
        <f t="shared" ref="BH114" si="25">COUNT(AS114:BE114)</f>
        <v>0</v>
      </c>
      <c r="BI114" s="40"/>
      <c r="BJ114" s="27">
        <f t="shared" ref="BJ114" si="26">SUM(BF114,BH114)</f>
        <v>0</v>
      </c>
    </row>
    <row r="115" spans="1:86" ht="15">
      <c r="C115" s="378"/>
      <c r="F115" s="380"/>
      <c r="G115" s="380"/>
      <c r="H115" s="380"/>
      <c r="L115" s="381"/>
      <c r="AB115" s="381"/>
      <c r="AC115" s="381"/>
      <c r="AD115" s="180"/>
      <c r="AX115" s="382"/>
      <c r="BA115" s="379"/>
      <c r="BB115" s="379"/>
      <c r="BC115" s="379"/>
      <c r="BF115" s="378"/>
    </row>
    <row r="116" spans="1:86" s="86" customFormat="1" ht="54" customHeight="1">
      <c r="C116" s="460"/>
      <c r="D116" s="86" t="s">
        <v>2334</v>
      </c>
      <c r="E116" s="461"/>
      <c r="F116" s="462"/>
      <c r="G116" s="473"/>
      <c r="H116" s="473"/>
      <c r="CD116" s="463"/>
      <c r="CE116" s="463"/>
      <c r="CF116" s="463"/>
      <c r="CH116" s="463"/>
    </row>
    <row r="117" spans="1:86" s="86" customFormat="1" ht="15" customHeight="1">
      <c r="C117" s="460"/>
      <c r="E117" s="461"/>
      <c r="F117" s="462"/>
      <c r="G117" s="473"/>
      <c r="H117" s="473"/>
      <c r="CD117" s="463"/>
      <c r="CE117" s="463"/>
      <c r="CF117" s="463"/>
      <c r="CH117" s="463"/>
    </row>
    <row r="118" spans="1:86" s="279" customFormat="1" ht="34.5" customHeight="1">
      <c r="A118" s="554" t="s">
        <v>12</v>
      </c>
      <c r="B118" s="554" t="s">
        <v>1800</v>
      </c>
      <c r="C118" s="586" t="s">
        <v>13</v>
      </c>
      <c r="D118" s="587" t="s">
        <v>59</v>
      </c>
      <c r="E118" s="472" t="s">
        <v>15</v>
      </c>
      <c r="F118" s="472" t="s">
        <v>16</v>
      </c>
      <c r="G118" s="687" t="s">
        <v>445</v>
      </c>
      <c r="H118" s="789" t="s">
        <v>1976</v>
      </c>
      <c r="I118" s="554" t="s">
        <v>17</v>
      </c>
      <c r="J118" s="554" t="s">
        <v>18</v>
      </c>
      <c r="K118" s="554" t="s">
        <v>19</v>
      </c>
      <c r="L118" s="554" t="s">
        <v>20</v>
      </c>
      <c r="M118" s="760" t="s">
        <v>21</v>
      </c>
      <c r="N118" s="760" t="s">
        <v>22</v>
      </c>
      <c r="O118" s="554" t="s">
        <v>23</v>
      </c>
      <c r="P118" s="554" t="s">
        <v>24</v>
      </c>
      <c r="Q118" s="554" t="s">
        <v>25</v>
      </c>
      <c r="R118" s="554" t="s">
        <v>1558</v>
      </c>
      <c r="S118" s="554" t="s">
        <v>1556</v>
      </c>
      <c r="T118" s="554" t="s">
        <v>1568</v>
      </c>
      <c r="U118" s="761" t="s">
        <v>1654</v>
      </c>
      <c r="V118" s="761" t="s">
        <v>1970</v>
      </c>
      <c r="W118" s="761" t="s">
        <v>1971</v>
      </c>
      <c r="X118" s="761" t="s">
        <v>2159</v>
      </c>
      <c r="Y118" s="761" t="s">
        <v>2157</v>
      </c>
      <c r="Z118" s="761">
        <v>20</v>
      </c>
      <c r="AA118" s="761"/>
      <c r="AB118" s="761" t="s">
        <v>1583</v>
      </c>
      <c r="AC118" s="761" t="s">
        <v>2316</v>
      </c>
      <c r="AD118" s="554">
        <v>5</v>
      </c>
      <c r="AE118" s="554">
        <v>12</v>
      </c>
      <c r="AF118" s="554">
        <v>19</v>
      </c>
      <c r="AG118" s="554">
        <v>26</v>
      </c>
      <c r="AH118" s="554">
        <v>2</v>
      </c>
      <c r="AI118" s="554">
        <v>9</v>
      </c>
      <c r="AJ118" s="554">
        <v>16</v>
      </c>
      <c r="AK118" s="554">
        <v>23</v>
      </c>
      <c r="AL118" s="554">
        <v>2</v>
      </c>
      <c r="AM118" s="554">
        <v>9</v>
      </c>
      <c r="AN118" s="554">
        <v>16</v>
      </c>
      <c r="AO118" s="554">
        <v>23</v>
      </c>
      <c r="AP118" s="554">
        <v>30</v>
      </c>
      <c r="AQ118" s="554">
        <v>6</v>
      </c>
      <c r="AR118" s="554">
        <v>13</v>
      </c>
      <c r="AS118" s="554">
        <v>20</v>
      </c>
      <c r="AT118" s="554">
        <v>27</v>
      </c>
      <c r="AU118" s="554">
        <v>4</v>
      </c>
      <c r="AV118" s="554">
        <v>11</v>
      </c>
      <c r="AW118" s="554">
        <v>18</v>
      </c>
      <c r="AX118" s="554">
        <v>25</v>
      </c>
      <c r="AY118" s="554">
        <v>1</v>
      </c>
      <c r="AZ118" s="554">
        <v>8</v>
      </c>
      <c r="BA118" s="554">
        <v>15</v>
      </c>
      <c r="BB118" s="554">
        <v>22</v>
      </c>
      <c r="BC118" s="554">
        <v>29</v>
      </c>
      <c r="BD118" s="554">
        <v>6</v>
      </c>
      <c r="BE118" s="554">
        <v>13</v>
      </c>
      <c r="BF118" s="554">
        <v>20</v>
      </c>
      <c r="BG118" s="554">
        <v>27</v>
      </c>
      <c r="BH118" s="554">
        <v>3</v>
      </c>
      <c r="BI118" s="554">
        <v>10</v>
      </c>
      <c r="BJ118" s="554">
        <v>17</v>
      </c>
      <c r="BK118" s="554">
        <v>24</v>
      </c>
      <c r="BL118" s="554">
        <v>31</v>
      </c>
      <c r="BM118" s="554">
        <v>7</v>
      </c>
      <c r="BN118" s="554">
        <v>14</v>
      </c>
      <c r="BO118" s="554">
        <v>21</v>
      </c>
      <c r="BP118" s="554">
        <v>28</v>
      </c>
      <c r="BQ118" s="554">
        <v>5</v>
      </c>
      <c r="BR118" s="554">
        <v>12</v>
      </c>
      <c r="BS118" s="554">
        <v>19</v>
      </c>
      <c r="BT118" s="554">
        <v>26</v>
      </c>
      <c r="BU118" s="554">
        <v>2</v>
      </c>
      <c r="BV118" s="554">
        <v>9</v>
      </c>
      <c r="BW118" s="554">
        <v>16</v>
      </c>
      <c r="BX118" s="554">
        <v>23</v>
      </c>
      <c r="BY118" s="554">
        <v>30</v>
      </c>
      <c r="BZ118" s="554">
        <v>7</v>
      </c>
      <c r="CA118" s="554">
        <v>14</v>
      </c>
      <c r="CB118" s="554">
        <v>21</v>
      </c>
      <c r="CC118" s="554">
        <v>28</v>
      </c>
      <c r="CD118" s="24" t="s">
        <v>1583</v>
      </c>
      <c r="CE118" s="25"/>
      <c r="CF118" s="24" t="s">
        <v>1584</v>
      </c>
      <c r="CH118" s="26" t="s">
        <v>2158</v>
      </c>
    </row>
    <row r="119" spans="1:86" s="278" customFormat="1" ht="21.6" customHeight="1">
      <c r="A119" s="27"/>
      <c r="B119" s="27"/>
      <c r="C119" s="27" t="s">
        <v>156</v>
      </c>
      <c r="D119" s="50" t="s">
        <v>1783</v>
      </c>
      <c r="E119" s="29">
        <v>43798</v>
      </c>
      <c r="F119" s="46">
        <v>43798</v>
      </c>
      <c r="G119" s="528" t="s">
        <v>1669</v>
      </c>
      <c r="H119" s="528"/>
      <c r="I119" s="31">
        <v>0</v>
      </c>
      <c r="J119" s="31">
        <v>0</v>
      </c>
      <c r="K119" s="31">
        <v>0</v>
      </c>
      <c r="L119" s="296">
        <v>0</v>
      </c>
      <c r="M119" s="31">
        <v>0</v>
      </c>
      <c r="N119" s="31">
        <v>0</v>
      </c>
      <c r="O119" s="31">
        <v>0</v>
      </c>
      <c r="P119" s="31">
        <v>0</v>
      </c>
      <c r="Q119" s="31">
        <v>0</v>
      </c>
      <c r="R119" s="31">
        <v>0</v>
      </c>
      <c r="S119" s="31">
        <v>0</v>
      </c>
      <c r="T119" s="31">
        <v>0</v>
      </c>
      <c r="U119" s="31">
        <v>0</v>
      </c>
      <c r="V119" s="31">
        <v>0</v>
      </c>
      <c r="W119" s="31">
        <v>0</v>
      </c>
      <c r="X119" s="31">
        <v>0</v>
      </c>
      <c r="Y119" s="31">
        <v>0</v>
      </c>
      <c r="Z119" s="31">
        <v>0</v>
      </c>
      <c r="AA119" s="31"/>
      <c r="AB119" s="33"/>
      <c r="AC119" s="33"/>
      <c r="AD119" s="33"/>
      <c r="AE119" s="33"/>
      <c r="AF119" s="33"/>
      <c r="AG119" s="33"/>
      <c r="AH119" s="33"/>
      <c r="AI119" s="33"/>
      <c r="AJ119" s="33"/>
      <c r="AK119" s="33"/>
      <c r="AL119" s="33"/>
      <c r="AM119" s="33"/>
      <c r="AN119" s="33"/>
      <c r="AO119" s="33"/>
      <c r="AP119" s="33"/>
      <c r="AQ119" s="33"/>
      <c r="AR119" s="33"/>
      <c r="AS119" s="34"/>
      <c r="AT119" s="34"/>
      <c r="AU119" s="34"/>
      <c r="AV119" s="34"/>
      <c r="AW119" s="34"/>
      <c r="AX119" s="34"/>
      <c r="AY119" s="34"/>
      <c r="AZ119" s="34"/>
      <c r="BA119" s="34"/>
      <c r="BB119" s="34"/>
      <c r="BC119" s="34"/>
      <c r="BD119" s="34"/>
      <c r="BE119" s="34"/>
      <c r="BF119" s="296">
        <f t="shared" ref="BF119" si="27">COUNT(AB119:AR119)</f>
        <v>0</v>
      </c>
      <c r="BG119" s="40"/>
      <c r="BH119" s="27">
        <f t="shared" ref="BH119" si="28">COUNT(AS119:BE119)</f>
        <v>0</v>
      </c>
      <c r="BI119" s="40"/>
      <c r="BJ119" s="27">
        <f t="shared" ref="BJ119" si="29">SUM(BF119,BH119)</f>
        <v>0</v>
      </c>
    </row>
    <row r="120" spans="1:86" ht="15">
      <c r="C120" s="378"/>
      <c r="F120" s="380"/>
      <c r="G120" s="380"/>
      <c r="H120" s="380"/>
      <c r="L120" s="381"/>
      <c r="AB120" s="180"/>
      <c r="AW120" s="379"/>
      <c r="AX120" s="379"/>
      <c r="AY120" s="379"/>
      <c r="AZ120" s="379"/>
      <c r="BF120" s="378"/>
    </row>
    <row r="121" spans="1:86" s="76" customFormat="1" ht="54" customHeight="1">
      <c r="D121" s="86" t="s">
        <v>2317</v>
      </c>
      <c r="E121" s="112"/>
      <c r="F121" s="77"/>
      <c r="G121" s="77"/>
      <c r="H121" s="77"/>
      <c r="I121" s="40"/>
    </row>
    <row r="122" spans="1:86" ht="15">
      <c r="C122" s="378"/>
      <c r="F122" s="380"/>
      <c r="G122" s="380"/>
      <c r="H122" s="380"/>
      <c r="L122" s="381"/>
      <c r="AB122" s="180"/>
      <c r="AW122" s="379"/>
      <c r="AX122" s="379"/>
      <c r="AY122" s="379"/>
      <c r="AZ122" s="379"/>
      <c r="BF122" s="378"/>
    </row>
    <row r="123" spans="1:86" s="108" customFormat="1" ht="34.5" customHeight="1">
      <c r="A123" s="27" t="s">
        <v>12</v>
      </c>
      <c r="B123" s="27" t="s">
        <v>1800</v>
      </c>
      <c r="C123" s="92" t="s">
        <v>13</v>
      </c>
      <c r="D123" s="66" t="s">
        <v>59</v>
      </c>
      <c r="E123" s="472" t="s">
        <v>15</v>
      </c>
      <c r="F123" s="472" t="s">
        <v>16</v>
      </c>
      <c r="G123" s="472" t="s">
        <v>445</v>
      </c>
      <c r="H123" s="789" t="s">
        <v>1976</v>
      </c>
      <c r="I123" s="760" t="s">
        <v>17</v>
      </c>
      <c r="J123" s="760" t="s">
        <v>18</v>
      </c>
      <c r="K123" s="760" t="s">
        <v>19</v>
      </c>
      <c r="L123" s="26" t="s">
        <v>20</v>
      </c>
      <c r="M123" s="760" t="s">
        <v>21</v>
      </c>
      <c r="N123" s="554" t="s">
        <v>22</v>
      </c>
      <c r="O123" s="554" t="s">
        <v>23</v>
      </c>
      <c r="P123" s="554" t="s">
        <v>24</v>
      </c>
      <c r="Q123" s="554" t="s">
        <v>25</v>
      </c>
      <c r="R123" s="554" t="s">
        <v>1558</v>
      </c>
      <c r="S123" s="554" t="s">
        <v>1556</v>
      </c>
      <c r="T123" s="761" t="s">
        <v>1568</v>
      </c>
      <c r="U123" s="761" t="s">
        <v>1654</v>
      </c>
      <c r="V123" s="761" t="s">
        <v>1970</v>
      </c>
      <c r="W123" s="761" t="s">
        <v>1971</v>
      </c>
      <c r="X123" s="761" t="s">
        <v>2159</v>
      </c>
      <c r="Y123" s="761" t="s">
        <v>2157</v>
      </c>
      <c r="Z123" s="761" t="s">
        <v>1589</v>
      </c>
      <c r="AA123" s="761"/>
      <c r="AB123" s="27">
        <v>4</v>
      </c>
      <c r="AC123" s="27">
        <v>11</v>
      </c>
      <c r="AD123" s="27">
        <v>18</v>
      </c>
      <c r="AE123" s="27">
        <v>25</v>
      </c>
      <c r="AF123" s="27">
        <v>1</v>
      </c>
      <c r="AG123" s="27">
        <v>8</v>
      </c>
      <c r="AH123" s="27">
        <v>15</v>
      </c>
      <c r="AI123" s="27">
        <v>22</v>
      </c>
      <c r="AJ123" s="27">
        <v>1</v>
      </c>
      <c r="AK123" s="27">
        <v>8</v>
      </c>
      <c r="AL123" s="27">
        <v>15</v>
      </c>
      <c r="AM123" s="27">
        <v>22</v>
      </c>
      <c r="AN123" s="27">
        <v>29</v>
      </c>
      <c r="AO123" s="27">
        <v>5</v>
      </c>
      <c r="AP123" s="27">
        <v>12</v>
      </c>
      <c r="AQ123" s="27">
        <v>19</v>
      </c>
      <c r="AR123" s="27">
        <v>26</v>
      </c>
      <c r="AS123" s="27">
        <v>4</v>
      </c>
      <c r="AT123" s="27">
        <v>11</v>
      </c>
      <c r="AU123" s="27">
        <v>18</v>
      </c>
      <c r="AV123" s="27">
        <v>25</v>
      </c>
      <c r="AW123" s="27">
        <v>1</v>
      </c>
      <c r="AX123" s="27">
        <v>8</v>
      </c>
      <c r="AY123" s="27">
        <v>15</v>
      </c>
      <c r="AZ123" s="27">
        <v>22</v>
      </c>
      <c r="BA123" s="27">
        <v>29</v>
      </c>
      <c r="BB123" s="27">
        <v>6</v>
      </c>
      <c r="BC123" s="27">
        <v>13</v>
      </c>
      <c r="BD123" s="27">
        <v>20</v>
      </c>
      <c r="BE123" s="27">
        <v>27</v>
      </c>
      <c r="BF123" s="24" t="s">
        <v>1589</v>
      </c>
      <c r="BG123" s="25"/>
      <c r="BH123" s="24" t="s">
        <v>1590</v>
      </c>
      <c r="BI123" s="279"/>
      <c r="BJ123" s="26" t="s">
        <v>2158</v>
      </c>
    </row>
    <row r="124" spans="1:86" s="278" customFormat="1" ht="21" customHeight="1">
      <c r="A124" s="51"/>
      <c r="B124" s="51"/>
      <c r="C124" s="27" t="s">
        <v>73</v>
      </c>
      <c r="D124" s="28" t="s">
        <v>269</v>
      </c>
      <c r="E124" s="41">
        <v>36537</v>
      </c>
      <c r="F124" s="46">
        <v>26063</v>
      </c>
      <c r="G124" s="528" t="s">
        <v>359</v>
      </c>
      <c r="H124" s="528"/>
      <c r="I124" s="31">
        <v>0</v>
      </c>
      <c r="J124" s="31">
        <v>0</v>
      </c>
      <c r="K124" s="31">
        <v>0</v>
      </c>
      <c r="L124" s="296">
        <v>0</v>
      </c>
      <c r="M124" s="31">
        <v>0</v>
      </c>
      <c r="N124" s="31">
        <v>0</v>
      </c>
      <c r="O124" s="31">
        <v>0</v>
      </c>
      <c r="P124" s="31">
        <v>0</v>
      </c>
      <c r="Q124" s="31">
        <v>0</v>
      </c>
      <c r="R124" s="31">
        <v>12</v>
      </c>
      <c r="S124" s="31">
        <v>12</v>
      </c>
      <c r="T124" s="31">
        <v>3</v>
      </c>
      <c r="U124" s="31">
        <v>15</v>
      </c>
      <c r="V124" s="31">
        <v>0</v>
      </c>
      <c r="W124" s="31">
        <v>15</v>
      </c>
      <c r="X124" s="31">
        <v>1</v>
      </c>
      <c r="Y124" s="31">
        <v>16</v>
      </c>
      <c r="Z124" s="31">
        <v>0</v>
      </c>
      <c r="AA124" s="31"/>
      <c r="AB124" s="33"/>
      <c r="AC124" s="33"/>
      <c r="AD124" s="33"/>
      <c r="AE124" s="33"/>
      <c r="AF124" s="33"/>
      <c r="AG124" s="33"/>
      <c r="AH124" s="33"/>
      <c r="AI124" s="33"/>
      <c r="AJ124" s="33"/>
      <c r="AK124" s="33"/>
      <c r="AL124" s="33"/>
      <c r="AM124" s="33"/>
      <c r="AN124" s="33"/>
      <c r="AO124" s="33"/>
      <c r="AP124" s="33"/>
      <c r="AQ124" s="33"/>
      <c r="AR124" s="33"/>
      <c r="AS124" s="34"/>
      <c r="AT124" s="34"/>
      <c r="AU124" s="34"/>
      <c r="AV124" s="34"/>
      <c r="AW124" s="34"/>
      <c r="AX124" s="34"/>
      <c r="AY124" s="34"/>
      <c r="AZ124" s="34"/>
      <c r="BA124" s="34"/>
      <c r="BB124" s="34"/>
      <c r="BC124" s="34"/>
      <c r="BD124" s="34"/>
      <c r="BE124" s="34"/>
      <c r="BF124" s="296">
        <f t="shared" ref="BF124" si="30">COUNT(AB124:AR124)</f>
        <v>0</v>
      </c>
      <c r="BH124" s="27">
        <f t="shared" ref="BH124" si="31">COUNT(AS124:BE124)</f>
        <v>0</v>
      </c>
      <c r="BJ124" s="27">
        <f t="shared" ref="BJ124" si="32">SUM(BF124,BH124)</f>
        <v>0</v>
      </c>
    </row>
    <row r="125" spans="1:86" ht="15">
      <c r="C125" s="378"/>
      <c r="F125" s="380"/>
      <c r="G125" s="380"/>
      <c r="H125" s="380"/>
      <c r="L125" s="381"/>
      <c r="AB125" s="180"/>
      <c r="AW125" s="379"/>
      <c r="AX125" s="379"/>
      <c r="AY125" s="379"/>
      <c r="AZ125" s="379"/>
      <c r="BF125" s="378"/>
    </row>
    <row r="126" spans="1:86" ht="34.5">
      <c r="C126" s="378"/>
      <c r="D126" s="86" t="s">
        <v>2160</v>
      </c>
      <c r="F126" s="380"/>
      <c r="G126" s="380"/>
      <c r="H126" s="380"/>
      <c r="L126" s="381"/>
      <c r="AB126" s="180"/>
      <c r="AW126" s="382"/>
      <c r="BB126" s="379"/>
      <c r="BC126" s="379"/>
      <c r="BF126" s="378"/>
    </row>
    <row r="127" spans="1:86" ht="15">
      <c r="C127" s="378"/>
      <c r="F127" s="380"/>
      <c r="G127" s="380"/>
      <c r="H127" s="380"/>
      <c r="L127" s="381"/>
      <c r="AB127" s="180"/>
      <c r="AW127" s="379"/>
      <c r="AX127" s="379"/>
      <c r="AY127" s="379"/>
      <c r="AZ127" s="379"/>
      <c r="BF127" s="378"/>
    </row>
    <row r="128" spans="1:86" s="108" customFormat="1" ht="34.5" customHeight="1">
      <c r="A128" s="27" t="s">
        <v>12</v>
      </c>
      <c r="B128" s="27" t="s">
        <v>1800</v>
      </c>
      <c r="C128" s="92" t="s">
        <v>13</v>
      </c>
      <c r="D128" s="66" t="s">
        <v>14</v>
      </c>
      <c r="E128" s="472" t="s">
        <v>15</v>
      </c>
      <c r="F128" s="472" t="s">
        <v>16</v>
      </c>
      <c r="G128" s="472" t="s">
        <v>445</v>
      </c>
      <c r="H128" s="789" t="s">
        <v>1976</v>
      </c>
      <c r="I128" s="760" t="s">
        <v>17</v>
      </c>
      <c r="J128" s="760" t="s">
        <v>18</v>
      </c>
      <c r="K128" s="760" t="s">
        <v>19</v>
      </c>
      <c r="L128" s="26" t="s">
        <v>20</v>
      </c>
      <c r="M128" s="760" t="s">
        <v>21</v>
      </c>
      <c r="N128" s="554" t="s">
        <v>22</v>
      </c>
      <c r="O128" s="554" t="s">
        <v>23</v>
      </c>
      <c r="P128" s="554" t="s">
        <v>24</v>
      </c>
      <c r="Q128" s="554" t="s">
        <v>25</v>
      </c>
      <c r="R128" s="554" t="s">
        <v>1558</v>
      </c>
      <c r="S128" s="554" t="s">
        <v>1556</v>
      </c>
      <c r="T128" s="761" t="s">
        <v>1568</v>
      </c>
      <c r="U128" s="761" t="s">
        <v>1654</v>
      </c>
      <c r="V128" s="761" t="s">
        <v>1970</v>
      </c>
      <c r="W128" s="761" t="s">
        <v>1971</v>
      </c>
      <c r="X128" s="761" t="s">
        <v>1589</v>
      </c>
      <c r="Y128" s="761" t="s">
        <v>2157</v>
      </c>
      <c r="Z128" s="761" t="s">
        <v>1589</v>
      </c>
      <c r="AA128" s="761"/>
      <c r="AB128" s="27">
        <v>5</v>
      </c>
      <c r="AC128" s="27">
        <v>12</v>
      </c>
      <c r="AD128" s="27">
        <v>19</v>
      </c>
      <c r="AE128" s="27">
        <v>26</v>
      </c>
      <c r="AF128" s="27">
        <v>2</v>
      </c>
      <c r="AG128" s="27">
        <v>9</v>
      </c>
      <c r="AH128" s="27">
        <v>16</v>
      </c>
      <c r="AI128" s="27">
        <v>23</v>
      </c>
      <c r="AJ128" s="27">
        <v>2</v>
      </c>
      <c r="AK128" s="27">
        <v>9</v>
      </c>
      <c r="AL128" s="27">
        <v>16</v>
      </c>
      <c r="AM128" s="27">
        <v>23</v>
      </c>
      <c r="AN128" s="27">
        <v>30</v>
      </c>
      <c r="AO128" s="27">
        <v>6</v>
      </c>
      <c r="AP128" s="27">
        <v>13</v>
      </c>
      <c r="AQ128" s="27">
        <v>20</v>
      </c>
      <c r="AR128" s="27">
        <v>27</v>
      </c>
      <c r="AS128" s="27">
        <v>5</v>
      </c>
      <c r="AT128" s="27">
        <v>12</v>
      </c>
      <c r="AU128" s="27">
        <v>19</v>
      </c>
      <c r="AV128" s="27">
        <v>26</v>
      </c>
      <c r="AW128" s="27">
        <v>2</v>
      </c>
      <c r="AX128" s="27">
        <v>9</v>
      </c>
      <c r="AY128" s="27">
        <v>16</v>
      </c>
      <c r="AZ128" s="27">
        <v>23</v>
      </c>
      <c r="BA128" s="27">
        <v>30</v>
      </c>
      <c r="BB128" s="27">
        <v>7</v>
      </c>
      <c r="BC128" s="27">
        <v>14</v>
      </c>
      <c r="BD128" s="27">
        <v>21</v>
      </c>
      <c r="BE128" s="27">
        <v>28</v>
      </c>
      <c r="BF128" s="24" t="s">
        <v>1589</v>
      </c>
      <c r="BG128" s="25"/>
      <c r="BH128" s="24" t="s">
        <v>1590</v>
      </c>
      <c r="BI128" s="279"/>
      <c r="BJ128" s="26" t="s">
        <v>2158</v>
      </c>
    </row>
    <row r="129" spans="1:86" s="442" customFormat="1" ht="21" customHeight="1">
      <c r="A129" s="431"/>
      <c r="B129" s="431"/>
      <c r="C129" s="27" t="s">
        <v>29</v>
      </c>
      <c r="D129" s="28" t="s">
        <v>32</v>
      </c>
      <c r="E129" s="29">
        <v>41260</v>
      </c>
      <c r="F129" s="41">
        <v>39379</v>
      </c>
      <c r="G129" s="446" t="s">
        <v>353</v>
      </c>
      <c r="H129" s="446"/>
      <c r="I129" s="31">
        <v>0</v>
      </c>
      <c r="J129" s="31">
        <v>0</v>
      </c>
      <c r="K129" s="31">
        <v>0</v>
      </c>
      <c r="L129" s="296">
        <v>0</v>
      </c>
      <c r="M129" s="31">
        <v>0</v>
      </c>
      <c r="N129" s="31">
        <v>0</v>
      </c>
      <c r="O129" s="31">
        <v>0</v>
      </c>
      <c r="P129" s="31">
        <v>4</v>
      </c>
      <c r="Q129" s="31">
        <v>4</v>
      </c>
      <c r="R129" s="31">
        <v>7</v>
      </c>
      <c r="S129" s="31">
        <v>11</v>
      </c>
      <c r="T129" s="31">
        <v>0</v>
      </c>
      <c r="U129" s="31">
        <v>11</v>
      </c>
      <c r="V129" s="31">
        <v>0</v>
      </c>
      <c r="W129" s="31">
        <v>11</v>
      </c>
      <c r="X129" s="31">
        <v>0</v>
      </c>
      <c r="Y129" s="31">
        <v>11</v>
      </c>
      <c r="Z129" s="31">
        <v>0</v>
      </c>
      <c r="AA129" s="31"/>
      <c r="AB129" s="33"/>
      <c r="AC129" s="33"/>
      <c r="AD129" s="33"/>
      <c r="AE129" s="33"/>
      <c r="AF129" s="33"/>
      <c r="AG129" s="33"/>
      <c r="AH129" s="33"/>
      <c r="AI129" s="33"/>
      <c r="AJ129" s="33"/>
      <c r="AK129" s="33"/>
      <c r="AL129" s="33"/>
      <c r="AM129" s="33"/>
      <c r="AN129" s="33"/>
      <c r="AO129" s="33"/>
      <c r="AP129" s="33"/>
      <c r="AQ129" s="33"/>
      <c r="AR129" s="33"/>
      <c r="AS129" s="35"/>
      <c r="AT129" s="35"/>
      <c r="AU129" s="35"/>
      <c r="AV129" s="35"/>
      <c r="AW129" s="35"/>
      <c r="AX129" s="35"/>
      <c r="AY129" s="35"/>
      <c r="AZ129" s="35"/>
      <c r="BA129" s="35"/>
      <c r="BB129" s="35"/>
      <c r="BC129" s="35"/>
      <c r="BD129" s="35"/>
      <c r="BE129" s="35"/>
      <c r="BF129" s="296">
        <f>COUNT(AB129:AR129)</f>
        <v>0</v>
      </c>
      <c r="BG129" s="278"/>
      <c r="BH129" s="27">
        <f>COUNT(AS129:BE129)</f>
        <v>0</v>
      </c>
      <c r="BI129" s="278"/>
      <c r="BJ129" s="27">
        <f>SUM(BF129,BH129)</f>
        <v>0</v>
      </c>
      <c r="BK129" s="378"/>
      <c r="BL129" s="378"/>
    </row>
    <row r="130" spans="1:86" s="108" customFormat="1" ht="34.5" customHeight="1">
      <c r="A130" s="27" t="s">
        <v>12</v>
      </c>
      <c r="B130" s="27" t="s">
        <v>1800</v>
      </c>
      <c r="C130" s="92" t="s">
        <v>13</v>
      </c>
      <c r="D130" s="66" t="s">
        <v>59</v>
      </c>
      <c r="E130" s="472" t="s">
        <v>15</v>
      </c>
      <c r="F130" s="472" t="s">
        <v>16</v>
      </c>
      <c r="G130" s="472" t="s">
        <v>445</v>
      </c>
      <c r="H130" s="789" t="s">
        <v>1976</v>
      </c>
      <c r="I130" s="760" t="s">
        <v>17</v>
      </c>
      <c r="J130" s="760" t="s">
        <v>18</v>
      </c>
      <c r="K130" s="760" t="s">
        <v>19</v>
      </c>
      <c r="L130" s="26" t="s">
        <v>20</v>
      </c>
      <c r="M130" s="760" t="s">
        <v>21</v>
      </c>
      <c r="N130" s="554" t="s">
        <v>22</v>
      </c>
      <c r="O130" s="554" t="s">
        <v>23</v>
      </c>
      <c r="P130" s="554" t="s">
        <v>24</v>
      </c>
      <c r="Q130" s="554" t="s">
        <v>25</v>
      </c>
      <c r="R130" s="554" t="s">
        <v>1558</v>
      </c>
      <c r="S130" s="554" t="s">
        <v>1556</v>
      </c>
      <c r="T130" s="761" t="s">
        <v>1568</v>
      </c>
      <c r="U130" s="761" t="s">
        <v>1654</v>
      </c>
      <c r="V130" s="761" t="s">
        <v>1970</v>
      </c>
      <c r="W130" s="761" t="s">
        <v>1971</v>
      </c>
      <c r="X130" s="761" t="s">
        <v>1589</v>
      </c>
      <c r="Y130" s="761" t="s">
        <v>2157</v>
      </c>
      <c r="Z130" s="761" t="s">
        <v>1589</v>
      </c>
      <c r="AA130" s="761"/>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4" t="s">
        <v>1589</v>
      </c>
      <c r="BG130" s="25"/>
      <c r="BH130" s="24" t="s">
        <v>1590</v>
      </c>
      <c r="BI130" s="279"/>
      <c r="BJ130" s="26" t="s">
        <v>2158</v>
      </c>
    </row>
    <row r="131" spans="1:86" s="442" customFormat="1" ht="21" customHeight="1">
      <c r="A131" s="27"/>
      <c r="B131" s="27"/>
      <c r="C131" s="27" t="s">
        <v>140</v>
      </c>
      <c r="D131" s="28" t="s">
        <v>1608</v>
      </c>
      <c r="E131" s="46">
        <v>39253</v>
      </c>
      <c r="F131" s="46">
        <v>39272</v>
      </c>
      <c r="G131" s="528" t="s">
        <v>357</v>
      </c>
      <c r="H131" s="528"/>
      <c r="I131" s="31">
        <v>0</v>
      </c>
      <c r="J131" s="296">
        <v>0</v>
      </c>
      <c r="K131" s="31">
        <v>0</v>
      </c>
      <c r="L131" s="296">
        <v>0</v>
      </c>
      <c r="M131" s="31">
        <v>0</v>
      </c>
      <c r="N131" s="31">
        <v>0</v>
      </c>
      <c r="O131" s="31">
        <v>0</v>
      </c>
      <c r="P131" s="31">
        <v>0</v>
      </c>
      <c r="Q131" s="31">
        <v>0</v>
      </c>
      <c r="R131" s="31">
        <v>0</v>
      </c>
      <c r="S131" s="31">
        <v>0</v>
      </c>
      <c r="T131" s="31">
        <v>0</v>
      </c>
      <c r="U131" s="31">
        <v>0</v>
      </c>
      <c r="V131" s="31">
        <v>0</v>
      </c>
      <c r="W131" s="31">
        <v>0</v>
      </c>
      <c r="X131" s="31">
        <v>0</v>
      </c>
      <c r="Y131" s="31">
        <v>0</v>
      </c>
      <c r="Z131" s="31">
        <v>0</v>
      </c>
      <c r="AA131" s="31"/>
      <c r="AB131" s="33"/>
      <c r="AC131" s="33"/>
      <c r="AD131" s="33"/>
      <c r="AE131" s="33"/>
      <c r="AF131" s="33"/>
      <c r="AG131" s="33"/>
      <c r="AH131" s="33"/>
      <c r="AI131" s="33"/>
      <c r="AJ131" s="33"/>
      <c r="AK131" s="33"/>
      <c r="AL131" s="33"/>
      <c r="AM131" s="33"/>
      <c r="AN131" s="33"/>
      <c r="AO131" s="33"/>
      <c r="AP131" s="33"/>
      <c r="AQ131" s="33"/>
      <c r="AR131" s="33"/>
      <c r="AS131" s="34"/>
      <c r="AT131" s="34"/>
      <c r="AU131" s="34"/>
      <c r="AV131" s="34"/>
      <c r="AW131" s="34"/>
      <c r="AX131" s="34"/>
      <c r="AY131" s="34"/>
      <c r="AZ131" s="34"/>
      <c r="BA131" s="34"/>
      <c r="BB131" s="34"/>
      <c r="BC131" s="34"/>
      <c r="BD131" s="34"/>
      <c r="BE131" s="34"/>
      <c r="BF131" s="296">
        <f t="shared" ref="BF131:BF147" si="33">COUNT(AB131:AR131)</f>
        <v>0</v>
      </c>
      <c r="BG131" s="40"/>
      <c r="BH131" s="27">
        <f t="shared" ref="BH131:BH147" si="34">COUNT(AS131:BE131)</f>
        <v>0</v>
      </c>
      <c r="BI131" s="40"/>
      <c r="BJ131" s="27">
        <f t="shared" ref="BJ131:BJ147" si="35">SUM(BF131,BH131)</f>
        <v>0</v>
      </c>
      <c r="CG131" s="278"/>
      <c r="CH131" s="278"/>
    </row>
    <row r="132" spans="1:86" s="442" customFormat="1" ht="21" customHeight="1">
      <c r="A132" s="27"/>
      <c r="B132" s="27"/>
      <c r="C132" s="27" t="s">
        <v>102</v>
      </c>
      <c r="D132" s="28" t="s">
        <v>36</v>
      </c>
      <c r="E132" s="560">
        <v>21052</v>
      </c>
      <c r="F132" s="46">
        <v>31166</v>
      </c>
      <c r="G132" s="446" t="s">
        <v>357</v>
      </c>
      <c r="H132" s="446"/>
      <c r="I132" s="31">
        <v>0</v>
      </c>
      <c r="J132" s="31">
        <v>0</v>
      </c>
      <c r="K132" s="31">
        <v>0</v>
      </c>
      <c r="L132" s="296">
        <v>0</v>
      </c>
      <c r="M132" s="31">
        <v>0</v>
      </c>
      <c r="N132" s="31">
        <v>0</v>
      </c>
      <c r="O132" s="31">
        <v>0</v>
      </c>
      <c r="P132" s="296">
        <v>0</v>
      </c>
      <c r="Q132" s="31">
        <v>0</v>
      </c>
      <c r="R132" s="31">
        <v>0</v>
      </c>
      <c r="S132" s="31">
        <v>0</v>
      </c>
      <c r="T132" s="31">
        <v>0</v>
      </c>
      <c r="U132" s="31">
        <v>0</v>
      </c>
      <c r="V132" s="31">
        <v>0</v>
      </c>
      <c r="W132" s="31">
        <v>0</v>
      </c>
      <c r="X132" s="31">
        <v>0</v>
      </c>
      <c r="Y132" s="31">
        <v>0</v>
      </c>
      <c r="Z132" s="31">
        <v>0</v>
      </c>
      <c r="AA132" s="31"/>
      <c r="AB132" s="33"/>
      <c r="AC132" s="33"/>
      <c r="AD132" s="33"/>
      <c r="AE132" s="33"/>
      <c r="AF132" s="33"/>
      <c r="AG132" s="33"/>
      <c r="AH132" s="33"/>
      <c r="AI132" s="33"/>
      <c r="AJ132" s="33"/>
      <c r="AK132" s="33"/>
      <c r="AL132" s="33"/>
      <c r="AM132" s="33"/>
      <c r="AN132" s="33"/>
      <c r="AO132" s="33"/>
      <c r="AP132" s="33"/>
      <c r="AQ132" s="33"/>
      <c r="AR132" s="33"/>
      <c r="AS132" s="34"/>
      <c r="AT132" s="34"/>
      <c r="AU132" s="34"/>
      <c r="AV132" s="34"/>
      <c r="AW132" s="34"/>
      <c r="AX132" s="34"/>
      <c r="AY132" s="34"/>
      <c r="AZ132" s="34"/>
      <c r="BA132" s="34"/>
      <c r="BB132" s="34"/>
      <c r="BC132" s="34"/>
      <c r="BD132" s="34"/>
      <c r="BE132" s="34"/>
      <c r="BF132" s="296">
        <f t="shared" si="33"/>
        <v>0</v>
      </c>
      <c r="BG132" s="40"/>
      <c r="BH132" s="27">
        <f t="shared" si="34"/>
        <v>0</v>
      </c>
      <c r="BI132" s="40"/>
      <c r="BJ132" s="27">
        <f t="shared" si="35"/>
        <v>0</v>
      </c>
    </row>
    <row r="133" spans="1:86" s="442" customFormat="1" ht="21" customHeight="1">
      <c r="A133" s="27"/>
      <c r="B133" s="27"/>
      <c r="C133" s="27" t="s">
        <v>108</v>
      </c>
      <c r="D133" s="28" t="s">
        <v>253</v>
      </c>
      <c r="E133" s="46">
        <v>33563</v>
      </c>
      <c r="F133" s="46">
        <v>21530</v>
      </c>
      <c r="G133" s="528" t="s">
        <v>357</v>
      </c>
      <c r="H133" s="528"/>
      <c r="I133" s="31">
        <v>0</v>
      </c>
      <c r="J133" s="296">
        <v>0</v>
      </c>
      <c r="K133" s="31">
        <v>0</v>
      </c>
      <c r="L133" s="296">
        <v>0</v>
      </c>
      <c r="M133" s="31">
        <v>0</v>
      </c>
      <c r="N133" s="31">
        <v>0</v>
      </c>
      <c r="O133" s="31">
        <v>0</v>
      </c>
      <c r="P133" s="31">
        <v>0</v>
      </c>
      <c r="Q133" s="31">
        <v>0</v>
      </c>
      <c r="R133" s="31">
        <v>0</v>
      </c>
      <c r="S133" s="31">
        <v>0</v>
      </c>
      <c r="T133" s="31">
        <v>0</v>
      </c>
      <c r="U133" s="31">
        <v>0</v>
      </c>
      <c r="V133" s="31">
        <v>0</v>
      </c>
      <c r="W133" s="31">
        <v>0</v>
      </c>
      <c r="X133" s="31">
        <v>0</v>
      </c>
      <c r="Y133" s="31">
        <v>0</v>
      </c>
      <c r="Z133" s="31">
        <v>0</v>
      </c>
      <c r="AA133" s="31"/>
      <c r="AB133" s="33"/>
      <c r="AC133" s="33"/>
      <c r="AD133" s="33"/>
      <c r="AE133" s="33"/>
      <c r="AF133" s="33"/>
      <c r="AG133" s="33"/>
      <c r="AH133" s="33"/>
      <c r="AI133" s="33"/>
      <c r="AJ133" s="33"/>
      <c r="AK133" s="33"/>
      <c r="AL133" s="33"/>
      <c r="AM133" s="33"/>
      <c r="AN133" s="33"/>
      <c r="AO133" s="33"/>
      <c r="AP133" s="33"/>
      <c r="AQ133" s="33"/>
      <c r="AR133" s="33"/>
      <c r="AS133" s="34"/>
      <c r="AT133" s="34"/>
      <c r="AU133" s="34"/>
      <c r="AV133" s="34"/>
      <c r="AW133" s="34"/>
      <c r="AX133" s="34"/>
      <c r="AY133" s="34"/>
      <c r="AZ133" s="34"/>
      <c r="BA133" s="34"/>
      <c r="BB133" s="34"/>
      <c r="BC133" s="34"/>
      <c r="BD133" s="34"/>
      <c r="BE133" s="34"/>
      <c r="BF133" s="296">
        <f t="shared" si="33"/>
        <v>0</v>
      </c>
      <c r="BG133" s="40"/>
      <c r="BH133" s="27">
        <f t="shared" si="34"/>
        <v>0</v>
      </c>
      <c r="BI133" s="40"/>
      <c r="BJ133" s="27">
        <f t="shared" si="35"/>
        <v>0</v>
      </c>
    </row>
    <row r="134" spans="1:86" s="278" customFormat="1" ht="21" customHeight="1">
      <c r="A134" s="51"/>
      <c r="B134" s="51"/>
      <c r="C134" s="27" t="s">
        <v>144</v>
      </c>
      <c r="D134" s="28" t="s">
        <v>141</v>
      </c>
      <c r="E134" s="46">
        <v>40808</v>
      </c>
      <c r="F134" s="46">
        <v>40819</v>
      </c>
      <c r="G134" s="528" t="s">
        <v>357</v>
      </c>
      <c r="H134" s="528"/>
      <c r="I134" s="31">
        <v>0</v>
      </c>
      <c r="J134" s="296">
        <v>0</v>
      </c>
      <c r="K134" s="31">
        <v>0</v>
      </c>
      <c r="L134" s="296">
        <v>0</v>
      </c>
      <c r="M134" s="31">
        <v>0</v>
      </c>
      <c r="N134" s="31">
        <v>0</v>
      </c>
      <c r="O134" s="31">
        <v>0</v>
      </c>
      <c r="P134" s="31">
        <v>0</v>
      </c>
      <c r="Q134" s="31">
        <v>0</v>
      </c>
      <c r="R134" s="31">
        <v>0</v>
      </c>
      <c r="S134" s="31">
        <v>0</v>
      </c>
      <c r="T134" s="31">
        <v>0</v>
      </c>
      <c r="U134" s="31">
        <v>0</v>
      </c>
      <c r="V134" s="31">
        <v>0</v>
      </c>
      <c r="W134" s="31">
        <v>0</v>
      </c>
      <c r="X134" s="31">
        <v>0</v>
      </c>
      <c r="Y134" s="31">
        <v>0</v>
      </c>
      <c r="Z134" s="31">
        <v>0</v>
      </c>
      <c r="AA134" s="31"/>
      <c r="AB134" s="33"/>
      <c r="AC134" s="33"/>
      <c r="AD134" s="33"/>
      <c r="AE134" s="33"/>
      <c r="AF134" s="33"/>
      <c r="AG134" s="33"/>
      <c r="AH134" s="33"/>
      <c r="AI134" s="33"/>
      <c r="AJ134" s="33"/>
      <c r="AK134" s="33"/>
      <c r="AL134" s="33"/>
      <c r="AM134" s="33"/>
      <c r="AN134" s="33"/>
      <c r="AO134" s="33"/>
      <c r="AP134" s="33"/>
      <c r="AQ134" s="33"/>
      <c r="AR134" s="33"/>
      <c r="AS134" s="34"/>
      <c r="AT134" s="34"/>
      <c r="AU134" s="34"/>
      <c r="AV134" s="34"/>
      <c r="AW134" s="34"/>
      <c r="AX134" s="34"/>
      <c r="AY134" s="34"/>
      <c r="AZ134" s="34"/>
      <c r="BA134" s="34"/>
      <c r="BB134" s="34"/>
      <c r="BC134" s="34"/>
      <c r="BD134" s="34"/>
      <c r="BE134" s="34"/>
      <c r="BF134" s="296">
        <f t="shared" si="33"/>
        <v>0</v>
      </c>
      <c r="BH134" s="27">
        <f t="shared" si="34"/>
        <v>0</v>
      </c>
      <c r="BJ134" s="27">
        <f t="shared" si="35"/>
        <v>0</v>
      </c>
      <c r="BK134" s="442"/>
      <c r="BL134" s="442"/>
    </row>
    <row r="135" spans="1:86" s="442" customFormat="1" ht="21" customHeight="1">
      <c r="A135" s="27"/>
      <c r="B135" s="27"/>
      <c r="C135" s="27" t="s">
        <v>170</v>
      </c>
      <c r="D135" s="28" t="s">
        <v>1569</v>
      </c>
      <c r="E135" s="41">
        <v>42384</v>
      </c>
      <c r="F135" s="46">
        <v>42429</v>
      </c>
      <c r="G135" s="528" t="s">
        <v>357</v>
      </c>
      <c r="H135" s="528"/>
      <c r="I135" s="31">
        <v>0</v>
      </c>
      <c r="J135" s="31">
        <v>0</v>
      </c>
      <c r="K135" s="31">
        <v>0</v>
      </c>
      <c r="L135" s="296">
        <v>0</v>
      </c>
      <c r="M135" s="31">
        <v>0</v>
      </c>
      <c r="N135" s="31">
        <v>0</v>
      </c>
      <c r="O135" s="31">
        <v>0</v>
      </c>
      <c r="P135" s="31">
        <v>0</v>
      </c>
      <c r="Q135" s="31">
        <v>0</v>
      </c>
      <c r="R135" s="31">
        <v>0</v>
      </c>
      <c r="S135" s="31">
        <v>0</v>
      </c>
      <c r="T135" s="31">
        <v>0</v>
      </c>
      <c r="U135" s="31">
        <v>0</v>
      </c>
      <c r="V135" s="31">
        <v>0</v>
      </c>
      <c r="W135" s="31">
        <v>0</v>
      </c>
      <c r="X135" s="31">
        <v>0</v>
      </c>
      <c r="Y135" s="31">
        <v>0</v>
      </c>
      <c r="Z135" s="31">
        <v>0</v>
      </c>
      <c r="AA135" s="31"/>
      <c r="AB135" s="33"/>
      <c r="AC135" s="33"/>
      <c r="AD135" s="33"/>
      <c r="AE135" s="33"/>
      <c r="AF135" s="33"/>
      <c r="AG135" s="33"/>
      <c r="AH135" s="33"/>
      <c r="AI135" s="33"/>
      <c r="AJ135" s="33"/>
      <c r="AK135" s="33"/>
      <c r="AL135" s="33"/>
      <c r="AM135" s="33"/>
      <c r="AN135" s="33"/>
      <c r="AO135" s="33"/>
      <c r="AP135" s="33"/>
      <c r="AQ135" s="33"/>
      <c r="AR135" s="33"/>
      <c r="AS135" s="34"/>
      <c r="AT135" s="34"/>
      <c r="AU135" s="34"/>
      <c r="AV135" s="34"/>
      <c r="AW135" s="34"/>
      <c r="AX135" s="34"/>
      <c r="AY135" s="34"/>
      <c r="AZ135" s="34"/>
      <c r="BA135" s="34"/>
      <c r="BB135" s="34"/>
      <c r="BC135" s="34"/>
      <c r="BD135" s="34"/>
      <c r="BE135" s="34"/>
      <c r="BF135" s="296">
        <f t="shared" si="33"/>
        <v>0</v>
      </c>
      <c r="BG135" s="40"/>
      <c r="BH135" s="27">
        <f t="shared" si="34"/>
        <v>0</v>
      </c>
      <c r="BI135" s="40"/>
      <c r="BJ135" s="27">
        <f t="shared" si="35"/>
        <v>0</v>
      </c>
      <c r="BM135" s="278"/>
      <c r="BN135" s="278"/>
      <c r="BO135" s="278"/>
      <c r="BP135" s="278"/>
      <c r="BQ135" s="278"/>
      <c r="BR135" s="278"/>
      <c r="BS135" s="278"/>
      <c r="BT135" s="278"/>
      <c r="BU135" s="278"/>
      <c r="BV135" s="278"/>
      <c r="BW135" s="278"/>
      <c r="BX135" s="278"/>
      <c r="BY135" s="278"/>
      <c r="BZ135" s="278"/>
      <c r="CA135" s="278"/>
      <c r="CB135" s="278"/>
      <c r="CC135" s="278"/>
      <c r="CD135" s="278"/>
      <c r="CE135" s="278"/>
      <c r="CF135" s="278"/>
      <c r="CG135" s="278"/>
      <c r="CH135" s="278"/>
    </row>
    <row r="136" spans="1:86" s="442" customFormat="1" ht="21" customHeight="1">
      <c r="A136" s="27"/>
      <c r="B136" s="27"/>
      <c r="C136" s="27" t="s">
        <v>96</v>
      </c>
      <c r="D136" s="28" t="s">
        <v>1700</v>
      </c>
      <c r="E136" s="46">
        <v>38309</v>
      </c>
      <c r="F136" s="46">
        <v>29881</v>
      </c>
      <c r="G136" s="528" t="s">
        <v>357</v>
      </c>
      <c r="H136" s="528"/>
      <c r="I136" s="31">
        <v>0</v>
      </c>
      <c r="J136" s="31">
        <v>0</v>
      </c>
      <c r="K136" s="31">
        <v>0</v>
      </c>
      <c r="L136" s="296">
        <v>0</v>
      </c>
      <c r="M136" s="31">
        <v>0</v>
      </c>
      <c r="N136" s="31">
        <v>0</v>
      </c>
      <c r="O136" s="31">
        <v>0</v>
      </c>
      <c r="P136" s="31">
        <v>0</v>
      </c>
      <c r="Q136" s="31">
        <v>0</v>
      </c>
      <c r="R136" s="31">
        <v>0</v>
      </c>
      <c r="S136" s="31">
        <v>0</v>
      </c>
      <c r="T136" s="31">
        <v>1</v>
      </c>
      <c r="U136" s="31">
        <v>1</v>
      </c>
      <c r="V136" s="31">
        <v>0</v>
      </c>
      <c r="W136" s="31">
        <v>1</v>
      </c>
      <c r="X136" s="31">
        <v>0</v>
      </c>
      <c r="Y136" s="31">
        <v>1</v>
      </c>
      <c r="Z136" s="31">
        <v>0</v>
      </c>
      <c r="AA136" s="31"/>
      <c r="AB136" s="33"/>
      <c r="AC136" s="33"/>
      <c r="AD136" s="33"/>
      <c r="AE136" s="33"/>
      <c r="AF136" s="33"/>
      <c r="AG136" s="33"/>
      <c r="AH136" s="33"/>
      <c r="AI136" s="33"/>
      <c r="AJ136" s="33"/>
      <c r="AK136" s="33"/>
      <c r="AL136" s="33"/>
      <c r="AM136" s="33"/>
      <c r="AN136" s="33"/>
      <c r="AO136" s="33"/>
      <c r="AP136" s="33"/>
      <c r="AQ136" s="33"/>
      <c r="AR136" s="33"/>
      <c r="AS136" s="34"/>
      <c r="AT136" s="34"/>
      <c r="AU136" s="34"/>
      <c r="AV136" s="34"/>
      <c r="AW136" s="34"/>
      <c r="AX136" s="34"/>
      <c r="AY136" s="34"/>
      <c r="AZ136" s="34"/>
      <c r="BA136" s="34"/>
      <c r="BB136" s="34"/>
      <c r="BC136" s="34"/>
      <c r="BD136" s="34"/>
      <c r="BE136" s="34"/>
      <c r="BF136" s="296">
        <f t="shared" si="33"/>
        <v>0</v>
      </c>
      <c r="BG136" s="38"/>
      <c r="BH136" s="27">
        <f t="shared" si="34"/>
        <v>0</v>
      </c>
      <c r="BI136" s="38"/>
      <c r="BJ136" s="27">
        <f t="shared" si="35"/>
        <v>0</v>
      </c>
    </row>
    <row r="137" spans="1:86" s="442" customFormat="1" ht="21" customHeight="1">
      <c r="A137" s="27"/>
      <c r="B137" s="27"/>
      <c r="C137" s="27" t="s">
        <v>121</v>
      </c>
      <c r="D137" s="28" t="s">
        <v>275</v>
      </c>
      <c r="E137" s="41">
        <v>36746</v>
      </c>
      <c r="F137" s="46">
        <v>36830</v>
      </c>
      <c r="G137" s="528" t="s">
        <v>357</v>
      </c>
      <c r="H137" s="528"/>
      <c r="I137" s="31">
        <v>0</v>
      </c>
      <c r="J137" s="296">
        <v>0</v>
      </c>
      <c r="K137" s="31">
        <v>0</v>
      </c>
      <c r="L137" s="296">
        <v>0</v>
      </c>
      <c r="M137" s="31">
        <v>0</v>
      </c>
      <c r="N137" s="31">
        <v>0</v>
      </c>
      <c r="O137" s="31">
        <v>0</v>
      </c>
      <c r="P137" s="31">
        <v>0</v>
      </c>
      <c r="Q137" s="31">
        <v>0</v>
      </c>
      <c r="R137" s="31">
        <v>0</v>
      </c>
      <c r="S137" s="31">
        <v>0</v>
      </c>
      <c r="T137" s="31">
        <v>0</v>
      </c>
      <c r="U137" s="31">
        <v>0</v>
      </c>
      <c r="V137" s="31">
        <v>0</v>
      </c>
      <c r="W137" s="31">
        <v>0</v>
      </c>
      <c r="X137" s="31">
        <v>0</v>
      </c>
      <c r="Y137" s="31">
        <v>0</v>
      </c>
      <c r="Z137" s="31">
        <v>0</v>
      </c>
      <c r="AA137" s="31"/>
      <c r="AB137" s="33"/>
      <c r="AC137" s="33"/>
      <c r="AD137" s="33"/>
      <c r="AE137" s="33"/>
      <c r="AF137" s="33"/>
      <c r="AG137" s="33"/>
      <c r="AH137" s="33"/>
      <c r="AI137" s="33"/>
      <c r="AJ137" s="33"/>
      <c r="AK137" s="33"/>
      <c r="AL137" s="33"/>
      <c r="AM137" s="33"/>
      <c r="AN137" s="33"/>
      <c r="AO137" s="33"/>
      <c r="AP137" s="33"/>
      <c r="AQ137" s="33"/>
      <c r="AR137" s="33"/>
      <c r="AS137" s="34"/>
      <c r="AT137" s="34"/>
      <c r="AU137" s="34"/>
      <c r="AV137" s="34"/>
      <c r="AW137" s="34"/>
      <c r="AX137" s="34"/>
      <c r="AY137" s="34"/>
      <c r="AZ137" s="34"/>
      <c r="BA137" s="34"/>
      <c r="BB137" s="34"/>
      <c r="BC137" s="34"/>
      <c r="BD137" s="34"/>
      <c r="BE137" s="34"/>
      <c r="BF137" s="296">
        <f t="shared" si="33"/>
        <v>0</v>
      </c>
      <c r="BG137" s="38"/>
      <c r="BH137" s="27">
        <f t="shared" si="34"/>
        <v>0</v>
      </c>
      <c r="BI137" s="38"/>
      <c r="BJ137" s="27">
        <f t="shared" si="35"/>
        <v>0</v>
      </c>
    </row>
    <row r="138" spans="1:86" s="442" customFormat="1" ht="21" customHeight="1">
      <c r="A138" s="51"/>
      <c r="B138" s="51"/>
      <c r="C138" s="27" t="s">
        <v>132</v>
      </c>
      <c r="D138" s="28" t="s">
        <v>1634</v>
      </c>
      <c r="E138" s="46">
        <v>38679</v>
      </c>
      <c r="F138" s="46">
        <v>38731</v>
      </c>
      <c r="G138" s="528" t="s">
        <v>357</v>
      </c>
      <c r="H138" s="528"/>
      <c r="I138" s="31">
        <v>0</v>
      </c>
      <c r="J138" s="296">
        <v>0</v>
      </c>
      <c r="K138" s="31">
        <v>0</v>
      </c>
      <c r="L138" s="296">
        <v>0</v>
      </c>
      <c r="M138" s="31">
        <v>0</v>
      </c>
      <c r="N138" s="31">
        <v>0</v>
      </c>
      <c r="O138" s="31">
        <v>0</v>
      </c>
      <c r="P138" s="31">
        <v>0</v>
      </c>
      <c r="Q138" s="31">
        <v>0</v>
      </c>
      <c r="R138" s="31">
        <v>0</v>
      </c>
      <c r="S138" s="31">
        <v>0</v>
      </c>
      <c r="T138" s="31">
        <v>0</v>
      </c>
      <c r="U138" s="31">
        <v>0</v>
      </c>
      <c r="V138" s="31">
        <v>0</v>
      </c>
      <c r="W138" s="31">
        <v>0</v>
      </c>
      <c r="X138" s="31">
        <v>0</v>
      </c>
      <c r="Y138" s="31">
        <v>0</v>
      </c>
      <c r="Z138" s="31">
        <v>0</v>
      </c>
      <c r="AA138" s="31"/>
      <c r="AB138" s="33"/>
      <c r="AC138" s="33"/>
      <c r="AD138" s="33"/>
      <c r="AE138" s="33"/>
      <c r="AF138" s="33"/>
      <c r="AG138" s="33"/>
      <c r="AH138" s="33"/>
      <c r="AI138" s="33"/>
      <c r="AJ138" s="33"/>
      <c r="AK138" s="33"/>
      <c r="AL138" s="33"/>
      <c r="AM138" s="33"/>
      <c r="AN138" s="33"/>
      <c r="AO138" s="33"/>
      <c r="AP138" s="33"/>
      <c r="AQ138" s="33"/>
      <c r="AR138" s="33"/>
      <c r="AS138" s="34"/>
      <c r="AT138" s="34"/>
      <c r="AU138" s="34"/>
      <c r="AV138" s="34"/>
      <c r="AW138" s="34"/>
      <c r="AX138" s="34"/>
      <c r="AY138" s="34"/>
      <c r="AZ138" s="34"/>
      <c r="BA138" s="34"/>
      <c r="BB138" s="34"/>
      <c r="BC138" s="34"/>
      <c r="BD138" s="34"/>
      <c r="BE138" s="34"/>
      <c r="BF138" s="296">
        <f t="shared" si="33"/>
        <v>0</v>
      </c>
      <c r="BG138" s="278"/>
      <c r="BH138" s="27">
        <f t="shared" si="34"/>
        <v>0</v>
      </c>
      <c r="BI138" s="278"/>
      <c r="BJ138" s="27">
        <f t="shared" si="35"/>
        <v>0</v>
      </c>
    </row>
    <row r="139" spans="1:86" s="442" customFormat="1" ht="21" customHeight="1">
      <c r="A139" s="27"/>
      <c r="B139" s="27"/>
      <c r="C139" s="27" t="s">
        <v>114</v>
      </c>
      <c r="D139" s="28" t="s">
        <v>263</v>
      </c>
      <c r="E139" s="29">
        <v>35219</v>
      </c>
      <c r="F139" s="46">
        <v>17683</v>
      </c>
      <c r="G139" s="528" t="s">
        <v>357</v>
      </c>
      <c r="H139" s="528"/>
      <c r="I139" s="31">
        <v>0</v>
      </c>
      <c r="J139" s="296">
        <v>0</v>
      </c>
      <c r="K139" s="31">
        <v>0</v>
      </c>
      <c r="L139" s="296">
        <v>0</v>
      </c>
      <c r="M139" s="31">
        <v>0</v>
      </c>
      <c r="N139" s="31">
        <v>0</v>
      </c>
      <c r="O139" s="31">
        <v>0</v>
      </c>
      <c r="P139" s="31">
        <v>0</v>
      </c>
      <c r="Q139" s="31">
        <v>0</v>
      </c>
      <c r="R139" s="31">
        <v>0</v>
      </c>
      <c r="S139" s="31">
        <v>0</v>
      </c>
      <c r="T139" s="31">
        <v>0</v>
      </c>
      <c r="U139" s="31">
        <v>0</v>
      </c>
      <c r="V139" s="31">
        <v>0</v>
      </c>
      <c r="W139" s="31">
        <v>0</v>
      </c>
      <c r="X139" s="31">
        <v>0</v>
      </c>
      <c r="Y139" s="31">
        <v>0</v>
      </c>
      <c r="Z139" s="31">
        <v>0</v>
      </c>
      <c r="AA139" s="31"/>
      <c r="AB139" s="33"/>
      <c r="AC139" s="33"/>
      <c r="AD139" s="33"/>
      <c r="AE139" s="33"/>
      <c r="AF139" s="33"/>
      <c r="AG139" s="33"/>
      <c r="AH139" s="33"/>
      <c r="AI139" s="33"/>
      <c r="AJ139" s="33"/>
      <c r="AK139" s="33"/>
      <c r="AL139" s="33"/>
      <c r="AM139" s="33"/>
      <c r="AN139" s="33"/>
      <c r="AO139" s="33"/>
      <c r="AP139" s="33"/>
      <c r="AQ139" s="33"/>
      <c r="AR139" s="33"/>
      <c r="AS139" s="34"/>
      <c r="AT139" s="34"/>
      <c r="AU139" s="34"/>
      <c r="AV139" s="34"/>
      <c r="AW139" s="34"/>
      <c r="AX139" s="34"/>
      <c r="AY139" s="34"/>
      <c r="AZ139" s="34"/>
      <c r="BA139" s="34"/>
      <c r="BB139" s="34"/>
      <c r="BC139" s="34"/>
      <c r="BD139" s="34"/>
      <c r="BE139" s="34"/>
      <c r="BF139" s="296">
        <f t="shared" si="33"/>
        <v>0</v>
      </c>
      <c r="BG139" s="40"/>
      <c r="BH139" s="27">
        <f t="shared" si="34"/>
        <v>0</v>
      </c>
      <c r="BI139" s="40"/>
      <c r="BJ139" s="27">
        <f t="shared" si="35"/>
        <v>0</v>
      </c>
      <c r="BM139" s="278"/>
      <c r="BN139" s="278"/>
      <c r="BO139" s="278"/>
      <c r="BP139" s="278"/>
      <c r="BQ139" s="278"/>
      <c r="BR139" s="278"/>
      <c r="BS139" s="278"/>
      <c r="BT139" s="278"/>
      <c r="BU139" s="278"/>
      <c r="BV139" s="278"/>
      <c r="BW139" s="278"/>
      <c r="BX139" s="278"/>
      <c r="BY139" s="278"/>
      <c r="BZ139" s="278"/>
      <c r="CA139" s="278"/>
      <c r="CB139" s="278"/>
      <c r="CC139" s="278"/>
      <c r="CD139" s="278"/>
      <c r="CE139" s="278"/>
      <c r="CF139" s="278"/>
    </row>
    <row r="140" spans="1:86" s="442" customFormat="1" ht="21" customHeight="1">
      <c r="A140" s="27"/>
      <c r="B140" s="27"/>
      <c r="C140" s="27" t="s">
        <v>124</v>
      </c>
      <c r="D140" s="28" t="s">
        <v>281</v>
      </c>
      <c r="E140" s="46">
        <v>37530</v>
      </c>
      <c r="F140" s="46">
        <v>34979</v>
      </c>
      <c r="G140" s="528" t="s">
        <v>357</v>
      </c>
      <c r="H140" s="528"/>
      <c r="I140" s="31">
        <v>0</v>
      </c>
      <c r="J140" s="296">
        <v>0</v>
      </c>
      <c r="K140" s="31">
        <v>0</v>
      </c>
      <c r="L140" s="296">
        <v>0</v>
      </c>
      <c r="M140" s="31">
        <v>0</v>
      </c>
      <c r="N140" s="31">
        <v>0</v>
      </c>
      <c r="O140" s="31">
        <v>0</v>
      </c>
      <c r="P140" s="31">
        <v>0</v>
      </c>
      <c r="Q140" s="31">
        <v>0</v>
      </c>
      <c r="R140" s="31">
        <v>0</v>
      </c>
      <c r="S140" s="31">
        <v>0</v>
      </c>
      <c r="T140" s="31">
        <v>0</v>
      </c>
      <c r="U140" s="31">
        <v>0</v>
      </c>
      <c r="V140" s="31">
        <v>0</v>
      </c>
      <c r="W140" s="31">
        <v>0</v>
      </c>
      <c r="X140" s="31">
        <v>0</v>
      </c>
      <c r="Y140" s="31">
        <v>0</v>
      </c>
      <c r="Z140" s="31">
        <v>0</v>
      </c>
      <c r="AA140" s="31"/>
      <c r="AB140" s="33"/>
      <c r="AC140" s="33"/>
      <c r="AD140" s="33"/>
      <c r="AE140" s="33"/>
      <c r="AF140" s="33"/>
      <c r="AG140" s="33"/>
      <c r="AH140" s="33"/>
      <c r="AI140" s="33"/>
      <c r="AJ140" s="33"/>
      <c r="AK140" s="33"/>
      <c r="AL140" s="33"/>
      <c r="AM140" s="33"/>
      <c r="AN140" s="33"/>
      <c r="AO140" s="33"/>
      <c r="AP140" s="33"/>
      <c r="AQ140" s="33"/>
      <c r="AR140" s="33"/>
      <c r="AS140" s="34"/>
      <c r="AT140" s="34"/>
      <c r="AU140" s="34"/>
      <c r="AV140" s="34"/>
      <c r="AW140" s="34"/>
      <c r="AX140" s="34"/>
      <c r="AY140" s="34"/>
      <c r="AZ140" s="34"/>
      <c r="BA140" s="34"/>
      <c r="BB140" s="34"/>
      <c r="BC140" s="34"/>
      <c r="BD140" s="34"/>
      <c r="BE140" s="34"/>
      <c r="BF140" s="296">
        <f t="shared" si="33"/>
        <v>0</v>
      </c>
      <c r="BG140" s="40"/>
      <c r="BH140" s="27">
        <f t="shared" si="34"/>
        <v>0</v>
      </c>
      <c r="BI140" s="40"/>
      <c r="BJ140" s="27">
        <f t="shared" si="35"/>
        <v>0</v>
      </c>
    </row>
    <row r="141" spans="1:86" s="442" customFormat="1" ht="21" customHeight="1">
      <c r="A141" s="27"/>
      <c r="B141" s="27"/>
      <c r="C141" s="27" t="s">
        <v>117</v>
      </c>
      <c r="D141" s="28" t="s">
        <v>412</v>
      </c>
      <c r="E141" s="46">
        <v>36648</v>
      </c>
      <c r="F141" s="46">
        <v>36670</v>
      </c>
      <c r="G141" s="528" t="s">
        <v>357</v>
      </c>
      <c r="H141" s="528"/>
      <c r="I141" s="31">
        <v>0</v>
      </c>
      <c r="J141" s="296">
        <v>0</v>
      </c>
      <c r="K141" s="31">
        <v>0</v>
      </c>
      <c r="L141" s="296">
        <v>0</v>
      </c>
      <c r="M141" s="31">
        <v>0</v>
      </c>
      <c r="N141" s="31">
        <v>0</v>
      </c>
      <c r="O141" s="31">
        <v>0</v>
      </c>
      <c r="P141" s="31">
        <v>0</v>
      </c>
      <c r="Q141" s="31">
        <v>0</v>
      </c>
      <c r="R141" s="31">
        <v>0</v>
      </c>
      <c r="S141" s="31">
        <v>0</v>
      </c>
      <c r="T141" s="31">
        <v>0</v>
      </c>
      <c r="U141" s="31">
        <v>0</v>
      </c>
      <c r="V141" s="31">
        <v>0</v>
      </c>
      <c r="W141" s="31">
        <v>0</v>
      </c>
      <c r="X141" s="31">
        <v>0</v>
      </c>
      <c r="Y141" s="31">
        <v>0</v>
      </c>
      <c r="Z141" s="31">
        <v>0</v>
      </c>
      <c r="AA141" s="31"/>
      <c r="AB141" s="33"/>
      <c r="AC141" s="33"/>
      <c r="AD141" s="33"/>
      <c r="AE141" s="33"/>
      <c r="AF141" s="33"/>
      <c r="AG141" s="33"/>
      <c r="AH141" s="33"/>
      <c r="AI141" s="33"/>
      <c r="AJ141" s="33"/>
      <c r="AK141" s="33"/>
      <c r="AL141" s="33"/>
      <c r="AM141" s="33"/>
      <c r="AN141" s="33"/>
      <c r="AO141" s="33"/>
      <c r="AP141" s="33"/>
      <c r="AQ141" s="33"/>
      <c r="AR141" s="33"/>
      <c r="AS141" s="34"/>
      <c r="AT141" s="34"/>
      <c r="AU141" s="34"/>
      <c r="AV141" s="34"/>
      <c r="AW141" s="34"/>
      <c r="AX141" s="34"/>
      <c r="AY141" s="34"/>
      <c r="AZ141" s="34"/>
      <c r="BA141" s="34"/>
      <c r="BB141" s="34"/>
      <c r="BC141" s="34"/>
      <c r="BD141" s="34"/>
      <c r="BE141" s="34"/>
      <c r="BF141" s="296">
        <f t="shared" si="33"/>
        <v>0</v>
      </c>
      <c r="BG141" s="40"/>
      <c r="BH141" s="27">
        <f t="shared" si="34"/>
        <v>0</v>
      </c>
      <c r="BI141" s="40"/>
      <c r="BJ141" s="27">
        <f t="shared" si="35"/>
        <v>0</v>
      </c>
    </row>
    <row r="142" spans="1:86" s="442" customFormat="1" ht="21" customHeight="1">
      <c r="A142" s="27"/>
      <c r="B142" s="27"/>
      <c r="C142" s="27" t="s">
        <v>162</v>
      </c>
      <c r="D142" s="28" t="s">
        <v>1613</v>
      </c>
      <c r="E142" s="41">
        <v>42051</v>
      </c>
      <c r="F142" s="46">
        <v>36725</v>
      </c>
      <c r="G142" s="528" t="s">
        <v>357</v>
      </c>
      <c r="H142" s="528"/>
      <c r="I142" s="31">
        <v>0</v>
      </c>
      <c r="J142" s="31">
        <v>0</v>
      </c>
      <c r="K142" s="31">
        <v>0</v>
      </c>
      <c r="L142" s="296">
        <v>0</v>
      </c>
      <c r="M142" s="31">
        <v>0</v>
      </c>
      <c r="N142" s="31">
        <v>0</v>
      </c>
      <c r="O142" s="31">
        <v>0</v>
      </c>
      <c r="P142" s="31">
        <v>0</v>
      </c>
      <c r="Q142" s="31">
        <v>0</v>
      </c>
      <c r="R142" s="31">
        <v>0</v>
      </c>
      <c r="S142" s="31">
        <v>0</v>
      </c>
      <c r="T142" s="31">
        <v>0</v>
      </c>
      <c r="U142" s="31">
        <v>0</v>
      </c>
      <c r="V142" s="31">
        <v>0</v>
      </c>
      <c r="W142" s="31">
        <v>0</v>
      </c>
      <c r="X142" s="31">
        <v>0</v>
      </c>
      <c r="Y142" s="31">
        <v>0</v>
      </c>
      <c r="Z142" s="31">
        <v>0</v>
      </c>
      <c r="AA142" s="31"/>
      <c r="AB142" s="33"/>
      <c r="AC142" s="33"/>
      <c r="AD142" s="33"/>
      <c r="AE142" s="33"/>
      <c r="AF142" s="33"/>
      <c r="AG142" s="33"/>
      <c r="AH142" s="33"/>
      <c r="AI142" s="33"/>
      <c r="AJ142" s="33"/>
      <c r="AK142" s="33"/>
      <c r="AL142" s="33"/>
      <c r="AM142" s="33"/>
      <c r="AN142" s="33"/>
      <c r="AO142" s="33"/>
      <c r="AP142" s="33"/>
      <c r="AQ142" s="33"/>
      <c r="AR142" s="33"/>
      <c r="AS142" s="34"/>
      <c r="AT142" s="34"/>
      <c r="AU142" s="34"/>
      <c r="AV142" s="34"/>
      <c r="AW142" s="34"/>
      <c r="AX142" s="34"/>
      <c r="AY142" s="34"/>
      <c r="AZ142" s="34"/>
      <c r="BA142" s="34"/>
      <c r="BB142" s="34"/>
      <c r="BC142" s="34"/>
      <c r="BD142" s="34"/>
      <c r="BE142" s="34"/>
      <c r="BF142" s="296">
        <f t="shared" si="33"/>
        <v>0</v>
      </c>
      <c r="BG142" s="38"/>
      <c r="BH142" s="27">
        <f t="shared" si="34"/>
        <v>0</v>
      </c>
      <c r="BI142" s="38"/>
      <c r="BJ142" s="27">
        <f t="shared" si="35"/>
        <v>0</v>
      </c>
      <c r="BM142" s="278"/>
      <c r="BN142" s="278"/>
      <c r="BO142" s="278"/>
      <c r="BP142" s="278"/>
      <c r="BQ142" s="278"/>
      <c r="BR142" s="278"/>
      <c r="BS142" s="278"/>
      <c r="BT142" s="278"/>
      <c r="BU142" s="278"/>
      <c r="BV142" s="278"/>
      <c r="BW142" s="278"/>
      <c r="BX142" s="278"/>
      <c r="BY142" s="278"/>
      <c r="BZ142" s="278"/>
      <c r="CA142" s="278"/>
      <c r="CB142" s="278"/>
      <c r="CC142" s="278"/>
      <c r="CD142" s="278"/>
      <c r="CE142" s="278"/>
      <c r="CF142" s="278"/>
      <c r="CG142" s="278"/>
      <c r="CH142" s="278"/>
    </row>
    <row r="143" spans="1:86" s="442" customFormat="1" ht="21" customHeight="1">
      <c r="A143" s="51"/>
      <c r="B143" s="51"/>
      <c r="C143" s="27" t="s">
        <v>160</v>
      </c>
      <c r="D143" s="28" t="s">
        <v>1614</v>
      </c>
      <c r="E143" s="41">
        <v>42051</v>
      </c>
      <c r="F143" s="46">
        <v>37910</v>
      </c>
      <c r="G143" s="528" t="s">
        <v>357</v>
      </c>
      <c r="H143" s="528"/>
      <c r="I143" s="31">
        <v>0</v>
      </c>
      <c r="J143" s="31">
        <v>0</v>
      </c>
      <c r="K143" s="31">
        <v>0</v>
      </c>
      <c r="L143" s="296">
        <v>0</v>
      </c>
      <c r="M143" s="31">
        <v>0</v>
      </c>
      <c r="N143" s="31">
        <v>0</v>
      </c>
      <c r="O143" s="31">
        <v>0</v>
      </c>
      <c r="P143" s="31">
        <v>1</v>
      </c>
      <c r="Q143" s="31">
        <v>1</v>
      </c>
      <c r="R143" s="31">
        <v>0</v>
      </c>
      <c r="S143" s="31">
        <v>1</v>
      </c>
      <c r="T143" s="31">
        <v>0</v>
      </c>
      <c r="U143" s="31">
        <v>1</v>
      </c>
      <c r="V143" s="31">
        <v>0</v>
      </c>
      <c r="W143" s="31">
        <v>0</v>
      </c>
      <c r="X143" s="31">
        <v>0</v>
      </c>
      <c r="Y143" s="31">
        <v>0</v>
      </c>
      <c r="Z143" s="31">
        <v>0</v>
      </c>
      <c r="AA143" s="31"/>
      <c r="AB143" s="33"/>
      <c r="AC143" s="33"/>
      <c r="AD143" s="33"/>
      <c r="AE143" s="33"/>
      <c r="AF143" s="33"/>
      <c r="AG143" s="33"/>
      <c r="AH143" s="33"/>
      <c r="AI143" s="33"/>
      <c r="AJ143" s="33"/>
      <c r="AK143" s="33"/>
      <c r="AL143" s="33"/>
      <c r="AM143" s="33"/>
      <c r="AN143" s="33"/>
      <c r="AO143" s="33"/>
      <c r="AP143" s="33"/>
      <c r="AQ143" s="33"/>
      <c r="AR143" s="33"/>
      <c r="AS143" s="34"/>
      <c r="AT143" s="34"/>
      <c r="AU143" s="34"/>
      <c r="AV143" s="34"/>
      <c r="AW143" s="34"/>
      <c r="AX143" s="34"/>
      <c r="AY143" s="34"/>
      <c r="AZ143" s="34"/>
      <c r="BA143" s="34"/>
      <c r="BB143" s="34"/>
      <c r="BC143" s="34"/>
      <c r="BD143" s="34"/>
      <c r="BE143" s="34"/>
      <c r="BF143" s="296">
        <f t="shared" si="33"/>
        <v>0</v>
      </c>
      <c r="BG143" s="278"/>
      <c r="BH143" s="27">
        <f t="shared" si="34"/>
        <v>0</v>
      </c>
      <c r="BI143" s="278"/>
      <c r="BJ143" s="27">
        <f t="shared" si="35"/>
        <v>0</v>
      </c>
      <c r="BM143" s="278"/>
      <c r="BN143" s="278"/>
      <c r="BO143" s="278"/>
      <c r="BP143" s="278"/>
      <c r="BQ143" s="278"/>
      <c r="BR143" s="278"/>
      <c r="BS143" s="278"/>
      <c r="BT143" s="278"/>
      <c r="BU143" s="278"/>
      <c r="BV143" s="278"/>
      <c r="BW143" s="278"/>
      <c r="BX143" s="278"/>
      <c r="BY143" s="278"/>
      <c r="BZ143" s="278"/>
      <c r="CA143" s="278"/>
      <c r="CB143" s="278"/>
      <c r="CC143" s="278"/>
      <c r="CD143" s="278"/>
      <c r="CE143" s="278"/>
      <c r="CF143" s="278"/>
      <c r="CG143" s="278"/>
      <c r="CH143" s="278"/>
    </row>
    <row r="144" spans="1:86" s="442" customFormat="1" ht="21" customHeight="1">
      <c r="A144" s="51"/>
      <c r="B144" s="51"/>
      <c r="C144" s="27" t="s">
        <v>130</v>
      </c>
      <c r="D144" s="28" t="s">
        <v>415</v>
      </c>
      <c r="E144" s="29">
        <v>38651</v>
      </c>
      <c r="F144" s="46">
        <v>35828</v>
      </c>
      <c r="G144" s="528" t="s">
        <v>357</v>
      </c>
      <c r="H144" s="528"/>
      <c r="I144" s="31">
        <v>0</v>
      </c>
      <c r="J144" s="296">
        <v>0</v>
      </c>
      <c r="K144" s="31">
        <v>0</v>
      </c>
      <c r="L144" s="296">
        <v>0</v>
      </c>
      <c r="M144" s="31">
        <v>0</v>
      </c>
      <c r="N144" s="31">
        <v>0</v>
      </c>
      <c r="O144" s="31">
        <v>0</v>
      </c>
      <c r="P144" s="31">
        <v>0</v>
      </c>
      <c r="Q144" s="31">
        <v>0</v>
      </c>
      <c r="R144" s="31">
        <v>0</v>
      </c>
      <c r="S144" s="31">
        <v>0</v>
      </c>
      <c r="T144" s="31">
        <v>0</v>
      </c>
      <c r="U144" s="31">
        <v>0</v>
      </c>
      <c r="V144" s="31">
        <v>0</v>
      </c>
      <c r="W144" s="31">
        <v>0</v>
      </c>
      <c r="X144" s="31">
        <v>0</v>
      </c>
      <c r="Y144" s="31">
        <v>0</v>
      </c>
      <c r="Z144" s="31">
        <v>0</v>
      </c>
      <c r="AA144" s="31"/>
      <c r="AB144" s="33"/>
      <c r="AC144" s="33"/>
      <c r="AD144" s="33"/>
      <c r="AE144" s="33"/>
      <c r="AF144" s="33"/>
      <c r="AG144" s="33"/>
      <c r="AH144" s="33"/>
      <c r="AI144" s="33"/>
      <c r="AJ144" s="33"/>
      <c r="AK144" s="33"/>
      <c r="AL144" s="33"/>
      <c r="AM144" s="33"/>
      <c r="AN144" s="33"/>
      <c r="AO144" s="33"/>
      <c r="AP144" s="33"/>
      <c r="AQ144" s="33"/>
      <c r="AR144" s="33"/>
      <c r="AS144" s="34"/>
      <c r="AT144" s="34"/>
      <c r="AU144" s="34"/>
      <c r="AV144" s="34"/>
      <c r="AW144" s="34"/>
      <c r="AX144" s="34"/>
      <c r="AY144" s="34"/>
      <c r="AZ144" s="34"/>
      <c r="BA144" s="34"/>
      <c r="BB144" s="34"/>
      <c r="BC144" s="34"/>
      <c r="BD144" s="34"/>
      <c r="BE144" s="34"/>
      <c r="BF144" s="296">
        <f t="shared" si="33"/>
        <v>0</v>
      </c>
      <c r="BG144" s="278"/>
      <c r="BH144" s="27">
        <f t="shared" si="34"/>
        <v>0</v>
      </c>
      <c r="BI144" s="278"/>
      <c r="BJ144" s="27">
        <f t="shared" si="35"/>
        <v>0</v>
      </c>
    </row>
    <row r="145" spans="1:86" s="278" customFormat="1" ht="21.6" customHeight="1">
      <c r="A145" s="27"/>
      <c r="B145" s="27"/>
      <c r="C145" s="27" t="s">
        <v>154</v>
      </c>
      <c r="D145" s="28" t="s">
        <v>1890</v>
      </c>
      <c r="E145" s="46">
        <v>41551</v>
      </c>
      <c r="F145" s="46">
        <v>41524</v>
      </c>
      <c r="G145" s="528" t="s">
        <v>357</v>
      </c>
      <c r="H145" s="528"/>
      <c r="I145" s="31">
        <v>0</v>
      </c>
      <c r="J145" s="31">
        <v>0</v>
      </c>
      <c r="K145" s="31">
        <v>0</v>
      </c>
      <c r="L145" s="296">
        <v>0</v>
      </c>
      <c r="M145" s="31">
        <v>0</v>
      </c>
      <c r="N145" s="31">
        <v>0</v>
      </c>
      <c r="O145" s="31">
        <v>0</v>
      </c>
      <c r="P145" s="31">
        <v>0</v>
      </c>
      <c r="Q145" s="31">
        <v>0</v>
      </c>
      <c r="R145" s="31">
        <v>0</v>
      </c>
      <c r="S145" s="31">
        <v>0</v>
      </c>
      <c r="T145" s="31">
        <v>0</v>
      </c>
      <c r="U145" s="31">
        <v>0</v>
      </c>
      <c r="V145" s="31">
        <v>0</v>
      </c>
      <c r="W145" s="31">
        <v>0</v>
      </c>
      <c r="X145" s="31">
        <v>0</v>
      </c>
      <c r="Y145" s="31">
        <v>0</v>
      </c>
      <c r="Z145" s="31">
        <v>0</v>
      </c>
      <c r="AA145" s="31"/>
      <c r="AB145" s="33"/>
      <c r="AC145" s="33"/>
      <c r="AD145" s="33"/>
      <c r="AE145" s="33"/>
      <c r="AF145" s="33"/>
      <c r="AG145" s="33"/>
      <c r="AH145" s="33"/>
      <c r="AI145" s="33"/>
      <c r="AJ145" s="33"/>
      <c r="AK145" s="33"/>
      <c r="AL145" s="33"/>
      <c r="AM145" s="33"/>
      <c r="AN145" s="33"/>
      <c r="AO145" s="33"/>
      <c r="AP145" s="33"/>
      <c r="AQ145" s="33"/>
      <c r="AR145" s="33"/>
      <c r="AS145" s="34"/>
      <c r="AT145" s="34"/>
      <c r="AU145" s="34"/>
      <c r="AV145" s="34"/>
      <c r="AW145" s="34"/>
      <c r="AX145" s="34"/>
      <c r="AY145" s="34"/>
      <c r="AZ145" s="34"/>
      <c r="BA145" s="34"/>
      <c r="BB145" s="34"/>
      <c r="BC145" s="34"/>
      <c r="BD145" s="34"/>
      <c r="BE145" s="34"/>
      <c r="BF145" s="296">
        <f t="shared" si="33"/>
        <v>0</v>
      </c>
      <c r="BG145" s="40"/>
      <c r="BH145" s="27">
        <f t="shared" si="34"/>
        <v>0</v>
      </c>
      <c r="BI145" s="40"/>
      <c r="BJ145" s="27">
        <f t="shared" si="35"/>
        <v>0</v>
      </c>
      <c r="BK145" s="442"/>
      <c r="BL145" s="442"/>
    </row>
    <row r="146" spans="1:86" s="442" customFormat="1" ht="21" customHeight="1">
      <c r="A146" s="27"/>
      <c r="B146" s="27"/>
      <c r="C146" s="27" t="s">
        <v>79</v>
      </c>
      <c r="D146" s="28" t="s">
        <v>293</v>
      </c>
      <c r="E146" s="41">
        <v>38687</v>
      </c>
      <c r="F146" s="46">
        <v>22007</v>
      </c>
      <c r="G146" s="528" t="s">
        <v>359</v>
      </c>
      <c r="H146" s="528"/>
      <c r="I146" s="31">
        <v>0</v>
      </c>
      <c r="J146" s="31">
        <v>0</v>
      </c>
      <c r="K146" s="31">
        <v>0</v>
      </c>
      <c r="L146" s="296">
        <v>0</v>
      </c>
      <c r="M146" s="31">
        <v>0</v>
      </c>
      <c r="N146" s="31">
        <v>0</v>
      </c>
      <c r="O146" s="31">
        <v>0</v>
      </c>
      <c r="P146" s="31">
        <v>0</v>
      </c>
      <c r="Q146" s="31">
        <v>0</v>
      </c>
      <c r="R146" s="31">
        <v>10</v>
      </c>
      <c r="S146" s="31">
        <v>10</v>
      </c>
      <c r="T146" s="31">
        <v>0</v>
      </c>
      <c r="U146" s="31">
        <v>10</v>
      </c>
      <c r="V146" s="31">
        <v>0</v>
      </c>
      <c r="W146" s="31">
        <v>10</v>
      </c>
      <c r="X146" s="31">
        <v>0</v>
      </c>
      <c r="Y146" s="31">
        <v>10</v>
      </c>
      <c r="Z146" s="31">
        <v>0</v>
      </c>
      <c r="AA146" s="31"/>
      <c r="AB146" s="33"/>
      <c r="AC146" s="33"/>
      <c r="AD146" s="33"/>
      <c r="AE146" s="33"/>
      <c r="AF146" s="33"/>
      <c r="AG146" s="33"/>
      <c r="AH146" s="33"/>
      <c r="AI146" s="33"/>
      <c r="AJ146" s="33"/>
      <c r="AK146" s="33"/>
      <c r="AL146" s="33"/>
      <c r="AM146" s="33"/>
      <c r="AN146" s="33"/>
      <c r="AO146" s="33"/>
      <c r="AP146" s="33"/>
      <c r="AQ146" s="33"/>
      <c r="AR146" s="33"/>
      <c r="AS146" s="34"/>
      <c r="AT146" s="34"/>
      <c r="AU146" s="34"/>
      <c r="AV146" s="34"/>
      <c r="AW146" s="34"/>
      <c r="AX146" s="34"/>
      <c r="AY146" s="34"/>
      <c r="AZ146" s="34"/>
      <c r="BA146" s="34"/>
      <c r="BB146" s="34"/>
      <c r="BC146" s="34"/>
      <c r="BD146" s="34"/>
      <c r="BE146" s="34"/>
      <c r="BF146" s="296">
        <f t="shared" si="33"/>
        <v>0</v>
      </c>
      <c r="BG146" s="40"/>
      <c r="BH146" s="27">
        <f t="shared" si="34"/>
        <v>0</v>
      </c>
      <c r="BI146" s="40"/>
      <c r="BJ146" s="27">
        <f t="shared" si="35"/>
        <v>0</v>
      </c>
      <c r="BK146" s="278"/>
      <c r="BL146" s="278"/>
      <c r="BM146" s="278"/>
      <c r="BN146" s="278"/>
      <c r="BO146" s="278"/>
      <c r="BP146" s="278"/>
      <c r="BQ146" s="278"/>
      <c r="BR146" s="278"/>
      <c r="BS146" s="278"/>
      <c r="BT146" s="278"/>
      <c r="BU146" s="278"/>
      <c r="BV146" s="278"/>
      <c r="BW146" s="278"/>
      <c r="BX146" s="278"/>
      <c r="BY146" s="278"/>
      <c r="BZ146" s="278"/>
      <c r="CA146" s="278"/>
      <c r="CB146" s="278"/>
      <c r="CC146" s="278"/>
      <c r="CD146" s="278"/>
      <c r="CE146" s="278"/>
      <c r="CF146" s="278"/>
      <c r="CG146" s="278"/>
      <c r="CH146" s="278"/>
    </row>
    <row r="147" spans="1:86" s="442" customFormat="1" ht="21.6" customHeight="1">
      <c r="A147" s="27"/>
      <c r="B147" s="27"/>
      <c r="C147" s="27" t="s">
        <v>106</v>
      </c>
      <c r="D147" s="28" t="s">
        <v>1595</v>
      </c>
      <c r="E147" s="46">
        <v>32249</v>
      </c>
      <c r="F147" s="46">
        <v>19758</v>
      </c>
      <c r="G147" s="528" t="s">
        <v>357</v>
      </c>
      <c r="H147" s="528"/>
      <c r="I147" s="31">
        <v>0</v>
      </c>
      <c r="J147" s="296">
        <v>0</v>
      </c>
      <c r="K147" s="31">
        <v>0</v>
      </c>
      <c r="L147" s="296">
        <v>0</v>
      </c>
      <c r="M147" s="31">
        <v>0</v>
      </c>
      <c r="N147" s="31">
        <v>0</v>
      </c>
      <c r="O147" s="31">
        <v>0</v>
      </c>
      <c r="P147" s="31">
        <v>0</v>
      </c>
      <c r="Q147" s="31">
        <v>0</v>
      </c>
      <c r="R147" s="31">
        <v>0</v>
      </c>
      <c r="S147" s="31">
        <v>0</v>
      </c>
      <c r="T147" s="31">
        <v>0</v>
      </c>
      <c r="U147" s="31">
        <v>0</v>
      </c>
      <c r="V147" s="31">
        <v>0</v>
      </c>
      <c r="W147" s="31">
        <v>0</v>
      </c>
      <c r="X147" s="31">
        <v>0</v>
      </c>
      <c r="Y147" s="31">
        <v>0</v>
      </c>
      <c r="Z147" s="31">
        <v>0</v>
      </c>
      <c r="AA147" s="31"/>
      <c r="AB147" s="33"/>
      <c r="AC147" s="33"/>
      <c r="AD147" s="33"/>
      <c r="AE147" s="33"/>
      <c r="AF147" s="33"/>
      <c r="AG147" s="33"/>
      <c r="AH147" s="33"/>
      <c r="AI147" s="33"/>
      <c r="AJ147" s="33"/>
      <c r="AK147" s="33"/>
      <c r="AL147" s="33"/>
      <c r="AM147" s="33"/>
      <c r="AN147" s="33"/>
      <c r="AO147" s="33"/>
      <c r="AP147" s="33"/>
      <c r="AQ147" s="33"/>
      <c r="AR147" s="33"/>
      <c r="AS147" s="34"/>
      <c r="AT147" s="34"/>
      <c r="AU147" s="34"/>
      <c r="AV147" s="34"/>
      <c r="AW147" s="34"/>
      <c r="AX147" s="34"/>
      <c r="AY147" s="34"/>
      <c r="AZ147" s="34"/>
      <c r="BA147" s="34"/>
      <c r="BB147" s="34"/>
      <c r="BC147" s="34"/>
      <c r="BD147" s="34"/>
      <c r="BE147" s="34"/>
      <c r="BF147" s="296">
        <f t="shared" si="33"/>
        <v>0</v>
      </c>
      <c r="BG147" s="40"/>
      <c r="BH147" s="27">
        <f t="shared" si="34"/>
        <v>0</v>
      </c>
      <c r="BI147" s="40"/>
      <c r="BJ147" s="27">
        <f t="shared" si="35"/>
        <v>0</v>
      </c>
      <c r="CG147" s="278"/>
      <c r="CH147" s="278"/>
    </row>
    <row r="148" spans="1:86" s="108" customFormat="1" ht="34.5" customHeight="1">
      <c r="A148" s="27" t="s">
        <v>12</v>
      </c>
      <c r="B148" s="27" t="s">
        <v>1800</v>
      </c>
      <c r="C148" s="92" t="s">
        <v>13</v>
      </c>
      <c r="D148" s="66" t="s">
        <v>376</v>
      </c>
      <c r="E148" s="472" t="s">
        <v>15</v>
      </c>
      <c r="F148" s="472" t="s">
        <v>1704</v>
      </c>
      <c r="G148" s="472" t="s">
        <v>445</v>
      </c>
      <c r="H148" s="789" t="s">
        <v>1976</v>
      </c>
      <c r="I148" s="760" t="s">
        <v>17</v>
      </c>
      <c r="J148" s="760" t="s">
        <v>18</v>
      </c>
      <c r="K148" s="760" t="s">
        <v>19</v>
      </c>
      <c r="L148" s="26" t="s">
        <v>20</v>
      </c>
      <c r="M148" s="760" t="s">
        <v>21</v>
      </c>
      <c r="N148" s="554" t="s">
        <v>22</v>
      </c>
      <c r="O148" s="554" t="s">
        <v>23</v>
      </c>
      <c r="P148" s="554" t="s">
        <v>24</v>
      </c>
      <c r="Q148" s="554" t="s">
        <v>25</v>
      </c>
      <c r="R148" s="554" t="s">
        <v>1558</v>
      </c>
      <c r="S148" s="554" t="s">
        <v>1556</v>
      </c>
      <c r="T148" s="761" t="s">
        <v>1568</v>
      </c>
      <c r="U148" s="761" t="s">
        <v>1654</v>
      </c>
      <c r="V148" s="761" t="s">
        <v>1970</v>
      </c>
      <c r="W148" s="761" t="s">
        <v>1971</v>
      </c>
      <c r="X148" s="761" t="s">
        <v>2159</v>
      </c>
      <c r="Y148" s="761" t="s">
        <v>2157</v>
      </c>
      <c r="Z148" s="761" t="s">
        <v>1589</v>
      </c>
      <c r="AA148" s="761"/>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4" t="s">
        <v>1589</v>
      </c>
      <c r="BG148" s="25"/>
      <c r="BH148" s="24" t="s">
        <v>1590</v>
      </c>
      <c r="BI148" s="279"/>
      <c r="BJ148" s="26" t="s">
        <v>2158</v>
      </c>
    </row>
    <row r="149" spans="1:86" s="40" customFormat="1" ht="21" customHeight="1">
      <c r="A149" s="70"/>
      <c r="B149" s="604"/>
      <c r="C149" s="434" t="s">
        <v>33</v>
      </c>
      <c r="D149" s="28" t="s">
        <v>441</v>
      </c>
      <c r="E149" s="41">
        <v>31837</v>
      </c>
      <c r="F149" s="41">
        <v>35418</v>
      </c>
      <c r="G149" s="528" t="s">
        <v>357</v>
      </c>
      <c r="H149" s="528"/>
      <c r="I149" s="31">
        <v>0</v>
      </c>
      <c r="J149" s="31">
        <v>0</v>
      </c>
      <c r="K149" s="31">
        <v>0</v>
      </c>
      <c r="L149" s="296">
        <v>0</v>
      </c>
      <c r="M149" s="31">
        <v>0</v>
      </c>
      <c r="N149" s="31">
        <v>0</v>
      </c>
      <c r="O149" s="31">
        <v>0</v>
      </c>
      <c r="P149" s="31">
        <v>0</v>
      </c>
      <c r="Q149" s="31">
        <v>0</v>
      </c>
      <c r="R149" s="31">
        <v>0</v>
      </c>
      <c r="S149" s="31">
        <v>0</v>
      </c>
      <c r="T149" s="31">
        <v>0</v>
      </c>
      <c r="U149" s="31">
        <v>0</v>
      </c>
      <c r="V149" s="31">
        <v>0</v>
      </c>
      <c r="W149" s="31">
        <v>0</v>
      </c>
      <c r="X149" s="31">
        <v>0</v>
      </c>
      <c r="Y149" s="31">
        <v>0</v>
      </c>
      <c r="Z149" s="31">
        <v>0</v>
      </c>
      <c r="AA149" s="31"/>
      <c r="AB149" s="70"/>
      <c r="AC149" s="70"/>
      <c r="AD149" s="70"/>
      <c r="AE149" s="70"/>
      <c r="AF149" s="70"/>
      <c r="AG149" s="70"/>
      <c r="AH149" s="70"/>
      <c r="AI149" s="70"/>
      <c r="AJ149" s="70"/>
      <c r="AK149" s="70"/>
      <c r="AL149" s="70"/>
      <c r="AM149" s="70"/>
      <c r="AN149" s="70"/>
      <c r="AO149" s="70"/>
      <c r="AP149" s="70"/>
      <c r="AQ149" s="70"/>
      <c r="AR149" s="70"/>
      <c r="AS149" s="422"/>
      <c r="AT149" s="422"/>
      <c r="AU149" s="422"/>
      <c r="AV149" s="422"/>
      <c r="AW149" s="422"/>
      <c r="AX149" s="422"/>
      <c r="AY149" s="422"/>
      <c r="AZ149" s="422"/>
      <c r="BA149" s="422"/>
      <c r="BB149" s="422"/>
      <c r="BC149" s="422"/>
      <c r="BD149" s="422"/>
      <c r="BE149" s="422"/>
      <c r="BF149" s="296">
        <f t="shared" ref="BF149:BF156" si="36">COUNT(AB149:AR149)</f>
        <v>0</v>
      </c>
      <c r="BH149" s="27">
        <f t="shared" ref="BH149:BH156" si="37">COUNT(AS149:BE149)</f>
        <v>0</v>
      </c>
      <c r="BJ149" s="27">
        <f t="shared" ref="BJ149:BJ156" si="38">SUM(BF149,BH149)</f>
        <v>0</v>
      </c>
    </row>
    <row r="150" spans="1:86" s="40" customFormat="1" ht="21" customHeight="1">
      <c r="A150" s="27"/>
      <c r="B150" s="434"/>
      <c r="C150" s="434" t="s">
        <v>35</v>
      </c>
      <c r="D150" s="28" t="s">
        <v>1476</v>
      </c>
      <c r="E150" s="41">
        <v>32485</v>
      </c>
      <c r="F150" s="41">
        <v>35408</v>
      </c>
      <c r="G150" s="528" t="s">
        <v>357</v>
      </c>
      <c r="H150" s="528"/>
      <c r="I150" s="31">
        <v>0</v>
      </c>
      <c r="J150" s="31">
        <v>0</v>
      </c>
      <c r="K150" s="31">
        <v>0</v>
      </c>
      <c r="L150" s="296">
        <v>0</v>
      </c>
      <c r="M150" s="31">
        <v>0</v>
      </c>
      <c r="N150" s="31">
        <v>0</v>
      </c>
      <c r="O150" s="31">
        <v>0</v>
      </c>
      <c r="P150" s="31">
        <v>0</v>
      </c>
      <c r="Q150" s="31">
        <v>0</v>
      </c>
      <c r="R150" s="31">
        <v>0</v>
      </c>
      <c r="S150" s="31">
        <v>0</v>
      </c>
      <c r="T150" s="31">
        <v>0</v>
      </c>
      <c r="U150" s="31">
        <v>0</v>
      </c>
      <c r="V150" s="31">
        <v>0</v>
      </c>
      <c r="W150" s="31">
        <v>0</v>
      </c>
      <c r="X150" s="31">
        <v>0</v>
      </c>
      <c r="Y150" s="31">
        <v>0</v>
      </c>
      <c r="Z150" s="31">
        <v>0</v>
      </c>
      <c r="AA150" s="31"/>
      <c r="AB150" s="33"/>
      <c r="AC150" s="33"/>
      <c r="AD150" s="33"/>
      <c r="AE150" s="33"/>
      <c r="AF150" s="33"/>
      <c r="AG150" s="33"/>
      <c r="AH150" s="33"/>
      <c r="AI150" s="33"/>
      <c r="AJ150" s="33"/>
      <c r="AK150" s="33"/>
      <c r="AL150" s="33"/>
      <c r="AM150" s="33"/>
      <c r="AN150" s="33"/>
      <c r="AO150" s="33"/>
      <c r="AP150" s="33"/>
      <c r="AQ150" s="33"/>
      <c r="AR150" s="33"/>
      <c r="AS150" s="35"/>
      <c r="AT150" s="35"/>
      <c r="AU150" s="35"/>
      <c r="AV150" s="35"/>
      <c r="AW150" s="35"/>
      <c r="AX150" s="35"/>
      <c r="AY150" s="35"/>
      <c r="AZ150" s="35"/>
      <c r="BA150" s="35"/>
      <c r="BB150" s="35"/>
      <c r="BC150" s="35"/>
      <c r="BD150" s="35"/>
      <c r="BE150" s="35"/>
      <c r="BF150" s="296">
        <f t="shared" si="36"/>
        <v>0</v>
      </c>
      <c r="BH150" s="27">
        <f t="shared" si="37"/>
        <v>0</v>
      </c>
      <c r="BJ150" s="27">
        <f t="shared" si="38"/>
        <v>0</v>
      </c>
    </row>
    <row r="151" spans="1:86" s="40" customFormat="1" ht="21" customHeight="1">
      <c r="A151" s="70"/>
      <c r="B151" s="604"/>
      <c r="C151" s="434" t="s">
        <v>37</v>
      </c>
      <c r="D151" s="28" t="s">
        <v>394</v>
      </c>
      <c r="E151" s="41">
        <v>38610</v>
      </c>
      <c r="F151" s="41">
        <v>38637</v>
      </c>
      <c r="G151" s="528" t="s">
        <v>357</v>
      </c>
      <c r="H151" s="528"/>
      <c r="I151" s="31">
        <v>0</v>
      </c>
      <c r="J151" s="31">
        <v>0</v>
      </c>
      <c r="K151" s="31">
        <v>0</v>
      </c>
      <c r="L151" s="296">
        <v>0</v>
      </c>
      <c r="M151" s="31">
        <v>0</v>
      </c>
      <c r="N151" s="31">
        <v>0</v>
      </c>
      <c r="O151" s="31">
        <v>0</v>
      </c>
      <c r="P151" s="31">
        <v>0</v>
      </c>
      <c r="Q151" s="31">
        <v>0</v>
      </c>
      <c r="R151" s="31">
        <v>0</v>
      </c>
      <c r="S151" s="31">
        <v>0</v>
      </c>
      <c r="T151" s="31">
        <v>0</v>
      </c>
      <c r="U151" s="31">
        <v>0</v>
      </c>
      <c r="V151" s="31">
        <v>0</v>
      </c>
      <c r="W151" s="31">
        <v>0</v>
      </c>
      <c r="X151" s="31">
        <v>0</v>
      </c>
      <c r="Y151" s="31">
        <v>0</v>
      </c>
      <c r="Z151" s="31">
        <v>0</v>
      </c>
      <c r="AA151" s="31"/>
      <c r="AB151" s="70"/>
      <c r="AC151" s="70"/>
      <c r="AD151" s="70"/>
      <c r="AE151" s="70"/>
      <c r="AF151" s="70"/>
      <c r="AG151" s="70"/>
      <c r="AH151" s="70"/>
      <c r="AI151" s="70"/>
      <c r="AJ151" s="70"/>
      <c r="AK151" s="70"/>
      <c r="AL151" s="70"/>
      <c r="AM151" s="70"/>
      <c r="AN151" s="70"/>
      <c r="AO151" s="70"/>
      <c r="AP151" s="70"/>
      <c r="AQ151" s="70"/>
      <c r="AR151" s="70"/>
      <c r="AS151" s="422"/>
      <c r="AT151" s="422"/>
      <c r="AU151" s="422"/>
      <c r="AV151" s="422"/>
      <c r="AW151" s="422"/>
      <c r="AX151" s="422"/>
      <c r="AY151" s="422"/>
      <c r="AZ151" s="422"/>
      <c r="BA151" s="422"/>
      <c r="BB151" s="422"/>
      <c r="BC151" s="422"/>
      <c r="BD151" s="422"/>
      <c r="BE151" s="422"/>
      <c r="BF151" s="296">
        <f t="shared" si="36"/>
        <v>0</v>
      </c>
      <c r="BH151" s="27">
        <f t="shared" si="37"/>
        <v>0</v>
      </c>
      <c r="BJ151" s="27">
        <f t="shared" si="38"/>
        <v>0</v>
      </c>
    </row>
    <row r="152" spans="1:86" s="40" customFormat="1" ht="21" customHeight="1">
      <c r="A152" s="27"/>
      <c r="B152" s="434"/>
      <c r="C152" s="434" t="s">
        <v>39</v>
      </c>
      <c r="D152" s="28" t="s">
        <v>387</v>
      </c>
      <c r="E152" s="41">
        <v>39464</v>
      </c>
      <c r="F152" s="41">
        <v>39469</v>
      </c>
      <c r="G152" s="528" t="s">
        <v>357</v>
      </c>
      <c r="H152" s="528"/>
      <c r="I152" s="31">
        <v>0</v>
      </c>
      <c r="J152" s="31">
        <v>0</v>
      </c>
      <c r="K152" s="31">
        <v>0</v>
      </c>
      <c r="L152" s="296">
        <v>0</v>
      </c>
      <c r="M152" s="31">
        <v>0</v>
      </c>
      <c r="N152" s="31">
        <v>0</v>
      </c>
      <c r="O152" s="31">
        <v>0</v>
      </c>
      <c r="P152" s="31">
        <v>0</v>
      </c>
      <c r="Q152" s="31">
        <v>0</v>
      </c>
      <c r="R152" s="31">
        <v>0</v>
      </c>
      <c r="S152" s="31">
        <v>0</v>
      </c>
      <c r="T152" s="31">
        <v>0</v>
      </c>
      <c r="U152" s="31">
        <v>0</v>
      </c>
      <c r="V152" s="31">
        <v>0</v>
      </c>
      <c r="W152" s="31">
        <v>0</v>
      </c>
      <c r="X152" s="31">
        <v>0</v>
      </c>
      <c r="Y152" s="31">
        <v>0</v>
      </c>
      <c r="Z152" s="31">
        <v>0</v>
      </c>
      <c r="AA152" s="31"/>
      <c r="AB152" s="33"/>
      <c r="AC152" s="33"/>
      <c r="AD152" s="33"/>
      <c r="AE152" s="33"/>
      <c r="AF152" s="33"/>
      <c r="AG152" s="33"/>
      <c r="AH152" s="33"/>
      <c r="AI152" s="33"/>
      <c r="AJ152" s="33"/>
      <c r="AK152" s="33"/>
      <c r="AL152" s="33"/>
      <c r="AM152" s="33"/>
      <c r="AN152" s="33"/>
      <c r="AO152" s="33"/>
      <c r="AP152" s="33"/>
      <c r="AQ152" s="33"/>
      <c r="AR152" s="33"/>
      <c r="AS152" s="35"/>
      <c r="AT152" s="35"/>
      <c r="AU152" s="35"/>
      <c r="AV152" s="35"/>
      <c r="AW152" s="35"/>
      <c r="AX152" s="35"/>
      <c r="AY152" s="35"/>
      <c r="AZ152" s="35"/>
      <c r="BA152" s="35"/>
      <c r="BB152" s="35"/>
      <c r="BC152" s="35"/>
      <c r="BD152" s="35"/>
      <c r="BE152" s="35"/>
      <c r="BF152" s="296">
        <f t="shared" si="36"/>
        <v>0</v>
      </c>
      <c r="BH152" s="27">
        <f t="shared" si="37"/>
        <v>0</v>
      </c>
      <c r="BJ152" s="27">
        <f t="shared" si="38"/>
        <v>0</v>
      </c>
    </row>
    <row r="153" spans="1:86" s="40" customFormat="1" ht="21" customHeight="1">
      <c r="A153" s="27"/>
      <c r="B153" s="434"/>
      <c r="C153" s="434" t="s">
        <v>41</v>
      </c>
      <c r="D153" s="28" t="s">
        <v>391</v>
      </c>
      <c r="E153" s="41">
        <v>39940</v>
      </c>
      <c r="F153" s="41">
        <v>40101</v>
      </c>
      <c r="G153" s="528" t="s">
        <v>357</v>
      </c>
      <c r="H153" s="528"/>
      <c r="I153" s="31">
        <v>0</v>
      </c>
      <c r="J153" s="31">
        <v>0</v>
      </c>
      <c r="K153" s="31">
        <v>0</v>
      </c>
      <c r="L153" s="296">
        <v>0</v>
      </c>
      <c r="M153" s="31">
        <v>0</v>
      </c>
      <c r="N153" s="31">
        <v>0</v>
      </c>
      <c r="O153" s="31">
        <v>0</v>
      </c>
      <c r="P153" s="31">
        <v>0</v>
      </c>
      <c r="Q153" s="31">
        <v>0</v>
      </c>
      <c r="R153" s="31">
        <v>0</v>
      </c>
      <c r="S153" s="31">
        <v>0</v>
      </c>
      <c r="T153" s="31">
        <v>0</v>
      </c>
      <c r="U153" s="31">
        <v>0</v>
      </c>
      <c r="V153" s="31">
        <v>0</v>
      </c>
      <c r="W153" s="31">
        <v>0</v>
      </c>
      <c r="X153" s="31">
        <v>0</v>
      </c>
      <c r="Y153" s="31">
        <v>0</v>
      </c>
      <c r="Z153" s="31">
        <v>0</v>
      </c>
      <c r="AA153" s="31"/>
      <c r="AB153" s="33"/>
      <c r="AC153" s="33"/>
      <c r="AD153" s="33"/>
      <c r="AE153" s="33"/>
      <c r="AF153" s="33"/>
      <c r="AG153" s="33"/>
      <c r="AH153" s="33"/>
      <c r="AI153" s="33"/>
      <c r="AJ153" s="33"/>
      <c r="AK153" s="33"/>
      <c r="AL153" s="33"/>
      <c r="AM153" s="33"/>
      <c r="AN153" s="33"/>
      <c r="AO153" s="33"/>
      <c r="AP153" s="33"/>
      <c r="AQ153" s="33"/>
      <c r="AR153" s="33"/>
      <c r="AS153" s="35"/>
      <c r="AT153" s="35"/>
      <c r="AU153" s="35"/>
      <c r="AV153" s="35"/>
      <c r="AW153" s="35"/>
      <c r="AX153" s="35"/>
      <c r="AY153" s="35"/>
      <c r="AZ153" s="35"/>
      <c r="BA153" s="35"/>
      <c r="BB153" s="35"/>
      <c r="BC153" s="35"/>
      <c r="BD153" s="35"/>
      <c r="BE153" s="35"/>
      <c r="BF153" s="296">
        <f t="shared" si="36"/>
        <v>0</v>
      </c>
      <c r="BH153" s="27">
        <f t="shared" si="37"/>
        <v>0</v>
      </c>
      <c r="BJ153" s="27">
        <f t="shared" si="38"/>
        <v>0</v>
      </c>
    </row>
    <row r="154" spans="1:86" s="40" customFormat="1" ht="21" customHeight="1">
      <c r="A154" s="70"/>
      <c r="B154" s="604"/>
      <c r="C154" s="434" t="s">
        <v>43</v>
      </c>
      <c r="D154" s="28" t="s">
        <v>393</v>
      </c>
      <c r="E154" s="41">
        <v>40961</v>
      </c>
      <c r="F154" s="41">
        <v>40966</v>
      </c>
      <c r="G154" s="528" t="s">
        <v>357</v>
      </c>
      <c r="H154" s="528"/>
      <c r="I154" s="31">
        <v>0</v>
      </c>
      <c r="J154" s="31">
        <v>0</v>
      </c>
      <c r="K154" s="31">
        <v>0</v>
      </c>
      <c r="L154" s="296">
        <v>0</v>
      </c>
      <c r="M154" s="31">
        <v>0</v>
      </c>
      <c r="N154" s="31">
        <v>0</v>
      </c>
      <c r="O154" s="31">
        <v>0</v>
      </c>
      <c r="P154" s="31">
        <v>0</v>
      </c>
      <c r="Q154" s="31">
        <v>0</v>
      </c>
      <c r="R154" s="31">
        <v>0</v>
      </c>
      <c r="S154" s="31">
        <v>0</v>
      </c>
      <c r="T154" s="31">
        <v>0</v>
      </c>
      <c r="U154" s="31">
        <v>0</v>
      </c>
      <c r="V154" s="31">
        <v>0</v>
      </c>
      <c r="W154" s="31">
        <v>0</v>
      </c>
      <c r="X154" s="31">
        <v>0</v>
      </c>
      <c r="Y154" s="31">
        <v>0</v>
      </c>
      <c r="Z154" s="31">
        <v>0</v>
      </c>
      <c r="AA154" s="31"/>
      <c r="AB154" s="70"/>
      <c r="AC154" s="70"/>
      <c r="AD154" s="70"/>
      <c r="AE154" s="70"/>
      <c r="AF154" s="70"/>
      <c r="AG154" s="70"/>
      <c r="AH154" s="70"/>
      <c r="AI154" s="70"/>
      <c r="AJ154" s="70"/>
      <c r="AK154" s="70"/>
      <c r="AL154" s="70"/>
      <c r="AM154" s="70"/>
      <c r="AN154" s="70"/>
      <c r="AO154" s="70"/>
      <c r="AP154" s="70"/>
      <c r="AQ154" s="70"/>
      <c r="AR154" s="70"/>
      <c r="AS154" s="422"/>
      <c r="AT154" s="422"/>
      <c r="AU154" s="422"/>
      <c r="AV154" s="422"/>
      <c r="AW154" s="422"/>
      <c r="AX154" s="422"/>
      <c r="AY154" s="422"/>
      <c r="AZ154" s="422"/>
      <c r="BA154" s="422"/>
      <c r="BB154" s="422"/>
      <c r="BC154" s="422"/>
      <c r="BD154" s="422"/>
      <c r="BE154" s="422"/>
      <c r="BF154" s="296">
        <f t="shared" si="36"/>
        <v>0</v>
      </c>
      <c r="BH154" s="27">
        <f t="shared" si="37"/>
        <v>0</v>
      </c>
      <c r="BJ154" s="27">
        <f t="shared" si="38"/>
        <v>0</v>
      </c>
    </row>
    <row r="155" spans="1:86" s="40" customFormat="1" ht="21" customHeight="1">
      <c r="A155" s="27"/>
      <c r="B155" s="434"/>
      <c r="C155" s="434" t="s">
        <v>45</v>
      </c>
      <c r="D155" s="288" t="s">
        <v>1661</v>
      </c>
      <c r="E155" s="41">
        <v>41010</v>
      </c>
      <c r="F155" s="41">
        <v>41015</v>
      </c>
      <c r="G155" s="528" t="s">
        <v>357</v>
      </c>
      <c r="H155" s="528"/>
      <c r="I155" s="31">
        <v>0</v>
      </c>
      <c r="J155" s="31">
        <v>0</v>
      </c>
      <c r="K155" s="31">
        <v>0</v>
      </c>
      <c r="L155" s="296">
        <v>0</v>
      </c>
      <c r="M155" s="31">
        <v>0</v>
      </c>
      <c r="N155" s="31">
        <v>0</v>
      </c>
      <c r="O155" s="31">
        <v>0</v>
      </c>
      <c r="P155" s="31">
        <v>0</v>
      </c>
      <c r="Q155" s="31">
        <v>0</v>
      </c>
      <c r="R155" s="31">
        <v>0</v>
      </c>
      <c r="S155" s="31">
        <v>0</v>
      </c>
      <c r="T155" s="31">
        <v>0</v>
      </c>
      <c r="U155" s="31">
        <v>0</v>
      </c>
      <c r="V155" s="31">
        <v>0</v>
      </c>
      <c r="W155" s="31">
        <v>0</v>
      </c>
      <c r="X155" s="31">
        <v>0</v>
      </c>
      <c r="Y155" s="31">
        <v>0</v>
      </c>
      <c r="Z155" s="31">
        <v>0</v>
      </c>
      <c r="AA155" s="31"/>
      <c r="AB155" s="70"/>
      <c r="AC155" s="70"/>
      <c r="AD155" s="70"/>
      <c r="AE155" s="70"/>
      <c r="AF155" s="70"/>
      <c r="AG155" s="70"/>
      <c r="AH155" s="70"/>
      <c r="AI155" s="70"/>
      <c r="AJ155" s="70"/>
      <c r="AK155" s="70"/>
      <c r="AL155" s="70"/>
      <c r="AM155" s="70"/>
      <c r="AN155" s="70"/>
      <c r="AO155" s="70"/>
      <c r="AP155" s="70"/>
      <c r="AQ155" s="70"/>
      <c r="AR155" s="70"/>
      <c r="AS155" s="422"/>
      <c r="AT155" s="422"/>
      <c r="AU155" s="422"/>
      <c r="AV155" s="422"/>
      <c r="AW155" s="422"/>
      <c r="AX155" s="422"/>
      <c r="AY155" s="422"/>
      <c r="AZ155" s="422"/>
      <c r="BA155" s="422"/>
      <c r="BB155" s="422"/>
      <c r="BC155" s="422"/>
      <c r="BD155" s="422"/>
      <c r="BE155" s="422"/>
      <c r="BF155" s="296">
        <f t="shared" si="36"/>
        <v>0</v>
      </c>
      <c r="BH155" s="27">
        <f t="shared" si="37"/>
        <v>0</v>
      </c>
      <c r="BJ155" s="27">
        <f t="shared" si="38"/>
        <v>0</v>
      </c>
    </row>
    <row r="156" spans="1:86" s="40" customFormat="1" ht="21" customHeight="1">
      <c r="A156" s="27"/>
      <c r="B156" s="434"/>
      <c r="C156" s="434" t="s">
        <v>47</v>
      </c>
      <c r="D156" s="106" t="s">
        <v>1481</v>
      </c>
      <c r="E156" s="41">
        <v>42790</v>
      </c>
      <c r="F156" s="41">
        <v>42542</v>
      </c>
      <c r="G156" s="528" t="s">
        <v>357</v>
      </c>
      <c r="H156" s="528"/>
      <c r="I156" s="31">
        <v>0</v>
      </c>
      <c r="J156" s="31">
        <v>0</v>
      </c>
      <c r="K156" s="31">
        <v>0</v>
      </c>
      <c r="L156" s="296">
        <v>0</v>
      </c>
      <c r="M156" s="31">
        <v>0</v>
      </c>
      <c r="N156" s="31">
        <v>0</v>
      </c>
      <c r="O156" s="31">
        <v>0</v>
      </c>
      <c r="P156" s="31">
        <v>0</v>
      </c>
      <c r="Q156" s="31">
        <v>0</v>
      </c>
      <c r="R156" s="31">
        <v>0</v>
      </c>
      <c r="S156" s="31">
        <v>0</v>
      </c>
      <c r="T156" s="31">
        <v>0</v>
      </c>
      <c r="U156" s="31">
        <v>0</v>
      </c>
      <c r="V156" s="31">
        <v>0</v>
      </c>
      <c r="W156" s="31">
        <v>0</v>
      </c>
      <c r="X156" s="31">
        <v>0</v>
      </c>
      <c r="Y156" s="31">
        <v>0</v>
      </c>
      <c r="Z156" s="31">
        <v>0</v>
      </c>
      <c r="AA156" s="31"/>
      <c r="AB156" s="70"/>
      <c r="AC156" s="70"/>
      <c r="AD156" s="70"/>
      <c r="AE156" s="70"/>
      <c r="AF156" s="70"/>
      <c r="AG156" s="70"/>
      <c r="AH156" s="70"/>
      <c r="AI156" s="70"/>
      <c r="AJ156" s="70"/>
      <c r="AK156" s="70"/>
      <c r="AL156" s="70"/>
      <c r="AM156" s="70"/>
      <c r="AN156" s="70"/>
      <c r="AO156" s="70"/>
      <c r="AP156" s="70"/>
      <c r="AQ156" s="70"/>
      <c r="AR156" s="70"/>
      <c r="AS156" s="422"/>
      <c r="AT156" s="422"/>
      <c r="AU156" s="422"/>
      <c r="AV156" s="422"/>
      <c r="AW156" s="422"/>
      <c r="AX156" s="422"/>
      <c r="AY156" s="422"/>
      <c r="AZ156" s="422"/>
      <c r="BA156" s="422"/>
      <c r="BB156" s="422"/>
      <c r="BC156" s="422"/>
      <c r="BD156" s="422"/>
      <c r="BE156" s="422"/>
      <c r="BF156" s="296">
        <f t="shared" si="36"/>
        <v>0</v>
      </c>
      <c r="BH156" s="27">
        <f t="shared" si="37"/>
        <v>0</v>
      </c>
      <c r="BJ156" s="27">
        <f t="shared" si="38"/>
        <v>0</v>
      </c>
    </row>
    <row r="157" spans="1:86" ht="15">
      <c r="C157" s="378"/>
      <c r="F157" s="380"/>
      <c r="G157" s="380"/>
      <c r="H157" s="380"/>
      <c r="L157" s="381"/>
      <c r="AB157" s="180"/>
      <c r="AW157" s="379"/>
      <c r="AX157" s="379"/>
      <c r="AY157" s="379"/>
      <c r="AZ157" s="379"/>
      <c r="BF157" s="378"/>
    </row>
    <row r="158" spans="1:86" ht="34.5">
      <c r="C158" s="378"/>
      <c r="D158" s="86" t="s">
        <v>1973</v>
      </c>
      <c r="F158" s="380"/>
      <c r="G158" s="380"/>
      <c r="H158" s="380"/>
      <c r="L158" s="381"/>
      <c r="AB158" s="180"/>
      <c r="AW158" s="382"/>
      <c r="BB158" s="379"/>
      <c r="BC158" s="379"/>
      <c r="BF158" s="378"/>
    </row>
    <row r="159" spans="1:86" ht="15">
      <c r="C159" s="378"/>
      <c r="F159" s="380"/>
      <c r="G159" s="380"/>
      <c r="H159" s="380"/>
      <c r="L159" s="381"/>
      <c r="AB159" s="180"/>
      <c r="AW159" s="382"/>
      <c r="BB159" s="379"/>
      <c r="BC159" s="379"/>
      <c r="BF159" s="378"/>
    </row>
    <row r="160" spans="1:86" s="108" customFormat="1" ht="34.5" customHeight="1">
      <c r="A160" s="27" t="s">
        <v>12</v>
      </c>
      <c r="B160" s="27"/>
      <c r="C160" s="92" t="s">
        <v>13</v>
      </c>
      <c r="D160" s="66" t="s">
        <v>14</v>
      </c>
      <c r="E160" s="472" t="s">
        <v>15</v>
      </c>
      <c r="F160" s="472" t="s">
        <v>16</v>
      </c>
      <c r="G160" s="472" t="s">
        <v>445</v>
      </c>
      <c r="H160" s="472"/>
      <c r="I160" s="760" t="s">
        <v>17</v>
      </c>
      <c r="J160" s="760" t="s">
        <v>18</v>
      </c>
      <c r="K160" s="760" t="s">
        <v>19</v>
      </c>
      <c r="L160" s="26" t="s">
        <v>20</v>
      </c>
      <c r="M160" s="760" t="s">
        <v>21</v>
      </c>
      <c r="N160" s="554" t="s">
        <v>22</v>
      </c>
      <c r="O160" s="554" t="s">
        <v>23</v>
      </c>
      <c r="P160" s="554" t="s">
        <v>24</v>
      </c>
      <c r="Q160" s="554" t="s">
        <v>25</v>
      </c>
      <c r="R160" s="554" t="s">
        <v>1558</v>
      </c>
      <c r="S160" s="554" t="s">
        <v>1556</v>
      </c>
      <c r="T160" s="761" t="s">
        <v>1568</v>
      </c>
      <c r="U160" s="761" t="s">
        <v>1654</v>
      </c>
      <c r="V160" s="761" t="s">
        <v>1721</v>
      </c>
      <c r="W160" s="761"/>
      <c r="X160" s="761" t="s">
        <v>1589</v>
      </c>
      <c r="Y160" s="761"/>
      <c r="Z160" s="761" t="s">
        <v>1589</v>
      </c>
      <c r="AA160" s="761"/>
      <c r="AB160" s="27">
        <v>5</v>
      </c>
      <c r="AC160" s="27">
        <v>12</v>
      </c>
      <c r="AD160" s="27">
        <v>19</v>
      </c>
      <c r="AE160" s="27">
        <v>26</v>
      </c>
      <c r="AF160" s="27">
        <v>2</v>
      </c>
      <c r="AG160" s="27">
        <v>9</v>
      </c>
      <c r="AH160" s="27">
        <v>16</v>
      </c>
      <c r="AI160" s="27">
        <v>23</v>
      </c>
      <c r="AJ160" s="27">
        <v>2</v>
      </c>
      <c r="AK160" s="27">
        <v>9</v>
      </c>
      <c r="AL160" s="27">
        <v>16</v>
      </c>
      <c r="AM160" s="27">
        <v>23</v>
      </c>
      <c r="AN160" s="27">
        <v>30</v>
      </c>
      <c r="AO160" s="27">
        <v>6</v>
      </c>
      <c r="AP160" s="27">
        <v>13</v>
      </c>
      <c r="AQ160" s="27">
        <v>20</v>
      </c>
      <c r="AR160" s="27">
        <v>27</v>
      </c>
      <c r="AS160" s="27">
        <v>5</v>
      </c>
      <c r="AT160" s="27">
        <v>12</v>
      </c>
      <c r="AU160" s="27">
        <v>19</v>
      </c>
      <c r="AV160" s="27">
        <v>26</v>
      </c>
      <c r="AW160" s="27">
        <v>2</v>
      </c>
      <c r="AX160" s="27">
        <v>9</v>
      </c>
      <c r="AY160" s="27">
        <v>16</v>
      </c>
      <c r="AZ160" s="27">
        <v>23</v>
      </c>
      <c r="BA160" s="27">
        <v>30</v>
      </c>
      <c r="BB160" s="27">
        <v>7</v>
      </c>
      <c r="BC160" s="27">
        <v>14</v>
      </c>
      <c r="BD160" s="27">
        <v>21</v>
      </c>
      <c r="BE160" s="27">
        <v>28</v>
      </c>
      <c r="BF160" s="24" t="s">
        <v>1589</v>
      </c>
      <c r="BG160" s="25"/>
      <c r="BH160" s="24" t="s">
        <v>1590</v>
      </c>
      <c r="BI160" s="279"/>
      <c r="BJ160" s="26" t="s">
        <v>1721</v>
      </c>
    </row>
    <row r="161" spans="1:64" s="442" customFormat="1" ht="21" customHeight="1">
      <c r="A161" s="431"/>
      <c r="B161" s="431"/>
      <c r="C161" s="27" t="s">
        <v>31</v>
      </c>
      <c r="D161" s="28" t="s">
        <v>44</v>
      </c>
      <c r="E161" s="46">
        <v>38950</v>
      </c>
      <c r="F161" s="41">
        <v>25020</v>
      </c>
      <c r="G161" s="446" t="s">
        <v>359</v>
      </c>
      <c r="H161" s="446"/>
      <c r="I161" s="31">
        <v>0</v>
      </c>
      <c r="J161" s="31">
        <v>0</v>
      </c>
      <c r="K161" s="31">
        <v>0</v>
      </c>
      <c r="L161" s="296">
        <v>0</v>
      </c>
      <c r="M161" s="31">
        <v>0</v>
      </c>
      <c r="N161" s="31">
        <v>0</v>
      </c>
      <c r="O161" s="31">
        <v>0</v>
      </c>
      <c r="P161" s="31">
        <v>0</v>
      </c>
      <c r="Q161" s="31">
        <v>0</v>
      </c>
      <c r="R161" s="31">
        <v>0</v>
      </c>
      <c r="S161" s="31">
        <v>0</v>
      </c>
      <c r="T161" s="31">
        <v>0</v>
      </c>
      <c r="U161" s="31">
        <v>0</v>
      </c>
      <c r="V161" s="31">
        <v>0</v>
      </c>
      <c r="W161" s="31">
        <v>0</v>
      </c>
      <c r="X161" s="31">
        <v>0</v>
      </c>
      <c r="Y161" s="31"/>
      <c r="Z161" s="31">
        <v>0</v>
      </c>
      <c r="AA161" s="31"/>
      <c r="AB161" s="33"/>
      <c r="AC161" s="33"/>
      <c r="AD161" s="33"/>
      <c r="AE161" s="33"/>
      <c r="AF161" s="33"/>
      <c r="AG161" s="33"/>
      <c r="AH161" s="33"/>
      <c r="AI161" s="33"/>
      <c r="AJ161" s="33"/>
      <c r="AK161" s="33"/>
      <c r="AL161" s="33"/>
      <c r="AM161" s="33"/>
      <c r="AN161" s="33"/>
      <c r="AO161" s="33"/>
      <c r="AP161" s="33"/>
      <c r="AQ161" s="33"/>
      <c r="AR161" s="33"/>
      <c r="AS161" s="35"/>
      <c r="AT161" s="35"/>
      <c r="AU161" s="35"/>
      <c r="AV161" s="35"/>
      <c r="AW161" s="35"/>
      <c r="AX161" s="35"/>
      <c r="AY161" s="35"/>
      <c r="AZ161" s="35"/>
      <c r="BA161" s="35"/>
      <c r="BB161" s="35"/>
      <c r="BC161" s="35"/>
      <c r="BD161" s="35"/>
      <c r="BE161" s="35"/>
      <c r="BF161" s="296">
        <f>COUNT(AB161:AR161)</f>
        <v>0</v>
      </c>
      <c r="BG161" s="278"/>
      <c r="BH161" s="27">
        <f>COUNT(AS161:BE161)</f>
        <v>0</v>
      </c>
      <c r="BI161" s="278"/>
      <c r="BJ161" s="27">
        <f>SUM(BF161,BH161)</f>
        <v>0</v>
      </c>
    </row>
    <row r="162" spans="1:64" s="442" customFormat="1" ht="21" customHeight="1">
      <c r="A162" s="431"/>
      <c r="B162" s="431"/>
      <c r="C162" s="27" t="s">
        <v>35</v>
      </c>
      <c r="D162" s="28" t="s">
        <v>1555</v>
      </c>
      <c r="E162" s="41">
        <v>42667</v>
      </c>
      <c r="F162" s="41"/>
      <c r="G162" s="446" t="s">
        <v>359</v>
      </c>
      <c r="H162" s="446"/>
      <c r="I162" s="31">
        <v>0</v>
      </c>
      <c r="J162" s="31">
        <v>0</v>
      </c>
      <c r="K162" s="31">
        <v>0</v>
      </c>
      <c r="L162" s="296">
        <v>0</v>
      </c>
      <c r="M162" s="31">
        <v>0</v>
      </c>
      <c r="N162" s="31">
        <v>0</v>
      </c>
      <c r="O162" s="31">
        <v>0</v>
      </c>
      <c r="P162" s="31">
        <v>0</v>
      </c>
      <c r="Q162" s="31">
        <v>0</v>
      </c>
      <c r="R162" s="31">
        <v>0</v>
      </c>
      <c r="S162" s="31">
        <v>0</v>
      </c>
      <c r="T162" s="31">
        <v>0</v>
      </c>
      <c r="U162" s="31">
        <v>0</v>
      </c>
      <c r="V162" s="31">
        <v>0</v>
      </c>
      <c r="W162" s="31">
        <v>0</v>
      </c>
      <c r="X162" s="31">
        <v>0</v>
      </c>
      <c r="Y162" s="31"/>
      <c r="Z162" s="31">
        <v>0</v>
      </c>
      <c r="AA162" s="31"/>
      <c r="AB162" s="33"/>
      <c r="AC162" s="33"/>
      <c r="AD162" s="33"/>
      <c r="AE162" s="33"/>
      <c r="AF162" s="33"/>
      <c r="AG162" s="33"/>
      <c r="AH162" s="33"/>
      <c r="AI162" s="33"/>
      <c r="AJ162" s="33"/>
      <c r="AK162" s="33"/>
      <c r="AL162" s="33"/>
      <c r="AM162" s="33"/>
      <c r="AN162" s="33"/>
      <c r="AO162" s="33"/>
      <c r="AP162" s="33"/>
      <c r="AQ162" s="33"/>
      <c r="AR162" s="33"/>
      <c r="AS162" s="35"/>
      <c r="AT162" s="35"/>
      <c r="AU162" s="35"/>
      <c r="AV162" s="35"/>
      <c r="AW162" s="35"/>
      <c r="AX162" s="35"/>
      <c r="AY162" s="35"/>
      <c r="AZ162" s="35"/>
      <c r="BA162" s="35"/>
      <c r="BB162" s="35"/>
      <c r="BC162" s="35"/>
      <c r="BD162" s="35"/>
      <c r="BE162" s="35"/>
      <c r="BF162" s="296">
        <f>COUNT(AB162:AR162)</f>
        <v>0</v>
      </c>
      <c r="BG162" s="278"/>
      <c r="BH162" s="27">
        <f>COUNT(AS162:BE162)</f>
        <v>0</v>
      </c>
      <c r="BI162" s="278"/>
      <c r="BJ162" s="27">
        <f>SUM(BF162,BH162)</f>
        <v>0</v>
      </c>
    </row>
    <row r="163" spans="1:64" s="108" customFormat="1" ht="34.5" customHeight="1">
      <c r="A163" s="27" t="s">
        <v>12</v>
      </c>
      <c r="B163" s="27"/>
      <c r="C163" s="92" t="s">
        <v>13</v>
      </c>
      <c r="D163" s="66" t="s">
        <v>59</v>
      </c>
      <c r="E163" s="472" t="s">
        <v>15</v>
      </c>
      <c r="F163" s="472" t="s">
        <v>16</v>
      </c>
      <c r="G163" s="472" t="s">
        <v>445</v>
      </c>
      <c r="H163" s="472"/>
      <c r="I163" s="760" t="s">
        <v>17</v>
      </c>
      <c r="J163" s="760" t="s">
        <v>18</v>
      </c>
      <c r="K163" s="760" t="s">
        <v>19</v>
      </c>
      <c r="L163" s="26" t="s">
        <v>20</v>
      </c>
      <c r="M163" s="760" t="s">
        <v>21</v>
      </c>
      <c r="N163" s="554" t="s">
        <v>22</v>
      </c>
      <c r="O163" s="554" t="s">
        <v>23</v>
      </c>
      <c r="P163" s="554" t="s">
        <v>24</v>
      </c>
      <c r="Q163" s="554" t="s">
        <v>25</v>
      </c>
      <c r="R163" s="554" t="s">
        <v>1558</v>
      </c>
      <c r="S163" s="554" t="s">
        <v>1556</v>
      </c>
      <c r="T163" s="761" t="s">
        <v>1568</v>
      </c>
      <c r="U163" s="761" t="s">
        <v>1654</v>
      </c>
      <c r="V163" s="761" t="s">
        <v>1721</v>
      </c>
      <c r="W163" s="761"/>
      <c r="X163" s="761" t="s">
        <v>1589</v>
      </c>
      <c r="Y163" s="761"/>
      <c r="Z163" s="761" t="s">
        <v>1589</v>
      </c>
      <c r="AA163" s="761"/>
      <c r="AB163" s="27">
        <v>5</v>
      </c>
      <c r="AC163" s="27">
        <v>12</v>
      </c>
      <c r="AD163" s="27">
        <v>19</v>
      </c>
      <c r="AE163" s="27">
        <v>26</v>
      </c>
      <c r="AF163" s="27">
        <v>2</v>
      </c>
      <c r="AG163" s="27">
        <v>9</v>
      </c>
      <c r="AH163" s="27">
        <v>16</v>
      </c>
      <c r="AI163" s="27">
        <v>23</v>
      </c>
      <c r="AJ163" s="27">
        <v>2</v>
      </c>
      <c r="AK163" s="27">
        <v>9</v>
      </c>
      <c r="AL163" s="27">
        <v>16</v>
      </c>
      <c r="AM163" s="27">
        <v>23</v>
      </c>
      <c r="AN163" s="27">
        <v>30</v>
      </c>
      <c r="AO163" s="27">
        <v>6</v>
      </c>
      <c r="AP163" s="27">
        <v>13</v>
      </c>
      <c r="AQ163" s="27">
        <v>20</v>
      </c>
      <c r="AR163" s="27">
        <v>27</v>
      </c>
      <c r="AS163" s="27">
        <v>5</v>
      </c>
      <c r="AT163" s="27">
        <v>12</v>
      </c>
      <c r="AU163" s="27">
        <v>19</v>
      </c>
      <c r="AV163" s="27">
        <v>26</v>
      </c>
      <c r="AW163" s="27">
        <v>2</v>
      </c>
      <c r="AX163" s="27">
        <v>9</v>
      </c>
      <c r="AY163" s="27">
        <v>16</v>
      </c>
      <c r="AZ163" s="27">
        <v>23</v>
      </c>
      <c r="BA163" s="27">
        <v>30</v>
      </c>
      <c r="BB163" s="27">
        <v>7</v>
      </c>
      <c r="BC163" s="27">
        <v>14</v>
      </c>
      <c r="BD163" s="27">
        <v>21</v>
      </c>
      <c r="BE163" s="27">
        <v>28</v>
      </c>
      <c r="BF163" s="24" t="s">
        <v>1589</v>
      </c>
      <c r="BG163" s="25"/>
      <c r="BH163" s="24" t="s">
        <v>1590</v>
      </c>
      <c r="BI163" s="279"/>
      <c r="BJ163" s="26" t="s">
        <v>1721</v>
      </c>
    </row>
    <row r="164" spans="1:64" s="442" customFormat="1" ht="21" customHeight="1">
      <c r="A164" s="27"/>
      <c r="B164" s="27"/>
      <c r="C164" s="27" t="s">
        <v>194</v>
      </c>
      <c r="D164" s="28" t="s">
        <v>193</v>
      </c>
      <c r="E164" s="41">
        <v>42796</v>
      </c>
      <c r="F164" s="46">
        <v>41835</v>
      </c>
      <c r="G164" s="528" t="s">
        <v>359</v>
      </c>
      <c r="H164" s="528"/>
      <c r="I164" s="31">
        <v>0</v>
      </c>
      <c r="J164" s="31">
        <v>0</v>
      </c>
      <c r="K164" s="31">
        <v>0</v>
      </c>
      <c r="L164" s="296">
        <v>0</v>
      </c>
      <c r="M164" s="31">
        <v>0</v>
      </c>
      <c r="N164" s="31">
        <v>0</v>
      </c>
      <c r="O164" s="31">
        <v>0</v>
      </c>
      <c r="P164" s="31">
        <v>0</v>
      </c>
      <c r="Q164" s="31">
        <v>0</v>
      </c>
      <c r="R164" s="31">
        <v>0</v>
      </c>
      <c r="S164" s="31">
        <v>0</v>
      </c>
      <c r="T164" s="31">
        <v>0</v>
      </c>
      <c r="U164" s="31">
        <v>0</v>
      </c>
      <c r="V164" s="31">
        <v>0</v>
      </c>
      <c r="W164" s="31">
        <v>0</v>
      </c>
      <c r="X164" s="31">
        <v>0</v>
      </c>
      <c r="Y164" s="31"/>
      <c r="Z164" s="31">
        <v>0</v>
      </c>
      <c r="AA164" s="31"/>
      <c r="AB164" s="33"/>
      <c r="AC164" s="33"/>
      <c r="AD164" s="33"/>
      <c r="AE164" s="33"/>
      <c r="AF164" s="33"/>
      <c r="AG164" s="33"/>
      <c r="AH164" s="33"/>
      <c r="AI164" s="33"/>
      <c r="AJ164" s="33"/>
      <c r="AK164" s="33"/>
      <c r="AL164" s="33"/>
      <c r="AM164" s="33"/>
      <c r="AN164" s="33"/>
      <c r="AO164" s="33"/>
      <c r="AP164" s="33"/>
      <c r="AQ164" s="33"/>
      <c r="AR164" s="33"/>
      <c r="AS164" s="34"/>
      <c r="AT164" s="34"/>
      <c r="AU164" s="34"/>
      <c r="AV164" s="34"/>
      <c r="AW164" s="34"/>
      <c r="AX164" s="34"/>
      <c r="AY164" s="34"/>
      <c r="AZ164" s="34"/>
      <c r="BA164" s="34"/>
      <c r="BB164" s="34"/>
      <c r="BC164" s="34"/>
      <c r="BD164" s="34"/>
      <c r="BE164" s="34"/>
      <c r="BF164" s="296">
        <f t="shared" ref="BF164:BF191" si="39">COUNT(AB164:AR164)</f>
        <v>0</v>
      </c>
      <c r="BG164" s="40"/>
      <c r="BH164" s="27">
        <f t="shared" ref="BH164:BH191" si="40">COUNT(AS164:BE164)</f>
        <v>0</v>
      </c>
      <c r="BI164" s="40"/>
      <c r="BJ164" s="27">
        <f t="shared" ref="BJ164:BJ191" si="41">SUM(BF164,BH164)</f>
        <v>0</v>
      </c>
      <c r="BK164" s="278"/>
      <c r="BL164" s="278"/>
    </row>
    <row r="165" spans="1:64" s="442" customFormat="1" ht="21" customHeight="1">
      <c r="A165" s="27"/>
      <c r="B165" s="27"/>
      <c r="C165" s="27" t="s">
        <v>124</v>
      </c>
      <c r="D165" s="28" t="s">
        <v>265</v>
      </c>
      <c r="E165" s="29">
        <v>35927</v>
      </c>
      <c r="F165" s="46"/>
      <c r="G165" s="528" t="s">
        <v>359</v>
      </c>
      <c r="H165" s="528"/>
      <c r="I165" s="31">
        <v>0</v>
      </c>
      <c r="J165" s="296">
        <v>0</v>
      </c>
      <c r="K165" s="31">
        <v>0</v>
      </c>
      <c r="L165" s="296">
        <v>0</v>
      </c>
      <c r="M165" s="31">
        <v>0</v>
      </c>
      <c r="N165" s="31">
        <v>0</v>
      </c>
      <c r="O165" s="31">
        <v>0</v>
      </c>
      <c r="P165" s="31">
        <v>0</v>
      </c>
      <c r="Q165" s="31">
        <v>0</v>
      </c>
      <c r="R165" s="31">
        <v>0</v>
      </c>
      <c r="S165" s="31">
        <v>0</v>
      </c>
      <c r="T165" s="31">
        <v>0</v>
      </c>
      <c r="U165" s="31">
        <v>0</v>
      </c>
      <c r="V165" s="31">
        <v>0</v>
      </c>
      <c r="W165" s="31">
        <v>0</v>
      </c>
      <c r="X165" s="31">
        <v>0</v>
      </c>
      <c r="Y165" s="31"/>
      <c r="Z165" s="31">
        <v>0</v>
      </c>
      <c r="AA165" s="31"/>
      <c r="AB165" s="33"/>
      <c r="AC165" s="33"/>
      <c r="AD165" s="33"/>
      <c r="AE165" s="33"/>
      <c r="AF165" s="33"/>
      <c r="AG165" s="33"/>
      <c r="AH165" s="33"/>
      <c r="AI165" s="33"/>
      <c r="AJ165" s="33"/>
      <c r="AK165" s="33"/>
      <c r="AL165" s="33"/>
      <c r="AM165" s="33"/>
      <c r="AN165" s="33"/>
      <c r="AO165" s="33"/>
      <c r="AP165" s="33"/>
      <c r="AQ165" s="33"/>
      <c r="AR165" s="33"/>
      <c r="AS165" s="34"/>
      <c r="AT165" s="34"/>
      <c r="AU165" s="34"/>
      <c r="AV165" s="34"/>
      <c r="AW165" s="34"/>
      <c r="AX165" s="34"/>
      <c r="AY165" s="34"/>
      <c r="AZ165" s="34"/>
      <c r="BA165" s="34"/>
      <c r="BB165" s="34"/>
      <c r="BC165" s="34"/>
      <c r="BD165" s="34"/>
      <c r="BE165" s="34"/>
      <c r="BF165" s="296">
        <f t="shared" si="39"/>
        <v>0</v>
      </c>
      <c r="BG165" s="40"/>
      <c r="BH165" s="27">
        <f t="shared" si="40"/>
        <v>0</v>
      </c>
      <c r="BI165" s="40"/>
      <c r="BJ165" s="27">
        <f t="shared" si="41"/>
        <v>0</v>
      </c>
    </row>
    <row r="166" spans="1:64" s="442" customFormat="1" ht="21" customHeight="1">
      <c r="A166" s="51"/>
      <c r="B166" s="51"/>
      <c r="C166" s="27" t="s">
        <v>97</v>
      </c>
      <c r="D166" s="28" t="s">
        <v>332</v>
      </c>
      <c r="E166" s="41">
        <v>42026</v>
      </c>
      <c r="F166" s="46">
        <v>25260</v>
      </c>
      <c r="G166" s="528" t="s">
        <v>355</v>
      </c>
      <c r="H166" s="528"/>
      <c r="I166" s="31">
        <v>0</v>
      </c>
      <c r="J166" s="31">
        <v>0</v>
      </c>
      <c r="K166" s="31">
        <v>0</v>
      </c>
      <c r="L166" s="296">
        <v>0</v>
      </c>
      <c r="M166" s="31">
        <v>0</v>
      </c>
      <c r="N166" s="31">
        <v>0</v>
      </c>
      <c r="O166" s="31">
        <v>0</v>
      </c>
      <c r="P166" s="31">
        <v>1</v>
      </c>
      <c r="Q166" s="31">
        <v>1</v>
      </c>
      <c r="R166" s="31">
        <v>0</v>
      </c>
      <c r="S166" s="31">
        <v>1</v>
      </c>
      <c r="T166" s="31">
        <v>0</v>
      </c>
      <c r="U166" s="31">
        <v>1</v>
      </c>
      <c r="V166" s="31">
        <v>0</v>
      </c>
      <c r="W166" s="31">
        <v>0</v>
      </c>
      <c r="X166" s="31">
        <v>0</v>
      </c>
      <c r="Y166" s="31"/>
      <c r="Z166" s="31">
        <v>0</v>
      </c>
      <c r="AA166" s="31"/>
      <c r="AB166" s="33"/>
      <c r="AC166" s="33"/>
      <c r="AD166" s="33"/>
      <c r="AE166" s="33"/>
      <c r="AF166" s="33"/>
      <c r="AG166" s="33"/>
      <c r="AH166" s="33"/>
      <c r="AI166" s="33"/>
      <c r="AJ166" s="33"/>
      <c r="AK166" s="33"/>
      <c r="AL166" s="33"/>
      <c r="AM166" s="33"/>
      <c r="AN166" s="33"/>
      <c r="AO166" s="33"/>
      <c r="AP166" s="33"/>
      <c r="AQ166" s="33"/>
      <c r="AR166" s="33"/>
      <c r="AS166" s="34"/>
      <c r="AT166" s="34"/>
      <c r="AU166" s="34"/>
      <c r="AV166" s="34"/>
      <c r="AW166" s="34"/>
      <c r="AX166" s="34"/>
      <c r="AY166" s="34"/>
      <c r="AZ166" s="34"/>
      <c r="BA166" s="34"/>
      <c r="BB166" s="34"/>
      <c r="BC166" s="34"/>
      <c r="BD166" s="34"/>
      <c r="BE166" s="34"/>
      <c r="BF166" s="296">
        <f t="shared" si="39"/>
        <v>0</v>
      </c>
      <c r="BG166" s="278"/>
      <c r="BH166" s="27">
        <f t="shared" si="40"/>
        <v>0</v>
      </c>
      <c r="BI166" s="278"/>
      <c r="BJ166" s="27">
        <f t="shared" si="41"/>
        <v>0</v>
      </c>
    </row>
    <row r="167" spans="1:64" s="442" customFormat="1" ht="21" customHeight="1">
      <c r="A167" s="51"/>
      <c r="B167" s="51"/>
      <c r="C167" s="27" t="s">
        <v>175</v>
      </c>
      <c r="D167" s="28" t="s">
        <v>321</v>
      </c>
      <c r="E167" s="41">
        <v>41226</v>
      </c>
      <c r="F167" s="46">
        <v>40436</v>
      </c>
      <c r="G167" s="528" t="s">
        <v>359</v>
      </c>
      <c r="H167" s="528"/>
      <c r="I167" s="31">
        <v>0</v>
      </c>
      <c r="J167" s="31">
        <v>0</v>
      </c>
      <c r="K167" s="31">
        <v>0</v>
      </c>
      <c r="L167" s="296">
        <v>0</v>
      </c>
      <c r="M167" s="31">
        <v>0</v>
      </c>
      <c r="N167" s="31">
        <v>0</v>
      </c>
      <c r="O167" s="31">
        <v>0</v>
      </c>
      <c r="P167" s="31">
        <v>0</v>
      </c>
      <c r="Q167" s="31">
        <v>0</v>
      </c>
      <c r="R167" s="31">
        <v>0</v>
      </c>
      <c r="S167" s="31">
        <v>0</v>
      </c>
      <c r="T167" s="31">
        <v>0</v>
      </c>
      <c r="U167" s="31">
        <v>0</v>
      </c>
      <c r="V167" s="31">
        <v>0</v>
      </c>
      <c r="W167" s="31">
        <v>0</v>
      </c>
      <c r="X167" s="31">
        <v>0</v>
      </c>
      <c r="Y167" s="31"/>
      <c r="Z167" s="31">
        <v>0</v>
      </c>
      <c r="AA167" s="31"/>
      <c r="AB167" s="33"/>
      <c r="AC167" s="33"/>
      <c r="AD167" s="33"/>
      <c r="AE167" s="33"/>
      <c r="AF167" s="33"/>
      <c r="AG167" s="33"/>
      <c r="AH167" s="33"/>
      <c r="AI167" s="33"/>
      <c r="AJ167" s="33"/>
      <c r="AK167" s="33"/>
      <c r="AL167" s="33"/>
      <c r="AM167" s="33"/>
      <c r="AN167" s="33"/>
      <c r="AO167" s="33"/>
      <c r="AP167" s="33"/>
      <c r="AQ167" s="33"/>
      <c r="AR167" s="33"/>
      <c r="AS167" s="34"/>
      <c r="AT167" s="34"/>
      <c r="AU167" s="34"/>
      <c r="AV167" s="34"/>
      <c r="AW167" s="34"/>
      <c r="AX167" s="34"/>
      <c r="AY167" s="34"/>
      <c r="AZ167" s="34"/>
      <c r="BA167" s="34"/>
      <c r="BB167" s="34"/>
      <c r="BC167" s="34"/>
      <c r="BD167" s="34"/>
      <c r="BE167" s="34"/>
      <c r="BF167" s="296">
        <f t="shared" si="39"/>
        <v>0</v>
      </c>
      <c r="BG167" s="278"/>
      <c r="BH167" s="27">
        <f t="shared" si="40"/>
        <v>0</v>
      </c>
      <c r="BI167" s="278"/>
      <c r="BJ167" s="27">
        <f t="shared" si="41"/>
        <v>0</v>
      </c>
    </row>
    <row r="168" spans="1:64" s="442" customFormat="1" ht="21" customHeight="1">
      <c r="A168" s="51"/>
      <c r="B168" s="51"/>
      <c r="C168" s="27" t="s">
        <v>138</v>
      </c>
      <c r="D168" s="28" t="s">
        <v>188</v>
      </c>
      <c r="E168" s="41">
        <v>36770</v>
      </c>
      <c r="F168" s="46">
        <v>36748</v>
      </c>
      <c r="G168" s="528" t="s">
        <v>359</v>
      </c>
      <c r="H168" s="528"/>
      <c r="I168" s="31">
        <v>0</v>
      </c>
      <c r="J168" s="296">
        <v>0</v>
      </c>
      <c r="K168" s="31">
        <v>0</v>
      </c>
      <c r="L168" s="296">
        <v>0</v>
      </c>
      <c r="M168" s="31">
        <v>0</v>
      </c>
      <c r="N168" s="31">
        <v>0</v>
      </c>
      <c r="O168" s="31">
        <v>0</v>
      </c>
      <c r="P168" s="31">
        <v>0</v>
      </c>
      <c r="Q168" s="31">
        <v>0</v>
      </c>
      <c r="R168" s="31">
        <v>0</v>
      </c>
      <c r="S168" s="31">
        <v>0</v>
      </c>
      <c r="T168" s="31">
        <v>0</v>
      </c>
      <c r="U168" s="31">
        <v>0</v>
      </c>
      <c r="V168" s="31">
        <v>0</v>
      </c>
      <c r="W168" s="31">
        <v>0</v>
      </c>
      <c r="X168" s="31">
        <v>0</v>
      </c>
      <c r="Y168" s="31"/>
      <c r="Z168" s="31">
        <v>0</v>
      </c>
      <c r="AA168" s="31"/>
      <c r="AB168" s="33"/>
      <c r="AC168" s="33"/>
      <c r="AD168" s="33"/>
      <c r="AE168" s="33"/>
      <c r="AF168" s="33"/>
      <c r="AG168" s="33"/>
      <c r="AH168" s="33"/>
      <c r="AI168" s="33"/>
      <c r="AJ168" s="33"/>
      <c r="AK168" s="33"/>
      <c r="AL168" s="33"/>
      <c r="AM168" s="33"/>
      <c r="AN168" s="33"/>
      <c r="AO168" s="33"/>
      <c r="AP168" s="33"/>
      <c r="AQ168" s="33"/>
      <c r="AR168" s="33"/>
      <c r="AS168" s="34"/>
      <c r="AT168" s="34"/>
      <c r="AU168" s="34"/>
      <c r="AV168" s="34"/>
      <c r="AW168" s="34"/>
      <c r="AX168" s="34"/>
      <c r="AY168" s="34"/>
      <c r="AZ168" s="34"/>
      <c r="BA168" s="34"/>
      <c r="BB168" s="34"/>
      <c r="BC168" s="34"/>
      <c r="BD168" s="34"/>
      <c r="BE168" s="34"/>
      <c r="BF168" s="296">
        <f t="shared" si="39"/>
        <v>0</v>
      </c>
      <c r="BG168" s="278"/>
      <c r="BH168" s="27">
        <f t="shared" si="40"/>
        <v>0</v>
      </c>
      <c r="BI168" s="278"/>
      <c r="BJ168" s="27">
        <f t="shared" si="41"/>
        <v>0</v>
      </c>
    </row>
    <row r="169" spans="1:64" s="442" customFormat="1" ht="21" customHeight="1">
      <c r="A169" s="27"/>
      <c r="B169" s="27"/>
      <c r="C169" s="27" t="s">
        <v>164</v>
      </c>
      <c r="D169" s="28" t="s">
        <v>64</v>
      </c>
      <c r="E169" s="41">
        <v>39230</v>
      </c>
      <c r="F169" s="46">
        <v>36472</v>
      </c>
      <c r="G169" s="528" t="s">
        <v>359</v>
      </c>
      <c r="H169" s="528"/>
      <c r="I169" s="31">
        <v>0</v>
      </c>
      <c r="J169" s="296">
        <v>0</v>
      </c>
      <c r="K169" s="31">
        <v>0</v>
      </c>
      <c r="L169" s="296">
        <v>0</v>
      </c>
      <c r="M169" s="31">
        <v>0</v>
      </c>
      <c r="N169" s="31">
        <v>0</v>
      </c>
      <c r="O169" s="31">
        <v>0</v>
      </c>
      <c r="P169" s="31">
        <v>0</v>
      </c>
      <c r="Q169" s="31">
        <v>0</v>
      </c>
      <c r="R169" s="31">
        <v>0</v>
      </c>
      <c r="S169" s="31">
        <v>0</v>
      </c>
      <c r="T169" s="31">
        <v>0</v>
      </c>
      <c r="U169" s="31">
        <v>0</v>
      </c>
      <c r="V169" s="31">
        <v>0</v>
      </c>
      <c r="W169" s="31">
        <v>0</v>
      </c>
      <c r="X169" s="31">
        <v>0</v>
      </c>
      <c r="Y169" s="31"/>
      <c r="Z169" s="31">
        <v>0</v>
      </c>
      <c r="AA169" s="31"/>
      <c r="AB169" s="33"/>
      <c r="AC169" s="33"/>
      <c r="AD169" s="33"/>
      <c r="AE169" s="33"/>
      <c r="AF169" s="33"/>
      <c r="AG169" s="33"/>
      <c r="AH169" s="33"/>
      <c r="AI169" s="33"/>
      <c r="AJ169" s="33"/>
      <c r="AK169" s="33"/>
      <c r="AL169" s="33"/>
      <c r="AM169" s="33"/>
      <c r="AN169" s="33"/>
      <c r="AO169" s="33"/>
      <c r="AP169" s="33"/>
      <c r="AQ169" s="33"/>
      <c r="AR169" s="33"/>
      <c r="AS169" s="34"/>
      <c r="AT169" s="34"/>
      <c r="AU169" s="34"/>
      <c r="AV169" s="34"/>
      <c r="AW169" s="34"/>
      <c r="AX169" s="34"/>
      <c r="AY169" s="34"/>
      <c r="AZ169" s="34"/>
      <c r="BA169" s="34"/>
      <c r="BB169" s="34"/>
      <c r="BC169" s="34"/>
      <c r="BD169" s="34"/>
      <c r="BE169" s="34"/>
      <c r="BF169" s="296">
        <f t="shared" si="39"/>
        <v>0</v>
      </c>
      <c r="BG169" s="40"/>
      <c r="BH169" s="27">
        <f t="shared" si="40"/>
        <v>0</v>
      </c>
      <c r="BI169" s="40"/>
      <c r="BJ169" s="27">
        <f t="shared" si="41"/>
        <v>0</v>
      </c>
    </row>
    <row r="170" spans="1:64" s="442" customFormat="1" ht="21" customHeight="1">
      <c r="A170" s="51"/>
      <c r="B170" s="51"/>
      <c r="C170" s="27" t="s">
        <v>173</v>
      </c>
      <c r="D170" s="28" t="s">
        <v>674</v>
      </c>
      <c r="E170" s="46">
        <v>40909</v>
      </c>
      <c r="F170" s="46">
        <v>24073</v>
      </c>
      <c r="G170" s="528" t="s">
        <v>359</v>
      </c>
      <c r="H170" s="528"/>
      <c r="I170" s="31">
        <v>0</v>
      </c>
      <c r="J170" s="31">
        <v>2</v>
      </c>
      <c r="K170" s="31">
        <v>2</v>
      </c>
      <c r="L170" s="296">
        <v>0</v>
      </c>
      <c r="M170" s="31">
        <v>2</v>
      </c>
      <c r="N170" s="31">
        <v>0</v>
      </c>
      <c r="O170" s="31">
        <v>2</v>
      </c>
      <c r="P170" s="31">
        <v>0</v>
      </c>
      <c r="Q170" s="31">
        <v>0</v>
      </c>
      <c r="R170" s="31">
        <v>0</v>
      </c>
      <c r="S170" s="31">
        <v>0</v>
      </c>
      <c r="T170" s="31">
        <v>0</v>
      </c>
      <c r="U170" s="31">
        <v>0</v>
      </c>
      <c r="V170" s="31">
        <v>0</v>
      </c>
      <c r="W170" s="31">
        <v>0</v>
      </c>
      <c r="X170" s="31">
        <v>0</v>
      </c>
      <c r="Y170" s="31"/>
      <c r="Z170" s="31">
        <v>0</v>
      </c>
      <c r="AA170" s="31"/>
      <c r="AB170" s="33"/>
      <c r="AC170" s="33"/>
      <c r="AD170" s="33"/>
      <c r="AE170" s="33"/>
      <c r="AF170" s="33"/>
      <c r="AG170" s="33"/>
      <c r="AH170" s="33"/>
      <c r="AI170" s="33"/>
      <c r="AJ170" s="33"/>
      <c r="AK170" s="33"/>
      <c r="AL170" s="33"/>
      <c r="AM170" s="33"/>
      <c r="AN170" s="33"/>
      <c r="AO170" s="33"/>
      <c r="AP170" s="33"/>
      <c r="AQ170" s="33"/>
      <c r="AR170" s="33"/>
      <c r="AS170" s="34"/>
      <c r="AT170" s="34"/>
      <c r="AU170" s="34"/>
      <c r="AV170" s="34"/>
      <c r="AW170" s="34"/>
      <c r="AX170" s="34"/>
      <c r="AY170" s="34"/>
      <c r="AZ170" s="34"/>
      <c r="BA170" s="34"/>
      <c r="BB170" s="34"/>
      <c r="BC170" s="34"/>
      <c r="BD170" s="34"/>
      <c r="BE170" s="34"/>
      <c r="BF170" s="296">
        <f t="shared" si="39"/>
        <v>0</v>
      </c>
      <c r="BG170" s="278"/>
      <c r="BH170" s="27">
        <f t="shared" si="40"/>
        <v>0</v>
      </c>
      <c r="BI170" s="278"/>
      <c r="BJ170" s="27">
        <f t="shared" si="41"/>
        <v>0</v>
      </c>
    </row>
    <row r="171" spans="1:64" s="442" customFormat="1" ht="21" customHeight="1">
      <c r="A171" s="27"/>
      <c r="B171" s="27"/>
      <c r="C171" s="27" t="s">
        <v>170</v>
      </c>
      <c r="D171" s="28" t="s">
        <v>311</v>
      </c>
      <c r="E171" s="41">
        <v>40540</v>
      </c>
      <c r="F171" s="46">
        <v>20221</v>
      </c>
      <c r="G171" s="528" t="s">
        <v>359</v>
      </c>
      <c r="H171" s="528"/>
      <c r="I171" s="31">
        <v>0</v>
      </c>
      <c r="J171" s="296">
        <v>0</v>
      </c>
      <c r="K171" s="31">
        <v>0</v>
      </c>
      <c r="L171" s="296">
        <v>0</v>
      </c>
      <c r="M171" s="31">
        <v>0</v>
      </c>
      <c r="N171" s="31">
        <v>0</v>
      </c>
      <c r="O171" s="31">
        <v>0</v>
      </c>
      <c r="P171" s="31">
        <v>0</v>
      </c>
      <c r="Q171" s="31">
        <v>0</v>
      </c>
      <c r="R171" s="31">
        <v>0</v>
      </c>
      <c r="S171" s="31">
        <v>0</v>
      </c>
      <c r="T171" s="31">
        <v>0</v>
      </c>
      <c r="U171" s="31">
        <v>0</v>
      </c>
      <c r="V171" s="31">
        <v>0</v>
      </c>
      <c r="W171" s="31">
        <v>0</v>
      </c>
      <c r="X171" s="31">
        <v>0</v>
      </c>
      <c r="Y171" s="31"/>
      <c r="Z171" s="31">
        <v>0</v>
      </c>
      <c r="AA171" s="31"/>
      <c r="AB171" s="33"/>
      <c r="AC171" s="33"/>
      <c r="AD171" s="33"/>
      <c r="AE171" s="33"/>
      <c r="AF171" s="33"/>
      <c r="AG171" s="33"/>
      <c r="AH171" s="33"/>
      <c r="AI171" s="33"/>
      <c r="AJ171" s="33"/>
      <c r="AK171" s="33"/>
      <c r="AL171" s="33"/>
      <c r="AM171" s="33"/>
      <c r="AN171" s="33"/>
      <c r="AO171" s="33"/>
      <c r="AP171" s="33"/>
      <c r="AQ171" s="33"/>
      <c r="AR171" s="33"/>
      <c r="AS171" s="34"/>
      <c r="AT171" s="34"/>
      <c r="AU171" s="34"/>
      <c r="AV171" s="34"/>
      <c r="AW171" s="34"/>
      <c r="AX171" s="34"/>
      <c r="AY171" s="34"/>
      <c r="AZ171" s="34"/>
      <c r="BA171" s="34"/>
      <c r="BB171" s="34"/>
      <c r="BC171" s="34"/>
      <c r="BD171" s="34"/>
      <c r="BE171" s="34"/>
      <c r="BF171" s="296">
        <f t="shared" si="39"/>
        <v>0</v>
      </c>
      <c r="BG171" s="40"/>
      <c r="BH171" s="27">
        <f t="shared" si="40"/>
        <v>0</v>
      </c>
      <c r="BI171" s="40"/>
      <c r="BJ171" s="27">
        <f t="shared" si="41"/>
        <v>0</v>
      </c>
    </row>
    <row r="172" spans="1:64" s="442" customFormat="1" ht="21" customHeight="1">
      <c r="A172" s="27"/>
      <c r="B172" s="27"/>
      <c r="C172" s="27" t="s">
        <v>108</v>
      </c>
      <c r="D172" s="28" t="s">
        <v>231</v>
      </c>
      <c r="E172" s="29">
        <v>29953</v>
      </c>
      <c r="F172" s="46">
        <v>27822</v>
      </c>
      <c r="G172" s="528" t="s">
        <v>359</v>
      </c>
      <c r="H172" s="528"/>
      <c r="I172" s="31">
        <v>0</v>
      </c>
      <c r="J172" s="31">
        <v>0</v>
      </c>
      <c r="K172" s="31">
        <v>0</v>
      </c>
      <c r="L172" s="296">
        <v>0</v>
      </c>
      <c r="M172" s="31">
        <v>0</v>
      </c>
      <c r="N172" s="31">
        <v>0</v>
      </c>
      <c r="O172" s="31">
        <v>0</v>
      </c>
      <c r="P172" s="31">
        <v>0</v>
      </c>
      <c r="Q172" s="31">
        <v>0</v>
      </c>
      <c r="R172" s="31">
        <v>0</v>
      </c>
      <c r="S172" s="31">
        <v>0</v>
      </c>
      <c r="T172" s="31">
        <v>0</v>
      </c>
      <c r="U172" s="31">
        <v>0</v>
      </c>
      <c r="V172" s="31">
        <v>0</v>
      </c>
      <c r="W172" s="31">
        <v>0</v>
      </c>
      <c r="X172" s="31">
        <v>0</v>
      </c>
      <c r="Y172" s="31"/>
      <c r="Z172" s="31">
        <v>0</v>
      </c>
      <c r="AA172" s="31"/>
      <c r="AB172" s="33"/>
      <c r="AC172" s="33"/>
      <c r="AD172" s="33"/>
      <c r="AE172" s="33"/>
      <c r="AF172" s="33"/>
      <c r="AG172" s="33"/>
      <c r="AH172" s="33"/>
      <c r="AI172" s="33"/>
      <c r="AJ172" s="33"/>
      <c r="AK172" s="33"/>
      <c r="AL172" s="33"/>
      <c r="AM172" s="33"/>
      <c r="AN172" s="33"/>
      <c r="AO172" s="33"/>
      <c r="AP172" s="33"/>
      <c r="AQ172" s="33"/>
      <c r="AR172" s="33"/>
      <c r="AS172" s="34"/>
      <c r="AT172" s="34"/>
      <c r="AU172" s="34"/>
      <c r="AV172" s="34"/>
      <c r="AW172" s="34"/>
      <c r="AX172" s="34"/>
      <c r="AY172" s="34"/>
      <c r="AZ172" s="34"/>
      <c r="BA172" s="34"/>
      <c r="BB172" s="34"/>
      <c r="BC172" s="34"/>
      <c r="BD172" s="34"/>
      <c r="BE172" s="34"/>
      <c r="BF172" s="296">
        <f t="shared" si="39"/>
        <v>0</v>
      </c>
      <c r="BG172" s="40"/>
      <c r="BH172" s="27">
        <f t="shared" si="40"/>
        <v>0</v>
      </c>
      <c r="BI172" s="40"/>
      <c r="BJ172" s="27">
        <f t="shared" si="41"/>
        <v>0</v>
      </c>
    </row>
    <row r="173" spans="1:64" s="442" customFormat="1" ht="21" customHeight="1">
      <c r="A173" s="27"/>
      <c r="B173" s="27"/>
      <c r="C173" s="27" t="s">
        <v>106</v>
      </c>
      <c r="D173" s="28" t="s">
        <v>229</v>
      </c>
      <c r="E173" s="41">
        <v>26406</v>
      </c>
      <c r="F173" s="46">
        <v>19801</v>
      </c>
      <c r="G173" s="528" t="s">
        <v>359</v>
      </c>
      <c r="H173" s="528"/>
      <c r="I173" s="31">
        <v>0</v>
      </c>
      <c r="J173" s="31">
        <v>0</v>
      </c>
      <c r="K173" s="31">
        <v>0</v>
      </c>
      <c r="L173" s="296">
        <v>0</v>
      </c>
      <c r="M173" s="31">
        <v>0</v>
      </c>
      <c r="N173" s="31">
        <v>0</v>
      </c>
      <c r="O173" s="31">
        <v>0</v>
      </c>
      <c r="P173" s="31">
        <v>0</v>
      </c>
      <c r="Q173" s="31">
        <v>0</v>
      </c>
      <c r="R173" s="31">
        <v>0</v>
      </c>
      <c r="S173" s="31">
        <v>0</v>
      </c>
      <c r="T173" s="31">
        <v>0</v>
      </c>
      <c r="U173" s="31">
        <v>0</v>
      </c>
      <c r="V173" s="31">
        <v>0</v>
      </c>
      <c r="W173" s="31">
        <v>0</v>
      </c>
      <c r="X173" s="31">
        <v>0</v>
      </c>
      <c r="Y173" s="31"/>
      <c r="Z173" s="31">
        <v>0</v>
      </c>
      <c r="AA173" s="31"/>
      <c r="AB173" s="33"/>
      <c r="AC173" s="33"/>
      <c r="AD173" s="33"/>
      <c r="AE173" s="33"/>
      <c r="AF173" s="33"/>
      <c r="AG173" s="33"/>
      <c r="AH173" s="33"/>
      <c r="AI173" s="33"/>
      <c r="AJ173" s="33"/>
      <c r="AK173" s="33"/>
      <c r="AL173" s="33"/>
      <c r="AM173" s="33"/>
      <c r="AN173" s="33"/>
      <c r="AO173" s="33"/>
      <c r="AP173" s="33"/>
      <c r="AQ173" s="33"/>
      <c r="AR173" s="33"/>
      <c r="AS173" s="34"/>
      <c r="AT173" s="34"/>
      <c r="AU173" s="34"/>
      <c r="AV173" s="34"/>
      <c r="AW173" s="34"/>
      <c r="AX173" s="34"/>
      <c r="AY173" s="34"/>
      <c r="AZ173" s="34"/>
      <c r="BA173" s="34"/>
      <c r="BB173" s="34"/>
      <c r="BC173" s="34"/>
      <c r="BD173" s="34"/>
      <c r="BE173" s="34"/>
      <c r="BF173" s="296">
        <f t="shared" si="39"/>
        <v>0</v>
      </c>
      <c r="BG173" s="40"/>
      <c r="BH173" s="27">
        <f t="shared" si="40"/>
        <v>0</v>
      </c>
      <c r="BI173" s="40"/>
      <c r="BJ173" s="27">
        <f t="shared" si="41"/>
        <v>0</v>
      </c>
    </row>
    <row r="174" spans="1:64" s="442" customFormat="1" ht="21" customHeight="1">
      <c r="A174" s="27"/>
      <c r="B174" s="27"/>
      <c r="C174" s="27" t="s">
        <v>126</v>
      </c>
      <c r="D174" s="28" t="s">
        <v>89</v>
      </c>
      <c r="E174" s="41">
        <v>35937</v>
      </c>
      <c r="F174" s="46">
        <v>35836</v>
      </c>
      <c r="G174" s="528" t="s">
        <v>359</v>
      </c>
      <c r="H174" s="528"/>
      <c r="I174" s="31">
        <v>0</v>
      </c>
      <c r="J174" s="296">
        <v>0</v>
      </c>
      <c r="K174" s="31">
        <v>0</v>
      </c>
      <c r="L174" s="296">
        <v>0</v>
      </c>
      <c r="M174" s="31">
        <v>0</v>
      </c>
      <c r="N174" s="31">
        <v>0</v>
      </c>
      <c r="O174" s="31">
        <v>0</v>
      </c>
      <c r="P174" s="31">
        <v>0</v>
      </c>
      <c r="Q174" s="31">
        <v>0</v>
      </c>
      <c r="R174" s="31">
        <v>0</v>
      </c>
      <c r="S174" s="31">
        <v>0</v>
      </c>
      <c r="T174" s="31">
        <v>0</v>
      </c>
      <c r="U174" s="31">
        <v>0</v>
      </c>
      <c r="V174" s="31">
        <v>0</v>
      </c>
      <c r="W174" s="31">
        <v>0</v>
      </c>
      <c r="X174" s="31">
        <v>1</v>
      </c>
      <c r="Y174" s="31"/>
      <c r="Z174" s="31">
        <v>1</v>
      </c>
      <c r="AA174" s="31"/>
      <c r="AB174" s="33"/>
      <c r="AC174" s="33">
        <v>1</v>
      </c>
      <c r="AD174" s="33"/>
      <c r="AE174" s="33"/>
      <c r="AF174" s="33"/>
      <c r="AG174" s="33"/>
      <c r="AH174" s="33"/>
      <c r="AI174" s="33"/>
      <c r="AJ174" s="33"/>
      <c r="AK174" s="33"/>
      <c r="AL174" s="33"/>
      <c r="AM174" s="33"/>
      <c r="AN174" s="33"/>
      <c r="AO174" s="33"/>
      <c r="AP174" s="33"/>
      <c r="AQ174" s="33"/>
      <c r="AR174" s="33"/>
      <c r="AS174" s="34"/>
      <c r="AT174" s="34"/>
      <c r="AU174" s="34"/>
      <c r="AV174" s="34"/>
      <c r="AW174" s="34"/>
      <c r="AX174" s="34"/>
      <c r="AY174" s="34"/>
      <c r="AZ174" s="34"/>
      <c r="BA174" s="34"/>
      <c r="BB174" s="34"/>
      <c r="BC174" s="34"/>
      <c r="BD174" s="34"/>
      <c r="BE174" s="34"/>
      <c r="BF174" s="296">
        <f t="shared" si="39"/>
        <v>1</v>
      </c>
      <c r="BG174" s="38"/>
      <c r="BH174" s="27">
        <f t="shared" si="40"/>
        <v>0</v>
      </c>
      <c r="BI174" s="38"/>
      <c r="BJ174" s="27">
        <f t="shared" si="41"/>
        <v>1</v>
      </c>
    </row>
    <row r="175" spans="1:64" s="442" customFormat="1" ht="21" customHeight="1">
      <c r="A175" s="51"/>
      <c r="B175" s="51"/>
      <c r="C175" s="27" t="s">
        <v>128</v>
      </c>
      <c r="D175" s="28" t="s">
        <v>151</v>
      </c>
      <c r="E175" s="41">
        <v>35937</v>
      </c>
      <c r="F175" s="46">
        <v>24622</v>
      </c>
      <c r="G175" s="528" t="s">
        <v>359</v>
      </c>
      <c r="H175" s="528"/>
      <c r="I175" s="31">
        <v>0</v>
      </c>
      <c r="J175" s="296">
        <v>0</v>
      </c>
      <c r="K175" s="31">
        <v>0</v>
      </c>
      <c r="L175" s="296">
        <v>0</v>
      </c>
      <c r="M175" s="31">
        <v>0</v>
      </c>
      <c r="N175" s="31">
        <v>0</v>
      </c>
      <c r="O175" s="31">
        <v>0</v>
      </c>
      <c r="P175" s="31">
        <v>0</v>
      </c>
      <c r="Q175" s="31">
        <v>0</v>
      </c>
      <c r="R175" s="31">
        <v>0</v>
      </c>
      <c r="S175" s="31">
        <v>0</v>
      </c>
      <c r="T175" s="31">
        <v>0</v>
      </c>
      <c r="U175" s="31">
        <v>0</v>
      </c>
      <c r="V175" s="31">
        <v>0</v>
      </c>
      <c r="W175" s="31">
        <v>0</v>
      </c>
      <c r="X175" s="31">
        <v>1</v>
      </c>
      <c r="Y175" s="31"/>
      <c r="Z175" s="31">
        <v>1</v>
      </c>
      <c r="AA175" s="31"/>
      <c r="AB175" s="33"/>
      <c r="AC175" s="33">
        <v>1</v>
      </c>
      <c r="AD175" s="33"/>
      <c r="AE175" s="33"/>
      <c r="AF175" s="33"/>
      <c r="AG175" s="33"/>
      <c r="AH175" s="33"/>
      <c r="AI175" s="33"/>
      <c r="AJ175" s="33"/>
      <c r="AK175" s="33"/>
      <c r="AL175" s="33"/>
      <c r="AM175" s="33"/>
      <c r="AN175" s="33"/>
      <c r="AO175" s="33"/>
      <c r="AP175" s="33"/>
      <c r="AQ175" s="33"/>
      <c r="AR175" s="33"/>
      <c r="AS175" s="34"/>
      <c r="AT175" s="34"/>
      <c r="AU175" s="34"/>
      <c r="AV175" s="34"/>
      <c r="AW175" s="34"/>
      <c r="AX175" s="34"/>
      <c r="AY175" s="34"/>
      <c r="AZ175" s="34"/>
      <c r="BA175" s="34"/>
      <c r="BB175" s="34"/>
      <c r="BC175" s="34"/>
      <c r="BD175" s="34"/>
      <c r="BE175" s="34"/>
      <c r="BF175" s="296">
        <f t="shared" si="39"/>
        <v>1</v>
      </c>
      <c r="BG175" s="38"/>
      <c r="BH175" s="27">
        <f t="shared" si="40"/>
        <v>0</v>
      </c>
      <c r="BI175" s="38"/>
      <c r="BJ175" s="27">
        <f t="shared" si="41"/>
        <v>1</v>
      </c>
    </row>
    <row r="176" spans="1:64" s="442" customFormat="1" ht="21" customHeight="1">
      <c r="A176" s="27"/>
      <c r="B176" s="27"/>
      <c r="C176" s="27" t="s">
        <v>130</v>
      </c>
      <c r="D176" s="28" t="s">
        <v>67</v>
      </c>
      <c r="E176" s="41">
        <v>35937</v>
      </c>
      <c r="F176" s="46">
        <v>31951</v>
      </c>
      <c r="G176" s="528" t="s">
        <v>359</v>
      </c>
      <c r="H176" s="528"/>
      <c r="I176" s="31">
        <v>0</v>
      </c>
      <c r="J176" s="296">
        <v>0</v>
      </c>
      <c r="K176" s="31">
        <v>0</v>
      </c>
      <c r="L176" s="296">
        <v>0</v>
      </c>
      <c r="M176" s="31">
        <v>0</v>
      </c>
      <c r="N176" s="31">
        <v>0</v>
      </c>
      <c r="O176" s="31">
        <v>0</v>
      </c>
      <c r="P176" s="31">
        <v>0</v>
      </c>
      <c r="Q176" s="31">
        <v>0</v>
      </c>
      <c r="R176" s="31">
        <v>0</v>
      </c>
      <c r="S176" s="31">
        <v>0</v>
      </c>
      <c r="T176" s="31">
        <v>0</v>
      </c>
      <c r="U176" s="31">
        <v>0</v>
      </c>
      <c r="V176" s="31">
        <v>0</v>
      </c>
      <c r="W176" s="31">
        <v>0</v>
      </c>
      <c r="X176" s="31">
        <v>0</v>
      </c>
      <c r="Y176" s="31"/>
      <c r="Z176" s="31">
        <v>0</v>
      </c>
      <c r="AA176" s="31"/>
      <c r="AB176" s="33"/>
      <c r="AC176" s="33"/>
      <c r="AD176" s="33"/>
      <c r="AE176" s="33"/>
      <c r="AF176" s="33"/>
      <c r="AG176" s="33"/>
      <c r="AH176" s="33"/>
      <c r="AI176" s="33"/>
      <c r="AJ176" s="33"/>
      <c r="AK176" s="33"/>
      <c r="AL176" s="33"/>
      <c r="AM176" s="33"/>
      <c r="AN176" s="33"/>
      <c r="AO176" s="33"/>
      <c r="AP176" s="33"/>
      <c r="AQ176" s="33"/>
      <c r="AR176" s="33"/>
      <c r="AS176" s="34"/>
      <c r="AT176" s="34"/>
      <c r="AU176" s="34"/>
      <c r="AV176" s="34"/>
      <c r="AW176" s="34"/>
      <c r="AX176" s="34"/>
      <c r="AY176" s="34"/>
      <c r="AZ176" s="34"/>
      <c r="BA176" s="34"/>
      <c r="BB176" s="34"/>
      <c r="BC176" s="34"/>
      <c r="BD176" s="34"/>
      <c r="BE176" s="34"/>
      <c r="BF176" s="296">
        <f t="shared" si="39"/>
        <v>0</v>
      </c>
      <c r="BG176" s="38"/>
      <c r="BH176" s="27">
        <f t="shared" si="40"/>
        <v>0</v>
      </c>
      <c r="BI176" s="38"/>
      <c r="BJ176" s="27">
        <f t="shared" si="41"/>
        <v>0</v>
      </c>
      <c r="BK176" s="278"/>
      <c r="BL176" s="278"/>
    </row>
    <row r="177" spans="1:64" s="442" customFormat="1" ht="21" customHeight="1">
      <c r="A177" s="27"/>
      <c r="B177" s="27"/>
      <c r="C177" s="27" t="s">
        <v>152</v>
      </c>
      <c r="D177" s="28" t="s">
        <v>219</v>
      </c>
      <c r="E177" s="29">
        <v>38274</v>
      </c>
      <c r="F177" s="46">
        <v>40736</v>
      </c>
      <c r="G177" s="528" t="s">
        <v>359</v>
      </c>
      <c r="H177" s="528"/>
      <c r="I177" s="31">
        <v>0</v>
      </c>
      <c r="J177" s="296">
        <v>0</v>
      </c>
      <c r="K177" s="31">
        <v>0</v>
      </c>
      <c r="L177" s="296">
        <v>0</v>
      </c>
      <c r="M177" s="31">
        <v>0</v>
      </c>
      <c r="N177" s="31">
        <v>0</v>
      </c>
      <c r="O177" s="31">
        <v>0</v>
      </c>
      <c r="P177" s="31">
        <v>0</v>
      </c>
      <c r="Q177" s="31">
        <v>0</v>
      </c>
      <c r="R177" s="31">
        <v>0</v>
      </c>
      <c r="S177" s="31">
        <v>0</v>
      </c>
      <c r="T177" s="31">
        <v>0</v>
      </c>
      <c r="U177" s="31">
        <v>0</v>
      </c>
      <c r="V177" s="31">
        <v>0</v>
      </c>
      <c r="W177" s="31">
        <v>0</v>
      </c>
      <c r="X177" s="31">
        <v>0</v>
      </c>
      <c r="Y177" s="31"/>
      <c r="Z177" s="31">
        <v>0</v>
      </c>
      <c r="AA177" s="31"/>
      <c r="AB177" s="33"/>
      <c r="AC177" s="33"/>
      <c r="AD177" s="33"/>
      <c r="AE177" s="33"/>
      <c r="AF177" s="33"/>
      <c r="AG177" s="33"/>
      <c r="AH177" s="33"/>
      <c r="AI177" s="33"/>
      <c r="AJ177" s="33"/>
      <c r="AK177" s="33"/>
      <c r="AL177" s="33"/>
      <c r="AM177" s="33"/>
      <c r="AN177" s="33"/>
      <c r="AO177" s="33"/>
      <c r="AP177" s="33"/>
      <c r="AQ177" s="33"/>
      <c r="AR177" s="33"/>
      <c r="AS177" s="34"/>
      <c r="AT177" s="34"/>
      <c r="AU177" s="34"/>
      <c r="AV177" s="34"/>
      <c r="AW177" s="34"/>
      <c r="AX177" s="34"/>
      <c r="AY177" s="34"/>
      <c r="AZ177" s="34"/>
      <c r="BA177" s="34"/>
      <c r="BB177" s="34"/>
      <c r="BC177" s="34"/>
      <c r="BD177" s="34"/>
      <c r="BE177" s="34"/>
      <c r="BF177" s="296">
        <f t="shared" si="39"/>
        <v>0</v>
      </c>
      <c r="BG177" s="278"/>
      <c r="BH177" s="27">
        <f t="shared" si="40"/>
        <v>0</v>
      </c>
      <c r="BI177" s="278"/>
      <c r="BJ177" s="27">
        <f t="shared" si="41"/>
        <v>0</v>
      </c>
    </row>
    <row r="178" spans="1:64" s="442" customFormat="1" ht="21" customHeight="1">
      <c r="A178" s="27"/>
      <c r="B178" s="27"/>
      <c r="C178" s="27" t="s">
        <v>102</v>
      </c>
      <c r="D178" s="28" t="s">
        <v>1629</v>
      </c>
      <c r="E178" s="46">
        <v>43483</v>
      </c>
      <c r="F178" s="46">
        <v>19333</v>
      </c>
      <c r="G178" s="528" t="s">
        <v>353</v>
      </c>
      <c r="H178" s="528"/>
      <c r="I178" s="31">
        <v>0</v>
      </c>
      <c r="J178" s="31">
        <v>0</v>
      </c>
      <c r="K178" s="31">
        <v>0</v>
      </c>
      <c r="L178" s="296">
        <v>0</v>
      </c>
      <c r="M178" s="31">
        <v>0</v>
      </c>
      <c r="N178" s="31">
        <v>0</v>
      </c>
      <c r="O178" s="31">
        <v>0</v>
      </c>
      <c r="P178" s="31">
        <v>1</v>
      </c>
      <c r="Q178" s="31">
        <v>1</v>
      </c>
      <c r="R178" s="31">
        <v>0</v>
      </c>
      <c r="S178" s="31">
        <v>1</v>
      </c>
      <c r="T178" s="31">
        <v>0</v>
      </c>
      <c r="U178" s="31">
        <v>1</v>
      </c>
      <c r="V178" s="31">
        <v>0</v>
      </c>
      <c r="W178" s="31">
        <v>0</v>
      </c>
      <c r="X178" s="31">
        <v>0</v>
      </c>
      <c r="Y178" s="31"/>
      <c r="Z178" s="31">
        <v>0</v>
      </c>
      <c r="AA178" s="31"/>
      <c r="AB178" s="33"/>
      <c r="AC178" s="33"/>
      <c r="AD178" s="33"/>
      <c r="AE178" s="33"/>
      <c r="AF178" s="33"/>
      <c r="AG178" s="33"/>
      <c r="AH178" s="33"/>
      <c r="AI178" s="33"/>
      <c r="AJ178" s="33"/>
      <c r="AK178" s="33"/>
      <c r="AL178" s="33"/>
      <c r="AM178" s="33"/>
      <c r="AN178" s="33"/>
      <c r="AO178" s="33"/>
      <c r="AP178" s="33"/>
      <c r="AQ178" s="33"/>
      <c r="AR178" s="33"/>
      <c r="AS178" s="34"/>
      <c r="AT178" s="34"/>
      <c r="AU178" s="34"/>
      <c r="AV178" s="34"/>
      <c r="AW178" s="34"/>
      <c r="AX178" s="34"/>
      <c r="AY178" s="34"/>
      <c r="AZ178" s="34"/>
      <c r="BA178" s="34"/>
      <c r="BB178" s="34"/>
      <c r="BC178" s="34"/>
      <c r="BD178" s="34"/>
      <c r="BE178" s="34"/>
      <c r="BF178" s="296">
        <f t="shared" si="39"/>
        <v>0</v>
      </c>
      <c r="BG178" s="40"/>
      <c r="BH178" s="27">
        <f t="shared" si="40"/>
        <v>0</v>
      </c>
      <c r="BI178" s="40"/>
      <c r="BJ178" s="27">
        <f t="shared" si="41"/>
        <v>0</v>
      </c>
    </row>
    <row r="179" spans="1:64" s="442" customFormat="1" ht="21" customHeight="1">
      <c r="A179" s="51"/>
      <c r="B179" s="51"/>
      <c r="C179" s="27" t="s">
        <v>200</v>
      </c>
      <c r="D179" s="28" t="s">
        <v>235</v>
      </c>
      <c r="E179" s="46">
        <v>43259</v>
      </c>
      <c r="F179" s="46">
        <v>22790</v>
      </c>
      <c r="G179" s="528" t="s">
        <v>359</v>
      </c>
      <c r="H179" s="528"/>
      <c r="I179" s="31">
        <v>0</v>
      </c>
      <c r="J179" s="31">
        <v>0</v>
      </c>
      <c r="K179" s="31">
        <v>0</v>
      </c>
      <c r="L179" s="296">
        <v>0</v>
      </c>
      <c r="M179" s="31">
        <v>0</v>
      </c>
      <c r="N179" s="31">
        <v>0</v>
      </c>
      <c r="O179" s="31">
        <v>0</v>
      </c>
      <c r="P179" s="31">
        <v>0</v>
      </c>
      <c r="Q179" s="31">
        <v>0</v>
      </c>
      <c r="R179" s="31">
        <v>0</v>
      </c>
      <c r="S179" s="31">
        <v>0</v>
      </c>
      <c r="T179" s="31">
        <v>0</v>
      </c>
      <c r="U179" s="31">
        <v>0</v>
      </c>
      <c r="V179" s="31">
        <v>0</v>
      </c>
      <c r="W179" s="31">
        <v>0</v>
      </c>
      <c r="X179" s="31">
        <v>0</v>
      </c>
      <c r="Y179" s="31"/>
      <c r="Z179" s="31">
        <v>0</v>
      </c>
      <c r="AA179" s="31"/>
      <c r="AB179" s="33"/>
      <c r="AC179" s="33"/>
      <c r="AD179" s="33"/>
      <c r="AE179" s="33"/>
      <c r="AF179" s="33"/>
      <c r="AG179" s="33"/>
      <c r="AH179" s="33"/>
      <c r="AI179" s="33"/>
      <c r="AJ179" s="33"/>
      <c r="AK179" s="33"/>
      <c r="AL179" s="33"/>
      <c r="AM179" s="33"/>
      <c r="AN179" s="33"/>
      <c r="AO179" s="33"/>
      <c r="AP179" s="33"/>
      <c r="AQ179" s="33"/>
      <c r="AR179" s="33"/>
      <c r="AS179" s="34"/>
      <c r="AT179" s="34"/>
      <c r="AU179" s="34"/>
      <c r="AV179" s="34"/>
      <c r="AW179" s="34"/>
      <c r="AX179" s="34"/>
      <c r="AY179" s="34"/>
      <c r="AZ179" s="34"/>
      <c r="BA179" s="34"/>
      <c r="BB179" s="34"/>
      <c r="BC179" s="34"/>
      <c r="BD179" s="34"/>
      <c r="BE179" s="34"/>
      <c r="BF179" s="296">
        <f t="shared" si="39"/>
        <v>0</v>
      </c>
      <c r="BG179" s="278"/>
      <c r="BH179" s="27">
        <f t="shared" si="40"/>
        <v>0</v>
      </c>
      <c r="BI179" s="278"/>
      <c r="BJ179" s="27">
        <f t="shared" si="41"/>
        <v>0</v>
      </c>
      <c r="BK179" s="278"/>
      <c r="BL179" s="278"/>
    </row>
    <row r="180" spans="1:64" s="442" customFormat="1" ht="21" customHeight="1">
      <c r="A180" s="51"/>
      <c r="B180" s="51"/>
      <c r="C180" s="27" t="s">
        <v>119</v>
      </c>
      <c r="D180" s="28" t="s">
        <v>255</v>
      </c>
      <c r="E180" s="46">
        <v>33611</v>
      </c>
      <c r="F180" s="46">
        <v>16792</v>
      </c>
      <c r="G180" s="528" t="s">
        <v>359</v>
      </c>
      <c r="H180" s="528"/>
      <c r="I180" s="31">
        <v>0</v>
      </c>
      <c r="J180" s="296">
        <v>0</v>
      </c>
      <c r="K180" s="31">
        <v>0</v>
      </c>
      <c r="L180" s="296">
        <v>0</v>
      </c>
      <c r="M180" s="31">
        <v>0</v>
      </c>
      <c r="N180" s="31">
        <v>0</v>
      </c>
      <c r="O180" s="31">
        <v>0</v>
      </c>
      <c r="P180" s="31">
        <v>0</v>
      </c>
      <c r="Q180" s="31">
        <v>0</v>
      </c>
      <c r="R180" s="31">
        <v>0</v>
      </c>
      <c r="S180" s="31">
        <v>0</v>
      </c>
      <c r="T180" s="31">
        <v>0</v>
      </c>
      <c r="U180" s="31">
        <v>0</v>
      </c>
      <c r="V180" s="31">
        <v>0</v>
      </c>
      <c r="W180" s="31">
        <v>0</v>
      </c>
      <c r="X180" s="31">
        <v>0</v>
      </c>
      <c r="Y180" s="31"/>
      <c r="Z180" s="31">
        <v>0</v>
      </c>
      <c r="AA180" s="31"/>
      <c r="AB180" s="33"/>
      <c r="AC180" s="33"/>
      <c r="AD180" s="33"/>
      <c r="AE180" s="33"/>
      <c r="AF180" s="33"/>
      <c r="AG180" s="33"/>
      <c r="AH180" s="33"/>
      <c r="AI180" s="33"/>
      <c r="AJ180" s="33"/>
      <c r="AK180" s="33"/>
      <c r="AL180" s="33"/>
      <c r="AM180" s="33"/>
      <c r="AN180" s="33"/>
      <c r="AO180" s="33"/>
      <c r="AP180" s="33"/>
      <c r="AQ180" s="33"/>
      <c r="AR180" s="33"/>
      <c r="AS180" s="34"/>
      <c r="AT180" s="34"/>
      <c r="AU180" s="34"/>
      <c r="AV180" s="34"/>
      <c r="AW180" s="34"/>
      <c r="AX180" s="34"/>
      <c r="AY180" s="34"/>
      <c r="AZ180" s="34"/>
      <c r="BA180" s="34"/>
      <c r="BB180" s="34"/>
      <c r="BC180" s="34"/>
      <c r="BD180" s="34"/>
      <c r="BE180" s="34"/>
      <c r="BF180" s="296">
        <f t="shared" si="39"/>
        <v>0</v>
      </c>
      <c r="BG180" s="278"/>
      <c r="BH180" s="27">
        <f t="shared" si="40"/>
        <v>0</v>
      </c>
      <c r="BI180" s="278"/>
      <c r="BJ180" s="27">
        <f t="shared" si="41"/>
        <v>0</v>
      </c>
    </row>
    <row r="181" spans="1:64" s="278" customFormat="1" ht="21.75" customHeight="1">
      <c r="A181" s="27"/>
      <c r="B181" s="27"/>
      <c r="C181" s="27" t="s">
        <v>114</v>
      </c>
      <c r="D181" s="28" t="s">
        <v>38</v>
      </c>
      <c r="E181" s="46">
        <v>30702</v>
      </c>
      <c r="F181" s="46">
        <v>43110</v>
      </c>
      <c r="G181" s="528" t="s">
        <v>359</v>
      </c>
      <c r="H181" s="528"/>
      <c r="I181" s="31">
        <v>0</v>
      </c>
      <c r="J181" s="31">
        <v>0</v>
      </c>
      <c r="K181" s="31">
        <v>0</v>
      </c>
      <c r="L181" s="296">
        <v>0</v>
      </c>
      <c r="M181" s="31">
        <v>0</v>
      </c>
      <c r="N181" s="31">
        <v>0</v>
      </c>
      <c r="O181" s="31">
        <v>0</v>
      </c>
      <c r="P181" s="31">
        <v>0</v>
      </c>
      <c r="Q181" s="31">
        <v>0</v>
      </c>
      <c r="R181" s="31">
        <v>0</v>
      </c>
      <c r="S181" s="31">
        <v>0</v>
      </c>
      <c r="T181" s="31">
        <v>0</v>
      </c>
      <c r="U181" s="31">
        <v>0</v>
      </c>
      <c r="V181" s="31">
        <v>0</v>
      </c>
      <c r="W181" s="31">
        <v>0</v>
      </c>
      <c r="X181" s="31">
        <v>0</v>
      </c>
      <c r="Y181" s="31"/>
      <c r="Z181" s="31">
        <v>0</v>
      </c>
      <c r="AA181" s="31"/>
      <c r="AB181" s="33"/>
      <c r="AC181" s="33"/>
      <c r="AD181" s="33"/>
      <c r="AE181" s="33"/>
      <c r="AF181" s="33"/>
      <c r="AG181" s="33"/>
      <c r="AH181" s="33"/>
      <c r="AI181" s="33"/>
      <c r="AJ181" s="33"/>
      <c r="AK181" s="33"/>
      <c r="AL181" s="33"/>
      <c r="AM181" s="33"/>
      <c r="AN181" s="33"/>
      <c r="AO181" s="33"/>
      <c r="AP181" s="33"/>
      <c r="AQ181" s="33"/>
      <c r="AR181" s="33"/>
      <c r="AS181" s="34"/>
      <c r="AT181" s="34"/>
      <c r="AU181" s="34"/>
      <c r="AV181" s="34"/>
      <c r="AW181" s="34"/>
      <c r="AX181" s="34"/>
      <c r="AY181" s="34"/>
      <c r="AZ181" s="34"/>
      <c r="BA181" s="34"/>
      <c r="BB181" s="34"/>
      <c r="BC181" s="34"/>
      <c r="BD181" s="34"/>
      <c r="BE181" s="34"/>
      <c r="BF181" s="296">
        <f t="shared" si="39"/>
        <v>0</v>
      </c>
      <c r="BG181" s="40"/>
      <c r="BH181" s="27">
        <f t="shared" si="40"/>
        <v>0</v>
      </c>
      <c r="BI181" s="40"/>
      <c r="BJ181" s="27">
        <f t="shared" si="41"/>
        <v>0</v>
      </c>
      <c r="BK181" s="442"/>
      <c r="BL181" s="442"/>
    </row>
    <row r="182" spans="1:64" s="442" customFormat="1" ht="21" customHeight="1">
      <c r="A182" s="27"/>
      <c r="B182" s="27"/>
      <c r="C182" s="27" t="s">
        <v>110</v>
      </c>
      <c r="D182" s="28" t="s">
        <v>213</v>
      </c>
      <c r="E182" s="46">
        <v>30286</v>
      </c>
      <c r="F182" s="46">
        <v>21296</v>
      </c>
      <c r="G182" s="528" t="s">
        <v>359</v>
      </c>
      <c r="H182" s="528"/>
      <c r="I182" s="31">
        <v>0</v>
      </c>
      <c r="J182" s="31">
        <v>0</v>
      </c>
      <c r="K182" s="31">
        <v>0</v>
      </c>
      <c r="L182" s="296">
        <v>0</v>
      </c>
      <c r="M182" s="31">
        <v>0</v>
      </c>
      <c r="N182" s="31">
        <v>0</v>
      </c>
      <c r="O182" s="31">
        <v>0</v>
      </c>
      <c r="P182" s="31">
        <v>0</v>
      </c>
      <c r="Q182" s="31">
        <v>0</v>
      </c>
      <c r="R182" s="31">
        <v>0</v>
      </c>
      <c r="S182" s="31">
        <v>0</v>
      </c>
      <c r="T182" s="31">
        <v>0</v>
      </c>
      <c r="U182" s="31">
        <v>0</v>
      </c>
      <c r="V182" s="31">
        <v>0</v>
      </c>
      <c r="W182" s="31">
        <v>0</v>
      </c>
      <c r="X182" s="31">
        <v>0</v>
      </c>
      <c r="Y182" s="31"/>
      <c r="Z182" s="31">
        <v>0</v>
      </c>
      <c r="AA182" s="31"/>
      <c r="AB182" s="33"/>
      <c r="AC182" s="33"/>
      <c r="AD182" s="33"/>
      <c r="AE182" s="33"/>
      <c r="AF182" s="33"/>
      <c r="AG182" s="33"/>
      <c r="AH182" s="33"/>
      <c r="AI182" s="33"/>
      <c r="AJ182" s="33"/>
      <c r="AK182" s="33"/>
      <c r="AL182" s="33"/>
      <c r="AM182" s="33"/>
      <c r="AN182" s="33"/>
      <c r="AO182" s="33"/>
      <c r="AP182" s="33"/>
      <c r="AQ182" s="33"/>
      <c r="AR182" s="33"/>
      <c r="AS182" s="34"/>
      <c r="AT182" s="34"/>
      <c r="AU182" s="34"/>
      <c r="AV182" s="34"/>
      <c r="AW182" s="34"/>
      <c r="AX182" s="34"/>
      <c r="AY182" s="34"/>
      <c r="AZ182" s="34"/>
      <c r="BA182" s="34"/>
      <c r="BB182" s="34"/>
      <c r="BC182" s="34"/>
      <c r="BD182" s="34"/>
      <c r="BE182" s="34"/>
      <c r="BF182" s="296">
        <f t="shared" si="39"/>
        <v>0</v>
      </c>
      <c r="BG182" s="38"/>
      <c r="BH182" s="27">
        <f t="shared" si="40"/>
        <v>0</v>
      </c>
      <c r="BI182" s="38"/>
      <c r="BJ182" s="27">
        <f t="shared" si="41"/>
        <v>0</v>
      </c>
    </row>
    <row r="183" spans="1:64" s="442" customFormat="1" ht="21" customHeight="1">
      <c r="A183" s="27"/>
      <c r="B183" s="27"/>
      <c r="C183" s="27" t="s">
        <v>192</v>
      </c>
      <c r="D183" s="28" t="s">
        <v>340</v>
      </c>
      <c r="E183" s="29">
        <v>42705</v>
      </c>
      <c r="F183" s="46">
        <v>42710</v>
      </c>
      <c r="G183" s="528" t="s">
        <v>359</v>
      </c>
      <c r="H183" s="528"/>
      <c r="I183" s="31">
        <v>0</v>
      </c>
      <c r="J183" s="31">
        <v>0</v>
      </c>
      <c r="K183" s="31">
        <v>0</v>
      </c>
      <c r="L183" s="296">
        <v>0</v>
      </c>
      <c r="M183" s="31">
        <v>0</v>
      </c>
      <c r="N183" s="31">
        <v>0</v>
      </c>
      <c r="O183" s="31">
        <v>0</v>
      </c>
      <c r="P183" s="31">
        <v>0</v>
      </c>
      <c r="Q183" s="31">
        <v>0</v>
      </c>
      <c r="R183" s="31">
        <v>0</v>
      </c>
      <c r="S183" s="31">
        <v>0</v>
      </c>
      <c r="T183" s="31">
        <v>0</v>
      </c>
      <c r="U183" s="31">
        <v>0</v>
      </c>
      <c r="V183" s="31">
        <v>0</v>
      </c>
      <c r="W183" s="31">
        <v>0</v>
      </c>
      <c r="X183" s="31">
        <v>0</v>
      </c>
      <c r="Y183" s="31"/>
      <c r="Z183" s="31">
        <v>0</v>
      </c>
      <c r="AA183" s="31"/>
      <c r="AB183" s="33"/>
      <c r="AC183" s="33"/>
      <c r="AD183" s="33"/>
      <c r="AE183" s="33"/>
      <c r="AF183" s="33"/>
      <c r="AG183" s="33"/>
      <c r="AH183" s="33"/>
      <c r="AI183" s="33"/>
      <c r="AJ183" s="33"/>
      <c r="AK183" s="33"/>
      <c r="AL183" s="33"/>
      <c r="AM183" s="33"/>
      <c r="AN183" s="33"/>
      <c r="AO183" s="33"/>
      <c r="AP183" s="33"/>
      <c r="AQ183" s="33"/>
      <c r="AR183" s="33"/>
      <c r="AS183" s="34"/>
      <c r="AT183" s="34"/>
      <c r="AU183" s="34"/>
      <c r="AV183" s="34"/>
      <c r="AW183" s="34"/>
      <c r="AX183" s="34"/>
      <c r="AY183" s="34"/>
      <c r="AZ183" s="34"/>
      <c r="BA183" s="34"/>
      <c r="BB183" s="34"/>
      <c r="BC183" s="34"/>
      <c r="BD183" s="34"/>
      <c r="BE183" s="34"/>
      <c r="BF183" s="296">
        <f t="shared" si="39"/>
        <v>0</v>
      </c>
      <c r="BG183" s="40"/>
      <c r="BH183" s="27">
        <f t="shared" si="40"/>
        <v>0</v>
      </c>
      <c r="BI183" s="40"/>
      <c r="BJ183" s="27">
        <f t="shared" si="41"/>
        <v>0</v>
      </c>
    </row>
    <row r="184" spans="1:64" s="442" customFormat="1" ht="21" customHeight="1">
      <c r="A184" s="27"/>
      <c r="B184" s="27"/>
      <c r="C184" s="27" t="s">
        <v>132</v>
      </c>
      <c r="D184" s="28" t="s">
        <v>994</v>
      </c>
      <c r="E184" s="29">
        <v>36178</v>
      </c>
      <c r="F184" s="46"/>
      <c r="G184" s="528" t="s">
        <v>359</v>
      </c>
      <c r="H184" s="528"/>
      <c r="I184" s="31">
        <v>0</v>
      </c>
      <c r="J184" s="296">
        <v>0</v>
      </c>
      <c r="K184" s="31">
        <v>0</v>
      </c>
      <c r="L184" s="296">
        <v>0</v>
      </c>
      <c r="M184" s="31">
        <v>0</v>
      </c>
      <c r="N184" s="31">
        <v>0</v>
      </c>
      <c r="O184" s="31">
        <v>0</v>
      </c>
      <c r="P184" s="31">
        <v>0</v>
      </c>
      <c r="Q184" s="31">
        <v>0</v>
      </c>
      <c r="R184" s="31">
        <v>0</v>
      </c>
      <c r="S184" s="31">
        <v>0</v>
      </c>
      <c r="T184" s="31">
        <v>0</v>
      </c>
      <c r="U184" s="31">
        <v>0</v>
      </c>
      <c r="V184" s="31">
        <v>0</v>
      </c>
      <c r="W184" s="31">
        <v>0</v>
      </c>
      <c r="X184" s="31">
        <v>0</v>
      </c>
      <c r="Y184" s="31"/>
      <c r="Z184" s="31">
        <v>0</v>
      </c>
      <c r="AA184" s="31"/>
      <c r="AB184" s="33"/>
      <c r="AC184" s="33"/>
      <c r="AD184" s="33"/>
      <c r="AE184" s="33"/>
      <c r="AF184" s="33"/>
      <c r="AG184" s="33"/>
      <c r="AH184" s="33"/>
      <c r="AI184" s="33"/>
      <c r="AJ184" s="33"/>
      <c r="AK184" s="33"/>
      <c r="AL184" s="33"/>
      <c r="AM184" s="33"/>
      <c r="AN184" s="33"/>
      <c r="AO184" s="33"/>
      <c r="AP184" s="33"/>
      <c r="AQ184" s="33"/>
      <c r="AR184" s="33"/>
      <c r="AS184" s="34"/>
      <c r="AT184" s="34"/>
      <c r="AU184" s="34"/>
      <c r="AV184" s="34"/>
      <c r="AW184" s="34"/>
      <c r="AX184" s="34"/>
      <c r="AY184" s="34"/>
      <c r="AZ184" s="34"/>
      <c r="BA184" s="34"/>
      <c r="BB184" s="34"/>
      <c r="BC184" s="34"/>
      <c r="BD184" s="34"/>
      <c r="BE184" s="34"/>
      <c r="BF184" s="296">
        <f t="shared" si="39"/>
        <v>0</v>
      </c>
      <c r="BG184" s="40"/>
      <c r="BH184" s="27">
        <f t="shared" si="40"/>
        <v>0</v>
      </c>
      <c r="BI184" s="40"/>
      <c r="BJ184" s="27">
        <f t="shared" si="41"/>
        <v>0</v>
      </c>
    </row>
    <row r="185" spans="1:64" s="442" customFormat="1" ht="21" customHeight="1">
      <c r="A185" s="51"/>
      <c r="B185" s="51"/>
      <c r="C185" s="27" t="s">
        <v>177</v>
      </c>
      <c r="D185" s="28" t="s">
        <v>325</v>
      </c>
      <c r="E185" s="41">
        <v>41380</v>
      </c>
      <c r="F185" s="46">
        <v>32639</v>
      </c>
      <c r="G185" s="528" t="s">
        <v>359</v>
      </c>
      <c r="H185" s="528"/>
      <c r="I185" s="31">
        <v>0</v>
      </c>
      <c r="J185" s="31">
        <v>0</v>
      </c>
      <c r="K185" s="31">
        <v>0</v>
      </c>
      <c r="L185" s="296">
        <v>0</v>
      </c>
      <c r="M185" s="31">
        <v>0</v>
      </c>
      <c r="N185" s="31">
        <v>0</v>
      </c>
      <c r="O185" s="31">
        <v>0</v>
      </c>
      <c r="P185" s="31">
        <v>0</v>
      </c>
      <c r="Q185" s="31">
        <v>0</v>
      </c>
      <c r="R185" s="31">
        <v>0</v>
      </c>
      <c r="S185" s="31">
        <v>0</v>
      </c>
      <c r="T185" s="31">
        <v>0</v>
      </c>
      <c r="U185" s="31">
        <v>0</v>
      </c>
      <c r="V185" s="31">
        <v>0</v>
      </c>
      <c r="W185" s="31">
        <v>0</v>
      </c>
      <c r="X185" s="31">
        <v>0</v>
      </c>
      <c r="Y185" s="31"/>
      <c r="Z185" s="31">
        <v>0</v>
      </c>
      <c r="AA185" s="31"/>
      <c r="AB185" s="33"/>
      <c r="AC185" s="33"/>
      <c r="AD185" s="33"/>
      <c r="AE185" s="33"/>
      <c r="AF185" s="33"/>
      <c r="AG185" s="33"/>
      <c r="AH185" s="33"/>
      <c r="AI185" s="33"/>
      <c r="AJ185" s="33"/>
      <c r="AK185" s="33"/>
      <c r="AL185" s="33"/>
      <c r="AM185" s="33"/>
      <c r="AN185" s="33"/>
      <c r="AO185" s="33"/>
      <c r="AP185" s="33"/>
      <c r="AQ185" s="33"/>
      <c r="AR185" s="33"/>
      <c r="AS185" s="34"/>
      <c r="AT185" s="34"/>
      <c r="AU185" s="34"/>
      <c r="AV185" s="34"/>
      <c r="AW185" s="34"/>
      <c r="AX185" s="34"/>
      <c r="AY185" s="34"/>
      <c r="AZ185" s="34"/>
      <c r="BA185" s="34"/>
      <c r="BB185" s="34"/>
      <c r="BC185" s="34"/>
      <c r="BD185" s="34"/>
      <c r="BE185" s="34"/>
      <c r="BF185" s="296">
        <f t="shared" si="39"/>
        <v>0</v>
      </c>
      <c r="BG185" s="278"/>
      <c r="BH185" s="27">
        <f t="shared" si="40"/>
        <v>0</v>
      </c>
      <c r="BI185" s="278"/>
      <c r="BJ185" s="27">
        <f t="shared" si="41"/>
        <v>0</v>
      </c>
    </row>
    <row r="186" spans="1:64" s="442" customFormat="1" ht="21" customHeight="1">
      <c r="A186" s="27"/>
      <c r="B186" s="27"/>
      <c r="C186" s="27" t="s">
        <v>191</v>
      </c>
      <c r="D186" s="28" t="s">
        <v>109</v>
      </c>
      <c r="E186" s="29">
        <v>42431</v>
      </c>
      <c r="F186" s="46">
        <v>42424</v>
      </c>
      <c r="G186" s="528" t="s">
        <v>359</v>
      </c>
      <c r="H186" s="528"/>
      <c r="I186" s="31">
        <v>0</v>
      </c>
      <c r="J186" s="31">
        <v>0</v>
      </c>
      <c r="K186" s="31">
        <v>0</v>
      </c>
      <c r="L186" s="296">
        <v>0</v>
      </c>
      <c r="M186" s="31">
        <v>0</v>
      </c>
      <c r="N186" s="31">
        <v>1</v>
      </c>
      <c r="O186" s="31">
        <v>1</v>
      </c>
      <c r="P186" s="31">
        <v>0</v>
      </c>
      <c r="Q186" s="31">
        <v>1</v>
      </c>
      <c r="R186" s="31">
        <v>0</v>
      </c>
      <c r="S186" s="31">
        <v>1</v>
      </c>
      <c r="T186" s="31">
        <v>0</v>
      </c>
      <c r="U186" s="31">
        <v>0</v>
      </c>
      <c r="V186" s="31">
        <v>0</v>
      </c>
      <c r="W186" s="31">
        <v>0</v>
      </c>
      <c r="X186" s="31">
        <v>0</v>
      </c>
      <c r="Y186" s="31"/>
      <c r="Z186" s="31">
        <v>0</v>
      </c>
      <c r="AA186" s="31"/>
      <c r="AB186" s="33"/>
      <c r="AC186" s="33"/>
      <c r="AD186" s="33"/>
      <c r="AE186" s="33"/>
      <c r="AF186" s="33"/>
      <c r="AG186" s="33"/>
      <c r="AH186" s="33"/>
      <c r="AI186" s="33"/>
      <c r="AJ186" s="33"/>
      <c r="AK186" s="33"/>
      <c r="AL186" s="33"/>
      <c r="AM186" s="33"/>
      <c r="AN186" s="33"/>
      <c r="AO186" s="33"/>
      <c r="AP186" s="33"/>
      <c r="AQ186" s="33"/>
      <c r="AR186" s="33"/>
      <c r="AS186" s="34"/>
      <c r="AT186" s="34"/>
      <c r="AU186" s="34"/>
      <c r="AV186" s="34"/>
      <c r="AW186" s="34"/>
      <c r="AX186" s="34"/>
      <c r="AY186" s="34"/>
      <c r="AZ186" s="34"/>
      <c r="BA186" s="34"/>
      <c r="BB186" s="34"/>
      <c r="BC186" s="34"/>
      <c r="BD186" s="34"/>
      <c r="BE186" s="34"/>
      <c r="BF186" s="296">
        <f t="shared" si="39"/>
        <v>0</v>
      </c>
      <c r="BG186" s="40"/>
      <c r="BH186" s="27">
        <f t="shared" si="40"/>
        <v>0</v>
      </c>
      <c r="BI186" s="40"/>
      <c r="BJ186" s="27">
        <f t="shared" si="41"/>
        <v>0</v>
      </c>
    </row>
    <row r="187" spans="1:64" s="442" customFormat="1" ht="21" customHeight="1">
      <c r="A187" s="27"/>
      <c r="B187" s="27"/>
      <c r="C187" s="27" t="s">
        <v>168</v>
      </c>
      <c r="D187" s="28" t="s">
        <v>306</v>
      </c>
      <c r="E187" s="41">
        <v>40087</v>
      </c>
      <c r="F187" s="46">
        <v>40143</v>
      </c>
      <c r="G187" s="528" t="s">
        <v>359</v>
      </c>
      <c r="H187" s="528"/>
      <c r="I187" s="31">
        <v>0</v>
      </c>
      <c r="J187" s="296">
        <v>0</v>
      </c>
      <c r="K187" s="31">
        <v>0</v>
      </c>
      <c r="L187" s="296">
        <v>0</v>
      </c>
      <c r="M187" s="31">
        <v>0</v>
      </c>
      <c r="N187" s="31">
        <v>0</v>
      </c>
      <c r="O187" s="31">
        <v>0</v>
      </c>
      <c r="P187" s="31">
        <v>0</v>
      </c>
      <c r="Q187" s="31">
        <v>0</v>
      </c>
      <c r="R187" s="31">
        <v>0</v>
      </c>
      <c r="S187" s="31">
        <v>0</v>
      </c>
      <c r="T187" s="31">
        <v>0</v>
      </c>
      <c r="U187" s="31">
        <v>0</v>
      </c>
      <c r="V187" s="31">
        <v>0</v>
      </c>
      <c r="W187" s="31">
        <v>0</v>
      </c>
      <c r="X187" s="31">
        <v>0</v>
      </c>
      <c r="Y187" s="31"/>
      <c r="Z187" s="31">
        <v>0</v>
      </c>
      <c r="AA187" s="31"/>
      <c r="AB187" s="33"/>
      <c r="AC187" s="33"/>
      <c r="AD187" s="33"/>
      <c r="AE187" s="33"/>
      <c r="AF187" s="33"/>
      <c r="AG187" s="33"/>
      <c r="AH187" s="33"/>
      <c r="AI187" s="33"/>
      <c r="AJ187" s="33"/>
      <c r="AK187" s="33"/>
      <c r="AL187" s="33"/>
      <c r="AM187" s="33"/>
      <c r="AN187" s="33"/>
      <c r="AO187" s="33"/>
      <c r="AP187" s="33"/>
      <c r="AQ187" s="33"/>
      <c r="AR187" s="33"/>
      <c r="AS187" s="34"/>
      <c r="AT187" s="34"/>
      <c r="AU187" s="34"/>
      <c r="AV187" s="34"/>
      <c r="AW187" s="34"/>
      <c r="AX187" s="34"/>
      <c r="AY187" s="34"/>
      <c r="AZ187" s="34"/>
      <c r="BA187" s="34"/>
      <c r="BB187" s="34"/>
      <c r="BC187" s="34"/>
      <c r="BD187" s="34"/>
      <c r="BE187" s="34"/>
      <c r="BF187" s="296">
        <f t="shared" si="39"/>
        <v>0</v>
      </c>
      <c r="BG187" s="433"/>
      <c r="BH187" s="27">
        <f t="shared" si="40"/>
        <v>0</v>
      </c>
      <c r="BI187" s="433"/>
      <c r="BJ187" s="27">
        <f t="shared" si="41"/>
        <v>0</v>
      </c>
    </row>
    <row r="188" spans="1:64" s="442" customFormat="1" ht="21" customHeight="1">
      <c r="A188" s="27"/>
      <c r="B188" s="27"/>
      <c r="C188" s="27" t="s">
        <v>142</v>
      </c>
      <c r="D188" s="28" t="s">
        <v>98</v>
      </c>
      <c r="E188" s="29">
        <v>37315</v>
      </c>
      <c r="F188" s="46">
        <v>36482</v>
      </c>
      <c r="G188" s="528" t="s">
        <v>359</v>
      </c>
      <c r="H188" s="528"/>
      <c r="I188" s="31">
        <v>0</v>
      </c>
      <c r="J188" s="296">
        <v>0</v>
      </c>
      <c r="K188" s="31">
        <v>0</v>
      </c>
      <c r="L188" s="296">
        <v>0</v>
      </c>
      <c r="M188" s="31">
        <v>0</v>
      </c>
      <c r="N188" s="31">
        <v>0</v>
      </c>
      <c r="O188" s="31">
        <v>0</v>
      </c>
      <c r="P188" s="31">
        <v>0</v>
      </c>
      <c r="Q188" s="31">
        <v>0</v>
      </c>
      <c r="R188" s="31">
        <v>0</v>
      </c>
      <c r="S188" s="31">
        <v>0</v>
      </c>
      <c r="T188" s="31">
        <v>0</v>
      </c>
      <c r="U188" s="31">
        <v>0</v>
      </c>
      <c r="V188" s="31">
        <v>0</v>
      </c>
      <c r="W188" s="31">
        <v>0</v>
      </c>
      <c r="X188" s="31">
        <v>0</v>
      </c>
      <c r="Y188" s="31"/>
      <c r="Z188" s="31">
        <v>0</v>
      </c>
      <c r="AA188" s="31"/>
      <c r="AB188" s="33"/>
      <c r="AC188" s="33"/>
      <c r="AD188" s="33"/>
      <c r="AE188" s="33"/>
      <c r="AF188" s="33"/>
      <c r="AG188" s="33"/>
      <c r="AH188" s="33"/>
      <c r="AI188" s="33"/>
      <c r="AJ188" s="33"/>
      <c r="AK188" s="33"/>
      <c r="AL188" s="33"/>
      <c r="AM188" s="33"/>
      <c r="AN188" s="33"/>
      <c r="AO188" s="33"/>
      <c r="AP188" s="33"/>
      <c r="AQ188" s="33"/>
      <c r="AR188" s="33"/>
      <c r="AS188" s="34"/>
      <c r="AT188" s="34"/>
      <c r="AU188" s="34"/>
      <c r="AV188" s="34"/>
      <c r="AW188" s="34"/>
      <c r="AX188" s="34"/>
      <c r="AY188" s="34"/>
      <c r="AZ188" s="34"/>
      <c r="BA188" s="34"/>
      <c r="BB188" s="34"/>
      <c r="BC188" s="34"/>
      <c r="BD188" s="34"/>
      <c r="BE188" s="34"/>
      <c r="BF188" s="296">
        <f t="shared" si="39"/>
        <v>0</v>
      </c>
      <c r="BG188" s="38"/>
      <c r="BH188" s="27">
        <f t="shared" si="40"/>
        <v>0</v>
      </c>
      <c r="BI188" s="38"/>
      <c r="BJ188" s="27">
        <f t="shared" si="41"/>
        <v>0</v>
      </c>
    </row>
    <row r="189" spans="1:64" s="442" customFormat="1" ht="21" customHeight="1">
      <c r="A189" s="51"/>
      <c r="B189" s="51"/>
      <c r="C189" s="27" t="s">
        <v>144</v>
      </c>
      <c r="D189" s="28" t="s">
        <v>169</v>
      </c>
      <c r="E189" s="29">
        <v>37315</v>
      </c>
      <c r="F189" s="46">
        <v>19421</v>
      </c>
      <c r="G189" s="528" t="s">
        <v>359</v>
      </c>
      <c r="H189" s="528"/>
      <c r="I189" s="31">
        <v>0</v>
      </c>
      <c r="J189" s="296">
        <v>0</v>
      </c>
      <c r="K189" s="31">
        <v>0</v>
      </c>
      <c r="L189" s="296">
        <v>0</v>
      </c>
      <c r="M189" s="31">
        <v>0</v>
      </c>
      <c r="N189" s="31">
        <v>0</v>
      </c>
      <c r="O189" s="31">
        <v>0</v>
      </c>
      <c r="P189" s="31">
        <v>0</v>
      </c>
      <c r="Q189" s="31">
        <v>0</v>
      </c>
      <c r="R189" s="31">
        <v>0</v>
      </c>
      <c r="S189" s="31">
        <v>0</v>
      </c>
      <c r="T189" s="31">
        <v>0</v>
      </c>
      <c r="U189" s="31">
        <v>0</v>
      </c>
      <c r="V189" s="31">
        <v>0</v>
      </c>
      <c r="W189" s="31">
        <v>0</v>
      </c>
      <c r="X189" s="31">
        <v>0</v>
      </c>
      <c r="Y189" s="31"/>
      <c r="Z189" s="31">
        <v>0</v>
      </c>
      <c r="AA189" s="31"/>
      <c r="AB189" s="33"/>
      <c r="AC189" s="33"/>
      <c r="AD189" s="33"/>
      <c r="AE189" s="33"/>
      <c r="AF189" s="33"/>
      <c r="AG189" s="33"/>
      <c r="AH189" s="33"/>
      <c r="AI189" s="33"/>
      <c r="AJ189" s="33"/>
      <c r="AK189" s="33"/>
      <c r="AL189" s="33"/>
      <c r="AM189" s="33"/>
      <c r="AN189" s="33"/>
      <c r="AO189" s="33"/>
      <c r="AP189" s="33"/>
      <c r="AQ189" s="33"/>
      <c r="AR189" s="33"/>
      <c r="AS189" s="34"/>
      <c r="AT189" s="34"/>
      <c r="AU189" s="34"/>
      <c r="AV189" s="34"/>
      <c r="AW189" s="34"/>
      <c r="AX189" s="34"/>
      <c r="AY189" s="34"/>
      <c r="AZ189" s="34"/>
      <c r="BA189" s="34"/>
      <c r="BB189" s="34"/>
      <c r="BC189" s="34"/>
      <c r="BD189" s="34"/>
      <c r="BE189" s="34"/>
      <c r="BF189" s="296">
        <f t="shared" si="39"/>
        <v>0</v>
      </c>
      <c r="BG189" s="278"/>
      <c r="BH189" s="27">
        <f t="shared" si="40"/>
        <v>0</v>
      </c>
      <c r="BI189" s="278"/>
      <c r="BJ189" s="27">
        <f t="shared" si="41"/>
        <v>0</v>
      </c>
    </row>
    <row r="190" spans="1:64" s="442" customFormat="1" ht="21" customHeight="1">
      <c r="A190" s="27"/>
      <c r="B190" s="27"/>
      <c r="C190" s="27" t="s">
        <v>146</v>
      </c>
      <c r="D190" s="28" t="s">
        <v>280</v>
      </c>
      <c r="E190" s="29">
        <v>37315</v>
      </c>
      <c r="F190" s="46">
        <v>32638</v>
      </c>
      <c r="G190" s="528" t="s">
        <v>359</v>
      </c>
      <c r="H190" s="528"/>
      <c r="I190" s="31">
        <v>0</v>
      </c>
      <c r="J190" s="296">
        <v>0</v>
      </c>
      <c r="K190" s="31">
        <v>0</v>
      </c>
      <c r="L190" s="296">
        <v>0</v>
      </c>
      <c r="M190" s="31">
        <v>0</v>
      </c>
      <c r="N190" s="31">
        <v>0</v>
      </c>
      <c r="O190" s="31">
        <v>0</v>
      </c>
      <c r="P190" s="31">
        <v>0</v>
      </c>
      <c r="Q190" s="31">
        <v>0</v>
      </c>
      <c r="R190" s="31">
        <v>0</v>
      </c>
      <c r="S190" s="31">
        <v>0</v>
      </c>
      <c r="T190" s="31">
        <v>0</v>
      </c>
      <c r="U190" s="31">
        <v>0</v>
      </c>
      <c r="V190" s="31">
        <v>0</v>
      </c>
      <c r="W190" s="31">
        <v>0</v>
      </c>
      <c r="X190" s="31">
        <v>0</v>
      </c>
      <c r="Y190" s="31"/>
      <c r="Z190" s="31">
        <v>0</v>
      </c>
      <c r="AA190" s="31"/>
      <c r="AB190" s="33"/>
      <c r="AC190" s="33"/>
      <c r="AD190" s="33"/>
      <c r="AE190" s="33"/>
      <c r="AF190" s="33"/>
      <c r="AG190" s="33"/>
      <c r="AH190" s="33"/>
      <c r="AI190" s="33"/>
      <c r="AJ190" s="33"/>
      <c r="AK190" s="33"/>
      <c r="AL190" s="33"/>
      <c r="AM190" s="33"/>
      <c r="AN190" s="33"/>
      <c r="AO190" s="33"/>
      <c r="AP190" s="33"/>
      <c r="AQ190" s="33"/>
      <c r="AR190" s="33"/>
      <c r="AS190" s="34"/>
      <c r="AT190" s="34"/>
      <c r="AU190" s="34"/>
      <c r="AV190" s="34"/>
      <c r="AW190" s="34"/>
      <c r="AX190" s="34"/>
      <c r="AY190" s="34"/>
      <c r="AZ190" s="34"/>
      <c r="BA190" s="34"/>
      <c r="BB190" s="34"/>
      <c r="BC190" s="34"/>
      <c r="BD190" s="34"/>
      <c r="BE190" s="34"/>
      <c r="BF190" s="296">
        <f t="shared" si="39"/>
        <v>0</v>
      </c>
      <c r="BG190" s="40"/>
      <c r="BH190" s="27">
        <f t="shared" si="40"/>
        <v>0</v>
      </c>
      <c r="BI190" s="40"/>
      <c r="BJ190" s="27">
        <f t="shared" si="41"/>
        <v>0</v>
      </c>
    </row>
    <row r="191" spans="1:64" s="442" customFormat="1" ht="21" customHeight="1">
      <c r="A191" s="27"/>
      <c r="B191" s="27"/>
      <c r="C191" s="27" t="s">
        <v>156</v>
      </c>
      <c r="D191" s="28" t="s">
        <v>289</v>
      </c>
      <c r="E191" s="46">
        <v>38468</v>
      </c>
      <c r="F191" s="46">
        <v>36614</v>
      </c>
      <c r="G191" s="528" t="s">
        <v>359</v>
      </c>
      <c r="H191" s="528"/>
      <c r="I191" s="31">
        <v>0</v>
      </c>
      <c r="J191" s="296">
        <v>0</v>
      </c>
      <c r="K191" s="31">
        <v>0</v>
      </c>
      <c r="L191" s="296">
        <v>0</v>
      </c>
      <c r="M191" s="31">
        <v>0</v>
      </c>
      <c r="N191" s="31">
        <v>0</v>
      </c>
      <c r="O191" s="31">
        <v>0</v>
      </c>
      <c r="P191" s="31">
        <v>0</v>
      </c>
      <c r="Q191" s="31">
        <v>0</v>
      </c>
      <c r="R191" s="31">
        <v>0</v>
      </c>
      <c r="S191" s="31">
        <v>0</v>
      </c>
      <c r="T191" s="31">
        <v>0</v>
      </c>
      <c r="U191" s="31">
        <v>0</v>
      </c>
      <c r="V191" s="31">
        <v>0</v>
      </c>
      <c r="W191" s="31">
        <v>0</v>
      </c>
      <c r="X191" s="31">
        <v>1</v>
      </c>
      <c r="Y191" s="31"/>
      <c r="Z191" s="31">
        <v>1</v>
      </c>
      <c r="AA191" s="31"/>
      <c r="AB191" s="33"/>
      <c r="AC191" s="33">
        <v>1</v>
      </c>
      <c r="AD191" s="33"/>
      <c r="AE191" s="33"/>
      <c r="AF191" s="33"/>
      <c r="AG191" s="33"/>
      <c r="AH191" s="33"/>
      <c r="AI191" s="33"/>
      <c r="AJ191" s="33"/>
      <c r="AK191" s="33"/>
      <c r="AL191" s="33"/>
      <c r="AM191" s="33"/>
      <c r="AN191" s="33"/>
      <c r="AO191" s="33"/>
      <c r="AP191" s="33"/>
      <c r="AQ191" s="33"/>
      <c r="AR191" s="33"/>
      <c r="AS191" s="34"/>
      <c r="AT191" s="34"/>
      <c r="AU191" s="34"/>
      <c r="AV191" s="34"/>
      <c r="AW191" s="34"/>
      <c r="AX191" s="34"/>
      <c r="AY191" s="34"/>
      <c r="AZ191" s="34"/>
      <c r="BA191" s="34"/>
      <c r="BB191" s="34"/>
      <c r="BC191" s="34"/>
      <c r="BD191" s="34"/>
      <c r="BE191" s="34"/>
      <c r="BF191" s="296">
        <f t="shared" si="39"/>
        <v>1</v>
      </c>
      <c r="BG191" s="40"/>
      <c r="BH191" s="27">
        <f t="shared" si="40"/>
        <v>0</v>
      </c>
      <c r="BI191" s="40"/>
      <c r="BJ191" s="27">
        <f t="shared" si="41"/>
        <v>1</v>
      </c>
    </row>
    <row r="192" spans="1:64" ht="15">
      <c r="C192" s="378"/>
      <c r="F192" s="380"/>
      <c r="G192" s="380"/>
      <c r="H192" s="380"/>
      <c r="L192" s="381"/>
      <c r="AB192" s="180"/>
      <c r="AW192" s="379"/>
      <c r="AX192" s="379"/>
      <c r="AY192" s="379"/>
      <c r="AZ192" s="379"/>
      <c r="BF192" s="378"/>
    </row>
    <row r="193" spans="1:84" s="86" customFormat="1" ht="54" customHeight="1">
      <c r="C193" s="460"/>
      <c r="D193" s="86" t="s">
        <v>2048</v>
      </c>
      <c r="E193" s="461"/>
      <c r="F193" s="462"/>
      <c r="G193" s="473"/>
      <c r="H193" s="473"/>
      <c r="CB193" s="463"/>
      <c r="CC193" s="463"/>
      <c r="CD193" s="463"/>
      <c r="CF193" s="463"/>
    </row>
    <row r="194" spans="1:84" s="91" customFormat="1" ht="34.5" customHeight="1">
      <c r="A194" s="554" t="s">
        <v>12</v>
      </c>
      <c r="B194" s="554" t="s">
        <v>1800</v>
      </c>
      <c r="C194" s="586" t="s">
        <v>13</v>
      </c>
      <c r="D194" s="587" t="s">
        <v>14</v>
      </c>
      <c r="E194" s="472" t="s">
        <v>15</v>
      </c>
      <c r="F194" s="472" t="s">
        <v>16</v>
      </c>
      <c r="G194" s="472" t="s">
        <v>445</v>
      </c>
      <c r="H194" s="472"/>
      <c r="I194" s="554" t="s">
        <v>17</v>
      </c>
      <c r="J194" s="554" t="s">
        <v>18</v>
      </c>
      <c r="K194" s="554" t="s">
        <v>19</v>
      </c>
      <c r="L194" s="554" t="s">
        <v>20</v>
      </c>
      <c r="M194" s="760" t="s">
        <v>21</v>
      </c>
      <c r="N194" s="554" t="s">
        <v>22</v>
      </c>
      <c r="O194" s="554" t="s">
        <v>23</v>
      </c>
      <c r="P194" s="26" t="s">
        <v>24</v>
      </c>
      <c r="Q194" s="554" t="s">
        <v>25</v>
      </c>
      <c r="R194" s="554" t="s">
        <v>1558</v>
      </c>
      <c r="S194" s="554" t="s">
        <v>1556</v>
      </c>
      <c r="T194" s="761" t="s">
        <v>1568</v>
      </c>
      <c r="U194" s="761" t="s">
        <v>1654</v>
      </c>
      <c r="V194" s="761" t="s">
        <v>1970</v>
      </c>
      <c r="W194" s="761" t="s">
        <v>1971</v>
      </c>
      <c r="X194" s="761"/>
      <c r="Y194" s="761"/>
      <c r="Z194" s="761"/>
      <c r="AA194" s="761"/>
      <c r="AB194" s="554"/>
      <c r="AC194" s="554"/>
      <c r="AD194" s="554"/>
      <c r="AE194" s="554"/>
      <c r="AF194" s="554"/>
      <c r="AG194" s="554"/>
      <c r="AH194" s="554"/>
      <c r="AI194" s="554"/>
      <c r="AJ194" s="554"/>
      <c r="AK194" s="554"/>
      <c r="AL194" s="554"/>
      <c r="AM194" s="554"/>
      <c r="AN194" s="554"/>
      <c r="AO194" s="554"/>
      <c r="AP194" s="554"/>
      <c r="AQ194" s="554"/>
      <c r="AR194" s="554"/>
      <c r="AS194" s="554"/>
      <c r="AT194" s="554"/>
      <c r="AU194" s="554"/>
      <c r="AV194" s="554"/>
      <c r="AW194" s="554"/>
      <c r="AX194" s="554"/>
      <c r="AY194" s="554"/>
      <c r="AZ194" s="554"/>
      <c r="BA194" s="554"/>
      <c r="BB194" s="554"/>
      <c r="BC194" s="554"/>
      <c r="BD194" s="554"/>
      <c r="BE194" s="554"/>
      <c r="BF194" s="554"/>
      <c r="BG194" s="554"/>
      <c r="BH194" s="554"/>
      <c r="BI194" s="554"/>
      <c r="BJ194" s="554"/>
    </row>
    <row r="195" spans="1:84" ht="21" customHeight="1">
      <c r="A195" s="431"/>
      <c r="B195" s="431"/>
      <c r="C195" s="27" t="s">
        <v>29</v>
      </c>
      <c r="D195" s="28" t="s">
        <v>1955</v>
      </c>
      <c r="E195" s="29">
        <v>40136</v>
      </c>
      <c r="F195" s="41">
        <v>28780</v>
      </c>
      <c r="G195" s="446" t="s">
        <v>1289</v>
      </c>
      <c r="H195" s="446"/>
      <c r="I195" s="31">
        <v>0</v>
      </c>
      <c r="J195" s="31">
        <v>0</v>
      </c>
      <c r="K195" s="31">
        <v>0</v>
      </c>
      <c r="L195" s="296">
        <v>0</v>
      </c>
      <c r="M195" s="31">
        <v>0</v>
      </c>
      <c r="N195" s="31">
        <v>0</v>
      </c>
      <c r="O195" s="31">
        <v>0</v>
      </c>
      <c r="P195" s="31">
        <v>8</v>
      </c>
      <c r="Q195" s="31">
        <v>8</v>
      </c>
      <c r="R195" s="31">
        <v>6</v>
      </c>
      <c r="S195" s="31">
        <v>14</v>
      </c>
      <c r="T195" s="31">
        <v>0</v>
      </c>
      <c r="U195" s="31">
        <v>14</v>
      </c>
      <c r="V195" s="31">
        <v>0</v>
      </c>
      <c r="W195" s="31">
        <v>14</v>
      </c>
      <c r="X195" s="31">
        <v>0</v>
      </c>
      <c r="Y195" s="31"/>
      <c r="Z195" s="31">
        <v>0</v>
      </c>
      <c r="AA195" s="31"/>
      <c r="AB195" s="33"/>
      <c r="AC195" s="33"/>
      <c r="AD195" s="33"/>
      <c r="AE195" s="33"/>
      <c r="AF195" s="33"/>
      <c r="AG195" s="33"/>
      <c r="AH195" s="33"/>
      <c r="AI195" s="33"/>
      <c r="AJ195" s="33"/>
      <c r="AK195" s="33"/>
      <c r="AL195" s="33"/>
      <c r="AM195" s="33"/>
      <c r="AN195" s="33"/>
      <c r="AO195" s="33"/>
      <c r="AP195" s="33"/>
      <c r="AQ195" s="33"/>
      <c r="AR195" s="33"/>
      <c r="AS195" s="35"/>
      <c r="AT195" s="35"/>
      <c r="AU195" s="35"/>
      <c r="AV195" s="35"/>
      <c r="AW195" s="35"/>
      <c r="AX195" s="35"/>
      <c r="AY195" s="35"/>
      <c r="AZ195" s="35"/>
      <c r="BA195" s="35"/>
      <c r="BB195" s="35"/>
      <c r="BC195" s="35"/>
      <c r="BD195" s="35"/>
      <c r="BE195" s="35"/>
      <c r="BF195" s="296">
        <v>0</v>
      </c>
      <c r="BG195" s="278"/>
      <c r="BH195" s="27">
        <v>0</v>
      </c>
      <c r="BI195" s="278"/>
      <c r="BJ195" s="27">
        <v>0</v>
      </c>
      <c r="BK195" s="442"/>
      <c r="BL195" s="442"/>
    </row>
    <row r="196" spans="1:84" s="442" customFormat="1" ht="21" customHeight="1">
      <c r="A196" s="431"/>
      <c r="B196" s="431"/>
      <c r="C196" s="27" t="s">
        <v>35</v>
      </c>
      <c r="D196" s="28" t="s">
        <v>48</v>
      </c>
      <c r="E196" s="29">
        <v>40136</v>
      </c>
      <c r="F196" s="41">
        <v>23229</v>
      </c>
      <c r="G196" s="528" t="s">
        <v>1289</v>
      </c>
      <c r="H196" s="528"/>
      <c r="I196" s="31">
        <v>0</v>
      </c>
      <c r="J196" s="31">
        <v>0</v>
      </c>
      <c r="K196" s="31">
        <v>0</v>
      </c>
      <c r="L196" s="296">
        <v>0</v>
      </c>
      <c r="M196" s="31">
        <v>0</v>
      </c>
      <c r="N196" s="31">
        <v>0</v>
      </c>
      <c r="O196" s="31">
        <v>0</v>
      </c>
      <c r="P196" s="31">
        <v>1</v>
      </c>
      <c r="Q196" s="31">
        <v>1</v>
      </c>
      <c r="R196" s="31">
        <v>0</v>
      </c>
      <c r="S196" s="31">
        <v>1</v>
      </c>
      <c r="T196" s="31">
        <v>0</v>
      </c>
      <c r="U196" s="31">
        <v>1</v>
      </c>
      <c r="V196" s="31">
        <v>0</v>
      </c>
      <c r="W196" s="31">
        <v>0</v>
      </c>
      <c r="X196" s="31">
        <v>0</v>
      </c>
      <c r="Y196" s="31"/>
      <c r="Z196" s="31">
        <v>0</v>
      </c>
      <c r="AA196" s="31"/>
      <c r="AB196" s="33"/>
      <c r="AC196" s="33"/>
      <c r="AD196" s="33"/>
      <c r="AE196" s="33"/>
      <c r="AF196" s="33"/>
      <c r="AG196" s="33"/>
      <c r="AH196" s="33"/>
      <c r="AI196" s="33"/>
      <c r="AJ196" s="33"/>
      <c r="AK196" s="33"/>
      <c r="AL196" s="33"/>
      <c r="AM196" s="33"/>
      <c r="AN196" s="33"/>
      <c r="AO196" s="33"/>
      <c r="AP196" s="33"/>
      <c r="AQ196" s="33"/>
      <c r="AR196" s="33"/>
      <c r="AS196" s="35"/>
      <c r="AT196" s="35"/>
      <c r="AU196" s="35"/>
      <c r="AV196" s="35"/>
      <c r="AW196" s="35"/>
      <c r="AX196" s="35"/>
      <c r="AY196" s="35"/>
      <c r="AZ196" s="35"/>
      <c r="BA196" s="35"/>
      <c r="BB196" s="35"/>
      <c r="BC196" s="35"/>
      <c r="BD196" s="35"/>
      <c r="BE196" s="35"/>
      <c r="BF196" s="296">
        <v>0</v>
      </c>
      <c r="BG196" s="278"/>
      <c r="BH196" s="27">
        <v>0</v>
      </c>
      <c r="BI196" s="278"/>
      <c r="BJ196" s="27">
        <v>0</v>
      </c>
    </row>
    <row r="197" spans="1:84" ht="15">
      <c r="C197" s="378"/>
      <c r="F197" s="380"/>
      <c r="G197" s="380"/>
      <c r="H197" s="380"/>
      <c r="L197" s="381"/>
      <c r="AB197" s="180"/>
      <c r="AW197" s="379"/>
      <c r="AX197" s="379"/>
      <c r="AY197" s="379"/>
      <c r="AZ197" s="379"/>
      <c r="BF197" s="378"/>
    </row>
    <row r="198" spans="1:84" ht="34.5">
      <c r="C198" s="378"/>
      <c r="D198" s="86" t="s">
        <v>1980</v>
      </c>
      <c r="F198" s="380"/>
      <c r="G198" s="380"/>
      <c r="H198" s="380"/>
      <c r="L198" s="381"/>
      <c r="AB198" s="180"/>
      <c r="AW198" s="382"/>
      <c r="BB198" s="379"/>
      <c r="BC198" s="379"/>
      <c r="BF198" s="378"/>
    </row>
    <row r="199" spans="1:84" ht="15">
      <c r="C199" s="378"/>
      <c r="F199" s="380"/>
      <c r="G199" s="380"/>
      <c r="H199" s="380"/>
      <c r="L199" s="381"/>
      <c r="AB199" s="180"/>
      <c r="AW199" s="382"/>
      <c r="BB199" s="379"/>
      <c r="BC199" s="379"/>
      <c r="BF199" s="378"/>
    </row>
    <row r="200" spans="1:84" s="108" customFormat="1" ht="34.5" customHeight="1">
      <c r="A200" s="27" t="s">
        <v>12</v>
      </c>
      <c r="B200" s="27"/>
      <c r="C200" s="92" t="s">
        <v>13</v>
      </c>
      <c r="D200" s="66" t="s">
        <v>59</v>
      </c>
      <c r="E200" s="472" t="s">
        <v>15</v>
      </c>
      <c r="F200" s="472" t="s">
        <v>16</v>
      </c>
      <c r="G200" s="472" t="s">
        <v>445</v>
      </c>
      <c r="H200" s="472"/>
      <c r="I200" s="760" t="s">
        <v>17</v>
      </c>
      <c r="J200" s="760" t="s">
        <v>18</v>
      </c>
      <c r="K200" s="760" t="s">
        <v>19</v>
      </c>
      <c r="L200" s="26" t="s">
        <v>20</v>
      </c>
      <c r="M200" s="760" t="s">
        <v>21</v>
      </c>
      <c r="N200" s="554" t="s">
        <v>22</v>
      </c>
      <c r="O200" s="554" t="s">
        <v>23</v>
      </c>
      <c r="P200" s="554" t="s">
        <v>24</v>
      </c>
      <c r="Q200" s="554" t="s">
        <v>25</v>
      </c>
      <c r="R200" s="554" t="s">
        <v>1558</v>
      </c>
      <c r="S200" s="554" t="s">
        <v>1556</v>
      </c>
      <c r="T200" s="761" t="s">
        <v>1568</v>
      </c>
      <c r="U200" s="761" t="s">
        <v>1654</v>
      </c>
      <c r="V200" s="761" t="s">
        <v>1721</v>
      </c>
      <c r="W200" s="761"/>
      <c r="X200" s="761" t="s">
        <v>1589</v>
      </c>
      <c r="Y200" s="761"/>
      <c r="Z200" s="761" t="s">
        <v>1589</v>
      </c>
      <c r="AA200" s="761"/>
      <c r="AB200" s="27">
        <v>7</v>
      </c>
      <c r="AC200" s="27">
        <v>14</v>
      </c>
      <c r="AD200" s="27">
        <v>21</v>
      </c>
      <c r="AE200" s="27">
        <v>28</v>
      </c>
      <c r="AF200" s="27">
        <v>4</v>
      </c>
      <c r="AG200" s="27">
        <v>11</v>
      </c>
      <c r="AH200" s="27">
        <v>18</v>
      </c>
      <c r="AI200" s="27">
        <v>25</v>
      </c>
      <c r="AJ200" s="27">
        <v>3</v>
      </c>
      <c r="AK200" s="27">
        <v>10</v>
      </c>
      <c r="AL200" s="27">
        <v>17</v>
      </c>
      <c r="AM200" s="27">
        <v>24</v>
      </c>
      <c r="AN200" s="27">
        <v>31</v>
      </c>
      <c r="AO200" s="27">
        <v>7</v>
      </c>
      <c r="AP200" s="27">
        <v>14</v>
      </c>
      <c r="AQ200" s="27">
        <v>21</v>
      </c>
      <c r="AR200" s="27">
        <v>28</v>
      </c>
      <c r="AS200" s="27">
        <v>6</v>
      </c>
      <c r="AT200" s="27">
        <v>13</v>
      </c>
      <c r="AU200" s="27">
        <v>20</v>
      </c>
      <c r="AV200" s="27">
        <v>27</v>
      </c>
      <c r="AW200" s="27">
        <v>3</v>
      </c>
      <c r="AX200" s="27">
        <v>10</v>
      </c>
      <c r="AY200" s="27"/>
      <c r="AZ200" s="27">
        <v>17</v>
      </c>
      <c r="BA200" s="27">
        <v>24</v>
      </c>
      <c r="BB200" s="27">
        <v>1</v>
      </c>
      <c r="BC200" s="27">
        <v>8</v>
      </c>
      <c r="BD200" s="27">
        <v>15</v>
      </c>
      <c r="BE200" s="27">
        <v>29</v>
      </c>
      <c r="BF200" s="24" t="s">
        <v>1589</v>
      </c>
      <c r="BG200" s="25"/>
      <c r="BH200" s="24" t="s">
        <v>1590</v>
      </c>
      <c r="BI200" s="279"/>
      <c r="BJ200" s="26" t="s">
        <v>1721</v>
      </c>
    </row>
    <row r="201" spans="1:84" s="442" customFormat="1" ht="21" customHeight="1">
      <c r="A201" s="27"/>
      <c r="B201" s="27"/>
      <c r="C201" s="27" t="s">
        <v>112</v>
      </c>
      <c r="D201" s="50" t="s">
        <v>1639</v>
      </c>
      <c r="E201" s="46">
        <v>30609</v>
      </c>
      <c r="F201" s="46">
        <v>28338</v>
      </c>
      <c r="G201" s="528" t="s">
        <v>1669</v>
      </c>
      <c r="H201" s="528"/>
      <c r="I201" s="31">
        <v>0</v>
      </c>
      <c r="J201" s="31">
        <v>0</v>
      </c>
      <c r="K201" s="31">
        <v>0</v>
      </c>
      <c r="L201" s="296">
        <v>0</v>
      </c>
      <c r="M201" s="31">
        <v>0</v>
      </c>
      <c r="N201" s="31">
        <v>0</v>
      </c>
      <c r="O201" s="31">
        <v>0</v>
      </c>
      <c r="P201" s="31">
        <v>0</v>
      </c>
      <c r="Q201" s="31">
        <v>0</v>
      </c>
      <c r="R201" s="31">
        <v>0</v>
      </c>
      <c r="S201" s="31">
        <v>0</v>
      </c>
      <c r="T201" s="31">
        <v>0</v>
      </c>
      <c r="U201" s="31">
        <v>0</v>
      </c>
      <c r="V201" s="31">
        <v>0</v>
      </c>
      <c r="W201" s="31">
        <v>0</v>
      </c>
      <c r="X201" s="31">
        <v>0</v>
      </c>
      <c r="Y201" s="31"/>
      <c r="Z201" s="31">
        <v>0</v>
      </c>
      <c r="AA201" s="31"/>
      <c r="AB201" s="33"/>
      <c r="AC201" s="33"/>
      <c r="AD201" s="33"/>
      <c r="AE201" s="33"/>
      <c r="AF201" s="33"/>
      <c r="AG201" s="33"/>
      <c r="AH201" s="33"/>
      <c r="AI201" s="33"/>
      <c r="AJ201" s="33"/>
      <c r="AK201" s="33"/>
      <c r="AL201" s="33"/>
      <c r="AM201" s="33"/>
      <c r="AN201" s="33"/>
      <c r="AO201" s="33"/>
      <c r="AP201" s="33"/>
      <c r="AQ201" s="33"/>
      <c r="AR201" s="33"/>
      <c r="AS201" s="34"/>
      <c r="AT201" s="34"/>
      <c r="AU201" s="34"/>
      <c r="AV201" s="34"/>
      <c r="AW201" s="34"/>
      <c r="AX201" s="34"/>
      <c r="AY201" s="34"/>
      <c r="AZ201" s="34"/>
      <c r="BA201" s="34"/>
      <c r="BB201" s="34"/>
      <c r="BC201" s="34"/>
      <c r="BD201" s="34"/>
      <c r="BE201" s="34"/>
      <c r="BF201" s="296">
        <f>COUNT(AB201:AR201)</f>
        <v>0</v>
      </c>
      <c r="BG201" s="38"/>
      <c r="BH201" s="27">
        <f>COUNT(AS201:BE201)</f>
        <v>0</v>
      </c>
      <c r="BI201" s="38"/>
      <c r="BJ201" s="27">
        <f>SUM(BF201,BH201)</f>
        <v>0</v>
      </c>
    </row>
    <row r="202" spans="1:84" s="442" customFormat="1" ht="21" customHeight="1">
      <c r="A202" s="51"/>
      <c r="B202" s="51"/>
      <c r="C202" s="27" t="s">
        <v>140</v>
      </c>
      <c r="D202" s="28" t="s">
        <v>279</v>
      </c>
      <c r="E202" s="41">
        <v>37281</v>
      </c>
      <c r="F202" s="46">
        <v>37564</v>
      </c>
      <c r="G202" s="528" t="s">
        <v>357</v>
      </c>
      <c r="H202" s="528"/>
      <c r="I202" s="31">
        <v>0</v>
      </c>
      <c r="J202" s="296">
        <v>0</v>
      </c>
      <c r="K202" s="31">
        <v>0</v>
      </c>
      <c r="L202" s="296">
        <v>0</v>
      </c>
      <c r="M202" s="31">
        <v>0</v>
      </c>
      <c r="N202" s="31">
        <v>0</v>
      </c>
      <c r="O202" s="31">
        <v>0</v>
      </c>
      <c r="P202" s="31">
        <v>0</v>
      </c>
      <c r="Q202" s="31">
        <v>0</v>
      </c>
      <c r="R202" s="31">
        <v>0</v>
      </c>
      <c r="S202" s="31">
        <v>0</v>
      </c>
      <c r="T202" s="31">
        <v>0</v>
      </c>
      <c r="U202" s="31">
        <v>0</v>
      </c>
      <c r="V202" s="31">
        <v>0</v>
      </c>
      <c r="W202" s="31">
        <v>0</v>
      </c>
      <c r="X202" s="31">
        <v>0</v>
      </c>
      <c r="Y202" s="31"/>
      <c r="Z202" s="31">
        <v>0</v>
      </c>
      <c r="AA202" s="31"/>
      <c r="AB202" s="33"/>
      <c r="AC202" s="33"/>
      <c r="AD202" s="33"/>
      <c r="AE202" s="33"/>
      <c r="AF202" s="33"/>
      <c r="AG202" s="33"/>
      <c r="AH202" s="33"/>
      <c r="AI202" s="33"/>
      <c r="AJ202" s="33"/>
      <c r="AK202" s="33"/>
      <c r="AL202" s="33"/>
      <c r="AM202" s="33"/>
      <c r="AN202" s="33"/>
      <c r="AO202" s="33"/>
      <c r="AP202" s="33"/>
      <c r="AQ202" s="33"/>
      <c r="AR202" s="33"/>
      <c r="AS202" s="34"/>
      <c r="AT202" s="34"/>
      <c r="AU202" s="34"/>
      <c r="AV202" s="34"/>
      <c r="AW202" s="34"/>
      <c r="AX202" s="34"/>
      <c r="AY202" s="34"/>
      <c r="AZ202" s="34"/>
      <c r="BA202" s="34"/>
      <c r="BB202" s="34"/>
      <c r="BC202" s="34"/>
      <c r="BD202" s="34"/>
      <c r="BE202" s="34"/>
      <c r="BF202" s="296">
        <f>COUNT(AB202:AR202)</f>
        <v>0</v>
      </c>
      <c r="BG202" s="38"/>
      <c r="BH202" s="27">
        <f>COUNT(AS202:BE202)</f>
        <v>0</v>
      </c>
      <c r="BI202" s="38"/>
      <c r="BJ202" s="27">
        <f>SUM(BF202,BH202)</f>
        <v>0</v>
      </c>
    </row>
    <row r="203" spans="1:84" s="442" customFormat="1" ht="21" customHeight="1">
      <c r="A203" s="27"/>
      <c r="B203" s="27"/>
      <c r="C203" s="27" t="s">
        <v>101</v>
      </c>
      <c r="D203" s="28" t="s">
        <v>159</v>
      </c>
      <c r="E203" s="29">
        <v>43015</v>
      </c>
      <c r="F203" s="46">
        <v>43015</v>
      </c>
      <c r="G203" s="528" t="s">
        <v>1669</v>
      </c>
      <c r="H203" s="528"/>
      <c r="I203" s="31">
        <v>0</v>
      </c>
      <c r="J203" s="31">
        <v>0</v>
      </c>
      <c r="K203" s="31">
        <v>0</v>
      </c>
      <c r="L203" s="296">
        <v>0</v>
      </c>
      <c r="M203" s="31">
        <v>0</v>
      </c>
      <c r="N203" s="31">
        <v>0</v>
      </c>
      <c r="O203" s="31">
        <v>0</v>
      </c>
      <c r="P203" s="31">
        <v>0</v>
      </c>
      <c r="Q203" s="31">
        <v>0</v>
      </c>
      <c r="R203" s="31">
        <v>1</v>
      </c>
      <c r="S203" s="31">
        <v>1</v>
      </c>
      <c r="T203" s="31">
        <v>0</v>
      </c>
      <c r="U203" s="31">
        <v>1</v>
      </c>
      <c r="V203" s="31">
        <v>0</v>
      </c>
      <c r="W203" s="31">
        <v>1</v>
      </c>
      <c r="X203" s="31">
        <v>0</v>
      </c>
      <c r="Y203" s="31"/>
      <c r="Z203" s="31">
        <v>0</v>
      </c>
      <c r="AA203" s="31"/>
      <c r="AB203" s="33"/>
      <c r="AC203" s="33"/>
      <c r="AD203" s="33"/>
      <c r="AE203" s="33"/>
      <c r="AF203" s="33"/>
      <c r="AG203" s="33"/>
      <c r="AH203" s="33"/>
      <c r="AI203" s="33"/>
      <c r="AJ203" s="33"/>
      <c r="AK203" s="33"/>
      <c r="AL203" s="33"/>
      <c r="AM203" s="33"/>
      <c r="AN203" s="33"/>
      <c r="AO203" s="33"/>
      <c r="AP203" s="33"/>
      <c r="AQ203" s="33"/>
      <c r="AR203" s="33"/>
      <c r="AS203" s="34"/>
      <c r="AT203" s="34"/>
      <c r="AU203" s="34"/>
      <c r="AV203" s="34"/>
      <c r="AW203" s="34"/>
      <c r="AX203" s="34"/>
      <c r="AY203" s="34"/>
      <c r="AZ203" s="34"/>
      <c r="BA203" s="34"/>
      <c r="BB203" s="34"/>
      <c r="BC203" s="34"/>
      <c r="BD203" s="34"/>
      <c r="BE203" s="34"/>
      <c r="BF203" s="296">
        <f>COUNT(AB203:AR203)</f>
        <v>0</v>
      </c>
      <c r="BG203" s="40"/>
      <c r="BH203" s="27">
        <f>COUNT(AS203:BE203)</f>
        <v>0</v>
      </c>
      <c r="BI203" s="40"/>
      <c r="BJ203" s="27">
        <f>SUM(BF203,BH203)</f>
        <v>0</v>
      </c>
    </row>
    <row r="204" spans="1:84" ht="15">
      <c r="C204" s="378"/>
      <c r="F204" s="380"/>
      <c r="G204" s="380"/>
      <c r="H204" s="380"/>
      <c r="L204" s="381"/>
      <c r="AB204" s="180"/>
      <c r="AW204" s="379"/>
      <c r="AX204" s="379"/>
      <c r="AY204" s="379"/>
      <c r="AZ204" s="379"/>
      <c r="BF204" s="378"/>
    </row>
    <row r="205" spans="1:84" s="76" customFormat="1" ht="44.25" customHeight="1">
      <c r="C205" s="2"/>
      <c r="D205" s="86" t="s">
        <v>1772</v>
      </c>
      <c r="E205" s="3"/>
      <c r="F205" s="77"/>
      <c r="G205" s="473"/>
      <c r="H205" s="473"/>
    </row>
    <row r="206" spans="1:84" s="76" customFormat="1" ht="15.95" customHeight="1">
      <c r="C206" s="2"/>
      <c r="D206" s="2"/>
      <c r="E206" s="3"/>
      <c r="F206" s="77"/>
      <c r="G206" s="473"/>
      <c r="H206" s="473"/>
    </row>
    <row r="207" spans="1:84" s="279" customFormat="1" ht="34.5" customHeight="1">
      <c r="A207" s="554" t="s">
        <v>12</v>
      </c>
      <c r="B207" s="554"/>
      <c r="C207" s="586" t="s">
        <v>13</v>
      </c>
      <c r="D207" s="587" t="s">
        <v>59</v>
      </c>
      <c r="E207" s="472" t="s">
        <v>15</v>
      </c>
      <c r="F207" s="472" t="s">
        <v>16</v>
      </c>
      <c r="G207" s="687" t="s">
        <v>445</v>
      </c>
      <c r="H207" s="687"/>
      <c r="I207" s="554" t="s">
        <v>17</v>
      </c>
      <c r="J207" s="554" t="s">
        <v>18</v>
      </c>
      <c r="K207" s="554" t="s">
        <v>19</v>
      </c>
      <c r="L207" s="554" t="s">
        <v>20</v>
      </c>
      <c r="M207" s="760" t="s">
        <v>21</v>
      </c>
      <c r="N207" s="760" t="s">
        <v>22</v>
      </c>
      <c r="O207" s="554" t="s">
        <v>23</v>
      </c>
      <c r="P207" s="554" t="s">
        <v>24</v>
      </c>
      <c r="Q207" s="554" t="s">
        <v>25</v>
      </c>
      <c r="R207" s="554" t="s">
        <v>1558</v>
      </c>
      <c r="S207" s="554" t="s">
        <v>1556</v>
      </c>
      <c r="T207" s="554"/>
      <c r="U207" s="554"/>
      <c r="V207" s="554"/>
      <c r="W207" s="554"/>
      <c r="X207" s="554">
        <v>14</v>
      </c>
      <c r="Y207" s="554"/>
      <c r="Z207" s="554">
        <v>14</v>
      </c>
      <c r="AA207" s="554"/>
      <c r="AB207" s="554">
        <v>2</v>
      </c>
      <c r="AC207" s="554">
        <v>9</v>
      </c>
      <c r="AD207" s="554">
        <v>16</v>
      </c>
      <c r="AE207" s="554">
        <v>30</v>
      </c>
      <c r="AF207" s="554">
        <v>6</v>
      </c>
      <c r="AG207" s="554">
        <v>13</v>
      </c>
      <c r="AH207" s="554">
        <v>20</v>
      </c>
      <c r="AI207" s="554">
        <v>27</v>
      </c>
      <c r="AJ207" s="554">
        <v>6</v>
      </c>
      <c r="AK207" s="554">
        <v>13</v>
      </c>
      <c r="AL207" s="554"/>
      <c r="AM207" s="554">
        <v>20</v>
      </c>
      <c r="AN207" s="554">
        <v>27</v>
      </c>
      <c r="AO207" s="554">
        <v>3</v>
      </c>
      <c r="AP207" s="554">
        <v>10</v>
      </c>
      <c r="AQ207" s="554">
        <v>17</v>
      </c>
      <c r="AR207" s="554">
        <v>1</v>
      </c>
      <c r="AS207" s="554">
        <v>8</v>
      </c>
      <c r="AT207" s="554">
        <v>15</v>
      </c>
      <c r="AU207" s="554">
        <v>22</v>
      </c>
      <c r="AV207" s="554">
        <v>5</v>
      </c>
      <c r="AW207" s="554">
        <v>12</v>
      </c>
      <c r="AX207" s="554">
        <v>19</v>
      </c>
      <c r="AY207" s="554"/>
      <c r="AZ207" s="554">
        <v>26</v>
      </c>
      <c r="BA207" s="554">
        <v>3</v>
      </c>
      <c r="BB207" s="554">
        <v>10</v>
      </c>
      <c r="BC207" s="554">
        <v>17</v>
      </c>
      <c r="BD207" s="554">
        <v>24</v>
      </c>
      <c r="BE207" s="554">
        <v>7</v>
      </c>
      <c r="BF207" s="554">
        <v>14</v>
      </c>
      <c r="BG207" s="554">
        <v>21</v>
      </c>
      <c r="BH207" s="554">
        <v>28</v>
      </c>
      <c r="BI207" s="554">
        <v>4</v>
      </c>
      <c r="BJ207" s="554">
        <v>11</v>
      </c>
    </row>
    <row r="208" spans="1:84" ht="21" customHeight="1">
      <c r="A208" s="430"/>
      <c r="B208" s="430"/>
      <c r="C208" s="27"/>
      <c r="D208" s="28" t="s">
        <v>30</v>
      </c>
      <c r="E208" s="29">
        <v>40136</v>
      </c>
      <c r="F208" s="41">
        <v>28780</v>
      </c>
      <c r="G208" s="446" t="s">
        <v>356</v>
      </c>
      <c r="H208" s="446"/>
      <c r="I208" s="31">
        <v>0</v>
      </c>
      <c r="J208" s="31">
        <v>0</v>
      </c>
      <c r="K208" s="31">
        <v>0</v>
      </c>
      <c r="L208" s="296">
        <v>0</v>
      </c>
      <c r="M208" s="31">
        <v>0</v>
      </c>
      <c r="N208" s="31">
        <v>0</v>
      </c>
      <c r="O208" s="31">
        <v>0</v>
      </c>
      <c r="P208" s="31">
        <v>8</v>
      </c>
      <c r="Q208" s="31">
        <v>8</v>
      </c>
      <c r="R208" s="31">
        <v>6</v>
      </c>
      <c r="S208" s="31">
        <v>14</v>
      </c>
      <c r="T208" s="31">
        <v>0</v>
      </c>
      <c r="U208" s="31">
        <v>14</v>
      </c>
      <c r="V208" s="31">
        <v>0</v>
      </c>
      <c r="W208" s="31"/>
      <c r="X208" s="31">
        <v>0</v>
      </c>
      <c r="Y208" s="31"/>
      <c r="Z208" s="31">
        <v>0</v>
      </c>
      <c r="AA208" s="31"/>
      <c r="AB208" s="33"/>
      <c r="AC208" s="33"/>
      <c r="AD208" s="33"/>
      <c r="AE208" s="33"/>
      <c r="AF208" s="33"/>
      <c r="AG208" s="33"/>
      <c r="AH208" s="33"/>
      <c r="AI208" s="33"/>
      <c r="AJ208" s="33"/>
      <c r="AK208" s="33"/>
      <c r="AL208" s="33"/>
      <c r="AM208" s="33"/>
      <c r="AN208" s="33"/>
      <c r="AO208" s="33"/>
      <c r="AP208" s="33"/>
      <c r="AQ208" s="33"/>
      <c r="AR208" s="33"/>
      <c r="AS208" s="35"/>
      <c r="AT208" s="35"/>
      <c r="AU208" s="35"/>
      <c r="AV208" s="35"/>
      <c r="AW208" s="35"/>
      <c r="AX208" s="35"/>
      <c r="AY208" s="35"/>
      <c r="AZ208" s="35"/>
      <c r="BA208" s="35"/>
      <c r="BB208" s="35"/>
      <c r="BC208" s="35"/>
      <c r="BD208" s="35"/>
      <c r="BE208" s="35"/>
      <c r="BF208" s="296">
        <f>SUM(AB208:AR208)</f>
        <v>0</v>
      </c>
      <c r="BG208" s="278"/>
      <c r="BH208" s="27">
        <f>SUM(AS208:BE208)</f>
        <v>0</v>
      </c>
      <c r="BI208" s="278"/>
      <c r="BJ208" s="27">
        <f>SUM(BF208,BH208)</f>
        <v>0</v>
      </c>
    </row>
    <row r="209" spans="1:62" ht="21" customHeight="1">
      <c r="A209" s="430"/>
      <c r="B209" s="430"/>
      <c r="C209" s="27"/>
      <c r="D209" s="28" t="s">
        <v>48</v>
      </c>
      <c r="E209" s="29">
        <v>40136</v>
      </c>
      <c r="F209" s="41">
        <v>23229</v>
      </c>
      <c r="G209" s="528" t="s">
        <v>356</v>
      </c>
      <c r="H209" s="528"/>
      <c r="I209" s="31">
        <v>0</v>
      </c>
      <c r="J209" s="31">
        <v>0</v>
      </c>
      <c r="K209" s="31">
        <v>0</v>
      </c>
      <c r="L209" s="296">
        <v>0</v>
      </c>
      <c r="M209" s="31">
        <v>0</v>
      </c>
      <c r="N209" s="31">
        <v>0</v>
      </c>
      <c r="O209" s="31">
        <v>0</v>
      </c>
      <c r="P209" s="31">
        <v>1</v>
      </c>
      <c r="Q209" s="31">
        <v>1</v>
      </c>
      <c r="R209" s="31">
        <v>0</v>
      </c>
      <c r="S209" s="31">
        <v>1</v>
      </c>
      <c r="T209" s="31">
        <v>0</v>
      </c>
      <c r="U209" s="31">
        <v>1</v>
      </c>
      <c r="V209" s="31">
        <v>0</v>
      </c>
      <c r="W209" s="31"/>
      <c r="X209" s="31">
        <v>0</v>
      </c>
      <c r="Y209" s="31"/>
      <c r="Z209" s="31">
        <v>0</v>
      </c>
      <c r="AA209" s="31"/>
      <c r="AB209" s="33"/>
      <c r="AC209" s="33"/>
      <c r="AD209" s="33"/>
      <c r="AE209" s="33"/>
      <c r="AF209" s="33"/>
      <c r="AG209" s="33"/>
      <c r="AH209" s="33"/>
      <c r="AI209" s="33"/>
      <c r="AJ209" s="33"/>
      <c r="AK209" s="33"/>
      <c r="AL209" s="33"/>
      <c r="AM209" s="33"/>
      <c r="AN209" s="33"/>
      <c r="AO209" s="33"/>
      <c r="AP209" s="33"/>
      <c r="AQ209" s="33"/>
      <c r="AR209" s="33"/>
      <c r="AS209" s="35"/>
      <c r="AT209" s="35"/>
      <c r="AU209" s="35"/>
      <c r="AV209" s="35"/>
      <c r="AW209" s="35"/>
      <c r="AX209" s="35"/>
      <c r="AY209" s="35"/>
      <c r="AZ209" s="35"/>
      <c r="BA209" s="35"/>
      <c r="BB209" s="35"/>
      <c r="BC209" s="35"/>
      <c r="BD209" s="35"/>
      <c r="BE209" s="35"/>
      <c r="BF209" s="296">
        <f>SUM(AB209:AR209)</f>
        <v>0</v>
      </c>
      <c r="BG209" s="278"/>
      <c r="BH209" s="27">
        <f>SUM(AS209:BE209)</f>
        <v>0</v>
      </c>
      <c r="BI209" s="278"/>
      <c r="BJ209" s="27">
        <f>SUM(BF209,BH209)</f>
        <v>0</v>
      </c>
    </row>
    <row r="210" spans="1:62" s="279" customFormat="1" ht="34.5" customHeight="1">
      <c r="A210" s="554" t="s">
        <v>12</v>
      </c>
      <c r="B210" s="554"/>
      <c r="C210" s="586" t="s">
        <v>13</v>
      </c>
      <c r="D210" s="587" t="s">
        <v>59</v>
      </c>
      <c r="E210" s="472" t="s">
        <v>15</v>
      </c>
      <c r="F210" s="472" t="s">
        <v>16</v>
      </c>
      <c r="G210" s="687" t="s">
        <v>445</v>
      </c>
      <c r="H210" s="687"/>
      <c r="I210" s="554" t="s">
        <v>17</v>
      </c>
      <c r="J210" s="554" t="s">
        <v>18</v>
      </c>
      <c r="K210" s="554" t="s">
        <v>19</v>
      </c>
      <c r="L210" s="554" t="s">
        <v>20</v>
      </c>
      <c r="M210" s="760" t="s">
        <v>21</v>
      </c>
      <c r="N210" s="760" t="s">
        <v>22</v>
      </c>
      <c r="O210" s="554" t="s">
        <v>23</v>
      </c>
      <c r="P210" s="554" t="s">
        <v>24</v>
      </c>
      <c r="Q210" s="554" t="s">
        <v>25</v>
      </c>
      <c r="R210" s="554" t="s">
        <v>1558</v>
      </c>
      <c r="S210" s="554" t="s">
        <v>1556</v>
      </c>
      <c r="T210" s="554"/>
      <c r="U210" s="554"/>
      <c r="V210" s="554"/>
      <c r="W210" s="554"/>
      <c r="X210" s="554">
        <v>14</v>
      </c>
      <c r="Y210" s="554"/>
      <c r="Z210" s="554">
        <v>14</v>
      </c>
      <c r="AA210" s="554"/>
      <c r="AB210" s="554">
        <v>2</v>
      </c>
      <c r="AC210" s="554">
        <v>9</v>
      </c>
      <c r="AD210" s="554">
        <v>16</v>
      </c>
      <c r="AE210" s="554">
        <v>30</v>
      </c>
      <c r="AF210" s="554">
        <v>6</v>
      </c>
      <c r="AG210" s="554">
        <v>13</v>
      </c>
      <c r="AH210" s="554">
        <v>20</v>
      </c>
      <c r="AI210" s="554">
        <v>27</v>
      </c>
      <c r="AJ210" s="554">
        <v>6</v>
      </c>
      <c r="AK210" s="554">
        <v>13</v>
      </c>
      <c r="AL210" s="554"/>
      <c r="AM210" s="554">
        <v>20</v>
      </c>
      <c r="AN210" s="554">
        <v>27</v>
      </c>
      <c r="AO210" s="554">
        <v>3</v>
      </c>
      <c r="AP210" s="554">
        <v>10</v>
      </c>
      <c r="AQ210" s="554">
        <v>17</v>
      </c>
      <c r="AR210" s="554">
        <v>1</v>
      </c>
      <c r="AS210" s="554">
        <v>8</v>
      </c>
      <c r="AT210" s="554">
        <v>15</v>
      </c>
      <c r="AU210" s="554">
        <v>22</v>
      </c>
      <c r="AV210" s="554">
        <v>5</v>
      </c>
      <c r="AW210" s="554">
        <v>12</v>
      </c>
      <c r="AX210" s="554">
        <v>19</v>
      </c>
      <c r="AY210" s="554"/>
      <c r="AZ210" s="554">
        <v>26</v>
      </c>
      <c r="BA210" s="554">
        <v>3</v>
      </c>
      <c r="BB210" s="554">
        <v>10</v>
      </c>
      <c r="BC210" s="554">
        <v>17</v>
      </c>
      <c r="BD210" s="554">
        <v>24</v>
      </c>
      <c r="BE210" s="554">
        <v>7</v>
      </c>
      <c r="BF210" s="554">
        <v>14</v>
      </c>
      <c r="BG210" s="554">
        <v>21</v>
      </c>
      <c r="BH210" s="554">
        <v>28</v>
      </c>
      <c r="BI210" s="554">
        <v>4</v>
      </c>
      <c r="BJ210" s="554">
        <v>11</v>
      </c>
    </row>
    <row r="211" spans="1:62" s="278" customFormat="1" ht="21" customHeight="1">
      <c r="A211" s="27"/>
      <c r="B211" s="27"/>
      <c r="C211" s="27"/>
      <c r="D211" s="28" t="s">
        <v>133</v>
      </c>
      <c r="E211" s="41">
        <v>42048</v>
      </c>
      <c r="F211" s="46">
        <v>27285</v>
      </c>
      <c r="G211" s="528" t="s">
        <v>357</v>
      </c>
      <c r="H211" s="528"/>
      <c r="I211" s="31">
        <v>0</v>
      </c>
      <c r="J211" s="31">
        <v>0</v>
      </c>
      <c r="K211" s="31">
        <v>0</v>
      </c>
      <c r="L211" s="296">
        <v>0</v>
      </c>
      <c r="M211" s="31">
        <v>0</v>
      </c>
      <c r="N211" s="31">
        <v>0</v>
      </c>
      <c r="O211" s="31">
        <v>0</v>
      </c>
      <c r="P211" s="31">
        <v>0</v>
      </c>
      <c r="Q211" s="31">
        <v>0</v>
      </c>
      <c r="R211" s="31">
        <v>0</v>
      </c>
      <c r="S211" s="31">
        <v>0</v>
      </c>
      <c r="T211" s="31">
        <v>3</v>
      </c>
      <c r="U211" s="31">
        <v>3</v>
      </c>
      <c r="V211" s="31">
        <v>0</v>
      </c>
      <c r="W211" s="31"/>
      <c r="X211" s="31">
        <v>0</v>
      </c>
      <c r="Y211" s="31"/>
      <c r="Z211" s="31">
        <v>0</v>
      </c>
      <c r="AA211" s="31"/>
      <c r="AB211" s="33"/>
      <c r="AC211" s="33"/>
      <c r="AD211" s="33"/>
      <c r="AE211" s="33"/>
      <c r="AF211" s="33"/>
      <c r="AG211" s="33"/>
      <c r="AH211" s="33"/>
      <c r="AI211" s="33"/>
      <c r="AJ211" s="33"/>
      <c r="AK211" s="33"/>
      <c r="AL211" s="33"/>
      <c r="AM211" s="33"/>
      <c r="AN211" s="33"/>
      <c r="AO211" s="33"/>
      <c r="AP211" s="33"/>
      <c r="AQ211" s="33"/>
      <c r="AR211" s="33"/>
      <c r="AS211" s="34"/>
      <c r="AT211" s="34"/>
      <c r="AU211" s="34"/>
      <c r="AV211" s="34"/>
      <c r="AW211" s="34"/>
      <c r="AX211" s="34"/>
      <c r="AY211" s="34"/>
      <c r="AZ211" s="34"/>
      <c r="BA211" s="34"/>
      <c r="BB211" s="34"/>
      <c r="BC211" s="34"/>
      <c r="BD211" s="34"/>
      <c r="BE211" s="34"/>
      <c r="BF211" s="296">
        <f>SUM(AB211:AR211)</f>
        <v>0</v>
      </c>
      <c r="BG211" s="40"/>
      <c r="BH211" s="27">
        <f>SUM(AS211:BE211)</f>
        <v>0</v>
      </c>
      <c r="BI211" s="40"/>
      <c r="BJ211" s="27">
        <f>SUM(BF211,BH211)</f>
        <v>0</v>
      </c>
    </row>
    <row r="212" spans="1:62" s="442" customFormat="1" ht="21.6" customHeight="1">
      <c r="A212" s="27"/>
      <c r="B212" s="27"/>
      <c r="C212" s="27"/>
      <c r="D212" s="28" t="s">
        <v>351</v>
      </c>
      <c r="E212" s="46">
        <v>43003</v>
      </c>
      <c r="F212" s="46">
        <v>43004</v>
      </c>
      <c r="G212" s="528" t="s">
        <v>357</v>
      </c>
      <c r="H212" s="528"/>
      <c r="I212" s="31">
        <v>0</v>
      </c>
      <c r="J212" s="31">
        <v>0</v>
      </c>
      <c r="K212" s="31">
        <v>0</v>
      </c>
      <c r="L212" s="296">
        <v>0</v>
      </c>
      <c r="M212" s="31">
        <v>0</v>
      </c>
      <c r="N212" s="31">
        <v>0</v>
      </c>
      <c r="O212" s="31">
        <v>0</v>
      </c>
      <c r="P212" s="31">
        <v>0</v>
      </c>
      <c r="Q212" s="31">
        <v>0</v>
      </c>
      <c r="R212" s="31">
        <v>0</v>
      </c>
      <c r="S212" s="31">
        <v>0</v>
      </c>
      <c r="T212" s="31">
        <v>0</v>
      </c>
      <c r="U212" s="31">
        <v>0</v>
      </c>
      <c r="V212" s="31">
        <v>0</v>
      </c>
      <c r="W212" s="31"/>
      <c r="X212" s="31">
        <v>0</v>
      </c>
      <c r="Y212" s="31"/>
      <c r="Z212" s="31">
        <v>0</v>
      </c>
      <c r="AA212" s="31"/>
      <c r="AB212" s="33"/>
      <c r="AC212" s="33"/>
      <c r="AD212" s="33"/>
      <c r="AE212" s="33"/>
      <c r="AF212" s="33"/>
      <c r="AG212" s="33"/>
      <c r="AH212" s="33"/>
      <c r="AI212" s="33"/>
      <c r="AJ212" s="33"/>
      <c r="AK212" s="33"/>
      <c r="AL212" s="33"/>
      <c r="AM212" s="33"/>
      <c r="AN212" s="33"/>
      <c r="AO212" s="33"/>
      <c r="AP212" s="33"/>
      <c r="AQ212" s="33"/>
      <c r="AR212" s="33"/>
      <c r="AS212" s="34"/>
      <c r="AT212" s="34"/>
      <c r="AU212" s="34"/>
      <c r="AV212" s="34"/>
      <c r="AW212" s="34"/>
      <c r="AX212" s="34"/>
      <c r="AY212" s="34"/>
      <c r="AZ212" s="34"/>
      <c r="BA212" s="34"/>
      <c r="BB212" s="34"/>
      <c r="BC212" s="34"/>
      <c r="BD212" s="34"/>
      <c r="BE212" s="34"/>
      <c r="BF212" s="296">
        <f>SUM(AB212:AR212)</f>
        <v>0</v>
      </c>
      <c r="BG212" s="40"/>
      <c r="BH212" s="27">
        <f>SUM(AS212:BE212)</f>
        <v>0</v>
      </c>
      <c r="BI212" s="40"/>
      <c r="BJ212" s="27">
        <f>SUM(BF212,BH212)</f>
        <v>0</v>
      </c>
    </row>
    <row r="213" spans="1:62" s="442" customFormat="1" ht="21" customHeight="1">
      <c r="A213" s="27"/>
      <c r="B213" s="27"/>
      <c r="C213" s="27"/>
      <c r="D213" s="28" t="s">
        <v>1670</v>
      </c>
      <c r="E213" s="41">
        <v>37259</v>
      </c>
      <c r="F213" s="46">
        <v>36396</v>
      </c>
      <c r="G213" s="528" t="s">
        <v>357</v>
      </c>
      <c r="H213" s="528"/>
      <c r="I213" s="31">
        <v>0</v>
      </c>
      <c r="J213" s="296">
        <v>0</v>
      </c>
      <c r="K213" s="31">
        <v>0</v>
      </c>
      <c r="L213" s="296">
        <v>0</v>
      </c>
      <c r="M213" s="31">
        <v>0</v>
      </c>
      <c r="N213" s="31">
        <v>0</v>
      </c>
      <c r="O213" s="31">
        <v>0</v>
      </c>
      <c r="P213" s="31">
        <v>0</v>
      </c>
      <c r="Q213" s="31">
        <v>0</v>
      </c>
      <c r="R213" s="31">
        <v>0</v>
      </c>
      <c r="S213" s="31">
        <v>0</v>
      </c>
      <c r="T213" s="31">
        <v>0</v>
      </c>
      <c r="U213" s="31">
        <v>0</v>
      </c>
      <c r="V213" s="31">
        <v>0</v>
      </c>
      <c r="W213" s="31"/>
      <c r="X213" s="31">
        <v>0</v>
      </c>
      <c r="Y213" s="31"/>
      <c r="Z213" s="31">
        <v>0</v>
      </c>
      <c r="AA213" s="31"/>
      <c r="AB213" s="33"/>
      <c r="AC213" s="33"/>
      <c r="AD213" s="33"/>
      <c r="AE213" s="33"/>
      <c r="AF213" s="33"/>
      <c r="AG213" s="33"/>
      <c r="AH213" s="33"/>
      <c r="AI213" s="33"/>
      <c r="AJ213" s="33"/>
      <c r="AK213" s="33"/>
      <c r="AL213" s="33"/>
      <c r="AM213" s="33"/>
      <c r="AN213" s="33"/>
      <c r="AO213" s="33"/>
      <c r="AP213" s="33"/>
      <c r="AQ213" s="33"/>
      <c r="AR213" s="33"/>
      <c r="AS213" s="34"/>
      <c r="AT213" s="34"/>
      <c r="AU213" s="34"/>
      <c r="AV213" s="34"/>
      <c r="AW213" s="34"/>
      <c r="AX213" s="34"/>
      <c r="AY213" s="34"/>
      <c r="AZ213" s="34"/>
      <c r="BA213" s="34"/>
      <c r="BB213" s="34"/>
      <c r="BC213" s="34"/>
      <c r="BD213" s="34"/>
      <c r="BE213" s="34"/>
      <c r="BF213" s="296">
        <f>SUM(AB213:AR213)</f>
        <v>0</v>
      </c>
      <c r="BG213" s="40"/>
      <c r="BH213" s="27">
        <f>SUM(AS213:BE213)</f>
        <v>0</v>
      </c>
      <c r="BI213" s="40"/>
      <c r="BJ213" s="27">
        <f>SUM(BF213,BH213)</f>
        <v>0</v>
      </c>
    </row>
    <row r="214" spans="1:62" s="442" customFormat="1" ht="21" customHeight="1">
      <c r="A214" s="27"/>
      <c r="B214" s="27"/>
      <c r="C214" s="27"/>
      <c r="D214" s="28" t="s">
        <v>30</v>
      </c>
      <c r="E214" s="29">
        <v>40136</v>
      </c>
      <c r="F214" s="46">
        <v>28780</v>
      </c>
      <c r="G214" s="528" t="s">
        <v>356</v>
      </c>
      <c r="H214" s="528"/>
      <c r="I214" s="31">
        <v>0</v>
      </c>
      <c r="J214" s="31">
        <v>1</v>
      </c>
      <c r="K214" s="31">
        <v>1</v>
      </c>
      <c r="L214" s="296">
        <v>0</v>
      </c>
      <c r="M214" s="31">
        <v>1</v>
      </c>
      <c r="N214" s="31">
        <v>0</v>
      </c>
      <c r="O214" s="31">
        <v>1</v>
      </c>
      <c r="P214" s="31">
        <v>1</v>
      </c>
      <c r="Q214" s="31">
        <v>2</v>
      </c>
      <c r="R214" s="31">
        <v>0</v>
      </c>
      <c r="S214" s="31">
        <v>2</v>
      </c>
      <c r="T214" s="31">
        <v>0</v>
      </c>
      <c r="U214" s="31">
        <v>2</v>
      </c>
      <c r="V214" s="31">
        <v>0</v>
      </c>
      <c r="W214" s="31"/>
      <c r="X214" s="31">
        <v>0</v>
      </c>
      <c r="Y214" s="31"/>
      <c r="Z214" s="31">
        <v>0</v>
      </c>
      <c r="AA214" s="31"/>
      <c r="AB214" s="33"/>
      <c r="AC214" s="33"/>
      <c r="AD214" s="33"/>
      <c r="AE214" s="33"/>
      <c r="AF214" s="33"/>
      <c r="AG214" s="33"/>
      <c r="AH214" s="33"/>
      <c r="AI214" s="33"/>
      <c r="AJ214" s="33"/>
      <c r="AK214" s="33"/>
      <c r="AL214" s="33"/>
      <c r="AM214" s="33"/>
      <c r="AN214" s="33"/>
      <c r="AO214" s="33"/>
      <c r="AP214" s="33"/>
      <c r="AQ214" s="33"/>
      <c r="AR214" s="33"/>
      <c r="AS214" s="34"/>
      <c r="AT214" s="34"/>
      <c r="AU214" s="34"/>
      <c r="AV214" s="34"/>
      <c r="AW214" s="34"/>
      <c r="AX214" s="34"/>
      <c r="AY214" s="34"/>
      <c r="AZ214" s="34"/>
      <c r="BA214" s="34"/>
      <c r="BB214" s="34"/>
      <c r="BC214" s="34"/>
      <c r="BD214" s="34"/>
      <c r="BE214" s="34"/>
      <c r="BF214" s="296">
        <f>SUM(AB214:AR214)</f>
        <v>0</v>
      </c>
      <c r="BG214" s="38"/>
      <c r="BH214" s="27">
        <f>SUM(AS214:BE214)</f>
        <v>0</v>
      </c>
      <c r="BI214" s="38"/>
      <c r="BJ214" s="27">
        <f>SUM(BF214,BH214)</f>
        <v>0</v>
      </c>
    </row>
    <row r="215" spans="1:62" ht="15">
      <c r="C215" s="378"/>
      <c r="F215" s="380"/>
      <c r="G215" s="380"/>
      <c r="H215" s="380"/>
      <c r="L215" s="381"/>
      <c r="AB215" s="180"/>
      <c r="AW215" s="379"/>
      <c r="AX215" s="379"/>
      <c r="AY215" s="379"/>
      <c r="AZ215" s="379"/>
      <c r="BF215" s="378"/>
    </row>
    <row r="216" spans="1:62" ht="34.5">
      <c r="C216" s="378"/>
      <c r="D216" s="86" t="s">
        <v>1747</v>
      </c>
      <c r="F216" s="380"/>
      <c r="G216" s="380"/>
      <c r="H216" s="380"/>
      <c r="L216" s="381"/>
      <c r="AB216" s="180"/>
      <c r="AW216" s="382"/>
      <c r="BB216" s="379"/>
      <c r="BC216" s="379"/>
      <c r="BF216" s="378"/>
    </row>
    <row r="217" spans="1:62" ht="15">
      <c r="C217" s="378"/>
      <c r="F217" s="380"/>
      <c r="G217" s="380"/>
      <c r="H217" s="380"/>
      <c r="L217" s="381"/>
      <c r="AB217" s="180"/>
      <c r="AW217" s="382"/>
      <c r="BB217" s="379"/>
      <c r="BC217" s="379"/>
      <c r="BF217" s="378"/>
    </row>
    <row r="218" spans="1:62" s="108" customFormat="1" ht="34.5" customHeight="1">
      <c r="A218" s="27" t="s">
        <v>12</v>
      </c>
      <c r="B218" s="27"/>
      <c r="C218" s="92" t="s">
        <v>13</v>
      </c>
      <c r="D218" s="66" t="s">
        <v>59</v>
      </c>
      <c r="E218" s="472" t="s">
        <v>15</v>
      </c>
      <c r="F218" s="472" t="s">
        <v>16</v>
      </c>
      <c r="G218" s="472" t="s">
        <v>445</v>
      </c>
      <c r="H218" s="472"/>
      <c r="I218" s="760" t="s">
        <v>17</v>
      </c>
      <c r="J218" s="760" t="s">
        <v>18</v>
      </c>
      <c r="K218" s="760" t="s">
        <v>19</v>
      </c>
      <c r="L218" s="26" t="s">
        <v>20</v>
      </c>
      <c r="M218" s="760" t="s">
        <v>21</v>
      </c>
      <c r="N218" s="554" t="s">
        <v>22</v>
      </c>
      <c r="O218" s="554" t="s">
        <v>23</v>
      </c>
      <c r="P218" s="554" t="s">
        <v>24</v>
      </c>
      <c r="Q218" s="554" t="s">
        <v>25</v>
      </c>
      <c r="R218" s="554" t="s">
        <v>1558</v>
      </c>
      <c r="S218" s="554" t="s">
        <v>1556</v>
      </c>
      <c r="T218" s="761" t="s">
        <v>1568</v>
      </c>
      <c r="U218" s="761" t="s">
        <v>1654</v>
      </c>
      <c r="V218" s="761" t="s">
        <v>1721</v>
      </c>
      <c r="W218" s="761"/>
      <c r="X218" s="761" t="s">
        <v>1589</v>
      </c>
      <c r="Y218" s="761"/>
      <c r="Z218" s="761" t="s">
        <v>1589</v>
      </c>
      <c r="AA218" s="761"/>
      <c r="AB218" s="27">
        <v>7</v>
      </c>
      <c r="AC218" s="27">
        <v>14</v>
      </c>
      <c r="AD218" s="27">
        <v>21</v>
      </c>
      <c r="AE218" s="27">
        <v>28</v>
      </c>
      <c r="AF218" s="27">
        <v>4</v>
      </c>
      <c r="AG218" s="27">
        <v>11</v>
      </c>
      <c r="AH218" s="27">
        <v>18</v>
      </c>
      <c r="AI218" s="27">
        <v>25</v>
      </c>
      <c r="AJ218" s="27">
        <v>3</v>
      </c>
      <c r="AK218" s="27">
        <v>10</v>
      </c>
      <c r="AL218" s="27">
        <v>17</v>
      </c>
      <c r="AM218" s="27">
        <v>24</v>
      </c>
      <c r="AN218" s="27">
        <v>31</v>
      </c>
      <c r="AO218" s="27">
        <v>7</v>
      </c>
      <c r="AP218" s="27">
        <v>14</v>
      </c>
      <c r="AQ218" s="27">
        <v>21</v>
      </c>
      <c r="AR218" s="27">
        <v>28</v>
      </c>
      <c r="AS218" s="27">
        <v>6</v>
      </c>
      <c r="AT218" s="27">
        <v>13</v>
      </c>
      <c r="AU218" s="27">
        <v>20</v>
      </c>
      <c r="AV218" s="27">
        <v>27</v>
      </c>
      <c r="AW218" s="27">
        <v>3</v>
      </c>
      <c r="AX218" s="27">
        <v>10</v>
      </c>
      <c r="AY218" s="27"/>
      <c r="AZ218" s="27">
        <v>17</v>
      </c>
      <c r="BA218" s="27">
        <v>24</v>
      </c>
      <c r="BB218" s="27">
        <v>1</v>
      </c>
      <c r="BC218" s="27">
        <v>8</v>
      </c>
      <c r="BD218" s="27">
        <v>15</v>
      </c>
      <c r="BE218" s="27">
        <v>29</v>
      </c>
      <c r="BF218" s="24" t="s">
        <v>1589</v>
      </c>
      <c r="BG218" s="25"/>
      <c r="BH218" s="24" t="s">
        <v>1590</v>
      </c>
      <c r="BI218" s="279"/>
      <c r="BJ218" s="26" t="s">
        <v>1721</v>
      </c>
    </row>
    <row r="219" spans="1:62" s="442" customFormat="1" ht="21" customHeight="1">
      <c r="A219" s="27"/>
      <c r="B219" s="27"/>
      <c r="C219" s="27"/>
      <c r="D219" s="28" t="s">
        <v>63</v>
      </c>
      <c r="E219" s="41">
        <v>38840</v>
      </c>
      <c r="F219" s="46">
        <v>36566</v>
      </c>
      <c r="G219" s="528" t="s">
        <v>354</v>
      </c>
      <c r="H219" s="528"/>
      <c r="I219" s="31">
        <v>0</v>
      </c>
      <c r="J219" s="31">
        <v>4</v>
      </c>
      <c r="K219" s="31">
        <v>4</v>
      </c>
      <c r="L219" s="296">
        <v>12</v>
      </c>
      <c r="M219" s="31">
        <v>16</v>
      </c>
      <c r="N219" s="31">
        <v>9</v>
      </c>
      <c r="O219" s="31">
        <v>25</v>
      </c>
      <c r="P219" s="31">
        <v>0</v>
      </c>
      <c r="Q219" s="31">
        <v>25</v>
      </c>
      <c r="R219" s="31">
        <v>0</v>
      </c>
      <c r="S219" s="31">
        <v>25</v>
      </c>
      <c r="T219" s="31">
        <v>0</v>
      </c>
      <c r="U219" s="31">
        <v>0</v>
      </c>
      <c r="V219" s="31">
        <v>0</v>
      </c>
      <c r="W219" s="31"/>
      <c r="X219" s="31">
        <v>0</v>
      </c>
      <c r="Y219" s="31"/>
      <c r="Z219" s="31">
        <v>0</v>
      </c>
      <c r="AA219" s="31"/>
      <c r="AB219" s="33"/>
      <c r="AC219" s="33"/>
      <c r="AD219" s="33"/>
      <c r="AE219" s="33"/>
      <c r="AF219" s="33"/>
      <c r="AG219" s="33"/>
      <c r="AH219" s="33"/>
      <c r="AI219" s="33"/>
      <c r="AJ219" s="33"/>
      <c r="AK219" s="33"/>
      <c r="AL219" s="33"/>
      <c r="AM219" s="33"/>
      <c r="AN219" s="33"/>
      <c r="AO219" s="33"/>
      <c r="AP219" s="33"/>
      <c r="AQ219" s="33"/>
      <c r="AR219" s="33"/>
      <c r="AS219" s="34"/>
      <c r="AT219" s="34"/>
      <c r="AU219" s="34"/>
      <c r="AV219" s="34"/>
      <c r="AW219" s="34"/>
      <c r="AX219" s="34"/>
      <c r="AY219" s="34"/>
      <c r="AZ219" s="34"/>
      <c r="BA219" s="34"/>
      <c r="BB219" s="34"/>
      <c r="BC219" s="34"/>
      <c r="BD219" s="34"/>
      <c r="BE219" s="34"/>
      <c r="BF219" s="296">
        <f>SUM(AB219:AR219)</f>
        <v>0</v>
      </c>
      <c r="BG219" s="38"/>
      <c r="BH219" s="27">
        <f>SUM(AS219:BE219)</f>
        <v>0</v>
      </c>
      <c r="BI219" s="38"/>
      <c r="BJ219" s="27">
        <f>SUM(BF219,BH219)</f>
        <v>0</v>
      </c>
    </row>
    <row r="220" spans="1:62" s="442" customFormat="1" ht="21" customHeight="1">
      <c r="A220" s="27"/>
      <c r="B220" s="27"/>
      <c r="C220" s="27"/>
      <c r="D220" s="28" t="s">
        <v>1760</v>
      </c>
      <c r="E220" s="46">
        <v>42836</v>
      </c>
      <c r="F220" s="46">
        <v>42894</v>
      </c>
      <c r="G220" s="528" t="s">
        <v>359</v>
      </c>
      <c r="H220" s="528"/>
      <c r="I220" s="31">
        <v>0</v>
      </c>
      <c r="J220" s="31">
        <v>0</v>
      </c>
      <c r="K220" s="31">
        <v>0</v>
      </c>
      <c r="L220" s="296">
        <v>0</v>
      </c>
      <c r="M220" s="31">
        <v>0</v>
      </c>
      <c r="N220" s="31">
        <v>0</v>
      </c>
      <c r="O220" s="31">
        <v>0</v>
      </c>
      <c r="P220" s="31">
        <v>0</v>
      </c>
      <c r="Q220" s="31">
        <v>0</v>
      </c>
      <c r="R220" s="31">
        <v>0</v>
      </c>
      <c r="S220" s="31">
        <v>0</v>
      </c>
      <c r="T220" s="31">
        <v>0</v>
      </c>
      <c r="U220" s="31">
        <v>0</v>
      </c>
      <c r="V220" s="31">
        <v>0</v>
      </c>
      <c r="W220" s="31"/>
      <c r="X220" s="31">
        <v>0</v>
      </c>
      <c r="Y220" s="31"/>
      <c r="Z220" s="31">
        <v>0</v>
      </c>
      <c r="AA220" s="31"/>
      <c r="AB220" s="33"/>
      <c r="AC220" s="33"/>
      <c r="AD220" s="33"/>
      <c r="AE220" s="33"/>
      <c r="AF220" s="33"/>
      <c r="AG220" s="33"/>
      <c r="AH220" s="33"/>
      <c r="AI220" s="33"/>
      <c r="AJ220" s="33"/>
      <c r="AK220" s="33"/>
      <c r="AL220" s="33"/>
      <c r="AM220" s="33"/>
      <c r="AN220" s="33"/>
      <c r="AO220" s="33"/>
      <c r="AP220" s="33"/>
      <c r="AQ220" s="33"/>
      <c r="AR220" s="33"/>
      <c r="AS220" s="34"/>
      <c r="AT220" s="34"/>
      <c r="AU220" s="34"/>
      <c r="AV220" s="34"/>
      <c r="AW220" s="34"/>
      <c r="AX220" s="34"/>
      <c r="AY220" s="34"/>
      <c r="AZ220" s="34"/>
      <c r="BA220" s="34"/>
      <c r="BB220" s="34"/>
      <c r="BC220" s="34"/>
      <c r="BD220" s="34"/>
      <c r="BE220" s="34"/>
      <c r="BF220" s="296">
        <f>SUM(AB220:AR220)</f>
        <v>0</v>
      </c>
      <c r="BG220" s="40"/>
      <c r="BH220" s="27">
        <f>SUM(AS220:BE220)</f>
        <v>0</v>
      </c>
      <c r="BI220" s="40"/>
      <c r="BJ220" s="27">
        <f>SUM(BF220,BH220)</f>
        <v>0</v>
      </c>
    </row>
    <row r="221" spans="1:62" s="278" customFormat="1" ht="21.6" customHeight="1">
      <c r="A221" s="27"/>
      <c r="B221" s="27"/>
      <c r="C221" s="27"/>
      <c r="D221" s="28" t="s">
        <v>1856</v>
      </c>
      <c r="E221" s="46">
        <v>43517</v>
      </c>
      <c r="F221" s="46">
        <v>43719</v>
      </c>
      <c r="G221" s="528" t="s">
        <v>1669</v>
      </c>
      <c r="H221" s="528"/>
      <c r="I221" s="31">
        <v>0</v>
      </c>
      <c r="J221" s="31">
        <v>0</v>
      </c>
      <c r="K221" s="31">
        <v>0</v>
      </c>
      <c r="L221" s="296">
        <v>0</v>
      </c>
      <c r="M221" s="31">
        <v>0</v>
      </c>
      <c r="N221" s="31">
        <v>0</v>
      </c>
      <c r="O221" s="31">
        <v>0</v>
      </c>
      <c r="P221" s="31">
        <v>0</v>
      </c>
      <c r="Q221" s="31">
        <v>0</v>
      </c>
      <c r="R221" s="31">
        <v>0</v>
      </c>
      <c r="S221" s="31">
        <v>0</v>
      </c>
      <c r="T221" s="31">
        <v>0</v>
      </c>
      <c r="U221" s="31">
        <v>0</v>
      </c>
      <c r="V221" s="31">
        <v>0</v>
      </c>
      <c r="W221" s="31"/>
      <c r="X221" s="31">
        <v>0</v>
      </c>
      <c r="Y221" s="31"/>
      <c r="Z221" s="31">
        <v>0</v>
      </c>
      <c r="AA221" s="31"/>
      <c r="AB221" s="33"/>
      <c r="AC221" s="33"/>
      <c r="AD221" s="33"/>
      <c r="AE221" s="33"/>
      <c r="AF221" s="33"/>
      <c r="AG221" s="33"/>
      <c r="AH221" s="33"/>
      <c r="AI221" s="33"/>
      <c r="AJ221" s="33"/>
      <c r="AK221" s="33"/>
      <c r="AL221" s="33"/>
      <c r="AM221" s="33"/>
      <c r="AN221" s="33"/>
      <c r="AO221" s="33"/>
      <c r="AP221" s="33"/>
      <c r="AQ221" s="33"/>
      <c r="AR221" s="33"/>
      <c r="AS221" s="34"/>
      <c r="AT221" s="34"/>
      <c r="AU221" s="34"/>
      <c r="AV221" s="34"/>
      <c r="AW221" s="34"/>
      <c r="AX221" s="34"/>
      <c r="AY221" s="34"/>
      <c r="AZ221" s="34"/>
      <c r="BA221" s="34"/>
      <c r="BB221" s="34"/>
      <c r="BC221" s="34"/>
      <c r="BD221" s="34"/>
      <c r="BE221" s="34"/>
      <c r="BF221" s="296">
        <f>COUNT(AB221:AR221)</f>
        <v>0</v>
      </c>
      <c r="BH221" s="27">
        <f>COUNT(AS221:BE221)</f>
        <v>0</v>
      </c>
      <c r="BJ221" s="27">
        <f>SUM(BF221,BH221)</f>
        <v>0</v>
      </c>
    </row>
    <row r="222" spans="1:62" ht="15">
      <c r="C222" s="378"/>
      <c r="F222" s="380"/>
      <c r="G222" s="380"/>
      <c r="H222" s="380"/>
      <c r="L222" s="381"/>
      <c r="AB222" s="180"/>
      <c r="AW222" s="382"/>
      <c r="BB222" s="379"/>
      <c r="BC222" s="379"/>
      <c r="BF222" s="378"/>
    </row>
    <row r="223" spans="1:62" ht="30" customHeight="1">
      <c r="C223" s="378"/>
      <c r="D223" s="575" t="s">
        <v>1729</v>
      </c>
      <c r="F223" s="380"/>
      <c r="G223" s="380"/>
      <c r="H223" s="380"/>
      <c r="L223" s="381"/>
      <c r="AB223" s="180"/>
      <c r="AW223" s="382"/>
      <c r="BB223" s="379"/>
      <c r="BC223" s="379"/>
      <c r="BF223" s="378"/>
    </row>
    <row r="224" spans="1:62" ht="15">
      <c r="C224" s="378"/>
      <c r="F224" s="380"/>
      <c r="G224" s="380"/>
      <c r="H224" s="380"/>
      <c r="L224" s="381"/>
      <c r="AB224" s="180"/>
      <c r="AW224" s="382"/>
      <c r="BB224" s="379"/>
      <c r="BC224" s="379"/>
      <c r="BF224" s="378"/>
    </row>
    <row r="225" spans="1:62" s="108" customFormat="1" ht="34.5" customHeight="1">
      <c r="A225" s="27" t="s">
        <v>12</v>
      </c>
      <c r="B225" s="27"/>
      <c r="C225" s="92" t="s">
        <v>13</v>
      </c>
      <c r="D225" s="66" t="s">
        <v>59</v>
      </c>
      <c r="E225" s="472" t="s">
        <v>15</v>
      </c>
      <c r="F225" s="472" t="s">
        <v>16</v>
      </c>
      <c r="G225" s="472" t="s">
        <v>445</v>
      </c>
      <c r="H225" s="472"/>
      <c r="I225" s="760" t="s">
        <v>17</v>
      </c>
      <c r="J225" s="760" t="s">
        <v>18</v>
      </c>
      <c r="K225" s="760" t="s">
        <v>19</v>
      </c>
      <c r="L225" s="26" t="s">
        <v>20</v>
      </c>
      <c r="M225" s="760" t="s">
        <v>21</v>
      </c>
      <c r="N225" s="554" t="s">
        <v>22</v>
      </c>
      <c r="O225" s="554" t="s">
        <v>23</v>
      </c>
      <c r="P225" s="554" t="s">
        <v>24</v>
      </c>
      <c r="Q225" s="554" t="s">
        <v>25</v>
      </c>
      <c r="R225" s="554" t="s">
        <v>1558</v>
      </c>
      <c r="S225" s="554" t="s">
        <v>1556</v>
      </c>
      <c r="T225" s="761" t="s">
        <v>1568</v>
      </c>
      <c r="U225" s="761" t="s">
        <v>1654</v>
      </c>
      <c r="V225" s="761" t="s">
        <v>1721</v>
      </c>
      <c r="W225" s="761"/>
      <c r="X225" s="761" t="s">
        <v>1589</v>
      </c>
      <c r="Y225" s="761"/>
      <c r="Z225" s="761" t="s">
        <v>1589</v>
      </c>
      <c r="AA225" s="761"/>
      <c r="AB225" s="27">
        <v>7</v>
      </c>
      <c r="AC225" s="27">
        <v>14</v>
      </c>
      <c r="AD225" s="27">
        <v>21</v>
      </c>
      <c r="AE225" s="27">
        <v>28</v>
      </c>
      <c r="AF225" s="27">
        <v>4</v>
      </c>
      <c r="AG225" s="27">
        <v>11</v>
      </c>
      <c r="AH225" s="27">
        <v>18</v>
      </c>
      <c r="AI225" s="27">
        <v>25</v>
      </c>
      <c r="AJ225" s="27">
        <v>3</v>
      </c>
      <c r="AK225" s="27">
        <v>10</v>
      </c>
      <c r="AL225" s="27">
        <v>17</v>
      </c>
      <c r="AM225" s="27">
        <v>24</v>
      </c>
      <c r="AN225" s="27">
        <v>31</v>
      </c>
      <c r="AO225" s="27">
        <v>7</v>
      </c>
      <c r="AP225" s="27">
        <v>14</v>
      </c>
      <c r="AQ225" s="27">
        <v>21</v>
      </c>
      <c r="AR225" s="27">
        <v>28</v>
      </c>
      <c r="AS225" s="27">
        <v>6</v>
      </c>
      <c r="AT225" s="27">
        <v>13</v>
      </c>
      <c r="AU225" s="27">
        <v>20</v>
      </c>
      <c r="AV225" s="27">
        <v>27</v>
      </c>
      <c r="AW225" s="27">
        <v>3</v>
      </c>
      <c r="AX225" s="27">
        <v>10</v>
      </c>
      <c r="AY225" s="27"/>
      <c r="AZ225" s="27">
        <v>17</v>
      </c>
      <c r="BA225" s="27">
        <v>24</v>
      </c>
      <c r="BB225" s="27">
        <v>1</v>
      </c>
      <c r="BC225" s="27">
        <v>8</v>
      </c>
      <c r="BD225" s="27">
        <v>15</v>
      </c>
      <c r="BE225" s="27">
        <v>29</v>
      </c>
      <c r="BF225" s="24" t="s">
        <v>1589</v>
      </c>
      <c r="BG225" s="25"/>
      <c r="BH225" s="24" t="s">
        <v>1590</v>
      </c>
      <c r="BI225" s="279"/>
      <c r="BJ225" s="26" t="s">
        <v>1721</v>
      </c>
    </row>
    <row r="226" spans="1:62" s="442" customFormat="1" ht="21" customHeight="1">
      <c r="A226" s="27"/>
      <c r="B226" s="27"/>
      <c r="C226" s="27"/>
      <c r="D226" s="28" t="s">
        <v>199</v>
      </c>
      <c r="E226" s="41">
        <v>30317</v>
      </c>
      <c r="F226" s="46">
        <v>23067</v>
      </c>
      <c r="G226" s="528" t="s">
        <v>353</v>
      </c>
      <c r="H226" s="528"/>
      <c r="I226" s="31">
        <v>0</v>
      </c>
      <c r="J226" s="31">
        <v>0</v>
      </c>
      <c r="K226" s="31">
        <v>0</v>
      </c>
      <c r="L226" s="296">
        <v>0</v>
      </c>
      <c r="M226" s="31">
        <v>0</v>
      </c>
      <c r="N226" s="31">
        <v>0</v>
      </c>
      <c r="O226" s="31">
        <v>0</v>
      </c>
      <c r="P226" s="31">
        <v>0</v>
      </c>
      <c r="Q226" s="31">
        <v>0</v>
      </c>
      <c r="R226" s="31">
        <v>0</v>
      </c>
      <c r="S226" s="31">
        <v>0</v>
      </c>
      <c r="T226" s="31">
        <v>0</v>
      </c>
      <c r="U226" s="31">
        <v>0</v>
      </c>
      <c r="V226" s="31">
        <v>0</v>
      </c>
      <c r="W226" s="31"/>
      <c r="X226" s="31">
        <v>0</v>
      </c>
      <c r="Y226" s="31"/>
      <c r="Z226" s="31">
        <v>0</v>
      </c>
      <c r="AA226" s="31"/>
      <c r="AB226" s="33"/>
      <c r="AC226" s="33"/>
      <c r="AD226" s="33"/>
      <c r="AE226" s="33"/>
      <c r="AF226" s="33"/>
      <c r="AG226" s="33"/>
      <c r="AH226" s="33"/>
      <c r="AI226" s="33"/>
      <c r="AJ226" s="33"/>
      <c r="AK226" s="33"/>
      <c r="AL226" s="33"/>
      <c r="AM226" s="33"/>
      <c r="AN226" s="33"/>
      <c r="AO226" s="33"/>
      <c r="AP226" s="33"/>
      <c r="AQ226" s="33"/>
      <c r="AR226" s="33"/>
      <c r="AS226" s="34"/>
      <c r="AT226" s="34"/>
      <c r="AU226" s="34"/>
      <c r="AV226" s="34"/>
      <c r="AW226" s="34"/>
      <c r="AX226" s="34"/>
      <c r="AY226" s="34"/>
      <c r="AZ226" s="34"/>
      <c r="BA226" s="34"/>
      <c r="BB226" s="34"/>
      <c r="BC226" s="34"/>
      <c r="BD226" s="34"/>
      <c r="BE226" s="34"/>
      <c r="BF226" s="296">
        <f t="shared" ref="BF226:BF236" si="42">SUM(AB226:AR226)</f>
        <v>0</v>
      </c>
      <c r="BG226" s="40"/>
      <c r="BH226" s="27">
        <f t="shared" ref="BH226:BH236" si="43">SUM(AS226:BE226)</f>
        <v>0</v>
      </c>
      <c r="BI226" s="40"/>
      <c r="BJ226" s="27">
        <f t="shared" ref="BJ226:BJ236" si="44">SUM(BF226,BH226)</f>
        <v>0</v>
      </c>
    </row>
    <row r="227" spans="1:62" s="442" customFormat="1" ht="21" customHeight="1">
      <c r="A227" s="27"/>
      <c r="B227" s="27"/>
      <c r="C227" s="27"/>
      <c r="D227" s="28" t="s">
        <v>1737</v>
      </c>
      <c r="E227" s="46">
        <v>43672</v>
      </c>
      <c r="F227" s="46">
        <v>15407</v>
      </c>
      <c r="G227" s="528" t="s">
        <v>353</v>
      </c>
      <c r="H227" s="528"/>
      <c r="I227" s="31">
        <v>0</v>
      </c>
      <c r="J227" s="296">
        <v>0</v>
      </c>
      <c r="K227" s="31">
        <v>0</v>
      </c>
      <c r="L227" s="296">
        <v>0</v>
      </c>
      <c r="M227" s="31">
        <v>0</v>
      </c>
      <c r="N227" s="31">
        <v>0</v>
      </c>
      <c r="O227" s="31">
        <v>0</v>
      </c>
      <c r="P227" s="31">
        <v>0</v>
      </c>
      <c r="Q227" s="31">
        <v>0</v>
      </c>
      <c r="R227" s="31">
        <v>0</v>
      </c>
      <c r="S227" s="31">
        <v>0</v>
      </c>
      <c r="T227" s="31">
        <v>0</v>
      </c>
      <c r="U227" s="31">
        <v>0</v>
      </c>
      <c r="V227" s="31">
        <v>0</v>
      </c>
      <c r="W227" s="31"/>
      <c r="X227" s="31">
        <v>0</v>
      </c>
      <c r="Y227" s="31"/>
      <c r="Z227" s="31">
        <v>0</v>
      </c>
      <c r="AA227" s="31"/>
      <c r="AB227" s="33"/>
      <c r="AC227" s="33"/>
      <c r="AD227" s="33"/>
      <c r="AE227" s="33"/>
      <c r="AF227" s="33"/>
      <c r="AG227" s="33"/>
      <c r="AH227" s="33"/>
      <c r="AI227" s="33"/>
      <c r="AJ227" s="33"/>
      <c r="AK227" s="33"/>
      <c r="AL227" s="33"/>
      <c r="AM227" s="33"/>
      <c r="AN227" s="33"/>
      <c r="AO227" s="33"/>
      <c r="AP227" s="33"/>
      <c r="AQ227" s="33"/>
      <c r="AR227" s="33"/>
      <c r="AS227" s="34"/>
      <c r="AT227" s="34"/>
      <c r="AU227" s="34"/>
      <c r="AV227" s="34"/>
      <c r="AW227" s="34"/>
      <c r="AX227" s="34"/>
      <c r="AY227" s="34"/>
      <c r="AZ227" s="34"/>
      <c r="BA227" s="34"/>
      <c r="BB227" s="34"/>
      <c r="BC227" s="34"/>
      <c r="BD227" s="34"/>
      <c r="BE227" s="34"/>
      <c r="BF227" s="296">
        <f t="shared" si="42"/>
        <v>0</v>
      </c>
      <c r="BG227" s="40"/>
      <c r="BH227" s="27">
        <f t="shared" si="43"/>
        <v>0</v>
      </c>
      <c r="BI227" s="40"/>
      <c r="BJ227" s="27">
        <f t="shared" si="44"/>
        <v>0</v>
      </c>
    </row>
    <row r="228" spans="1:62" s="442" customFormat="1" ht="21" customHeight="1">
      <c r="A228" s="27"/>
      <c r="B228" s="27"/>
      <c r="C228" s="27"/>
      <c r="D228" s="28" t="s">
        <v>272</v>
      </c>
      <c r="E228" s="46">
        <v>36705</v>
      </c>
      <c r="F228" s="46">
        <v>37180</v>
      </c>
      <c r="G228" s="528" t="s">
        <v>353</v>
      </c>
      <c r="H228" s="528"/>
      <c r="I228" s="31">
        <v>0</v>
      </c>
      <c r="J228" s="296">
        <v>0</v>
      </c>
      <c r="K228" s="31">
        <v>0</v>
      </c>
      <c r="L228" s="296">
        <v>0</v>
      </c>
      <c r="M228" s="31">
        <v>0</v>
      </c>
      <c r="N228" s="31">
        <v>0</v>
      </c>
      <c r="O228" s="31">
        <v>0</v>
      </c>
      <c r="P228" s="31">
        <v>0</v>
      </c>
      <c r="Q228" s="31">
        <v>0</v>
      </c>
      <c r="R228" s="31">
        <v>0</v>
      </c>
      <c r="S228" s="31">
        <v>0</v>
      </c>
      <c r="T228" s="31">
        <v>0</v>
      </c>
      <c r="U228" s="31">
        <v>0</v>
      </c>
      <c r="V228" s="31">
        <v>0</v>
      </c>
      <c r="W228" s="31"/>
      <c r="X228" s="31">
        <v>0</v>
      </c>
      <c r="Y228" s="31"/>
      <c r="Z228" s="31">
        <v>0</v>
      </c>
      <c r="AA228" s="31"/>
      <c r="AB228" s="33"/>
      <c r="AC228" s="33"/>
      <c r="AD228" s="33"/>
      <c r="AE228" s="33"/>
      <c r="AF228" s="33"/>
      <c r="AG228" s="33"/>
      <c r="AH228" s="33"/>
      <c r="AI228" s="33"/>
      <c r="AJ228" s="33"/>
      <c r="AK228" s="33"/>
      <c r="AL228" s="33"/>
      <c r="AM228" s="33"/>
      <c r="AN228" s="33"/>
      <c r="AO228" s="33"/>
      <c r="AP228" s="33"/>
      <c r="AQ228" s="33"/>
      <c r="AR228" s="33"/>
      <c r="AS228" s="34"/>
      <c r="AT228" s="34"/>
      <c r="AU228" s="34"/>
      <c r="AV228" s="34"/>
      <c r="AW228" s="34"/>
      <c r="AX228" s="34"/>
      <c r="AY228" s="34"/>
      <c r="AZ228" s="34"/>
      <c r="BA228" s="34"/>
      <c r="BB228" s="34"/>
      <c r="BC228" s="34"/>
      <c r="BD228" s="34"/>
      <c r="BE228" s="34"/>
      <c r="BF228" s="296">
        <f t="shared" si="42"/>
        <v>0</v>
      </c>
      <c r="BG228" s="40"/>
      <c r="BH228" s="27">
        <f t="shared" si="43"/>
        <v>0</v>
      </c>
      <c r="BI228" s="40"/>
      <c r="BJ228" s="27">
        <f t="shared" si="44"/>
        <v>0</v>
      </c>
    </row>
    <row r="229" spans="1:62" s="442" customFormat="1" ht="21" customHeight="1">
      <c r="A229" s="27"/>
      <c r="B229" s="27"/>
      <c r="C229" s="27"/>
      <c r="D229" s="28" t="s">
        <v>180</v>
      </c>
      <c r="E229" s="46">
        <v>39264</v>
      </c>
      <c r="F229" s="46">
        <v>21552</v>
      </c>
      <c r="G229" s="528" t="s">
        <v>353</v>
      </c>
      <c r="H229" s="528"/>
      <c r="I229" s="31">
        <v>0</v>
      </c>
      <c r="J229" s="296">
        <v>0</v>
      </c>
      <c r="K229" s="31">
        <v>0</v>
      </c>
      <c r="L229" s="296">
        <v>0</v>
      </c>
      <c r="M229" s="31">
        <v>0</v>
      </c>
      <c r="N229" s="31">
        <v>0</v>
      </c>
      <c r="O229" s="31">
        <v>0</v>
      </c>
      <c r="P229" s="31">
        <v>0</v>
      </c>
      <c r="Q229" s="31">
        <v>0</v>
      </c>
      <c r="R229" s="31">
        <v>0</v>
      </c>
      <c r="S229" s="31">
        <v>0</v>
      </c>
      <c r="T229" s="31">
        <v>0</v>
      </c>
      <c r="U229" s="31">
        <v>0</v>
      </c>
      <c r="V229" s="31">
        <v>0</v>
      </c>
      <c r="W229" s="31"/>
      <c r="X229" s="31">
        <v>0</v>
      </c>
      <c r="Y229" s="31"/>
      <c r="Z229" s="31">
        <v>0</v>
      </c>
      <c r="AA229" s="31"/>
      <c r="AB229" s="33"/>
      <c r="AC229" s="33"/>
      <c r="AD229" s="33"/>
      <c r="AE229" s="33"/>
      <c r="AF229" s="33"/>
      <c r="AG229" s="33"/>
      <c r="AH229" s="33"/>
      <c r="AI229" s="33"/>
      <c r="AJ229" s="33"/>
      <c r="AK229" s="33"/>
      <c r="AL229" s="33"/>
      <c r="AM229" s="33"/>
      <c r="AN229" s="33"/>
      <c r="AO229" s="33"/>
      <c r="AP229" s="33"/>
      <c r="AQ229" s="33"/>
      <c r="AR229" s="33"/>
      <c r="AS229" s="34"/>
      <c r="AT229" s="34"/>
      <c r="AU229" s="34"/>
      <c r="AV229" s="34"/>
      <c r="AW229" s="34"/>
      <c r="AX229" s="34"/>
      <c r="AY229" s="34"/>
      <c r="AZ229" s="34"/>
      <c r="BA229" s="34"/>
      <c r="BB229" s="34"/>
      <c r="BC229" s="34"/>
      <c r="BD229" s="34"/>
      <c r="BE229" s="34"/>
      <c r="BF229" s="296">
        <f t="shared" si="42"/>
        <v>0</v>
      </c>
      <c r="BG229" s="40"/>
      <c r="BH229" s="27">
        <f t="shared" si="43"/>
        <v>0</v>
      </c>
      <c r="BI229" s="40"/>
      <c r="BJ229" s="27">
        <f t="shared" si="44"/>
        <v>0</v>
      </c>
    </row>
    <row r="230" spans="1:62" s="442" customFormat="1" ht="21" customHeight="1">
      <c r="A230" s="51"/>
      <c r="B230" s="51"/>
      <c r="C230" s="27"/>
      <c r="D230" s="28" t="s">
        <v>691</v>
      </c>
      <c r="E230" s="46">
        <v>40107</v>
      </c>
      <c r="F230" s="46">
        <v>32528</v>
      </c>
      <c r="G230" s="528" t="s">
        <v>353</v>
      </c>
      <c r="H230" s="528"/>
      <c r="I230" s="31">
        <v>0</v>
      </c>
      <c r="J230" s="296">
        <v>0</v>
      </c>
      <c r="K230" s="31">
        <v>0</v>
      </c>
      <c r="L230" s="296">
        <v>0</v>
      </c>
      <c r="M230" s="31">
        <v>0</v>
      </c>
      <c r="N230" s="31">
        <v>0</v>
      </c>
      <c r="O230" s="31">
        <v>0</v>
      </c>
      <c r="P230" s="31">
        <v>0</v>
      </c>
      <c r="Q230" s="31">
        <v>0</v>
      </c>
      <c r="R230" s="31">
        <v>0</v>
      </c>
      <c r="S230" s="31">
        <v>0</v>
      </c>
      <c r="T230" s="31">
        <v>0</v>
      </c>
      <c r="U230" s="31">
        <v>0</v>
      </c>
      <c r="V230" s="31">
        <v>0</v>
      </c>
      <c r="W230" s="31"/>
      <c r="X230" s="31">
        <v>0</v>
      </c>
      <c r="Y230" s="31"/>
      <c r="Z230" s="31">
        <v>0</v>
      </c>
      <c r="AA230" s="31"/>
      <c r="AB230" s="33"/>
      <c r="AC230" s="33"/>
      <c r="AD230" s="33"/>
      <c r="AE230" s="33"/>
      <c r="AF230" s="33"/>
      <c r="AG230" s="33"/>
      <c r="AH230" s="33"/>
      <c r="AI230" s="33"/>
      <c r="AJ230" s="33"/>
      <c r="AK230" s="33"/>
      <c r="AL230" s="33"/>
      <c r="AM230" s="33"/>
      <c r="AN230" s="33"/>
      <c r="AO230" s="33"/>
      <c r="AP230" s="33"/>
      <c r="AQ230" s="33"/>
      <c r="AR230" s="33"/>
      <c r="AS230" s="34"/>
      <c r="AT230" s="34"/>
      <c r="AU230" s="34"/>
      <c r="AV230" s="34"/>
      <c r="AW230" s="34"/>
      <c r="AX230" s="34"/>
      <c r="AY230" s="34"/>
      <c r="AZ230" s="34"/>
      <c r="BA230" s="34"/>
      <c r="BB230" s="34"/>
      <c r="BC230" s="34"/>
      <c r="BD230" s="34"/>
      <c r="BE230" s="34"/>
      <c r="BF230" s="296">
        <f t="shared" si="42"/>
        <v>0</v>
      </c>
      <c r="BG230" s="278"/>
      <c r="BH230" s="27">
        <f t="shared" si="43"/>
        <v>0</v>
      </c>
      <c r="BI230" s="278"/>
      <c r="BJ230" s="27">
        <f t="shared" si="44"/>
        <v>0</v>
      </c>
    </row>
    <row r="231" spans="1:62" s="442" customFormat="1" ht="21" customHeight="1">
      <c r="A231" s="27"/>
      <c r="B231" s="27"/>
      <c r="C231" s="27"/>
      <c r="D231" s="28" t="s">
        <v>310</v>
      </c>
      <c r="E231" s="46">
        <v>40513</v>
      </c>
      <c r="F231" s="46">
        <v>40534</v>
      </c>
      <c r="G231" s="528" t="s">
        <v>353</v>
      </c>
      <c r="H231" s="528"/>
      <c r="I231" s="31">
        <v>0</v>
      </c>
      <c r="J231" s="296">
        <v>0</v>
      </c>
      <c r="K231" s="31">
        <v>0</v>
      </c>
      <c r="L231" s="296">
        <v>0</v>
      </c>
      <c r="M231" s="31">
        <v>0</v>
      </c>
      <c r="N231" s="31">
        <v>0</v>
      </c>
      <c r="O231" s="31">
        <v>0</v>
      </c>
      <c r="P231" s="31">
        <v>0</v>
      </c>
      <c r="Q231" s="31">
        <v>0</v>
      </c>
      <c r="R231" s="31">
        <v>0</v>
      </c>
      <c r="S231" s="31">
        <v>0</v>
      </c>
      <c r="T231" s="31">
        <v>0</v>
      </c>
      <c r="U231" s="31">
        <v>0</v>
      </c>
      <c r="V231" s="31">
        <v>0</v>
      </c>
      <c r="W231" s="31"/>
      <c r="X231" s="31">
        <v>0</v>
      </c>
      <c r="Y231" s="31"/>
      <c r="Z231" s="31">
        <v>0</v>
      </c>
      <c r="AA231" s="31"/>
      <c r="AB231" s="33"/>
      <c r="AC231" s="33"/>
      <c r="AD231" s="33"/>
      <c r="AE231" s="33"/>
      <c r="AF231" s="33"/>
      <c r="AG231" s="33"/>
      <c r="AH231" s="33"/>
      <c r="AI231" s="33"/>
      <c r="AJ231" s="33"/>
      <c r="AK231" s="33"/>
      <c r="AL231" s="33"/>
      <c r="AM231" s="33"/>
      <c r="AN231" s="33"/>
      <c r="AO231" s="33"/>
      <c r="AP231" s="33"/>
      <c r="AQ231" s="33"/>
      <c r="AR231" s="33"/>
      <c r="AS231" s="34"/>
      <c r="AT231" s="34"/>
      <c r="AU231" s="34"/>
      <c r="AV231" s="34"/>
      <c r="AW231" s="34"/>
      <c r="AX231" s="34"/>
      <c r="AY231" s="34"/>
      <c r="AZ231" s="34"/>
      <c r="BA231" s="34"/>
      <c r="BB231" s="34"/>
      <c r="BC231" s="34"/>
      <c r="BD231" s="34"/>
      <c r="BE231" s="34"/>
      <c r="BF231" s="296">
        <f t="shared" si="42"/>
        <v>0</v>
      </c>
      <c r="BG231" s="40"/>
      <c r="BH231" s="27">
        <f t="shared" si="43"/>
        <v>0</v>
      </c>
      <c r="BI231" s="40"/>
      <c r="BJ231" s="27">
        <f t="shared" si="44"/>
        <v>0</v>
      </c>
    </row>
    <row r="232" spans="1:62" s="442" customFormat="1" ht="21" customHeight="1">
      <c r="A232" s="27"/>
      <c r="B232" s="27"/>
      <c r="C232" s="27"/>
      <c r="D232" s="28" t="s">
        <v>323</v>
      </c>
      <c r="E232" s="41">
        <v>41263</v>
      </c>
      <c r="F232" s="46">
        <v>42662</v>
      </c>
      <c r="G232" s="528" t="s">
        <v>353</v>
      </c>
      <c r="H232" s="528"/>
      <c r="I232" s="31">
        <v>0</v>
      </c>
      <c r="J232" s="31">
        <v>0</v>
      </c>
      <c r="K232" s="31">
        <v>0</v>
      </c>
      <c r="L232" s="296">
        <v>0</v>
      </c>
      <c r="M232" s="31">
        <v>0</v>
      </c>
      <c r="N232" s="31">
        <v>0</v>
      </c>
      <c r="O232" s="31">
        <v>0</v>
      </c>
      <c r="P232" s="31">
        <v>0</v>
      </c>
      <c r="Q232" s="31">
        <v>0</v>
      </c>
      <c r="R232" s="31">
        <v>0</v>
      </c>
      <c r="S232" s="31">
        <v>0</v>
      </c>
      <c r="T232" s="31">
        <v>0</v>
      </c>
      <c r="U232" s="31">
        <v>0</v>
      </c>
      <c r="V232" s="31">
        <v>0</v>
      </c>
      <c r="W232" s="31"/>
      <c r="X232" s="31">
        <v>0</v>
      </c>
      <c r="Y232" s="31"/>
      <c r="Z232" s="31">
        <v>0</v>
      </c>
      <c r="AA232" s="31"/>
      <c r="AB232" s="33"/>
      <c r="AC232" s="33"/>
      <c r="AD232" s="33"/>
      <c r="AE232" s="33"/>
      <c r="AF232" s="33"/>
      <c r="AG232" s="33"/>
      <c r="AH232" s="33"/>
      <c r="AI232" s="33"/>
      <c r="AJ232" s="33"/>
      <c r="AK232" s="33"/>
      <c r="AL232" s="33"/>
      <c r="AM232" s="33"/>
      <c r="AN232" s="33"/>
      <c r="AO232" s="33"/>
      <c r="AP232" s="33"/>
      <c r="AQ232" s="33"/>
      <c r="AR232" s="33"/>
      <c r="AS232" s="34"/>
      <c r="AT232" s="34"/>
      <c r="AU232" s="34"/>
      <c r="AV232" s="34"/>
      <c r="AW232" s="34"/>
      <c r="AX232" s="34"/>
      <c r="AY232" s="34"/>
      <c r="AZ232" s="34"/>
      <c r="BA232" s="34"/>
      <c r="BB232" s="34"/>
      <c r="BC232" s="34"/>
      <c r="BD232" s="34"/>
      <c r="BE232" s="34"/>
      <c r="BF232" s="296">
        <f t="shared" si="42"/>
        <v>0</v>
      </c>
      <c r="BG232" s="40"/>
      <c r="BH232" s="27">
        <f t="shared" si="43"/>
        <v>0</v>
      </c>
      <c r="BI232" s="40"/>
      <c r="BJ232" s="27">
        <f t="shared" si="44"/>
        <v>0</v>
      </c>
    </row>
    <row r="233" spans="1:62" s="442" customFormat="1" ht="21" customHeight="1">
      <c r="A233" s="27"/>
      <c r="B233" s="27"/>
      <c r="C233" s="27"/>
      <c r="D233" s="28" t="s">
        <v>324</v>
      </c>
      <c r="E233" s="41">
        <v>41289</v>
      </c>
      <c r="F233" s="46">
        <v>41253</v>
      </c>
      <c r="G233" s="528" t="s">
        <v>353</v>
      </c>
      <c r="H233" s="528"/>
      <c r="I233" s="31">
        <v>0</v>
      </c>
      <c r="J233" s="31">
        <v>0</v>
      </c>
      <c r="K233" s="31">
        <v>0</v>
      </c>
      <c r="L233" s="296">
        <v>0</v>
      </c>
      <c r="M233" s="31">
        <v>0</v>
      </c>
      <c r="N233" s="31">
        <v>0</v>
      </c>
      <c r="O233" s="31">
        <v>0</v>
      </c>
      <c r="P233" s="31">
        <v>0</v>
      </c>
      <c r="Q233" s="31">
        <v>0</v>
      </c>
      <c r="R233" s="31">
        <v>0</v>
      </c>
      <c r="S233" s="31">
        <v>0</v>
      </c>
      <c r="T233" s="31">
        <v>0</v>
      </c>
      <c r="U233" s="31">
        <v>0</v>
      </c>
      <c r="V233" s="31">
        <v>0</v>
      </c>
      <c r="W233" s="31"/>
      <c r="X233" s="31">
        <v>0</v>
      </c>
      <c r="Y233" s="31"/>
      <c r="Z233" s="31">
        <v>0</v>
      </c>
      <c r="AA233" s="31"/>
      <c r="AB233" s="33"/>
      <c r="AC233" s="33"/>
      <c r="AD233" s="33"/>
      <c r="AE233" s="33"/>
      <c r="AF233" s="33"/>
      <c r="AG233" s="33"/>
      <c r="AH233" s="33"/>
      <c r="AI233" s="33"/>
      <c r="AJ233" s="33"/>
      <c r="AK233" s="33"/>
      <c r="AL233" s="33"/>
      <c r="AM233" s="33"/>
      <c r="AN233" s="33"/>
      <c r="AO233" s="33"/>
      <c r="AP233" s="33"/>
      <c r="AQ233" s="33"/>
      <c r="AR233" s="33"/>
      <c r="AS233" s="34"/>
      <c r="AT233" s="34"/>
      <c r="AU233" s="34"/>
      <c r="AV233" s="34"/>
      <c r="AW233" s="34"/>
      <c r="AX233" s="34"/>
      <c r="AY233" s="34"/>
      <c r="AZ233" s="34"/>
      <c r="BA233" s="34"/>
      <c r="BB233" s="34"/>
      <c r="BC233" s="34"/>
      <c r="BD233" s="34"/>
      <c r="BE233" s="34"/>
      <c r="BF233" s="296">
        <f t="shared" si="42"/>
        <v>0</v>
      </c>
      <c r="BG233" s="40"/>
      <c r="BH233" s="27">
        <f t="shared" si="43"/>
        <v>0</v>
      </c>
      <c r="BI233" s="40"/>
      <c r="BJ233" s="27">
        <f t="shared" si="44"/>
        <v>0</v>
      </c>
    </row>
    <row r="234" spans="1:62" s="442" customFormat="1" ht="21" customHeight="1">
      <c r="A234" s="27"/>
      <c r="B234" s="27"/>
      <c r="C234" s="27"/>
      <c r="D234" s="28" t="s">
        <v>434</v>
      </c>
      <c r="E234" s="41">
        <v>42507</v>
      </c>
      <c r="F234" s="46">
        <v>38215</v>
      </c>
      <c r="G234" s="528" t="s">
        <v>353</v>
      </c>
      <c r="H234" s="528"/>
      <c r="I234" s="31">
        <v>0</v>
      </c>
      <c r="J234" s="31">
        <v>0</v>
      </c>
      <c r="K234" s="31">
        <v>0</v>
      </c>
      <c r="L234" s="296">
        <v>0</v>
      </c>
      <c r="M234" s="31">
        <v>0</v>
      </c>
      <c r="N234" s="31">
        <v>0</v>
      </c>
      <c r="O234" s="31">
        <v>0</v>
      </c>
      <c r="P234" s="31">
        <v>0</v>
      </c>
      <c r="Q234" s="31">
        <v>0</v>
      </c>
      <c r="R234" s="31">
        <v>0</v>
      </c>
      <c r="S234" s="31">
        <v>0</v>
      </c>
      <c r="T234" s="31">
        <v>0</v>
      </c>
      <c r="U234" s="31">
        <v>0</v>
      </c>
      <c r="V234" s="31">
        <v>0</v>
      </c>
      <c r="W234" s="31"/>
      <c r="X234" s="31">
        <v>0</v>
      </c>
      <c r="Y234" s="31"/>
      <c r="Z234" s="31">
        <v>0</v>
      </c>
      <c r="AA234" s="31"/>
      <c r="AB234" s="33"/>
      <c r="AC234" s="33"/>
      <c r="AD234" s="33"/>
      <c r="AE234" s="33"/>
      <c r="AF234" s="33"/>
      <c r="AG234" s="33"/>
      <c r="AH234" s="33"/>
      <c r="AI234" s="33"/>
      <c r="AJ234" s="33"/>
      <c r="AK234" s="33"/>
      <c r="AL234" s="33"/>
      <c r="AM234" s="33"/>
      <c r="AN234" s="33"/>
      <c r="AO234" s="33"/>
      <c r="AP234" s="33"/>
      <c r="AQ234" s="33"/>
      <c r="AR234" s="33"/>
      <c r="AS234" s="34"/>
      <c r="AT234" s="34"/>
      <c r="AU234" s="34"/>
      <c r="AV234" s="34"/>
      <c r="AW234" s="34"/>
      <c r="AX234" s="34"/>
      <c r="AY234" s="34"/>
      <c r="AZ234" s="34"/>
      <c r="BA234" s="34"/>
      <c r="BB234" s="34"/>
      <c r="BC234" s="34"/>
      <c r="BD234" s="34"/>
      <c r="BE234" s="34"/>
      <c r="BF234" s="296">
        <f t="shared" si="42"/>
        <v>0</v>
      </c>
      <c r="BG234" s="40"/>
      <c r="BH234" s="27">
        <f t="shared" si="43"/>
        <v>0</v>
      </c>
      <c r="BI234" s="40"/>
      <c r="BJ234" s="27">
        <f t="shared" si="44"/>
        <v>0</v>
      </c>
    </row>
    <row r="235" spans="1:62" s="442" customFormat="1" ht="21" customHeight="1">
      <c r="A235" s="27"/>
      <c r="B235" s="27"/>
      <c r="C235" s="27"/>
      <c r="D235" s="28" t="s">
        <v>339</v>
      </c>
      <c r="E235" s="46">
        <v>42657</v>
      </c>
      <c r="F235" s="46">
        <v>35121</v>
      </c>
      <c r="G235" s="528" t="s">
        <v>353</v>
      </c>
      <c r="H235" s="528"/>
      <c r="I235" s="31">
        <v>0</v>
      </c>
      <c r="J235" s="31">
        <v>0</v>
      </c>
      <c r="K235" s="31">
        <v>0</v>
      </c>
      <c r="L235" s="296">
        <v>0</v>
      </c>
      <c r="M235" s="31">
        <v>0</v>
      </c>
      <c r="N235" s="31">
        <v>0</v>
      </c>
      <c r="O235" s="31">
        <v>0</v>
      </c>
      <c r="P235" s="31">
        <v>0</v>
      </c>
      <c r="Q235" s="31">
        <v>0</v>
      </c>
      <c r="R235" s="31">
        <v>0</v>
      </c>
      <c r="S235" s="31">
        <v>0</v>
      </c>
      <c r="T235" s="31">
        <v>0</v>
      </c>
      <c r="U235" s="31">
        <v>0</v>
      </c>
      <c r="V235" s="31">
        <v>0</v>
      </c>
      <c r="W235" s="31"/>
      <c r="X235" s="31">
        <v>0</v>
      </c>
      <c r="Y235" s="31"/>
      <c r="Z235" s="31">
        <v>0</v>
      </c>
      <c r="AA235" s="31"/>
      <c r="AB235" s="33"/>
      <c r="AC235" s="33"/>
      <c r="AD235" s="33"/>
      <c r="AE235" s="33"/>
      <c r="AF235" s="33"/>
      <c r="AG235" s="33"/>
      <c r="AH235" s="33"/>
      <c r="AI235" s="33"/>
      <c r="AJ235" s="33"/>
      <c r="AK235" s="33"/>
      <c r="AL235" s="33"/>
      <c r="AM235" s="33"/>
      <c r="AN235" s="33"/>
      <c r="AO235" s="33"/>
      <c r="AP235" s="33"/>
      <c r="AQ235" s="33"/>
      <c r="AR235" s="33"/>
      <c r="AS235" s="34"/>
      <c r="AT235" s="34"/>
      <c r="AU235" s="34"/>
      <c r="AV235" s="34"/>
      <c r="AW235" s="34"/>
      <c r="AX235" s="34"/>
      <c r="AY235" s="34"/>
      <c r="AZ235" s="34"/>
      <c r="BA235" s="34"/>
      <c r="BB235" s="34"/>
      <c r="BC235" s="34"/>
      <c r="BD235" s="34"/>
      <c r="BE235" s="34"/>
      <c r="BF235" s="296">
        <f t="shared" si="42"/>
        <v>0</v>
      </c>
      <c r="BG235" s="40"/>
      <c r="BH235" s="27">
        <f t="shared" si="43"/>
        <v>0</v>
      </c>
      <c r="BI235" s="40"/>
      <c r="BJ235" s="27">
        <f t="shared" si="44"/>
        <v>0</v>
      </c>
    </row>
    <row r="236" spans="1:62" s="442" customFormat="1" ht="21" customHeight="1">
      <c r="A236" s="27"/>
      <c r="B236" s="27"/>
      <c r="C236" s="27"/>
      <c r="D236" s="28" t="s">
        <v>739</v>
      </c>
      <c r="E236" s="46">
        <v>42842</v>
      </c>
      <c r="F236" s="46">
        <v>42501</v>
      </c>
      <c r="G236" s="528" t="s">
        <v>353</v>
      </c>
      <c r="H236" s="528"/>
      <c r="I236" s="31">
        <v>0</v>
      </c>
      <c r="J236" s="31">
        <v>0</v>
      </c>
      <c r="K236" s="31">
        <v>0</v>
      </c>
      <c r="L236" s="296">
        <v>0</v>
      </c>
      <c r="M236" s="31">
        <v>0</v>
      </c>
      <c r="N236" s="31">
        <v>0</v>
      </c>
      <c r="O236" s="31">
        <v>0</v>
      </c>
      <c r="P236" s="31">
        <v>0</v>
      </c>
      <c r="Q236" s="31">
        <v>0</v>
      </c>
      <c r="R236" s="31">
        <v>0</v>
      </c>
      <c r="S236" s="31">
        <v>0</v>
      </c>
      <c r="T236" s="31">
        <v>0</v>
      </c>
      <c r="U236" s="31">
        <v>0</v>
      </c>
      <c r="V236" s="31">
        <v>0</v>
      </c>
      <c r="W236" s="31"/>
      <c r="X236" s="31">
        <v>0</v>
      </c>
      <c r="Y236" s="31"/>
      <c r="Z236" s="31">
        <v>0</v>
      </c>
      <c r="AA236" s="31"/>
      <c r="AB236" s="33"/>
      <c r="AC236" s="33"/>
      <c r="AD236" s="33"/>
      <c r="AE236" s="33"/>
      <c r="AF236" s="33"/>
      <c r="AG236" s="33"/>
      <c r="AH236" s="33"/>
      <c r="AI236" s="33"/>
      <c r="AJ236" s="33"/>
      <c r="AK236" s="33"/>
      <c r="AL236" s="33"/>
      <c r="AM236" s="33"/>
      <c r="AN236" s="33"/>
      <c r="AO236" s="33"/>
      <c r="AP236" s="33"/>
      <c r="AQ236" s="33"/>
      <c r="AR236" s="33"/>
      <c r="AS236" s="34"/>
      <c r="AT236" s="34"/>
      <c r="AU236" s="34"/>
      <c r="AV236" s="34"/>
      <c r="AW236" s="34"/>
      <c r="AX236" s="34"/>
      <c r="AY236" s="34"/>
      <c r="AZ236" s="34"/>
      <c r="BA236" s="34"/>
      <c r="BB236" s="34"/>
      <c r="BC236" s="34"/>
      <c r="BD236" s="34"/>
      <c r="BE236" s="34"/>
      <c r="BF236" s="296">
        <f t="shared" si="42"/>
        <v>0</v>
      </c>
      <c r="BG236" s="40"/>
      <c r="BH236" s="27">
        <f t="shared" si="43"/>
        <v>0</v>
      </c>
      <c r="BI236" s="40"/>
      <c r="BJ236" s="27">
        <f t="shared" si="44"/>
        <v>0</v>
      </c>
    </row>
    <row r="237" spans="1:62" ht="15">
      <c r="C237" s="378"/>
      <c r="F237" s="380"/>
      <c r="G237" s="380"/>
      <c r="H237" s="380"/>
      <c r="L237" s="381"/>
      <c r="AB237" s="180"/>
      <c r="AW237" s="379"/>
      <c r="AX237" s="379"/>
      <c r="AY237" s="379"/>
      <c r="AZ237" s="379"/>
      <c r="BF237" s="378"/>
    </row>
    <row r="238" spans="1:62" s="76" customFormat="1" ht="44.25" customHeight="1">
      <c r="C238" s="2"/>
      <c r="D238" s="86" t="s">
        <v>1620</v>
      </c>
      <c r="E238" s="3"/>
      <c r="F238" s="77"/>
      <c r="G238" s="473"/>
      <c r="H238" s="473"/>
    </row>
    <row r="239" spans="1:62" s="76" customFormat="1" ht="15.95" customHeight="1">
      <c r="C239" s="2"/>
      <c r="D239" s="2"/>
      <c r="E239" s="3"/>
      <c r="F239" s="77"/>
      <c r="G239" s="473"/>
      <c r="H239" s="473"/>
    </row>
    <row r="240" spans="1:62" s="279" customFormat="1" ht="34.5" customHeight="1">
      <c r="A240" s="554" t="s">
        <v>12</v>
      </c>
      <c r="B240" s="554"/>
      <c r="C240" s="586" t="s">
        <v>13</v>
      </c>
      <c r="D240" s="587" t="s">
        <v>59</v>
      </c>
      <c r="E240" s="472" t="s">
        <v>15</v>
      </c>
      <c r="F240" s="472" t="s">
        <v>16</v>
      </c>
      <c r="G240" s="687" t="s">
        <v>445</v>
      </c>
      <c r="H240" s="687"/>
      <c r="I240" s="554" t="s">
        <v>17</v>
      </c>
      <c r="J240" s="554" t="s">
        <v>18</v>
      </c>
      <c r="K240" s="554" t="s">
        <v>19</v>
      </c>
      <c r="L240" s="554" t="s">
        <v>20</v>
      </c>
      <c r="M240" s="760" t="s">
        <v>21</v>
      </c>
      <c r="N240" s="760" t="s">
        <v>22</v>
      </c>
      <c r="O240" s="554" t="s">
        <v>23</v>
      </c>
      <c r="P240" s="554" t="s">
        <v>24</v>
      </c>
      <c r="Q240" s="554" t="s">
        <v>25</v>
      </c>
      <c r="R240" s="554" t="s">
        <v>1558</v>
      </c>
      <c r="S240" s="554" t="s">
        <v>1556</v>
      </c>
      <c r="T240" s="554">
        <v>11</v>
      </c>
      <c r="U240" s="554"/>
      <c r="V240" s="554">
        <v>11</v>
      </c>
      <c r="W240" s="554"/>
      <c r="X240" s="554">
        <v>14</v>
      </c>
      <c r="Y240" s="554"/>
      <c r="Z240" s="554">
        <v>14</v>
      </c>
      <c r="AA240" s="554"/>
      <c r="AB240" s="554">
        <v>2</v>
      </c>
      <c r="AC240" s="554">
        <v>9</v>
      </c>
      <c r="AD240" s="554">
        <v>16</v>
      </c>
      <c r="AE240" s="554">
        <v>30</v>
      </c>
      <c r="AF240" s="554">
        <v>6</v>
      </c>
      <c r="AG240" s="554">
        <v>13</v>
      </c>
      <c r="AH240" s="554">
        <v>20</v>
      </c>
      <c r="AI240" s="554">
        <v>27</v>
      </c>
      <c r="AJ240" s="554">
        <v>6</v>
      </c>
      <c r="AK240" s="554">
        <v>13</v>
      </c>
      <c r="AL240" s="554"/>
      <c r="AM240" s="554">
        <v>20</v>
      </c>
      <c r="AN240" s="554">
        <v>27</v>
      </c>
      <c r="AO240" s="554">
        <v>3</v>
      </c>
      <c r="AP240" s="554">
        <v>10</v>
      </c>
      <c r="AQ240" s="554">
        <v>17</v>
      </c>
      <c r="AR240" s="554">
        <v>1</v>
      </c>
      <c r="AS240" s="554">
        <v>8</v>
      </c>
      <c r="AT240" s="554">
        <v>15</v>
      </c>
      <c r="AU240" s="554">
        <v>22</v>
      </c>
      <c r="AV240" s="554">
        <v>5</v>
      </c>
      <c r="AW240" s="554">
        <v>12</v>
      </c>
      <c r="AX240" s="554">
        <v>19</v>
      </c>
      <c r="AY240" s="554"/>
      <c r="AZ240" s="554">
        <v>26</v>
      </c>
      <c r="BA240" s="554">
        <v>3</v>
      </c>
      <c r="BB240" s="554">
        <v>10</v>
      </c>
      <c r="BC240" s="554">
        <v>17</v>
      </c>
      <c r="BD240" s="554">
        <v>24</v>
      </c>
      <c r="BE240" s="554">
        <v>7</v>
      </c>
      <c r="BF240" s="554">
        <v>14</v>
      </c>
      <c r="BG240" s="554">
        <v>21</v>
      </c>
      <c r="BH240" s="554">
        <v>28</v>
      </c>
      <c r="BI240" s="554">
        <v>4</v>
      </c>
      <c r="BJ240" s="554">
        <v>11</v>
      </c>
    </row>
    <row r="241" spans="1:62" s="442" customFormat="1" ht="21.6" customHeight="1">
      <c r="A241" s="27"/>
      <c r="B241" s="27"/>
      <c r="C241" s="27"/>
      <c r="D241" s="28" t="s">
        <v>197</v>
      </c>
      <c r="E241" s="46">
        <v>42503</v>
      </c>
      <c r="F241" s="46">
        <v>14882</v>
      </c>
      <c r="G241" s="528" t="s">
        <v>353</v>
      </c>
      <c r="H241" s="528"/>
      <c r="I241" s="31"/>
      <c r="J241" s="11"/>
      <c r="K241" s="31"/>
      <c r="L241" s="11"/>
      <c r="M241" s="31">
        <v>0</v>
      </c>
      <c r="N241" s="31">
        <v>0</v>
      </c>
      <c r="O241" s="31">
        <v>0</v>
      </c>
      <c r="P241" s="31">
        <v>0</v>
      </c>
      <c r="Q241" s="31">
        <v>0</v>
      </c>
      <c r="R241" s="31">
        <v>0</v>
      </c>
      <c r="S241" s="31">
        <v>0</v>
      </c>
      <c r="T241" s="31">
        <v>0</v>
      </c>
      <c r="U241" s="31"/>
      <c r="V241" s="31">
        <v>0</v>
      </c>
      <c r="W241" s="31"/>
      <c r="X241" s="31">
        <v>0</v>
      </c>
      <c r="Y241" s="31"/>
      <c r="Z241" s="31">
        <v>0</v>
      </c>
      <c r="AA241" s="31"/>
      <c r="AB241" s="33"/>
      <c r="AC241" s="33"/>
      <c r="AD241" s="33"/>
      <c r="AE241" s="33"/>
      <c r="AF241" s="33"/>
      <c r="AG241" s="33"/>
      <c r="AH241" s="33"/>
      <c r="AI241" s="33"/>
      <c r="AJ241" s="33"/>
      <c r="AK241" s="33"/>
      <c r="AL241" s="33"/>
      <c r="AM241" s="33"/>
      <c r="AN241" s="33"/>
      <c r="AO241" s="33"/>
      <c r="AP241" s="33"/>
      <c r="AQ241" s="33"/>
      <c r="AR241" s="33"/>
      <c r="AS241" s="34"/>
      <c r="AT241" s="34"/>
      <c r="AU241" s="34"/>
      <c r="AV241" s="34"/>
      <c r="AW241" s="34"/>
      <c r="AX241" s="34"/>
      <c r="AY241" s="34"/>
      <c r="AZ241" s="34"/>
      <c r="BA241" s="34"/>
      <c r="BB241" s="34"/>
      <c r="BC241" s="34"/>
      <c r="BD241" s="34"/>
      <c r="BE241" s="34"/>
      <c r="BF241" s="296">
        <f t="shared" ref="BF241:BF248" si="45">SUM(AB241:AR241)</f>
        <v>0</v>
      </c>
      <c r="BG241" s="40"/>
      <c r="BH241" s="27">
        <f t="shared" ref="BH241:BH248" si="46">SUM(AS241:BE241)</f>
        <v>0</v>
      </c>
      <c r="BI241" s="40"/>
      <c r="BJ241" s="27">
        <f>SUM(BF241,BH241)</f>
        <v>0</v>
      </c>
    </row>
    <row r="242" spans="1:62" s="442" customFormat="1" ht="21.6" customHeight="1">
      <c r="A242" s="27"/>
      <c r="B242" s="27"/>
      <c r="C242" s="27"/>
      <c r="D242" s="28" t="s">
        <v>182</v>
      </c>
      <c r="E242" s="29">
        <v>40556</v>
      </c>
      <c r="F242" s="46">
        <v>37222</v>
      </c>
      <c r="G242" s="528" t="s">
        <v>353</v>
      </c>
      <c r="H242" s="528"/>
      <c r="I242" s="31"/>
      <c r="J242" s="31"/>
      <c r="K242" s="31"/>
      <c r="L242" s="296"/>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4"/>
      <c r="AT242" s="34"/>
      <c r="AU242" s="34"/>
      <c r="AV242" s="34"/>
      <c r="AW242" s="34"/>
      <c r="AX242" s="34"/>
      <c r="AY242" s="34"/>
      <c r="AZ242" s="34"/>
      <c r="BA242" s="34"/>
      <c r="BB242" s="34"/>
      <c r="BC242" s="34"/>
      <c r="BD242" s="34"/>
      <c r="BE242" s="34"/>
      <c r="BF242" s="296">
        <f t="shared" si="45"/>
        <v>0</v>
      </c>
      <c r="BG242" s="40"/>
      <c r="BH242" s="27">
        <f t="shared" si="46"/>
        <v>0</v>
      </c>
      <c r="BI242" s="40"/>
      <c r="BJ242" s="27">
        <f>SUM(BF242,BH242)</f>
        <v>0</v>
      </c>
    </row>
    <row r="243" spans="1:62" s="278" customFormat="1" ht="21.6" customHeight="1">
      <c r="A243" s="27"/>
      <c r="B243" s="27"/>
      <c r="C243" s="27"/>
      <c r="D243" s="28" t="s">
        <v>122</v>
      </c>
      <c r="E243" s="29">
        <v>41919</v>
      </c>
      <c r="F243" s="46">
        <v>41900</v>
      </c>
      <c r="G243" s="528" t="s">
        <v>355</v>
      </c>
      <c r="H243" s="528"/>
      <c r="I243" s="31">
        <v>0</v>
      </c>
      <c r="J243" s="31">
        <v>0</v>
      </c>
      <c r="K243" s="31">
        <v>0</v>
      </c>
      <c r="L243" s="296">
        <v>0</v>
      </c>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4"/>
      <c r="AT243" s="34"/>
      <c r="AU243" s="34"/>
      <c r="AV243" s="34"/>
      <c r="AW243" s="34"/>
      <c r="AX243" s="34"/>
      <c r="AY243" s="34"/>
      <c r="AZ243" s="34"/>
      <c r="BA243" s="34"/>
      <c r="BB243" s="34"/>
      <c r="BC243" s="34"/>
      <c r="BD243" s="34"/>
      <c r="BE243" s="34"/>
      <c r="BF243" s="296">
        <f t="shared" si="45"/>
        <v>0</v>
      </c>
      <c r="BG243" s="40"/>
      <c r="BH243" s="27">
        <f t="shared" si="46"/>
        <v>0</v>
      </c>
      <c r="BI243" s="40"/>
      <c r="BJ243" s="27">
        <f>SUM(BF243:BH243)</f>
        <v>0</v>
      </c>
    </row>
    <row r="244" spans="1:62" s="442" customFormat="1" ht="21.6" customHeight="1">
      <c r="A244" s="27"/>
      <c r="B244" s="27"/>
      <c r="C244" s="27"/>
      <c r="D244" s="28" t="s">
        <v>131</v>
      </c>
      <c r="E244" s="29">
        <v>42478</v>
      </c>
      <c r="F244" s="46">
        <v>42333</v>
      </c>
      <c r="G244" s="528" t="s">
        <v>359</v>
      </c>
      <c r="H244" s="528"/>
      <c r="I244" s="31"/>
      <c r="J244" s="31"/>
      <c r="K244" s="31">
        <v>0</v>
      </c>
      <c r="L244" s="296">
        <v>0</v>
      </c>
      <c r="M244" s="31">
        <v>0</v>
      </c>
      <c r="N244" s="31">
        <v>0</v>
      </c>
      <c r="O244" s="31">
        <v>0</v>
      </c>
      <c r="P244" s="31">
        <v>0</v>
      </c>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4"/>
      <c r="AT244" s="34"/>
      <c r="AU244" s="34"/>
      <c r="AV244" s="34"/>
      <c r="AW244" s="34"/>
      <c r="AX244" s="34"/>
      <c r="AY244" s="34"/>
      <c r="AZ244" s="34"/>
      <c r="BA244" s="34"/>
      <c r="BB244" s="34"/>
      <c r="BC244" s="34"/>
      <c r="BD244" s="34"/>
      <c r="BE244" s="34"/>
      <c r="BF244" s="296">
        <f t="shared" si="45"/>
        <v>0</v>
      </c>
      <c r="BG244" s="40"/>
      <c r="BH244" s="27">
        <f t="shared" si="46"/>
        <v>0</v>
      </c>
      <c r="BI244" s="40"/>
      <c r="BJ244" s="27">
        <f>SUM(BF244,BH244)</f>
        <v>0</v>
      </c>
    </row>
    <row r="245" spans="1:62" s="278" customFormat="1" ht="21.6" customHeight="1">
      <c r="A245" s="27"/>
      <c r="B245" s="27"/>
      <c r="C245" s="27"/>
      <c r="D245" s="28" t="s">
        <v>137</v>
      </c>
      <c r="E245" s="41">
        <v>42999</v>
      </c>
      <c r="F245" s="46">
        <v>42998</v>
      </c>
      <c r="G245" s="528" t="s">
        <v>359</v>
      </c>
      <c r="H245" s="528"/>
      <c r="I245" s="31"/>
      <c r="J245" s="11"/>
      <c r="K245" s="31"/>
      <c r="L245" s="11"/>
      <c r="M245" s="31"/>
      <c r="N245" s="31">
        <v>0</v>
      </c>
      <c r="O245" s="31"/>
      <c r="P245" s="31">
        <v>1</v>
      </c>
      <c r="Q245" s="31">
        <v>1</v>
      </c>
      <c r="R245" s="31">
        <v>1</v>
      </c>
      <c r="S245" s="31">
        <v>2</v>
      </c>
      <c r="T245" s="31">
        <v>0</v>
      </c>
      <c r="U245" s="31"/>
      <c r="V245" s="31">
        <v>0</v>
      </c>
      <c r="W245" s="31"/>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4"/>
      <c r="AT245" s="34"/>
      <c r="AU245" s="34"/>
      <c r="AV245" s="34"/>
      <c r="AW245" s="34"/>
      <c r="AX245" s="34"/>
      <c r="AY245" s="34"/>
      <c r="AZ245" s="34"/>
      <c r="BA245" s="34"/>
      <c r="BB245" s="34"/>
      <c r="BC245" s="34"/>
      <c r="BD245" s="34"/>
      <c r="BE245" s="34"/>
      <c r="BF245" s="296">
        <f t="shared" si="45"/>
        <v>0</v>
      </c>
      <c r="BG245" s="40"/>
      <c r="BH245" s="27">
        <f t="shared" si="46"/>
        <v>0</v>
      </c>
      <c r="BI245" s="40"/>
      <c r="BJ245" s="27">
        <f>SUM(BF245,BH245)</f>
        <v>0</v>
      </c>
    </row>
    <row r="246" spans="1:62" s="278" customFormat="1" ht="21.6" customHeight="1">
      <c r="A246" s="51"/>
      <c r="B246" s="51"/>
      <c r="C246" s="27"/>
      <c r="D246" s="28" t="s">
        <v>149</v>
      </c>
      <c r="E246" s="29">
        <v>41318</v>
      </c>
      <c r="F246" s="46">
        <v>41312</v>
      </c>
      <c r="G246" s="528" t="s">
        <v>356</v>
      </c>
      <c r="H246" s="528"/>
      <c r="I246" s="31">
        <v>0</v>
      </c>
      <c r="J246" s="31">
        <v>0</v>
      </c>
      <c r="K246" s="31">
        <v>0</v>
      </c>
      <c r="L246" s="296">
        <v>0</v>
      </c>
      <c r="M246" s="31">
        <v>0</v>
      </c>
      <c r="N246" s="31">
        <v>8</v>
      </c>
      <c r="O246" s="31">
        <v>8</v>
      </c>
      <c r="P246" s="31">
        <v>0</v>
      </c>
      <c r="Q246" s="31">
        <v>8</v>
      </c>
      <c r="R246" s="31">
        <v>0</v>
      </c>
      <c r="S246" s="31">
        <v>8</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4"/>
      <c r="AT246" s="34"/>
      <c r="AU246" s="34"/>
      <c r="AV246" s="34"/>
      <c r="AW246" s="34"/>
      <c r="AX246" s="34"/>
      <c r="AY246" s="34"/>
      <c r="AZ246" s="34"/>
      <c r="BA246" s="34"/>
      <c r="BB246" s="34"/>
      <c r="BC246" s="34"/>
      <c r="BD246" s="34"/>
      <c r="BE246" s="34"/>
      <c r="BF246" s="296">
        <f t="shared" si="45"/>
        <v>0</v>
      </c>
      <c r="BH246" s="27">
        <f t="shared" si="46"/>
        <v>0</v>
      </c>
      <c r="BJ246" s="27">
        <f>SUM(BF246,BH246)</f>
        <v>0</v>
      </c>
    </row>
    <row r="247" spans="1:62" s="442" customFormat="1" ht="21.6" customHeight="1">
      <c r="A247" s="27"/>
      <c r="B247" s="27"/>
      <c r="C247" s="27"/>
      <c r="D247" s="28" t="s">
        <v>345</v>
      </c>
      <c r="E247" s="46">
        <v>43347</v>
      </c>
      <c r="F247" s="46">
        <v>43339</v>
      </c>
      <c r="G247" s="528" t="s">
        <v>359</v>
      </c>
      <c r="H247" s="528"/>
      <c r="I247" s="31"/>
      <c r="J247" s="31"/>
      <c r="K247" s="31"/>
      <c r="L247" s="296"/>
      <c r="M247" s="31"/>
      <c r="N247" s="31"/>
      <c r="O247" s="31"/>
      <c r="P247" s="31"/>
      <c r="Q247" s="31"/>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3"/>
      <c r="AL247" s="33"/>
      <c r="AM247" s="33"/>
      <c r="AN247" s="33"/>
      <c r="AO247" s="33"/>
      <c r="AP247" s="33"/>
      <c r="AQ247" s="33"/>
      <c r="AR247" s="33"/>
      <c r="AS247" s="34"/>
      <c r="AT247" s="34"/>
      <c r="AU247" s="34"/>
      <c r="AV247" s="34"/>
      <c r="AW247" s="34"/>
      <c r="AX247" s="34"/>
      <c r="AY247" s="34"/>
      <c r="AZ247" s="34"/>
      <c r="BA247" s="34"/>
      <c r="BB247" s="34"/>
      <c r="BC247" s="34"/>
      <c r="BD247" s="34"/>
      <c r="BE247" s="34"/>
      <c r="BF247" s="296">
        <f t="shared" si="45"/>
        <v>0</v>
      </c>
      <c r="BG247" s="40"/>
      <c r="BH247" s="27">
        <f t="shared" si="46"/>
        <v>0</v>
      </c>
      <c r="BI247" s="40"/>
      <c r="BJ247" s="27">
        <f>SUM(BF247,BH247)</f>
        <v>0</v>
      </c>
    </row>
    <row r="248" spans="1:62" s="442" customFormat="1" ht="21.6" customHeight="1">
      <c r="A248" s="27"/>
      <c r="B248" s="27"/>
      <c r="C248" s="27"/>
      <c r="D248" s="28" t="s">
        <v>348</v>
      </c>
      <c r="E248" s="46">
        <v>41052</v>
      </c>
      <c r="F248" s="46">
        <v>38479</v>
      </c>
      <c r="G248" s="528" t="s">
        <v>357</v>
      </c>
      <c r="H248" s="528"/>
      <c r="I248" s="31"/>
      <c r="J248" s="31"/>
      <c r="K248" s="31"/>
      <c r="L248" s="296"/>
      <c r="M248" s="31"/>
      <c r="N248" s="31"/>
      <c r="O248" s="31"/>
      <c r="P248" s="31"/>
      <c r="Q248" s="31"/>
      <c r="R248" s="31">
        <v>0</v>
      </c>
      <c r="S248" s="31">
        <v>0</v>
      </c>
      <c r="T248" s="31">
        <v>0</v>
      </c>
      <c r="U248" s="31"/>
      <c r="V248" s="31">
        <v>0</v>
      </c>
      <c r="W248" s="31"/>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4"/>
      <c r="AT248" s="34"/>
      <c r="AU248" s="34"/>
      <c r="AV248" s="34"/>
      <c r="AW248" s="34"/>
      <c r="AX248" s="34"/>
      <c r="AY248" s="34"/>
      <c r="AZ248" s="34"/>
      <c r="BA248" s="34"/>
      <c r="BB248" s="34"/>
      <c r="BC248" s="34"/>
      <c r="BD248" s="34"/>
      <c r="BE248" s="34"/>
      <c r="BF248" s="296">
        <f t="shared" si="45"/>
        <v>0</v>
      </c>
      <c r="BG248" s="40"/>
      <c r="BH248" s="27">
        <f t="shared" si="46"/>
        <v>0</v>
      </c>
      <c r="BI248" s="40"/>
      <c r="BJ248" s="27">
        <f>SUM(BF248,BH248)</f>
        <v>0</v>
      </c>
    </row>
    <row r="249" spans="1:62" s="76" customFormat="1" ht="12.75">
      <c r="E249" s="112"/>
      <c r="F249" s="77"/>
      <c r="G249" s="77"/>
      <c r="H249" s="77"/>
      <c r="I249" s="40"/>
    </row>
    <row r="250" spans="1:62" s="76" customFormat="1" ht="54" customHeight="1">
      <c r="D250" s="86" t="s">
        <v>1622</v>
      </c>
      <c r="E250" s="112"/>
      <c r="F250" s="77"/>
      <c r="G250" s="77"/>
      <c r="H250" s="77"/>
      <c r="I250" s="40"/>
    </row>
    <row r="251" spans="1:62" s="108" customFormat="1" ht="34.5" customHeight="1">
      <c r="A251" s="27" t="s">
        <v>12</v>
      </c>
      <c r="B251" s="27"/>
      <c r="C251" s="92" t="s">
        <v>13</v>
      </c>
      <c r="D251" s="66" t="s">
        <v>14</v>
      </c>
      <c r="E251" s="472" t="s">
        <v>15</v>
      </c>
      <c r="F251" s="472" t="s">
        <v>16</v>
      </c>
      <c r="G251" s="472" t="s">
        <v>445</v>
      </c>
      <c r="H251" s="472"/>
      <c r="I251" s="760" t="s">
        <v>17</v>
      </c>
      <c r="J251" s="760" t="s">
        <v>18</v>
      </c>
      <c r="K251" s="760" t="s">
        <v>19</v>
      </c>
      <c r="L251" s="26" t="s">
        <v>20</v>
      </c>
      <c r="M251" s="760" t="s">
        <v>21</v>
      </c>
      <c r="N251" s="554" t="s">
        <v>22</v>
      </c>
      <c r="O251" s="554" t="s">
        <v>23</v>
      </c>
      <c r="P251" s="554" t="s">
        <v>24</v>
      </c>
      <c r="Q251" s="554" t="s">
        <v>25</v>
      </c>
      <c r="R251" s="554" t="s">
        <v>1558</v>
      </c>
      <c r="S251" s="554" t="s">
        <v>1556</v>
      </c>
      <c r="T251" s="554" t="s">
        <v>28</v>
      </c>
      <c r="U251" s="554"/>
      <c r="V251" s="554" t="s">
        <v>28</v>
      </c>
      <c r="W251" s="554"/>
      <c r="X251" s="554" t="s">
        <v>26</v>
      </c>
      <c r="Y251" s="554"/>
      <c r="Z251" s="554" t="s">
        <v>26</v>
      </c>
      <c r="AA251" s="554"/>
      <c r="AB251" s="27">
        <v>2</v>
      </c>
      <c r="AC251" s="27">
        <v>9</v>
      </c>
      <c r="AD251" s="27">
        <v>16</v>
      </c>
      <c r="AE251" s="27">
        <v>30</v>
      </c>
      <c r="AF251" s="27">
        <v>6</v>
      </c>
      <c r="AG251" s="27">
        <v>13</v>
      </c>
      <c r="AH251" s="27">
        <v>20</v>
      </c>
      <c r="AI251" s="27">
        <v>27</v>
      </c>
      <c r="AJ251" s="27">
        <v>6</v>
      </c>
      <c r="AK251" s="27">
        <v>13</v>
      </c>
      <c r="AL251" s="27"/>
      <c r="AM251" s="27">
        <v>20</v>
      </c>
      <c r="AN251" s="27">
        <v>27</v>
      </c>
      <c r="AO251" s="27">
        <v>3</v>
      </c>
      <c r="AP251" s="27">
        <v>10</v>
      </c>
      <c r="AQ251" s="27">
        <v>17</v>
      </c>
      <c r="AR251" s="27">
        <v>24</v>
      </c>
      <c r="AS251" s="27">
        <v>2</v>
      </c>
      <c r="AT251" s="27">
        <v>9</v>
      </c>
      <c r="AU251" s="27">
        <v>16</v>
      </c>
      <c r="AV251" s="27">
        <v>30</v>
      </c>
      <c r="AW251" s="27">
        <v>6</v>
      </c>
      <c r="AX251" s="27">
        <v>13</v>
      </c>
      <c r="AY251" s="27"/>
      <c r="AZ251" s="27">
        <v>20</v>
      </c>
      <c r="BA251" s="27">
        <v>27</v>
      </c>
      <c r="BB251" s="27">
        <v>4</v>
      </c>
      <c r="BC251" s="27">
        <v>11</v>
      </c>
      <c r="BD251" s="27">
        <v>18</v>
      </c>
      <c r="BE251" s="27">
        <v>25</v>
      </c>
      <c r="BF251" s="24" t="s">
        <v>26</v>
      </c>
      <c r="BG251" s="25"/>
      <c r="BH251" s="24" t="s">
        <v>27</v>
      </c>
      <c r="BI251" s="279"/>
      <c r="BJ251" s="26" t="s">
        <v>28</v>
      </c>
    </row>
    <row r="252" spans="1:62" ht="21" customHeight="1">
      <c r="A252" s="430"/>
      <c r="B252" s="430"/>
      <c r="C252" s="27"/>
      <c r="D252" s="28" t="s">
        <v>52</v>
      </c>
      <c r="E252" s="29">
        <v>41450</v>
      </c>
      <c r="F252" s="41">
        <v>40682</v>
      </c>
      <c r="G252" s="446" t="s">
        <v>355</v>
      </c>
      <c r="H252" s="446"/>
      <c r="I252" s="31"/>
      <c r="J252" s="31"/>
      <c r="K252" s="31">
        <v>0</v>
      </c>
      <c r="L252" s="296">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5"/>
      <c r="AT252" s="35"/>
      <c r="AU252" s="35"/>
      <c r="AV252" s="35"/>
      <c r="AW252" s="35"/>
      <c r="AX252" s="35"/>
      <c r="AY252" s="35"/>
      <c r="AZ252" s="35"/>
      <c r="BA252" s="35"/>
      <c r="BB252" s="35"/>
      <c r="BC252" s="35"/>
      <c r="BD252" s="35"/>
      <c r="BE252" s="35"/>
      <c r="BF252" s="296">
        <f t="shared" ref="BF252:BF258" si="47">SUM(AB252:AR252)</f>
        <v>0</v>
      </c>
      <c r="BG252" s="278"/>
      <c r="BH252" s="27">
        <f t="shared" ref="BH252:BH258" si="48">SUM(AS252:BE252)</f>
        <v>0</v>
      </c>
      <c r="BI252" s="278"/>
      <c r="BJ252" s="27">
        <f t="shared" ref="BJ252:BJ258" si="49">SUM(BF252:BH252)</f>
        <v>0</v>
      </c>
    </row>
    <row r="253" spans="1:62" ht="21" customHeight="1">
      <c r="A253" s="431"/>
      <c r="B253" s="431"/>
      <c r="C253" s="27"/>
      <c r="D253" s="28" t="s">
        <v>50</v>
      </c>
      <c r="E253" s="29">
        <v>40022</v>
      </c>
      <c r="F253" s="41">
        <v>41015</v>
      </c>
      <c r="G253" s="446" t="s">
        <v>356</v>
      </c>
      <c r="H253" s="446"/>
      <c r="I253" s="31">
        <v>0</v>
      </c>
      <c r="J253" s="31">
        <v>0</v>
      </c>
      <c r="K253" s="31">
        <v>0</v>
      </c>
      <c r="L253" s="296">
        <v>0</v>
      </c>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5"/>
      <c r="AT253" s="35"/>
      <c r="AU253" s="35"/>
      <c r="AV253" s="35"/>
      <c r="AW253" s="35"/>
      <c r="AX253" s="35"/>
      <c r="AY253" s="35"/>
      <c r="AZ253" s="35"/>
      <c r="BA253" s="35"/>
      <c r="BB253" s="35"/>
      <c r="BC253" s="35"/>
      <c r="BD253" s="35"/>
      <c r="BE253" s="35"/>
      <c r="BF253" s="296">
        <f t="shared" si="47"/>
        <v>0</v>
      </c>
      <c r="BG253" s="278"/>
      <c r="BH253" s="27">
        <f t="shared" si="48"/>
        <v>0</v>
      </c>
      <c r="BI253" s="278"/>
      <c r="BJ253" s="27">
        <f t="shared" si="49"/>
        <v>0</v>
      </c>
    </row>
    <row r="254" spans="1:62" s="278" customFormat="1" ht="21.75" customHeight="1">
      <c r="A254" s="431"/>
      <c r="B254" s="431"/>
      <c r="C254" s="27"/>
      <c r="D254" s="28" t="s">
        <v>42</v>
      </c>
      <c r="E254" s="41">
        <v>37074</v>
      </c>
      <c r="F254" s="41">
        <v>16837</v>
      </c>
      <c r="G254" s="446" t="s">
        <v>354</v>
      </c>
      <c r="H254" s="446"/>
      <c r="I254" s="31">
        <v>0</v>
      </c>
      <c r="J254" s="31">
        <v>10</v>
      </c>
      <c r="K254" s="31">
        <v>10</v>
      </c>
      <c r="L254" s="296">
        <v>0</v>
      </c>
      <c r="M254" s="31">
        <v>10</v>
      </c>
      <c r="N254" s="31">
        <v>0</v>
      </c>
      <c r="O254" s="31">
        <v>10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5"/>
      <c r="AT254" s="35"/>
      <c r="AU254" s="35"/>
      <c r="AV254" s="35"/>
      <c r="AW254" s="35"/>
      <c r="AX254" s="35"/>
      <c r="AY254" s="35"/>
      <c r="AZ254" s="35"/>
      <c r="BA254" s="35"/>
      <c r="BB254" s="35"/>
      <c r="BC254" s="35"/>
      <c r="BD254" s="35"/>
      <c r="BE254" s="35"/>
      <c r="BF254" s="296">
        <f t="shared" si="47"/>
        <v>0</v>
      </c>
      <c r="BH254" s="27">
        <f t="shared" si="48"/>
        <v>0</v>
      </c>
      <c r="BJ254" s="27">
        <f t="shared" si="49"/>
        <v>0</v>
      </c>
    </row>
    <row r="255" spans="1:62" s="442" customFormat="1" ht="22.15" customHeight="1">
      <c r="A255" s="431"/>
      <c r="B255" s="431"/>
      <c r="C255" s="27"/>
      <c r="D255" s="28" t="s">
        <v>54</v>
      </c>
      <c r="E255" s="29">
        <v>42117</v>
      </c>
      <c r="F255" s="41">
        <v>42108</v>
      </c>
      <c r="G255" s="446" t="s">
        <v>355</v>
      </c>
      <c r="H255" s="446"/>
      <c r="I255" s="31"/>
      <c r="J255" s="31"/>
      <c r="K255" s="31">
        <v>0</v>
      </c>
      <c r="L255" s="296">
        <v>0</v>
      </c>
      <c r="M255" s="31">
        <v>0</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5"/>
      <c r="AT255" s="35"/>
      <c r="AU255" s="35"/>
      <c r="AV255" s="35"/>
      <c r="AW255" s="35"/>
      <c r="AX255" s="35"/>
      <c r="AY255" s="35"/>
      <c r="AZ255" s="35"/>
      <c r="BA255" s="35"/>
      <c r="BB255" s="35"/>
      <c r="BC255" s="35"/>
      <c r="BD255" s="35"/>
      <c r="BE255" s="35"/>
      <c r="BF255" s="296">
        <f t="shared" si="47"/>
        <v>0</v>
      </c>
      <c r="BG255" s="278"/>
      <c r="BH255" s="27">
        <f t="shared" si="48"/>
        <v>0</v>
      </c>
      <c r="BI255" s="278"/>
      <c r="BJ255" s="27">
        <f t="shared" si="49"/>
        <v>0</v>
      </c>
    </row>
    <row r="256" spans="1:62" s="442" customFormat="1" ht="22.15" customHeight="1">
      <c r="A256" s="430"/>
      <c r="B256" s="430"/>
      <c r="C256" s="27"/>
      <c r="D256" s="28" t="s">
        <v>46</v>
      </c>
      <c r="E256" s="29">
        <v>39437</v>
      </c>
      <c r="F256" s="41">
        <v>39255</v>
      </c>
      <c r="G256" s="446" t="s">
        <v>355</v>
      </c>
      <c r="H256" s="446"/>
      <c r="I256" s="31"/>
      <c r="J256" s="31"/>
      <c r="K256" s="31">
        <v>0</v>
      </c>
      <c r="L256" s="296">
        <v>0</v>
      </c>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5"/>
      <c r="AT256" s="35"/>
      <c r="AU256" s="35"/>
      <c r="AV256" s="35"/>
      <c r="AW256" s="35"/>
      <c r="AX256" s="35"/>
      <c r="AY256" s="35"/>
      <c r="AZ256" s="35"/>
      <c r="BA256" s="35"/>
      <c r="BB256" s="35"/>
      <c r="BC256" s="35"/>
      <c r="BD256" s="35"/>
      <c r="BE256" s="35"/>
      <c r="BF256" s="296">
        <f t="shared" si="47"/>
        <v>0</v>
      </c>
      <c r="BG256" s="278"/>
      <c r="BH256" s="27">
        <f t="shared" si="48"/>
        <v>0</v>
      </c>
      <c r="BI256" s="278"/>
      <c r="BJ256" s="27">
        <f t="shared" si="49"/>
        <v>0</v>
      </c>
    </row>
    <row r="257" spans="1:62" s="442" customFormat="1" ht="22.15" customHeight="1">
      <c r="A257" s="431"/>
      <c r="B257" s="431"/>
      <c r="C257" s="27"/>
      <c r="D257" s="28" t="s">
        <v>56</v>
      </c>
      <c r="E257" s="41">
        <v>42151</v>
      </c>
      <c r="F257" s="41">
        <v>28804</v>
      </c>
      <c r="G257" s="446" t="s">
        <v>354</v>
      </c>
      <c r="H257" s="446"/>
      <c r="I257" s="31"/>
      <c r="J257" s="31"/>
      <c r="K257" s="31">
        <v>0</v>
      </c>
      <c r="L257" s="296">
        <v>0</v>
      </c>
      <c r="M257" s="31">
        <v>0</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5"/>
      <c r="AT257" s="35"/>
      <c r="AU257" s="35"/>
      <c r="AV257" s="35"/>
      <c r="AW257" s="35"/>
      <c r="AX257" s="35"/>
      <c r="AY257" s="35"/>
      <c r="AZ257" s="35"/>
      <c r="BA257" s="35"/>
      <c r="BB257" s="35"/>
      <c r="BC257" s="35"/>
      <c r="BD257" s="35"/>
      <c r="BE257" s="35"/>
      <c r="BF257" s="296">
        <f t="shared" si="47"/>
        <v>0</v>
      </c>
      <c r="BG257" s="278"/>
      <c r="BH257" s="27">
        <f t="shared" si="48"/>
        <v>0</v>
      </c>
      <c r="BI257" s="278"/>
      <c r="BJ257" s="27">
        <f t="shared" si="49"/>
        <v>0</v>
      </c>
    </row>
    <row r="258" spans="1:62" s="453" customFormat="1" ht="22.15" customHeight="1">
      <c r="A258" s="431"/>
      <c r="B258" s="431"/>
      <c r="C258" s="27"/>
      <c r="D258" s="28" t="s">
        <v>40</v>
      </c>
      <c r="E258" s="41">
        <v>35831</v>
      </c>
      <c r="F258" s="41">
        <v>35891</v>
      </c>
      <c r="G258" s="446" t="s">
        <v>356</v>
      </c>
      <c r="H258" s="446"/>
      <c r="I258" s="31">
        <v>0</v>
      </c>
      <c r="J258" s="31">
        <v>0</v>
      </c>
      <c r="K258" s="31">
        <v>0</v>
      </c>
      <c r="L258" s="296">
        <v>0</v>
      </c>
      <c r="M258" s="31">
        <v>0</v>
      </c>
      <c r="N258" s="31">
        <v>0</v>
      </c>
      <c r="O258" s="31">
        <v>0</v>
      </c>
      <c r="P258" s="31">
        <v>0</v>
      </c>
      <c r="Q258" s="31">
        <v>0</v>
      </c>
      <c r="R258" s="31">
        <v>0</v>
      </c>
      <c r="S258" s="31">
        <v>0</v>
      </c>
      <c r="T258" s="31">
        <v>0</v>
      </c>
      <c r="U258" s="31"/>
      <c r="V258" s="31">
        <v>0</v>
      </c>
      <c r="W258" s="31"/>
      <c r="X258" s="31">
        <v>0</v>
      </c>
      <c r="Y258" s="31"/>
      <c r="Z258" s="31">
        <v>0</v>
      </c>
      <c r="AA258" s="31"/>
      <c r="AB258" s="33"/>
      <c r="AC258" s="33"/>
      <c r="AD258" s="33"/>
      <c r="AE258" s="33"/>
      <c r="AF258" s="33"/>
      <c r="AG258" s="33"/>
      <c r="AH258" s="33"/>
      <c r="AI258" s="33"/>
      <c r="AJ258" s="33"/>
      <c r="AK258" s="33"/>
      <c r="AL258" s="33"/>
      <c r="AM258" s="33"/>
      <c r="AN258" s="33"/>
      <c r="AO258" s="33"/>
      <c r="AP258" s="33"/>
      <c r="AQ258" s="33"/>
      <c r="AR258" s="33"/>
      <c r="AS258" s="35"/>
      <c r="AT258" s="35"/>
      <c r="AU258" s="35"/>
      <c r="AV258" s="35"/>
      <c r="AW258" s="35"/>
      <c r="AX258" s="35"/>
      <c r="AY258" s="35"/>
      <c r="AZ258" s="35"/>
      <c r="BA258" s="35"/>
      <c r="BB258" s="35"/>
      <c r="BC258" s="35"/>
      <c r="BD258" s="35"/>
      <c r="BE258" s="35"/>
      <c r="BF258" s="296">
        <f t="shared" si="47"/>
        <v>0</v>
      </c>
      <c r="BG258" s="278"/>
      <c r="BH258" s="27">
        <f t="shared" si="48"/>
        <v>0</v>
      </c>
      <c r="BI258" s="278"/>
      <c r="BJ258" s="27">
        <f t="shared" si="49"/>
        <v>0</v>
      </c>
    </row>
    <row r="259" spans="1:62" s="108" customFormat="1" ht="34.5" customHeight="1">
      <c r="A259" s="27" t="s">
        <v>12</v>
      </c>
      <c r="B259" s="27"/>
      <c r="C259" s="92" t="s">
        <v>13</v>
      </c>
      <c r="D259" s="66" t="s">
        <v>59</v>
      </c>
      <c r="E259" s="472" t="s">
        <v>15</v>
      </c>
      <c r="F259" s="472" t="s">
        <v>16</v>
      </c>
      <c r="G259" s="472" t="s">
        <v>445</v>
      </c>
      <c r="H259" s="472"/>
      <c r="I259" s="11" t="s">
        <v>17</v>
      </c>
      <c r="J259" s="11" t="s">
        <v>18</v>
      </c>
      <c r="K259" s="11" t="s">
        <v>19</v>
      </c>
      <c r="L259" s="296" t="s">
        <v>20</v>
      </c>
      <c r="M259" s="760" t="s">
        <v>21</v>
      </c>
      <c r="N259" s="554" t="s">
        <v>22</v>
      </c>
      <c r="O259" s="554" t="s">
        <v>23</v>
      </c>
      <c r="P259" s="554" t="s">
        <v>24</v>
      </c>
      <c r="Q259" s="554" t="s">
        <v>25</v>
      </c>
      <c r="R259" s="554" t="s">
        <v>1558</v>
      </c>
      <c r="S259" s="554" t="s">
        <v>1556</v>
      </c>
      <c r="T259" s="554" t="s">
        <v>28</v>
      </c>
      <c r="U259" s="554"/>
      <c r="V259" s="554" t="s">
        <v>28</v>
      </c>
      <c r="W259" s="554"/>
      <c r="X259" s="554" t="s">
        <v>26</v>
      </c>
      <c r="Y259" s="554"/>
      <c r="Z259" s="554" t="s">
        <v>26</v>
      </c>
      <c r="AA259" s="554"/>
      <c r="AB259" s="27">
        <v>2</v>
      </c>
      <c r="AC259" s="27">
        <v>9</v>
      </c>
      <c r="AD259" s="27">
        <v>16</v>
      </c>
      <c r="AE259" s="27">
        <v>30</v>
      </c>
      <c r="AF259" s="27">
        <v>6</v>
      </c>
      <c r="AG259" s="27">
        <v>13</v>
      </c>
      <c r="AH259" s="27">
        <v>20</v>
      </c>
      <c r="AI259" s="27">
        <v>27</v>
      </c>
      <c r="AJ259" s="27">
        <v>6</v>
      </c>
      <c r="AK259" s="27">
        <v>13</v>
      </c>
      <c r="AL259" s="27"/>
      <c r="AM259" s="27">
        <v>20</v>
      </c>
      <c r="AN259" s="27">
        <v>27</v>
      </c>
      <c r="AO259" s="27">
        <v>3</v>
      </c>
      <c r="AP259" s="27">
        <v>10</v>
      </c>
      <c r="AQ259" s="27">
        <v>17</v>
      </c>
      <c r="AR259" s="27">
        <v>24</v>
      </c>
      <c r="AS259" s="27">
        <v>2</v>
      </c>
      <c r="AT259" s="27">
        <v>9</v>
      </c>
      <c r="AU259" s="27">
        <v>16</v>
      </c>
      <c r="AV259" s="27">
        <v>30</v>
      </c>
      <c r="AW259" s="27">
        <v>6</v>
      </c>
      <c r="AX259" s="27">
        <v>13</v>
      </c>
      <c r="AY259" s="27"/>
      <c r="AZ259" s="27">
        <v>20</v>
      </c>
      <c r="BA259" s="27">
        <v>27</v>
      </c>
      <c r="BB259" s="27">
        <v>4</v>
      </c>
      <c r="BC259" s="27">
        <v>11</v>
      </c>
      <c r="BD259" s="27">
        <v>18</v>
      </c>
      <c r="BE259" s="27">
        <v>25</v>
      </c>
      <c r="BF259" s="24" t="s">
        <v>26</v>
      </c>
      <c r="BG259" s="25"/>
      <c r="BH259" s="24" t="s">
        <v>27</v>
      </c>
      <c r="BI259" s="279"/>
      <c r="BJ259" s="26" t="s">
        <v>28</v>
      </c>
    </row>
    <row r="260" spans="1:62" s="278" customFormat="1" ht="21.6" customHeight="1">
      <c r="A260" s="51"/>
      <c r="B260" s="51"/>
      <c r="C260" s="27"/>
      <c r="D260" s="28" t="s">
        <v>322</v>
      </c>
      <c r="E260" s="41">
        <v>41253</v>
      </c>
      <c r="F260" s="46">
        <v>40995</v>
      </c>
      <c r="G260" s="528" t="s">
        <v>356</v>
      </c>
      <c r="H260" s="528"/>
      <c r="I260" s="31">
        <v>0</v>
      </c>
      <c r="J260" s="31">
        <v>0</v>
      </c>
      <c r="K260" s="31">
        <v>0</v>
      </c>
      <c r="L260" s="296">
        <v>0</v>
      </c>
      <c r="M260" s="31">
        <v>0</v>
      </c>
      <c r="N260" s="31">
        <v>0</v>
      </c>
      <c r="O260" s="31">
        <v>0</v>
      </c>
      <c r="P260" s="31">
        <v>0</v>
      </c>
      <c r="Q260" s="31">
        <v>0</v>
      </c>
      <c r="R260" s="31">
        <v>0</v>
      </c>
      <c r="S260" s="31">
        <v>0</v>
      </c>
      <c r="T260" s="31">
        <v>0</v>
      </c>
      <c r="U260" s="31"/>
      <c r="V260" s="31">
        <v>0</v>
      </c>
      <c r="W260" s="31"/>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4"/>
      <c r="AT260" s="34"/>
      <c r="AU260" s="34"/>
      <c r="AV260" s="34"/>
      <c r="AW260" s="34"/>
      <c r="AX260" s="34"/>
      <c r="AY260" s="34"/>
      <c r="AZ260" s="34"/>
      <c r="BA260" s="34"/>
      <c r="BB260" s="34"/>
      <c r="BC260" s="34"/>
      <c r="BD260" s="34"/>
      <c r="BE260" s="34"/>
      <c r="BF260" s="296">
        <f t="shared" ref="BF260:BF291" si="50">SUM(AB260:AR260)</f>
        <v>0</v>
      </c>
      <c r="BH260" s="27">
        <f t="shared" ref="BH260:BH291" si="51">SUM(AS260:BE260)</f>
        <v>0</v>
      </c>
      <c r="BJ260" s="27">
        <f t="shared" ref="BJ260:BJ291" si="52">SUM(BF260:BH260)</f>
        <v>0</v>
      </c>
    </row>
    <row r="261" spans="1:62" s="278" customFormat="1" ht="21.6" customHeight="1">
      <c r="A261" s="51"/>
      <c r="B261" s="51"/>
      <c r="C261" s="27"/>
      <c r="D261" s="28" t="s">
        <v>288</v>
      </c>
      <c r="E261" s="46">
        <v>38365</v>
      </c>
      <c r="F261" s="46">
        <v>23561</v>
      </c>
      <c r="G261" s="528" t="s">
        <v>356</v>
      </c>
      <c r="H261" s="528"/>
      <c r="I261" s="31">
        <v>0</v>
      </c>
      <c r="J261" s="31">
        <v>0</v>
      </c>
      <c r="K261" s="31">
        <v>0</v>
      </c>
      <c r="L261" s="296">
        <v>0</v>
      </c>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4"/>
      <c r="AT261" s="34"/>
      <c r="AU261" s="34"/>
      <c r="AV261" s="34"/>
      <c r="AW261" s="34"/>
      <c r="AX261" s="34"/>
      <c r="AY261" s="34"/>
      <c r="AZ261" s="34"/>
      <c r="BA261" s="34"/>
      <c r="BB261" s="34"/>
      <c r="BC261" s="34"/>
      <c r="BD261" s="34"/>
      <c r="BE261" s="34"/>
      <c r="BF261" s="296">
        <f t="shared" si="50"/>
        <v>0</v>
      </c>
      <c r="BH261" s="27">
        <f t="shared" si="51"/>
        <v>0</v>
      </c>
      <c r="BJ261" s="27">
        <f t="shared" si="52"/>
        <v>0</v>
      </c>
    </row>
    <row r="262" spans="1:62" s="278" customFormat="1" ht="21.6" customHeight="1">
      <c r="A262" s="51"/>
      <c r="B262" s="51"/>
      <c r="C262" s="27"/>
      <c r="D262" s="28" t="s">
        <v>242</v>
      </c>
      <c r="E262" s="41">
        <v>30802</v>
      </c>
      <c r="F262" s="46">
        <v>40905</v>
      </c>
      <c r="G262" s="528" t="s">
        <v>356</v>
      </c>
      <c r="H262" s="528"/>
      <c r="I262" s="31">
        <v>0</v>
      </c>
      <c r="J262" s="31">
        <v>0</v>
      </c>
      <c r="K262" s="31">
        <v>0</v>
      </c>
      <c r="L262" s="296">
        <v>0</v>
      </c>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4"/>
      <c r="AT262" s="34"/>
      <c r="AU262" s="34"/>
      <c r="AV262" s="34"/>
      <c r="AW262" s="34"/>
      <c r="AX262" s="34"/>
      <c r="AY262" s="34"/>
      <c r="AZ262" s="34"/>
      <c r="BA262" s="34"/>
      <c r="BB262" s="34"/>
      <c r="BC262" s="34"/>
      <c r="BD262" s="34"/>
      <c r="BE262" s="34"/>
      <c r="BF262" s="296">
        <f t="shared" si="50"/>
        <v>0</v>
      </c>
      <c r="BH262" s="27">
        <f t="shared" si="51"/>
        <v>0</v>
      </c>
      <c r="BJ262" s="27">
        <f t="shared" si="52"/>
        <v>0</v>
      </c>
    </row>
    <row r="263" spans="1:62" s="278" customFormat="1" ht="21.6" customHeight="1">
      <c r="A263" s="51"/>
      <c r="B263" s="51"/>
      <c r="C263" s="27"/>
      <c r="D263" s="28" t="s">
        <v>295</v>
      </c>
      <c r="E263" s="46">
        <v>38805</v>
      </c>
      <c r="F263" s="46">
        <v>21257</v>
      </c>
      <c r="G263" s="528" t="s">
        <v>356</v>
      </c>
      <c r="H263" s="528"/>
      <c r="I263" s="31">
        <v>0</v>
      </c>
      <c r="J263" s="31">
        <v>0</v>
      </c>
      <c r="K263" s="31">
        <v>0</v>
      </c>
      <c r="L263" s="296">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3"/>
      <c r="AL263" s="33"/>
      <c r="AM263" s="33"/>
      <c r="AN263" s="33"/>
      <c r="AO263" s="33"/>
      <c r="AP263" s="33"/>
      <c r="AQ263" s="33"/>
      <c r="AR263" s="33"/>
      <c r="AS263" s="34"/>
      <c r="AT263" s="34"/>
      <c r="AU263" s="34"/>
      <c r="AV263" s="34"/>
      <c r="AW263" s="34"/>
      <c r="AX263" s="34"/>
      <c r="AY263" s="34"/>
      <c r="AZ263" s="34"/>
      <c r="BA263" s="34"/>
      <c r="BB263" s="34"/>
      <c r="BC263" s="34"/>
      <c r="BD263" s="34"/>
      <c r="BE263" s="34"/>
      <c r="BF263" s="296">
        <f t="shared" si="50"/>
        <v>0</v>
      </c>
      <c r="BH263" s="27">
        <f t="shared" si="51"/>
        <v>0</v>
      </c>
      <c r="BJ263" s="27">
        <f t="shared" si="52"/>
        <v>0</v>
      </c>
    </row>
    <row r="264" spans="1:62" s="278" customFormat="1" ht="21.6" customHeight="1">
      <c r="A264" s="51"/>
      <c r="B264" s="51"/>
      <c r="C264" s="27"/>
      <c r="D264" s="28" t="s">
        <v>304</v>
      </c>
      <c r="E264" s="41">
        <v>40057</v>
      </c>
      <c r="F264" s="46">
        <v>40042</v>
      </c>
      <c r="G264" s="528" t="s">
        <v>354</v>
      </c>
      <c r="H264" s="528"/>
      <c r="I264" s="31">
        <v>0</v>
      </c>
      <c r="J264" s="31">
        <v>0</v>
      </c>
      <c r="K264" s="31">
        <v>0</v>
      </c>
      <c r="L264" s="296">
        <v>0</v>
      </c>
      <c r="M264" s="31">
        <v>0</v>
      </c>
      <c r="N264" s="31">
        <v>0</v>
      </c>
      <c r="O264" s="31">
        <v>0</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4"/>
      <c r="AT264" s="34"/>
      <c r="AU264" s="34"/>
      <c r="AV264" s="34"/>
      <c r="AW264" s="34"/>
      <c r="AX264" s="34"/>
      <c r="AY264" s="34"/>
      <c r="AZ264" s="34"/>
      <c r="BA264" s="34"/>
      <c r="BB264" s="34"/>
      <c r="BC264" s="34"/>
      <c r="BD264" s="34"/>
      <c r="BE264" s="34"/>
      <c r="BF264" s="296">
        <f t="shared" si="50"/>
        <v>0</v>
      </c>
      <c r="BH264" s="27">
        <f t="shared" si="51"/>
        <v>0</v>
      </c>
      <c r="BJ264" s="27">
        <f t="shared" si="52"/>
        <v>0</v>
      </c>
    </row>
    <row r="265" spans="1:62" s="278" customFormat="1" ht="21.6" customHeight="1">
      <c r="A265" s="27"/>
      <c r="B265" s="27"/>
      <c r="C265" s="27"/>
      <c r="D265" s="28" t="s">
        <v>233</v>
      </c>
      <c r="E265" s="41">
        <v>29985</v>
      </c>
      <c r="F265" s="46">
        <v>38714</v>
      </c>
      <c r="G265" s="528" t="s">
        <v>354</v>
      </c>
      <c r="H265" s="528"/>
      <c r="I265" s="31"/>
      <c r="J265" s="31"/>
      <c r="K265" s="31"/>
      <c r="L265" s="296"/>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4"/>
      <c r="AT265" s="34"/>
      <c r="AU265" s="34"/>
      <c r="AV265" s="34"/>
      <c r="AW265" s="34"/>
      <c r="AX265" s="34"/>
      <c r="AY265" s="34"/>
      <c r="AZ265" s="34"/>
      <c r="BA265" s="34"/>
      <c r="BB265" s="34"/>
      <c r="BC265" s="34"/>
      <c r="BD265" s="34"/>
      <c r="BE265" s="34"/>
      <c r="BF265" s="296">
        <f t="shared" si="50"/>
        <v>0</v>
      </c>
      <c r="BH265" s="27">
        <f t="shared" si="51"/>
        <v>0</v>
      </c>
      <c r="BJ265" s="27">
        <f t="shared" si="52"/>
        <v>0</v>
      </c>
    </row>
    <row r="266" spans="1:62" s="278" customFormat="1" ht="21.6" customHeight="1">
      <c r="A266" s="51"/>
      <c r="B266" s="51"/>
      <c r="C266" s="27"/>
      <c r="D266" s="28" t="s">
        <v>129</v>
      </c>
      <c r="E266" s="46">
        <v>41914</v>
      </c>
      <c r="F266" s="46">
        <v>39856</v>
      </c>
      <c r="G266" s="528" t="s">
        <v>355</v>
      </c>
      <c r="H266" s="528"/>
      <c r="I266" s="31"/>
      <c r="J266" s="31"/>
      <c r="K266" s="31">
        <v>0</v>
      </c>
      <c r="L266" s="296">
        <v>0</v>
      </c>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4"/>
      <c r="AT266" s="34"/>
      <c r="AU266" s="34"/>
      <c r="AV266" s="34"/>
      <c r="AW266" s="34"/>
      <c r="AX266" s="34"/>
      <c r="AY266" s="34"/>
      <c r="AZ266" s="34"/>
      <c r="BA266" s="34"/>
      <c r="BB266" s="34"/>
      <c r="BC266" s="34"/>
      <c r="BD266" s="34"/>
      <c r="BE266" s="34"/>
      <c r="BF266" s="296">
        <f t="shared" si="50"/>
        <v>0</v>
      </c>
      <c r="BH266" s="27">
        <f t="shared" si="51"/>
        <v>0</v>
      </c>
      <c r="BJ266" s="27">
        <f t="shared" si="52"/>
        <v>0</v>
      </c>
    </row>
    <row r="267" spans="1:62" s="278" customFormat="1" ht="21.6" customHeight="1">
      <c r="A267" s="27"/>
      <c r="B267" s="27"/>
      <c r="C267" s="27"/>
      <c r="D267" s="28" t="s">
        <v>299</v>
      </c>
      <c r="E267" s="41">
        <v>39253</v>
      </c>
      <c r="F267" s="46">
        <v>21646</v>
      </c>
      <c r="G267" s="528" t="s">
        <v>354</v>
      </c>
      <c r="H267" s="528"/>
      <c r="I267" s="31"/>
      <c r="J267" s="31"/>
      <c r="K267" s="31"/>
      <c r="L267" s="296"/>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4"/>
      <c r="AT267" s="34"/>
      <c r="AU267" s="34"/>
      <c r="AV267" s="34"/>
      <c r="AW267" s="34"/>
      <c r="AX267" s="34"/>
      <c r="AY267" s="34"/>
      <c r="AZ267" s="34"/>
      <c r="BA267" s="34"/>
      <c r="BB267" s="34"/>
      <c r="BC267" s="34"/>
      <c r="BD267" s="34"/>
      <c r="BE267" s="34"/>
      <c r="BF267" s="296">
        <f t="shared" si="50"/>
        <v>0</v>
      </c>
      <c r="BG267" s="38"/>
      <c r="BH267" s="27">
        <f t="shared" si="51"/>
        <v>0</v>
      </c>
      <c r="BI267" s="38"/>
      <c r="BJ267" s="27">
        <f t="shared" si="52"/>
        <v>0</v>
      </c>
    </row>
    <row r="268" spans="1:62" s="278" customFormat="1" ht="21.6" customHeight="1">
      <c r="A268" s="51"/>
      <c r="B268" s="51"/>
      <c r="C268" s="27"/>
      <c r="D268" s="28" t="s">
        <v>300</v>
      </c>
      <c r="E268" s="41">
        <v>39253</v>
      </c>
      <c r="F268" s="46">
        <v>39272</v>
      </c>
      <c r="G268" s="528" t="s">
        <v>354</v>
      </c>
      <c r="H268" s="528"/>
      <c r="I268" s="31"/>
      <c r="J268" s="31"/>
      <c r="K268" s="31">
        <v>0</v>
      </c>
      <c r="L268" s="296">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4"/>
      <c r="AT268" s="34"/>
      <c r="AU268" s="34"/>
      <c r="AV268" s="34"/>
      <c r="AW268" s="34"/>
      <c r="AX268" s="34"/>
      <c r="AY268" s="34"/>
      <c r="AZ268" s="34"/>
      <c r="BA268" s="34"/>
      <c r="BB268" s="34"/>
      <c r="BC268" s="34"/>
      <c r="BD268" s="34"/>
      <c r="BE268" s="34"/>
      <c r="BF268" s="296">
        <f t="shared" si="50"/>
        <v>0</v>
      </c>
      <c r="BH268" s="27">
        <f t="shared" si="51"/>
        <v>0</v>
      </c>
      <c r="BJ268" s="27">
        <f t="shared" si="52"/>
        <v>0</v>
      </c>
    </row>
    <row r="269" spans="1:62" s="278" customFormat="1" ht="21.6" customHeight="1">
      <c r="A269" s="51"/>
      <c r="B269" s="51"/>
      <c r="C269" s="27"/>
      <c r="D269" s="28" t="s">
        <v>572</v>
      </c>
      <c r="E269" s="46">
        <v>32995</v>
      </c>
      <c r="F269" s="46">
        <v>27834</v>
      </c>
      <c r="G269" s="528" t="s">
        <v>356</v>
      </c>
      <c r="H269" s="528"/>
      <c r="I269" s="31">
        <v>0</v>
      </c>
      <c r="J269" s="31">
        <v>0</v>
      </c>
      <c r="K269" s="31">
        <v>0</v>
      </c>
      <c r="L269" s="296">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4"/>
      <c r="AT269" s="34"/>
      <c r="AU269" s="34"/>
      <c r="AV269" s="34"/>
      <c r="AW269" s="34"/>
      <c r="AX269" s="34"/>
      <c r="AY269" s="34"/>
      <c r="AZ269" s="34"/>
      <c r="BA269" s="34"/>
      <c r="BB269" s="34"/>
      <c r="BC269" s="34"/>
      <c r="BD269" s="34"/>
      <c r="BE269" s="34"/>
      <c r="BF269" s="296">
        <f t="shared" si="50"/>
        <v>0</v>
      </c>
      <c r="BH269" s="27">
        <f t="shared" si="51"/>
        <v>0</v>
      </c>
      <c r="BJ269" s="27">
        <f t="shared" si="52"/>
        <v>0</v>
      </c>
    </row>
    <row r="270" spans="1:62" s="278" customFormat="1" ht="21.6" customHeight="1">
      <c r="A270" s="27"/>
      <c r="B270" s="27"/>
      <c r="C270" s="27"/>
      <c r="D270" s="28" t="s">
        <v>326</v>
      </c>
      <c r="E270" s="46">
        <v>41492</v>
      </c>
      <c r="F270" s="46">
        <v>21605</v>
      </c>
      <c r="G270" s="528" t="s">
        <v>355</v>
      </c>
      <c r="H270" s="528"/>
      <c r="I270" s="31"/>
      <c r="J270" s="31"/>
      <c r="K270" s="31">
        <v>0</v>
      </c>
      <c r="L270" s="296">
        <v>0</v>
      </c>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4"/>
      <c r="AT270" s="34"/>
      <c r="AU270" s="34"/>
      <c r="AV270" s="34"/>
      <c r="AW270" s="34"/>
      <c r="AX270" s="34"/>
      <c r="AY270" s="34"/>
      <c r="AZ270" s="34"/>
      <c r="BA270" s="34"/>
      <c r="BB270" s="34"/>
      <c r="BC270" s="34"/>
      <c r="BD270" s="34"/>
      <c r="BE270" s="34"/>
      <c r="BF270" s="296">
        <f t="shared" si="50"/>
        <v>0</v>
      </c>
      <c r="BG270" s="38"/>
      <c r="BH270" s="27">
        <f t="shared" si="51"/>
        <v>0</v>
      </c>
      <c r="BI270" s="38"/>
      <c r="BJ270" s="27">
        <f t="shared" si="52"/>
        <v>0</v>
      </c>
    </row>
    <row r="271" spans="1:62" s="278" customFormat="1" ht="21.6" customHeight="1">
      <c r="A271" s="27"/>
      <c r="B271" s="27"/>
      <c r="C271" s="27"/>
      <c r="D271" s="28" t="s">
        <v>161</v>
      </c>
      <c r="E271" s="46">
        <v>38890</v>
      </c>
      <c r="F271" s="46">
        <v>24237</v>
      </c>
      <c r="G271" s="528" t="s">
        <v>355</v>
      </c>
      <c r="H271" s="528"/>
      <c r="I271" s="31"/>
      <c r="J271" s="31"/>
      <c r="K271" s="31">
        <v>0</v>
      </c>
      <c r="L271" s="296">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4"/>
      <c r="AT271" s="34"/>
      <c r="AU271" s="34"/>
      <c r="AV271" s="34"/>
      <c r="AW271" s="34"/>
      <c r="AX271" s="34"/>
      <c r="AY271" s="34"/>
      <c r="AZ271" s="34"/>
      <c r="BA271" s="34"/>
      <c r="BB271" s="34"/>
      <c r="BC271" s="34"/>
      <c r="BD271" s="34"/>
      <c r="BE271" s="34"/>
      <c r="BF271" s="296">
        <f t="shared" si="50"/>
        <v>0</v>
      </c>
      <c r="BG271" s="40"/>
      <c r="BH271" s="27">
        <f t="shared" si="51"/>
        <v>0</v>
      </c>
      <c r="BI271" s="40"/>
      <c r="BJ271" s="27">
        <f t="shared" si="52"/>
        <v>0</v>
      </c>
    </row>
    <row r="272" spans="1:62" s="278" customFormat="1" ht="21.6" customHeight="1">
      <c r="A272" s="27"/>
      <c r="B272" s="27"/>
      <c r="C272" s="27"/>
      <c r="D272" s="28" t="s">
        <v>317</v>
      </c>
      <c r="E272" s="41">
        <v>40895</v>
      </c>
      <c r="F272" s="46">
        <v>38898</v>
      </c>
      <c r="G272" s="528" t="s">
        <v>356</v>
      </c>
      <c r="H272" s="528"/>
      <c r="I272" s="31">
        <v>0</v>
      </c>
      <c r="J272" s="31">
        <v>0</v>
      </c>
      <c r="K272" s="31">
        <v>0</v>
      </c>
      <c r="L272" s="296">
        <v>0</v>
      </c>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4"/>
      <c r="AT272" s="34"/>
      <c r="AU272" s="34"/>
      <c r="AV272" s="34"/>
      <c r="AW272" s="34"/>
      <c r="AX272" s="34"/>
      <c r="AY272" s="34"/>
      <c r="AZ272" s="34"/>
      <c r="BA272" s="34"/>
      <c r="BB272" s="34"/>
      <c r="BC272" s="34"/>
      <c r="BD272" s="34"/>
      <c r="BE272" s="34"/>
      <c r="BF272" s="296">
        <f t="shared" si="50"/>
        <v>0</v>
      </c>
      <c r="BH272" s="27">
        <f t="shared" si="51"/>
        <v>0</v>
      </c>
      <c r="BJ272" s="27">
        <f t="shared" si="52"/>
        <v>0</v>
      </c>
    </row>
    <row r="273" spans="1:62" s="278" customFormat="1" ht="21.6" customHeight="1">
      <c r="A273" s="27"/>
      <c r="B273" s="27"/>
      <c r="C273" s="27"/>
      <c r="D273" s="28" t="s">
        <v>62</v>
      </c>
      <c r="E273" s="41">
        <v>36984</v>
      </c>
      <c r="F273" s="46">
        <v>26445</v>
      </c>
      <c r="G273" s="528" t="s">
        <v>356</v>
      </c>
      <c r="H273" s="528"/>
      <c r="I273" s="31">
        <v>0</v>
      </c>
      <c r="J273" s="31">
        <v>0</v>
      </c>
      <c r="K273" s="31">
        <v>0</v>
      </c>
      <c r="L273" s="296">
        <v>0</v>
      </c>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4"/>
      <c r="AT273" s="34"/>
      <c r="AU273" s="34"/>
      <c r="AV273" s="34"/>
      <c r="AW273" s="34"/>
      <c r="AX273" s="34"/>
      <c r="AY273" s="34"/>
      <c r="AZ273" s="34"/>
      <c r="BA273" s="34"/>
      <c r="BB273" s="34"/>
      <c r="BC273" s="34"/>
      <c r="BD273" s="34"/>
      <c r="BE273" s="34"/>
      <c r="BF273" s="296">
        <f t="shared" si="50"/>
        <v>0</v>
      </c>
      <c r="BG273" s="38"/>
      <c r="BH273" s="27">
        <f t="shared" si="51"/>
        <v>0</v>
      </c>
      <c r="BI273" s="38"/>
      <c r="BJ273" s="27">
        <f t="shared" si="52"/>
        <v>0</v>
      </c>
    </row>
    <row r="274" spans="1:62" s="278" customFormat="1" ht="21.6" customHeight="1">
      <c r="A274" s="27"/>
      <c r="B274" s="27"/>
      <c r="C274" s="27"/>
      <c r="D274" s="28" t="s">
        <v>84</v>
      </c>
      <c r="E274" s="41">
        <v>36984</v>
      </c>
      <c r="F274" s="46">
        <v>35821</v>
      </c>
      <c r="G274" s="528" t="s">
        <v>356</v>
      </c>
      <c r="H274" s="528"/>
      <c r="I274" s="31">
        <v>0</v>
      </c>
      <c r="J274" s="31">
        <v>0</v>
      </c>
      <c r="K274" s="31">
        <v>0</v>
      </c>
      <c r="L274" s="296">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4"/>
      <c r="AT274" s="34"/>
      <c r="AU274" s="34"/>
      <c r="AV274" s="34"/>
      <c r="AW274" s="34"/>
      <c r="AX274" s="34"/>
      <c r="AY274" s="34"/>
      <c r="AZ274" s="34"/>
      <c r="BA274" s="34"/>
      <c r="BB274" s="34"/>
      <c r="BC274" s="34"/>
      <c r="BD274" s="34"/>
      <c r="BE274" s="34"/>
      <c r="BF274" s="296">
        <f t="shared" si="50"/>
        <v>0</v>
      </c>
      <c r="BG274" s="38"/>
      <c r="BH274" s="27">
        <f t="shared" si="51"/>
        <v>0</v>
      </c>
      <c r="BI274" s="38"/>
      <c r="BJ274" s="27">
        <f t="shared" si="52"/>
        <v>0</v>
      </c>
    </row>
    <row r="275" spans="1:62" s="278" customFormat="1" ht="21.6" customHeight="1">
      <c r="A275" s="27"/>
      <c r="B275" s="27"/>
      <c r="C275" s="27"/>
      <c r="D275" s="28" t="s">
        <v>111</v>
      </c>
      <c r="E275" s="41">
        <v>36984</v>
      </c>
      <c r="F275" s="46">
        <v>36608</v>
      </c>
      <c r="G275" s="528" t="s">
        <v>356</v>
      </c>
      <c r="H275" s="528"/>
      <c r="I275" s="31">
        <v>0</v>
      </c>
      <c r="J275" s="31">
        <v>0</v>
      </c>
      <c r="K275" s="31">
        <v>0</v>
      </c>
      <c r="L275" s="296">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4"/>
      <c r="AT275" s="34"/>
      <c r="AU275" s="34"/>
      <c r="AV275" s="34"/>
      <c r="AW275" s="34"/>
      <c r="AX275" s="34"/>
      <c r="AY275" s="34"/>
      <c r="AZ275" s="34"/>
      <c r="BA275" s="34"/>
      <c r="BB275" s="34"/>
      <c r="BC275" s="34"/>
      <c r="BD275" s="34"/>
      <c r="BE275" s="34"/>
      <c r="BF275" s="296">
        <f t="shared" si="50"/>
        <v>0</v>
      </c>
      <c r="BG275" s="38"/>
      <c r="BH275" s="27">
        <f t="shared" si="51"/>
        <v>0</v>
      </c>
      <c r="BI275" s="38"/>
      <c r="BJ275" s="27">
        <f t="shared" si="52"/>
        <v>0</v>
      </c>
    </row>
    <row r="276" spans="1:62" s="278" customFormat="1" ht="21.6" customHeight="1">
      <c r="A276" s="51"/>
      <c r="B276" s="51"/>
      <c r="C276" s="27"/>
      <c r="D276" s="28" t="s">
        <v>650</v>
      </c>
      <c r="E276" s="29">
        <v>37591</v>
      </c>
      <c r="F276" s="46">
        <v>24407</v>
      </c>
      <c r="G276" s="528" t="s">
        <v>356</v>
      </c>
      <c r="H276" s="528"/>
      <c r="I276" s="31">
        <v>0</v>
      </c>
      <c r="J276" s="31">
        <v>0</v>
      </c>
      <c r="K276" s="31">
        <v>0</v>
      </c>
      <c r="L276" s="296">
        <v>0</v>
      </c>
      <c r="M276" s="31">
        <v>0</v>
      </c>
      <c r="N276" s="31">
        <v>0</v>
      </c>
      <c r="O276" s="31">
        <v>0</v>
      </c>
      <c r="P276" s="31">
        <v>0</v>
      </c>
      <c r="Q276" s="31">
        <v>0</v>
      </c>
      <c r="R276" s="31">
        <v>0</v>
      </c>
      <c r="S276" s="31">
        <v>0</v>
      </c>
      <c r="T276" s="31">
        <v>0</v>
      </c>
      <c r="U276" s="31"/>
      <c r="V276" s="31">
        <v>0</v>
      </c>
      <c r="W276" s="31"/>
      <c r="X276" s="31">
        <v>0</v>
      </c>
      <c r="Y276" s="31"/>
      <c r="Z276" s="31">
        <v>0</v>
      </c>
      <c r="AA276" s="31"/>
      <c r="AB276" s="33"/>
      <c r="AC276" s="33"/>
      <c r="AD276" s="33"/>
      <c r="AE276" s="33"/>
      <c r="AF276" s="33"/>
      <c r="AG276" s="33"/>
      <c r="AH276" s="33"/>
      <c r="AI276" s="33"/>
      <c r="AJ276" s="33"/>
      <c r="AK276" s="33"/>
      <c r="AL276" s="33"/>
      <c r="AM276" s="33"/>
      <c r="AN276" s="33"/>
      <c r="AO276" s="33"/>
      <c r="AP276" s="33"/>
      <c r="AQ276" s="33"/>
      <c r="AR276" s="33"/>
      <c r="AS276" s="34"/>
      <c r="AT276" s="34"/>
      <c r="AU276" s="34"/>
      <c r="AV276" s="34"/>
      <c r="AW276" s="34"/>
      <c r="AX276" s="34"/>
      <c r="AY276" s="34"/>
      <c r="AZ276" s="34"/>
      <c r="BA276" s="34"/>
      <c r="BB276" s="34"/>
      <c r="BC276" s="34"/>
      <c r="BD276" s="34"/>
      <c r="BE276" s="34"/>
      <c r="BF276" s="296">
        <f t="shared" si="50"/>
        <v>0</v>
      </c>
      <c r="BH276" s="27">
        <f t="shared" si="51"/>
        <v>0</v>
      </c>
      <c r="BJ276" s="27">
        <f t="shared" si="52"/>
        <v>0</v>
      </c>
    </row>
    <row r="277" spans="1:62" s="40" customFormat="1" ht="21.6" customHeight="1">
      <c r="A277" s="27"/>
      <c r="B277" s="27"/>
      <c r="C277" s="27"/>
      <c r="D277" s="50" t="s">
        <v>184</v>
      </c>
      <c r="E277" s="29">
        <v>41240</v>
      </c>
      <c r="F277" s="46">
        <v>41559</v>
      </c>
      <c r="G277" s="528" t="s">
        <v>354</v>
      </c>
      <c r="H277" s="528"/>
      <c r="I277" s="31"/>
      <c r="J277" s="31"/>
      <c r="K277" s="31"/>
      <c r="L277" s="296"/>
      <c r="M277" s="31">
        <v>0</v>
      </c>
      <c r="N277" s="31">
        <v>0</v>
      </c>
      <c r="O277" s="31">
        <v>0</v>
      </c>
      <c r="P277" s="31">
        <v>0</v>
      </c>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3"/>
      <c r="AL277" s="33"/>
      <c r="AM277" s="33"/>
      <c r="AN277" s="33"/>
      <c r="AO277" s="33"/>
      <c r="AP277" s="33"/>
      <c r="AQ277" s="33"/>
      <c r="AR277" s="33"/>
      <c r="AS277" s="34"/>
      <c r="AT277" s="34"/>
      <c r="AU277" s="34"/>
      <c r="AV277" s="34"/>
      <c r="AW277" s="34"/>
      <c r="AX277" s="34"/>
      <c r="AY277" s="34"/>
      <c r="AZ277" s="34"/>
      <c r="BA277" s="34"/>
      <c r="BB277" s="34"/>
      <c r="BC277" s="34"/>
      <c r="BD277" s="34"/>
      <c r="BE277" s="34"/>
      <c r="BF277" s="296">
        <f t="shared" si="50"/>
        <v>0</v>
      </c>
      <c r="BH277" s="27">
        <f t="shared" si="51"/>
        <v>0</v>
      </c>
      <c r="BJ277" s="27">
        <f t="shared" si="52"/>
        <v>0</v>
      </c>
    </row>
    <row r="278" spans="1:62" s="40" customFormat="1" ht="21.6" customHeight="1">
      <c r="A278" s="27"/>
      <c r="B278" s="27"/>
      <c r="C278" s="27"/>
      <c r="D278" s="28" t="s">
        <v>1557</v>
      </c>
      <c r="E278" s="41">
        <v>42576</v>
      </c>
      <c r="F278" s="46">
        <v>42395</v>
      </c>
      <c r="G278" s="528" t="s">
        <v>354</v>
      </c>
      <c r="H278" s="528"/>
      <c r="I278" s="31"/>
      <c r="J278" s="31"/>
      <c r="K278" s="31">
        <v>0</v>
      </c>
      <c r="L278" s="296">
        <v>0</v>
      </c>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4"/>
      <c r="AT278" s="34"/>
      <c r="AU278" s="34"/>
      <c r="AV278" s="34"/>
      <c r="AW278" s="34"/>
      <c r="AX278" s="34"/>
      <c r="AY278" s="34"/>
      <c r="AZ278" s="34"/>
      <c r="BA278" s="34"/>
      <c r="BB278" s="34"/>
      <c r="BC278" s="34"/>
      <c r="BD278" s="34"/>
      <c r="BE278" s="34"/>
      <c r="BF278" s="296">
        <f t="shared" si="50"/>
        <v>0</v>
      </c>
      <c r="BH278" s="27">
        <f t="shared" si="51"/>
        <v>0</v>
      </c>
      <c r="BJ278" s="27">
        <f t="shared" si="52"/>
        <v>0</v>
      </c>
    </row>
    <row r="279" spans="1:62" s="278" customFormat="1" ht="21.6" customHeight="1">
      <c r="A279" s="51"/>
      <c r="B279" s="51"/>
      <c r="C279" s="27"/>
      <c r="D279" s="28" t="s">
        <v>127</v>
      </c>
      <c r="E279" s="46">
        <v>34494</v>
      </c>
      <c r="F279" s="46">
        <v>35626</v>
      </c>
      <c r="G279" s="528" t="s">
        <v>356</v>
      </c>
      <c r="H279" s="528"/>
      <c r="I279" s="31">
        <v>0</v>
      </c>
      <c r="J279" s="31">
        <v>0</v>
      </c>
      <c r="K279" s="31">
        <v>0</v>
      </c>
      <c r="L279" s="296">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4"/>
      <c r="AT279" s="34"/>
      <c r="AU279" s="34"/>
      <c r="AV279" s="34"/>
      <c r="AW279" s="34"/>
      <c r="AX279" s="34"/>
      <c r="AY279" s="34"/>
      <c r="AZ279" s="34"/>
      <c r="BA279" s="34"/>
      <c r="BB279" s="34"/>
      <c r="BC279" s="34"/>
      <c r="BD279" s="34"/>
      <c r="BE279" s="34"/>
      <c r="BF279" s="296">
        <f t="shared" si="50"/>
        <v>0</v>
      </c>
      <c r="BH279" s="27">
        <f t="shared" si="51"/>
        <v>0</v>
      </c>
      <c r="BJ279" s="27">
        <f t="shared" si="52"/>
        <v>0</v>
      </c>
    </row>
    <row r="280" spans="1:62" s="278" customFormat="1" ht="21.6" customHeight="1">
      <c r="A280" s="51"/>
      <c r="B280" s="51"/>
      <c r="C280" s="27"/>
      <c r="D280" s="28" t="s">
        <v>139</v>
      </c>
      <c r="E280" s="46">
        <v>40941</v>
      </c>
      <c r="F280" s="46">
        <v>41213</v>
      </c>
      <c r="G280" s="528" t="s">
        <v>356</v>
      </c>
      <c r="H280" s="528"/>
      <c r="I280" s="31">
        <v>0</v>
      </c>
      <c r="J280" s="31">
        <v>0</v>
      </c>
      <c r="K280" s="31">
        <v>0</v>
      </c>
      <c r="L280" s="296">
        <v>0</v>
      </c>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4"/>
      <c r="AT280" s="34"/>
      <c r="AU280" s="34"/>
      <c r="AV280" s="34"/>
      <c r="AW280" s="34"/>
      <c r="AX280" s="34"/>
      <c r="AY280" s="34"/>
      <c r="AZ280" s="34"/>
      <c r="BA280" s="34"/>
      <c r="BB280" s="34"/>
      <c r="BC280" s="34"/>
      <c r="BD280" s="34"/>
      <c r="BE280" s="34"/>
      <c r="BF280" s="296">
        <f t="shared" si="50"/>
        <v>0</v>
      </c>
      <c r="BH280" s="27">
        <f t="shared" si="51"/>
        <v>0</v>
      </c>
      <c r="BJ280" s="27">
        <f t="shared" si="52"/>
        <v>0</v>
      </c>
    </row>
    <row r="281" spans="1:62" s="278" customFormat="1" ht="21.6" customHeight="1">
      <c r="A281" s="51"/>
      <c r="B281" s="51"/>
      <c r="C281" s="27"/>
      <c r="D281" s="28" t="s">
        <v>237</v>
      </c>
      <c r="E281" s="41">
        <v>30686</v>
      </c>
      <c r="F281" s="46">
        <v>24971</v>
      </c>
      <c r="G281" s="528" t="s">
        <v>356</v>
      </c>
      <c r="H281" s="528"/>
      <c r="I281" s="31">
        <v>0</v>
      </c>
      <c r="J281" s="31">
        <v>5</v>
      </c>
      <c r="K281" s="31">
        <v>5</v>
      </c>
      <c r="L281" s="296">
        <v>8</v>
      </c>
      <c r="M281" s="31">
        <v>13</v>
      </c>
      <c r="N281" s="31">
        <v>3</v>
      </c>
      <c r="O281" s="31">
        <v>16</v>
      </c>
      <c r="P281" s="31">
        <v>4</v>
      </c>
      <c r="Q281" s="31">
        <v>20</v>
      </c>
      <c r="R281" s="31">
        <v>0</v>
      </c>
      <c r="S281" s="31">
        <v>20</v>
      </c>
      <c r="T281" s="31">
        <v>0</v>
      </c>
      <c r="U281" s="31"/>
      <c r="V281" s="31">
        <v>0</v>
      </c>
      <c r="W281" s="31"/>
      <c r="X281" s="31">
        <v>0</v>
      </c>
      <c r="Y281" s="31"/>
      <c r="Z281" s="31">
        <v>0</v>
      </c>
      <c r="AA281" s="31"/>
      <c r="AB281" s="33"/>
      <c r="AC281" s="33"/>
      <c r="AD281" s="33"/>
      <c r="AE281" s="33"/>
      <c r="AF281" s="33"/>
      <c r="AG281" s="33"/>
      <c r="AH281" s="33"/>
      <c r="AI281" s="33"/>
      <c r="AJ281" s="33"/>
      <c r="AK281" s="33"/>
      <c r="AL281" s="33"/>
      <c r="AM281" s="33"/>
      <c r="AN281" s="33"/>
      <c r="AO281" s="33"/>
      <c r="AP281" s="33"/>
      <c r="AQ281" s="33"/>
      <c r="AR281" s="33"/>
      <c r="AS281" s="34"/>
      <c r="AT281" s="34"/>
      <c r="AU281" s="34"/>
      <c r="AV281" s="34"/>
      <c r="AW281" s="34"/>
      <c r="AX281" s="34"/>
      <c r="AY281" s="34"/>
      <c r="AZ281" s="34"/>
      <c r="BA281" s="34"/>
      <c r="BB281" s="34"/>
      <c r="BC281" s="34"/>
      <c r="BD281" s="34"/>
      <c r="BE281" s="34"/>
      <c r="BF281" s="296">
        <f t="shared" si="50"/>
        <v>0</v>
      </c>
      <c r="BH281" s="27">
        <f t="shared" si="51"/>
        <v>0</v>
      </c>
      <c r="BJ281" s="27">
        <f>SUM(BF281,BH281)</f>
        <v>0</v>
      </c>
    </row>
    <row r="282" spans="1:62" s="278" customFormat="1" ht="21.6" customHeight="1">
      <c r="A282" s="51"/>
      <c r="B282" s="51"/>
      <c r="C282" s="27"/>
      <c r="D282" s="28" t="s">
        <v>87</v>
      </c>
      <c r="E282" s="29">
        <v>40849</v>
      </c>
      <c r="F282" s="46">
        <v>36416</v>
      </c>
      <c r="G282" s="528" t="s">
        <v>356</v>
      </c>
      <c r="H282" s="528"/>
      <c r="I282" s="31">
        <v>1</v>
      </c>
      <c r="J282" s="31">
        <v>0</v>
      </c>
      <c r="K282" s="31">
        <v>1</v>
      </c>
      <c r="L282" s="296">
        <v>0</v>
      </c>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4"/>
      <c r="AT282" s="34"/>
      <c r="AU282" s="34"/>
      <c r="AV282" s="34"/>
      <c r="AW282" s="34"/>
      <c r="AX282" s="34"/>
      <c r="AY282" s="34"/>
      <c r="AZ282" s="34"/>
      <c r="BA282" s="34"/>
      <c r="BB282" s="34"/>
      <c r="BC282" s="34"/>
      <c r="BD282" s="34"/>
      <c r="BE282" s="34"/>
      <c r="BF282" s="296">
        <f t="shared" si="50"/>
        <v>0</v>
      </c>
      <c r="BG282" s="38"/>
      <c r="BH282" s="27">
        <f t="shared" si="51"/>
        <v>0</v>
      </c>
      <c r="BI282" s="38"/>
      <c r="BJ282" s="27">
        <f t="shared" si="52"/>
        <v>0</v>
      </c>
    </row>
    <row r="283" spans="1:62" s="278" customFormat="1" ht="21.6" customHeight="1">
      <c r="A283" s="51"/>
      <c r="B283" s="51"/>
      <c r="C283" s="27"/>
      <c r="D283" s="28" t="s">
        <v>290</v>
      </c>
      <c r="E283" s="41">
        <v>38502</v>
      </c>
      <c r="F283" s="46">
        <v>32127</v>
      </c>
      <c r="G283" s="528" t="s">
        <v>356</v>
      </c>
      <c r="H283" s="528"/>
      <c r="I283" s="31">
        <v>0</v>
      </c>
      <c r="J283" s="31">
        <v>0</v>
      </c>
      <c r="K283" s="31">
        <v>0</v>
      </c>
      <c r="L283" s="296">
        <v>0</v>
      </c>
      <c r="M283" s="31">
        <v>0</v>
      </c>
      <c r="N283" s="31">
        <v>0</v>
      </c>
      <c r="O283" s="31">
        <v>0</v>
      </c>
      <c r="P283" s="31">
        <v>0</v>
      </c>
      <c r="Q283" s="31">
        <v>0</v>
      </c>
      <c r="R283" s="31">
        <v>0</v>
      </c>
      <c r="S283" s="31">
        <v>0</v>
      </c>
      <c r="T283" s="31">
        <v>0</v>
      </c>
      <c r="U283" s="31"/>
      <c r="V283" s="31">
        <v>0</v>
      </c>
      <c r="W283" s="31"/>
      <c r="X283" s="31">
        <v>0</v>
      </c>
      <c r="Y283" s="31"/>
      <c r="Z283" s="31">
        <v>0</v>
      </c>
      <c r="AA283" s="31"/>
      <c r="AB283" s="33"/>
      <c r="AC283" s="33"/>
      <c r="AD283" s="33"/>
      <c r="AE283" s="33"/>
      <c r="AF283" s="33"/>
      <c r="AG283" s="33"/>
      <c r="AH283" s="33"/>
      <c r="AI283" s="33"/>
      <c r="AJ283" s="33"/>
      <c r="AK283" s="33"/>
      <c r="AL283" s="33"/>
      <c r="AM283" s="33"/>
      <c r="AN283" s="33"/>
      <c r="AO283" s="33"/>
      <c r="AP283" s="33"/>
      <c r="AQ283" s="33"/>
      <c r="AR283" s="33"/>
      <c r="AS283" s="34"/>
      <c r="AT283" s="34"/>
      <c r="AU283" s="34"/>
      <c r="AV283" s="34"/>
      <c r="AW283" s="34"/>
      <c r="AX283" s="34"/>
      <c r="AY283" s="34"/>
      <c r="AZ283" s="34"/>
      <c r="BA283" s="34"/>
      <c r="BB283" s="34"/>
      <c r="BC283" s="34"/>
      <c r="BD283" s="34"/>
      <c r="BE283" s="34"/>
      <c r="BF283" s="296">
        <f t="shared" si="50"/>
        <v>0</v>
      </c>
      <c r="BH283" s="27">
        <f t="shared" si="51"/>
        <v>0</v>
      </c>
      <c r="BJ283" s="27">
        <f t="shared" si="52"/>
        <v>0</v>
      </c>
    </row>
    <row r="284" spans="1:62" s="278" customFormat="1" ht="21.6" customHeight="1">
      <c r="A284" s="27"/>
      <c r="B284" s="27"/>
      <c r="C284" s="27"/>
      <c r="D284" s="28" t="s">
        <v>145</v>
      </c>
      <c r="E284" s="46">
        <v>40591</v>
      </c>
      <c r="F284" s="46">
        <v>18333</v>
      </c>
      <c r="G284" s="528" t="s">
        <v>354</v>
      </c>
      <c r="H284" s="528"/>
      <c r="I284" s="31">
        <v>0</v>
      </c>
      <c r="J284" s="31">
        <v>0</v>
      </c>
      <c r="K284" s="31">
        <v>0</v>
      </c>
      <c r="L284" s="296">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4"/>
      <c r="AT284" s="34"/>
      <c r="AU284" s="34"/>
      <c r="AV284" s="34"/>
      <c r="AW284" s="34"/>
      <c r="AX284" s="34"/>
      <c r="AY284" s="34"/>
      <c r="AZ284" s="34"/>
      <c r="BA284" s="34"/>
      <c r="BB284" s="34"/>
      <c r="BC284" s="34"/>
      <c r="BD284" s="34"/>
      <c r="BE284" s="34"/>
      <c r="BF284" s="296">
        <f t="shared" si="50"/>
        <v>0</v>
      </c>
      <c r="BG284" s="38"/>
      <c r="BH284" s="27">
        <f t="shared" si="51"/>
        <v>0</v>
      </c>
      <c r="BI284" s="38"/>
      <c r="BJ284" s="27">
        <f t="shared" si="52"/>
        <v>0</v>
      </c>
    </row>
    <row r="285" spans="1:62" s="278" customFormat="1" ht="21.6" customHeight="1">
      <c r="A285" s="51"/>
      <c r="B285" s="51"/>
      <c r="C285" s="27"/>
      <c r="D285" s="28" t="s">
        <v>1518</v>
      </c>
      <c r="E285" s="46">
        <v>35048</v>
      </c>
      <c r="F285" s="46">
        <v>20191</v>
      </c>
      <c r="G285" s="528" t="s">
        <v>356</v>
      </c>
      <c r="H285" s="528"/>
      <c r="I285" s="31">
        <v>0</v>
      </c>
      <c r="J285" s="31">
        <v>0</v>
      </c>
      <c r="K285" s="31">
        <v>0</v>
      </c>
      <c r="L285" s="296">
        <v>0</v>
      </c>
      <c r="M285" s="31">
        <v>0</v>
      </c>
      <c r="N285" s="31">
        <v>0</v>
      </c>
      <c r="O285" s="31">
        <v>0</v>
      </c>
      <c r="P285" s="31">
        <v>0</v>
      </c>
      <c r="Q285" s="31">
        <v>0</v>
      </c>
      <c r="R285" s="31">
        <v>0</v>
      </c>
      <c r="S285" s="31">
        <v>0</v>
      </c>
      <c r="T285" s="31">
        <v>0</v>
      </c>
      <c r="U285" s="31"/>
      <c r="V285" s="31">
        <v>0</v>
      </c>
      <c r="W285" s="31"/>
      <c r="X285" s="31">
        <v>0</v>
      </c>
      <c r="Y285" s="31"/>
      <c r="Z285" s="31">
        <v>0</v>
      </c>
      <c r="AA285" s="31"/>
      <c r="AB285" s="33"/>
      <c r="AC285" s="33"/>
      <c r="AD285" s="33"/>
      <c r="AE285" s="33"/>
      <c r="AF285" s="33"/>
      <c r="AG285" s="33"/>
      <c r="AH285" s="33"/>
      <c r="AI285" s="33"/>
      <c r="AJ285" s="33"/>
      <c r="AK285" s="33"/>
      <c r="AL285" s="33"/>
      <c r="AM285" s="33"/>
      <c r="AN285" s="33"/>
      <c r="AO285" s="33"/>
      <c r="AP285" s="33"/>
      <c r="AQ285" s="33"/>
      <c r="AR285" s="33"/>
      <c r="AS285" s="34"/>
      <c r="AT285" s="34"/>
      <c r="AU285" s="34"/>
      <c r="AV285" s="34"/>
      <c r="AW285" s="34"/>
      <c r="AX285" s="34"/>
      <c r="AY285" s="34"/>
      <c r="AZ285" s="34"/>
      <c r="BA285" s="34"/>
      <c r="BB285" s="34"/>
      <c r="BC285" s="34"/>
      <c r="BD285" s="34"/>
      <c r="BE285" s="34"/>
      <c r="BF285" s="296">
        <f t="shared" si="50"/>
        <v>0</v>
      </c>
      <c r="BH285" s="27">
        <f t="shared" si="51"/>
        <v>0</v>
      </c>
      <c r="BJ285" s="27">
        <f t="shared" si="52"/>
        <v>0</v>
      </c>
    </row>
    <row r="286" spans="1:62" s="278" customFormat="1" ht="21.6" customHeight="1">
      <c r="A286" s="27"/>
      <c r="B286" s="27"/>
      <c r="C286" s="27"/>
      <c r="D286" s="28" t="s">
        <v>726</v>
      </c>
      <c r="E286" s="41">
        <v>40954</v>
      </c>
      <c r="F286" s="46">
        <v>27153</v>
      </c>
      <c r="G286" s="528" t="s">
        <v>355</v>
      </c>
      <c r="H286" s="528"/>
      <c r="I286" s="31"/>
      <c r="J286" s="31"/>
      <c r="K286" s="31">
        <v>0</v>
      </c>
      <c r="L286" s="296">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4"/>
      <c r="AT286" s="34"/>
      <c r="AU286" s="34"/>
      <c r="AV286" s="34"/>
      <c r="AW286" s="34"/>
      <c r="AX286" s="34"/>
      <c r="AY286" s="34"/>
      <c r="AZ286" s="34"/>
      <c r="BA286" s="34"/>
      <c r="BB286" s="34"/>
      <c r="BC286" s="34"/>
      <c r="BD286" s="34"/>
      <c r="BE286" s="34"/>
      <c r="BF286" s="296">
        <f t="shared" si="50"/>
        <v>0</v>
      </c>
      <c r="BG286" s="38"/>
      <c r="BH286" s="27">
        <f t="shared" si="51"/>
        <v>0</v>
      </c>
      <c r="BI286" s="38"/>
      <c r="BJ286" s="27">
        <f t="shared" si="52"/>
        <v>0</v>
      </c>
    </row>
    <row r="287" spans="1:62" s="278" customFormat="1" ht="21.6" customHeight="1">
      <c r="A287" s="51"/>
      <c r="B287" s="51"/>
      <c r="C287" s="27"/>
      <c r="D287" s="28" t="s">
        <v>318</v>
      </c>
      <c r="E287" s="46">
        <v>40933</v>
      </c>
      <c r="F287" s="46">
        <v>11543</v>
      </c>
      <c r="G287" s="528" t="s">
        <v>356</v>
      </c>
      <c r="H287" s="528"/>
      <c r="I287" s="31">
        <v>0</v>
      </c>
      <c r="J287" s="31">
        <v>0</v>
      </c>
      <c r="K287" s="31">
        <v>0</v>
      </c>
      <c r="L287" s="296">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3"/>
      <c r="AL287" s="33"/>
      <c r="AM287" s="33"/>
      <c r="AN287" s="33"/>
      <c r="AO287" s="33"/>
      <c r="AP287" s="33"/>
      <c r="AQ287" s="33"/>
      <c r="AR287" s="33"/>
      <c r="AS287" s="34"/>
      <c r="AT287" s="34"/>
      <c r="AU287" s="34"/>
      <c r="AV287" s="34"/>
      <c r="AW287" s="34"/>
      <c r="AX287" s="34"/>
      <c r="AY287" s="34"/>
      <c r="AZ287" s="34"/>
      <c r="BA287" s="34"/>
      <c r="BB287" s="34"/>
      <c r="BC287" s="34"/>
      <c r="BD287" s="34"/>
      <c r="BE287" s="34"/>
      <c r="BF287" s="296">
        <f t="shared" si="50"/>
        <v>0</v>
      </c>
      <c r="BH287" s="27">
        <f t="shared" si="51"/>
        <v>0</v>
      </c>
      <c r="BJ287" s="27">
        <f t="shared" si="52"/>
        <v>0</v>
      </c>
    </row>
    <row r="288" spans="1:62" s="278" customFormat="1" ht="21.6" customHeight="1">
      <c r="A288" s="27"/>
      <c r="B288" s="27"/>
      <c r="C288" s="27"/>
      <c r="D288" s="28" t="s">
        <v>330</v>
      </c>
      <c r="E288" s="41">
        <v>41831</v>
      </c>
      <c r="F288" s="46">
        <v>21466</v>
      </c>
      <c r="G288" s="528" t="s">
        <v>354</v>
      </c>
      <c r="H288" s="528"/>
      <c r="I288" s="31"/>
      <c r="J288" s="31"/>
      <c r="K288" s="31">
        <v>0</v>
      </c>
      <c r="L288" s="296">
        <v>0</v>
      </c>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3"/>
      <c r="AL288" s="33"/>
      <c r="AM288" s="33"/>
      <c r="AN288" s="33"/>
      <c r="AO288" s="33"/>
      <c r="AP288" s="33"/>
      <c r="AQ288" s="33"/>
      <c r="AR288" s="33"/>
      <c r="AS288" s="34"/>
      <c r="AT288" s="34"/>
      <c r="AU288" s="34"/>
      <c r="AV288" s="34"/>
      <c r="AW288" s="34"/>
      <c r="AX288" s="34"/>
      <c r="AY288" s="34"/>
      <c r="AZ288" s="34"/>
      <c r="BA288" s="34"/>
      <c r="BB288" s="34"/>
      <c r="BC288" s="34"/>
      <c r="BD288" s="34"/>
      <c r="BE288" s="34"/>
      <c r="BF288" s="296">
        <f t="shared" si="50"/>
        <v>0</v>
      </c>
      <c r="BG288" s="38"/>
      <c r="BH288" s="27">
        <f t="shared" si="51"/>
        <v>0</v>
      </c>
      <c r="BI288" s="38"/>
      <c r="BJ288" s="27">
        <f t="shared" si="52"/>
        <v>0</v>
      </c>
    </row>
    <row r="289" spans="1:62" s="278" customFormat="1" ht="21.6" customHeight="1">
      <c r="A289" s="27"/>
      <c r="B289" s="27"/>
      <c r="C289" s="27"/>
      <c r="D289" s="28" t="s">
        <v>437</v>
      </c>
      <c r="E289" s="41">
        <v>41831</v>
      </c>
      <c r="F289" s="46">
        <v>21466</v>
      </c>
      <c r="G289" s="528" t="s">
        <v>354</v>
      </c>
      <c r="H289" s="528"/>
      <c r="I289" s="31"/>
      <c r="J289" s="31"/>
      <c r="K289" s="31">
        <v>0</v>
      </c>
      <c r="L289" s="296">
        <v>0</v>
      </c>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3"/>
      <c r="AL289" s="33"/>
      <c r="AM289" s="33"/>
      <c r="AN289" s="33"/>
      <c r="AO289" s="33"/>
      <c r="AP289" s="33"/>
      <c r="AQ289" s="33"/>
      <c r="AR289" s="33"/>
      <c r="AS289" s="34"/>
      <c r="AT289" s="34"/>
      <c r="AU289" s="34"/>
      <c r="AV289" s="34"/>
      <c r="AW289" s="34"/>
      <c r="AX289" s="34"/>
      <c r="AY289" s="34"/>
      <c r="AZ289" s="34"/>
      <c r="BA289" s="34"/>
      <c r="BB289" s="34"/>
      <c r="BC289" s="34"/>
      <c r="BD289" s="34"/>
      <c r="BE289" s="34"/>
      <c r="BF289" s="296">
        <f t="shared" si="50"/>
        <v>0</v>
      </c>
      <c r="BG289" s="40"/>
      <c r="BH289" s="27">
        <f t="shared" si="51"/>
        <v>0</v>
      </c>
      <c r="BI289" s="40"/>
      <c r="BJ289" s="27">
        <f t="shared" si="52"/>
        <v>0</v>
      </c>
    </row>
    <row r="290" spans="1:62" s="278" customFormat="1" ht="21.6" customHeight="1">
      <c r="A290" s="51"/>
      <c r="B290" s="51"/>
      <c r="C290" s="27"/>
      <c r="D290" s="28" t="s">
        <v>178</v>
      </c>
      <c r="E290" s="41">
        <v>26406</v>
      </c>
      <c r="F290" s="46">
        <v>26406</v>
      </c>
      <c r="G290" s="528" t="s">
        <v>356</v>
      </c>
      <c r="H290" s="528"/>
      <c r="I290" s="31">
        <v>0</v>
      </c>
      <c r="J290" s="31">
        <v>0</v>
      </c>
      <c r="K290" s="31">
        <v>0</v>
      </c>
      <c r="L290" s="296">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3"/>
      <c r="AL290" s="33"/>
      <c r="AM290" s="33"/>
      <c r="AN290" s="33"/>
      <c r="AO290" s="33"/>
      <c r="AP290" s="33"/>
      <c r="AQ290" s="33"/>
      <c r="AR290" s="33"/>
      <c r="AS290" s="34"/>
      <c r="AT290" s="34"/>
      <c r="AU290" s="34"/>
      <c r="AV290" s="34"/>
      <c r="AW290" s="34"/>
      <c r="AX290" s="34"/>
      <c r="AY290" s="34"/>
      <c r="AZ290" s="34"/>
      <c r="BA290" s="34"/>
      <c r="BB290" s="34"/>
      <c r="BC290" s="34"/>
      <c r="BD290" s="34"/>
      <c r="BE290" s="34"/>
      <c r="BF290" s="296">
        <f t="shared" si="50"/>
        <v>0</v>
      </c>
      <c r="BH290" s="27">
        <f t="shared" si="51"/>
        <v>0</v>
      </c>
      <c r="BJ290" s="27">
        <f t="shared" si="52"/>
        <v>0</v>
      </c>
    </row>
    <row r="291" spans="1:62" s="278" customFormat="1" ht="21.6" customHeight="1">
      <c r="A291" s="51"/>
      <c r="B291" s="51"/>
      <c r="C291" s="27"/>
      <c r="D291" s="28" t="s">
        <v>430</v>
      </c>
      <c r="E291" s="41">
        <v>31154</v>
      </c>
      <c r="F291" s="46">
        <v>17806</v>
      </c>
      <c r="G291" s="528" t="s">
        <v>354</v>
      </c>
      <c r="H291" s="528"/>
      <c r="I291" s="31"/>
      <c r="J291" s="31"/>
      <c r="K291" s="31"/>
      <c r="L291" s="296"/>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3"/>
      <c r="AL291" s="33"/>
      <c r="AM291" s="33"/>
      <c r="AN291" s="33"/>
      <c r="AO291" s="33"/>
      <c r="AP291" s="33"/>
      <c r="AQ291" s="33"/>
      <c r="AR291" s="33"/>
      <c r="AS291" s="34"/>
      <c r="AT291" s="34"/>
      <c r="AU291" s="34"/>
      <c r="AV291" s="34"/>
      <c r="AW291" s="34"/>
      <c r="AX291" s="34"/>
      <c r="AY291" s="34"/>
      <c r="AZ291" s="34"/>
      <c r="BA291" s="34"/>
      <c r="BB291" s="34"/>
      <c r="BC291" s="34"/>
      <c r="BD291" s="34"/>
      <c r="BE291" s="34"/>
      <c r="BF291" s="296">
        <f t="shared" si="50"/>
        <v>0</v>
      </c>
      <c r="BH291" s="27">
        <f t="shared" si="51"/>
        <v>0</v>
      </c>
      <c r="BJ291" s="27">
        <f t="shared" si="52"/>
        <v>0</v>
      </c>
    </row>
    <row r="292" spans="1:62" s="278" customFormat="1" ht="21.6" customHeight="1">
      <c r="A292" s="51"/>
      <c r="B292" s="51"/>
      <c r="C292" s="27"/>
      <c r="D292" s="28" t="s">
        <v>174</v>
      </c>
      <c r="E292" s="41">
        <v>31154</v>
      </c>
      <c r="F292" s="46">
        <v>17806</v>
      </c>
      <c r="G292" s="528" t="s">
        <v>354</v>
      </c>
      <c r="H292" s="528"/>
      <c r="I292" s="31"/>
      <c r="J292" s="31"/>
      <c r="K292" s="31"/>
      <c r="L292" s="296"/>
      <c r="M292" s="31">
        <v>0</v>
      </c>
      <c r="N292" s="31">
        <v>0</v>
      </c>
      <c r="O292" s="31">
        <v>0</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3"/>
      <c r="AL292" s="33"/>
      <c r="AM292" s="33"/>
      <c r="AN292" s="33"/>
      <c r="AO292" s="33"/>
      <c r="AP292" s="33"/>
      <c r="AQ292" s="33"/>
      <c r="AR292" s="33"/>
      <c r="AS292" s="34"/>
      <c r="AT292" s="34"/>
      <c r="AU292" s="34"/>
      <c r="AV292" s="34"/>
      <c r="AW292" s="34"/>
      <c r="AX292" s="34"/>
      <c r="AY292" s="34"/>
      <c r="AZ292" s="34"/>
      <c r="BA292" s="34"/>
      <c r="BB292" s="34"/>
      <c r="BC292" s="34"/>
      <c r="BD292" s="34"/>
      <c r="BE292" s="34"/>
      <c r="BF292" s="296">
        <f t="shared" ref="BF292:BF323" si="53">SUM(AB292:AR292)</f>
        <v>0</v>
      </c>
      <c r="BH292" s="27">
        <f t="shared" ref="BH292:BH323" si="54">SUM(AS292:BE292)</f>
        <v>0</v>
      </c>
      <c r="BJ292" s="27">
        <f t="shared" ref="BJ292:BJ323" si="55">SUM(BF292:BH292)</f>
        <v>0</v>
      </c>
    </row>
    <row r="293" spans="1:62" s="278" customFormat="1" ht="21.6" customHeight="1">
      <c r="A293" s="27"/>
      <c r="B293" s="27"/>
      <c r="C293" s="27"/>
      <c r="D293" s="28" t="s">
        <v>125</v>
      </c>
      <c r="E293" s="41">
        <v>41880</v>
      </c>
      <c r="F293" s="46">
        <v>15981</v>
      </c>
      <c r="G293" s="528" t="s">
        <v>355</v>
      </c>
      <c r="H293" s="528"/>
      <c r="I293" s="31">
        <v>0</v>
      </c>
      <c r="J293" s="31">
        <v>0</v>
      </c>
      <c r="K293" s="31">
        <v>0</v>
      </c>
      <c r="L293" s="296">
        <v>0</v>
      </c>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3"/>
      <c r="AL293" s="33"/>
      <c r="AM293" s="33"/>
      <c r="AN293" s="33"/>
      <c r="AO293" s="33"/>
      <c r="AP293" s="33"/>
      <c r="AQ293" s="33"/>
      <c r="AR293" s="33"/>
      <c r="AS293" s="34"/>
      <c r="AT293" s="34"/>
      <c r="AU293" s="34"/>
      <c r="AV293" s="34"/>
      <c r="AW293" s="34"/>
      <c r="AX293" s="34"/>
      <c r="AY293" s="34"/>
      <c r="AZ293" s="34"/>
      <c r="BA293" s="34"/>
      <c r="BB293" s="34"/>
      <c r="BC293" s="34"/>
      <c r="BD293" s="34"/>
      <c r="BE293" s="34"/>
      <c r="BF293" s="296">
        <f t="shared" si="53"/>
        <v>0</v>
      </c>
      <c r="BG293" s="40"/>
      <c r="BH293" s="27">
        <f t="shared" si="54"/>
        <v>0</v>
      </c>
      <c r="BI293" s="40"/>
      <c r="BJ293" s="27">
        <f t="shared" si="55"/>
        <v>0</v>
      </c>
    </row>
    <row r="294" spans="1:62" s="278" customFormat="1" ht="21.6" customHeight="1">
      <c r="A294" s="27"/>
      <c r="B294" s="27"/>
      <c r="C294" s="27"/>
      <c r="D294" s="28" t="s">
        <v>305</v>
      </c>
      <c r="E294" s="46">
        <v>40078</v>
      </c>
      <c r="F294" s="46">
        <v>27211</v>
      </c>
      <c r="G294" s="528" t="s">
        <v>354</v>
      </c>
      <c r="H294" s="528"/>
      <c r="I294" s="31"/>
      <c r="J294" s="11"/>
      <c r="K294" s="31"/>
      <c r="L294" s="11"/>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3"/>
      <c r="AL294" s="33"/>
      <c r="AM294" s="33"/>
      <c r="AN294" s="33"/>
      <c r="AO294" s="33"/>
      <c r="AP294" s="33"/>
      <c r="AQ294" s="33"/>
      <c r="AR294" s="33"/>
      <c r="AS294" s="34"/>
      <c r="AT294" s="34"/>
      <c r="AU294" s="34"/>
      <c r="AV294" s="34"/>
      <c r="AW294" s="34"/>
      <c r="AX294" s="34"/>
      <c r="AY294" s="34"/>
      <c r="AZ294" s="34"/>
      <c r="BA294" s="34"/>
      <c r="BB294" s="34"/>
      <c r="BC294" s="34"/>
      <c r="BD294" s="34"/>
      <c r="BE294" s="34"/>
      <c r="BF294" s="296">
        <f t="shared" si="53"/>
        <v>0</v>
      </c>
      <c r="BG294" s="40"/>
      <c r="BH294" s="27">
        <f t="shared" si="54"/>
        <v>0</v>
      </c>
      <c r="BI294" s="40"/>
      <c r="BJ294" s="27">
        <f t="shared" si="55"/>
        <v>0</v>
      </c>
    </row>
    <row r="295" spans="1:62" s="278" customFormat="1" ht="21.6" customHeight="1">
      <c r="A295" s="51"/>
      <c r="B295" s="51"/>
      <c r="C295" s="27"/>
      <c r="D295" s="28" t="s">
        <v>267</v>
      </c>
      <c r="E295" s="41">
        <v>36185</v>
      </c>
      <c r="F295" s="46">
        <v>40920</v>
      </c>
      <c r="G295" s="528" t="s">
        <v>356</v>
      </c>
      <c r="H295" s="528"/>
      <c r="I295" s="31">
        <v>0</v>
      </c>
      <c r="J295" s="31">
        <v>0</v>
      </c>
      <c r="K295" s="31">
        <v>0</v>
      </c>
      <c r="L295" s="296">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3"/>
      <c r="AL295" s="33"/>
      <c r="AM295" s="33"/>
      <c r="AN295" s="33"/>
      <c r="AO295" s="33"/>
      <c r="AP295" s="33"/>
      <c r="AQ295" s="33"/>
      <c r="AR295" s="33"/>
      <c r="AS295" s="34"/>
      <c r="AT295" s="34"/>
      <c r="AU295" s="34"/>
      <c r="AV295" s="34"/>
      <c r="AW295" s="34"/>
      <c r="AX295" s="34"/>
      <c r="AY295" s="34"/>
      <c r="AZ295" s="34"/>
      <c r="BA295" s="34"/>
      <c r="BB295" s="34"/>
      <c r="BC295" s="34"/>
      <c r="BD295" s="34"/>
      <c r="BE295" s="34"/>
      <c r="BF295" s="296">
        <f t="shared" si="53"/>
        <v>0</v>
      </c>
      <c r="BH295" s="27">
        <f t="shared" si="54"/>
        <v>0</v>
      </c>
      <c r="BJ295" s="27">
        <f t="shared" si="55"/>
        <v>0</v>
      </c>
    </row>
    <row r="296" spans="1:62" s="278" customFormat="1" ht="21.6" customHeight="1">
      <c r="A296" s="27"/>
      <c r="B296" s="27"/>
      <c r="C296" s="27"/>
      <c r="D296" s="28" t="s">
        <v>319</v>
      </c>
      <c r="E296" s="46">
        <v>41047</v>
      </c>
      <c r="F296" s="46">
        <v>24124</v>
      </c>
      <c r="G296" s="528" t="s">
        <v>356</v>
      </c>
      <c r="H296" s="528"/>
      <c r="I296" s="31">
        <v>0</v>
      </c>
      <c r="J296" s="31">
        <v>0</v>
      </c>
      <c r="K296" s="31">
        <v>0</v>
      </c>
      <c r="L296" s="296">
        <v>0</v>
      </c>
      <c r="M296" s="31">
        <v>0</v>
      </c>
      <c r="N296" s="31">
        <v>0</v>
      </c>
      <c r="O296" s="31">
        <v>0</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3"/>
      <c r="AL296" s="33"/>
      <c r="AM296" s="33"/>
      <c r="AN296" s="33"/>
      <c r="AO296" s="33"/>
      <c r="AP296" s="33"/>
      <c r="AQ296" s="33"/>
      <c r="AR296" s="33"/>
      <c r="AS296" s="34"/>
      <c r="AT296" s="34"/>
      <c r="AU296" s="34"/>
      <c r="AV296" s="34"/>
      <c r="AW296" s="34"/>
      <c r="AX296" s="34"/>
      <c r="AY296" s="34"/>
      <c r="AZ296" s="34"/>
      <c r="BA296" s="34"/>
      <c r="BB296" s="34"/>
      <c r="BC296" s="34"/>
      <c r="BD296" s="34"/>
      <c r="BE296" s="34"/>
      <c r="BF296" s="296">
        <f t="shared" si="53"/>
        <v>0</v>
      </c>
      <c r="BG296" s="40"/>
      <c r="BH296" s="27">
        <f t="shared" si="54"/>
        <v>0</v>
      </c>
      <c r="BI296" s="40"/>
      <c r="BJ296" s="27">
        <f t="shared" si="55"/>
        <v>0</v>
      </c>
    </row>
    <row r="297" spans="1:62" s="278" customFormat="1" ht="21.6" customHeight="1">
      <c r="A297" s="27"/>
      <c r="B297" s="27"/>
      <c r="C297" s="27"/>
      <c r="D297" s="28" t="s">
        <v>301</v>
      </c>
      <c r="E297" s="41">
        <v>39387</v>
      </c>
      <c r="F297" s="46">
        <v>39381</v>
      </c>
      <c r="G297" s="528" t="s">
        <v>354</v>
      </c>
      <c r="H297" s="528"/>
      <c r="I297" s="31"/>
      <c r="J297" s="31"/>
      <c r="K297" s="31"/>
      <c r="L297" s="296"/>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4"/>
      <c r="AT297" s="34"/>
      <c r="AU297" s="34"/>
      <c r="AV297" s="34"/>
      <c r="AW297" s="34"/>
      <c r="AX297" s="34"/>
      <c r="AY297" s="34"/>
      <c r="AZ297" s="34"/>
      <c r="BA297" s="34"/>
      <c r="BB297" s="34"/>
      <c r="BC297" s="34"/>
      <c r="BD297" s="34"/>
      <c r="BE297" s="34"/>
      <c r="BF297" s="296">
        <f t="shared" si="53"/>
        <v>0</v>
      </c>
      <c r="BG297" s="38"/>
      <c r="BH297" s="27">
        <f t="shared" si="54"/>
        <v>0</v>
      </c>
      <c r="BI297" s="38"/>
      <c r="BJ297" s="27">
        <f t="shared" si="55"/>
        <v>0</v>
      </c>
    </row>
    <row r="298" spans="1:62" s="278" customFormat="1" ht="21.6" customHeight="1">
      <c r="A298" s="27"/>
      <c r="B298" s="27"/>
      <c r="C298" s="27"/>
      <c r="D298" s="28" t="s">
        <v>211</v>
      </c>
      <c r="E298" s="41">
        <v>30184</v>
      </c>
      <c r="F298" s="46">
        <v>21570</v>
      </c>
      <c r="G298" s="528" t="s">
        <v>354</v>
      </c>
      <c r="H298" s="528"/>
      <c r="I298" s="31"/>
      <c r="J298" s="31"/>
      <c r="K298" s="31">
        <v>0</v>
      </c>
      <c r="L298" s="296">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3"/>
      <c r="AL298" s="33"/>
      <c r="AM298" s="33"/>
      <c r="AN298" s="33"/>
      <c r="AO298" s="33"/>
      <c r="AP298" s="33"/>
      <c r="AQ298" s="33"/>
      <c r="AR298" s="33"/>
      <c r="AS298" s="34"/>
      <c r="AT298" s="34"/>
      <c r="AU298" s="34"/>
      <c r="AV298" s="34"/>
      <c r="AW298" s="34"/>
      <c r="AX298" s="34"/>
      <c r="AY298" s="34"/>
      <c r="AZ298" s="34"/>
      <c r="BA298" s="34"/>
      <c r="BB298" s="34"/>
      <c r="BC298" s="34"/>
      <c r="BD298" s="34"/>
      <c r="BE298" s="34"/>
      <c r="BF298" s="296">
        <f t="shared" si="53"/>
        <v>0</v>
      </c>
      <c r="BG298" s="40"/>
      <c r="BH298" s="27">
        <f t="shared" si="54"/>
        <v>0</v>
      </c>
      <c r="BI298" s="40"/>
      <c r="BJ298" s="27">
        <f t="shared" si="55"/>
        <v>0</v>
      </c>
    </row>
    <row r="299" spans="1:62" s="278" customFormat="1" ht="21.6" customHeight="1">
      <c r="A299" s="51"/>
      <c r="B299" s="51"/>
      <c r="C299" s="27"/>
      <c r="D299" s="28" t="s">
        <v>314</v>
      </c>
      <c r="E299" s="41">
        <v>40721</v>
      </c>
      <c r="F299" s="46">
        <v>40668</v>
      </c>
      <c r="G299" s="528" t="s">
        <v>356</v>
      </c>
      <c r="H299" s="528"/>
      <c r="I299" s="31">
        <v>0</v>
      </c>
      <c r="J299" s="31">
        <v>0</v>
      </c>
      <c r="K299" s="31">
        <v>0</v>
      </c>
      <c r="L299" s="296">
        <v>0</v>
      </c>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3"/>
      <c r="AL299" s="33"/>
      <c r="AM299" s="33"/>
      <c r="AN299" s="33"/>
      <c r="AO299" s="33"/>
      <c r="AP299" s="33"/>
      <c r="AQ299" s="33"/>
      <c r="AR299" s="33"/>
      <c r="AS299" s="34"/>
      <c r="AT299" s="34"/>
      <c r="AU299" s="34"/>
      <c r="AV299" s="34"/>
      <c r="AW299" s="34"/>
      <c r="AX299" s="34"/>
      <c r="AY299" s="34"/>
      <c r="AZ299" s="34"/>
      <c r="BA299" s="34"/>
      <c r="BB299" s="34"/>
      <c r="BC299" s="34"/>
      <c r="BD299" s="34"/>
      <c r="BE299" s="34"/>
      <c r="BF299" s="296">
        <f t="shared" si="53"/>
        <v>0</v>
      </c>
      <c r="BG299" s="486"/>
      <c r="BH299" s="27">
        <f t="shared" si="54"/>
        <v>0</v>
      </c>
      <c r="BI299" s="432"/>
      <c r="BJ299" s="27">
        <f t="shared" si="55"/>
        <v>0</v>
      </c>
    </row>
    <row r="300" spans="1:62" s="278" customFormat="1" ht="21.6" customHeight="1">
      <c r="A300" s="51"/>
      <c r="B300" s="51"/>
      <c r="C300" s="27"/>
      <c r="D300" s="28" t="s">
        <v>209</v>
      </c>
      <c r="E300" s="41">
        <v>28977</v>
      </c>
      <c r="F300" s="46">
        <v>34822</v>
      </c>
      <c r="G300" s="528" t="s">
        <v>356</v>
      </c>
      <c r="H300" s="528"/>
      <c r="I300" s="31">
        <v>0</v>
      </c>
      <c r="J300" s="31">
        <v>0</v>
      </c>
      <c r="K300" s="31">
        <v>0</v>
      </c>
      <c r="L300" s="296">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3"/>
      <c r="AL300" s="33"/>
      <c r="AM300" s="33"/>
      <c r="AN300" s="33"/>
      <c r="AO300" s="33"/>
      <c r="AP300" s="33"/>
      <c r="AQ300" s="33"/>
      <c r="AR300" s="33"/>
      <c r="AS300" s="34"/>
      <c r="AT300" s="34"/>
      <c r="AU300" s="34"/>
      <c r="AV300" s="34"/>
      <c r="AW300" s="34"/>
      <c r="AX300" s="34"/>
      <c r="AY300" s="34"/>
      <c r="AZ300" s="34"/>
      <c r="BA300" s="34"/>
      <c r="BB300" s="34"/>
      <c r="BC300" s="34"/>
      <c r="BD300" s="34"/>
      <c r="BE300" s="34"/>
      <c r="BF300" s="296">
        <f t="shared" si="53"/>
        <v>0</v>
      </c>
      <c r="BH300" s="27">
        <f t="shared" si="54"/>
        <v>0</v>
      </c>
      <c r="BJ300" s="27">
        <f t="shared" si="55"/>
        <v>0</v>
      </c>
    </row>
    <row r="301" spans="1:62" s="278" customFormat="1" ht="21.6" customHeight="1">
      <c r="A301" s="51"/>
      <c r="B301" s="51"/>
      <c r="C301" s="27"/>
      <c r="D301" s="28" t="s">
        <v>291</v>
      </c>
      <c r="E301" s="46">
        <v>38658</v>
      </c>
      <c r="F301" s="46">
        <v>39063</v>
      </c>
      <c r="G301" s="528" t="s">
        <v>356</v>
      </c>
      <c r="H301" s="528"/>
      <c r="I301" s="31">
        <v>0</v>
      </c>
      <c r="J301" s="31">
        <v>0</v>
      </c>
      <c r="K301" s="31">
        <v>0</v>
      </c>
      <c r="L301" s="296">
        <v>0</v>
      </c>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4"/>
      <c r="AT301" s="34"/>
      <c r="AU301" s="34"/>
      <c r="AV301" s="34"/>
      <c r="AW301" s="34"/>
      <c r="AX301" s="34"/>
      <c r="AY301" s="34"/>
      <c r="AZ301" s="34"/>
      <c r="BA301" s="34"/>
      <c r="BB301" s="34"/>
      <c r="BC301" s="34"/>
      <c r="BD301" s="34"/>
      <c r="BE301" s="34"/>
      <c r="BF301" s="296">
        <f t="shared" si="53"/>
        <v>0</v>
      </c>
      <c r="BH301" s="27">
        <f t="shared" si="54"/>
        <v>0</v>
      </c>
      <c r="BJ301" s="27">
        <f t="shared" si="55"/>
        <v>0</v>
      </c>
    </row>
    <row r="302" spans="1:62" s="278" customFormat="1" ht="21.6" customHeight="1">
      <c r="A302" s="51"/>
      <c r="B302" s="51"/>
      <c r="C302" s="27"/>
      <c r="D302" s="28" t="s">
        <v>308</v>
      </c>
      <c r="E302" s="46">
        <v>40309</v>
      </c>
      <c r="F302" s="46">
        <v>40555</v>
      </c>
      <c r="G302" s="446" t="s">
        <v>354</v>
      </c>
      <c r="H302" s="446"/>
      <c r="I302" s="31"/>
      <c r="J302" s="31"/>
      <c r="K302" s="31"/>
      <c r="L302" s="296"/>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3"/>
      <c r="AL302" s="33"/>
      <c r="AM302" s="33"/>
      <c r="AN302" s="33"/>
      <c r="AO302" s="33"/>
      <c r="AP302" s="33"/>
      <c r="AQ302" s="33"/>
      <c r="AR302" s="33"/>
      <c r="AS302" s="34"/>
      <c r="AT302" s="34"/>
      <c r="AU302" s="34"/>
      <c r="AV302" s="34"/>
      <c r="AW302" s="34"/>
      <c r="AX302" s="34"/>
      <c r="AY302" s="34"/>
      <c r="AZ302" s="34"/>
      <c r="BA302" s="34"/>
      <c r="BB302" s="34"/>
      <c r="BC302" s="34"/>
      <c r="BD302" s="34"/>
      <c r="BE302" s="34"/>
      <c r="BF302" s="296">
        <f t="shared" si="53"/>
        <v>0</v>
      </c>
      <c r="BH302" s="27">
        <f t="shared" si="54"/>
        <v>0</v>
      </c>
      <c r="BJ302" s="27">
        <f t="shared" si="55"/>
        <v>0</v>
      </c>
    </row>
    <row r="303" spans="1:62" s="278" customFormat="1" ht="21.6" customHeight="1">
      <c r="A303" s="27"/>
      <c r="B303" s="27"/>
      <c r="C303" s="27"/>
      <c r="D303" s="28" t="s">
        <v>302</v>
      </c>
      <c r="E303" s="41">
        <v>39829</v>
      </c>
      <c r="F303" s="46">
        <v>25478</v>
      </c>
      <c r="G303" s="528" t="s">
        <v>356</v>
      </c>
      <c r="H303" s="528"/>
      <c r="I303" s="31">
        <v>0</v>
      </c>
      <c r="J303" s="31">
        <v>0</v>
      </c>
      <c r="K303" s="31">
        <v>0</v>
      </c>
      <c r="L303" s="296">
        <v>0</v>
      </c>
      <c r="M303" s="31">
        <v>0</v>
      </c>
      <c r="N303" s="31">
        <v>0</v>
      </c>
      <c r="O303" s="31">
        <v>0</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3"/>
      <c r="AL303" s="33"/>
      <c r="AM303" s="33"/>
      <c r="AN303" s="33"/>
      <c r="AO303" s="33"/>
      <c r="AP303" s="33"/>
      <c r="AQ303" s="33"/>
      <c r="AR303" s="33"/>
      <c r="AS303" s="34"/>
      <c r="AT303" s="34"/>
      <c r="AU303" s="34"/>
      <c r="AV303" s="34"/>
      <c r="AW303" s="34"/>
      <c r="AX303" s="34"/>
      <c r="AY303" s="34"/>
      <c r="AZ303" s="34"/>
      <c r="BA303" s="34"/>
      <c r="BB303" s="34"/>
      <c r="BC303" s="34"/>
      <c r="BD303" s="34"/>
      <c r="BE303" s="34"/>
      <c r="BF303" s="296">
        <f t="shared" si="53"/>
        <v>0</v>
      </c>
      <c r="BG303" s="38"/>
      <c r="BH303" s="27">
        <f t="shared" si="54"/>
        <v>0</v>
      </c>
      <c r="BI303" s="38"/>
      <c r="BJ303" s="27">
        <f t="shared" si="55"/>
        <v>0</v>
      </c>
    </row>
    <row r="304" spans="1:62" s="278" customFormat="1" ht="21.6" customHeight="1">
      <c r="A304" s="51"/>
      <c r="B304" s="51"/>
      <c r="C304" s="27"/>
      <c r="D304" s="28" t="s">
        <v>436</v>
      </c>
      <c r="E304" s="46">
        <v>37530</v>
      </c>
      <c r="F304" s="46">
        <v>17054</v>
      </c>
      <c r="G304" s="528" t="s">
        <v>354</v>
      </c>
      <c r="H304" s="528"/>
      <c r="I304" s="31"/>
      <c r="J304" s="31"/>
      <c r="K304" s="31"/>
      <c r="L304" s="296"/>
      <c r="M304" s="31">
        <v>0</v>
      </c>
      <c r="N304" s="31">
        <v>0</v>
      </c>
      <c r="O304" s="31">
        <v>0</v>
      </c>
      <c r="P304" s="31">
        <v>0</v>
      </c>
      <c r="Q304" s="31">
        <v>0</v>
      </c>
      <c r="R304" s="31">
        <v>0</v>
      </c>
      <c r="S304" s="31">
        <v>0</v>
      </c>
      <c r="T304" s="31">
        <v>0</v>
      </c>
      <c r="U304" s="31"/>
      <c r="V304" s="31">
        <v>0</v>
      </c>
      <c r="W304" s="31"/>
      <c r="X304" s="31">
        <v>0</v>
      </c>
      <c r="Y304" s="31"/>
      <c r="Z304" s="31">
        <v>0</v>
      </c>
      <c r="AA304" s="31"/>
      <c r="AB304" s="33"/>
      <c r="AC304" s="33"/>
      <c r="AD304" s="33"/>
      <c r="AE304" s="33"/>
      <c r="AF304" s="33"/>
      <c r="AG304" s="33"/>
      <c r="AH304" s="33"/>
      <c r="AI304" s="33"/>
      <c r="AJ304" s="33"/>
      <c r="AK304" s="33"/>
      <c r="AL304" s="33"/>
      <c r="AM304" s="33"/>
      <c r="AN304" s="33"/>
      <c r="AO304" s="33"/>
      <c r="AP304" s="33"/>
      <c r="AQ304" s="33"/>
      <c r="AR304" s="33"/>
      <c r="AS304" s="34"/>
      <c r="AT304" s="34"/>
      <c r="AU304" s="34"/>
      <c r="AV304" s="34"/>
      <c r="AW304" s="34"/>
      <c r="AX304" s="34"/>
      <c r="AY304" s="34"/>
      <c r="AZ304" s="34"/>
      <c r="BA304" s="34"/>
      <c r="BB304" s="34"/>
      <c r="BC304" s="34"/>
      <c r="BD304" s="34"/>
      <c r="BE304" s="34"/>
      <c r="BF304" s="296">
        <f t="shared" si="53"/>
        <v>0</v>
      </c>
      <c r="BH304" s="27">
        <f t="shared" si="54"/>
        <v>0</v>
      </c>
      <c r="BJ304" s="27">
        <f t="shared" si="55"/>
        <v>0</v>
      </c>
    </row>
    <row r="305" spans="1:62" s="278" customFormat="1" ht="21.6" customHeight="1">
      <c r="A305" s="27"/>
      <c r="B305" s="27"/>
      <c r="C305" s="27"/>
      <c r="D305" s="28" t="s">
        <v>207</v>
      </c>
      <c r="E305" s="41">
        <v>42676</v>
      </c>
      <c r="F305" s="46">
        <v>40509</v>
      </c>
      <c r="G305" s="528" t="s">
        <v>354</v>
      </c>
      <c r="H305" s="528"/>
      <c r="I305" s="31"/>
      <c r="J305" s="11"/>
      <c r="K305" s="31"/>
      <c r="L305" s="11"/>
      <c r="M305" s="31">
        <v>0</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4"/>
      <c r="AT305" s="34"/>
      <c r="AU305" s="34"/>
      <c r="AV305" s="34"/>
      <c r="AW305" s="34"/>
      <c r="AX305" s="34"/>
      <c r="AY305" s="34"/>
      <c r="AZ305" s="34"/>
      <c r="BA305" s="34"/>
      <c r="BB305" s="34"/>
      <c r="BC305" s="34"/>
      <c r="BD305" s="34"/>
      <c r="BE305" s="34"/>
      <c r="BF305" s="296">
        <f t="shared" si="53"/>
        <v>0</v>
      </c>
      <c r="BG305" s="40"/>
      <c r="BH305" s="27">
        <f t="shared" si="54"/>
        <v>0</v>
      </c>
      <c r="BI305" s="40"/>
      <c r="BJ305" s="27">
        <f t="shared" si="55"/>
        <v>0</v>
      </c>
    </row>
    <row r="306" spans="1:62" s="278" customFormat="1" ht="21.6" customHeight="1">
      <c r="A306" s="27"/>
      <c r="B306" s="27"/>
      <c r="C306" s="27"/>
      <c r="D306" s="28" t="s">
        <v>277</v>
      </c>
      <c r="E306" s="46">
        <v>36858</v>
      </c>
      <c r="F306" s="46">
        <v>34715</v>
      </c>
      <c r="G306" s="528" t="s">
        <v>354</v>
      </c>
      <c r="H306" s="528"/>
      <c r="I306" s="31"/>
      <c r="J306" s="11"/>
      <c r="K306" s="31"/>
      <c r="L306" s="11"/>
      <c r="M306" s="31">
        <v>0</v>
      </c>
      <c r="N306" s="31">
        <v>0</v>
      </c>
      <c r="O306" s="31">
        <v>0</v>
      </c>
      <c r="P306" s="31">
        <v>0</v>
      </c>
      <c r="Q306" s="31">
        <v>0</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3"/>
      <c r="AL306" s="33"/>
      <c r="AM306" s="33"/>
      <c r="AN306" s="33"/>
      <c r="AO306" s="33"/>
      <c r="AP306" s="33"/>
      <c r="AQ306" s="33"/>
      <c r="AR306" s="33"/>
      <c r="AS306" s="34"/>
      <c r="AT306" s="34"/>
      <c r="AU306" s="34"/>
      <c r="AV306" s="34"/>
      <c r="AW306" s="34"/>
      <c r="AX306" s="34"/>
      <c r="AY306" s="34"/>
      <c r="AZ306" s="34"/>
      <c r="BA306" s="34"/>
      <c r="BB306" s="34"/>
      <c r="BC306" s="34"/>
      <c r="BD306" s="34"/>
      <c r="BE306" s="34"/>
      <c r="BF306" s="296">
        <f t="shared" si="53"/>
        <v>0</v>
      </c>
      <c r="BG306" s="40"/>
      <c r="BH306" s="27">
        <f t="shared" si="54"/>
        <v>0</v>
      </c>
      <c r="BI306" s="40"/>
      <c r="BJ306" s="27">
        <f t="shared" si="55"/>
        <v>0</v>
      </c>
    </row>
    <row r="307" spans="1:62" s="278" customFormat="1" ht="21.6" customHeight="1">
      <c r="A307" s="51"/>
      <c r="B307" s="51"/>
      <c r="C307" s="27"/>
      <c r="D307" s="28" t="s">
        <v>328</v>
      </c>
      <c r="E307" s="41">
        <v>41821</v>
      </c>
      <c r="F307" s="46">
        <v>24264</v>
      </c>
      <c r="G307" s="528" t="s">
        <v>356</v>
      </c>
      <c r="H307" s="528"/>
      <c r="I307" s="31">
        <v>0</v>
      </c>
      <c r="J307" s="31">
        <v>0</v>
      </c>
      <c r="K307" s="31">
        <v>0</v>
      </c>
      <c r="L307" s="296">
        <v>0</v>
      </c>
      <c r="M307" s="31">
        <v>0</v>
      </c>
      <c r="N307" s="31">
        <v>0</v>
      </c>
      <c r="O307" s="31">
        <v>0</v>
      </c>
      <c r="P307" s="31">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3"/>
      <c r="AL307" s="33"/>
      <c r="AM307" s="33"/>
      <c r="AN307" s="33"/>
      <c r="AO307" s="33"/>
      <c r="AP307" s="33"/>
      <c r="AQ307" s="33"/>
      <c r="AR307" s="33"/>
      <c r="AS307" s="34"/>
      <c r="AT307" s="34"/>
      <c r="AU307" s="34"/>
      <c r="AV307" s="34"/>
      <c r="AW307" s="34"/>
      <c r="AX307" s="34"/>
      <c r="AY307" s="34"/>
      <c r="AZ307" s="34"/>
      <c r="BA307" s="34"/>
      <c r="BB307" s="34"/>
      <c r="BC307" s="34"/>
      <c r="BD307" s="34"/>
      <c r="BE307" s="34"/>
      <c r="BF307" s="296">
        <f t="shared" si="53"/>
        <v>0</v>
      </c>
      <c r="BH307" s="27">
        <f t="shared" si="54"/>
        <v>0</v>
      </c>
      <c r="BJ307" s="27">
        <f t="shared" si="55"/>
        <v>0</v>
      </c>
    </row>
    <row r="308" spans="1:62" s="278" customFormat="1" ht="21.6" customHeight="1">
      <c r="A308" s="51"/>
      <c r="B308" s="51"/>
      <c r="C308" s="27"/>
      <c r="D308" s="28" t="s">
        <v>48</v>
      </c>
      <c r="E308" s="29">
        <v>40136</v>
      </c>
      <c r="F308" s="46">
        <v>23229</v>
      </c>
      <c r="G308" s="528" t="s">
        <v>356</v>
      </c>
      <c r="H308" s="528"/>
      <c r="I308" s="31">
        <v>0</v>
      </c>
      <c r="J308" s="31">
        <v>0</v>
      </c>
      <c r="K308" s="31">
        <v>0</v>
      </c>
      <c r="L308" s="296">
        <v>0</v>
      </c>
      <c r="M308" s="31">
        <v>0</v>
      </c>
      <c r="N308" s="31">
        <v>0</v>
      </c>
      <c r="O308" s="31">
        <v>0</v>
      </c>
      <c r="P308" s="31">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3"/>
      <c r="AL308" s="33"/>
      <c r="AM308" s="33"/>
      <c r="AN308" s="33"/>
      <c r="AO308" s="33"/>
      <c r="AP308" s="33"/>
      <c r="AQ308" s="33"/>
      <c r="AR308" s="33"/>
      <c r="AS308" s="34"/>
      <c r="AT308" s="34"/>
      <c r="AU308" s="34"/>
      <c r="AV308" s="34"/>
      <c r="AW308" s="34"/>
      <c r="AX308" s="34"/>
      <c r="AY308" s="34"/>
      <c r="AZ308" s="34"/>
      <c r="BA308" s="34"/>
      <c r="BB308" s="34"/>
      <c r="BC308" s="34"/>
      <c r="BD308" s="34"/>
      <c r="BE308" s="34"/>
      <c r="BF308" s="296">
        <f t="shared" si="53"/>
        <v>0</v>
      </c>
      <c r="BG308" s="38"/>
      <c r="BH308" s="27">
        <f t="shared" si="54"/>
        <v>0</v>
      </c>
      <c r="BI308" s="38"/>
      <c r="BJ308" s="27">
        <f t="shared" si="55"/>
        <v>0</v>
      </c>
    </row>
    <row r="309" spans="1:62" s="442" customFormat="1" ht="21.6" customHeight="1">
      <c r="A309" s="27"/>
      <c r="B309" s="27"/>
      <c r="C309" s="27"/>
      <c r="D309" s="28" t="s">
        <v>56</v>
      </c>
      <c r="E309" s="41">
        <v>42151</v>
      </c>
      <c r="F309" s="46">
        <v>28804</v>
      </c>
      <c r="G309" s="528" t="s">
        <v>354</v>
      </c>
      <c r="H309" s="528"/>
      <c r="I309" s="31"/>
      <c r="J309" s="31"/>
      <c r="K309" s="31">
        <v>0</v>
      </c>
      <c r="L309" s="296">
        <v>0</v>
      </c>
      <c r="M309" s="31">
        <v>0</v>
      </c>
      <c r="N309" s="31">
        <v>0</v>
      </c>
      <c r="O309" s="31">
        <v>0</v>
      </c>
      <c r="P309" s="31">
        <v>0</v>
      </c>
      <c r="Q309" s="31">
        <v>0</v>
      </c>
      <c r="R309" s="31">
        <v>0</v>
      </c>
      <c r="S309" s="31">
        <v>0</v>
      </c>
      <c r="T309" s="31">
        <v>0</v>
      </c>
      <c r="U309" s="31"/>
      <c r="V309" s="31">
        <v>0</v>
      </c>
      <c r="W309" s="31"/>
      <c r="X309" s="31">
        <v>0</v>
      </c>
      <c r="Y309" s="31"/>
      <c r="Z309" s="31">
        <v>0</v>
      </c>
      <c r="AA309" s="31"/>
      <c r="AB309" s="33"/>
      <c r="AC309" s="33"/>
      <c r="AD309" s="33"/>
      <c r="AE309" s="33"/>
      <c r="AF309" s="33"/>
      <c r="AG309" s="33"/>
      <c r="AH309" s="33"/>
      <c r="AI309" s="33"/>
      <c r="AJ309" s="33"/>
      <c r="AK309" s="33"/>
      <c r="AL309" s="33"/>
      <c r="AM309" s="33"/>
      <c r="AN309" s="33"/>
      <c r="AO309" s="33"/>
      <c r="AP309" s="33"/>
      <c r="AQ309" s="33"/>
      <c r="AR309" s="33"/>
      <c r="AS309" s="34"/>
      <c r="AT309" s="34"/>
      <c r="AU309" s="34"/>
      <c r="AV309" s="34"/>
      <c r="AW309" s="34"/>
      <c r="AX309" s="34"/>
      <c r="AY309" s="34"/>
      <c r="AZ309" s="34"/>
      <c r="BA309" s="34"/>
      <c r="BB309" s="34"/>
      <c r="BC309" s="34"/>
      <c r="BD309" s="34"/>
      <c r="BE309" s="34"/>
      <c r="BF309" s="296">
        <f t="shared" si="53"/>
        <v>0</v>
      </c>
      <c r="BG309" s="40"/>
      <c r="BH309" s="27">
        <f t="shared" si="54"/>
        <v>0</v>
      </c>
      <c r="BI309" s="40"/>
      <c r="BJ309" s="27">
        <f>SUM(BF309,BH309)</f>
        <v>0</v>
      </c>
    </row>
    <row r="310" spans="1:62" s="278" customFormat="1" ht="21.6" customHeight="1">
      <c r="A310" s="27"/>
      <c r="B310" s="27"/>
      <c r="C310" s="27"/>
      <c r="D310" s="28" t="s">
        <v>273</v>
      </c>
      <c r="E310" s="41">
        <v>36726</v>
      </c>
      <c r="F310" s="46">
        <v>23050</v>
      </c>
      <c r="G310" s="528" t="s">
        <v>356</v>
      </c>
      <c r="H310" s="528"/>
      <c r="I310" s="31">
        <v>0</v>
      </c>
      <c r="J310" s="31">
        <v>0</v>
      </c>
      <c r="K310" s="31">
        <v>0</v>
      </c>
      <c r="L310" s="296">
        <v>0</v>
      </c>
      <c r="M310" s="31">
        <v>0</v>
      </c>
      <c r="N310" s="31">
        <v>0</v>
      </c>
      <c r="O310" s="31">
        <v>0</v>
      </c>
      <c r="P310" s="31">
        <v>0</v>
      </c>
      <c r="Q310" s="31">
        <v>0</v>
      </c>
      <c r="R310" s="31">
        <v>0</v>
      </c>
      <c r="S310" s="31">
        <v>0</v>
      </c>
      <c r="T310" s="31">
        <v>0</v>
      </c>
      <c r="U310" s="31"/>
      <c r="V310" s="31">
        <v>0</v>
      </c>
      <c r="W310" s="31"/>
      <c r="X310" s="31">
        <v>0</v>
      </c>
      <c r="Y310" s="31"/>
      <c r="Z310" s="31">
        <v>0</v>
      </c>
      <c r="AA310" s="31"/>
      <c r="AB310" s="33"/>
      <c r="AC310" s="33"/>
      <c r="AD310" s="33"/>
      <c r="AE310" s="33"/>
      <c r="AF310" s="33"/>
      <c r="AG310" s="33"/>
      <c r="AH310" s="33"/>
      <c r="AI310" s="33"/>
      <c r="AJ310" s="33"/>
      <c r="AK310" s="33"/>
      <c r="AL310" s="33"/>
      <c r="AM310" s="33"/>
      <c r="AN310" s="33"/>
      <c r="AO310" s="33"/>
      <c r="AP310" s="33"/>
      <c r="AQ310" s="33"/>
      <c r="AR310" s="33"/>
      <c r="AS310" s="34"/>
      <c r="AT310" s="34"/>
      <c r="AU310" s="34"/>
      <c r="AV310" s="34"/>
      <c r="AW310" s="34"/>
      <c r="AX310" s="34"/>
      <c r="AY310" s="34"/>
      <c r="AZ310" s="34"/>
      <c r="BA310" s="34"/>
      <c r="BB310" s="34"/>
      <c r="BC310" s="34"/>
      <c r="BD310" s="34"/>
      <c r="BE310" s="34"/>
      <c r="BF310" s="296">
        <f t="shared" si="53"/>
        <v>0</v>
      </c>
      <c r="BG310" s="38"/>
      <c r="BH310" s="27">
        <f t="shared" si="54"/>
        <v>0</v>
      </c>
      <c r="BI310" s="38"/>
      <c r="BJ310" s="27">
        <f t="shared" si="55"/>
        <v>0</v>
      </c>
    </row>
    <row r="311" spans="1:62" s="278" customFormat="1" ht="21.6" customHeight="1">
      <c r="A311" s="27"/>
      <c r="B311" s="27"/>
      <c r="C311" s="27"/>
      <c r="D311" s="28" t="s">
        <v>282</v>
      </c>
      <c r="E311" s="46">
        <v>37712</v>
      </c>
      <c r="F311" s="46">
        <v>25007</v>
      </c>
      <c r="G311" s="528" t="s">
        <v>354</v>
      </c>
      <c r="H311" s="528"/>
      <c r="I311" s="31"/>
      <c r="J311" s="11"/>
      <c r="K311" s="31"/>
      <c r="L311" s="11"/>
      <c r="M311" s="31">
        <v>0</v>
      </c>
      <c r="N311" s="31">
        <v>0</v>
      </c>
      <c r="O311" s="31">
        <v>0</v>
      </c>
      <c r="P311" s="31">
        <v>0</v>
      </c>
      <c r="Q311" s="31">
        <v>0</v>
      </c>
      <c r="R311" s="31">
        <v>0</v>
      </c>
      <c r="S311" s="31">
        <v>0</v>
      </c>
      <c r="T311" s="31">
        <v>0</v>
      </c>
      <c r="U311" s="31"/>
      <c r="V311" s="31">
        <v>0</v>
      </c>
      <c r="W311" s="31"/>
      <c r="X311" s="31">
        <v>0</v>
      </c>
      <c r="Y311" s="31"/>
      <c r="Z311" s="31">
        <v>0</v>
      </c>
      <c r="AA311" s="31"/>
      <c r="AB311" s="33"/>
      <c r="AC311" s="33"/>
      <c r="AD311" s="33"/>
      <c r="AE311" s="33"/>
      <c r="AF311" s="33"/>
      <c r="AG311" s="33"/>
      <c r="AH311" s="33"/>
      <c r="AI311" s="33"/>
      <c r="AJ311" s="33"/>
      <c r="AK311" s="33"/>
      <c r="AL311" s="33"/>
      <c r="AM311" s="33"/>
      <c r="AN311" s="33"/>
      <c r="AO311" s="33"/>
      <c r="AP311" s="33"/>
      <c r="AQ311" s="33"/>
      <c r="AR311" s="33"/>
      <c r="AS311" s="34"/>
      <c r="AT311" s="34"/>
      <c r="AU311" s="34"/>
      <c r="AV311" s="34"/>
      <c r="AW311" s="34"/>
      <c r="AX311" s="34"/>
      <c r="AY311" s="34"/>
      <c r="AZ311" s="34"/>
      <c r="BA311" s="34"/>
      <c r="BB311" s="34"/>
      <c r="BC311" s="34"/>
      <c r="BD311" s="34"/>
      <c r="BE311" s="34"/>
      <c r="BF311" s="296">
        <f t="shared" si="53"/>
        <v>0</v>
      </c>
      <c r="BG311" s="40"/>
      <c r="BH311" s="27">
        <f t="shared" si="54"/>
        <v>0</v>
      </c>
      <c r="BI311" s="40"/>
      <c r="BJ311" s="27">
        <f t="shared" si="55"/>
        <v>0</v>
      </c>
    </row>
    <row r="312" spans="1:62" s="441" customFormat="1" ht="21.6" customHeight="1">
      <c r="A312" s="51"/>
      <c r="B312" s="51"/>
      <c r="C312" s="27"/>
      <c r="D312" s="28" t="s">
        <v>217</v>
      </c>
      <c r="E312" s="41">
        <v>37272</v>
      </c>
      <c r="F312" s="46">
        <v>34592</v>
      </c>
      <c r="G312" s="528" t="s">
        <v>356</v>
      </c>
      <c r="H312" s="528"/>
      <c r="I312" s="31">
        <v>0</v>
      </c>
      <c r="J312" s="31">
        <v>0</v>
      </c>
      <c r="K312" s="31">
        <v>0</v>
      </c>
      <c r="L312" s="296">
        <v>0</v>
      </c>
      <c r="M312" s="31">
        <v>0</v>
      </c>
      <c r="N312" s="31">
        <v>0</v>
      </c>
      <c r="O312" s="31">
        <v>0</v>
      </c>
      <c r="P312" s="31">
        <v>0</v>
      </c>
      <c r="Q312" s="31">
        <v>0</v>
      </c>
      <c r="R312" s="31">
        <v>0</v>
      </c>
      <c r="S312" s="31">
        <v>0</v>
      </c>
      <c r="T312" s="31">
        <v>0</v>
      </c>
      <c r="U312" s="31"/>
      <c r="V312" s="31">
        <v>0</v>
      </c>
      <c r="W312" s="31"/>
      <c r="X312" s="31">
        <v>0</v>
      </c>
      <c r="Y312" s="31"/>
      <c r="Z312" s="31">
        <v>0</v>
      </c>
      <c r="AA312" s="31"/>
      <c r="AB312" s="33"/>
      <c r="AC312" s="33"/>
      <c r="AD312" s="33"/>
      <c r="AE312" s="33"/>
      <c r="AF312" s="33"/>
      <c r="AG312" s="33"/>
      <c r="AH312" s="33"/>
      <c r="AI312" s="33"/>
      <c r="AJ312" s="33"/>
      <c r="AK312" s="33"/>
      <c r="AL312" s="33"/>
      <c r="AM312" s="33"/>
      <c r="AN312" s="33"/>
      <c r="AO312" s="33"/>
      <c r="AP312" s="33"/>
      <c r="AQ312" s="33"/>
      <c r="AR312" s="33"/>
      <c r="AS312" s="34"/>
      <c r="AT312" s="34"/>
      <c r="AU312" s="34"/>
      <c r="AV312" s="34"/>
      <c r="AW312" s="34"/>
      <c r="AX312" s="34"/>
      <c r="AY312" s="34"/>
      <c r="AZ312" s="34"/>
      <c r="BA312" s="34"/>
      <c r="BB312" s="34"/>
      <c r="BC312" s="34"/>
      <c r="BD312" s="34"/>
      <c r="BE312" s="34"/>
      <c r="BF312" s="296">
        <f t="shared" si="53"/>
        <v>0</v>
      </c>
      <c r="BG312" s="278"/>
      <c r="BH312" s="27">
        <f t="shared" si="54"/>
        <v>0</v>
      </c>
      <c r="BI312" s="278"/>
      <c r="BJ312" s="27">
        <f t="shared" si="55"/>
        <v>0</v>
      </c>
    </row>
    <row r="313" spans="1:62" s="442" customFormat="1" ht="21.6" customHeight="1">
      <c r="A313" s="27"/>
      <c r="B313" s="27"/>
      <c r="C313" s="27"/>
      <c r="D313" s="28" t="s">
        <v>157</v>
      </c>
      <c r="E313" s="41">
        <v>37272</v>
      </c>
      <c r="F313" s="46">
        <v>28609</v>
      </c>
      <c r="G313" s="528" t="s">
        <v>354</v>
      </c>
      <c r="H313" s="528"/>
      <c r="I313" s="31"/>
      <c r="J313" s="11"/>
      <c r="K313" s="31"/>
      <c r="L313" s="11"/>
      <c r="M313" s="31">
        <v>0</v>
      </c>
      <c r="N313" s="31">
        <v>0</v>
      </c>
      <c r="O313" s="31">
        <v>0</v>
      </c>
      <c r="P313" s="31">
        <v>0</v>
      </c>
      <c r="Q313" s="31">
        <v>0</v>
      </c>
      <c r="R313" s="31">
        <v>0</v>
      </c>
      <c r="S313" s="31">
        <v>0</v>
      </c>
      <c r="T313" s="31">
        <v>0</v>
      </c>
      <c r="U313" s="31"/>
      <c r="V313" s="31">
        <v>0</v>
      </c>
      <c r="W313" s="31"/>
      <c r="X313" s="31">
        <v>0</v>
      </c>
      <c r="Y313" s="31"/>
      <c r="Z313" s="31">
        <v>0</v>
      </c>
      <c r="AA313" s="31"/>
      <c r="AB313" s="33"/>
      <c r="AC313" s="33"/>
      <c r="AD313" s="33"/>
      <c r="AE313" s="33"/>
      <c r="AF313" s="33"/>
      <c r="AG313" s="33"/>
      <c r="AH313" s="33"/>
      <c r="AI313" s="33"/>
      <c r="AJ313" s="33"/>
      <c r="AK313" s="33"/>
      <c r="AL313" s="33"/>
      <c r="AM313" s="33"/>
      <c r="AN313" s="33"/>
      <c r="AO313" s="33"/>
      <c r="AP313" s="33"/>
      <c r="AQ313" s="33"/>
      <c r="AR313" s="33"/>
      <c r="AS313" s="34"/>
      <c r="AT313" s="34"/>
      <c r="AU313" s="34"/>
      <c r="AV313" s="34"/>
      <c r="AW313" s="34"/>
      <c r="AX313" s="34"/>
      <c r="AY313" s="34"/>
      <c r="AZ313" s="34"/>
      <c r="BA313" s="34"/>
      <c r="BB313" s="34"/>
      <c r="BC313" s="34"/>
      <c r="BD313" s="34"/>
      <c r="BE313" s="34"/>
      <c r="BF313" s="296">
        <f t="shared" si="53"/>
        <v>0</v>
      </c>
      <c r="BG313" s="40"/>
      <c r="BH313" s="27">
        <f t="shared" si="54"/>
        <v>0</v>
      </c>
      <c r="BI313" s="40"/>
      <c r="BJ313" s="27">
        <f t="shared" si="55"/>
        <v>0</v>
      </c>
    </row>
    <row r="314" spans="1:62" s="442" customFormat="1" ht="21.6" customHeight="1">
      <c r="A314" s="51"/>
      <c r="B314" s="51"/>
      <c r="C314" s="27"/>
      <c r="D314" s="28" t="s">
        <v>298</v>
      </c>
      <c r="E314" s="41">
        <v>39217</v>
      </c>
      <c r="F314" s="46">
        <v>24751</v>
      </c>
      <c r="G314" s="528" t="s">
        <v>356</v>
      </c>
      <c r="H314" s="528"/>
      <c r="I314" s="31">
        <v>0</v>
      </c>
      <c r="J314" s="31">
        <v>0</v>
      </c>
      <c r="K314" s="31">
        <v>0</v>
      </c>
      <c r="L314" s="296">
        <v>0</v>
      </c>
      <c r="M314" s="31">
        <v>0</v>
      </c>
      <c r="N314" s="31">
        <v>0</v>
      </c>
      <c r="O314" s="31">
        <v>0</v>
      </c>
      <c r="P314" s="31">
        <v>0</v>
      </c>
      <c r="Q314" s="31">
        <v>0</v>
      </c>
      <c r="R314" s="31">
        <v>0</v>
      </c>
      <c r="S314" s="31">
        <v>0</v>
      </c>
      <c r="T314" s="31">
        <v>0</v>
      </c>
      <c r="U314" s="31"/>
      <c r="V314" s="31">
        <v>0</v>
      </c>
      <c r="W314" s="31"/>
      <c r="X314" s="31">
        <v>0</v>
      </c>
      <c r="Y314" s="31"/>
      <c r="Z314" s="31">
        <v>0</v>
      </c>
      <c r="AA314" s="31"/>
      <c r="AB314" s="33"/>
      <c r="AC314" s="33"/>
      <c r="AD314" s="33"/>
      <c r="AE314" s="33"/>
      <c r="AF314" s="33"/>
      <c r="AG314" s="33"/>
      <c r="AH314" s="33"/>
      <c r="AI314" s="33"/>
      <c r="AJ314" s="33"/>
      <c r="AK314" s="33"/>
      <c r="AL314" s="33"/>
      <c r="AM314" s="33"/>
      <c r="AN314" s="33"/>
      <c r="AO314" s="33"/>
      <c r="AP314" s="33"/>
      <c r="AQ314" s="33"/>
      <c r="AR314" s="33"/>
      <c r="AS314" s="34"/>
      <c r="AT314" s="34"/>
      <c r="AU314" s="34"/>
      <c r="AV314" s="34"/>
      <c r="AW314" s="34"/>
      <c r="AX314" s="34"/>
      <c r="AY314" s="34"/>
      <c r="AZ314" s="34"/>
      <c r="BA314" s="34"/>
      <c r="BB314" s="34"/>
      <c r="BC314" s="34"/>
      <c r="BD314" s="34"/>
      <c r="BE314" s="34"/>
      <c r="BF314" s="296">
        <f t="shared" si="53"/>
        <v>0</v>
      </c>
      <c r="BG314" s="278"/>
      <c r="BH314" s="27">
        <f t="shared" si="54"/>
        <v>0</v>
      </c>
      <c r="BI314" s="278"/>
      <c r="BJ314" s="27">
        <f t="shared" si="55"/>
        <v>0</v>
      </c>
    </row>
    <row r="315" spans="1:62" s="442" customFormat="1" ht="21.6" customHeight="1">
      <c r="A315" s="51"/>
      <c r="B315" s="51"/>
      <c r="C315" s="27"/>
      <c r="D315" s="28" t="s">
        <v>287</v>
      </c>
      <c r="E315" s="46">
        <v>37781</v>
      </c>
      <c r="F315" s="46">
        <v>40574</v>
      </c>
      <c r="G315" s="528" t="s">
        <v>354</v>
      </c>
      <c r="H315" s="528"/>
      <c r="I315" s="31">
        <v>0</v>
      </c>
      <c r="J315" s="31">
        <v>0</v>
      </c>
      <c r="K315" s="31">
        <v>0</v>
      </c>
      <c r="L315" s="296">
        <v>0</v>
      </c>
      <c r="M315" s="31">
        <v>0</v>
      </c>
      <c r="N315" s="31">
        <v>0</v>
      </c>
      <c r="O315" s="31">
        <v>0</v>
      </c>
      <c r="P315" s="296">
        <v>0</v>
      </c>
      <c r="Q315" s="31">
        <v>0</v>
      </c>
      <c r="R315" s="31">
        <v>0</v>
      </c>
      <c r="S315" s="31">
        <v>0</v>
      </c>
      <c r="T315" s="31">
        <v>0</v>
      </c>
      <c r="U315" s="31"/>
      <c r="V315" s="31">
        <v>0</v>
      </c>
      <c r="W315" s="31"/>
      <c r="X315" s="31">
        <v>0</v>
      </c>
      <c r="Y315" s="31"/>
      <c r="Z315" s="31">
        <v>0</v>
      </c>
      <c r="AA315" s="31"/>
      <c r="AB315" s="33"/>
      <c r="AC315" s="33"/>
      <c r="AD315" s="33"/>
      <c r="AE315" s="33"/>
      <c r="AF315" s="33"/>
      <c r="AG315" s="33"/>
      <c r="AH315" s="33"/>
      <c r="AI315" s="33"/>
      <c r="AJ315" s="33"/>
      <c r="AK315" s="33"/>
      <c r="AL315" s="33"/>
      <c r="AM315" s="33"/>
      <c r="AN315" s="33"/>
      <c r="AO315" s="33"/>
      <c r="AP315" s="33"/>
      <c r="AQ315" s="33"/>
      <c r="AR315" s="33"/>
      <c r="AS315" s="34"/>
      <c r="AT315" s="34"/>
      <c r="AU315" s="34"/>
      <c r="AV315" s="34"/>
      <c r="AW315" s="34"/>
      <c r="AX315" s="34"/>
      <c r="AY315" s="34"/>
      <c r="AZ315" s="34"/>
      <c r="BA315" s="34"/>
      <c r="BB315" s="34"/>
      <c r="BC315" s="34"/>
      <c r="BD315" s="34"/>
      <c r="BE315" s="34"/>
      <c r="BF315" s="296">
        <f t="shared" si="53"/>
        <v>0</v>
      </c>
      <c r="BG315" s="278"/>
      <c r="BH315" s="27">
        <f t="shared" si="54"/>
        <v>0</v>
      </c>
      <c r="BI315" s="278"/>
      <c r="BJ315" s="27">
        <f t="shared" si="55"/>
        <v>0</v>
      </c>
    </row>
    <row r="316" spans="1:62" s="442" customFormat="1" ht="21.6" customHeight="1">
      <c r="A316" s="51"/>
      <c r="B316" s="51"/>
      <c r="C316" s="27"/>
      <c r="D316" s="28" t="s">
        <v>320</v>
      </c>
      <c r="E316" s="41">
        <v>41177</v>
      </c>
      <c r="F316" s="46">
        <v>41263</v>
      </c>
      <c r="G316" s="528" t="s">
        <v>356</v>
      </c>
      <c r="H316" s="528"/>
      <c r="I316" s="31">
        <v>0</v>
      </c>
      <c r="J316" s="31">
        <v>0</v>
      </c>
      <c r="K316" s="31">
        <v>0</v>
      </c>
      <c r="L316" s="296">
        <v>0</v>
      </c>
      <c r="M316" s="31">
        <v>0</v>
      </c>
      <c r="N316" s="31">
        <v>0</v>
      </c>
      <c r="O316" s="31">
        <v>0</v>
      </c>
      <c r="P316" s="31">
        <v>0</v>
      </c>
      <c r="Q316" s="31">
        <v>0</v>
      </c>
      <c r="R316" s="31">
        <v>0</v>
      </c>
      <c r="S316" s="31">
        <v>0</v>
      </c>
      <c r="T316" s="31">
        <v>0</v>
      </c>
      <c r="U316" s="31"/>
      <c r="V316" s="31">
        <v>0</v>
      </c>
      <c r="W316" s="31"/>
      <c r="X316" s="31">
        <v>0</v>
      </c>
      <c r="Y316" s="31"/>
      <c r="Z316" s="31">
        <v>0</v>
      </c>
      <c r="AA316" s="31"/>
      <c r="AB316" s="33"/>
      <c r="AC316" s="33"/>
      <c r="AD316" s="33"/>
      <c r="AE316" s="33"/>
      <c r="AF316" s="33"/>
      <c r="AG316" s="33"/>
      <c r="AH316" s="33"/>
      <c r="AI316" s="33"/>
      <c r="AJ316" s="33"/>
      <c r="AK316" s="33"/>
      <c r="AL316" s="33"/>
      <c r="AM316" s="33"/>
      <c r="AN316" s="33"/>
      <c r="AO316" s="33"/>
      <c r="AP316" s="33"/>
      <c r="AQ316" s="33"/>
      <c r="AR316" s="33"/>
      <c r="AS316" s="34"/>
      <c r="AT316" s="34"/>
      <c r="AU316" s="34"/>
      <c r="AV316" s="34"/>
      <c r="AW316" s="34"/>
      <c r="AX316" s="34"/>
      <c r="AY316" s="34"/>
      <c r="AZ316" s="34"/>
      <c r="BA316" s="34"/>
      <c r="BB316" s="34"/>
      <c r="BC316" s="34"/>
      <c r="BD316" s="34"/>
      <c r="BE316" s="34"/>
      <c r="BF316" s="296">
        <f t="shared" si="53"/>
        <v>0</v>
      </c>
      <c r="BG316" s="278"/>
      <c r="BH316" s="27">
        <f t="shared" si="54"/>
        <v>0</v>
      </c>
      <c r="BI316" s="278"/>
      <c r="BJ316" s="27">
        <f t="shared" si="55"/>
        <v>0</v>
      </c>
    </row>
    <row r="317" spans="1:62" s="442" customFormat="1" ht="21.6" customHeight="1">
      <c r="A317" s="51"/>
      <c r="B317" s="51"/>
      <c r="C317" s="27"/>
      <c r="D317" s="28" t="s">
        <v>307</v>
      </c>
      <c r="E317" s="41">
        <v>40098</v>
      </c>
      <c r="F317" s="46">
        <v>40168</v>
      </c>
      <c r="G317" s="528" t="s">
        <v>356</v>
      </c>
      <c r="H317" s="528"/>
      <c r="I317" s="31">
        <v>0</v>
      </c>
      <c r="J317" s="31">
        <v>0</v>
      </c>
      <c r="K317" s="31">
        <v>0</v>
      </c>
      <c r="L317" s="296">
        <v>0</v>
      </c>
      <c r="M317" s="31">
        <v>0</v>
      </c>
      <c r="N317" s="31">
        <v>0</v>
      </c>
      <c r="O317" s="31">
        <v>0</v>
      </c>
      <c r="P317" s="31">
        <v>0</v>
      </c>
      <c r="Q317" s="31">
        <v>0</v>
      </c>
      <c r="R317" s="31">
        <v>0</v>
      </c>
      <c r="S317" s="31">
        <v>0</v>
      </c>
      <c r="T317" s="31">
        <v>0</v>
      </c>
      <c r="U317" s="31"/>
      <c r="V317" s="31">
        <v>0</v>
      </c>
      <c r="W317" s="31"/>
      <c r="X317" s="31">
        <v>0</v>
      </c>
      <c r="Y317" s="31"/>
      <c r="Z317" s="31">
        <v>0</v>
      </c>
      <c r="AA317" s="31"/>
      <c r="AB317" s="33"/>
      <c r="AC317" s="33"/>
      <c r="AD317" s="33"/>
      <c r="AE317" s="33"/>
      <c r="AF317" s="33"/>
      <c r="AG317" s="33"/>
      <c r="AH317" s="33"/>
      <c r="AI317" s="33"/>
      <c r="AJ317" s="33"/>
      <c r="AK317" s="33"/>
      <c r="AL317" s="33"/>
      <c r="AM317" s="33"/>
      <c r="AN317" s="33"/>
      <c r="AO317" s="33"/>
      <c r="AP317" s="33"/>
      <c r="AQ317" s="33"/>
      <c r="AR317" s="33"/>
      <c r="AS317" s="34"/>
      <c r="AT317" s="34"/>
      <c r="AU317" s="34"/>
      <c r="AV317" s="34"/>
      <c r="AW317" s="34"/>
      <c r="AX317" s="34"/>
      <c r="AY317" s="34"/>
      <c r="AZ317" s="34"/>
      <c r="BA317" s="34"/>
      <c r="BB317" s="34"/>
      <c r="BC317" s="34"/>
      <c r="BD317" s="34"/>
      <c r="BE317" s="34"/>
      <c r="BF317" s="296">
        <f t="shared" si="53"/>
        <v>0</v>
      </c>
      <c r="BG317" s="278"/>
      <c r="BH317" s="27">
        <f t="shared" si="54"/>
        <v>0</v>
      </c>
      <c r="BI317" s="278"/>
      <c r="BJ317" s="27">
        <f t="shared" si="55"/>
        <v>0</v>
      </c>
    </row>
    <row r="318" spans="1:62" s="442" customFormat="1" ht="21.6" customHeight="1">
      <c r="A318" s="51"/>
      <c r="B318" s="51"/>
      <c r="C318" s="27"/>
      <c r="D318" s="28" t="s">
        <v>1551</v>
      </c>
      <c r="E318" s="29">
        <v>39904</v>
      </c>
      <c r="F318" s="46">
        <v>20131</v>
      </c>
      <c r="G318" s="528" t="s">
        <v>355</v>
      </c>
      <c r="H318" s="528"/>
      <c r="I318" s="31"/>
      <c r="J318" s="31"/>
      <c r="K318" s="31">
        <v>0</v>
      </c>
      <c r="L318" s="296">
        <v>0</v>
      </c>
      <c r="M318" s="31">
        <v>0</v>
      </c>
      <c r="N318" s="31">
        <v>0</v>
      </c>
      <c r="O318" s="31">
        <v>0</v>
      </c>
      <c r="P318" s="31">
        <v>0</v>
      </c>
      <c r="Q318" s="31">
        <v>0</v>
      </c>
      <c r="R318" s="31">
        <v>0</v>
      </c>
      <c r="S318" s="31">
        <v>0</v>
      </c>
      <c r="T318" s="31">
        <v>0</v>
      </c>
      <c r="U318" s="31"/>
      <c r="V318" s="31">
        <v>0</v>
      </c>
      <c r="W318" s="31"/>
      <c r="X318" s="31">
        <v>0</v>
      </c>
      <c r="Y318" s="31"/>
      <c r="Z318" s="31">
        <v>0</v>
      </c>
      <c r="AA318" s="31"/>
      <c r="AB318" s="33"/>
      <c r="AC318" s="33"/>
      <c r="AD318" s="33"/>
      <c r="AE318" s="33"/>
      <c r="AF318" s="33"/>
      <c r="AG318" s="33"/>
      <c r="AH318" s="33"/>
      <c r="AI318" s="33"/>
      <c r="AJ318" s="33"/>
      <c r="AK318" s="33"/>
      <c r="AL318" s="33"/>
      <c r="AM318" s="33"/>
      <c r="AN318" s="33"/>
      <c r="AO318" s="33"/>
      <c r="AP318" s="33"/>
      <c r="AQ318" s="33"/>
      <c r="AR318" s="33"/>
      <c r="AS318" s="34"/>
      <c r="AT318" s="34"/>
      <c r="AU318" s="34"/>
      <c r="AV318" s="34"/>
      <c r="AW318" s="34"/>
      <c r="AX318" s="34"/>
      <c r="AY318" s="34"/>
      <c r="AZ318" s="34"/>
      <c r="BA318" s="34"/>
      <c r="BB318" s="34"/>
      <c r="BC318" s="34"/>
      <c r="BD318" s="34"/>
      <c r="BE318" s="34"/>
      <c r="BF318" s="296">
        <f t="shared" si="53"/>
        <v>0</v>
      </c>
      <c r="BG318" s="278"/>
      <c r="BH318" s="27">
        <f t="shared" si="54"/>
        <v>0</v>
      </c>
      <c r="BI318" s="278"/>
      <c r="BJ318" s="27">
        <f t="shared" si="55"/>
        <v>0</v>
      </c>
    </row>
    <row r="319" spans="1:62" s="442" customFormat="1" ht="21.6" customHeight="1">
      <c r="A319" s="27"/>
      <c r="B319" s="27"/>
      <c r="C319" s="27"/>
      <c r="D319" s="28" t="s">
        <v>286</v>
      </c>
      <c r="E319" s="46">
        <v>37781</v>
      </c>
      <c r="F319" s="46">
        <v>33264</v>
      </c>
      <c r="G319" s="528" t="s">
        <v>356</v>
      </c>
      <c r="H319" s="528"/>
      <c r="I319" s="31">
        <v>0</v>
      </c>
      <c r="J319" s="31">
        <v>0</v>
      </c>
      <c r="K319" s="31">
        <v>0</v>
      </c>
      <c r="L319" s="296">
        <v>9</v>
      </c>
      <c r="M319" s="31">
        <v>9</v>
      </c>
      <c r="N319" s="31">
        <v>0</v>
      </c>
      <c r="O319" s="31">
        <v>9</v>
      </c>
      <c r="P319" s="31">
        <v>0</v>
      </c>
      <c r="Q319" s="31">
        <v>9</v>
      </c>
      <c r="R319" s="31">
        <v>0</v>
      </c>
      <c r="S319" s="31">
        <v>0</v>
      </c>
      <c r="T319" s="31">
        <v>0</v>
      </c>
      <c r="U319" s="31"/>
      <c r="V319" s="31">
        <v>0</v>
      </c>
      <c r="W319" s="31"/>
      <c r="X319" s="31">
        <v>0</v>
      </c>
      <c r="Y319" s="31"/>
      <c r="Z319" s="31">
        <v>0</v>
      </c>
      <c r="AA319" s="31"/>
      <c r="AB319" s="33"/>
      <c r="AC319" s="33"/>
      <c r="AD319" s="33"/>
      <c r="AE319" s="33"/>
      <c r="AF319" s="33"/>
      <c r="AG319" s="33"/>
      <c r="AH319" s="33"/>
      <c r="AI319" s="33"/>
      <c r="AJ319" s="33"/>
      <c r="AK319" s="33"/>
      <c r="AL319" s="33"/>
      <c r="AM319" s="33"/>
      <c r="AN319" s="33"/>
      <c r="AO319" s="33"/>
      <c r="AP319" s="33"/>
      <c r="AQ319" s="33"/>
      <c r="AR319" s="33"/>
      <c r="AS319" s="34"/>
      <c r="AT319" s="34"/>
      <c r="AU319" s="34"/>
      <c r="AV319" s="34"/>
      <c r="AW319" s="34"/>
      <c r="AX319" s="34"/>
      <c r="AY319" s="34"/>
      <c r="AZ319" s="34"/>
      <c r="BA319" s="34"/>
      <c r="BB319" s="34"/>
      <c r="BC319" s="34"/>
      <c r="BD319" s="34"/>
      <c r="BE319" s="34"/>
      <c r="BF319" s="296">
        <f t="shared" si="53"/>
        <v>0</v>
      </c>
      <c r="BG319" s="278"/>
      <c r="BH319" s="27">
        <f t="shared" si="54"/>
        <v>0</v>
      </c>
      <c r="BI319" s="278"/>
      <c r="BJ319" s="27">
        <f t="shared" si="55"/>
        <v>0</v>
      </c>
    </row>
    <row r="320" spans="1:62" s="442" customFormat="1" ht="21.6" customHeight="1">
      <c r="A320" s="51"/>
      <c r="B320" s="51"/>
      <c r="C320" s="27"/>
      <c r="D320" s="28" t="s">
        <v>1732</v>
      </c>
      <c r="E320" s="46">
        <v>43672</v>
      </c>
      <c r="F320" s="46">
        <v>15407</v>
      </c>
      <c r="G320" s="528" t="s">
        <v>355</v>
      </c>
      <c r="H320" s="528"/>
      <c r="I320" s="31"/>
      <c r="J320" s="31"/>
      <c r="K320" s="31">
        <v>0</v>
      </c>
      <c r="L320" s="296">
        <v>0</v>
      </c>
      <c r="M320" s="31">
        <v>0</v>
      </c>
      <c r="N320" s="31">
        <v>0</v>
      </c>
      <c r="O320" s="31">
        <v>0</v>
      </c>
      <c r="P320" s="31">
        <v>0</v>
      </c>
      <c r="Q320" s="31">
        <v>0</v>
      </c>
      <c r="R320" s="31">
        <v>0</v>
      </c>
      <c r="S320" s="31">
        <v>0</v>
      </c>
      <c r="T320" s="31">
        <v>0</v>
      </c>
      <c r="U320" s="31"/>
      <c r="V320" s="31">
        <v>0</v>
      </c>
      <c r="W320" s="31"/>
      <c r="X320" s="31">
        <v>0</v>
      </c>
      <c r="Y320" s="31"/>
      <c r="Z320" s="31">
        <v>0</v>
      </c>
      <c r="AA320" s="31"/>
      <c r="AB320" s="33"/>
      <c r="AC320" s="33"/>
      <c r="AD320" s="33"/>
      <c r="AE320" s="33"/>
      <c r="AF320" s="33"/>
      <c r="AG320" s="33"/>
      <c r="AH320" s="33"/>
      <c r="AI320" s="33"/>
      <c r="AJ320" s="33"/>
      <c r="AK320" s="33"/>
      <c r="AL320" s="33"/>
      <c r="AM320" s="33"/>
      <c r="AN320" s="33"/>
      <c r="AO320" s="33"/>
      <c r="AP320" s="33"/>
      <c r="AQ320" s="33"/>
      <c r="AR320" s="33"/>
      <c r="AS320" s="34"/>
      <c r="AT320" s="34"/>
      <c r="AU320" s="34"/>
      <c r="AV320" s="34"/>
      <c r="AW320" s="34"/>
      <c r="AX320" s="34"/>
      <c r="AY320" s="34"/>
      <c r="AZ320" s="34"/>
      <c r="BA320" s="34"/>
      <c r="BB320" s="34"/>
      <c r="BC320" s="34"/>
      <c r="BD320" s="34"/>
      <c r="BE320" s="34"/>
      <c r="BF320" s="296">
        <f t="shared" si="53"/>
        <v>0</v>
      </c>
      <c r="BG320" s="278"/>
      <c r="BH320" s="27">
        <f t="shared" si="54"/>
        <v>0</v>
      </c>
      <c r="BI320" s="278"/>
      <c r="BJ320" s="27">
        <f t="shared" si="55"/>
        <v>0</v>
      </c>
    </row>
    <row r="321" spans="1:62" s="442" customFormat="1" ht="21.6" customHeight="1">
      <c r="A321" s="27"/>
      <c r="B321" s="27"/>
      <c r="C321" s="27"/>
      <c r="D321" s="28" t="s">
        <v>172</v>
      </c>
      <c r="E321" s="46">
        <v>42153</v>
      </c>
      <c r="F321" s="46">
        <v>42185</v>
      </c>
      <c r="G321" s="528" t="s">
        <v>354</v>
      </c>
      <c r="H321" s="528"/>
      <c r="I321" s="31"/>
      <c r="J321" s="31"/>
      <c r="K321" s="31">
        <v>0</v>
      </c>
      <c r="L321" s="296">
        <v>0</v>
      </c>
      <c r="M321" s="31">
        <v>0</v>
      </c>
      <c r="N321" s="31">
        <v>0</v>
      </c>
      <c r="O321" s="31">
        <v>0</v>
      </c>
      <c r="P321" s="31">
        <v>0</v>
      </c>
      <c r="Q321" s="31">
        <v>0</v>
      </c>
      <c r="R321" s="31">
        <v>0</v>
      </c>
      <c r="S321" s="31">
        <v>0</v>
      </c>
      <c r="T321" s="31">
        <v>0</v>
      </c>
      <c r="U321" s="31"/>
      <c r="V321" s="31">
        <v>0</v>
      </c>
      <c r="W321" s="31"/>
      <c r="X321" s="31">
        <v>0</v>
      </c>
      <c r="Y321" s="31"/>
      <c r="Z321" s="31">
        <v>0</v>
      </c>
      <c r="AA321" s="31"/>
      <c r="AB321" s="33"/>
      <c r="AC321" s="33"/>
      <c r="AD321" s="33"/>
      <c r="AE321" s="33"/>
      <c r="AF321" s="33"/>
      <c r="AG321" s="33"/>
      <c r="AH321" s="33"/>
      <c r="AI321" s="33"/>
      <c r="AJ321" s="33"/>
      <c r="AK321" s="33"/>
      <c r="AL321" s="33"/>
      <c r="AM321" s="33"/>
      <c r="AN321" s="33"/>
      <c r="AO321" s="33"/>
      <c r="AP321" s="33"/>
      <c r="AQ321" s="33"/>
      <c r="AR321" s="33"/>
      <c r="AS321" s="34"/>
      <c r="AT321" s="34"/>
      <c r="AU321" s="34"/>
      <c r="AV321" s="34"/>
      <c r="AW321" s="34"/>
      <c r="AX321" s="34"/>
      <c r="AY321" s="34"/>
      <c r="AZ321" s="34"/>
      <c r="BA321" s="34"/>
      <c r="BB321" s="34"/>
      <c r="BC321" s="34"/>
      <c r="BD321" s="34"/>
      <c r="BE321" s="34"/>
      <c r="BF321" s="296">
        <f t="shared" si="53"/>
        <v>0</v>
      </c>
      <c r="BG321" s="40"/>
      <c r="BH321" s="27">
        <f t="shared" si="54"/>
        <v>0</v>
      </c>
      <c r="BI321" s="40"/>
      <c r="BJ321" s="27">
        <f t="shared" si="55"/>
        <v>0</v>
      </c>
    </row>
    <row r="322" spans="1:62" s="442" customFormat="1" ht="21.6" customHeight="1">
      <c r="A322" s="27"/>
      <c r="B322" s="27"/>
      <c r="C322" s="27"/>
      <c r="D322" s="28" t="s">
        <v>334</v>
      </c>
      <c r="E322" s="41">
        <v>42255</v>
      </c>
      <c r="F322" s="46">
        <v>24873</v>
      </c>
      <c r="G322" s="528" t="s">
        <v>354</v>
      </c>
      <c r="H322" s="528"/>
      <c r="I322" s="31"/>
      <c r="J322" s="31"/>
      <c r="K322" s="31">
        <v>0</v>
      </c>
      <c r="L322" s="296">
        <v>0</v>
      </c>
      <c r="M322" s="31">
        <v>0</v>
      </c>
      <c r="N322" s="31">
        <v>0</v>
      </c>
      <c r="O322" s="31">
        <v>0</v>
      </c>
      <c r="P322" s="31">
        <v>0</v>
      </c>
      <c r="Q322" s="31">
        <v>0</v>
      </c>
      <c r="R322" s="31">
        <v>0</v>
      </c>
      <c r="S322" s="31">
        <v>0</v>
      </c>
      <c r="T322" s="31">
        <v>0</v>
      </c>
      <c r="U322" s="31"/>
      <c r="V322" s="31">
        <v>0</v>
      </c>
      <c r="W322" s="31"/>
      <c r="X322" s="31">
        <v>0</v>
      </c>
      <c r="Y322" s="31"/>
      <c r="Z322" s="31">
        <v>0</v>
      </c>
      <c r="AA322" s="31"/>
      <c r="AB322" s="33"/>
      <c r="AC322" s="33"/>
      <c r="AD322" s="33"/>
      <c r="AE322" s="33"/>
      <c r="AF322" s="33"/>
      <c r="AG322" s="33"/>
      <c r="AH322" s="33"/>
      <c r="AI322" s="33"/>
      <c r="AJ322" s="33"/>
      <c r="AK322" s="33"/>
      <c r="AL322" s="33"/>
      <c r="AM322" s="33"/>
      <c r="AN322" s="33"/>
      <c r="AO322" s="33"/>
      <c r="AP322" s="33"/>
      <c r="AQ322" s="33"/>
      <c r="AR322" s="33"/>
      <c r="AS322" s="34"/>
      <c r="AT322" s="34"/>
      <c r="AU322" s="34"/>
      <c r="AV322" s="34"/>
      <c r="AW322" s="34"/>
      <c r="AX322" s="34"/>
      <c r="AY322" s="34"/>
      <c r="AZ322" s="34"/>
      <c r="BA322" s="34"/>
      <c r="BB322" s="34"/>
      <c r="BC322" s="34"/>
      <c r="BD322" s="34"/>
      <c r="BE322" s="34"/>
      <c r="BF322" s="296">
        <f t="shared" si="53"/>
        <v>0</v>
      </c>
      <c r="BG322" s="40"/>
      <c r="BH322" s="27">
        <f t="shared" si="54"/>
        <v>0</v>
      </c>
      <c r="BI322" s="40"/>
      <c r="BJ322" s="27">
        <f t="shared" si="55"/>
        <v>0</v>
      </c>
    </row>
    <row r="323" spans="1:62" s="442" customFormat="1" ht="21.6" customHeight="1">
      <c r="A323" s="27"/>
      <c r="B323" s="27"/>
      <c r="C323" s="27"/>
      <c r="D323" s="28" t="s">
        <v>331</v>
      </c>
      <c r="E323" s="46">
        <v>41974</v>
      </c>
      <c r="F323" s="46">
        <v>42072</v>
      </c>
      <c r="G323" s="528" t="s">
        <v>355</v>
      </c>
      <c r="H323" s="528"/>
      <c r="I323" s="31"/>
      <c r="J323" s="31"/>
      <c r="K323" s="31">
        <v>0</v>
      </c>
      <c r="L323" s="296">
        <v>0</v>
      </c>
      <c r="M323" s="31">
        <v>0</v>
      </c>
      <c r="N323" s="31">
        <v>0</v>
      </c>
      <c r="O323" s="31">
        <v>0</v>
      </c>
      <c r="P323" s="31">
        <v>0</v>
      </c>
      <c r="Q323" s="31">
        <v>0</v>
      </c>
      <c r="R323" s="31">
        <v>0</v>
      </c>
      <c r="S323" s="31">
        <v>0</v>
      </c>
      <c r="T323" s="31">
        <v>0</v>
      </c>
      <c r="U323" s="31"/>
      <c r="V323" s="31">
        <v>0</v>
      </c>
      <c r="W323" s="31"/>
      <c r="X323" s="31">
        <v>0</v>
      </c>
      <c r="Y323" s="31"/>
      <c r="Z323" s="31">
        <v>0</v>
      </c>
      <c r="AA323" s="31"/>
      <c r="AB323" s="33"/>
      <c r="AC323" s="33"/>
      <c r="AD323" s="33"/>
      <c r="AE323" s="33"/>
      <c r="AF323" s="33"/>
      <c r="AG323" s="33"/>
      <c r="AH323" s="33"/>
      <c r="AI323" s="33"/>
      <c r="AJ323" s="33"/>
      <c r="AK323" s="33"/>
      <c r="AL323" s="33"/>
      <c r="AM323" s="33"/>
      <c r="AN323" s="33"/>
      <c r="AO323" s="33"/>
      <c r="AP323" s="33"/>
      <c r="AQ323" s="33"/>
      <c r="AR323" s="33"/>
      <c r="AS323" s="34"/>
      <c r="AT323" s="34"/>
      <c r="AU323" s="34"/>
      <c r="AV323" s="34"/>
      <c r="AW323" s="34"/>
      <c r="AX323" s="34"/>
      <c r="AY323" s="34"/>
      <c r="AZ323" s="34"/>
      <c r="BA323" s="34"/>
      <c r="BB323" s="34"/>
      <c r="BC323" s="34"/>
      <c r="BD323" s="34"/>
      <c r="BE323" s="34"/>
      <c r="BF323" s="296">
        <f t="shared" si="53"/>
        <v>0</v>
      </c>
      <c r="BG323" s="40"/>
      <c r="BH323" s="27">
        <f t="shared" si="54"/>
        <v>0</v>
      </c>
      <c r="BI323" s="40"/>
      <c r="BJ323" s="27">
        <f t="shared" si="55"/>
        <v>0</v>
      </c>
    </row>
    <row r="324" spans="1:62" s="442" customFormat="1" ht="21.6" customHeight="1">
      <c r="A324" s="51"/>
      <c r="B324" s="51"/>
      <c r="C324" s="27"/>
      <c r="D324" s="28" t="s">
        <v>147</v>
      </c>
      <c r="E324" s="29">
        <v>32249</v>
      </c>
      <c r="F324" s="46">
        <v>19758</v>
      </c>
      <c r="G324" s="528" t="s">
        <v>354</v>
      </c>
      <c r="H324" s="528"/>
      <c r="I324" s="31">
        <v>0</v>
      </c>
      <c r="J324" s="31">
        <v>2</v>
      </c>
      <c r="K324" s="31">
        <v>2</v>
      </c>
      <c r="L324" s="296">
        <v>0</v>
      </c>
      <c r="M324" s="31">
        <v>2</v>
      </c>
      <c r="N324" s="31">
        <v>0</v>
      </c>
      <c r="O324" s="31">
        <v>2</v>
      </c>
      <c r="P324" s="31">
        <v>0</v>
      </c>
      <c r="Q324" s="31">
        <v>0</v>
      </c>
      <c r="R324" s="31">
        <v>0</v>
      </c>
      <c r="S324" s="31">
        <v>0</v>
      </c>
      <c r="T324" s="31">
        <v>0</v>
      </c>
      <c r="U324" s="31"/>
      <c r="V324" s="31">
        <v>0</v>
      </c>
      <c r="W324" s="31"/>
      <c r="X324" s="31">
        <v>0</v>
      </c>
      <c r="Y324" s="31"/>
      <c r="Z324" s="31">
        <v>0</v>
      </c>
      <c r="AA324" s="31"/>
      <c r="AB324" s="33"/>
      <c r="AC324" s="33"/>
      <c r="AD324" s="33"/>
      <c r="AE324" s="33"/>
      <c r="AF324" s="33"/>
      <c r="AG324" s="33"/>
      <c r="AH324" s="33"/>
      <c r="AI324" s="33"/>
      <c r="AJ324" s="33"/>
      <c r="AK324" s="33"/>
      <c r="AL324" s="33"/>
      <c r="AM324" s="33"/>
      <c r="AN324" s="33"/>
      <c r="AO324" s="33"/>
      <c r="AP324" s="33"/>
      <c r="AQ324" s="33"/>
      <c r="AR324" s="33"/>
      <c r="AS324" s="34"/>
      <c r="AT324" s="34"/>
      <c r="AU324" s="34"/>
      <c r="AV324" s="34"/>
      <c r="AW324" s="34"/>
      <c r="AX324" s="34"/>
      <c r="AY324" s="34"/>
      <c r="AZ324" s="34"/>
      <c r="BA324" s="34"/>
      <c r="BB324" s="34"/>
      <c r="BC324" s="34"/>
      <c r="BD324" s="34"/>
      <c r="BE324" s="34"/>
      <c r="BF324" s="296">
        <f t="shared" ref="BF324:BF333" si="56">SUM(AB324:AR324)</f>
        <v>0</v>
      </c>
      <c r="BG324" s="278"/>
      <c r="BH324" s="27">
        <f t="shared" ref="BH324:BH333" si="57">SUM(AS324:BE324)</f>
        <v>0</v>
      </c>
      <c r="BI324" s="278"/>
      <c r="BJ324" s="27">
        <f t="shared" ref="BJ324:BJ333" si="58">SUM(BF324:BH324)</f>
        <v>0</v>
      </c>
    </row>
    <row r="325" spans="1:62" s="442" customFormat="1" ht="21.6" customHeight="1">
      <c r="A325" s="27"/>
      <c r="B325" s="27"/>
      <c r="C325" s="27"/>
      <c r="D325" s="28" t="s">
        <v>215</v>
      </c>
      <c r="E325" s="29">
        <v>31329</v>
      </c>
      <c r="F325" s="46">
        <v>24328</v>
      </c>
      <c r="G325" s="528" t="s">
        <v>354</v>
      </c>
      <c r="H325" s="528"/>
      <c r="I325" s="31"/>
      <c r="J325" s="31"/>
      <c r="K325" s="31">
        <v>0</v>
      </c>
      <c r="L325" s="296">
        <v>0</v>
      </c>
      <c r="M325" s="31">
        <v>0</v>
      </c>
      <c r="N325" s="31">
        <v>0</v>
      </c>
      <c r="O325" s="31">
        <v>0</v>
      </c>
      <c r="P325" s="31">
        <v>0</v>
      </c>
      <c r="Q325" s="31">
        <v>0</v>
      </c>
      <c r="R325" s="31">
        <v>0</v>
      </c>
      <c r="S325" s="31">
        <v>0</v>
      </c>
      <c r="T325" s="31">
        <v>0</v>
      </c>
      <c r="U325" s="31"/>
      <c r="V325" s="31">
        <v>0</v>
      </c>
      <c r="W325" s="31"/>
      <c r="X325" s="31">
        <v>0</v>
      </c>
      <c r="Y325" s="31"/>
      <c r="Z325" s="31">
        <v>0</v>
      </c>
      <c r="AA325" s="31"/>
      <c r="AB325" s="33"/>
      <c r="AC325" s="33"/>
      <c r="AD325" s="33"/>
      <c r="AE325" s="33"/>
      <c r="AF325" s="33"/>
      <c r="AG325" s="33"/>
      <c r="AH325" s="33"/>
      <c r="AI325" s="33"/>
      <c r="AJ325" s="33"/>
      <c r="AK325" s="33"/>
      <c r="AL325" s="33"/>
      <c r="AM325" s="33"/>
      <c r="AN325" s="33"/>
      <c r="AO325" s="33"/>
      <c r="AP325" s="33"/>
      <c r="AQ325" s="33"/>
      <c r="AR325" s="33"/>
      <c r="AS325" s="34"/>
      <c r="AT325" s="34"/>
      <c r="AU325" s="34"/>
      <c r="AV325" s="34"/>
      <c r="AW325" s="34"/>
      <c r="AX325" s="34"/>
      <c r="AY325" s="34"/>
      <c r="AZ325" s="34"/>
      <c r="BA325" s="34"/>
      <c r="BB325" s="34"/>
      <c r="BC325" s="34"/>
      <c r="BD325" s="34"/>
      <c r="BE325" s="34"/>
      <c r="BF325" s="296">
        <f t="shared" si="56"/>
        <v>0</v>
      </c>
      <c r="BG325" s="40"/>
      <c r="BH325" s="27">
        <f t="shared" si="57"/>
        <v>0</v>
      </c>
      <c r="BI325" s="40"/>
      <c r="BJ325" s="27">
        <f t="shared" si="58"/>
        <v>0</v>
      </c>
    </row>
    <row r="326" spans="1:62" s="442" customFormat="1" ht="21.6" customHeight="1">
      <c r="A326" s="51"/>
      <c r="B326" s="51"/>
      <c r="C326" s="27"/>
      <c r="D326" s="28" t="s">
        <v>1109</v>
      </c>
      <c r="E326" s="46">
        <v>37988</v>
      </c>
      <c r="F326" s="46">
        <v>39825</v>
      </c>
      <c r="G326" s="528" t="s">
        <v>355</v>
      </c>
      <c r="H326" s="528"/>
      <c r="I326" s="31">
        <v>0</v>
      </c>
      <c r="J326" s="31">
        <v>0</v>
      </c>
      <c r="K326" s="31">
        <v>0</v>
      </c>
      <c r="L326" s="296">
        <v>0</v>
      </c>
      <c r="M326" s="31">
        <v>0</v>
      </c>
      <c r="N326" s="31">
        <v>0</v>
      </c>
      <c r="O326" s="31">
        <v>0</v>
      </c>
      <c r="P326" s="31">
        <v>0</v>
      </c>
      <c r="Q326" s="31">
        <v>0</v>
      </c>
      <c r="R326" s="31">
        <v>0</v>
      </c>
      <c r="S326" s="31">
        <v>0</v>
      </c>
      <c r="T326" s="31">
        <v>0</v>
      </c>
      <c r="U326" s="31"/>
      <c r="V326" s="31">
        <v>0</v>
      </c>
      <c r="W326" s="31"/>
      <c r="X326" s="31">
        <v>0</v>
      </c>
      <c r="Y326" s="31"/>
      <c r="Z326" s="31">
        <v>0</v>
      </c>
      <c r="AA326" s="31"/>
      <c r="AB326" s="33"/>
      <c r="AC326" s="33"/>
      <c r="AD326" s="33"/>
      <c r="AE326" s="33"/>
      <c r="AF326" s="33"/>
      <c r="AG326" s="33"/>
      <c r="AH326" s="33"/>
      <c r="AI326" s="33"/>
      <c r="AJ326" s="33"/>
      <c r="AK326" s="33"/>
      <c r="AL326" s="33"/>
      <c r="AM326" s="33"/>
      <c r="AN326" s="33"/>
      <c r="AO326" s="33"/>
      <c r="AP326" s="33"/>
      <c r="AQ326" s="33"/>
      <c r="AR326" s="33"/>
      <c r="AS326" s="34"/>
      <c r="AT326" s="34"/>
      <c r="AU326" s="34"/>
      <c r="AV326" s="34"/>
      <c r="AW326" s="34"/>
      <c r="AX326" s="34"/>
      <c r="AY326" s="34"/>
      <c r="AZ326" s="34"/>
      <c r="BA326" s="34"/>
      <c r="BB326" s="34"/>
      <c r="BC326" s="34"/>
      <c r="BD326" s="34"/>
      <c r="BE326" s="34"/>
      <c r="BF326" s="296">
        <f t="shared" si="56"/>
        <v>0</v>
      </c>
      <c r="BG326" s="278"/>
      <c r="BH326" s="27">
        <f t="shared" si="57"/>
        <v>0</v>
      </c>
      <c r="BI326" s="278"/>
      <c r="BJ326" s="27">
        <f t="shared" si="58"/>
        <v>0</v>
      </c>
    </row>
    <row r="327" spans="1:62" s="442" customFormat="1" ht="21.6" customHeight="1">
      <c r="A327" s="27"/>
      <c r="B327" s="27"/>
      <c r="C327" s="27"/>
      <c r="D327" s="28" t="s">
        <v>116</v>
      </c>
      <c r="E327" s="46">
        <v>41836</v>
      </c>
      <c r="F327" s="46">
        <v>24876</v>
      </c>
      <c r="G327" s="528" t="s">
        <v>356</v>
      </c>
      <c r="H327" s="528"/>
      <c r="I327" s="31">
        <v>0</v>
      </c>
      <c r="J327" s="31">
        <v>0</v>
      </c>
      <c r="K327" s="31">
        <v>0</v>
      </c>
      <c r="L327" s="296">
        <v>0</v>
      </c>
      <c r="M327" s="31">
        <v>0</v>
      </c>
      <c r="N327" s="31">
        <v>0</v>
      </c>
      <c r="O327" s="31">
        <v>0</v>
      </c>
      <c r="P327" s="31">
        <v>0</v>
      </c>
      <c r="Q327" s="31">
        <v>0</v>
      </c>
      <c r="R327" s="31">
        <v>0</v>
      </c>
      <c r="S327" s="31">
        <v>0</v>
      </c>
      <c r="T327" s="31">
        <v>0</v>
      </c>
      <c r="U327" s="31"/>
      <c r="V327" s="31">
        <v>0</v>
      </c>
      <c r="W327" s="31"/>
      <c r="X327" s="31">
        <v>0</v>
      </c>
      <c r="Y327" s="31"/>
      <c r="Z327" s="31">
        <v>0</v>
      </c>
      <c r="AA327" s="31"/>
      <c r="AB327" s="33"/>
      <c r="AC327" s="33"/>
      <c r="AD327" s="33"/>
      <c r="AE327" s="33"/>
      <c r="AF327" s="33"/>
      <c r="AG327" s="33"/>
      <c r="AH327" s="33"/>
      <c r="AI327" s="33"/>
      <c r="AJ327" s="33"/>
      <c r="AK327" s="33"/>
      <c r="AL327" s="33"/>
      <c r="AM327" s="33"/>
      <c r="AN327" s="33"/>
      <c r="AO327" s="33"/>
      <c r="AP327" s="33"/>
      <c r="AQ327" s="33"/>
      <c r="AR327" s="33"/>
      <c r="AS327" s="34"/>
      <c r="AT327" s="34"/>
      <c r="AU327" s="34"/>
      <c r="AV327" s="34"/>
      <c r="AW327" s="34"/>
      <c r="AX327" s="34"/>
      <c r="AY327" s="34"/>
      <c r="AZ327" s="34"/>
      <c r="BA327" s="34"/>
      <c r="BB327" s="34"/>
      <c r="BC327" s="34"/>
      <c r="BD327" s="34"/>
      <c r="BE327" s="34"/>
      <c r="BF327" s="296">
        <f t="shared" si="56"/>
        <v>0</v>
      </c>
      <c r="BG327" s="278"/>
      <c r="BH327" s="27">
        <f t="shared" si="57"/>
        <v>0</v>
      </c>
      <c r="BI327" s="278"/>
      <c r="BJ327" s="27">
        <f t="shared" si="58"/>
        <v>0</v>
      </c>
    </row>
    <row r="328" spans="1:62" s="442" customFormat="1" ht="21.6" customHeight="1">
      <c r="A328" s="51"/>
      <c r="B328" s="51"/>
      <c r="C328" s="27"/>
      <c r="D328" s="28" t="s">
        <v>257</v>
      </c>
      <c r="E328" s="41">
        <v>33689</v>
      </c>
      <c r="F328" s="46">
        <v>36480</v>
      </c>
      <c r="G328" s="528" t="s">
        <v>356</v>
      </c>
      <c r="H328" s="528"/>
      <c r="I328" s="31">
        <v>0</v>
      </c>
      <c r="J328" s="31">
        <v>0</v>
      </c>
      <c r="K328" s="31">
        <v>0</v>
      </c>
      <c r="L328" s="296">
        <v>0</v>
      </c>
      <c r="M328" s="31">
        <v>0</v>
      </c>
      <c r="N328" s="31">
        <v>0</v>
      </c>
      <c r="O328" s="31">
        <v>0</v>
      </c>
      <c r="P328" s="31">
        <v>0</v>
      </c>
      <c r="Q328" s="31">
        <v>0</v>
      </c>
      <c r="R328" s="31">
        <v>0</v>
      </c>
      <c r="S328" s="31">
        <v>0</v>
      </c>
      <c r="T328" s="31">
        <v>0</v>
      </c>
      <c r="U328" s="31"/>
      <c r="V328" s="31">
        <v>0</v>
      </c>
      <c r="W328" s="31"/>
      <c r="X328" s="31">
        <v>0</v>
      </c>
      <c r="Y328" s="31"/>
      <c r="Z328" s="31">
        <v>0</v>
      </c>
      <c r="AA328" s="31"/>
      <c r="AB328" s="33"/>
      <c r="AC328" s="33"/>
      <c r="AD328" s="33"/>
      <c r="AE328" s="33"/>
      <c r="AF328" s="33"/>
      <c r="AG328" s="33"/>
      <c r="AH328" s="33"/>
      <c r="AI328" s="33"/>
      <c r="AJ328" s="33"/>
      <c r="AK328" s="33"/>
      <c r="AL328" s="33"/>
      <c r="AM328" s="33"/>
      <c r="AN328" s="33"/>
      <c r="AO328" s="33"/>
      <c r="AP328" s="33"/>
      <c r="AQ328" s="33"/>
      <c r="AR328" s="33"/>
      <c r="AS328" s="34"/>
      <c r="AT328" s="34"/>
      <c r="AU328" s="34"/>
      <c r="AV328" s="34"/>
      <c r="AW328" s="34"/>
      <c r="AX328" s="34"/>
      <c r="AY328" s="34"/>
      <c r="AZ328" s="34"/>
      <c r="BA328" s="34"/>
      <c r="BB328" s="34"/>
      <c r="BC328" s="34"/>
      <c r="BD328" s="34"/>
      <c r="BE328" s="34"/>
      <c r="BF328" s="296">
        <f t="shared" si="56"/>
        <v>0</v>
      </c>
      <c r="BG328" s="278"/>
      <c r="BH328" s="27">
        <f t="shared" si="57"/>
        <v>0</v>
      </c>
      <c r="BI328" s="278"/>
      <c r="BJ328" s="27">
        <f t="shared" si="58"/>
        <v>0</v>
      </c>
    </row>
    <row r="329" spans="1:62" s="442" customFormat="1" ht="21.6" customHeight="1">
      <c r="A329" s="27"/>
      <c r="B329" s="27"/>
      <c r="C329" s="27"/>
      <c r="D329" s="28" t="s">
        <v>315</v>
      </c>
      <c r="E329" s="41">
        <v>40756</v>
      </c>
      <c r="F329" s="46">
        <v>21724</v>
      </c>
      <c r="G329" s="528" t="s">
        <v>354</v>
      </c>
      <c r="H329" s="528"/>
      <c r="I329" s="31"/>
      <c r="J329" s="31"/>
      <c r="K329" s="31">
        <v>0</v>
      </c>
      <c r="L329" s="296">
        <v>0</v>
      </c>
      <c r="M329" s="31">
        <v>0</v>
      </c>
      <c r="N329" s="31">
        <v>0</v>
      </c>
      <c r="O329" s="31">
        <v>0</v>
      </c>
      <c r="P329" s="31">
        <v>0</v>
      </c>
      <c r="Q329" s="31">
        <v>0</v>
      </c>
      <c r="R329" s="31">
        <v>0</v>
      </c>
      <c r="S329" s="31">
        <v>0</v>
      </c>
      <c r="T329" s="31">
        <v>0</v>
      </c>
      <c r="U329" s="31"/>
      <c r="V329" s="31">
        <v>0</v>
      </c>
      <c r="W329" s="31"/>
      <c r="X329" s="31">
        <v>0</v>
      </c>
      <c r="Y329" s="31"/>
      <c r="Z329" s="31">
        <v>0</v>
      </c>
      <c r="AA329" s="31"/>
      <c r="AB329" s="33"/>
      <c r="AC329" s="33"/>
      <c r="AD329" s="33"/>
      <c r="AE329" s="33"/>
      <c r="AF329" s="33"/>
      <c r="AG329" s="33"/>
      <c r="AH329" s="33"/>
      <c r="AI329" s="33"/>
      <c r="AJ329" s="33"/>
      <c r="AK329" s="33"/>
      <c r="AL329" s="33"/>
      <c r="AM329" s="33"/>
      <c r="AN329" s="33"/>
      <c r="AO329" s="33"/>
      <c r="AP329" s="33"/>
      <c r="AQ329" s="33"/>
      <c r="AR329" s="33"/>
      <c r="AS329" s="34"/>
      <c r="AT329" s="34"/>
      <c r="AU329" s="34"/>
      <c r="AV329" s="34"/>
      <c r="AW329" s="34"/>
      <c r="AX329" s="34"/>
      <c r="AY329" s="34"/>
      <c r="AZ329" s="34"/>
      <c r="BA329" s="34"/>
      <c r="BB329" s="34"/>
      <c r="BC329" s="34"/>
      <c r="BD329" s="34"/>
      <c r="BE329" s="34"/>
      <c r="BF329" s="296">
        <f t="shared" si="56"/>
        <v>0</v>
      </c>
      <c r="BG329" s="40"/>
      <c r="BH329" s="27">
        <f t="shared" si="57"/>
        <v>0</v>
      </c>
      <c r="BI329" s="40"/>
      <c r="BJ329" s="27">
        <f t="shared" si="58"/>
        <v>0</v>
      </c>
    </row>
    <row r="330" spans="1:62" s="442" customFormat="1" ht="21.6" customHeight="1">
      <c r="A330" s="27"/>
      <c r="B330" s="27"/>
      <c r="C330" s="27"/>
      <c r="D330" s="28" t="s">
        <v>297</v>
      </c>
      <c r="E330" s="41">
        <v>39086</v>
      </c>
      <c r="F330" s="46">
        <v>10227</v>
      </c>
      <c r="G330" s="528" t="s">
        <v>355</v>
      </c>
      <c r="H330" s="528"/>
      <c r="I330" s="31"/>
      <c r="J330" s="31"/>
      <c r="K330" s="31">
        <v>0</v>
      </c>
      <c r="L330" s="296">
        <v>0</v>
      </c>
      <c r="M330" s="31">
        <v>0</v>
      </c>
      <c r="N330" s="31">
        <v>0</v>
      </c>
      <c r="O330" s="31">
        <v>0</v>
      </c>
      <c r="P330" s="31">
        <v>0</v>
      </c>
      <c r="Q330" s="31">
        <v>0</v>
      </c>
      <c r="R330" s="31">
        <v>0</v>
      </c>
      <c r="S330" s="31">
        <v>0</v>
      </c>
      <c r="T330" s="31">
        <v>0</v>
      </c>
      <c r="U330" s="31"/>
      <c r="V330" s="31">
        <v>0</v>
      </c>
      <c r="W330" s="31"/>
      <c r="X330" s="31">
        <v>0</v>
      </c>
      <c r="Y330" s="31"/>
      <c r="Z330" s="31">
        <v>0</v>
      </c>
      <c r="AA330" s="31"/>
      <c r="AB330" s="33"/>
      <c r="AC330" s="33"/>
      <c r="AD330" s="33"/>
      <c r="AE330" s="33"/>
      <c r="AF330" s="33"/>
      <c r="AG330" s="33"/>
      <c r="AH330" s="33"/>
      <c r="AI330" s="33"/>
      <c r="AJ330" s="33"/>
      <c r="AK330" s="33"/>
      <c r="AL330" s="33"/>
      <c r="AM330" s="33"/>
      <c r="AN330" s="33"/>
      <c r="AO330" s="33"/>
      <c r="AP330" s="33"/>
      <c r="AQ330" s="33"/>
      <c r="AR330" s="33"/>
      <c r="AS330" s="34"/>
      <c r="AT330" s="34"/>
      <c r="AU330" s="34"/>
      <c r="AV330" s="34"/>
      <c r="AW330" s="34"/>
      <c r="AX330" s="34"/>
      <c r="AY330" s="34"/>
      <c r="AZ330" s="34"/>
      <c r="BA330" s="34"/>
      <c r="BB330" s="34"/>
      <c r="BC330" s="34"/>
      <c r="BD330" s="34"/>
      <c r="BE330" s="34"/>
      <c r="BF330" s="296">
        <f t="shared" si="56"/>
        <v>0</v>
      </c>
      <c r="BG330" s="278"/>
      <c r="BH330" s="27">
        <f t="shared" si="57"/>
        <v>0</v>
      </c>
      <c r="BI330" s="278"/>
      <c r="BJ330" s="27">
        <f t="shared" si="58"/>
        <v>0</v>
      </c>
    </row>
    <row r="331" spans="1:62" s="442" customFormat="1" ht="21.6" customHeight="1">
      <c r="A331" s="27"/>
      <c r="B331" s="27"/>
      <c r="C331" s="27"/>
      <c r="D331" s="28" t="s">
        <v>203</v>
      </c>
      <c r="E331" s="29">
        <v>40710</v>
      </c>
      <c r="F331" s="46">
        <v>38380</v>
      </c>
      <c r="G331" s="528" t="s">
        <v>354</v>
      </c>
      <c r="H331" s="528"/>
      <c r="I331" s="31"/>
      <c r="J331" s="11"/>
      <c r="K331" s="31"/>
      <c r="L331" s="11"/>
      <c r="M331" s="31"/>
      <c r="N331" s="31">
        <v>0</v>
      </c>
      <c r="O331" s="31"/>
      <c r="P331" s="31">
        <v>0</v>
      </c>
      <c r="Q331" s="31">
        <v>0</v>
      </c>
      <c r="R331" s="31">
        <v>0</v>
      </c>
      <c r="S331" s="31">
        <v>0</v>
      </c>
      <c r="T331" s="31">
        <v>0</v>
      </c>
      <c r="U331" s="31"/>
      <c r="V331" s="31">
        <v>0</v>
      </c>
      <c r="W331" s="31"/>
      <c r="X331" s="31">
        <v>0</v>
      </c>
      <c r="Y331" s="31"/>
      <c r="Z331" s="31">
        <v>0</v>
      </c>
      <c r="AA331" s="31"/>
      <c r="AB331" s="33"/>
      <c r="AC331" s="33"/>
      <c r="AD331" s="33"/>
      <c r="AE331" s="33"/>
      <c r="AF331" s="33"/>
      <c r="AG331" s="33"/>
      <c r="AH331" s="33"/>
      <c r="AI331" s="33"/>
      <c r="AJ331" s="33"/>
      <c r="AK331" s="33"/>
      <c r="AL331" s="33"/>
      <c r="AM331" s="33"/>
      <c r="AN331" s="33"/>
      <c r="AO331" s="33"/>
      <c r="AP331" s="33"/>
      <c r="AQ331" s="33"/>
      <c r="AR331" s="33"/>
      <c r="AS331" s="34"/>
      <c r="AT331" s="34"/>
      <c r="AU331" s="34"/>
      <c r="AV331" s="34"/>
      <c r="AW331" s="34"/>
      <c r="AX331" s="34"/>
      <c r="AY331" s="34"/>
      <c r="AZ331" s="34"/>
      <c r="BA331" s="34"/>
      <c r="BB331" s="34"/>
      <c r="BC331" s="34"/>
      <c r="BD331" s="34"/>
      <c r="BE331" s="34"/>
      <c r="BF331" s="296">
        <f t="shared" si="56"/>
        <v>0</v>
      </c>
      <c r="BG331" s="40"/>
      <c r="BH331" s="27">
        <f t="shared" si="57"/>
        <v>0</v>
      </c>
      <c r="BI331" s="40"/>
      <c r="BJ331" s="27">
        <f>SUM(BF331,BH331)</f>
        <v>0</v>
      </c>
    </row>
    <row r="332" spans="1:62" s="442" customFormat="1" ht="21.6" customHeight="1">
      <c r="A332" s="51"/>
      <c r="B332" s="51"/>
      <c r="C332" s="27"/>
      <c r="D332" s="28" t="s">
        <v>338</v>
      </c>
      <c r="E332" s="46">
        <v>42423</v>
      </c>
      <c r="F332" s="46">
        <v>33198</v>
      </c>
      <c r="G332" s="528" t="s">
        <v>354</v>
      </c>
      <c r="H332" s="528"/>
      <c r="I332" s="31">
        <v>0</v>
      </c>
      <c r="J332" s="31">
        <v>0</v>
      </c>
      <c r="K332" s="31">
        <v>0</v>
      </c>
      <c r="L332" s="296">
        <v>0</v>
      </c>
      <c r="M332" s="31">
        <v>0</v>
      </c>
      <c r="N332" s="31">
        <v>0</v>
      </c>
      <c r="O332" s="31">
        <v>0</v>
      </c>
      <c r="P332" s="31">
        <v>0</v>
      </c>
      <c r="Q332" s="31">
        <v>0</v>
      </c>
      <c r="R332" s="31">
        <v>0</v>
      </c>
      <c r="S332" s="31">
        <v>0</v>
      </c>
      <c r="T332" s="31">
        <v>0</v>
      </c>
      <c r="U332" s="31"/>
      <c r="V332" s="31">
        <v>0</v>
      </c>
      <c r="W332" s="31"/>
      <c r="X332" s="31">
        <v>0</v>
      </c>
      <c r="Y332" s="31"/>
      <c r="Z332" s="31">
        <v>0</v>
      </c>
      <c r="AA332" s="31"/>
      <c r="AB332" s="33"/>
      <c r="AC332" s="33"/>
      <c r="AD332" s="33"/>
      <c r="AE332" s="33"/>
      <c r="AF332" s="33"/>
      <c r="AG332" s="33"/>
      <c r="AH332" s="33"/>
      <c r="AI332" s="33"/>
      <c r="AJ332" s="33"/>
      <c r="AK332" s="33"/>
      <c r="AL332" s="33"/>
      <c r="AM332" s="33"/>
      <c r="AN332" s="33"/>
      <c r="AO332" s="33"/>
      <c r="AP332" s="33"/>
      <c r="AQ332" s="33"/>
      <c r="AR332" s="33"/>
      <c r="AS332" s="34"/>
      <c r="AT332" s="34"/>
      <c r="AU332" s="34"/>
      <c r="AV332" s="34"/>
      <c r="AW332" s="34"/>
      <c r="AX332" s="34"/>
      <c r="AY332" s="34"/>
      <c r="AZ332" s="34"/>
      <c r="BA332" s="34"/>
      <c r="BB332" s="34"/>
      <c r="BC332" s="34"/>
      <c r="BD332" s="34"/>
      <c r="BE332" s="34"/>
      <c r="BF332" s="296">
        <f t="shared" si="56"/>
        <v>0</v>
      </c>
      <c r="BG332" s="38"/>
      <c r="BH332" s="27">
        <f t="shared" si="57"/>
        <v>0</v>
      </c>
      <c r="BI332" s="38"/>
      <c r="BJ332" s="27">
        <f t="shared" si="58"/>
        <v>0</v>
      </c>
    </row>
    <row r="333" spans="1:62" s="442" customFormat="1" ht="21.6" customHeight="1">
      <c r="A333" s="51"/>
      <c r="B333" s="51"/>
      <c r="C333" s="27"/>
      <c r="D333" s="28" t="s">
        <v>70</v>
      </c>
      <c r="E333" s="29">
        <v>35185</v>
      </c>
      <c r="F333" s="46">
        <v>37036</v>
      </c>
      <c r="G333" s="528" t="s">
        <v>356</v>
      </c>
      <c r="H333" s="528"/>
      <c r="I333" s="31">
        <v>0</v>
      </c>
      <c r="J333" s="31">
        <v>0</v>
      </c>
      <c r="K333" s="31">
        <v>0</v>
      </c>
      <c r="L333" s="296">
        <v>0</v>
      </c>
      <c r="M333" s="31">
        <v>0</v>
      </c>
      <c r="N333" s="31">
        <v>0</v>
      </c>
      <c r="O333" s="31">
        <v>0</v>
      </c>
      <c r="P333" s="31">
        <v>0</v>
      </c>
      <c r="Q333" s="31">
        <v>0</v>
      </c>
      <c r="R333" s="31">
        <v>0</v>
      </c>
      <c r="S333" s="31">
        <v>0</v>
      </c>
      <c r="T333" s="31">
        <v>0</v>
      </c>
      <c r="U333" s="31"/>
      <c r="V333" s="31">
        <v>0</v>
      </c>
      <c r="W333" s="31"/>
      <c r="X333" s="31">
        <v>0</v>
      </c>
      <c r="Y333" s="31"/>
      <c r="Z333" s="31">
        <v>0</v>
      </c>
      <c r="AA333" s="31"/>
      <c r="AB333" s="33"/>
      <c r="AC333" s="33"/>
      <c r="AD333" s="33"/>
      <c r="AE333" s="33"/>
      <c r="AF333" s="33"/>
      <c r="AG333" s="33"/>
      <c r="AH333" s="33"/>
      <c r="AI333" s="33"/>
      <c r="AJ333" s="33"/>
      <c r="AK333" s="33"/>
      <c r="AL333" s="33"/>
      <c r="AM333" s="33"/>
      <c r="AN333" s="33"/>
      <c r="AO333" s="33"/>
      <c r="AP333" s="33"/>
      <c r="AQ333" s="33"/>
      <c r="AR333" s="33"/>
      <c r="AS333" s="34"/>
      <c r="AT333" s="34"/>
      <c r="AU333" s="34"/>
      <c r="AV333" s="34"/>
      <c r="AW333" s="34"/>
      <c r="AX333" s="34"/>
      <c r="AY333" s="34"/>
      <c r="AZ333" s="34"/>
      <c r="BA333" s="34"/>
      <c r="BB333" s="34"/>
      <c r="BC333" s="34"/>
      <c r="BD333" s="34"/>
      <c r="BE333" s="34"/>
      <c r="BF333" s="296">
        <f t="shared" si="56"/>
        <v>0</v>
      </c>
      <c r="BG333" s="38"/>
      <c r="BH333" s="27">
        <f t="shared" si="57"/>
        <v>0</v>
      </c>
      <c r="BI333" s="38"/>
      <c r="BJ333" s="27">
        <f t="shared" si="58"/>
        <v>0</v>
      </c>
    </row>
    <row r="334" spans="1:62" s="108" customFormat="1" ht="34.5" customHeight="1">
      <c r="A334" s="27" t="s">
        <v>12</v>
      </c>
      <c r="B334" s="27"/>
      <c r="C334" s="92" t="s">
        <v>13</v>
      </c>
      <c r="D334" s="66" t="s">
        <v>376</v>
      </c>
      <c r="E334" s="472" t="s">
        <v>15</v>
      </c>
      <c r="F334" s="472" t="s">
        <v>16</v>
      </c>
      <c r="G334" s="472" t="s">
        <v>445</v>
      </c>
      <c r="H334" s="472"/>
      <c r="I334" s="760" t="s">
        <v>17</v>
      </c>
      <c r="J334" s="760" t="s">
        <v>18</v>
      </c>
      <c r="K334" s="760" t="s">
        <v>19</v>
      </c>
      <c r="L334" s="26" t="s">
        <v>20</v>
      </c>
      <c r="M334" s="760" t="s">
        <v>21</v>
      </c>
      <c r="N334" s="554" t="s">
        <v>22</v>
      </c>
      <c r="O334" s="554" t="s">
        <v>23</v>
      </c>
      <c r="P334" s="554" t="s">
        <v>24</v>
      </c>
      <c r="Q334" s="554" t="s">
        <v>25</v>
      </c>
      <c r="R334" s="554" t="s">
        <v>1558</v>
      </c>
      <c r="S334" s="554" t="s">
        <v>1556</v>
      </c>
      <c r="T334" s="554" t="s">
        <v>28</v>
      </c>
      <c r="U334" s="554"/>
      <c r="V334" s="554" t="s">
        <v>28</v>
      </c>
      <c r="W334" s="554"/>
      <c r="X334" s="554" t="s">
        <v>26</v>
      </c>
      <c r="Y334" s="554"/>
      <c r="Z334" s="554" t="s">
        <v>26</v>
      </c>
      <c r="AA334" s="554"/>
      <c r="AB334" s="27">
        <v>2</v>
      </c>
      <c r="AC334" s="27">
        <v>9</v>
      </c>
      <c r="AD334" s="27">
        <v>16</v>
      </c>
      <c r="AE334" s="27">
        <v>30</v>
      </c>
      <c r="AF334" s="27">
        <v>6</v>
      </c>
      <c r="AG334" s="27">
        <v>13</v>
      </c>
      <c r="AH334" s="27">
        <v>20</v>
      </c>
      <c r="AI334" s="27">
        <v>27</v>
      </c>
      <c r="AJ334" s="27">
        <v>6</v>
      </c>
      <c r="AK334" s="27">
        <v>13</v>
      </c>
      <c r="AL334" s="27"/>
      <c r="AM334" s="27">
        <v>20</v>
      </c>
      <c r="AN334" s="27">
        <v>27</v>
      </c>
      <c r="AO334" s="27">
        <v>3</v>
      </c>
      <c r="AP334" s="27">
        <v>10</v>
      </c>
      <c r="AQ334" s="27">
        <v>17</v>
      </c>
      <c r="AR334" s="27">
        <v>24</v>
      </c>
      <c r="AS334" s="27">
        <v>2</v>
      </c>
      <c r="AT334" s="27">
        <v>9</v>
      </c>
      <c r="AU334" s="27">
        <v>16</v>
      </c>
      <c r="AV334" s="27">
        <v>30</v>
      </c>
      <c r="AW334" s="27">
        <v>6</v>
      </c>
      <c r="AX334" s="27">
        <v>13</v>
      </c>
      <c r="AY334" s="27"/>
      <c r="AZ334" s="27">
        <v>20</v>
      </c>
      <c r="BA334" s="27">
        <v>27</v>
      </c>
      <c r="BB334" s="27">
        <v>4</v>
      </c>
      <c r="BC334" s="27">
        <v>11</v>
      </c>
      <c r="BD334" s="27">
        <v>18</v>
      </c>
      <c r="BE334" s="27">
        <v>25</v>
      </c>
      <c r="BF334" s="24" t="s">
        <v>26</v>
      </c>
      <c r="BG334" s="25"/>
      <c r="BH334" s="24" t="s">
        <v>27</v>
      </c>
      <c r="BI334" s="279"/>
      <c r="BJ334" s="26" t="s">
        <v>28</v>
      </c>
    </row>
    <row r="335" spans="1:62" s="40" customFormat="1" ht="21" customHeight="1">
      <c r="A335" s="27"/>
      <c r="B335" s="27"/>
      <c r="C335" s="27"/>
      <c r="D335" s="28" t="s">
        <v>1544</v>
      </c>
      <c r="E335" s="41">
        <v>31079</v>
      </c>
      <c r="F335" s="41">
        <v>35417</v>
      </c>
      <c r="G335" s="41"/>
      <c r="H335" s="41"/>
      <c r="I335" s="31"/>
      <c r="J335" s="31"/>
      <c r="K335" s="31">
        <v>0</v>
      </c>
      <c r="L335" s="296">
        <v>0</v>
      </c>
      <c r="M335" s="31">
        <v>0</v>
      </c>
      <c r="N335" s="31">
        <v>0</v>
      </c>
      <c r="O335" s="31">
        <v>0</v>
      </c>
      <c r="P335" s="31">
        <v>0</v>
      </c>
      <c r="Q335" s="31">
        <v>0</v>
      </c>
      <c r="R335" s="31">
        <v>0</v>
      </c>
      <c r="S335" s="31">
        <v>0</v>
      </c>
      <c r="T335" s="31"/>
      <c r="U335" s="31"/>
      <c r="V335" s="31"/>
      <c r="W335" s="31"/>
      <c r="X335" s="31">
        <v>0</v>
      </c>
      <c r="Y335" s="31"/>
      <c r="Z335" s="31">
        <v>0</v>
      </c>
      <c r="AA335" s="31"/>
      <c r="AB335" s="33"/>
      <c r="AC335" s="33"/>
      <c r="AD335" s="33"/>
      <c r="AE335" s="33"/>
      <c r="AF335" s="33"/>
      <c r="AG335" s="33"/>
      <c r="AH335" s="33"/>
      <c r="AI335" s="33"/>
      <c r="AJ335" s="33"/>
      <c r="AK335" s="33"/>
      <c r="AL335" s="33"/>
      <c r="AM335" s="33"/>
      <c r="AN335" s="33"/>
      <c r="AO335" s="33"/>
      <c r="AP335" s="33"/>
      <c r="AQ335" s="33"/>
      <c r="AR335" s="33"/>
      <c r="AS335" s="35"/>
      <c r="AT335" s="35"/>
      <c r="AU335" s="35"/>
      <c r="AV335" s="35"/>
      <c r="AW335" s="35"/>
      <c r="AX335" s="35"/>
      <c r="AY335" s="35"/>
      <c r="AZ335" s="35"/>
      <c r="BA335" s="35"/>
      <c r="BB335" s="35"/>
      <c r="BC335" s="35"/>
      <c r="BD335" s="35"/>
      <c r="BE335" s="35"/>
      <c r="BF335" s="296">
        <v>0</v>
      </c>
      <c r="BH335" s="70"/>
      <c r="BJ335" s="70"/>
    </row>
    <row r="336" spans="1:62" s="40" customFormat="1" ht="21" customHeight="1">
      <c r="A336" s="70"/>
      <c r="B336" s="70"/>
      <c r="C336" s="27"/>
      <c r="D336" s="28" t="s">
        <v>442</v>
      </c>
      <c r="E336" s="41">
        <v>35765</v>
      </c>
      <c r="F336" s="41">
        <v>35788</v>
      </c>
      <c r="G336" s="41"/>
      <c r="H336" s="41"/>
      <c r="I336" s="31"/>
      <c r="J336" s="31"/>
      <c r="K336" s="31"/>
      <c r="L336" s="296"/>
      <c r="M336" s="31"/>
      <c r="N336" s="31"/>
      <c r="O336" s="31"/>
      <c r="P336" s="31"/>
      <c r="Q336" s="31">
        <v>0</v>
      </c>
      <c r="R336" s="31">
        <v>0</v>
      </c>
      <c r="S336" s="31">
        <v>0</v>
      </c>
      <c r="T336" s="31"/>
      <c r="U336" s="31"/>
      <c r="V336" s="31"/>
      <c r="W336" s="31"/>
      <c r="X336" s="31">
        <v>0</v>
      </c>
      <c r="Y336" s="31"/>
      <c r="Z336" s="31">
        <v>0</v>
      </c>
      <c r="AA336" s="31"/>
      <c r="AB336" s="70"/>
      <c r="AC336" s="70"/>
      <c r="AD336" s="70"/>
      <c r="AE336" s="70"/>
      <c r="AF336" s="70"/>
      <c r="AG336" s="70"/>
      <c r="AH336" s="70"/>
      <c r="AI336" s="70"/>
      <c r="AJ336" s="70"/>
      <c r="AK336" s="70"/>
      <c r="AL336" s="70"/>
      <c r="AM336" s="70"/>
      <c r="AN336" s="70"/>
      <c r="AO336" s="70"/>
      <c r="AP336" s="70"/>
      <c r="AQ336" s="70"/>
      <c r="AR336" s="70"/>
      <c r="AS336" s="422"/>
      <c r="AT336" s="422"/>
      <c r="AU336" s="422"/>
      <c r="AV336" s="422"/>
      <c r="AW336" s="422"/>
      <c r="AX336" s="422"/>
      <c r="AY336" s="422"/>
      <c r="AZ336" s="422"/>
      <c r="BA336" s="422"/>
      <c r="BB336" s="422"/>
      <c r="BC336" s="422"/>
      <c r="BD336" s="422"/>
      <c r="BE336" s="422"/>
      <c r="BF336" s="296">
        <v>0</v>
      </c>
      <c r="BH336" s="70"/>
      <c r="BJ336" s="70"/>
    </row>
    <row r="337" spans="1:62" s="40" customFormat="1" ht="21" customHeight="1">
      <c r="A337" s="70"/>
      <c r="B337" s="70"/>
      <c r="C337" s="27"/>
      <c r="D337" s="28" t="s">
        <v>390</v>
      </c>
      <c r="E337" s="41">
        <v>40121</v>
      </c>
      <c r="F337" s="41">
        <v>40134</v>
      </c>
      <c r="G337" s="41"/>
      <c r="H337" s="41"/>
      <c r="I337" s="31">
        <v>0</v>
      </c>
      <c r="J337" s="31">
        <v>0</v>
      </c>
      <c r="K337" s="31">
        <v>0</v>
      </c>
      <c r="L337" s="296">
        <v>0</v>
      </c>
      <c r="M337" s="31">
        <v>0</v>
      </c>
      <c r="N337" s="31">
        <v>0</v>
      </c>
      <c r="O337" s="31">
        <v>0</v>
      </c>
      <c r="P337" s="31">
        <v>0</v>
      </c>
      <c r="Q337" s="31">
        <v>0</v>
      </c>
      <c r="R337" s="31">
        <v>0</v>
      </c>
      <c r="S337" s="31">
        <v>0</v>
      </c>
      <c r="T337" s="31"/>
      <c r="U337" s="31"/>
      <c r="V337" s="31"/>
      <c r="W337" s="31"/>
      <c r="X337" s="31">
        <v>0</v>
      </c>
      <c r="Y337" s="31"/>
      <c r="Z337" s="31">
        <v>0</v>
      </c>
      <c r="AA337" s="31"/>
      <c r="AB337" s="70"/>
      <c r="AC337" s="70"/>
      <c r="AD337" s="70"/>
      <c r="AE337" s="70"/>
      <c r="AF337" s="70"/>
      <c r="AG337" s="70"/>
      <c r="AH337" s="70"/>
      <c r="AI337" s="70"/>
      <c r="AJ337" s="70"/>
      <c r="AK337" s="70"/>
      <c r="AL337" s="70"/>
      <c r="AM337" s="70"/>
      <c r="AN337" s="70"/>
      <c r="AO337" s="70"/>
      <c r="AP337" s="70"/>
      <c r="AQ337" s="70"/>
      <c r="AR337" s="70"/>
      <c r="AS337" s="422"/>
      <c r="AT337" s="422"/>
      <c r="AU337" s="422"/>
      <c r="AV337" s="422"/>
      <c r="AW337" s="422"/>
      <c r="AX337" s="422"/>
      <c r="AY337" s="422"/>
      <c r="AZ337" s="422"/>
      <c r="BA337" s="422"/>
      <c r="BB337" s="422"/>
      <c r="BC337" s="422"/>
      <c r="BD337" s="422"/>
      <c r="BE337" s="422"/>
      <c r="BF337" s="296">
        <v>0</v>
      </c>
      <c r="BH337" s="70"/>
      <c r="BJ337" s="70"/>
    </row>
    <row r="338" spans="1:62" s="40" customFormat="1" ht="21" customHeight="1">
      <c r="A338" s="27"/>
      <c r="B338" s="27"/>
      <c r="C338" s="27"/>
      <c r="D338" s="28" t="s">
        <v>395</v>
      </c>
      <c r="E338" s="41">
        <v>41640</v>
      </c>
      <c r="F338" s="41">
        <v>41351</v>
      </c>
      <c r="G338" s="41"/>
      <c r="H338" s="41"/>
      <c r="I338" s="31"/>
      <c r="J338" s="31"/>
      <c r="K338" s="31"/>
      <c r="L338" s="296"/>
      <c r="M338" s="31"/>
      <c r="N338" s="31"/>
      <c r="O338" s="31"/>
      <c r="P338" s="31"/>
      <c r="Q338" s="31">
        <v>0</v>
      </c>
      <c r="R338" s="31">
        <v>0</v>
      </c>
      <c r="S338" s="31">
        <v>0</v>
      </c>
      <c r="T338" s="31"/>
      <c r="U338" s="31"/>
      <c r="V338" s="31"/>
      <c r="W338" s="31"/>
      <c r="X338" s="31">
        <v>0</v>
      </c>
      <c r="Y338" s="31"/>
      <c r="Z338" s="31">
        <v>0</v>
      </c>
      <c r="AA338" s="31"/>
      <c r="AB338" s="33"/>
      <c r="AC338" s="33"/>
      <c r="AD338" s="33"/>
      <c r="AE338" s="33"/>
      <c r="AF338" s="33"/>
      <c r="AG338" s="33"/>
      <c r="AH338" s="33"/>
      <c r="AI338" s="33"/>
      <c r="AJ338" s="33"/>
      <c r="AK338" s="33"/>
      <c r="AL338" s="33"/>
      <c r="AM338" s="33"/>
      <c r="AN338" s="33"/>
      <c r="AO338" s="33"/>
      <c r="AP338" s="33"/>
      <c r="AQ338" s="33"/>
      <c r="AR338" s="33"/>
      <c r="AS338" s="35"/>
      <c r="AT338" s="35"/>
      <c r="AU338" s="35"/>
      <c r="AV338" s="35"/>
      <c r="AW338" s="35"/>
      <c r="AX338" s="35"/>
      <c r="AY338" s="35"/>
      <c r="AZ338" s="35"/>
      <c r="BA338" s="35"/>
      <c r="BB338" s="35"/>
      <c r="BC338" s="35"/>
      <c r="BD338" s="35"/>
      <c r="BE338" s="35"/>
      <c r="BF338" s="296">
        <v>0</v>
      </c>
      <c r="BH338" s="70"/>
      <c r="BJ338" s="70"/>
    </row>
    <row r="340" spans="1:62" s="76" customFormat="1" ht="44.25" customHeight="1">
      <c r="C340" s="2"/>
      <c r="D340" s="86" t="s">
        <v>1621</v>
      </c>
      <c r="E340" s="3"/>
      <c r="F340" s="77"/>
      <c r="G340" s="77"/>
      <c r="H340" s="77"/>
    </row>
    <row r="342" spans="1:62" s="108" customFormat="1" ht="34.5" customHeight="1">
      <c r="A342" s="27" t="s">
        <v>12</v>
      </c>
      <c r="B342" s="27"/>
      <c r="C342" s="92" t="s">
        <v>13</v>
      </c>
      <c r="D342" s="66" t="s">
        <v>14</v>
      </c>
      <c r="E342" s="472" t="s">
        <v>15</v>
      </c>
      <c r="F342" s="472" t="s">
        <v>16</v>
      </c>
      <c r="G342" s="472"/>
      <c r="H342" s="472"/>
      <c r="I342" s="760" t="s">
        <v>17</v>
      </c>
      <c r="J342" s="760" t="s">
        <v>18</v>
      </c>
      <c r="K342" s="760" t="s">
        <v>19</v>
      </c>
      <c r="L342" s="26" t="s">
        <v>20</v>
      </c>
      <c r="M342" s="760" t="s">
        <v>21</v>
      </c>
      <c r="N342" s="554" t="s">
        <v>22</v>
      </c>
      <c r="O342" s="554" t="s">
        <v>23</v>
      </c>
      <c r="P342" s="554" t="s">
        <v>24</v>
      </c>
      <c r="Q342" s="554" t="s">
        <v>25</v>
      </c>
      <c r="R342" s="554" t="s">
        <v>28</v>
      </c>
      <c r="S342" s="554"/>
      <c r="T342" s="554" t="s">
        <v>28</v>
      </c>
      <c r="U342" s="554"/>
      <c r="V342" s="554" t="s">
        <v>28</v>
      </c>
      <c r="W342" s="554"/>
      <c r="X342" s="554" t="s">
        <v>377</v>
      </c>
      <c r="Y342" s="554"/>
      <c r="Z342" s="554" t="s">
        <v>377</v>
      </c>
      <c r="AA342" s="554"/>
      <c r="AB342" s="27">
        <v>2</v>
      </c>
      <c r="AC342" s="27">
        <v>9</v>
      </c>
      <c r="AD342" s="27">
        <v>16</v>
      </c>
      <c r="AE342" s="27">
        <v>30</v>
      </c>
      <c r="AF342" s="27">
        <v>6</v>
      </c>
      <c r="AG342" s="27">
        <v>13</v>
      </c>
      <c r="AH342" s="27">
        <v>20</v>
      </c>
      <c r="AI342" s="27">
        <v>27</v>
      </c>
      <c r="AJ342" s="27">
        <v>6</v>
      </c>
      <c r="AK342" s="27">
        <v>13</v>
      </c>
      <c r="AL342" s="27"/>
      <c r="AM342" s="27">
        <v>20</v>
      </c>
      <c r="AN342" s="27">
        <v>27</v>
      </c>
      <c r="AO342" s="27">
        <v>3</v>
      </c>
      <c r="AP342" s="27">
        <v>10</v>
      </c>
      <c r="AQ342" s="27">
        <v>17</v>
      </c>
      <c r="AR342" s="27">
        <v>24</v>
      </c>
      <c r="AS342" s="27">
        <v>2</v>
      </c>
      <c r="AT342" s="27">
        <v>9</v>
      </c>
      <c r="AU342" s="27">
        <v>16</v>
      </c>
      <c r="AV342" s="27">
        <v>30</v>
      </c>
      <c r="AW342" s="27">
        <v>6</v>
      </c>
      <c r="AX342" s="27">
        <v>13</v>
      </c>
      <c r="AY342" s="27"/>
      <c r="AZ342" s="27">
        <v>20</v>
      </c>
      <c r="BA342" s="27">
        <v>27</v>
      </c>
      <c r="BB342" s="27">
        <v>4</v>
      </c>
      <c r="BC342" s="27">
        <v>11</v>
      </c>
      <c r="BD342" s="27">
        <v>18</v>
      </c>
      <c r="BE342" s="27">
        <v>25</v>
      </c>
      <c r="BF342" s="24" t="s">
        <v>377</v>
      </c>
      <c r="BG342" s="25"/>
      <c r="BH342" s="24" t="s">
        <v>398</v>
      </c>
      <c r="BI342" s="279"/>
      <c r="BJ342" s="26" t="s">
        <v>28</v>
      </c>
    </row>
    <row r="343" spans="1:62" ht="21" customHeight="1">
      <c r="A343" s="431"/>
      <c r="B343" s="431"/>
      <c r="C343" s="27"/>
      <c r="D343" s="28" t="s">
        <v>399</v>
      </c>
      <c r="E343" s="41">
        <v>41477</v>
      </c>
      <c r="F343" s="41">
        <v>41464</v>
      </c>
      <c r="G343" s="41"/>
      <c r="H343" s="41"/>
      <c r="I343" s="31">
        <v>0</v>
      </c>
      <c r="J343" s="31">
        <v>0</v>
      </c>
      <c r="K343" s="31">
        <v>0</v>
      </c>
      <c r="L343" s="296">
        <v>0</v>
      </c>
      <c r="M343" s="31">
        <v>0</v>
      </c>
      <c r="N343" s="31">
        <v>0</v>
      </c>
      <c r="O343" s="31">
        <v>0</v>
      </c>
      <c r="P343" s="31">
        <v>0</v>
      </c>
      <c r="Q343" s="31">
        <v>0</v>
      </c>
      <c r="R343" s="31"/>
      <c r="S343" s="31"/>
      <c r="T343" s="31"/>
      <c r="U343" s="31"/>
      <c r="V343" s="31"/>
      <c r="W343" s="31"/>
      <c r="X343" s="31"/>
      <c r="Y343" s="31"/>
      <c r="Z343" s="31"/>
      <c r="AA343" s="31"/>
      <c r="AB343" s="33"/>
      <c r="AC343" s="33"/>
      <c r="AD343" s="33"/>
      <c r="AE343" s="33"/>
      <c r="AF343" s="33"/>
      <c r="AG343" s="33"/>
      <c r="AH343" s="33"/>
      <c r="AI343" s="33"/>
      <c r="AJ343" s="33"/>
      <c r="AK343" s="33"/>
      <c r="AL343" s="33"/>
      <c r="AM343" s="33"/>
      <c r="AN343" s="33"/>
      <c r="AO343" s="33"/>
      <c r="AP343" s="33"/>
      <c r="AQ343" s="33"/>
      <c r="AR343" s="33"/>
      <c r="AS343" s="35"/>
      <c r="AT343" s="35"/>
      <c r="AU343" s="35"/>
      <c r="AV343" s="35"/>
      <c r="AW343" s="35"/>
      <c r="AX343" s="35"/>
      <c r="AY343" s="35"/>
      <c r="AZ343" s="35"/>
      <c r="BA343" s="35"/>
      <c r="BB343" s="35"/>
      <c r="BC343" s="35"/>
      <c r="BD343" s="35"/>
      <c r="BE343" s="35"/>
      <c r="BF343" s="296"/>
      <c r="BG343" s="278"/>
      <c r="BH343" s="27"/>
      <c r="BI343" s="278"/>
      <c r="BJ343" s="27"/>
    </row>
    <row r="344" spans="1:62" s="278" customFormat="1" ht="21.75" customHeight="1">
      <c r="A344" s="431"/>
      <c r="B344" s="431"/>
      <c r="C344" s="27"/>
      <c r="D344" s="28" t="s">
        <v>400</v>
      </c>
      <c r="E344" s="29">
        <v>42230</v>
      </c>
      <c r="F344" s="41">
        <v>42317</v>
      </c>
      <c r="G344" s="41"/>
      <c r="H344" s="41"/>
      <c r="I344" s="31"/>
      <c r="J344" s="31"/>
      <c r="K344" s="31">
        <v>0</v>
      </c>
      <c r="L344" s="296">
        <v>0</v>
      </c>
      <c r="M344" s="31">
        <v>0</v>
      </c>
      <c r="N344" s="31">
        <v>10</v>
      </c>
      <c r="O344" s="31">
        <v>10</v>
      </c>
      <c r="P344" s="31">
        <v>0</v>
      </c>
      <c r="Q344" s="31">
        <v>10</v>
      </c>
      <c r="R344" s="31"/>
      <c r="S344" s="31"/>
      <c r="T344" s="31"/>
      <c r="U344" s="31"/>
      <c r="V344" s="31"/>
      <c r="W344" s="31"/>
      <c r="X344" s="31"/>
      <c r="Y344" s="31"/>
      <c r="Z344" s="31"/>
      <c r="AA344" s="31"/>
      <c r="AB344" s="33"/>
      <c r="AC344" s="33"/>
      <c r="AD344" s="33"/>
      <c r="AE344" s="33"/>
      <c r="AF344" s="33"/>
      <c r="AG344" s="33"/>
      <c r="AH344" s="33"/>
      <c r="AI344" s="33"/>
      <c r="AJ344" s="33"/>
      <c r="AK344" s="33"/>
      <c r="AL344" s="33"/>
      <c r="AM344" s="33"/>
      <c r="AN344" s="33"/>
      <c r="AO344" s="33"/>
      <c r="AP344" s="33"/>
      <c r="AQ344" s="33"/>
      <c r="AR344" s="33"/>
      <c r="AS344" s="35"/>
      <c r="AT344" s="35"/>
      <c r="AU344" s="35"/>
      <c r="AV344" s="35"/>
      <c r="AW344" s="35"/>
      <c r="AX344" s="35"/>
      <c r="AY344" s="35"/>
      <c r="AZ344" s="35"/>
      <c r="BA344" s="35"/>
      <c r="BB344" s="35"/>
      <c r="BC344" s="35"/>
      <c r="BD344" s="35"/>
      <c r="BE344" s="35"/>
      <c r="BF344" s="296"/>
      <c r="BH344" s="27"/>
      <c r="BJ344" s="27"/>
    </row>
    <row r="345" spans="1:62" s="108" customFormat="1" ht="34.5" customHeight="1">
      <c r="A345" s="27" t="s">
        <v>12</v>
      </c>
      <c r="B345" s="27"/>
      <c r="C345" s="92" t="s">
        <v>13</v>
      </c>
      <c r="D345" s="66" t="s">
        <v>59</v>
      </c>
      <c r="E345" s="472" t="s">
        <v>15</v>
      </c>
      <c r="F345" s="472" t="s">
        <v>16</v>
      </c>
      <c r="G345" s="472"/>
      <c r="H345" s="472"/>
      <c r="I345" s="11" t="s">
        <v>17</v>
      </c>
      <c r="J345" s="11" t="s">
        <v>18</v>
      </c>
      <c r="K345" s="11" t="s">
        <v>19</v>
      </c>
      <c r="L345" s="296" t="s">
        <v>20</v>
      </c>
      <c r="M345" s="760" t="s">
        <v>21</v>
      </c>
      <c r="N345" s="554" t="s">
        <v>22</v>
      </c>
      <c r="O345" s="554" t="s">
        <v>23</v>
      </c>
      <c r="P345" s="554" t="s">
        <v>24</v>
      </c>
      <c r="Q345" s="554" t="s">
        <v>25</v>
      </c>
      <c r="R345" s="554" t="s">
        <v>28</v>
      </c>
      <c r="S345" s="554"/>
      <c r="T345" s="554" t="s">
        <v>28</v>
      </c>
      <c r="U345" s="554"/>
      <c r="V345" s="554" t="s">
        <v>28</v>
      </c>
      <c r="W345" s="554"/>
      <c r="X345" s="554" t="s">
        <v>377</v>
      </c>
      <c r="Y345" s="554"/>
      <c r="Z345" s="554" t="s">
        <v>377</v>
      </c>
      <c r="AA345" s="554"/>
      <c r="AB345" s="27">
        <v>2</v>
      </c>
      <c r="AC345" s="27">
        <v>9</v>
      </c>
      <c r="AD345" s="27">
        <v>16</v>
      </c>
      <c r="AE345" s="27">
        <v>30</v>
      </c>
      <c r="AF345" s="27">
        <v>6</v>
      </c>
      <c r="AG345" s="27">
        <v>13</v>
      </c>
      <c r="AH345" s="27">
        <v>20</v>
      </c>
      <c r="AI345" s="27">
        <v>27</v>
      </c>
      <c r="AJ345" s="27">
        <v>6</v>
      </c>
      <c r="AK345" s="27">
        <v>13</v>
      </c>
      <c r="AL345" s="27"/>
      <c r="AM345" s="27">
        <v>20</v>
      </c>
      <c r="AN345" s="27">
        <v>27</v>
      </c>
      <c r="AO345" s="27">
        <v>3</v>
      </c>
      <c r="AP345" s="27">
        <v>10</v>
      </c>
      <c r="AQ345" s="27">
        <v>17</v>
      </c>
      <c r="AR345" s="27">
        <v>24</v>
      </c>
      <c r="AS345" s="27">
        <v>2</v>
      </c>
      <c r="AT345" s="27">
        <v>9</v>
      </c>
      <c r="AU345" s="27">
        <v>16</v>
      </c>
      <c r="AV345" s="27">
        <v>30</v>
      </c>
      <c r="AW345" s="27">
        <v>6</v>
      </c>
      <c r="AX345" s="27">
        <v>13</v>
      </c>
      <c r="AY345" s="27"/>
      <c r="AZ345" s="27">
        <v>20</v>
      </c>
      <c r="BA345" s="27">
        <v>27</v>
      </c>
      <c r="BB345" s="27">
        <v>4</v>
      </c>
      <c r="BC345" s="27">
        <v>11</v>
      </c>
      <c r="BD345" s="27">
        <v>18</v>
      </c>
      <c r="BE345" s="27">
        <v>25</v>
      </c>
      <c r="BF345" s="24" t="s">
        <v>377</v>
      </c>
      <c r="BG345" s="25"/>
      <c r="BH345" s="24" t="s">
        <v>398</v>
      </c>
      <c r="BI345" s="279"/>
      <c r="BJ345" s="26" t="s">
        <v>28</v>
      </c>
    </row>
    <row r="346" spans="1:62" s="38" customFormat="1" ht="21.75" customHeight="1">
      <c r="A346" s="51"/>
      <c r="B346" s="51"/>
      <c r="C346" s="27"/>
      <c r="D346" s="28" t="s">
        <v>401</v>
      </c>
      <c r="E346" s="46">
        <v>40977</v>
      </c>
      <c r="F346" s="46">
        <v>15155</v>
      </c>
      <c r="G346" s="46"/>
      <c r="H346" s="46"/>
      <c r="I346" s="31">
        <v>0</v>
      </c>
      <c r="J346" s="31">
        <v>0</v>
      </c>
      <c r="K346" s="31">
        <v>0</v>
      </c>
      <c r="L346" s="296">
        <v>0</v>
      </c>
      <c r="M346" s="31">
        <v>0</v>
      </c>
      <c r="N346" s="31">
        <v>0</v>
      </c>
      <c r="O346" s="31">
        <v>0</v>
      </c>
      <c r="P346" s="31">
        <v>0</v>
      </c>
      <c r="Q346" s="31">
        <v>0</v>
      </c>
      <c r="R346" s="31"/>
      <c r="S346" s="31"/>
      <c r="T346" s="31"/>
      <c r="U346" s="31"/>
      <c r="V346" s="31"/>
      <c r="W346" s="31"/>
      <c r="X346" s="31"/>
      <c r="Y346" s="31"/>
      <c r="Z346" s="31"/>
      <c r="AA346" s="31"/>
      <c r="AB346" s="33"/>
      <c r="AC346" s="33"/>
      <c r="AD346" s="33"/>
      <c r="AE346" s="33"/>
      <c r="AF346" s="33"/>
      <c r="AG346" s="33"/>
      <c r="AH346" s="33"/>
      <c r="AI346" s="33"/>
      <c r="AJ346" s="33"/>
      <c r="AK346" s="33"/>
      <c r="AL346" s="33"/>
      <c r="AM346" s="33"/>
      <c r="AN346" s="33"/>
      <c r="AO346" s="33"/>
      <c r="AP346" s="33"/>
      <c r="AQ346" s="33"/>
      <c r="AR346" s="33"/>
      <c r="AS346" s="34"/>
      <c r="AT346" s="34"/>
      <c r="AU346" s="34"/>
      <c r="AV346" s="34"/>
      <c r="AW346" s="34"/>
      <c r="AX346" s="34"/>
      <c r="AY346" s="34"/>
      <c r="AZ346" s="34"/>
      <c r="BA346" s="34"/>
      <c r="BB346" s="34"/>
      <c r="BC346" s="34"/>
      <c r="BD346" s="34"/>
      <c r="BE346" s="34"/>
      <c r="BF346" s="296"/>
      <c r="BG346" s="278"/>
      <c r="BH346" s="27"/>
      <c r="BI346" s="278"/>
      <c r="BJ346" s="27"/>
    </row>
    <row r="347" spans="1:62" s="38" customFormat="1" ht="21.6" customHeight="1">
      <c r="A347" s="51"/>
      <c r="B347" s="51"/>
      <c r="C347" s="27"/>
      <c r="D347" s="28" t="s">
        <v>402</v>
      </c>
      <c r="E347" s="29">
        <v>40862</v>
      </c>
      <c r="F347" s="46">
        <v>40124</v>
      </c>
      <c r="G347" s="46"/>
      <c r="H347" s="46"/>
      <c r="I347" s="31">
        <v>0</v>
      </c>
      <c r="J347" s="31">
        <v>0</v>
      </c>
      <c r="K347" s="31">
        <v>0</v>
      </c>
      <c r="L347" s="296">
        <v>0</v>
      </c>
      <c r="M347" s="31">
        <v>0</v>
      </c>
      <c r="N347" s="31">
        <v>0</v>
      </c>
      <c r="O347" s="31">
        <v>0</v>
      </c>
      <c r="P347" s="31">
        <v>0</v>
      </c>
      <c r="Q347" s="31">
        <v>0</v>
      </c>
      <c r="R347" s="31"/>
      <c r="S347" s="31"/>
      <c r="T347" s="31"/>
      <c r="U347" s="31"/>
      <c r="V347" s="31"/>
      <c r="W347" s="31"/>
      <c r="X347" s="31"/>
      <c r="Y347" s="31"/>
      <c r="Z347" s="31"/>
      <c r="AA347" s="31"/>
      <c r="AB347" s="33"/>
      <c r="AC347" s="33"/>
      <c r="AD347" s="33"/>
      <c r="AE347" s="33"/>
      <c r="AF347" s="33"/>
      <c r="AG347" s="33"/>
      <c r="AH347" s="33"/>
      <c r="AI347" s="33"/>
      <c r="AJ347" s="33"/>
      <c r="AK347" s="33"/>
      <c r="AL347" s="33"/>
      <c r="AM347" s="33"/>
      <c r="AN347" s="33"/>
      <c r="AO347" s="33"/>
      <c r="AP347" s="33"/>
      <c r="AQ347" s="33"/>
      <c r="AR347" s="33"/>
      <c r="AS347" s="34"/>
      <c r="AT347" s="34"/>
      <c r="AU347" s="34"/>
      <c r="AV347" s="34"/>
      <c r="AW347" s="34"/>
      <c r="AX347" s="34"/>
      <c r="AY347" s="34"/>
      <c r="AZ347" s="34"/>
      <c r="BA347" s="34"/>
      <c r="BB347" s="34"/>
      <c r="BC347" s="34"/>
      <c r="BD347" s="34"/>
      <c r="BE347" s="34"/>
      <c r="BF347" s="296"/>
      <c r="BG347" s="278"/>
      <c r="BH347" s="27"/>
      <c r="BI347" s="278"/>
      <c r="BJ347" s="27"/>
    </row>
    <row r="348" spans="1:62" s="38" customFormat="1" ht="21.75" customHeight="1">
      <c r="A348" s="51"/>
      <c r="B348" s="51"/>
      <c r="C348" s="27"/>
      <c r="D348" s="28" t="s">
        <v>403</v>
      </c>
      <c r="E348" s="46">
        <v>38927</v>
      </c>
      <c r="F348" s="46">
        <v>25180</v>
      </c>
      <c r="G348" s="46"/>
      <c r="H348" s="46"/>
      <c r="I348" s="31">
        <v>0</v>
      </c>
      <c r="J348" s="31">
        <v>0</v>
      </c>
      <c r="K348" s="31">
        <v>0</v>
      </c>
      <c r="L348" s="296">
        <v>0</v>
      </c>
      <c r="M348" s="31">
        <v>0</v>
      </c>
      <c r="N348" s="31">
        <v>0</v>
      </c>
      <c r="O348" s="31">
        <v>0</v>
      </c>
      <c r="P348" s="31">
        <v>0</v>
      </c>
      <c r="Q348" s="31">
        <v>0</v>
      </c>
      <c r="R348" s="31"/>
      <c r="S348" s="31"/>
      <c r="T348" s="31"/>
      <c r="U348" s="31"/>
      <c r="V348" s="31"/>
      <c r="W348" s="31"/>
      <c r="X348" s="31"/>
      <c r="Y348" s="31"/>
      <c r="Z348" s="31"/>
      <c r="AA348" s="31"/>
      <c r="AB348" s="33"/>
      <c r="AC348" s="33"/>
      <c r="AD348" s="33"/>
      <c r="AE348" s="33"/>
      <c r="AF348" s="33"/>
      <c r="AG348" s="33"/>
      <c r="AH348" s="33"/>
      <c r="AI348" s="33"/>
      <c r="AJ348" s="33"/>
      <c r="AK348" s="33"/>
      <c r="AL348" s="33"/>
      <c r="AM348" s="33"/>
      <c r="AN348" s="33"/>
      <c r="AO348" s="33"/>
      <c r="AP348" s="33"/>
      <c r="AQ348" s="33"/>
      <c r="AR348" s="33"/>
      <c r="AS348" s="34"/>
      <c r="AT348" s="34"/>
      <c r="AU348" s="34"/>
      <c r="AV348" s="34"/>
      <c r="AW348" s="34"/>
      <c r="AX348" s="34"/>
      <c r="AY348" s="34"/>
      <c r="AZ348" s="34"/>
      <c r="BA348" s="34"/>
      <c r="BB348" s="34"/>
      <c r="BC348" s="34"/>
      <c r="BD348" s="34"/>
      <c r="BE348" s="34"/>
      <c r="BF348" s="296"/>
      <c r="BG348" s="278"/>
      <c r="BH348" s="27"/>
      <c r="BI348" s="278"/>
      <c r="BJ348" s="27"/>
    </row>
    <row r="349" spans="1:62" s="278" customFormat="1" ht="21.75" customHeight="1">
      <c r="A349" s="27"/>
      <c r="B349" s="27"/>
      <c r="C349" s="27"/>
      <c r="D349" s="28" t="s">
        <v>372</v>
      </c>
      <c r="E349" s="41">
        <v>42296</v>
      </c>
      <c r="F349" s="46">
        <v>42289</v>
      </c>
      <c r="G349" s="46"/>
      <c r="H349" s="46"/>
      <c r="I349" s="31"/>
      <c r="J349" s="11"/>
      <c r="K349" s="31"/>
      <c r="L349" s="11"/>
      <c r="M349" s="31">
        <v>0</v>
      </c>
      <c r="N349" s="31">
        <v>0</v>
      </c>
      <c r="O349" s="31">
        <v>0</v>
      </c>
      <c r="P349" s="31">
        <v>0</v>
      </c>
      <c r="Q349" s="31">
        <v>0</v>
      </c>
      <c r="R349" s="31"/>
      <c r="S349" s="31"/>
      <c r="T349" s="31"/>
      <c r="U349" s="31"/>
      <c r="V349" s="31"/>
      <c r="W349" s="31"/>
      <c r="X349" s="31"/>
      <c r="Y349" s="31"/>
      <c r="Z349" s="31"/>
      <c r="AA349" s="31"/>
      <c r="AB349" s="33"/>
      <c r="AC349" s="33"/>
      <c r="AD349" s="33"/>
      <c r="AE349" s="33"/>
      <c r="AF349" s="33"/>
      <c r="AG349" s="33"/>
      <c r="AH349" s="33"/>
      <c r="AI349" s="33"/>
      <c r="AJ349" s="33"/>
      <c r="AK349" s="33"/>
      <c r="AL349" s="33"/>
      <c r="AM349" s="33"/>
      <c r="AN349" s="33"/>
      <c r="AO349" s="33"/>
      <c r="AP349" s="33"/>
      <c r="AQ349" s="33"/>
      <c r="AR349" s="33"/>
      <c r="AS349" s="34"/>
      <c r="AT349" s="34"/>
      <c r="AU349" s="34"/>
      <c r="AV349" s="34"/>
      <c r="AW349" s="34"/>
      <c r="AX349" s="34"/>
      <c r="AY349" s="34"/>
      <c r="AZ349" s="34"/>
      <c r="BA349" s="34"/>
      <c r="BB349" s="34"/>
      <c r="BC349" s="34"/>
      <c r="BD349" s="34"/>
      <c r="BE349" s="34"/>
      <c r="BF349" s="296"/>
      <c r="BG349" s="40"/>
      <c r="BH349" s="27"/>
      <c r="BI349" s="40"/>
      <c r="BJ349" s="27"/>
    </row>
    <row r="350" spans="1:62" s="278" customFormat="1" ht="21.75" customHeight="1">
      <c r="A350" s="51"/>
      <c r="B350" s="51"/>
      <c r="C350" s="27"/>
      <c r="D350" s="28" t="s">
        <v>405</v>
      </c>
      <c r="E350" s="41">
        <v>37694</v>
      </c>
      <c r="F350" s="46">
        <v>37748</v>
      </c>
      <c r="G350" s="46"/>
      <c r="H350" s="46"/>
      <c r="I350" s="31"/>
      <c r="J350" s="31"/>
      <c r="K350" s="31"/>
      <c r="L350" s="296"/>
      <c r="M350" s="31">
        <v>0</v>
      </c>
      <c r="N350" s="31">
        <v>0</v>
      </c>
      <c r="O350" s="31">
        <v>0</v>
      </c>
      <c r="P350" s="31">
        <v>0</v>
      </c>
      <c r="Q350" s="31">
        <v>0</v>
      </c>
      <c r="R350" s="31"/>
      <c r="S350" s="31"/>
      <c r="T350" s="31"/>
      <c r="U350" s="31"/>
      <c r="V350" s="31"/>
      <c r="W350" s="31"/>
      <c r="X350" s="31"/>
      <c r="Y350" s="31"/>
      <c r="Z350" s="31"/>
      <c r="AA350" s="31"/>
      <c r="AB350" s="33"/>
      <c r="AC350" s="33"/>
      <c r="AD350" s="33"/>
      <c r="AE350" s="33"/>
      <c r="AF350" s="33"/>
      <c r="AG350" s="33"/>
      <c r="AH350" s="33"/>
      <c r="AI350" s="33"/>
      <c r="AJ350" s="33"/>
      <c r="AK350" s="33"/>
      <c r="AL350" s="33"/>
      <c r="AM350" s="33"/>
      <c r="AN350" s="33"/>
      <c r="AO350" s="33"/>
      <c r="AP350" s="33"/>
      <c r="AQ350" s="33"/>
      <c r="AR350" s="33"/>
      <c r="AS350" s="34"/>
      <c r="AT350" s="34"/>
      <c r="AU350" s="34"/>
      <c r="AV350" s="34"/>
      <c r="AW350" s="34"/>
      <c r="AX350" s="34"/>
      <c r="AY350" s="34"/>
      <c r="AZ350" s="34"/>
      <c r="BA350" s="34"/>
      <c r="BB350" s="34"/>
      <c r="BC350" s="34"/>
      <c r="BD350" s="34"/>
      <c r="BE350" s="34"/>
      <c r="BF350" s="296"/>
      <c r="BG350" s="38"/>
      <c r="BH350" s="27"/>
      <c r="BI350" s="38"/>
      <c r="BJ350" s="27"/>
    </row>
    <row r="351" spans="1:62" s="278" customFormat="1" ht="21.75" customHeight="1">
      <c r="A351" s="51"/>
      <c r="B351" s="51"/>
      <c r="C351" s="27"/>
      <c r="D351" s="28" t="s">
        <v>406</v>
      </c>
      <c r="E351" s="46">
        <v>41311</v>
      </c>
      <c r="F351" s="46">
        <v>22463</v>
      </c>
      <c r="G351" s="46"/>
      <c r="H351" s="46"/>
      <c r="I351" s="31">
        <v>0</v>
      </c>
      <c r="J351" s="31">
        <v>0</v>
      </c>
      <c r="K351" s="31">
        <v>0</v>
      </c>
      <c r="L351" s="296">
        <v>0</v>
      </c>
      <c r="M351" s="31">
        <v>0</v>
      </c>
      <c r="N351" s="31">
        <v>0</v>
      </c>
      <c r="O351" s="31">
        <v>0</v>
      </c>
      <c r="P351" s="31">
        <v>0</v>
      </c>
      <c r="Q351" s="31">
        <v>0</v>
      </c>
      <c r="R351" s="31"/>
      <c r="S351" s="31"/>
      <c r="T351" s="31"/>
      <c r="U351" s="31"/>
      <c r="V351" s="31"/>
      <c r="W351" s="31"/>
      <c r="X351" s="31"/>
      <c r="Y351" s="31"/>
      <c r="Z351" s="31"/>
      <c r="AA351" s="31"/>
      <c r="AB351" s="33"/>
      <c r="AC351" s="33"/>
      <c r="AD351" s="33"/>
      <c r="AE351" s="33"/>
      <c r="AF351" s="33"/>
      <c r="AG351" s="33"/>
      <c r="AH351" s="33"/>
      <c r="AI351" s="33"/>
      <c r="AJ351" s="33"/>
      <c r="AK351" s="33"/>
      <c r="AL351" s="33"/>
      <c r="AM351" s="33"/>
      <c r="AN351" s="33"/>
      <c r="AO351" s="33"/>
      <c r="AP351" s="33"/>
      <c r="AQ351" s="33"/>
      <c r="AR351" s="33"/>
      <c r="AS351" s="34"/>
      <c r="AT351" s="34"/>
      <c r="AU351" s="34"/>
      <c r="AV351" s="34"/>
      <c r="AW351" s="34"/>
      <c r="AX351" s="34"/>
      <c r="AY351" s="34"/>
      <c r="AZ351" s="34"/>
      <c r="BA351" s="34"/>
      <c r="BB351" s="34"/>
      <c r="BC351" s="34"/>
      <c r="BD351" s="34"/>
      <c r="BE351" s="34"/>
      <c r="BF351" s="296"/>
      <c r="BH351" s="27"/>
      <c r="BJ351" s="27"/>
    </row>
    <row r="352" spans="1:62" s="278" customFormat="1" ht="21.75" customHeight="1">
      <c r="A352" s="51"/>
      <c r="B352" s="51"/>
      <c r="C352" s="27"/>
      <c r="D352" s="28" t="s">
        <v>407</v>
      </c>
      <c r="E352" s="41">
        <v>42353</v>
      </c>
      <c r="F352" s="46">
        <v>21297</v>
      </c>
      <c r="G352" s="46"/>
      <c r="H352" s="46"/>
      <c r="I352" s="31">
        <v>0</v>
      </c>
      <c r="J352" s="31">
        <v>1</v>
      </c>
      <c r="K352" s="31">
        <v>1</v>
      </c>
      <c r="L352" s="296">
        <v>0</v>
      </c>
      <c r="M352" s="31">
        <v>1</v>
      </c>
      <c r="N352" s="31">
        <v>4</v>
      </c>
      <c r="O352" s="31">
        <v>5</v>
      </c>
      <c r="P352" s="31">
        <v>4</v>
      </c>
      <c r="Q352" s="31">
        <v>9</v>
      </c>
      <c r="R352" s="31"/>
      <c r="S352" s="31"/>
      <c r="T352" s="31"/>
      <c r="U352" s="31"/>
      <c r="V352" s="31"/>
      <c r="W352" s="31"/>
      <c r="X352" s="31"/>
      <c r="Y352" s="31"/>
      <c r="Z352" s="31"/>
      <c r="AA352" s="31"/>
      <c r="AB352" s="33"/>
      <c r="AC352" s="33"/>
      <c r="AD352" s="33"/>
      <c r="AE352" s="33"/>
      <c r="AF352" s="33"/>
      <c r="AG352" s="33"/>
      <c r="AH352" s="33"/>
      <c r="AI352" s="33"/>
      <c r="AJ352" s="33"/>
      <c r="AK352" s="33"/>
      <c r="AL352" s="33"/>
      <c r="AM352" s="33"/>
      <c r="AN352" s="33"/>
      <c r="AO352" s="33"/>
      <c r="AP352" s="33"/>
      <c r="AQ352" s="33"/>
      <c r="AR352" s="33"/>
      <c r="AS352" s="34"/>
      <c r="AT352" s="34"/>
      <c r="AU352" s="34"/>
      <c r="AV352" s="34"/>
      <c r="AW352" s="34"/>
      <c r="AX352" s="34"/>
      <c r="AY352" s="34"/>
      <c r="AZ352" s="34"/>
      <c r="BA352" s="34"/>
      <c r="BB352" s="34"/>
      <c r="BC352" s="34"/>
      <c r="BD352" s="34"/>
      <c r="BE352" s="34"/>
      <c r="BF352" s="296"/>
      <c r="BH352" s="27"/>
      <c r="BJ352" s="27"/>
    </row>
    <row r="353" spans="1:62" s="278" customFormat="1" ht="21.75" customHeight="1">
      <c r="A353" s="51"/>
      <c r="B353" s="51"/>
      <c r="C353" s="27"/>
      <c r="D353" s="28" t="s">
        <v>408</v>
      </c>
      <c r="E353" s="29">
        <v>41099</v>
      </c>
      <c r="F353" s="46">
        <v>25397</v>
      </c>
      <c r="G353" s="46"/>
      <c r="H353" s="46"/>
      <c r="I353" s="31"/>
      <c r="J353" s="31"/>
      <c r="K353" s="31"/>
      <c r="L353" s="296"/>
      <c r="M353" s="31">
        <v>0</v>
      </c>
      <c r="N353" s="31">
        <v>0</v>
      </c>
      <c r="O353" s="31">
        <v>0</v>
      </c>
      <c r="P353" s="31">
        <v>0</v>
      </c>
      <c r="Q353" s="31">
        <v>0</v>
      </c>
      <c r="R353" s="31"/>
      <c r="S353" s="31"/>
      <c r="T353" s="31"/>
      <c r="U353" s="31"/>
      <c r="V353" s="31"/>
      <c r="W353" s="31"/>
      <c r="X353" s="31"/>
      <c r="Y353" s="31"/>
      <c r="Z353" s="31"/>
      <c r="AA353" s="31"/>
      <c r="AB353" s="33"/>
      <c r="AC353" s="33"/>
      <c r="AD353" s="33"/>
      <c r="AE353" s="33"/>
      <c r="AF353" s="33"/>
      <c r="AG353" s="33"/>
      <c r="AH353" s="33"/>
      <c r="AI353" s="33"/>
      <c r="AJ353" s="33"/>
      <c r="AK353" s="33"/>
      <c r="AL353" s="33"/>
      <c r="AM353" s="33"/>
      <c r="AN353" s="33"/>
      <c r="AO353" s="33"/>
      <c r="AP353" s="33"/>
      <c r="AQ353" s="33"/>
      <c r="AR353" s="33"/>
      <c r="AS353" s="34"/>
      <c r="AT353" s="34"/>
      <c r="AU353" s="34"/>
      <c r="AV353" s="34"/>
      <c r="AW353" s="34"/>
      <c r="AX353" s="34"/>
      <c r="AY353" s="34"/>
      <c r="AZ353" s="34"/>
      <c r="BA353" s="34"/>
      <c r="BB353" s="34"/>
      <c r="BC353" s="34"/>
      <c r="BD353" s="34"/>
      <c r="BE353" s="34"/>
      <c r="BF353" s="296"/>
      <c r="BH353" s="27"/>
      <c r="BJ353" s="27"/>
    </row>
    <row r="354" spans="1:62" s="278" customFormat="1" ht="21.75" customHeight="1">
      <c r="A354" s="51"/>
      <c r="B354" s="51"/>
      <c r="C354" s="27"/>
      <c r="D354" s="28" t="s">
        <v>409</v>
      </c>
      <c r="E354" s="29">
        <v>41099</v>
      </c>
      <c r="F354" s="46">
        <v>28520</v>
      </c>
      <c r="G354" s="46"/>
      <c r="H354" s="46"/>
      <c r="I354" s="31"/>
      <c r="J354" s="31"/>
      <c r="K354" s="31"/>
      <c r="L354" s="296"/>
      <c r="M354" s="31">
        <v>0</v>
      </c>
      <c r="N354" s="31">
        <v>0</v>
      </c>
      <c r="O354" s="31">
        <v>0</v>
      </c>
      <c r="P354" s="31">
        <v>0</v>
      </c>
      <c r="Q354" s="31">
        <v>0</v>
      </c>
      <c r="R354" s="31"/>
      <c r="S354" s="31"/>
      <c r="T354" s="31"/>
      <c r="U354" s="31"/>
      <c r="V354" s="31"/>
      <c r="W354" s="31"/>
      <c r="X354" s="31"/>
      <c r="Y354" s="31"/>
      <c r="Z354" s="31"/>
      <c r="AA354" s="31"/>
      <c r="AB354" s="33"/>
      <c r="AC354" s="33"/>
      <c r="AD354" s="33"/>
      <c r="AE354" s="33"/>
      <c r="AF354" s="33"/>
      <c r="AG354" s="33"/>
      <c r="AH354" s="33"/>
      <c r="AI354" s="33"/>
      <c r="AJ354" s="33"/>
      <c r="AK354" s="33"/>
      <c r="AL354" s="33"/>
      <c r="AM354" s="33"/>
      <c r="AN354" s="33"/>
      <c r="AO354" s="33"/>
      <c r="AP354" s="33"/>
      <c r="AQ354" s="33"/>
      <c r="AR354" s="33"/>
      <c r="AS354" s="34"/>
      <c r="AT354" s="34"/>
      <c r="AU354" s="34"/>
      <c r="AV354" s="34"/>
      <c r="AW354" s="34"/>
      <c r="AX354" s="34"/>
      <c r="AY354" s="34"/>
      <c r="AZ354" s="34"/>
      <c r="BA354" s="34"/>
      <c r="BB354" s="34"/>
      <c r="BC354" s="34"/>
      <c r="BD354" s="34"/>
      <c r="BE354" s="34"/>
      <c r="BF354" s="296"/>
      <c r="BH354" s="27"/>
      <c r="BJ354" s="27"/>
    </row>
    <row r="355" spans="1:62" s="278" customFormat="1" ht="21.75" customHeight="1">
      <c r="A355" s="27"/>
      <c r="B355" s="27"/>
      <c r="C355" s="27"/>
      <c r="D355" s="28" t="s">
        <v>410</v>
      </c>
      <c r="E355" s="29">
        <v>39066</v>
      </c>
      <c r="F355" s="46">
        <v>41548</v>
      </c>
      <c r="G355" s="46"/>
      <c r="H355" s="46"/>
      <c r="I355" s="31">
        <v>0</v>
      </c>
      <c r="J355" s="31">
        <v>0</v>
      </c>
      <c r="K355" s="31">
        <v>0</v>
      </c>
      <c r="L355" s="296">
        <v>0</v>
      </c>
      <c r="M355" s="31">
        <v>0</v>
      </c>
      <c r="N355" s="31">
        <v>0</v>
      </c>
      <c r="O355" s="31">
        <v>0</v>
      </c>
      <c r="P355" s="31">
        <v>0</v>
      </c>
      <c r="Q355" s="31">
        <v>0</v>
      </c>
      <c r="R355" s="31"/>
      <c r="S355" s="31"/>
      <c r="T355" s="31"/>
      <c r="U355" s="31"/>
      <c r="V355" s="31"/>
      <c r="W355" s="31"/>
      <c r="X355" s="31"/>
      <c r="Y355" s="31"/>
      <c r="Z355" s="31"/>
      <c r="AA355" s="31"/>
      <c r="AB355" s="33"/>
      <c r="AC355" s="33"/>
      <c r="AD355" s="33"/>
      <c r="AE355" s="33"/>
      <c r="AF355" s="33"/>
      <c r="AG355" s="33"/>
      <c r="AH355" s="33"/>
      <c r="AI355" s="33"/>
      <c r="AJ355" s="33"/>
      <c r="AK355" s="33"/>
      <c r="AL355" s="33"/>
      <c r="AM355" s="33"/>
      <c r="AN355" s="33"/>
      <c r="AO355" s="33"/>
      <c r="AP355" s="33"/>
      <c r="AQ355" s="33"/>
      <c r="AR355" s="33"/>
      <c r="AS355" s="34"/>
      <c r="AT355" s="34"/>
      <c r="AU355" s="34"/>
      <c r="AV355" s="34"/>
      <c r="AW355" s="34"/>
      <c r="AX355" s="34"/>
      <c r="AY355" s="34"/>
      <c r="AZ355" s="34"/>
      <c r="BA355" s="34"/>
      <c r="BB355" s="34"/>
      <c r="BC355" s="34"/>
      <c r="BD355" s="34"/>
      <c r="BE355" s="34"/>
      <c r="BF355" s="296"/>
      <c r="BG355" s="40"/>
      <c r="BH355" s="27"/>
      <c r="BI355" s="40"/>
      <c r="BJ355" s="27"/>
    </row>
    <row r="356" spans="1:62" s="278" customFormat="1" ht="21.75" customHeight="1">
      <c r="A356" s="27"/>
      <c r="B356" s="27"/>
      <c r="C356" s="27"/>
      <c r="D356" s="28" t="s">
        <v>411</v>
      </c>
      <c r="E356" s="29">
        <v>42562</v>
      </c>
      <c r="F356" s="46">
        <v>42562</v>
      </c>
      <c r="G356" s="46"/>
      <c r="H356" s="46"/>
      <c r="I356" s="31"/>
      <c r="J356" s="11"/>
      <c r="K356" s="31"/>
      <c r="L356" s="11"/>
      <c r="M356" s="31">
        <v>0</v>
      </c>
      <c r="N356" s="31">
        <v>0</v>
      </c>
      <c r="O356" s="31">
        <v>0</v>
      </c>
      <c r="P356" s="31">
        <v>0</v>
      </c>
      <c r="Q356" s="31">
        <v>0</v>
      </c>
      <c r="R356" s="31"/>
      <c r="S356" s="31"/>
      <c r="T356" s="31"/>
      <c r="U356" s="31"/>
      <c r="V356" s="31"/>
      <c r="W356" s="31"/>
      <c r="X356" s="31"/>
      <c r="Y356" s="31"/>
      <c r="Z356" s="31"/>
      <c r="AA356" s="31"/>
      <c r="AB356" s="33"/>
      <c r="AC356" s="33"/>
      <c r="AD356" s="33"/>
      <c r="AE356" s="33"/>
      <c r="AF356" s="33"/>
      <c r="AG356" s="33"/>
      <c r="AH356" s="33"/>
      <c r="AI356" s="33"/>
      <c r="AJ356" s="33"/>
      <c r="AK356" s="33"/>
      <c r="AL356" s="33"/>
      <c r="AM356" s="33"/>
      <c r="AN356" s="33"/>
      <c r="AO356" s="33"/>
      <c r="AP356" s="33"/>
      <c r="AQ356" s="33"/>
      <c r="AR356" s="33"/>
      <c r="AS356" s="34"/>
      <c r="AT356" s="34"/>
      <c r="AU356" s="34"/>
      <c r="AV356" s="34"/>
      <c r="AW356" s="34"/>
      <c r="AX356" s="34"/>
      <c r="AY356" s="34"/>
      <c r="AZ356" s="34"/>
      <c r="BA356" s="34"/>
      <c r="BB356" s="34"/>
      <c r="BC356" s="34"/>
      <c r="BD356" s="34"/>
      <c r="BE356" s="34"/>
      <c r="BF356" s="296"/>
      <c r="BG356" s="40"/>
      <c r="BH356" s="27"/>
      <c r="BI356" s="40"/>
      <c r="BJ356" s="27"/>
    </row>
    <row r="357" spans="1:62" s="278" customFormat="1" ht="21.75" customHeight="1">
      <c r="A357" s="297"/>
      <c r="B357" s="297"/>
      <c r="C357" s="27"/>
      <c r="D357" s="28" t="s">
        <v>374</v>
      </c>
      <c r="E357" s="29">
        <v>41289</v>
      </c>
      <c r="F357" s="46">
        <v>41270</v>
      </c>
      <c r="G357" s="46"/>
      <c r="H357" s="46"/>
      <c r="I357" s="31">
        <v>0</v>
      </c>
      <c r="J357" s="31">
        <v>0</v>
      </c>
      <c r="K357" s="31">
        <v>0</v>
      </c>
      <c r="L357" s="296">
        <v>0</v>
      </c>
      <c r="M357" s="31">
        <v>0</v>
      </c>
      <c r="N357" s="31">
        <v>0</v>
      </c>
      <c r="O357" s="31">
        <v>0</v>
      </c>
      <c r="P357" s="31">
        <v>0</v>
      </c>
      <c r="Q357" s="31">
        <v>0</v>
      </c>
      <c r="R357" s="31"/>
      <c r="S357" s="31"/>
      <c r="T357" s="31"/>
      <c r="U357" s="31"/>
      <c r="V357" s="31"/>
      <c r="W357" s="31"/>
      <c r="X357" s="31"/>
      <c r="Y357" s="31"/>
      <c r="Z357" s="31"/>
      <c r="AA357" s="31"/>
      <c r="AB357" s="33"/>
      <c r="AC357" s="33"/>
      <c r="AD357" s="33"/>
      <c r="AE357" s="33"/>
      <c r="AF357" s="33"/>
      <c r="AG357" s="33"/>
      <c r="AH357" s="33"/>
      <c r="AI357" s="33"/>
      <c r="AJ357" s="33"/>
      <c r="AK357" s="33"/>
      <c r="AL357" s="33"/>
      <c r="AM357" s="33"/>
      <c r="AN357" s="33"/>
      <c r="AO357" s="33"/>
      <c r="AP357" s="33"/>
      <c r="AQ357" s="33"/>
      <c r="AR357" s="33"/>
      <c r="AS357" s="34"/>
      <c r="AT357" s="34"/>
      <c r="AU357" s="34"/>
      <c r="AV357" s="34"/>
      <c r="AW357" s="34"/>
      <c r="AX357" s="34"/>
      <c r="AY357" s="34"/>
      <c r="AZ357" s="34"/>
      <c r="BA357" s="34"/>
      <c r="BB357" s="34"/>
      <c r="BC357" s="34"/>
      <c r="BD357" s="34"/>
      <c r="BE357" s="34"/>
      <c r="BF357" s="296"/>
      <c r="BH357" s="27"/>
      <c r="BJ357" s="27"/>
    </row>
    <row r="358" spans="1:62" s="40" customFormat="1" ht="21.75" customHeight="1">
      <c r="A358" s="51"/>
      <c r="B358" s="51"/>
      <c r="C358" s="27"/>
      <c r="D358" s="28" t="s">
        <v>413</v>
      </c>
      <c r="E358" s="29">
        <v>41283</v>
      </c>
      <c r="F358" s="46">
        <v>28831</v>
      </c>
      <c r="G358" s="46"/>
      <c r="H358" s="46"/>
      <c r="I358" s="31"/>
      <c r="J358" s="31">
        <v>0</v>
      </c>
      <c r="K358" s="31">
        <v>0</v>
      </c>
      <c r="L358" s="296">
        <v>0</v>
      </c>
      <c r="M358" s="31">
        <v>0</v>
      </c>
      <c r="N358" s="31">
        <v>0</v>
      </c>
      <c r="O358" s="31">
        <v>0</v>
      </c>
      <c r="P358" s="31">
        <v>1</v>
      </c>
      <c r="Q358" s="31">
        <v>1</v>
      </c>
      <c r="R358" s="31"/>
      <c r="S358" s="31"/>
      <c r="T358" s="31"/>
      <c r="U358" s="31"/>
      <c r="V358" s="31"/>
      <c r="W358" s="31"/>
      <c r="X358" s="31"/>
      <c r="Y358" s="31"/>
      <c r="Z358" s="31"/>
      <c r="AA358" s="31"/>
      <c r="AB358" s="33"/>
      <c r="AC358" s="33"/>
      <c r="AD358" s="33"/>
      <c r="AE358" s="33"/>
      <c r="AF358" s="33"/>
      <c r="AG358" s="33"/>
      <c r="AH358" s="33"/>
      <c r="AI358" s="33"/>
      <c r="AJ358" s="33"/>
      <c r="AK358" s="33"/>
      <c r="AL358" s="33"/>
      <c r="AM358" s="33"/>
      <c r="AN358" s="33"/>
      <c r="AO358" s="33"/>
      <c r="AP358" s="33"/>
      <c r="AQ358" s="33"/>
      <c r="AR358" s="33"/>
      <c r="AS358" s="34"/>
      <c r="AT358" s="34"/>
      <c r="AU358" s="34"/>
      <c r="AV358" s="34"/>
      <c r="AW358" s="34"/>
      <c r="AX358" s="34"/>
      <c r="AY358" s="34"/>
      <c r="AZ358" s="34"/>
      <c r="BA358" s="34"/>
      <c r="BB358" s="34"/>
      <c r="BC358" s="34"/>
      <c r="BD358" s="34"/>
      <c r="BE358" s="34"/>
      <c r="BF358" s="296"/>
      <c r="BG358" s="38"/>
      <c r="BH358" s="27"/>
      <c r="BI358" s="38"/>
      <c r="BJ358" s="27"/>
    </row>
    <row r="359" spans="1:62" s="278" customFormat="1" ht="21.75" customHeight="1">
      <c r="A359" s="51"/>
      <c r="B359" s="51"/>
      <c r="C359" s="27"/>
      <c r="D359" s="28" t="s">
        <v>414</v>
      </c>
      <c r="E359" s="46">
        <v>41044</v>
      </c>
      <c r="F359" s="46">
        <v>15762</v>
      </c>
      <c r="G359" s="46"/>
      <c r="H359" s="46"/>
      <c r="I359" s="31"/>
      <c r="J359" s="31"/>
      <c r="K359" s="31">
        <v>0</v>
      </c>
      <c r="L359" s="296">
        <v>0</v>
      </c>
      <c r="M359" s="31">
        <v>0</v>
      </c>
      <c r="N359" s="31">
        <v>0</v>
      </c>
      <c r="O359" s="31">
        <v>0</v>
      </c>
      <c r="P359" s="31">
        <v>0</v>
      </c>
      <c r="Q359" s="31">
        <v>0</v>
      </c>
      <c r="R359" s="31"/>
      <c r="S359" s="31"/>
      <c r="T359" s="31"/>
      <c r="U359" s="31"/>
      <c r="V359" s="31"/>
      <c r="W359" s="31"/>
      <c r="X359" s="31"/>
      <c r="Y359" s="31"/>
      <c r="Z359" s="31"/>
      <c r="AA359" s="31"/>
      <c r="AB359" s="33"/>
      <c r="AC359" s="33"/>
      <c r="AD359" s="33"/>
      <c r="AE359" s="33"/>
      <c r="AF359" s="33"/>
      <c r="AG359" s="33"/>
      <c r="AH359" s="33"/>
      <c r="AI359" s="33"/>
      <c r="AJ359" s="33"/>
      <c r="AK359" s="33"/>
      <c r="AL359" s="33"/>
      <c r="AM359" s="33"/>
      <c r="AN359" s="33"/>
      <c r="AO359" s="33"/>
      <c r="AP359" s="33"/>
      <c r="AQ359" s="33"/>
      <c r="AR359" s="33"/>
      <c r="AS359" s="34"/>
      <c r="AT359" s="34"/>
      <c r="AU359" s="34"/>
      <c r="AV359" s="34"/>
      <c r="AW359" s="34"/>
      <c r="AX359" s="34"/>
      <c r="AY359" s="34"/>
      <c r="AZ359" s="34"/>
      <c r="BA359" s="34"/>
      <c r="BB359" s="34"/>
      <c r="BC359" s="34"/>
      <c r="BD359" s="34"/>
      <c r="BE359" s="34"/>
      <c r="BF359" s="296"/>
      <c r="BH359" s="27"/>
      <c r="BJ359" s="27"/>
    </row>
    <row r="360" spans="1:62" s="278" customFormat="1" ht="21.75" customHeight="1">
      <c r="A360" s="27"/>
      <c r="B360" s="27"/>
      <c r="C360" s="27"/>
      <c r="D360" s="28" t="s">
        <v>416</v>
      </c>
      <c r="E360" s="29">
        <v>41789</v>
      </c>
      <c r="F360" s="46">
        <v>41786</v>
      </c>
      <c r="G360" s="46"/>
      <c r="H360" s="46"/>
      <c r="I360" s="31">
        <v>0</v>
      </c>
      <c r="J360" s="31">
        <v>1</v>
      </c>
      <c r="K360" s="31">
        <v>1</v>
      </c>
      <c r="L360" s="296">
        <v>0</v>
      </c>
      <c r="M360" s="31">
        <v>1</v>
      </c>
      <c r="N360" s="31">
        <v>0</v>
      </c>
      <c r="O360" s="31">
        <v>1</v>
      </c>
      <c r="P360" s="31">
        <v>0</v>
      </c>
      <c r="Q360" s="31">
        <v>0</v>
      </c>
      <c r="R360" s="31"/>
      <c r="S360" s="31"/>
      <c r="T360" s="31"/>
      <c r="U360" s="31"/>
      <c r="V360" s="31"/>
      <c r="W360" s="31"/>
      <c r="X360" s="31"/>
      <c r="Y360" s="31"/>
      <c r="Z360" s="31"/>
      <c r="AA360" s="31"/>
      <c r="AB360" s="33"/>
      <c r="AC360" s="33"/>
      <c r="AD360" s="33"/>
      <c r="AE360" s="33"/>
      <c r="AF360" s="33"/>
      <c r="AG360" s="33"/>
      <c r="AH360" s="33"/>
      <c r="AI360" s="33"/>
      <c r="AJ360" s="33"/>
      <c r="AK360" s="33"/>
      <c r="AL360" s="33"/>
      <c r="AM360" s="33"/>
      <c r="AN360" s="33"/>
      <c r="AO360" s="33"/>
      <c r="AP360" s="33"/>
      <c r="AQ360" s="33"/>
      <c r="AR360" s="33"/>
      <c r="AS360" s="34"/>
      <c r="AT360" s="34"/>
      <c r="AU360" s="34"/>
      <c r="AV360" s="34"/>
      <c r="AW360" s="34"/>
      <c r="AX360" s="34"/>
      <c r="AY360" s="34"/>
      <c r="AZ360" s="34"/>
      <c r="BA360" s="34"/>
      <c r="BB360" s="34"/>
      <c r="BC360" s="34"/>
      <c r="BD360" s="34"/>
      <c r="BE360" s="34"/>
      <c r="BF360" s="296"/>
      <c r="BH360" s="27"/>
      <c r="BJ360" s="27"/>
    </row>
  </sheetData>
  <sortState ref="A13:CH96">
    <sortCondition descending="1" ref="AA13:AA96"/>
    <sortCondition ref="E13:E96"/>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"16"</oddHeader>
    <oddFooter>&amp;L&amp;D&amp;C&amp;P di &amp;N&amp;R&amp;A</oddFooter>
  </headerFooter>
  <rowBreaks count="2" manualBreakCount="2">
    <brk id="38" max="26" man="1"/>
    <brk id="80" max="2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I78"/>
  <sheetViews>
    <sheetView topLeftCell="H1" zoomScale="60" zoomScaleNormal="60" workbookViewId="0">
      <pane ySplit="1" topLeftCell="A2" activePane="bottomLeft" state="frozen"/>
      <selection pane="bottomLeft" activeCell="K4" sqref="K4"/>
    </sheetView>
  </sheetViews>
  <sheetFormatPr defaultColWidth="7.44140625" defaultRowHeight="27"/>
  <cols>
    <col min="1" max="1" width="40.77734375" style="249" customWidth="1"/>
    <col min="2" max="2" width="25.77734375" style="251" customWidth="1"/>
    <col min="3" max="3" width="61.88671875" style="249" customWidth="1"/>
    <col min="4" max="4" width="33.21875" style="660" customWidth="1"/>
    <col min="5" max="5" width="44.88671875" style="252" customWidth="1"/>
    <col min="6" max="6" width="22.5546875" style="253" customWidth="1"/>
    <col min="7" max="7" width="22.5546875" style="254" customWidth="1"/>
    <col min="8" max="9" width="16.21875" style="249" customWidth="1"/>
    <col min="10" max="10" width="29.109375" style="256" customWidth="1"/>
    <col min="11" max="11" width="16.21875" style="249" customWidth="1"/>
    <col min="12" max="27" width="18.5546875" style="249" customWidth="1"/>
    <col min="28" max="35" width="19.6640625" style="249" customWidth="1"/>
    <col min="36" max="16384" width="7.44140625" style="249"/>
  </cols>
  <sheetData>
    <row r="1" spans="1:35" s="240" customFormat="1" ht="64.900000000000006" customHeight="1">
      <c r="A1" s="230" t="s">
        <v>444</v>
      </c>
      <c r="B1" s="114" t="s">
        <v>445</v>
      </c>
      <c r="C1" s="231" t="s">
        <v>1433</v>
      </c>
      <c r="D1" s="237" t="s">
        <v>447</v>
      </c>
      <c r="E1" s="232" t="s">
        <v>448</v>
      </c>
      <c r="F1" s="233" t="s">
        <v>15</v>
      </c>
      <c r="G1" s="234" t="s">
        <v>16</v>
      </c>
      <c r="H1" s="235" t="s">
        <v>449</v>
      </c>
      <c r="I1" s="236" t="s">
        <v>1366</v>
      </c>
      <c r="J1" s="237" t="s">
        <v>451</v>
      </c>
      <c r="K1" s="235" t="s">
        <v>452</v>
      </c>
      <c r="L1" s="122" t="s">
        <v>453</v>
      </c>
      <c r="M1" s="122" t="s">
        <v>454</v>
      </c>
      <c r="N1" s="122" t="s">
        <v>455</v>
      </c>
      <c r="O1" s="122" t="s">
        <v>456</v>
      </c>
      <c r="P1" s="122" t="s">
        <v>457</v>
      </c>
      <c r="Q1" s="122" t="s">
        <v>458</v>
      </c>
      <c r="R1" s="122" t="s">
        <v>459</v>
      </c>
      <c r="S1" s="238" t="s">
        <v>460</v>
      </c>
      <c r="T1" s="239" t="s">
        <v>461</v>
      </c>
      <c r="U1" s="124" t="s">
        <v>462</v>
      </c>
      <c r="V1" s="239" t="s">
        <v>463</v>
      </c>
      <c r="W1" s="124" t="s">
        <v>464</v>
      </c>
      <c r="X1" s="124" t="s">
        <v>465</v>
      </c>
      <c r="Y1" s="238" t="s">
        <v>1815</v>
      </c>
      <c r="Z1" s="239" t="s">
        <v>464</v>
      </c>
      <c r="AA1" s="125" t="s">
        <v>462</v>
      </c>
      <c r="AB1" s="127" t="s">
        <v>467</v>
      </c>
      <c r="AC1" s="127" t="s">
        <v>468</v>
      </c>
      <c r="AD1" s="127" t="s">
        <v>469</v>
      </c>
      <c r="AE1" s="126" t="s">
        <v>470</v>
      </c>
      <c r="AF1" s="126" t="s">
        <v>471</v>
      </c>
      <c r="AG1" s="126" t="s">
        <v>1367</v>
      </c>
      <c r="AH1" s="126" t="s">
        <v>472</v>
      </c>
      <c r="AI1" s="127" t="s">
        <v>473</v>
      </c>
    </row>
    <row r="2" spans="1:35" s="144" customFormat="1" ht="39.6" customHeight="1">
      <c r="A2" s="227"/>
      <c r="B2" s="163" t="s">
        <v>1289</v>
      </c>
      <c r="C2" s="241" t="s">
        <v>2130</v>
      </c>
      <c r="D2" s="673" t="s">
        <v>1372</v>
      </c>
      <c r="E2" s="142" t="s">
        <v>1372</v>
      </c>
      <c r="F2" s="151">
        <v>41967</v>
      </c>
      <c r="G2" s="143">
        <v>28880</v>
      </c>
      <c r="H2" s="242" t="s">
        <v>479</v>
      </c>
      <c r="I2" s="243" t="s">
        <v>2129</v>
      </c>
      <c r="J2" s="244" t="s">
        <v>813</v>
      </c>
      <c r="K2" s="245">
        <v>40974</v>
      </c>
      <c r="L2" s="228"/>
      <c r="M2" s="228"/>
      <c r="N2" s="228"/>
      <c r="O2" s="228"/>
      <c r="P2" s="228"/>
      <c r="Q2" s="228"/>
      <c r="R2" s="228"/>
      <c r="S2" s="228"/>
      <c r="T2" s="246"/>
      <c r="U2" s="228"/>
      <c r="V2" s="246"/>
      <c r="W2" s="228"/>
      <c r="X2" s="228"/>
      <c r="Y2" s="228"/>
      <c r="Z2" s="246"/>
      <c r="AA2" s="228">
        <v>1</v>
      </c>
      <c r="AB2" s="247"/>
      <c r="AC2" s="247"/>
      <c r="AD2" s="247"/>
      <c r="AE2" s="229"/>
      <c r="AF2" s="229"/>
      <c r="AG2" s="229"/>
      <c r="AH2" s="229"/>
      <c r="AI2" s="247"/>
    </row>
    <row r="3" spans="1:35" s="144" customFormat="1" ht="39.6" customHeight="1">
      <c r="A3" s="227"/>
      <c r="B3" s="163" t="s">
        <v>1669</v>
      </c>
      <c r="C3" s="241" t="s">
        <v>1857</v>
      </c>
      <c r="D3" s="673" t="s">
        <v>1858</v>
      </c>
      <c r="E3" s="142" t="s">
        <v>1859</v>
      </c>
      <c r="F3" s="151">
        <v>41852</v>
      </c>
      <c r="G3" s="143">
        <v>41988</v>
      </c>
      <c r="H3" s="242" t="s">
        <v>479</v>
      </c>
      <c r="I3" s="243" t="s">
        <v>1860</v>
      </c>
      <c r="J3" s="244" t="s">
        <v>1861</v>
      </c>
      <c r="K3" s="245">
        <v>41988</v>
      </c>
      <c r="L3" s="228"/>
      <c r="M3" s="228">
        <v>1</v>
      </c>
      <c r="N3" s="228"/>
      <c r="O3" s="228"/>
      <c r="P3" s="228"/>
      <c r="Q3" s="228"/>
      <c r="R3" s="228"/>
      <c r="S3" s="228"/>
      <c r="T3" s="246"/>
      <c r="U3" s="228"/>
      <c r="V3" s="246"/>
      <c r="W3" s="228"/>
      <c r="X3" s="228"/>
      <c r="Y3" s="228"/>
      <c r="Z3" s="246"/>
      <c r="AA3" s="228"/>
      <c r="AB3" s="247"/>
      <c r="AC3" s="247"/>
      <c r="AD3" s="247"/>
      <c r="AE3" s="229"/>
      <c r="AF3" s="229"/>
      <c r="AG3" s="229"/>
      <c r="AH3" s="229"/>
      <c r="AI3" s="247"/>
    </row>
    <row r="4" spans="1:35" s="144" customFormat="1" ht="38.25" customHeight="1">
      <c r="A4" s="129"/>
      <c r="B4" s="130" t="s">
        <v>523</v>
      </c>
      <c r="C4" s="131" t="s">
        <v>2387</v>
      </c>
      <c r="D4" s="666" t="s">
        <v>2388</v>
      </c>
      <c r="E4" s="142" t="s">
        <v>2389</v>
      </c>
      <c r="F4" s="143">
        <v>44823</v>
      </c>
      <c r="G4" s="133">
        <v>44658</v>
      </c>
      <c r="H4" s="134" t="s">
        <v>479</v>
      </c>
      <c r="I4" s="132" t="s">
        <v>2390</v>
      </c>
      <c r="J4" s="135" t="s">
        <v>476</v>
      </c>
      <c r="K4" s="133">
        <v>44658</v>
      </c>
      <c r="L4" s="228">
        <v>1</v>
      </c>
      <c r="M4" s="228">
        <v>1</v>
      </c>
      <c r="N4" s="228">
        <v>1</v>
      </c>
      <c r="O4" s="228">
        <v>1</v>
      </c>
      <c r="P4" s="228">
        <v>1</v>
      </c>
      <c r="Q4" s="228">
        <v>1</v>
      </c>
      <c r="R4" s="864">
        <v>1</v>
      </c>
      <c r="S4" s="228">
        <v>1</v>
      </c>
      <c r="T4" s="713"/>
      <c r="U4" s="228">
        <v>1</v>
      </c>
      <c r="V4" s="713"/>
      <c r="W4" s="228">
        <v>1</v>
      </c>
      <c r="X4" s="228">
        <v>1</v>
      </c>
      <c r="Y4" s="228">
        <v>1</v>
      </c>
      <c r="Z4" s="713"/>
      <c r="AA4" s="228">
        <v>1</v>
      </c>
      <c r="AB4" s="607"/>
      <c r="AC4" s="607"/>
      <c r="AD4" s="607"/>
      <c r="AE4" s="229"/>
      <c r="AF4" s="229"/>
      <c r="AG4" s="229"/>
      <c r="AH4" s="229"/>
      <c r="AI4" s="247"/>
    </row>
    <row r="5" spans="1:35" s="144" customFormat="1" ht="39.6" customHeight="1">
      <c r="A5" s="227"/>
      <c r="B5" s="163" t="s">
        <v>356</v>
      </c>
      <c r="C5" s="241" t="s">
        <v>34</v>
      </c>
      <c r="D5" s="673" t="s">
        <v>1388</v>
      </c>
      <c r="E5" s="147" t="s">
        <v>1389</v>
      </c>
      <c r="F5" s="143">
        <v>30855</v>
      </c>
      <c r="G5" s="143">
        <v>30005</v>
      </c>
      <c r="H5" s="242" t="s">
        <v>474</v>
      </c>
      <c r="I5" s="243" t="s">
        <v>1390</v>
      </c>
      <c r="J5" s="244" t="s">
        <v>620</v>
      </c>
      <c r="K5" s="245">
        <v>35039</v>
      </c>
      <c r="L5" s="228"/>
      <c r="M5" s="228">
        <v>1</v>
      </c>
      <c r="N5" s="228"/>
      <c r="O5" s="228"/>
      <c r="P5" s="228"/>
      <c r="Q5" s="228"/>
      <c r="R5" s="228"/>
      <c r="S5" s="228"/>
      <c r="T5" s="248"/>
      <c r="U5" s="228"/>
      <c r="V5" s="248"/>
      <c r="W5" s="228"/>
      <c r="X5" s="228"/>
      <c r="Y5" s="228"/>
      <c r="Z5" s="246"/>
      <c r="AA5" s="228"/>
      <c r="AB5" s="247"/>
      <c r="AC5" s="247"/>
      <c r="AD5" s="247"/>
      <c r="AE5" s="229"/>
      <c r="AF5" s="229"/>
      <c r="AG5" s="229"/>
      <c r="AH5" s="229"/>
      <c r="AI5" s="247"/>
    </row>
    <row r="6" spans="1:35" s="144" customFormat="1" ht="39.6" customHeight="1">
      <c r="A6" s="568"/>
      <c r="B6" s="130" t="s">
        <v>1289</v>
      </c>
      <c r="C6" s="131" t="s">
        <v>1934</v>
      </c>
      <c r="D6" s="673" t="s">
        <v>1961</v>
      </c>
      <c r="E6" s="582" t="s">
        <v>1935</v>
      </c>
      <c r="F6" s="133">
        <v>40760</v>
      </c>
      <c r="G6" s="133">
        <v>40602</v>
      </c>
      <c r="H6" s="134" t="s">
        <v>479</v>
      </c>
      <c r="I6" s="132" t="s">
        <v>1936</v>
      </c>
      <c r="J6" s="135" t="s">
        <v>605</v>
      </c>
      <c r="K6" s="133">
        <v>40602</v>
      </c>
      <c r="L6" s="228">
        <v>1</v>
      </c>
      <c r="M6" s="228">
        <v>1</v>
      </c>
      <c r="N6" s="228"/>
      <c r="O6" s="228"/>
      <c r="P6" s="228"/>
      <c r="Q6" s="228"/>
      <c r="R6" s="228"/>
      <c r="S6" s="228"/>
      <c r="T6" s="248"/>
      <c r="U6" s="228"/>
      <c r="V6" s="248"/>
      <c r="W6" s="228"/>
      <c r="X6" s="228"/>
      <c r="Y6" s="228"/>
      <c r="Z6" s="246"/>
      <c r="AA6" s="228"/>
      <c r="AB6" s="247"/>
      <c r="AC6" s="247"/>
      <c r="AD6" s="247"/>
      <c r="AE6" s="229"/>
      <c r="AF6" s="229"/>
      <c r="AG6" s="229"/>
      <c r="AH6" s="229"/>
      <c r="AI6" s="247"/>
    </row>
    <row r="7" spans="1:35" s="144" customFormat="1" ht="39.6" customHeight="1">
      <c r="A7" s="568"/>
      <c r="B7" s="163" t="s">
        <v>1669</v>
      </c>
      <c r="C7" s="241" t="s">
        <v>1840</v>
      </c>
      <c r="D7" s="673" t="s">
        <v>1841</v>
      </c>
      <c r="E7" s="147" t="s">
        <v>1842</v>
      </c>
      <c r="F7" s="143">
        <v>43663</v>
      </c>
      <c r="G7" s="143">
        <v>43662</v>
      </c>
      <c r="H7" s="242" t="s">
        <v>479</v>
      </c>
      <c r="I7" s="243" t="s">
        <v>1843</v>
      </c>
      <c r="J7" s="244" t="s">
        <v>785</v>
      </c>
      <c r="K7" s="245">
        <v>43662</v>
      </c>
      <c r="L7" s="228">
        <v>1</v>
      </c>
      <c r="M7" s="228"/>
      <c r="N7" s="228"/>
      <c r="O7" s="228"/>
      <c r="P7" s="228"/>
      <c r="Q7" s="228"/>
      <c r="R7" s="228"/>
      <c r="S7" s="228"/>
      <c r="T7" s="248"/>
      <c r="U7" s="228"/>
      <c r="V7" s="248"/>
      <c r="W7" s="228"/>
      <c r="X7" s="228">
        <v>1</v>
      </c>
      <c r="Y7" s="228"/>
      <c r="Z7" s="246"/>
      <c r="AA7" s="228"/>
      <c r="AB7" s="247"/>
      <c r="AC7" s="247"/>
      <c r="AD7" s="247"/>
      <c r="AE7" s="229">
        <v>1</v>
      </c>
      <c r="AF7" s="229">
        <v>1</v>
      </c>
      <c r="AG7" s="229">
        <v>1</v>
      </c>
      <c r="AH7" s="229">
        <v>1</v>
      </c>
      <c r="AI7" s="247"/>
    </row>
    <row r="8" spans="1:35" s="144" customFormat="1" ht="39.6" customHeight="1">
      <c r="A8" s="227"/>
      <c r="B8" s="163" t="s">
        <v>1289</v>
      </c>
      <c r="C8" s="241" t="s">
        <v>2049</v>
      </c>
      <c r="D8" s="673" t="s">
        <v>2050</v>
      </c>
      <c r="E8" s="147" t="s">
        <v>2051</v>
      </c>
      <c r="F8" s="143">
        <v>42892</v>
      </c>
      <c r="G8" s="143">
        <v>43851</v>
      </c>
      <c r="H8" s="242" t="s">
        <v>479</v>
      </c>
      <c r="I8" s="243" t="s">
        <v>2052</v>
      </c>
      <c r="J8" s="244" t="s">
        <v>570</v>
      </c>
      <c r="K8" s="245">
        <v>43851</v>
      </c>
      <c r="L8" s="228">
        <v>1</v>
      </c>
      <c r="M8" s="228">
        <v>1</v>
      </c>
      <c r="N8" s="228"/>
      <c r="O8" s="228"/>
      <c r="P8" s="228"/>
      <c r="Q8" s="228"/>
      <c r="R8" s="228"/>
      <c r="S8" s="228"/>
      <c r="T8" s="248"/>
      <c r="U8" s="228"/>
      <c r="V8" s="248"/>
      <c r="W8" s="228"/>
      <c r="X8" s="228"/>
      <c r="Y8" s="228"/>
      <c r="Z8" s="246"/>
      <c r="AA8" s="228"/>
      <c r="AB8" s="247"/>
      <c r="AC8" s="247"/>
      <c r="AD8" s="247"/>
      <c r="AE8" s="229"/>
      <c r="AF8" s="229"/>
      <c r="AG8" s="229"/>
      <c r="AH8" s="229"/>
      <c r="AI8" s="247"/>
    </row>
    <row r="9" spans="1:35" s="144" customFormat="1" ht="38.25" customHeight="1">
      <c r="A9" s="129"/>
      <c r="B9" s="130" t="s">
        <v>523</v>
      </c>
      <c r="C9" s="131" t="s">
        <v>2311</v>
      </c>
      <c r="D9" s="666" t="s">
        <v>2312</v>
      </c>
      <c r="E9" s="142" t="s">
        <v>2313</v>
      </c>
      <c r="F9" s="143">
        <v>43124</v>
      </c>
      <c r="G9" s="133">
        <v>43124</v>
      </c>
      <c r="H9" s="134" t="s">
        <v>479</v>
      </c>
      <c r="I9" s="132" t="s">
        <v>2314</v>
      </c>
      <c r="J9" s="135" t="s">
        <v>2315</v>
      </c>
      <c r="K9" s="133">
        <v>43124</v>
      </c>
      <c r="L9" s="863">
        <v>1</v>
      </c>
      <c r="M9" s="228">
        <v>1</v>
      </c>
      <c r="N9" s="228">
        <v>1</v>
      </c>
      <c r="O9" s="228"/>
      <c r="P9" s="228">
        <v>1</v>
      </c>
      <c r="Q9" s="228">
        <v>1</v>
      </c>
      <c r="R9" s="864"/>
      <c r="S9" s="228">
        <v>1</v>
      </c>
      <c r="T9" s="246"/>
      <c r="U9" s="228">
        <v>1</v>
      </c>
      <c r="V9" s="246"/>
      <c r="W9" s="228">
        <v>1</v>
      </c>
      <c r="X9" s="228"/>
      <c r="Y9" s="228">
        <v>1</v>
      </c>
      <c r="Z9" s="246"/>
      <c r="AA9" s="228">
        <v>1</v>
      </c>
      <c r="AB9" s="246"/>
      <c r="AC9" s="246"/>
      <c r="AD9" s="246"/>
      <c r="AE9" s="229"/>
      <c r="AF9" s="229"/>
      <c r="AG9" s="229"/>
      <c r="AH9" s="229"/>
      <c r="AI9" s="247"/>
    </row>
    <row r="10" spans="1:35" s="144" customFormat="1" ht="39.6" customHeight="1">
      <c r="A10" s="227"/>
      <c r="B10" s="163" t="s">
        <v>1289</v>
      </c>
      <c r="C10" s="241" t="s">
        <v>2139</v>
      </c>
      <c r="D10" s="673" t="s">
        <v>2136</v>
      </c>
      <c r="E10" s="147" t="s">
        <v>2137</v>
      </c>
      <c r="F10" s="143">
        <v>43283</v>
      </c>
      <c r="G10" s="143">
        <v>44076</v>
      </c>
      <c r="H10" s="242" t="s">
        <v>479</v>
      </c>
      <c r="I10" s="243" t="s">
        <v>2138</v>
      </c>
      <c r="J10" s="244" t="s">
        <v>491</v>
      </c>
      <c r="K10" s="245">
        <v>44076</v>
      </c>
      <c r="L10" s="228">
        <v>1</v>
      </c>
      <c r="M10" s="228">
        <v>1</v>
      </c>
      <c r="N10" s="228"/>
      <c r="O10" s="228"/>
      <c r="P10" s="228">
        <v>1</v>
      </c>
      <c r="Q10" s="228"/>
      <c r="R10" s="228"/>
      <c r="S10" s="228"/>
      <c r="T10" s="248"/>
      <c r="U10" s="228">
        <v>1</v>
      </c>
      <c r="V10" s="248"/>
      <c r="W10" s="228"/>
      <c r="X10" s="228"/>
      <c r="Y10" s="228"/>
      <c r="Z10" s="246"/>
      <c r="AA10" s="228"/>
      <c r="AB10" s="247"/>
      <c r="AC10" s="247"/>
      <c r="AD10" s="247"/>
      <c r="AE10" s="229">
        <v>1</v>
      </c>
      <c r="AF10" s="229">
        <v>1</v>
      </c>
      <c r="AG10" s="229"/>
      <c r="AH10" s="229"/>
      <c r="AI10" s="247"/>
    </row>
    <row r="11" spans="1:35" s="144" customFormat="1" ht="39.6" customHeight="1">
      <c r="A11" s="227"/>
      <c r="B11" s="163" t="s">
        <v>357</v>
      </c>
      <c r="C11" s="241" t="s">
        <v>1662</v>
      </c>
      <c r="D11" s="673" t="s">
        <v>1394</v>
      </c>
      <c r="E11" s="142" t="s">
        <v>1395</v>
      </c>
      <c r="F11" s="133">
        <v>38950</v>
      </c>
      <c r="G11" s="143">
        <v>32127</v>
      </c>
      <c r="H11" s="242" t="s">
        <v>474</v>
      </c>
      <c r="I11" s="243" t="s">
        <v>1663</v>
      </c>
      <c r="J11" s="244" t="s">
        <v>620</v>
      </c>
      <c r="K11" s="245">
        <v>42081</v>
      </c>
      <c r="L11" s="228"/>
      <c r="M11" s="228"/>
      <c r="N11" s="228"/>
      <c r="O11" s="228">
        <v>1</v>
      </c>
      <c r="P11" s="228"/>
      <c r="Q11" s="228"/>
      <c r="R11" s="228"/>
      <c r="S11" s="228"/>
      <c r="T11" s="248"/>
      <c r="U11" s="228"/>
      <c r="V11" s="248"/>
      <c r="W11" s="228"/>
      <c r="X11" s="228"/>
      <c r="Y11" s="228"/>
      <c r="Z11" s="246"/>
      <c r="AA11" s="228"/>
      <c r="AB11" s="247"/>
      <c r="AC11" s="247"/>
      <c r="AD11" s="247"/>
      <c r="AE11" s="229">
        <v>1</v>
      </c>
      <c r="AF11" s="229"/>
      <c r="AG11" s="229"/>
      <c r="AH11" s="229">
        <v>1</v>
      </c>
      <c r="AI11" s="247"/>
    </row>
    <row r="12" spans="1:35" s="144" customFormat="1" ht="39.6" customHeight="1">
      <c r="A12" s="227"/>
      <c r="B12" s="163" t="s">
        <v>523</v>
      </c>
      <c r="C12" s="241" t="s">
        <v>2212</v>
      </c>
      <c r="D12" s="673" t="s">
        <v>2213</v>
      </c>
      <c r="E12" s="142" t="s">
        <v>2214</v>
      </c>
      <c r="F12" s="133">
        <v>44593</v>
      </c>
      <c r="G12" s="143">
        <v>44581</v>
      </c>
      <c r="H12" s="242" t="s">
        <v>479</v>
      </c>
      <c r="I12" s="243" t="s">
        <v>2215</v>
      </c>
      <c r="J12" s="244" t="s">
        <v>476</v>
      </c>
      <c r="K12" s="245">
        <v>44581</v>
      </c>
      <c r="L12" s="228">
        <v>1</v>
      </c>
      <c r="M12" s="228">
        <v>1</v>
      </c>
      <c r="N12" s="228">
        <v>1</v>
      </c>
      <c r="O12" s="228">
        <v>1</v>
      </c>
      <c r="P12" s="228">
        <v>1</v>
      </c>
      <c r="Q12" s="228">
        <v>1</v>
      </c>
      <c r="R12" s="228">
        <v>1</v>
      </c>
      <c r="S12" s="228">
        <v>1</v>
      </c>
      <c r="T12" s="248"/>
      <c r="U12" s="228">
        <v>1</v>
      </c>
      <c r="V12" s="248"/>
      <c r="W12" s="228">
        <v>1</v>
      </c>
      <c r="X12" s="228">
        <v>1</v>
      </c>
      <c r="Y12" s="228">
        <v>1</v>
      </c>
      <c r="Z12" s="246"/>
      <c r="AA12" s="228">
        <v>1</v>
      </c>
      <c r="AB12" s="247"/>
      <c r="AC12" s="247"/>
      <c r="AD12" s="247"/>
      <c r="AE12" s="229">
        <v>1</v>
      </c>
      <c r="AF12" s="229">
        <v>1</v>
      </c>
      <c r="AG12" s="229">
        <v>1</v>
      </c>
      <c r="AH12" s="229">
        <v>1</v>
      </c>
      <c r="AI12" s="247"/>
    </row>
    <row r="13" spans="1:35" s="144" customFormat="1" ht="39.6" customHeight="1">
      <c r="A13" s="568"/>
      <c r="B13" s="163" t="s">
        <v>1669</v>
      </c>
      <c r="C13" s="241" t="s">
        <v>1811</v>
      </c>
      <c r="D13" s="673" t="s">
        <v>1812</v>
      </c>
      <c r="E13" s="142" t="s">
        <v>1813</v>
      </c>
      <c r="F13" s="133">
        <v>43885</v>
      </c>
      <c r="G13" s="143">
        <v>43888</v>
      </c>
      <c r="H13" s="242" t="s">
        <v>479</v>
      </c>
      <c r="I13" s="243" t="s">
        <v>1814</v>
      </c>
      <c r="J13" s="244" t="s">
        <v>476</v>
      </c>
      <c r="K13" s="245">
        <v>43888</v>
      </c>
      <c r="L13" s="228"/>
      <c r="M13" s="228"/>
      <c r="N13" s="228"/>
      <c r="O13" s="228"/>
      <c r="P13" s="228"/>
      <c r="Q13" s="228"/>
      <c r="R13" s="228"/>
      <c r="S13" s="228"/>
      <c r="T13" s="248"/>
      <c r="U13" s="228"/>
      <c r="V13" s="248"/>
      <c r="W13" s="228"/>
      <c r="X13" s="228"/>
      <c r="Y13" s="228">
        <v>1</v>
      </c>
      <c r="Z13" s="246"/>
      <c r="AA13" s="228"/>
      <c r="AB13" s="247"/>
      <c r="AC13" s="247"/>
      <c r="AD13" s="247"/>
      <c r="AE13" s="229"/>
      <c r="AF13" s="229"/>
      <c r="AG13" s="229"/>
      <c r="AH13" s="229"/>
      <c r="AI13" s="247"/>
    </row>
    <row r="14" spans="1:35" s="144" customFormat="1" ht="39.6" customHeight="1">
      <c r="A14" s="472"/>
      <c r="B14" s="130" t="s">
        <v>357</v>
      </c>
      <c r="C14" s="269" t="s">
        <v>1677</v>
      </c>
      <c r="D14" s="673" t="s">
        <v>1678</v>
      </c>
      <c r="E14" s="150" t="s">
        <v>1679</v>
      </c>
      <c r="F14" s="151">
        <v>42527</v>
      </c>
      <c r="G14" s="143">
        <v>43659</v>
      </c>
      <c r="H14" s="242" t="s">
        <v>479</v>
      </c>
      <c r="I14" s="243" t="s">
        <v>1680</v>
      </c>
      <c r="J14" s="244" t="s">
        <v>1681</v>
      </c>
      <c r="K14" s="245">
        <v>43659</v>
      </c>
      <c r="L14" s="228"/>
      <c r="M14" s="228"/>
      <c r="N14" s="228"/>
      <c r="O14" s="228"/>
      <c r="P14" s="228"/>
      <c r="Q14" s="228"/>
      <c r="R14" s="228"/>
      <c r="S14" s="228"/>
      <c r="T14" s="248"/>
      <c r="U14" s="228"/>
      <c r="V14" s="248"/>
      <c r="W14" s="228"/>
      <c r="X14" s="228"/>
      <c r="Y14" s="228">
        <v>1</v>
      </c>
      <c r="Z14" s="246"/>
      <c r="AA14" s="228"/>
      <c r="AB14" s="247"/>
      <c r="AC14" s="247"/>
      <c r="AD14" s="247"/>
      <c r="AE14" s="229"/>
      <c r="AF14" s="229"/>
      <c r="AG14" s="229"/>
      <c r="AH14" s="229"/>
      <c r="AI14" s="247"/>
    </row>
    <row r="15" spans="1:35" s="144" customFormat="1" ht="39" customHeight="1">
      <c r="A15" s="529"/>
      <c r="B15" s="163" t="s">
        <v>1289</v>
      </c>
      <c r="C15" s="241" t="s">
        <v>56</v>
      </c>
      <c r="D15" s="658" t="s">
        <v>954</v>
      </c>
      <c r="E15" s="147" t="s">
        <v>955</v>
      </c>
      <c r="F15" s="143">
        <v>42145</v>
      </c>
      <c r="G15" s="143">
        <v>28804</v>
      </c>
      <c r="H15" s="242" t="s">
        <v>479</v>
      </c>
      <c r="I15" s="243" t="s">
        <v>1188</v>
      </c>
      <c r="J15" s="244" t="s">
        <v>553</v>
      </c>
      <c r="K15" s="245">
        <v>40542</v>
      </c>
      <c r="L15" s="228"/>
      <c r="M15" s="228"/>
      <c r="N15" s="228"/>
      <c r="O15" s="228"/>
      <c r="P15" s="228"/>
      <c r="Q15" s="228"/>
      <c r="R15" s="228"/>
      <c r="S15" s="228"/>
      <c r="T15" s="248"/>
      <c r="U15" s="228"/>
      <c r="V15" s="248"/>
      <c r="W15" s="228"/>
      <c r="X15" s="228">
        <v>1</v>
      </c>
      <c r="Y15" s="228"/>
      <c r="Z15" s="246"/>
      <c r="AA15" s="228"/>
      <c r="AB15" s="247"/>
      <c r="AC15" s="247"/>
      <c r="AD15" s="247"/>
      <c r="AE15" s="229"/>
      <c r="AF15" s="229"/>
      <c r="AG15" s="229"/>
      <c r="AH15" s="229"/>
      <c r="AI15" s="247"/>
    </row>
    <row r="16" spans="1:35" s="144" customFormat="1" ht="39.6" customHeight="1">
      <c r="A16" s="680" t="s">
        <v>1966</v>
      </c>
      <c r="B16" s="130" t="s">
        <v>1289</v>
      </c>
      <c r="C16" s="131" t="s">
        <v>1963</v>
      </c>
      <c r="D16" s="666" t="s">
        <v>1964</v>
      </c>
      <c r="E16" s="147" t="s">
        <v>1965</v>
      </c>
      <c r="F16" s="143">
        <v>33633</v>
      </c>
      <c r="G16" s="143">
        <v>43516</v>
      </c>
      <c r="H16" s="242" t="s">
        <v>479</v>
      </c>
      <c r="I16" s="243" t="s">
        <v>1967</v>
      </c>
      <c r="J16" s="244" t="s">
        <v>561</v>
      </c>
      <c r="K16" s="245">
        <v>43516</v>
      </c>
      <c r="L16" s="228">
        <v>1</v>
      </c>
      <c r="M16" s="228">
        <v>1</v>
      </c>
      <c r="N16" s="228">
        <v>1</v>
      </c>
      <c r="O16" s="228">
        <v>1</v>
      </c>
      <c r="P16" s="228">
        <v>1</v>
      </c>
      <c r="Q16" s="228">
        <v>1</v>
      </c>
      <c r="R16" s="228">
        <v>1</v>
      </c>
      <c r="S16" s="228">
        <v>1</v>
      </c>
      <c r="T16" s="248"/>
      <c r="U16" s="228">
        <v>1</v>
      </c>
      <c r="V16" s="248"/>
      <c r="W16" s="228">
        <v>1</v>
      </c>
      <c r="X16" s="228">
        <v>1</v>
      </c>
      <c r="Y16" s="228">
        <v>1</v>
      </c>
      <c r="Z16" s="246"/>
      <c r="AA16" s="228">
        <v>1</v>
      </c>
      <c r="AB16" s="247"/>
      <c r="AC16" s="247"/>
      <c r="AD16" s="247"/>
      <c r="AE16" s="229">
        <v>1</v>
      </c>
      <c r="AF16" s="229">
        <v>1</v>
      </c>
      <c r="AG16" s="229">
        <v>1</v>
      </c>
      <c r="AH16" s="229">
        <v>1</v>
      </c>
      <c r="AI16" s="247"/>
    </row>
    <row r="17" spans="1:35" s="144" customFormat="1" ht="39.6" customHeight="1">
      <c r="A17" s="227"/>
      <c r="B17" s="163" t="s">
        <v>353</v>
      </c>
      <c r="C17" s="241" t="s">
        <v>1416</v>
      </c>
      <c r="D17" s="673" t="s">
        <v>1417</v>
      </c>
      <c r="E17" s="150" t="s">
        <v>1806</v>
      </c>
      <c r="F17" s="151">
        <v>41260</v>
      </c>
      <c r="G17" s="143">
        <v>39379</v>
      </c>
      <c r="H17" s="242" t="s">
        <v>479</v>
      </c>
      <c r="I17" s="243" t="s">
        <v>1418</v>
      </c>
      <c r="J17" s="244" t="s">
        <v>1343</v>
      </c>
      <c r="K17" s="245">
        <v>41324</v>
      </c>
      <c r="L17" s="228"/>
      <c r="M17" s="228"/>
      <c r="N17" s="228"/>
      <c r="O17" s="228"/>
      <c r="P17" s="228"/>
      <c r="Q17" s="228"/>
      <c r="R17" s="228"/>
      <c r="S17" s="228">
        <v>1</v>
      </c>
      <c r="T17" s="248"/>
      <c r="U17" s="228"/>
      <c r="V17" s="248"/>
      <c r="W17" s="228"/>
      <c r="X17" s="228"/>
      <c r="Y17" s="228"/>
      <c r="Z17" s="246"/>
      <c r="AA17" s="228"/>
      <c r="AB17" s="247"/>
      <c r="AC17" s="247"/>
      <c r="AD17" s="247"/>
      <c r="AE17" s="229"/>
      <c r="AF17" s="229"/>
      <c r="AG17" s="229"/>
      <c r="AH17" s="229"/>
      <c r="AI17" s="247"/>
    </row>
    <row r="18" spans="1:35" s="144" customFormat="1" ht="39.6" customHeight="1">
      <c r="A18" s="529"/>
      <c r="B18" s="163" t="s">
        <v>1669</v>
      </c>
      <c r="C18" s="241" t="s">
        <v>1748</v>
      </c>
      <c r="D18" s="673" t="s">
        <v>1749</v>
      </c>
      <c r="E18" s="150" t="s">
        <v>1750</v>
      </c>
      <c r="F18" s="151">
        <v>40187</v>
      </c>
      <c r="G18" s="143">
        <v>40187</v>
      </c>
      <c r="H18" s="242" t="s">
        <v>479</v>
      </c>
      <c r="I18" s="243" t="s">
        <v>1751</v>
      </c>
      <c r="J18" s="244" t="s">
        <v>1752</v>
      </c>
      <c r="K18" s="245">
        <v>40187</v>
      </c>
      <c r="L18" s="228">
        <v>1</v>
      </c>
      <c r="M18" s="228">
        <v>1</v>
      </c>
      <c r="N18" s="228"/>
      <c r="O18" s="228"/>
      <c r="P18" s="228"/>
      <c r="Q18" s="228"/>
      <c r="R18" s="228"/>
      <c r="S18" s="228"/>
      <c r="T18" s="248"/>
      <c r="U18" s="228">
        <v>1</v>
      </c>
      <c r="V18" s="248"/>
      <c r="W18" s="228"/>
      <c r="X18" s="228"/>
      <c r="Y18" s="228"/>
      <c r="Z18" s="246"/>
      <c r="AA18" s="228">
        <v>1</v>
      </c>
      <c r="AB18" s="247"/>
      <c r="AC18" s="247"/>
      <c r="AD18" s="247"/>
      <c r="AE18" s="229"/>
      <c r="AF18" s="229"/>
      <c r="AG18" s="229"/>
      <c r="AH18" s="229"/>
      <c r="AI18" s="247"/>
    </row>
    <row r="19" spans="1:35" s="144" customFormat="1" ht="39.6" customHeight="1">
      <c r="A19" s="568"/>
      <c r="B19" s="163" t="s">
        <v>1669</v>
      </c>
      <c r="C19" s="241" t="s">
        <v>1820</v>
      </c>
      <c r="D19" s="673" t="s">
        <v>1821</v>
      </c>
      <c r="E19" s="142" t="s">
        <v>1821</v>
      </c>
      <c r="F19" s="151">
        <v>43838</v>
      </c>
      <c r="G19" s="143">
        <v>22889</v>
      </c>
      <c r="H19" s="242" t="s">
        <v>474</v>
      </c>
      <c r="I19" s="243" t="s">
        <v>1822</v>
      </c>
      <c r="J19" s="244" t="s">
        <v>476</v>
      </c>
      <c r="K19" s="245">
        <v>41950</v>
      </c>
      <c r="L19" s="228">
        <v>1</v>
      </c>
      <c r="M19" s="228">
        <v>1</v>
      </c>
      <c r="N19" s="228">
        <v>1</v>
      </c>
      <c r="O19" s="228">
        <v>1</v>
      </c>
      <c r="P19" s="228">
        <v>1</v>
      </c>
      <c r="Q19" s="228">
        <v>1</v>
      </c>
      <c r="R19" s="228">
        <v>1</v>
      </c>
      <c r="S19" s="228">
        <v>1</v>
      </c>
      <c r="T19" s="248"/>
      <c r="U19" s="228">
        <v>1</v>
      </c>
      <c r="V19" s="248"/>
      <c r="W19" s="228">
        <v>1</v>
      </c>
      <c r="X19" s="228">
        <v>1</v>
      </c>
      <c r="Y19" s="228">
        <v>1</v>
      </c>
      <c r="Z19" s="246"/>
      <c r="AA19" s="228">
        <v>1</v>
      </c>
      <c r="AB19" s="247"/>
      <c r="AC19" s="247"/>
      <c r="AD19" s="247"/>
      <c r="AE19" s="229">
        <v>1</v>
      </c>
      <c r="AF19" s="229">
        <v>1</v>
      </c>
      <c r="AG19" s="229">
        <v>1</v>
      </c>
      <c r="AH19" s="229">
        <v>1</v>
      </c>
      <c r="AI19" s="247"/>
    </row>
    <row r="20" spans="1:35" s="144" customFormat="1" ht="39.6" customHeight="1">
      <c r="A20" s="227"/>
      <c r="B20" s="130" t="s">
        <v>357</v>
      </c>
      <c r="C20" s="241" t="s">
        <v>1419</v>
      </c>
      <c r="D20" s="673" t="s">
        <v>1420</v>
      </c>
      <c r="E20" s="150" t="s">
        <v>1421</v>
      </c>
      <c r="F20" s="151">
        <v>42723</v>
      </c>
      <c r="G20" s="143">
        <v>36944</v>
      </c>
      <c r="H20" s="242" t="s">
        <v>479</v>
      </c>
      <c r="I20" s="243" t="s">
        <v>909</v>
      </c>
      <c r="J20" s="244" t="s">
        <v>620</v>
      </c>
      <c r="K20" s="245">
        <v>42776</v>
      </c>
      <c r="L20" s="228"/>
      <c r="M20" s="228"/>
      <c r="N20" s="228"/>
      <c r="O20" s="228">
        <v>1</v>
      </c>
      <c r="P20" s="228"/>
      <c r="Q20" s="228"/>
      <c r="R20" s="228"/>
      <c r="S20" s="228">
        <v>1</v>
      </c>
      <c r="T20" s="248"/>
      <c r="U20" s="228"/>
      <c r="V20" s="248"/>
      <c r="W20" s="228"/>
      <c r="X20" s="228"/>
      <c r="Y20" s="228"/>
      <c r="Z20" s="246"/>
      <c r="AA20" s="228"/>
      <c r="AB20" s="247"/>
      <c r="AC20" s="247"/>
      <c r="AD20" s="247"/>
      <c r="AE20" s="229"/>
      <c r="AF20" s="229"/>
      <c r="AG20" s="229"/>
      <c r="AH20" s="229"/>
      <c r="AI20" s="247"/>
    </row>
    <row r="21" spans="1:35" s="144" customFormat="1" ht="39.6" customHeight="1">
      <c r="A21" s="227"/>
      <c r="B21" s="130" t="s">
        <v>523</v>
      </c>
      <c r="C21" s="241" t="s">
        <v>1998</v>
      </c>
      <c r="D21" s="673" t="s">
        <v>1999</v>
      </c>
      <c r="E21" s="150" t="s">
        <v>2000</v>
      </c>
      <c r="F21" s="151">
        <v>35066</v>
      </c>
      <c r="G21" s="143">
        <v>38258</v>
      </c>
      <c r="H21" s="242" t="s">
        <v>479</v>
      </c>
      <c r="I21" s="243" t="s">
        <v>2001</v>
      </c>
      <c r="J21" s="244" t="s">
        <v>1886</v>
      </c>
      <c r="K21" s="245">
        <v>38258</v>
      </c>
      <c r="L21" s="228"/>
      <c r="M21" s="228"/>
      <c r="N21" s="228"/>
      <c r="O21" s="228"/>
      <c r="P21" s="228"/>
      <c r="Q21" s="228"/>
      <c r="R21" s="228"/>
      <c r="S21" s="228"/>
      <c r="T21" s="248"/>
      <c r="U21" s="228"/>
      <c r="V21" s="248"/>
      <c r="W21" s="228"/>
      <c r="X21" s="228"/>
      <c r="Y21" s="228"/>
      <c r="Z21" s="246"/>
      <c r="AA21" s="228"/>
      <c r="AB21" s="247"/>
      <c r="AC21" s="247"/>
      <c r="AD21" s="247"/>
      <c r="AE21" s="229">
        <v>1</v>
      </c>
      <c r="AF21" s="229">
        <v>1</v>
      </c>
      <c r="AG21" s="229">
        <v>1</v>
      </c>
      <c r="AH21" s="229">
        <v>1</v>
      </c>
      <c r="AI21" s="247"/>
    </row>
    <row r="22" spans="1:35" ht="48" customHeight="1">
      <c r="J22" s="255" t="s">
        <v>1177</v>
      </c>
      <c r="L22" s="559">
        <f t="shared" ref="L22:T22" si="0">SUM(L2:L21)</f>
        <v>10</v>
      </c>
      <c r="M22" s="559">
        <f t="shared" si="0"/>
        <v>11</v>
      </c>
      <c r="N22" s="559">
        <f t="shared" si="0"/>
        <v>5</v>
      </c>
      <c r="O22" s="559">
        <f t="shared" si="0"/>
        <v>6</v>
      </c>
      <c r="P22" s="559">
        <f t="shared" si="0"/>
        <v>6</v>
      </c>
      <c r="Q22" s="559">
        <f t="shared" si="0"/>
        <v>5</v>
      </c>
      <c r="R22" s="559">
        <f t="shared" si="0"/>
        <v>4</v>
      </c>
      <c r="S22" s="559">
        <f t="shared" si="0"/>
        <v>7</v>
      </c>
      <c r="T22" s="559">
        <f t="shared" si="0"/>
        <v>0</v>
      </c>
      <c r="U22" s="559">
        <f>SUM(U1:U21)</f>
        <v>7</v>
      </c>
      <c r="V22" s="559">
        <f t="shared" ref="V22:AI22" si="1">SUM(V2:V21)</f>
        <v>0</v>
      </c>
      <c r="W22" s="559">
        <f t="shared" si="1"/>
        <v>5</v>
      </c>
      <c r="X22" s="559">
        <f t="shared" si="1"/>
        <v>6</v>
      </c>
      <c r="Y22" s="559">
        <f t="shared" si="1"/>
        <v>7</v>
      </c>
      <c r="Z22" s="559">
        <f t="shared" si="1"/>
        <v>0</v>
      </c>
      <c r="AA22" s="559">
        <f t="shared" si="1"/>
        <v>7</v>
      </c>
      <c r="AB22" s="559">
        <f t="shared" si="1"/>
        <v>0</v>
      </c>
      <c r="AC22" s="559">
        <f t="shared" si="1"/>
        <v>0</v>
      </c>
      <c r="AD22" s="559">
        <f t="shared" si="1"/>
        <v>0</v>
      </c>
      <c r="AE22" s="559">
        <f t="shared" si="1"/>
        <v>7</v>
      </c>
      <c r="AF22" s="559">
        <f t="shared" si="1"/>
        <v>6</v>
      </c>
      <c r="AG22" s="559">
        <f t="shared" si="1"/>
        <v>5</v>
      </c>
      <c r="AH22" s="559">
        <f t="shared" si="1"/>
        <v>6</v>
      </c>
      <c r="AI22" s="559">
        <f t="shared" si="1"/>
        <v>0</v>
      </c>
    </row>
    <row r="23" spans="1:35" ht="25.15" customHeight="1">
      <c r="J23" s="255"/>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row>
    <row r="24" spans="1:35" ht="25.15" customHeight="1">
      <c r="J24" s="255"/>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row>
    <row r="25" spans="1:35" ht="25.15" customHeight="1">
      <c r="J25" s="255"/>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row>
    <row r="26" spans="1:35" ht="25.15" customHeight="1">
      <c r="J26" s="255"/>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row>
    <row r="27" spans="1:35" s="144" customFormat="1" ht="49.5" customHeight="1">
      <c r="A27" s="530" t="s">
        <v>2211</v>
      </c>
      <c r="B27" s="494"/>
      <c r="C27" s="496"/>
      <c r="D27" s="663"/>
      <c r="E27" s="497"/>
      <c r="F27" s="498"/>
      <c r="G27" s="499"/>
      <c r="H27" s="502"/>
      <c r="I27" s="501"/>
      <c r="J27" s="503"/>
      <c r="K27" s="501"/>
      <c r="L27" s="501"/>
      <c r="M27" s="501"/>
      <c r="N27" s="501"/>
      <c r="O27" s="501"/>
      <c r="P27" s="501"/>
      <c r="Q27" s="504"/>
      <c r="R27" s="504"/>
      <c r="S27" s="504"/>
      <c r="T27" s="504"/>
      <c r="U27" s="504"/>
      <c r="V27" s="504"/>
      <c r="W27" s="504"/>
      <c r="X27" s="505"/>
      <c r="Y27" s="504"/>
      <c r="Z27" s="504"/>
      <c r="AA27" s="504"/>
      <c r="AB27" s="504"/>
      <c r="AC27" s="504"/>
      <c r="AD27" s="506"/>
      <c r="AE27" s="504"/>
      <c r="AF27" s="504"/>
      <c r="AG27" s="500"/>
      <c r="AH27" s="500"/>
      <c r="AI27" s="500"/>
    </row>
    <row r="28" spans="1:35" s="144" customFormat="1" ht="39.6" customHeight="1">
      <c r="A28" s="227"/>
      <c r="B28" s="163" t="s">
        <v>354</v>
      </c>
      <c r="C28" s="241" t="s">
        <v>42</v>
      </c>
      <c r="D28" s="673" t="s">
        <v>1391</v>
      </c>
      <c r="E28" s="147" t="s">
        <v>1392</v>
      </c>
      <c r="F28" s="143">
        <v>37074</v>
      </c>
      <c r="G28" s="143">
        <v>16837</v>
      </c>
      <c r="H28" s="242" t="s">
        <v>474</v>
      </c>
      <c r="I28" s="243" t="s">
        <v>1393</v>
      </c>
      <c r="J28" s="244" t="s">
        <v>476</v>
      </c>
      <c r="K28" s="245">
        <v>38473</v>
      </c>
      <c r="L28" s="228"/>
      <c r="M28" s="228"/>
      <c r="N28" s="228"/>
      <c r="O28" s="228"/>
      <c r="P28" s="228"/>
      <c r="Q28" s="228"/>
      <c r="R28" s="228"/>
      <c r="S28" s="228"/>
      <c r="T28" s="248"/>
      <c r="U28" s="228"/>
      <c r="V28" s="248"/>
      <c r="W28" s="228"/>
      <c r="X28" s="228"/>
      <c r="Y28" s="228"/>
      <c r="Z28" s="246"/>
      <c r="AA28" s="228"/>
      <c r="AB28" s="247"/>
      <c r="AC28" s="247"/>
      <c r="AD28" s="247"/>
      <c r="AE28" s="229"/>
      <c r="AF28" s="229"/>
      <c r="AG28" s="229"/>
      <c r="AH28" s="229"/>
      <c r="AI28" s="247"/>
    </row>
    <row r="29" spans="1:35" s="144" customFormat="1" ht="39.6" customHeight="1">
      <c r="A29" s="227"/>
      <c r="B29" s="163" t="s">
        <v>359</v>
      </c>
      <c r="C29" s="241" t="s">
        <v>44</v>
      </c>
      <c r="D29" s="673" t="s">
        <v>1394</v>
      </c>
      <c r="E29" s="142" t="s">
        <v>1395</v>
      </c>
      <c r="F29" s="133">
        <v>38950</v>
      </c>
      <c r="G29" s="143">
        <v>25020</v>
      </c>
      <c r="H29" s="242" t="s">
        <v>474</v>
      </c>
      <c r="I29" s="243" t="s">
        <v>1396</v>
      </c>
      <c r="J29" s="244" t="s">
        <v>476</v>
      </c>
      <c r="K29" s="245">
        <v>39609</v>
      </c>
      <c r="L29" s="228"/>
      <c r="M29" s="228"/>
      <c r="N29" s="228"/>
      <c r="O29" s="228"/>
      <c r="P29" s="228"/>
      <c r="Q29" s="228"/>
      <c r="R29" s="228"/>
      <c r="S29" s="228"/>
      <c r="T29" s="248"/>
      <c r="U29" s="228"/>
      <c r="V29" s="248"/>
      <c r="W29" s="228"/>
      <c r="X29" s="228"/>
      <c r="Y29" s="228"/>
      <c r="Z29" s="246"/>
      <c r="AA29" s="228"/>
      <c r="AB29" s="247"/>
      <c r="AC29" s="247"/>
      <c r="AD29" s="247"/>
      <c r="AE29" s="229"/>
      <c r="AF29" s="229"/>
      <c r="AG29" s="229"/>
      <c r="AH29" s="229"/>
      <c r="AI29" s="247"/>
    </row>
    <row r="30" spans="1:35" ht="25.15" customHeight="1">
      <c r="J30" s="255"/>
      <c r="L30" s="493"/>
      <c r="M30" s="493"/>
      <c r="N30" s="493"/>
      <c r="O30" s="493"/>
      <c r="P30" s="493"/>
      <c r="Q30" s="493"/>
      <c r="R30" s="493"/>
      <c r="S30" s="493"/>
      <c r="T30" s="493"/>
      <c r="U30" s="493"/>
      <c r="V30" s="493"/>
      <c r="W30" s="493"/>
      <c r="X30" s="493"/>
      <c r="Y30" s="493"/>
      <c r="Z30" s="493"/>
      <c r="AA30" s="493"/>
      <c r="AB30" s="493"/>
      <c r="AC30" s="493"/>
      <c r="AD30" s="493"/>
      <c r="AE30" s="493"/>
      <c r="AF30" s="493"/>
      <c r="AG30" s="493"/>
      <c r="AH30" s="493"/>
      <c r="AI30" s="493"/>
    </row>
    <row r="31" spans="1:35" s="144" customFormat="1" ht="49.5" customHeight="1">
      <c r="A31" s="530" t="s">
        <v>2021</v>
      </c>
      <c r="B31" s="494"/>
      <c r="C31" s="496"/>
      <c r="D31" s="663"/>
      <c r="E31" s="497"/>
      <c r="F31" s="498"/>
      <c r="G31" s="499"/>
      <c r="H31" s="502"/>
      <c r="I31" s="501"/>
      <c r="J31" s="503"/>
      <c r="K31" s="501"/>
      <c r="L31" s="501"/>
      <c r="M31" s="501"/>
      <c r="N31" s="501"/>
      <c r="O31" s="501"/>
      <c r="P31" s="501"/>
      <c r="Q31" s="504"/>
      <c r="R31" s="504"/>
      <c r="S31" s="504"/>
      <c r="T31" s="504"/>
      <c r="U31" s="504"/>
      <c r="V31" s="504"/>
      <c r="W31" s="504"/>
      <c r="X31" s="505"/>
      <c r="Y31" s="504"/>
      <c r="Z31" s="504"/>
      <c r="AA31" s="504"/>
      <c r="AB31" s="504"/>
      <c r="AC31" s="504"/>
      <c r="AD31" s="506"/>
      <c r="AE31" s="504"/>
      <c r="AF31" s="504"/>
      <c r="AG31" s="500"/>
      <c r="AH31" s="500"/>
      <c r="AI31" s="500"/>
    </row>
    <row r="32" spans="1:35" s="144" customFormat="1" ht="39.6" customHeight="1">
      <c r="A32" s="227"/>
      <c r="B32" s="163" t="s">
        <v>359</v>
      </c>
      <c r="C32" s="241" t="s">
        <v>1371</v>
      </c>
      <c r="D32" s="673" t="s">
        <v>1372</v>
      </c>
      <c r="E32" s="142" t="s">
        <v>1372</v>
      </c>
      <c r="F32" s="151">
        <v>42667</v>
      </c>
      <c r="G32" s="143">
        <v>28880</v>
      </c>
      <c r="H32" s="242" t="s">
        <v>479</v>
      </c>
      <c r="I32" s="243" t="s">
        <v>2129</v>
      </c>
      <c r="J32" s="244" t="s">
        <v>813</v>
      </c>
      <c r="K32" s="245">
        <v>40974</v>
      </c>
      <c r="L32" s="228"/>
      <c r="M32" s="228"/>
      <c r="N32" s="228"/>
      <c r="O32" s="228"/>
      <c r="P32" s="228"/>
      <c r="Q32" s="228"/>
      <c r="R32" s="228"/>
      <c r="S32" s="228"/>
      <c r="T32" s="246"/>
      <c r="U32" s="228"/>
      <c r="V32" s="246"/>
      <c r="W32" s="228"/>
      <c r="X32" s="228"/>
      <c r="Y32" s="228"/>
      <c r="Z32" s="246"/>
      <c r="AA32" s="228"/>
      <c r="AB32" s="247"/>
      <c r="AC32" s="247"/>
      <c r="AD32" s="247"/>
      <c r="AE32" s="229"/>
      <c r="AF32" s="229"/>
      <c r="AG32" s="229"/>
      <c r="AH32" s="229"/>
      <c r="AI32" s="247"/>
    </row>
    <row r="33" spans="1:35" s="144" customFormat="1" ht="39.6" customHeight="1">
      <c r="A33" s="227"/>
      <c r="B33" s="163">
        <v>2018</v>
      </c>
      <c r="C33" s="241" t="s">
        <v>1580</v>
      </c>
      <c r="D33" s="673" t="s">
        <v>1394</v>
      </c>
      <c r="E33" s="142" t="s">
        <v>1395</v>
      </c>
      <c r="F33" s="133">
        <v>38950</v>
      </c>
      <c r="G33" s="143">
        <v>25020</v>
      </c>
      <c r="H33" s="242" t="s">
        <v>474</v>
      </c>
      <c r="I33" s="243" t="s">
        <v>1397</v>
      </c>
      <c r="J33" s="244" t="s">
        <v>476</v>
      </c>
      <c r="K33" s="245">
        <v>39609</v>
      </c>
      <c r="L33" s="228"/>
      <c r="M33" s="228"/>
      <c r="N33" s="228"/>
      <c r="O33" s="228"/>
      <c r="P33" s="228"/>
      <c r="Q33" s="228"/>
      <c r="R33" s="228"/>
      <c r="S33" s="228"/>
      <c r="T33" s="248"/>
      <c r="U33" s="228"/>
      <c r="V33" s="248"/>
      <c r="W33" s="228"/>
      <c r="X33" s="228"/>
      <c r="Y33" s="228"/>
      <c r="Z33" s="246"/>
      <c r="AA33" s="228"/>
      <c r="AB33" s="247"/>
      <c r="AC33" s="247"/>
      <c r="AD33" s="247"/>
      <c r="AE33" s="229"/>
      <c r="AF33" s="229"/>
      <c r="AG33" s="229"/>
      <c r="AH33" s="229"/>
      <c r="AI33" s="247"/>
    </row>
    <row r="34" spans="1:35" ht="25.15" customHeight="1">
      <c r="J34" s="255"/>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row>
    <row r="35" spans="1:35" s="144" customFormat="1" ht="49.5" customHeight="1">
      <c r="A35" s="530" t="s">
        <v>2043</v>
      </c>
      <c r="B35" s="494"/>
      <c r="C35" s="496"/>
      <c r="D35" s="663"/>
      <c r="E35" s="497"/>
      <c r="F35" s="498"/>
      <c r="G35" s="499"/>
      <c r="H35" s="502"/>
      <c r="I35" s="501"/>
      <c r="J35" s="503"/>
      <c r="K35" s="501"/>
      <c r="L35" s="501"/>
      <c r="M35" s="501"/>
      <c r="N35" s="501"/>
      <c r="O35" s="501"/>
      <c r="P35" s="501"/>
      <c r="Q35" s="504"/>
      <c r="R35" s="504"/>
      <c r="S35" s="504"/>
      <c r="T35" s="504"/>
      <c r="U35" s="504"/>
      <c r="V35" s="504"/>
      <c r="W35" s="504"/>
      <c r="X35" s="505"/>
      <c r="Y35" s="504"/>
      <c r="Z35" s="504"/>
      <c r="AA35" s="504"/>
      <c r="AB35" s="504"/>
      <c r="AC35" s="504"/>
      <c r="AD35" s="506"/>
      <c r="AE35" s="504"/>
      <c r="AF35" s="504"/>
      <c r="AG35" s="500"/>
      <c r="AH35" s="500"/>
      <c r="AI35" s="500"/>
    </row>
    <row r="36" spans="1:35" s="144" customFormat="1" ht="39.6" customHeight="1">
      <c r="A36" s="568"/>
      <c r="B36" s="163" t="s">
        <v>1289</v>
      </c>
      <c r="C36" s="241" t="s">
        <v>1955</v>
      </c>
      <c r="D36" s="666" t="s">
        <v>956</v>
      </c>
      <c r="E36" s="150" t="s">
        <v>1409</v>
      </c>
      <c r="F36" s="151">
        <v>40136</v>
      </c>
      <c r="G36" s="143">
        <v>28780</v>
      </c>
      <c r="H36" s="242" t="s">
        <v>479</v>
      </c>
      <c r="I36" s="243" t="s">
        <v>958</v>
      </c>
      <c r="J36" s="244" t="s">
        <v>561</v>
      </c>
      <c r="K36" s="245">
        <v>41512</v>
      </c>
      <c r="L36" s="228"/>
      <c r="M36" s="228"/>
      <c r="N36" s="228"/>
      <c r="O36" s="228"/>
      <c r="P36" s="228"/>
      <c r="Q36" s="228"/>
      <c r="R36" s="228"/>
      <c r="S36" s="228"/>
      <c r="T36" s="248"/>
      <c r="U36" s="228"/>
      <c r="V36" s="248"/>
      <c r="W36" s="228"/>
      <c r="X36" s="228"/>
      <c r="Y36" s="228"/>
      <c r="Z36" s="246"/>
      <c r="AA36" s="228"/>
      <c r="AB36" s="247"/>
      <c r="AC36" s="247"/>
      <c r="AD36" s="247"/>
      <c r="AE36" s="229"/>
      <c r="AF36" s="229"/>
      <c r="AG36" s="229"/>
      <c r="AH36" s="229"/>
      <c r="AI36" s="247"/>
    </row>
    <row r="37" spans="1:35" s="144" customFormat="1" ht="39.6" customHeight="1">
      <c r="A37" s="568"/>
      <c r="B37" s="130" t="s">
        <v>1289</v>
      </c>
      <c r="C37" s="241" t="s">
        <v>48</v>
      </c>
      <c r="D37" s="666" t="s">
        <v>956</v>
      </c>
      <c r="E37" s="250" t="s">
        <v>1409</v>
      </c>
      <c r="F37" s="151">
        <v>40136</v>
      </c>
      <c r="G37" s="143">
        <v>23229</v>
      </c>
      <c r="H37" s="242" t="s">
        <v>479</v>
      </c>
      <c r="I37" s="243" t="s">
        <v>959</v>
      </c>
      <c r="J37" s="244" t="s">
        <v>476</v>
      </c>
      <c r="K37" s="245">
        <v>41229</v>
      </c>
      <c r="L37" s="228"/>
      <c r="M37" s="228"/>
      <c r="N37" s="228"/>
      <c r="O37" s="228"/>
      <c r="P37" s="228"/>
      <c r="Q37" s="228"/>
      <c r="R37" s="228"/>
      <c r="S37" s="228"/>
      <c r="T37" s="248"/>
      <c r="U37" s="228"/>
      <c r="V37" s="248"/>
      <c r="W37" s="228"/>
      <c r="X37" s="228"/>
      <c r="Y37" s="228"/>
      <c r="Z37" s="246"/>
      <c r="AA37" s="228"/>
      <c r="AB37" s="247"/>
      <c r="AC37" s="247"/>
      <c r="AD37" s="247"/>
      <c r="AE37" s="229"/>
      <c r="AF37" s="229"/>
      <c r="AG37" s="229"/>
      <c r="AH37" s="229"/>
      <c r="AI37" s="247"/>
    </row>
    <row r="38" spans="1:35" ht="25.15" customHeight="1">
      <c r="J38" s="255"/>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row>
    <row r="39" spans="1:35" s="144" customFormat="1" ht="49.5" customHeight="1">
      <c r="A39" s="216" t="s">
        <v>1978</v>
      </c>
      <c r="B39" s="458"/>
      <c r="C39" s="217"/>
      <c r="D39" s="674"/>
      <c r="E39" s="218"/>
      <c r="F39" s="219"/>
      <c r="G39" s="220"/>
      <c r="H39" s="221"/>
      <c r="I39" s="222"/>
      <c r="J39" s="223"/>
      <c r="K39" s="222"/>
      <c r="L39" s="224"/>
      <c r="M39" s="224"/>
      <c r="N39" s="224"/>
      <c r="O39" s="224"/>
      <c r="P39" s="224"/>
      <c r="Q39" s="224"/>
      <c r="R39" s="224"/>
      <c r="S39" s="225"/>
      <c r="T39" s="224"/>
      <c r="U39" s="224"/>
      <c r="V39" s="224"/>
      <c r="W39" s="224"/>
      <c r="X39" s="224"/>
      <c r="Y39" s="226"/>
      <c r="Z39" s="224"/>
      <c r="AA39" s="224"/>
      <c r="AB39" s="217"/>
      <c r="AC39" s="217"/>
      <c r="AD39" s="217"/>
      <c r="AE39" s="217"/>
      <c r="AF39" s="217"/>
      <c r="AG39" s="217"/>
      <c r="AH39" s="217"/>
      <c r="AI39" s="217"/>
    </row>
    <row r="40" spans="1:35" s="144" customFormat="1" ht="39.6" customHeight="1">
      <c r="A40" s="152" t="s">
        <v>2028</v>
      </c>
      <c r="B40" s="163" t="s">
        <v>357</v>
      </c>
      <c r="C40" s="241" t="s">
        <v>1665</v>
      </c>
      <c r="D40" s="673" t="s">
        <v>1666</v>
      </c>
      <c r="E40" s="142" t="s">
        <v>1667</v>
      </c>
      <c r="F40" s="133">
        <v>43609</v>
      </c>
      <c r="G40" s="143">
        <v>43612</v>
      </c>
      <c r="H40" s="242" t="s">
        <v>479</v>
      </c>
      <c r="I40" s="243" t="s">
        <v>1668</v>
      </c>
      <c r="J40" s="244" t="s">
        <v>476</v>
      </c>
      <c r="K40" s="245">
        <v>43612</v>
      </c>
      <c r="L40" s="228"/>
      <c r="M40" s="228"/>
      <c r="N40" s="228"/>
      <c r="O40" s="228"/>
      <c r="P40" s="228"/>
      <c r="Q40" s="228"/>
      <c r="R40" s="228"/>
      <c r="S40" s="228"/>
      <c r="T40" s="248"/>
      <c r="U40" s="228"/>
      <c r="V40" s="248"/>
      <c r="W40" s="228"/>
      <c r="X40" s="228"/>
      <c r="Y40" s="228"/>
      <c r="Z40" s="246"/>
      <c r="AA40" s="228"/>
      <c r="AB40" s="247"/>
      <c r="AC40" s="247"/>
      <c r="AD40" s="247"/>
      <c r="AE40" s="229"/>
      <c r="AF40" s="229"/>
      <c r="AG40" s="229"/>
      <c r="AH40" s="229"/>
      <c r="AI40" s="247"/>
    </row>
    <row r="41" spans="1:35" ht="25.15" customHeight="1">
      <c r="J41" s="255"/>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row>
    <row r="42" spans="1:35" s="144" customFormat="1" ht="49.5" customHeight="1">
      <c r="A42" s="751" t="s">
        <v>2027</v>
      </c>
      <c r="B42" s="739"/>
      <c r="C42" s="740"/>
      <c r="D42" s="741"/>
      <c r="E42" s="742"/>
      <c r="F42" s="743"/>
      <c r="G42" s="744"/>
      <c r="H42" s="745"/>
      <c r="I42" s="746"/>
      <c r="J42" s="747"/>
      <c r="K42" s="746"/>
      <c r="L42" s="748"/>
      <c r="M42" s="748"/>
      <c r="N42" s="748"/>
      <c r="O42" s="748"/>
      <c r="P42" s="748"/>
      <c r="Q42" s="748"/>
      <c r="R42" s="748"/>
      <c r="S42" s="749"/>
      <c r="T42" s="748"/>
      <c r="U42" s="748"/>
      <c r="V42" s="748"/>
      <c r="W42" s="748"/>
      <c r="X42" s="748"/>
      <c r="Y42" s="750"/>
      <c r="Z42" s="748"/>
      <c r="AA42" s="748"/>
      <c r="AB42" s="740"/>
      <c r="AC42" s="740"/>
      <c r="AD42" s="740"/>
      <c r="AE42" s="740"/>
      <c r="AF42" s="740"/>
      <c r="AG42" s="740"/>
      <c r="AH42" s="740"/>
      <c r="AI42" s="740"/>
    </row>
    <row r="43" spans="1:35" s="144" customFormat="1" ht="39.6" customHeight="1">
      <c r="A43" s="717" t="s">
        <v>1788</v>
      </c>
      <c r="B43" s="130" t="s">
        <v>357</v>
      </c>
      <c r="C43" s="131" t="s">
        <v>36</v>
      </c>
      <c r="D43" s="659" t="s">
        <v>606</v>
      </c>
      <c r="E43" s="150" t="s">
        <v>607</v>
      </c>
      <c r="F43" s="151">
        <v>21052</v>
      </c>
      <c r="G43" s="133">
        <v>31166</v>
      </c>
      <c r="H43" s="134" t="s">
        <v>479</v>
      </c>
      <c r="I43" s="132" t="s">
        <v>608</v>
      </c>
      <c r="J43" s="135" t="s">
        <v>476</v>
      </c>
      <c r="K43" s="133">
        <v>38593</v>
      </c>
      <c r="L43" s="228"/>
      <c r="M43" s="228"/>
      <c r="N43" s="228"/>
      <c r="O43" s="228"/>
      <c r="P43" s="228"/>
      <c r="Q43" s="228"/>
      <c r="R43" s="228"/>
      <c r="S43" s="228"/>
      <c r="T43" s="246"/>
      <c r="U43" s="228"/>
      <c r="V43" s="246"/>
      <c r="W43" s="228"/>
      <c r="X43" s="228"/>
      <c r="Y43" s="228"/>
      <c r="Z43" s="246"/>
      <c r="AA43" s="228"/>
      <c r="AB43" s="247"/>
      <c r="AC43" s="247"/>
      <c r="AD43" s="247"/>
      <c r="AE43" s="229"/>
      <c r="AF43" s="229"/>
      <c r="AG43" s="229"/>
      <c r="AH43" s="229"/>
      <c r="AI43" s="247"/>
    </row>
    <row r="44" spans="1:35" ht="25.15" customHeight="1">
      <c r="J44" s="255"/>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row>
    <row r="45" spans="1:35" s="144" customFormat="1" ht="49.5" customHeight="1">
      <c r="A45" s="205" t="s">
        <v>1771</v>
      </c>
      <c r="B45" s="457"/>
      <c r="C45" s="206"/>
      <c r="D45" s="662"/>
      <c r="E45" s="207"/>
      <c r="F45" s="208"/>
      <c r="G45" s="209"/>
      <c r="H45" s="210"/>
      <c r="I45" s="211"/>
      <c r="J45" s="212"/>
      <c r="K45" s="211"/>
      <c r="L45" s="213"/>
      <c r="M45" s="213"/>
      <c r="N45" s="213"/>
      <c r="O45" s="213"/>
      <c r="P45" s="213"/>
      <c r="Q45" s="213"/>
      <c r="R45" s="213"/>
      <c r="S45" s="214"/>
      <c r="T45" s="213"/>
      <c r="U45" s="213"/>
      <c r="V45" s="213"/>
      <c r="W45" s="213"/>
      <c r="X45" s="213"/>
      <c r="Y45" s="215"/>
      <c r="Z45" s="213"/>
      <c r="AA45" s="213"/>
      <c r="AB45" s="206"/>
      <c r="AC45" s="206"/>
      <c r="AD45" s="206"/>
      <c r="AE45" s="206"/>
      <c r="AF45" s="206"/>
      <c r="AG45" s="206"/>
      <c r="AH45" s="206"/>
      <c r="AI45" s="206"/>
    </row>
    <row r="46" spans="1:35" s="144" customFormat="1" ht="39.6" customHeight="1">
      <c r="A46" s="716"/>
      <c r="B46" s="163" t="s">
        <v>356</v>
      </c>
      <c r="C46" s="241" t="s">
        <v>30</v>
      </c>
      <c r="D46" s="659" t="s">
        <v>956</v>
      </c>
      <c r="E46" s="150" t="s">
        <v>1409</v>
      </c>
      <c r="F46" s="151">
        <v>40136</v>
      </c>
      <c r="G46" s="143">
        <v>28780</v>
      </c>
      <c r="H46" s="242" t="s">
        <v>479</v>
      </c>
      <c r="I46" s="243" t="s">
        <v>958</v>
      </c>
      <c r="J46" s="244" t="s">
        <v>561</v>
      </c>
      <c r="K46" s="245">
        <v>41512</v>
      </c>
      <c r="L46" s="228"/>
      <c r="M46" s="228"/>
      <c r="N46" s="228"/>
      <c r="O46" s="228"/>
      <c r="P46" s="228"/>
      <c r="Q46" s="228"/>
      <c r="R46" s="228"/>
      <c r="S46" s="228"/>
      <c r="T46" s="248"/>
      <c r="U46" s="228"/>
      <c r="V46" s="248"/>
      <c r="W46" s="228"/>
      <c r="X46" s="228"/>
      <c r="Y46" s="228"/>
      <c r="Z46" s="246"/>
      <c r="AA46" s="228"/>
      <c r="AB46" s="247"/>
      <c r="AC46" s="247"/>
      <c r="AD46" s="247"/>
      <c r="AE46" s="229"/>
      <c r="AF46" s="229"/>
      <c r="AG46" s="229"/>
      <c r="AH46" s="229"/>
      <c r="AI46" s="247"/>
    </row>
    <row r="47" spans="1:35" s="144" customFormat="1" ht="39.6" customHeight="1">
      <c r="A47" s="716"/>
      <c r="B47" s="130" t="s">
        <v>356</v>
      </c>
      <c r="C47" s="241" t="s">
        <v>48</v>
      </c>
      <c r="D47" s="659" t="s">
        <v>956</v>
      </c>
      <c r="E47" s="250" t="s">
        <v>1409</v>
      </c>
      <c r="F47" s="151">
        <v>40136</v>
      </c>
      <c r="G47" s="143">
        <v>23229</v>
      </c>
      <c r="H47" s="242" t="s">
        <v>479</v>
      </c>
      <c r="I47" s="243" t="s">
        <v>959</v>
      </c>
      <c r="J47" s="244" t="s">
        <v>476</v>
      </c>
      <c r="K47" s="245">
        <v>41229</v>
      </c>
      <c r="L47" s="228"/>
      <c r="M47" s="228"/>
      <c r="N47" s="228"/>
      <c r="O47" s="228"/>
      <c r="P47" s="228"/>
      <c r="Q47" s="228"/>
      <c r="R47" s="228"/>
      <c r="S47" s="228"/>
      <c r="T47" s="248"/>
      <c r="U47" s="228"/>
      <c r="V47" s="248"/>
      <c r="W47" s="228"/>
      <c r="X47" s="228"/>
      <c r="Y47" s="228"/>
      <c r="Z47" s="246"/>
      <c r="AA47" s="228"/>
      <c r="AB47" s="247"/>
      <c r="AC47" s="247"/>
      <c r="AD47" s="247"/>
      <c r="AE47" s="229"/>
      <c r="AF47" s="229"/>
      <c r="AG47" s="229"/>
      <c r="AH47" s="229"/>
      <c r="AI47" s="247"/>
    </row>
    <row r="48" spans="1:35" ht="25.15" customHeight="1">
      <c r="J48" s="255"/>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row>
    <row r="49" spans="1:35" ht="25.15" customHeight="1">
      <c r="J49" s="255"/>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row>
    <row r="50" spans="1:35" s="144" customFormat="1" ht="49.5" customHeight="1">
      <c r="A50" s="530" t="s">
        <v>1782</v>
      </c>
      <c r="B50" s="494"/>
      <c r="C50" s="496"/>
      <c r="D50" s="663"/>
      <c r="E50" s="497"/>
      <c r="F50" s="498"/>
      <c r="G50" s="499"/>
      <c r="H50" s="502"/>
      <c r="I50" s="501"/>
      <c r="J50" s="503"/>
      <c r="K50" s="501"/>
      <c r="L50" s="501"/>
      <c r="M50" s="501"/>
      <c r="N50" s="501"/>
      <c r="O50" s="501"/>
      <c r="P50" s="501"/>
      <c r="Q50" s="504"/>
      <c r="R50" s="504"/>
      <c r="S50" s="504"/>
      <c r="T50" s="504"/>
      <c r="U50" s="504"/>
      <c r="V50" s="504"/>
      <c r="W50" s="504"/>
      <c r="X50" s="505"/>
      <c r="Y50" s="504"/>
      <c r="Z50" s="504"/>
      <c r="AA50" s="504"/>
      <c r="AB50" s="504"/>
      <c r="AC50" s="504"/>
      <c r="AD50" s="506"/>
      <c r="AE50" s="504"/>
      <c r="AF50" s="504"/>
      <c r="AG50" s="500"/>
      <c r="AH50" s="500"/>
      <c r="AI50" s="500"/>
    </row>
    <row r="51" spans="1:35" s="144" customFormat="1" ht="39.6" customHeight="1">
      <c r="A51" s="529"/>
      <c r="B51" s="163" t="s">
        <v>353</v>
      </c>
      <c r="C51" s="241" t="s">
        <v>1410</v>
      </c>
      <c r="D51" s="658" t="s">
        <v>1411</v>
      </c>
      <c r="E51" s="147" t="s">
        <v>1412</v>
      </c>
      <c r="F51" s="143">
        <v>39564</v>
      </c>
      <c r="G51" s="143">
        <v>16837</v>
      </c>
      <c r="H51" s="242" t="s">
        <v>474</v>
      </c>
      <c r="I51" s="243" t="s">
        <v>1413</v>
      </c>
      <c r="J51" s="244" t="s">
        <v>476</v>
      </c>
      <c r="K51" s="245">
        <v>39562</v>
      </c>
      <c r="L51" s="228"/>
      <c r="M51" s="228"/>
      <c r="N51" s="228"/>
      <c r="O51" s="228"/>
      <c r="P51" s="228"/>
      <c r="Q51" s="228"/>
      <c r="R51" s="228"/>
      <c r="S51" s="228"/>
      <c r="T51" s="248"/>
      <c r="U51" s="228"/>
      <c r="V51" s="248"/>
      <c r="W51" s="228"/>
      <c r="X51" s="228"/>
      <c r="Y51" s="228"/>
      <c r="Z51" s="246"/>
      <c r="AA51" s="228"/>
      <c r="AB51" s="247"/>
      <c r="AC51" s="247"/>
      <c r="AD51" s="247"/>
      <c r="AE51" s="229"/>
      <c r="AF51" s="229"/>
      <c r="AG51" s="229"/>
      <c r="AH51" s="229"/>
      <c r="AI51" s="247"/>
    </row>
    <row r="52" spans="1:35" ht="25.15" customHeight="1">
      <c r="J52" s="255"/>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row>
    <row r="53" spans="1:35" ht="25.15" customHeight="1">
      <c r="J53" s="255"/>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row>
    <row r="54" spans="1:35" s="144" customFormat="1" ht="49.5" customHeight="1">
      <c r="A54" s="530" t="s">
        <v>1617</v>
      </c>
      <c r="B54" s="494"/>
      <c r="C54" s="496"/>
      <c r="D54" s="663"/>
      <c r="E54" s="497"/>
      <c r="F54" s="498"/>
      <c r="G54" s="499"/>
      <c r="H54" s="502"/>
      <c r="I54" s="501"/>
      <c r="J54" s="503"/>
      <c r="K54" s="501"/>
      <c r="L54" s="501"/>
      <c r="M54" s="501"/>
      <c r="N54" s="501"/>
      <c r="O54" s="501"/>
      <c r="P54" s="501"/>
      <c r="Q54" s="504"/>
      <c r="R54" s="504"/>
      <c r="S54" s="504"/>
      <c r="T54" s="504"/>
      <c r="U54" s="504"/>
      <c r="V54" s="504"/>
      <c r="W54" s="504"/>
      <c r="X54" s="505"/>
      <c r="Y54" s="504"/>
      <c r="Z54" s="504"/>
      <c r="AA54" s="504"/>
      <c r="AB54" s="504"/>
      <c r="AC54" s="504"/>
      <c r="AD54" s="506"/>
      <c r="AE54" s="504"/>
      <c r="AF54" s="504"/>
      <c r="AG54" s="500"/>
      <c r="AH54" s="500"/>
      <c r="AI54" s="500"/>
    </row>
    <row r="55" spans="1:35" s="144" customFormat="1" ht="39" customHeight="1">
      <c r="A55" s="529"/>
      <c r="B55" s="163" t="s">
        <v>355</v>
      </c>
      <c r="C55" s="241" t="s">
        <v>52</v>
      </c>
      <c r="D55" s="658" t="s">
        <v>1368</v>
      </c>
      <c r="E55" s="150" t="s">
        <v>1369</v>
      </c>
      <c r="F55" s="151">
        <v>41450</v>
      </c>
      <c r="G55" s="143">
        <v>40682</v>
      </c>
      <c r="H55" s="242" t="s">
        <v>479</v>
      </c>
      <c r="I55" s="243" t="s">
        <v>1370</v>
      </c>
      <c r="J55" s="244" t="s">
        <v>476</v>
      </c>
      <c r="K55" s="245">
        <v>41144</v>
      </c>
      <c r="L55" s="228"/>
      <c r="M55" s="228"/>
      <c r="N55" s="228"/>
      <c r="O55" s="228"/>
      <c r="P55" s="228"/>
      <c r="Q55" s="228"/>
      <c r="R55" s="228"/>
      <c r="S55" s="228"/>
      <c r="T55" s="246"/>
      <c r="U55" s="228"/>
      <c r="V55" s="246"/>
      <c r="W55" s="228"/>
      <c r="X55" s="228"/>
      <c r="Y55" s="228"/>
      <c r="Z55" s="246"/>
      <c r="AA55" s="228"/>
      <c r="AB55" s="247"/>
      <c r="AC55" s="247"/>
      <c r="AD55" s="247"/>
      <c r="AE55" s="229"/>
      <c r="AF55" s="229"/>
      <c r="AG55" s="229"/>
      <c r="AH55" s="229"/>
      <c r="AI55" s="247"/>
    </row>
    <row r="56" spans="1:35" s="144" customFormat="1" ht="39" customHeight="1">
      <c r="A56" s="529"/>
      <c r="B56" s="163" t="s">
        <v>354</v>
      </c>
      <c r="C56" s="241" t="s">
        <v>1374</v>
      </c>
      <c r="D56" s="658" t="s">
        <v>1375</v>
      </c>
      <c r="E56" s="147" t="s">
        <v>1376</v>
      </c>
      <c r="F56" s="143">
        <v>34767</v>
      </c>
      <c r="G56" s="143">
        <v>13656</v>
      </c>
      <c r="H56" s="242" t="s">
        <v>479</v>
      </c>
      <c r="I56" s="243" t="s">
        <v>1025</v>
      </c>
      <c r="J56" s="244" t="s">
        <v>1377</v>
      </c>
      <c r="K56" s="245">
        <v>38262</v>
      </c>
      <c r="L56" s="228"/>
      <c r="M56" s="228"/>
      <c r="N56" s="228"/>
      <c r="O56" s="228"/>
      <c r="P56" s="228"/>
      <c r="Q56" s="228"/>
      <c r="R56" s="228"/>
      <c r="S56" s="228"/>
      <c r="T56" s="246"/>
      <c r="U56" s="228"/>
      <c r="V56" s="246"/>
      <c r="W56" s="228"/>
      <c r="X56" s="228"/>
      <c r="Y56" s="228"/>
      <c r="Z56" s="246"/>
      <c r="AA56" s="228"/>
      <c r="AB56" s="247"/>
      <c r="AC56" s="247"/>
      <c r="AD56" s="247"/>
      <c r="AE56" s="229"/>
      <c r="AF56" s="229"/>
      <c r="AG56" s="229"/>
      <c r="AH56" s="229"/>
      <c r="AI56" s="247"/>
    </row>
    <row r="57" spans="1:35" s="144" customFormat="1" ht="39" customHeight="1">
      <c r="A57" s="529"/>
      <c r="B57" s="163" t="s">
        <v>356</v>
      </c>
      <c r="C57" s="241" t="s">
        <v>50</v>
      </c>
      <c r="D57" s="658" t="s">
        <v>1378</v>
      </c>
      <c r="E57" s="150" t="s">
        <v>1379</v>
      </c>
      <c r="F57" s="151">
        <v>40022</v>
      </c>
      <c r="G57" s="143">
        <v>41015</v>
      </c>
      <c r="H57" s="242" t="s">
        <v>479</v>
      </c>
      <c r="I57" s="243" t="s">
        <v>1380</v>
      </c>
      <c r="J57" s="244" t="s">
        <v>566</v>
      </c>
      <c r="K57" s="245">
        <v>41015</v>
      </c>
      <c r="L57" s="228"/>
      <c r="M57" s="228"/>
      <c r="N57" s="228"/>
      <c r="O57" s="228"/>
      <c r="P57" s="228"/>
      <c r="Q57" s="228"/>
      <c r="R57" s="228"/>
      <c r="S57" s="228"/>
      <c r="T57" s="246"/>
      <c r="U57" s="228"/>
      <c r="V57" s="246"/>
      <c r="W57" s="228"/>
      <c r="X57" s="228"/>
      <c r="Y57" s="228"/>
      <c r="Z57" s="246"/>
      <c r="AA57" s="228"/>
      <c r="AB57" s="247"/>
      <c r="AC57" s="247"/>
      <c r="AD57" s="247"/>
      <c r="AE57" s="229"/>
      <c r="AF57" s="229"/>
      <c r="AG57" s="229"/>
      <c r="AH57" s="229"/>
      <c r="AI57" s="247"/>
    </row>
    <row r="58" spans="1:35" s="144" customFormat="1" ht="39" customHeight="1">
      <c r="A58" s="529"/>
      <c r="B58" s="163" t="s">
        <v>354</v>
      </c>
      <c r="C58" s="241" t="s">
        <v>1385</v>
      </c>
      <c r="D58" s="658" t="s">
        <v>1386</v>
      </c>
      <c r="E58" s="142" t="s">
        <v>1386</v>
      </c>
      <c r="F58" s="143">
        <v>38797</v>
      </c>
      <c r="G58" s="143">
        <v>28796</v>
      </c>
      <c r="H58" s="242" t="s">
        <v>479</v>
      </c>
      <c r="I58" s="243" t="s">
        <v>1387</v>
      </c>
      <c r="J58" s="244" t="s">
        <v>655</v>
      </c>
      <c r="K58" s="245">
        <v>42247</v>
      </c>
      <c r="L58" s="228"/>
      <c r="M58" s="228"/>
      <c r="N58" s="228"/>
      <c r="O58" s="228"/>
      <c r="P58" s="228"/>
      <c r="Q58" s="228"/>
      <c r="R58" s="228"/>
      <c r="S58" s="228"/>
      <c r="T58" s="246"/>
      <c r="U58" s="228"/>
      <c r="V58" s="246"/>
      <c r="W58" s="228"/>
      <c r="X58" s="228"/>
      <c r="Y58" s="228"/>
      <c r="Z58" s="246"/>
      <c r="AA58" s="228"/>
      <c r="AB58" s="247"/>
      <c r="AC58" s="247"/>
      <c r="AD58" s="247"/>
      <c r="AE58" s="229"/>
      <c r="AF58" s="229"/>
      <c r="AG58" s="229"/>
      <c r="AH58" s="229"/>
      <c r="AI58" s="247"/>
    </row>
    <row r="59" spans="1:35" s="144" customFormat="1" ht="39" customHeight="1">
      <c r="A59" s="529"/>
      <c r="B59" s="163" t="s">
        <v>356</v>
      </c>
      <c r="C59" s="241" t="s">
        <v>1398</v>
      </c>
      <c r="D59" s="658" t="s">
        <v>1399</v>
      </c>
      <c r="E59" s="147" t="s">
        <v>1400</v>
      </c>
      <c r="F59" s="143">
        <v>31961</v>
      </c>
      <c r="G59" s="143">
        <v>24352</v>
      </c>
      <c r="H59" s="242" t="s">
        <v>474</v>
      </c>
      <c r="I59" s="243" t="s">
        <v>1401</v>
      </c>
      <c r="J59" s="244" t="s">
        <v>476</v>
      </c>
      <c r="K59" s="245">
        <v>39147</v>
      </c>
      <c r="L59" s="228"/>
      <c r="M59" s="228"/>
      <c r="N59" s="228"/>
      <c r="O59" s="228"/>
      <c r="P59" s="228"/>
      <c r="Q59" s="228"/>
      <c r="R59" s="228"/>
      <c r="S59" s="228"/>
      <c r="T59" s="248"/>
      <c r="U59" s="228"/>
      <c r="V59" s="248"/>
      <c r="W59" s="228"/>
      <c r="X59" s="228"/>
      <c r="Y59" s="228"/>
      <c r="Z59" s="246"/>
      <c r="AA59" s="228"/>
      <c r="AB59" s="247"/>
      <c r="AC59" s="247"/>
      <c r="AD59" s="247"/>
      <c r="AE59" s="229"/>
      <c r="AF59" s="229"/>
      <c r="AG59" s="229"/>
      <c r="AH59" s="229"/>
      <c r="AI59" s="247"/>
    </row>
    <row r="60" spans="1:35" ht="39" customHeight="1">
      <c r="A60" s="529"/>
      <c r="B60" s="163" t="s">
        <v>355</v>
      </c>
      <c r="C60" s="241" t="s">
        <v>54</v>
      </c>
      <c r="D60" s="658" t="s">
        <v>1402</v>
      </c>
      <c r="E60" s="150" t="s">
        <v>1403</v>
      </c>
      <c r="F60" s="151">
        <v>42117</v>
      </c>
      <c r="G60" s="143">
        <v>42108</v>
      </c>
      <c r="H60" s="242" t="s">
        <v>479</v>
      </c>
      <c r="I60" s="243" t="s">
        <v>1404</v>
      </c>
      <c r="J60" s="244" t="s">
        <v>1405</v>
      </c>
      <c r="K60" s="245">
        <v>42108</v>
      </c>
      <c r="L60" s="228"/>
      <c r="M60" s="228"/>
      <c r="N60" s="228"/>
      <c r="O60" s="228"/>
      <c r="P60" s="228"/>
      <c r="Q60" s="228"/>
      <c r="R60" s="228"/>
      <c r="S60" s="228"/>
      <c r="T60" s="248"/>
      <c r="U60" s="228"/>
      <c r="V60" s="248"/>
      <c r="W60" s="228"/>
      <c r="X60" s="228"/>
      <c r="Y60" s="228"/>
      <c r="Z60" s="246"/>
      <c r="AA60" s="228"/>
      <c r="AB60" s="247"/>
      <c r="AC60" s="247"/>
      <c r="AD60" s="247"/>
      <c r="AE60" s="229"/>
      <c r="AF60" s="229"/>
      <c r="AG60" s="229"/>
      <c r="AH60" s="229"/>
      <c r="AI60" s="247"/>
    </row>
    <row r="61" spans="1:35" s="144" customFormat="1" ht="39" customHeight="1">
      <c r="A61" s="529"/>
      <c r="B61" s="163" t="s">
        <v>355</v>
      </c>
      <c r="C61" s="241" t="s">
        <v>46</v>
      </c>
      <c r="D61" s="658" t="s">
        <v>1406</v>
      </c>
      <c r="E61" s="150" t="s">
        <v>1407</v>
      </c>
      <c r="F61" s="151">
        <v>39437</v>
      </c>
      <c r="G61" s="143">
        <v>39255</v>
      </c>
      <c r="H61" s="242" t="s">
        <v>479</v>
      </c>
      <c r="I61" s="243" t="s">
        <v>1408</v>
      </c>
      <c r="J61" s="244" t="s">
        <v>1204</v>
      </c>
      <c r="K61" s="245">
        <v>39255</v>
      </c>
      <c r="L61" s="228"/>
      <c r="M61" s="228"/>
      <c r="N61" s="228"/>
      <c r="O61" s="228"/>
      <c r="P61" s="228"/>
      <c r="Q61" s="228"/>
      <c r="R61" s="228"/>
      <c r="S61" s="228"/>
      <c r="T61" s="248"/>
      <c r="U61" s="228"/>
      <c r="V61" s="248"/>
      <c r="W61" s="228"/>
      <c r="X61" s="228"/>
      <c r="Y61" s="228"/>
      <c r="Z61" s="246"/>
      <c r="AA61" s="228"/>
      <c r="AB61" s="247"/>
      <c r="AC61" s="247"/>
      <c r="AD61" s="247"/>
      <c r="AE61" s="229"/>
      <c r="AF61" s="229"/>
      <c r="AG61" s="229"/>
      <c r="AH61" s="229"/>
      <c r="AI61" s="247"/>
    </row>
    <row r="62" spans="1:35" s="144" customFormat="1" ht="39" customHeight="1">
      <c r="A62" s="529"/>
      <c r="B62" s="163" t="s">
        <v>354</v>
      </c>
      <c r="C62" s="241" t="s">
        <v>56</v>
      </c>
      <c r="D62" s="658" t="s">
        <v>954</v>
      </c>
      <c r="E62" s="147" t="s">
        <v>955</v>
      </c>
      <c r="F62" s="143">
        <v>42151</v>
      </c>
      <c r="G62" s="143">
        <v>28804</v>
      </c>
      <c r="H62" s="242" t="s">
        <v>479</v>
      </c>
      <c r="I62" s="243" t="s">
        <v>1188</v>
      </c>
      <c r="J62" s="244" t="s">
        <v>553</v>
      </c>
      <c r="K62" s="245">
        <v>40542</v>
      </c>
      <c r="L62" s="228"/>
      <c r="M62" s="228"/>
      <c r="N62" s="228"/>
      <c r="O62" s="228"/>
      <c r="P62" s="228"/>
      <c r="Q62" s="228"/>
      <c r="R62" s="228"/>
      <c r="S62" s="228"/>
      <c r="T62" s="248"/>
      <c r="U62" s="228"/>
      <c r="V62" s="248"/>
      <c r="W62" s="228"/>
      <c r="X62" s="228"/>
      <c r="Y62" s="228"/>
      <c r="Z62" s="246"/>
      <c r="AA62" s="228"/>
      <c r="AB62" s="247"/>
      <c r="AC62" s="247"/>
      <c r="AD62" s="247"/>
      <c r="AE62" s="229"/>
      <c r="AF62" s="229"/>
      <c r="AG62" s="229"/>
      <c r="AH62" s="229"/>
      <c r="AI62" s="247"/>
    </row>
    <row r="63" spans="1:35" s="144" customFormat="1" ht="39" customHeight="1">
      <c r="A63" s="529"/>
      <c r="B63" s="163" t="s">
        <v>356</v>
      </c>
      <c r="C63" s="241" t="s">
        <v>40</v>
      </c>
      <c r="D63" s="658" t="s">
        <v>1414</v>
      </c>
      <c r="E63" s="147" t="s">
        <v>1415</v>
      </c>
      <c r="F63" s="143">
        <v>35831</v>
      </c>
      <c r="G63" s="143">
        <v>35891</v>
      </c>
      <c r="H63" s="242" t="s">
        <v>474</v>
      </c>
      <c r="I63" s="243" t="s">
        <v>542</v>
      </c>
      <c r="J63" s="244" t="s">
        <v>813</v>
      </c>
      <c r="K63" s="245">
        <v>37295</v>
      </c>
      <c r="L63" s="228"/>
      <c r="M63" s="228"/>
      <c r="N63" s="228"/>
      <c r="O63" s="228"/>
      <c r="P63" s="228"/>
      <c r="Q63" s="228"/>
      <c r="R63" s="228"/>
      <c r="S63" s="228"/>
      <c r="T63" s="248"/>
      <c r="U63" s="228"/>
      <c r="V63" s="248"/>
      <c r="W63" s="228"/>
      <c r="X63" s="228"/>
      <c r="Y63" s="228"/>
      <c r="Z63" s="246"/>
      <c r="AA63" s="228"/>
      <c r="AB63" s="247"/>
      <c r="AC63" s="247"/>
      <c r="AD63" s="247"/>
      <c r="AE63" s="229"/>
      <c r="AF63" s="229"/>
      <c r="AG63" s="229"/>
      <c r="AH63" s="229"/>
      <c r="AI63" s="247"/>
    </row>
    <row r="64" spans="1:35" ht="25.15" customHeight="1">
      <c r="J64" s="255"/>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row>
    <row r="65" spans="1:35" ht="25.15" customHeight="1"/>
    <row r="66" spans="1:35" s="144" customFormat="1" ht="49.5" customHeight="1">
      <c r="A66" s="257" t="s">
        <v>1182</v>
      </c>
      <c r="B66" s="258"/>
      <c r="C66" s="194"/>
      <c r="D66" s="664"/>
      <c r="E66" s="195"/>
      <c r="F66" s="196"/>
      <c r="G66" s="199"/>
      <c r="H66" s="198"/>
      <c r="I66" s="199"/>
      <c r="J66" s="200"/>
      <c r="K66" s="199"/>
      <c r="L66" s="199"/>
      <c r="M66" s="199"/>
      <c r="N66" s="199"/>
      <c r="O66" s="199"/>
      <c r="P66" s="199"/>
      <c r="Q66" s="201"/>
      <c r="R66" s="201"/>
      <c r="S66" s="201"/>
      <c r="T66" s="201"/>
      <c r="U66" s="201"/>
      <c r="V66" s="201"/>
      <c r="W66" s="201"/>
      <c r="X66" s="202"/>
      <c r="Y66" s="201"/>
      <c r="Z66" s="201"/>
      <c r="AA66" s="201"/>
      <c r="AB66" s="201"/>
      <c r="AC66" s="201"/>
      <c r="AD66" s="203"/>
      <c r="AE66" s="201"/>
      <c r="AF66" s="201"/>
      <c r="AG66" s="194"/>
      <c r="AH66" s="194"/>
      <c r="AI66" s="194"/>
    </row>
    <row r="67" spans="1:35" s="144" customFormat="1" ht="39" customHeight="1">
      <c r="A67" s="133"/>
      <c r="B67" s="132"/>
      <c r="C67" s="593"/>
      <c r="D67" s="658"/>
      <c r="E67" s="150"/>
      <c r="F67" s="151"/>
      <c r="G67" s="143"/>
      <c r="H67" s="242"/>
      <c r="I67" s="243"/>
      <c r="J67" s="244"/>
      <c r="K67" s="245"/>
      <c r="L67" s="228"/>
      <c r="M67" s="228"/>
      <c r="N67" s="228"/>
      <c r="O67" s="228"/>
      <c r="P67" s="228"/>
      <c r="Q67" s="228"/>
      <c r="R67" s="228"/>
      <c r="S67" s="228"/>
      <c r="T67" s="248"/>
      <c r="U67" s="228"/>
      <c r="V67" s="248"/>
      <c r="W67" s="228"/>
      <c r="X67" s="228"/>
      <c r="Y67" s="228"/>
      <c r="Z67" s="246"/>
      <c r="AA67" s="228"/>
      <c r="AB67" s="247"/>
      <c r="AC67" s="247"/>
      <c r="AD67" s="247"/>
      <c r="AE67" s="229"/>
      <c r="AF67" s="229"/>
      <c r="AG67" s="229"/>
      <c r="AH67" s="229"/>
      <c r="AI67" s="247"/>
    </row>
    <row r="68" spans="1:35" ht="25.15" customHeight="1"/>
    <row r="69" spans="1:35" ht="25.5" customHeight="1"/>
    <row r="70" spans="1:35" s="144" customFormat="1" ht="49.5" customHeight="1">
      <c r="A70" s="205" t="s">
        <v>1616</v>
      </c>
      <c r="B70" s="259"/>
      <c r="C70" s="206"/>
      <c r="D70" s="662"/>
      <c r="E70" s="207"/>
      <c r="F70" s="208"/>
      <c r="G70" s="211"/>
      <c r="H70" s="210"/>
      <c r="I70" s="211"/>
      <c r="J70" s="212"/>
      <c r="K70" s="211"/>
      <c r="L70" s="211"/>
      <c r="M70" s="211"/>
      <c r="N70" s="211"/>
      <c r="O70" s="211"/>
      <c r="P70" s="211"/>
      <c r="Q70" s="213"/>
      <c r="R70" s="213"/>
      <c r="S70" s="213"/>
      <c r="T70" s="213"/>
      <c r="U70" s="213"/>
      <c r="V70" s="213"/>
      <c r="W70" s="213"/>
      <c r="X70" s="214"/>
      <c r="Y70" s="213"/>
      <c r="Z70" s="213"/>
      <c r="AA70" s="213"/>
      <c r="AB70" s="213"/>
      <c r="AC70" s="213"/>
      <c r="AD70" s="215"/>
      <c r="AE70" s="213"/>
      <c r="AF70" s="213"/>
      <c r="AG70" s="206"/>
      <c r="AH70" s="206"/>
      <c r="AI70" s="206"/>
    </row>
    <row r="71" spans="1:35" s="144" customFormat="1" ht="39" customHeight="1">
      <c r="A71" s="133"/>
      <c r="B71" s="163" t="s">
        <v>356</v>
      </c>
      <c r="C71" s="606" t="s">
        <v>399</v>
      </c>
      <c r="D71" s="665" t="s">
        <v>1422</v>
      </c>
      <c r="E71" s="594" t="s">
        <v>1423</v>
      </c>
      <c r="F71" s="584">
        <v>41477</v>
      </c>
      <c r="G71" s="143">
        <v>41464</v>
      </c>
      <c r="H71" s="242" t="s">
        <v>479</v>
      </c>
      <c r="I71" s="243" t="s">
        <v>1424</v>
      </c>
      <c r="J71" s="244" t="s">
        <v>615</v>
      </c>
      <c r="K71" s="245">
        <v>41464</v>
      </c>
      <c r="L71" s="228"/>
      <c r="M71" s="228"/>
      <c r="N71" s="228"/>
      <c r="O71" s="228"/>
      <c r="P71" s="228"/>
      <c r="Q71" s="228"/>
      <c r="R71" s="228"/>
      <c r="S71" s="228"/>
      <c r="T71" s="246"/>
      <c r="U71" s="228"/>
      <c r="V71" s="246"/>
      <c r="W71" s="228"/>
      <c r="X71" s="228"/>
      <c r="Y71" s="228"/>
      <c r="Z71" s="246"/>
      <c r="AA71" s="228"/>
      <c r="AB71" s="247"/>
      <c r="AC71" s="247"/>
      <c r="AD71" s="247"/>
      <c r="AE71" s="229"/>
      <c r="AF71" s="229"/>
      <c r="AG71" s="229"/>
      <c r="AH71" s="229"/>
      <c r="AI71" s="247"/>
    </row>
    <row r="72" spans="1:35" s="144" customFormat="1" ht="39" customHeight="1">
      <c r="A72" s="133"/>
      <c r="B72" s="163" t="s">
        <v>354</v>
      </c>
      <c r="C72" s="606" t="s">
        <v>400</v>
      </c>
      <c r="D72" s="658" t="s">
        <v>1425</v>
      </c>
      <c r="E72" s="150" t="s">
        <v>1426</v>
      </c>
      <c r="F72" s="151">
        <v>42230</v>
      </c>
      <c r="G72" s="143">
        <v>42317</v>
      </c>
      <c r="H72" s="242" t="s">
        <v>479</v>
      </c>
      <c r="I72" s="243" t="s">
        <v>1427</v>
      </c>
      <c r="J72" s="244" t="s">
        <v>543</v>
      </c>
      <c r="K72" s="245">
        <v>42317</v>
      </c>
      <c r="L72" s="228"/>
      <c r="M72" s="228"/>
      <c r="N72" s="228"/>
      <c r="O72" s="228"/>
      <c r="P72" s="228"/>
      <c r="Q72" s="228"/>
      <c r="R72" s="228"/>
      <c r="S72" s="228"/>
      <c r="T72" s="248"/>
      <c r="U72" s="228"/>
      <c r="V72" s="248"/>
      <c r="W72" s="228"/>
      <c r="X72" s="228"/>
      <c r="Y72" s="228"/>
      <c r="Z72" s="246"/>
      <c r="AA72" s="228"/>
      <c r="AB72" s="247"/>
      <c r="AC72" s="247"/>
      <c r="AD72" s="247"/>
      <c r="AE72" s="229"/>
      <c r="AF72" s="229"/>
      <c r="AG72" s="229"/>
      <c r="AH72" s="229"/>
      <c r="AI72" s="247"/>
    </row>
    <row r="73" spans="1:35" ht="25.5" customHeight="1"/>
    <row r="74" spans="1:35" ht="25.5" customHeight="1"/>
    <row r="75" spans="1:35" s="144" customFormat="1" ht="49.5" customHeight="1">
      <c r="A75" s="216" t="s">
        <v>371</v>
      </c>
      <c r="B75" s="260"/>
      <c r="C75" s="217"/>
      <c r="D75" s="661"/>
      <c r="E75" s="218"/>
      <c r="F75" s="219"/>
      <c r="G75" s="222"/>
      <c r="H75" s="221"/>
      <c r="I75" s="222"/>
      <c r="J75" s="223"/>
      <c r="K75" s="222"/>
      <c r="L75" s="222"/>
      <c r="M75" s="222"/>
      <c r="N75" s="222"/>
      <c r="O75" s="222"/>
      <c r="P75" s="222"/>
      <c r="Q75" s="224"/>
      <c r="R75" s="224"/>
      <c r="S75" s="224"/>
      <c r="T75" s="224"/>
      <c r="U75" s="224"/>
      <c r="V75" s="224"/>
      <c r="W75" s="224"/>
      <c r="X75" s="225"/>
      <c r="Y75" s="224"/>
      <c r="Z75" s="224"/>
      <c r="AA75" s="224"/>
      <c r="AB75" s="224"/>
      <c r="AC75" s="224"/>
      <c r="AD75" s="226"/>
      <c r="AE75" s="224"/>
      <c r="AF75" s="224"/>
      <c r="AG75" s="217"/>
      <c r="AH75" s="217"/>
      <c r="AI75" s="217"/>
    </row>
    <row r="76" spans="1:35" s="144" customFormat="1" ht="39.6" customHeight="1">
      <c r="A76" s="133"/>
      <c r="B76" s="595" t="s">
        <v>1624</v>
      </c>
      <c r="C76" s="241" t="s">
        <v>58</v>
      </c>
      <c r="D76" s="658" t="s">
        <v>1381</v>
      </c>
      <c r="E76" s="150" t="s">
        <v>1382</v>
      </c>
      <c r="F76" s="151">
        <v>42716</v>
      </c>
      <c r="G76" s="143">
        <v>42983</v>
      </c>
      <c r="H76" s="242" t="s">
        <v>479</v>
      </c>
      <c r="I76" s="243" t="s">
        <v>1383</v>
      </c>
      <c r="J76" s="244" t="s">
        <v>1384</v>
      </c>
      <c r="K76" s="245">
        <v>42618</v>
      </c>
      <c r="L76" s="228"/>
      <c r="M76" s="228"/>
      <c r="N76" s="228"/>
      <c r="O76" s="228"/>
      <c r="P76" s="228"/>
      <c r="Q76" s="228"/>
      <c r="R76" s="228"/>
      <c r="S76" s="228"/>
      <c r="T76" s="246"/>
      <c r="U76" s="228"/>
      <c r="V76" s="246"/>
      <c r="W76" s="228"/>
      <c r="X76" s="228"/>
      <c r="Y76" s="228"/>
      <c r="Z76" s="246"/>
      <c r="AA76" s="228"/>
      <c r="AB76" s="247"/>
      <c r="AC76" s="247"/>
      <c r="AD76" s="247"/>
      <c r="AE76" s="229"/>
      <c r="AF76" s="229"/>
      <c r="AG76" s="229"/>
      <c r="AH76" s="229"/>
      <c r="AI76" s="247"/>
    </row>
    <row r="77" spans="1:35" s="144" customFormat="1" ht="39" customHeight="1">
      <c r="A77" s="133"/>
      <c r="B77" s="132"/>
      <c r="C77" s="606" t="s">
        <v>1275</v>
      </c>
      <c r="D77" s="658" t="s">
        <v>1276</v>
      </c>
      <c r="E77" s="596"/>
      <c r="F77" s="597"/>
      <c r="G77" s="143">
        <v>38002</v>
      </c>
      <c r="H77" s="242" t="s">
        <v>479</v>
      </c>
      <c r="I77" s="243" t="s">
        <v>1277</v>
      </c>
      <c r="J77" s="244" t="s">
        <v>1278</v>
      </c>
      <c r="K77" s="245">
        <v>38002</v>
      </c>
      <c r="L77" s="228"/>
      <c r="M77" s="228"/>
      <c r="N77" s="228"/>
      <c r="O77" s="228"/>
      <c r="P77" s="228"/>
      <c r="Q77" s="228"/>
      <c r="R77" s="228"/>
      <c r="S77" s="228"/>
      <c r="T77" s="248"/>
      <c r="U77" s="228"/>
      <c r="V77" s="248"/>
      <c r="W77" s="228"/>
      <c r="X77" s="228"/>
      <c r="Y77" s="228"/>
      <c r="Z77" s="246"/>
      <c r="AA77" s="228"/>
      <c r="AB77" s="247"/>
      <c r="AC77" s="247"/>
      <c r="AD77" s="607"/>
      <c r="AE77" s="229"/>
      <c r="AF77" s="229"/>
      <c r="AG77" s="229"/>
      <c r="AH77" s="229"/>
      <c r="AI77" s="247"/>
    </row>
    <row r="78" spans="1:35" s="144" customFormat="1" ht="39" customHeight="1">
      <c r="A78" s="133"/>
      <c r="B78" s="132"/>
      <c r="C78" s="606" t="s">
        <v>1428</v>
      </c>
      <c r="D78" s="658" t="s">
        <v>1429</v>
      </c>
      <c r="E78" s="150" t="s">
        <v>1430</v>
      </c>
      <c r="F78" s="151" t="s">
        <v>1431</v>
      </c>
      <c r="G78" s="143">
        <v>41940</v>
      </c>
      <c r="H78" s="242" t="s">
        <v>479</v>
      </c>
      <c r="I78" s="243" t="s">
        <v>1432</v>
      </c>
      <c r="J78" s="244" t="s">
        <v>785</v>
      </c>
      <c r="K78" s="245">
        <v>41940</v>
      </c>
      <c r="L78" s="228"/>
      <c r="M78" s="228"/>
      <c r="N78" s="228"/>
      <c r="O78" s="228"/>
      <c r="P78" s="228"/>
      <c r="Q78" s="228"/>
      <c r="R78" s="228"/>
      <c r="S78" s="228"/>
      <c r="T78" s="248"/>
      <c r="U78" s="228"/>
      <c r="V78" s="248"/>
      <c r="W78" s="228"/>
      <c r="X78" s="228"/>
      <c r="Y78" s="228"/>
      <c r="Z78" s="246"/>
      <c r="AA78" s="228"/>
      <c r="AB78" s="247"/>
      <c r="AC78" s="247"/>
      <c r="AD78" s="607"/>
      <c r="AE78" s="229"/>
      <c r="AF78" s="229"/>
      <c r="AG78" s="229"/>
      <c r="AH78" s="229"/>
      <c r="AI78" s="247"/>
    </row>
  </sheetData>
  <pageMargins left="0.7" right="0.7" top="0.75" bottom="0.75" header="0.3" footer="0.3"/>
  <pageSetup paperSize="9" orientation="portrait" verticalDpi="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F191"/>
  <sheetViews>
    <sheetView zoomScale="60" zoomScaleNormal="60" workbookViewId="0">
      <selection activeCell="A3" sqref="A3"/>
    </sheetView>
  </sheetViews>
  <sheetFormatPr defaultColWidth="7.44140625" defaultRowHeight="15" outlineLevelCol="1"/>
  <cols>
    <col min="1" max="2" width="7.6640625" style="144" customWidth="1"/>
    <col min="3" max="3" width="5.6640625" style="144" customWidth="1"/>
    <col min="4" max="4" width="50.5546875" style="144" customWidth="1"/>
    <col min="5" max="5" width="13.5546875" style="614" customWidth="1"/>
    <col min="6" max="6" width="12.77734375" style="437" hidden="1" customWidth="1" outlineLevel="1"/>
    <col min="7" max="7" width="15.6640625" style="437" hidden="1" customWidth="1" outlineLevel="1"/>
    <col min="8" max="15" width="8.6640625" style="144" hidden="1" customWidth="1" outlineLevel="1"/>
    <col min="16" max="16" width="8.6640625" style="144" customWidth="1" collapsed="1"/>
    <col min="17" max="22" width="10.6640625" style="144" customWidth="1"/>
    <col min="23" max="16384" width="7.44140625" style="144"/>
  </cols>
  <sheetData>
    <row r="1" spans="1:23" ht="46.15" customHeight="1"/>
    <row r="2" spans="1:23" ht="34.15" customHeight="1">
      <c r="A2" s="330"/>
      <c r="B2" s="330"/>
      <c r="C2" s="330"/>
      <c r="D2" s="615"/>
      <c r="E2" s="616"/>
      <c r="F2" s="438"/>
      <c r="G2" s="438"/>
      <c r="H2" s="439"/>
      <c r="I2" s="525"/>
      <c r="J2" s="439"/>
      <c r="K2" s="525"/>
      <c r="L2" s="525"/>
      <c r="M2" s="704" t="s">
        <v>1982</v>
      </c>
      <c r="N2" s="694"/>
      <c r="O2" s="694"/>
      <c r="P2" s="694"/>
      <c r="R2" s="617"/>
      <c r="S2" s="617"/>
      <c r="T2" s="617"/>
      <c r="U2" s="617"/>
    </row>
    <row r="3" spans="1:23" s="128" customFormat="1" ht="39.6" customHeight="1">
      <c r="A3" s="292" t="s">
        <v>12</v>
      </c>
      <c r="B3" s="292" t="s">
        <v>1800</v>
      </c>
      <c r="C3" s="293" t="s">
        <v>13</v>
      </c>
      <c r="D3" s="294" t="s">
        <v>59</v>
      </c>
      <c r="E3" s="18" t="s">
        <v>15</v>
      </c>
      <c r="F3" s="19" t="s">
        <v>16</v>
      </c>
      <c r="G3" s="449" t="s">
        <v>445</v>
      </c>
      <c r="H3" s="23" t="s">
        <v>25</v>
      </c>
      <c r="I3" s="618" t="s">
        <v>1893</v>
      </c>
      <c r="J3" s="23" t="s">
        <v>1556</v>
      </c>
      <c r="K3" s="618" t="s">
        <v>1894</v>
      </c>
      <c r="L3" s="23" t="s">
        <v>1654</v>
      </c>
      <c r="M3" s="702" t="s">
        <v>1981</v>
      </c>
      <c r="N3" s="23" t="s">
        <v>1971</v>
      </c>
      <c r="O3" s="618" t="s">
        <v>2172</v>
      </c>
      <c r="P3" s="23" t="s">
        <v>2157</v>
      </c>
      <c r="Q3" s="793">
        <v>44914</v>
      </c>
      <c r="R3" s="793">
        <v>44915</v>
      </c>
      <c r="S3" s="793">
        <v>44916</v>
      </c>
      <c r="T3" s="793">
        <v>44917</v>
      </c>
      <c r="U3" s="793">
        <v>44918</v>
      </c>
      <c r="V3" s="793">
        <v>44919</v>
      </c>
    </row>
    <row r="4" spans="1:23" ht="22.15" customHeight="1">
      <c r="A4" s="170"/>
      <c r="B4" s="170"/>
      <c r="C4" s="296" t="s">
        <v>29</v>
      </c>
      <c r="D4" s="50" t="s">
        <v>195</v>
      </c>
      <c r="E4" s="46">
        <v>40554</v>
      </c>
      <c r="F4" s="492">
        <v>40613</v>
      </c>
      <c r="G4" s="467" t="s">
        <v>359</v>
      </c>
      <c r="H4" s="296">
        <v>0</v>
      </c>
      <c r="I4" s="619">
        <v>0</v>
      </c>
      <c r="J4" s="296">
        <v>0</v>
      </c>
      <c r="K4" s="619">
        <v>1</v>
      </c>
      <c r="L4" s="296">
        <v>1</v>
      </c>
      <c r="M4" s="703" t="s">
        <v>1983</v>
      </c>
      <c r="N4" s="296">
        <v>1</v>
      </c>
      <c r="O4" s="619">
        <v>3</v>
      </c>
      <c r="P4" s="296">
        <v>4</v>
      </c>
      <c r="Q4" s="890"/>
      <c r="R4" s="890"/>
      <c r="S4" s="621" t="s">
        <v>1900</v>
      </c>
      <c r="T4" s="890"/>
      <c r="U4" s="890"/>
      <c r="V4" s="621" t="s">
        <v>1900</v>
      </c>
      <c r="W4" s="442"/>
    </row>
    <row r="5" spans="1:23" ht="22.15" customHeight="1">
      <c r="A5" s="170"/>
      <c r="B5" s="170"/>
      <c r="C5" s="296" t="s">
        <v>31</v>
      </c>
      <c r="D5" s="28" t="s">
        <v>2044</v>
      </c>
      <c r="E5" s="41">
        <v>41551</v>
      </c>
      <c r="F5" s="45">
        <v>23229</v>
      </c>
      <c r="G5" s="467" t="s">
        <v>1289</v>
      </c>
      <c r="H5" s="296">
        <v>0</v>
      </c>
      <c r="I5" s="619">
        <v>0</v>
      </c>
      <c r="J5" s="296">
        <v>0</v>
      </c>
      <c r="K5" s="619">
        <v>0</v>
      </c>
      <c r="L5" s="296">
        <v>0</v>
      </c>
      <c r="M5" s="703" t="s">
        <v>1983</v>
      </c>
      <c r="N5" s="296">
        <v>0</v>
      </c>
      <c r="O5" s="619">
        <v>4</v>
      </c>
      <c r="P5" s="296">
        <v>4</v>
      </c>
      <c r="Q5" s="890"/>
      <c r="R5" s="890"/>
      <c r="S5" s="621" t="s">
        <v>1900</v>
      </c>
      <c r="T5" s="890"/>
      <c r="U5" s="890"/>
      <c r="V5" s="621" t="s">
        <v>1900</v>
      </c>
      <c r="W5" s="442"/>
    </row>
    <row r="6" spans="1:23" ht="22.15" customHeight="1">
      <c r="A6" s="170"/>
      <c r="B6" s="170"/>
      <c r="C6" s="296" t="s">
        <v>33</v>
      </c>
      <c r="D6" s="28" t="s">
        <v>163</v>
      </c>
      <c r="E6" s="41">
        <v>41880</v>
      </c>
      <c r="F6" s="492">
        <v>21930</v>
      </c>
      <c r="G6" s="467" t="s">
        <v>1669</v>
      </c>
      <c r="H6" s="296">
        <v>0</v>
      </c>
      <c r="I6" s="619">
        <v>0</v>
      </c>
      <c r="J6" s="296">
        <v>0</v>
      </c>
      <c r="K6" s="619">
        <v>0</v>
      </c>
      <c r="L6" s="296">
        <v>0</v>
      </c>
      <c r="M6" s="703" t="s">
        <v>1983</v>
      </c>
      <c r="N6" s="296">
        <v>0</v>
      </c>
      <c r="O6" s="619">
        <v>3</v>
      </c>
      <c r="P6" s="296">
        <v>3</v>
      </c>
      <c r="Q6" s="890">
        <v>18</v>
      </c>
      <c r="R6" s="890">
        <v>18</v>
      </c>
      <c r="S6" s="621" t="s">
        <v>1900</v>
      </c>
      <c r="T6" s="890">
        <v>18</v>
      </c>
      <c r="U6" s="890">
        <v>18</v>
      </c>
      <c r="V6" s="621" t="s">
        <v>1900</v>
      </c>
      <c r="W6" s="442"/>
    </row>
    <row r="7" spans="1:23" ht="22.15" customHeight="1">
      <c r="A7" s="170"/>
      <c r="B7" s="170"/>
      <c r="C7" s="296" t="s">
        <v>35</v>
      </c>
      <c r="D7" s="28" t="s">
        <v>1956</v>
      </c>
      <c r="E7" s="29">
        <v>43991</v>
      </c>
      <c r="F7" s="45">
        <v>23767</v>
      </c>
      <c r="G7" s="467" t="s">
        <v>1289</v>
      </c>
      <c r="H7" s="296">
        <v>0</v>
      </c>
      <c r="I7" s="619">
        <v>0</v>
      </c>
      <c r="J7" s="296">
        <v>0</v>
      </c>
      <c r="K7" s="619">
        <v>0</v>
      </c>
      <c r="L7" s="296">
        <v>0</v>
      </c>
      <c r="M7" s="703" t="s">
        <v>1983</v>
      </c>
      <c r="N7" s="296">
        <v>0</v>
      </c>
      <c r="O7" s="619">
        <v>3</v>
      </c>
      <c r="P7" s="296">
        <v>3</v>
      </c>
      <c r="Q7" s="890">
        <v>18</v>
      </c>
      <c r="R7" s="890">
        <v>18</v>
      </c>
      <c r="S7" s="621" t="s">
        <v>1900</v>
      </c>
      <c r="T7" s="890">
        <v>18</v>
      </c>
      <c r="U7" s="890">
        <v>18</v>
      </c>
      <c r="V7" s="621" t="s">
        <v>1900</v>
      </c>
      <c r="W7" s="442"/>
    </row>
    <row r="8" spans="1:23" s="149" customFormat="1" ht="22.15" customHeight="1">
      <c r="A8" s="170"/>
      <c r="B8" s="170"/>
      <c r="C8" s="296" t="s">
        <v>37</v>
      </c>
      <c r="D8" s="28" t="s">
        <v>2039</v>
      </c>
      <c r="E8" s="46">
        <v>44237</v>
      </c>
      <c r="F8" s="45">
        <v>36516</v>
      </c>
      <c r="G8" s="467" t="s">
        <v>357</v>
      </c>
      <c r="H8" s="296">
        <v>0</v>
      </c>
      <c r="I8" s="619">
        <v>3</v>
      </c>
      <c r="J8" s="296">
        <v>3</v>
      </c>
      <c r="K8" s="619">
        <v>0</v>
      </c>
      <c r="L8" s="296">
        <v>3</v>
      </c>
      <c r="M8" s="703" t="s">
        <v>1983</v>
      </c>
      <c r="N8" s="296">
        <v>3</v>
      </c>
      <c r="O8" s="619">
        <v>0</v>
      </c>
      <c r="P8" s="296">
        <v>3</v>
      </c>
      <c r="Q8" s="890"/>
      <c r="R8" s="890"/>
      <c r="S8" s="621" t="s">
        <v>1900</v>
      </c>
      <c r="T8" s="890"/>
      <c r="U8" s="890"/>
      <c r="V8" s="621" t="s">
        <v>1900</v>
      </c>
      <c r="W8" s="144"/>
    </row>
    <row r="9" spans="1:23" ht="22.15" customHeight="1">
      <c r="A9" s="622"/>
      <c r="B9" s="622"/>
      <c r="C9" s="296" t="s">
        <v>39</v>
      </c>
      <c r="D9" s="50" t="s">
        <v>135</v>
      </c>
      <c r="E9" s="41">
        <v>36537</v>
      </c>
      <c r="F9" s="492">
        <v>21724</v>
      </c>
      <c r="G9" s="467" t="s">
        <v>359</v>
      </c>
      <c r="H9" s="296">
        <v>0</v>
      </c>
      <c r="I9" s="619">
        <v>1</v>
      </c>
      <c r="J9" s="296">
        <v>1</v>
      </c>
      <c r="K9" s="619">
        <v>0</v>
      </c>
      <c r="L9" s="296">
        <v>1</v>
      </c>
      <c r="M9" s="703" t="s">
        <v>1983</v>
      </c>
      <c r="N9" s="296">
        <v>1</v>
      </c>
      <c r="O9" s="619">
        <v>0</v>
      </c>
      <c r="P9" s="296">
        <v>1</v>
      </c>
      <c r="Q9" s="890"/>
      <c r="R9" s="890"/>
      <c r="S9" s="621" t="s">
        <v>1900</v>
      </c>
      <c r="T9" s="890"/>
      <c r="U9" s="890"/>
      <c r="V9" s="621" t="s">
        <v>1900</v>
      </c>
    </row>
    <row r="10" spans="1:23" ht="22.15" customHeight="1">
      <c r="A10" s="170"/>
      <c r="B10" s="170"/>
      <c r="C10" s="296" t="s">
        <v>41</v>
      </c>
      <c r="D10" s="28" t="s">
        <v>2250</v>
      </c>
      <c r="E10" s="46">
        <v>41551</v>
      </c>
      <c r="F10" s="45">
        <v>25118</v>
      </c>
      <c r="G10" s="467" t="s">
        <v>357</v>
      </c>
      <c r="H10" s="296">
        <v>0</v>
      </c>
      <c r="I10" s="619">
        <v>0</v>
      </c>
      <c r="J10" s="296">
        <v>0</v>
      </c>
      <c r="K10" s="619">
        <v>1</v>
      </c>
      <c r="L10" s="296">
        <v>1</v>
      </c>
      <c r="M10" s="703" t="s">
        <v>1983</v>
      </c>
      <c r="N10" s="296">
        <v>1</v>
      </c>
      <c r="O10" s="619">
        <v>0</v>
      </c>
      <c r="P10" s="296">
        <v>1</v>
      </c>
      <c r="Q10" s="890"/>
      <c r="R10" s="890"/>
      <c r="S10" s="621" t="s">
        <v>1900</v>
      </c>
      <c r="T10" s="890"/>
      <c r="U10" s="890"/>
      <c r="V10" s="621" t="s">
        <v>1900</v>
      </c>
    </row>
    <row r="11" spans="1:23" ht="22.15" customHeight="1">
      <c r="A11" s="170"/>
      <c r="B11" s="170"/>
      <c r="C11" s="296" t="s">
        <v>43</v>
      </c>
      <c r="D11" s="28" t="s">
        <v>2093</v>
      </c>
      <c r="E11" s="41">
        <v>44323</v>
      </c>
      <c r="F11" s="492">
        <v>44313</v>
      </c>
      <c r="G11" s="467" t="s">
        <v>1289</v>
      </c>
      <c r="H11" s="296">
        <v>0</v>
      </c>
      <c r="I11" s="619">
        <v>0</v>
      </c>
      <c r="J11" s="296">
        <v>0</v>
      </c>
      <c r="K11" s="619">
        <v>0</v>
      </c>
      <c r="L11" s="296">
        <v>0</v>
      </c>
      <c r="M11" s="703" t="s">
        <v>1983</v>
      </c>
      <c r="N11" s="296">
        <v>0</v>
      </c>
      <c r="O11" s="619">
        <v>1</v>
      </c>
      <c r="P11" s="296">
        <v>1</v>
      </c>
      <c r="Q11" s="890"/>
      <c r="R11" s="890"/>
      <c r="S11" s="621" t="s">
        <v>1900</v>
      </c>
      <c r="T11" s="890"/>
      <c r="U11" s="890"/>
      <c r="V11" s="621" t="s">
        <v>1900</v>
      </c>
      <c r="W11" s="442"/>
    </row>
    <row r="12" spans="1:23" s="442" customFormat="1" ht="22.15" customHeight="1">
      <c r="A12" s="170"/>
      <c r="B12" s="170"/>
      <c r="C12" s="296" t="s">
        <v>45</v>
      </c>
      <c r="D12" s="28" t="s">
        <v>2057</v>
      </c>
      <c r="E12" s="29">
        <v>26406</v>
      </c>
      <c r="F12" s="45">
        <v>36271</v>
      </c>
      <c r="G12" s="467" t="s">
        <v>1289</v>
      </c>
      <c r="H12" s="296">
        <v>0</v>
      </c>
      <c r="I12" s="619">
        <v>0</v>
      </c>
      <c r="J12" s="296">
        <v>0</v>
      </c>
      <c r="K12" s="619">
        <v>0</v>
      </c>
      <c r="L12" s="296">
        <v>0</v>
      </c>
      <c r="M12" s="703" t="s">
        <v>1983</v>
      </c>
      <c r="N12" s="296">
        <v>0</v>
      </c>
      <c r="O12" s="619">
        <v>0</v>
      </c>
      <c r="P12" s="296">
        <v>0</v>
      </c>
      <c r="Q12" s="890"/>
      <c r="R12" s="890"/>
      <c r="S12" s="621" t="s">
        <v>1900</v>
      </c>
      <c r="T12" s="890"/>
      <c r="U12" s="890"/>
      <c r="V12" s="621" t="s">
        <v>1900</v>
      </c>
    </row>
    <row r="13" spans="1:23" s="442" customFormat="1" ht="22.15" customHeight="1">
      <c r="A13" s="170"/>
      <c r="B13" s="170"/>
      <c r="C13" s="296" t="s">
        <v>47</v>
      </c>
      <c r="D13" s="28" t="s">
        <v>2124</v>
      </c>
      <c r="E13" s="41">
        <v>31154</v>
      </c>
      <c r="F13" s="492">
        <v>40995</v>
      </c>
      <c r="G13" s="467" t="s">
        <v>1289</v>
      </c>
      <c r="H13" s="296">
        <v>0</v>
      </c>
      <c r="I13" s="619">
        <v>0</v>
      </c>
      <c r="J13" s="296">
        <v>0</v>
      </c>
      <c r="K13" s="619">
        <v>0</v>
      </c>
      <c r="L13" s="296">
        <v>0</v>
      </c>
      <c r="M13" s="703" t="s">
        <v>1983</v>
      </c>
      <c r="N13" s="296">
        <v>0</v>
      </c>
      <c r="O13" s="619">
        <v>0</v>
      </c>
      <c r="P13" s="296">
        <v>0</v>
      </c>
      <c r="Q13" s="890"/>
      <c r="R13" s="890"/>
      <c r="S13" s="621" t="s">
        <v>1900</v>
      </c>
      <c r="T13" s="890"/>
      <c r="U13" s="890"/>
      <c r="V13" s="621" t="s">
        <v>1900</v>
      </c>
    </row>
    <row r="14" spans="1:23" s="442" customFormat="1" ht="22.15" customHeight="1">
      <c r="A14" s="170"/>
      <c r="B14" s="170"/>
      <c r="C14" s="296" t="s">
        <v>49</v>
      </c>
      <c r="D14" s="50" t="s">
        <v>2035</v>
      </c>
      <c r="E14" s="29">
        <v>31432</v>
      </c>
      <c r="F14" s="45">
        <v>21448</v>
      </c>
      <c r="G14" s="467" t="s">
        <v>1289</v>
      </c>
      <c r="H14" s="296">
        <v>0</v>
      </c>
      <c r="I14" s="619">
        <v>0</v>
      </c>
      <c r="J14" s="296">
        <v>0</v>
      </c>
      <c r="K14" s="619">
        <v>0</v>
      </c>
      <c r="L14" s="296">
        <v>0</v>
      </c>
      <c r="M14" s="703" t="s">
        <v>1983</v>
      </c>
      <c r="N14" s="296">
        <v>0</v>
      </c>
      <c r="O14" s="619">
        <v>0</v>
      </c>
      <c r="P14" s="296">
        <v>0</v>
      </c>
      <c r="Q14" s="890"/>
      <c r="R14" s="890"/>
      <c r="S14" s="621" t="s">
        <v>1900</v>
      </c>
      <c r="T14" s="890"/>
      <c r="U14" s="890"/>
      <c r="V14" s="621" t="s">
        <v>1900</v>
      </c>
    </row>
    <row r="15" spans="1:23" s="442" customFormat="1" ht="22.15" customHeight="1">
      <c r="A15" s="170"/>
      <c r="B15" s="170"/>
      <c r="C15" s="296" t="s">
        <v>51</v>
      </c>
      <c r="D15" s="28" t="s">
        <v>1595</v>
      </c>
      <c r="E15" s="46">
        <v>32249</v>
      </c>
      <c r="F15" s="45">
        <v>19758</v>
      </c>
      <c r="G15" s="467" t="s">
        <v>357</v>
      </c>
      <c r="H15" s="296">
        <v>0</v>
      </c>
      <c r="I15" s="619">
        <v>0</v>
      </c>
      <c r="J15" s="296">
        <v>0</v>
      </c>
      <c r="K15" s="619">
        <v>0</v>
      </c>
      <c r="L15" s="296">
        <v>0</v>
      </c>
      <c r="M15" s="703" t="s">
        <v>1983</v>
      </c>
      <c r="N15" s="296">
        <v>0</v>
      </c>
      <c r="O15" s="619">
        <v>0</v>
      </c>
      <c r="P15" s="296">
        <v>0</v>
      </c>
      <c r="Q15" s="890"/>
      <c r="R15" s="890"/>
      <c r="S15" s="621" t="s">
        <v>1900</v>
      </c>
      <c r="T15" s="890"/>
      <c r="U15" s="890"/>
      <c r="V15" s="621" t="s">
        <v>1900</v>
      </c>
      <c r="W15" s="144"/>
    </row>
    <row r="16" spans="1:23" s="442" customFormat="1" ht="22.15" customHeight="1">
      <c r="A16" s="170"/>
      <c r="B16" s="170"/>
      <c r="C16" s="296" t="s">
        <v>53</v>
      </c>
      <c r="D16" s="28" t="s">
        <v>253</v>
      </c>
      <c r="E16" s="46">
        <v>33563</v>
      </c>
      <c r="F16" s="45">
        <v>21530</v>
      </c>
      <c r="G16" s="467" t="s">
        <v>357</v>
      </c>
      <c r="H16" s="296">
        <v>0</v>
      </c>
      <c r="I16" s="619">
        <v>0</v>
      </c>
      <c r="J16" s="296">
        <v>0</v>
      </c>
      <c r="K16" s="619">
        <v>0</v>
      </c>
      <c r="L16" s="296">
        <v>0</v>
      </c>
      <c r="M16" s="703" t="s">
        <v>1983</v>
      </c>
      <c r="N16" s="296">
        <v>0</v>
      </c>
      <c r="O16" s="619">
        <v>0</v>
      </c>
      <c r="P16" s="296">
        <v>0</v>
      </c>
      <c r="Q16" s="890"/>
      <c r="R16" s="890"/>
      <c r="S16" s="621" t="s">
        <v>1900</v>
      </c>
      <c r="T16" s="890"/>
      <c r="U16" s="890"/>
      <c r="V16" s="621" t="s">
        <v>1900</v>
      </c>
      <c r="W16" s="144"/>
    </row>
    <row r="17" spans="1:84" s="442" customFormat="1" ht="22.15" customHeight="1">
      <c r="A17" s="170"/>
      <c r="B17" s="170"/>
      <c r="C17" s="296" t="s">
        <v>55</v>
      </c>
      <c r="D17" s="50" t="s">
        <v>2115</v>
      </c>
      <c r="E17" s="46">
        <v>33752</v>
      </c>
      <c r="F17" s="492">
        <v>44393</v>
      </c>
      <c r="G17" s="467" t="s">
        <v>1289</v>
      </c>
      <c r="H17" s="296">
        <v>0</v>
      </c>
      <c r="I17" s="619">
        <v>0</v>
      </c>
      <c r="J17" s="296">
        <v>0</v>
      </c>
      <c r="K17" s="619">
        <v>0</v>
      </c>
      <c r="L17" s="296">
        <v>0</v>
      </c>
      <c r="M17" s="703" t="s">
        <v>1983</v>
      </c>
      <c r="N17" s="296">
        <v>0</v>
      </c>
      <c r="O17" s="619">
        <v>0</v>
      </c>
      <c r="P17" s="296">
        <v>0</v>
      </c>
      <c r="Q17" s="890"/>
      <c r="R17" s="890"/>
      <c r="S17" s="621" t="s">
        <v>1900</v>
      </c>
      <c r="T17" s="890"/>
      <c r="U17" s="890"/>
      <c r="V17" s="621" t="s">
        <v>1900</v>
      </c>
      <c r="W17" s="144"/>
    </row>
    <row r="18" spans="1:84" s="442" customFormat="1" ht="22.15" customHeight="1">
      <c r="A18" s="170"/>
      <c r="B18" s="170"/>
      <c r="C18" s="296" t="s">
        <v>57</v>
      </c>
      <c r="D18" s="28" t="s">
        <v>127</v>
      </c>
      <c r="E18" s="46">
        <v>34494</v>
      </c>
      <c r="F18" s="45">
        <v>35626</v>
      </c>
      <c r="G18" s="467" t="s">
        <v>1289</v>
      </c>
      <c r="H18" s="296">
        <v>0</v>
      </c>
      <c r="I18" s="619">
        <v>0</v>
      </c>
      <c r="J18" s="296">
        <v>0</v>
      </c>
      <c r="K18" s="619">
        <v>0</v>
      </c>
      <c r="L18" s="296">
        <v>0</v>
      </c>
      <c r="M18" s="703" t="s">
        <v>1983</v>
      </c>
      <c r="N18" s="296">
        <v>0</v>
      </c>
      <c r="O18" s="619">
        <v>0</v>
      </c>
      <c r="P18" s="296">
        <v>0</v>
      </c>
      <c r="Q18" s="890"/>
      <c r="R18" s="890"/>
      <c r="S18" s="621" t="s">
        <v>1900</v>
      </c>
      <c r="T18" s="890"/>
      <c r="U18" s="890"/>
      <c r="V18" s="621" t="s">
        <v>1900</v>
      </c>
    </row>
    <row r="19" spans="1:84" s="442" customFormat="1" ht="22.15" customHeight="1">
      <c r="A19" s="170"/>
      <c r="B19" s="170"/>
      <c r="C19" s="296" t="s">
        <v>71</v>
      </c>
      <c r="D19" s="28" t="s">
        <v>263</v>
      </c>
      <c r="E19" s="29">
        <v>35219</v>
      </c>
      <c r="F19" s="492">
        <v>17683</v>
      </c>
      <c r="G19" s="467" t="s">
        <v>357</v>
      </c>
      <c r="H19" s="296">
        <v>0</v>
      </c>
      <c r="I19" s="619">
        <v>0</v>
      </c>
      <c r="J19" s="296">
        <v>0</v>
      </c>
      <c r="K19" s="619">
        <v>0</v>
      </c>
      <c r="L19" s="296">
        <v>0</v>
      </c>
      <c r="M19" s="703" t="s">
        <v>1983</v>
      </c>
      <c r="N19" s="296">
        <v>0</v>
      </c>
      <c r="O19" s="619">
        <v>0</v>
      </c>
      <c r="P19" s="296">
        <v>0</v>
      </c>
      <c r="Q19" s="890"/>
      <c r="R19" s="890"/>
      <c r="S19" s="621" t="s">
        <v>1900</v>
      </c>
      <c r="T19" s="890"/>
      <c r="U19" s="890"/>
      <c r="V19" s="621" t="s">
        <v>1900</v>
      </c>
      <c r="W19" s="144"/>
    </row>
    <row r="20" spans="1:84" s="442" customFormat="1" ht="22.15" customHeight="1">
      <c r="A20" s="170"/>
      <c r="B20" s="170"/>
      <c r="C20" s="296" t="s">
        <v>73</v>
      </c>
      <c r="D20" s="28" t="s">
        <v>509</v>
      </c>
      <c r="E20" s="29">
        <v>36171</v>
      </c>
      <c r="F20" s="492">
        <v>36147</v>
      </c>
      <c r="G20" s="467" t="s">
        <v>357</v>
      </c>
      <c r="H20" s="296">
        <v>0</v>
      </c>
      <c r="I20" s="619">
        <v>0</v>
      </c>
      <c r="J20" s="296">
        <v>0</v>
      </c>
      <c r="K20" s="619">
        <v>0</v>
      </c>
      <c r="L20" s="296">
        <v>0</v>
      </c>
      <c r="M20" s="703" t="s">
        <v>1983</v>
      </c>
      <c r="N20" s="296">
        <v>0</v>
      </c>
      <c r="O20" s="619">
        <v>0</v>
      </c>
      <c r="P20" s="296">
        <v>0</v>
      </c>
      <c r="Q20" s="890"/>
      <c r="R20" s="890"/>
      <c r="S20" s="621" t="s">
        <v>1900</v>
      </c>
      <c r="T20" s="890"/>
      <c r="U20" s="890"/>
      <c r="V20" s="621" t="s">
        <v>1900</v>
      </c>
      <c r="W20" s="149"/>
    </row>
    <row r="21" spans="1:84" s="442" customFormat="1" ht="22.15" customHeight="1">
      <c r="A21" s="170"/>
      <c r="B21" s="170"/>
      <c r="C21" s="296" t="s">
        <v>75</v>
      </c>
      <c r="D21" s="28" t="s">
        <v>1862</v>
      </c>
      <c r="E21" s="46">
        <v>36207</v>
      </c>
      <c r="F21" s="492">
        <v>21808</v>
      </c>
      <c r="G21" s="467" t="s">
        <v>1669</v>
      </c>
      <c r="H21" s="296">
        <v>0</v>
      </c>
      <c r="I21" s="619">
        <v>0</v>
      </c>
      <c r="J21" s="296">
        <v>0</v>
      </c>
      <c r="K21" s="619">
        <v>0</v>
      </c>
      <c r="L21" s="296">
        <v>0</v>
      </c>
      <c r="M21" s="703" t="s">
        <v>1983</v>
      </c>
      <c r="N21" s="296">
        <v>0</v>
      </c>
      <c r="O21" s="619">
        <v>0</v>
      </c>
      <c r="P21" s="296">
        <v>0</v>
      </c>
      <c r="Q21" s="890"/>
      <c r="R21" s="890"/>
      <c r="S21" s="621" t="s">
        <v>1900</v>
      </c>
      <c r="T21" s="890"/>
      <c r="U21" s="890"/>
      <c r="V21" s="621" t="s">
        <v>1900</v>
      </c>
    </row>
    <row r="22" spans="1:84" s="442" customFormat="1" ht="22.15" customHeight="1">
      <c r="A22" s="170"/>
      <c r="B22" s="170"/>
      <c r="C22" s="296" t="s">
        <v>77</v>
      </c>
      <c r="D22" s="28" t="s">
        <v>2119</v>
      </c>
      <c r="E22" s="41">
        <v>36489</v>
      </c>
      <c r="F22" s="492">
        <v>22108</v>
      </c>
      <c r="G22" s="467" t="s">
        <v>1289</v>
      </c>
      <c r="H22" s="296">
        <v>0</v>
      </c>
      <c r="I22" s="619">
        <v>0</v>
      </c>
      <c r="J22" s="296">
        <v>0</v>
      </c>
      <c r="K22" s="619">
        <v>0</v>
      </c>
      <c r="L22" s="296">
        <v>0</v>
      </c>
      <c r="M22" s="703" t="s">
        <v>1983</v>
      </c>
      <c r="N22" s="296">
        <v>0</v>
      </c>
      <c r="O22" s="619">
        <v>0</v>
      </c>
      <c r="P22" s="296">
        <v>0</v>
      </c>
      <c r="Q22" s="890"/>
      <c r="R22" s="890"/>
      <c r="S22" s="621" t="s">
        <v>1900</v>
      </c>
      <c r="T22" s="890"/>
      <c r="U22" s="890"/>
      <c r="V22" s="621" t="s">
        <v>1900</v>
      </c>
    </row>
    <row r="23" spans="1:84" s="442" customFormat="1" ht="22.15" customHeight="1">
      <c r="A23" s="170"/>
      <c r="B23" s="170"/>
      <c r="C23" s="296" t="s">
        <v>79</v>
      </c>
      <c r="D23" s="28" t="s">
        <v>273</v>
      </c>
      <c r="E23" s="41">
        <v>36726</v>
      </c>
      <c r="F23" s="492">
        <v>36803</v>
      </c>
      <c r="G23" s="467" t="s">
        <v>1289</v>
      </c>
      <c r="H23" s="296">
        <v>0</v>
      </c>
      <c r="I23" s="619">
        <v>0</v>
      </c>
      <c r="J23" s="296">
        <v>0</v>
      </c>
      <c r="K23" s="619">
        <v>0</v>
      </c>
      <c r="L23" s="296">
        <v>0</v>
      </c>
      <c r="M23" s="703" t="s">
        <v>1983</v>
      </c>
      <c r="N23" s="296">
        <v>0</v>
      </c>
      <c r="O23" s="619">
        <v>0</v>
      </c>
      <c r="P23" s="296">
        <v>0</v>
      </c>
      <c r="Q23" s="890"/>
      <c r="R23" s="890"/>
      <c r="S23" s="621" t="s">
        <v>1900</v>
      </c>
      <c r="T23" s="890"/>
      <c r="U23" s="890"/>
      <c r="V23" s="621" t="s">
        <v>1900</v>
      </c>
    </row>
    <row r="24" spans="1:84" s="442" customFormat="1" ht="22.15" customHeight="1">
      <c r="A24" s="170"/>
      <c r="B24" s="170"/>
      <c r="C24" s="296" t="s">
        <v>81</v>
      </c>
      <c r="D24" s="28" t="s">
        <v>275</v>
      </c>
      <c r="E24" s="41">
        <v>36746</v>
      </c>
      <c r="F24" s="45">
        <v>36830</v>
      </c>
      <c r="G24" s="467" t="s">
        <v>1669</v>
      </c>
      <c r="H24" s="296">
        <v>0</v>
      </c>
      <c r="I24" s="619">
        <v>0</v>
      </c>
      <c r="J24" s="296">
        <v>0</v>
      </c>
      <c r="K24" s="619">
        <v>0</v>
      </c>
      <c r="L24" s="296">
        <v>0</v>
      </c>
      <c r="M24" s="703" t="s">
        <v>1983</v>
      </c>
      <c r="N24" s="296">
        <v>0</v>
      </c>
      <c r="O24" s="619">
        <v>0</v>
      </c>
      <c r="P24" s="296">
        <v>0</v>
      </c>
      <c r="Q24" s="890"/>
      <c r="R24" s="890"/>
      <c r="S24" s="621" t="s">
        <v>1900</v>
      </c>
      <c r="T24" s="890"/>
      <c r="U24" s="890"/>
      <c r="V24" s="621" t="s">
        <v>1900</v>
      </c>
    </row>
    <row r="25" spans="1:84" s="442" customFormat="1" ht="22.15" customHeight="1">
      <c r="A25" s="170"/>
      <c r="B25" s="170"/>
      <c r="C25" s="296" t="s">
        <v>83</v>
      </c>
      <c r="D25" s="28" t="s">
        <v>188</v>
      </c>
      <c r="E25" s="41">
        <v>36770</v>
      </c>
      <c r="F25" s="492">
        <v>36748</v>
      </c>
      <c r="G25" s="467" t="s">
        <v>523</v>
      </c>
      <c r="H25" s="296">
        <v>0</v>
      </c>
      <c r="I25" s="619">
        <v>0</v>
      </c>
      <c r="J25" s="296">
        <v>0</v>
      </c>
      <c r="K25" s="619">
        <v>0</v>
      </c>
      <c r="L25" s="296">
        <v>0</v>
      </c>
      <c r="M25" s="703" t="s">
        <v>1983</v>
      </c>
      <c r="N25" s="296">
        <v>0</v>
      </c>
      <c r="O25" s="619">
        <v>0</v>
      </c>
      <c r="P25" s="296">
        <v>0</v>
      </c>
      <c r="Q25" s="890"/>
      <c r="R25" s="890"/>
      <c r="S25" s="621" t="s">
        <v>1900</v>
      </c>
      <c r="T25" s="890"/>
      <c r="U25" s="890"/>
      <c r="V25" s="621" t="s">
        <v>1900</v>
      </c>
    </row>
    <row r="26" spans="1:84" s="442" customFormat="1" ht="22.15" customHeight="1">
      <c r="A26" s="170"/>
      <c r="B26" s="170"/>
      <c r="C26" s="296" t="s">
        <v>85</v>
      </c>
      <c r="D26" s="28" t="s">
        <v>78</v>
      </c>
      <c r="E26" s="29">
        <v>37408</v>
      </c>
      <c r="F26" s="492">
        <v>36222</v>
      </c>
      <c r="G26" s="467" t="s">
        <v>1669</v>
      </c>
      <c r="H26" s="296">
        <v>0</v>
      </c>
      <c r="I26" s="619">
        <v>0</v>
      </c>
      <c r="J26" s="296">
        <v>0</v>
      </c>
      <c r="K26" s="619">
        <v>0</v>
      </c>
      <c r="L26" s="296">
        <v>0</v>
      </c>
      <c r="M26" s="703" t="s">
        <v>1983</v>
      </c>
      <c r="N26" s="296">
        <v>0</v>
      </c>
      <c r="O26" s="619">
        <v>0</v>
      </c>
      <c r="P26" s="296">
        <v>0</v>
      </c>
      <c r="Q26" s="890"/>
      <c r="R26" s="890"/>
      <c r="S26" s="621" t="s">
        <v>1900</v>
      </c>
      <c r="T26" s="890"/>
      <c r="U26" s="890"/>
      <c r="V26" s="621" t="s">
        <v>1900</v>
      </c>
      <c r="W26" s="144"/>
    </row>
    <row r="27" spans="1:84" s="442" customFormat="1" ht="22.15" customHeight="1">
      <c r="A27" s="170"/>
      <c r="B27" s="170"/>
      <c r="C27" s="296" t="s">
        <v>86</v>
      </c>
      <c r="D27" s="28" t="s">
        <v>285</v>
      </c>
      <c r="E27" s="46">
        <v>37767</v>
      </c>
      <c r="F27" s="492">
        <v>36438</v>
      </c>
      <c r="G27" s="467" t="s">
        <v>1289</v>
      </c>
      <c r="H27" s="296">
        <v>0</v>
      </c>
      <c r="I27" s="619">
        <v>0</v>
      </c>
      <c r="J27" s="296">
        <v>0</v>
      </c>
      <c r="K27" s="619">
        <v>0</v>
      </c>
      <c r="L27" s="296">
        <v>0</v>
      </c>
      <c r="M27" s="703" t="s">
        <v>1983</v>
      </c>
      <c r="N27" s="296">
        <v>0</v>
      </c>
      <c r="O27" s="619">
        <v>0</v>
      </c>
      <c r="P27" s="296">
        <v>0</v>
      </c>
      <c r="Q27" s="890"/>
      <c r="R27" s="890"/>
      <c r="S27" s="621" t="s">
        <v>1900</v>
      </c>
      <c r="T27" s="890"/>
      <c r="U27" s="890"/>
      <c r="V27" s="621" t="s">
        <v>1900</v>
      </c>
      <c r="W27" s="144"/>
    </row>
    <row r="28" spans="1:84" ht="22.15" customHeight="1">
      <c r="A28" s="170"/>
      <c r="B28" s="170"/>
      <c r="C28" s="296" t="s">
        <v>88</v>
      </c>
      <c r="D28" s="28" t="s">
        <v>1700</v>
      </c>
      <c r="E28" s="46">
        <v>38309</v>
      </c>
      <c r="F28" s="492">
        <v>29881</v>
      </c>
      <c r="G28" s="467" t="s">
        <v>357</v>
      </c>
      <c r="H28" s="296">
        <v>0</v>
      </c>
      <c r="I28" s="619">
        <v>0</v>
      </c>
      <c r="J28" s="296">
        <v>0</v>
      </c>
      <c r="K28" s="619">
        <v>0</v>
      </c>
      <c r="L28" s="296">
        <v>0</v>
      </c>
      <c r="M28" s="703" t="s">
        <v>1983</v>
      </c>
      <c r="N28" s="296">
        <v>0</v>
      </c>
      <c r="O28" s="619">
        <v>0</v>
      </c>
      <c r="P28" s="296">
        <v>0</v>
      </c>
      <c r="Q28" s="890"/>
      <c r="R28" s="890"/>
      <c r="S28" s="621" t="s">
        <v>1900</v>
      </c>
      <c r="T28" s="890"/>
      <c r="U28" s="890"/>
      <c r="V28" s="621" t="s">
        <v>1900</v>
      </c>
      <c r="W28" s="442"/>
      <c r="X28" s="442"/>
      <c r="Y28" s="442"/>
      <c r="Z28" s="442"/>
      <c r="AA28" s="442"/>
      <c r="AB28" s="442"/>
      <c r="AC28" s="442"/>
      <c r="AD28" s="442"/>
      <c r="AE28" s="442"/>
      <c r="AF28" s="442"/>
      <c r="AG28" s="442"/>
      <c r="AH28" s="442"/>
      <c r="AI28" s="442"/>
      <c r="AJ28" s="442"/>
      <c r="AK28" s="442"/>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c r="BI28" s="442"/>
      <c r="BJ28" s="442"/>
      <c r="BK28" s="442"/>
      <c r="BL28" s="442"/>
      <c r="BM28" s="442"/>
      <c r="BN28" s="442"/>
      <c r="BO28" s="442"/>
      <c r="BP28" s="442"/>
      <c r="BQ28" s="442"/>
      <c r="BR28" s="442"/>
      <c r="BS28" s="442"/>
      <c r="BT28" s="442"/>
      <c r="BU28" s="442"/>
      <c r="BV28" s="442"/>
      <c r="BW28" s="442"/>
      <c r="BX28" s="442"/>
      <c r="BY28" s="442"/>
      <c r="BZ28" s="442"/>
      <c r="CA28" s="442"/>
      <c r="CB28" s="442"/>
      <c r="CC28" s="442"/>
      <c r="CD28" s="442"/>
      <c r="CE28" s="442"/>
      <c r="CF28" s="442"/>
    </row>
    <row r="29" spans="1:84" s="442" customFormat="1" ht="22.15" customHeight="1">
      <c r="A29" s="170"/>
      <c r="B29" s="170"/>
      <c r="C29" s="296" t="s">
        <v>90</v>
      </c>
      <c r="D29" s="851" t="s">
        <v>2241</v>
      </c>
      <c r="E29" s="46">
        <v>38309</v>
      </c>
      <c r="F29" s="45">
        <v>29881</v>
      </c>
      <c r="G29" s="467" t="s">
        <v>1669</v>
      </c>
      <c r="H29" s="296">
        <v>0</v>
      </c>
      <c r="I29" s="619">
        <v>0</v>
      </c>
      <c r="J29" s="296">
        <v>0</v>
      </c>
      <c r="K29" s="619">
        <v>0</v>
      </c>
      <c r="L29" s="296">
        <v>0</v>
      </c>
      <c r="M29" s="703" t="s">
        <v>1983</v>
      </c>
      <c r="N29" s="296">
        <v>0</v>
      </c>
      <c r="O29" s="619">
        <v>0</v>
      </c>
      <c r="P29" s="296">
        <v>0</v>
      </c>
      <c r="Q29" s="890"/>
      <c r="R29" s="890"/>
      <c r="S29" s="621" t="s">
        <v>1900</v>
      </c>
      <c r="T29" s="890"/>
      <c r="U29" s="890"/>
      <c r="V29" s="621" t="s">
        <v>1900</v>
      </c>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row>
    <row r="30" spans="1:84" s="442" customFormat="1" ht="22.15" customHeight="1">
      <c r="A30" s="170"/>
      <c r="B30" s="170"/>
      <c r="C30" s="296" t="s">
        <v>92</v>
      </c>
      <c r="D30" s="28" t="s">
        <v>1634</v>
      </c>
      <c r="E30" s="41">
        <v>38679</v>
      </c>
      <c r="F30" s="492">
        <v>38731</v>
      </c>
      <c r="G30" s="467" t="s">
        <v>523</v>
      </c>
      <c r="H30" s="296">
        <v>0</v>
      </c>
      <c r="I30" s="619">
        <v>0</v>
      </c>
      <c r="J30" s="296">
        <v>0</v>
      </c>
      <c r="K30" s="619">
        <v>0</v>
      </c>
      <c r="L30" s="296">
        <v>0</v>
      </c>
      <c r="M30" s="703" t="s">
        <v>1983</v>
      </c>
      <c r="N30" s="296">
        <v>0</v>
      </c>
      <c r="O30" s="619">
        <v>0</v>
      </c>
      <c r="P30" s="296">
        <v>0</v>
      </c>
      <c r="Q30" s="890"/>
      <c r="R30" s="890"/>
      <c r="S30" s="621" t="s">
        <v>1900</v>
      </c>
      <c r="T30" s="890"/>
      <c r="U30" s="890"/>
      <c r="V30" s="621" t="s">
        <v>1900</v>
      </c>
    </row>
    <row r="31" spans="1:84" s="442" customFormat="1" ht="22.15" customHeight="1">
      <c r="A31" s="170"/>
      <c r="B31" s="170"/>
      <c r="C31" s="296" t="s">
        <v>94</v>
      </c>
      <c r="D31" s="28" t="s">
        <v>1925</v>
      </c>
      <c r="E31" s="41">
        <v>38726</v>
      </c>
      <c r="F31" s="45">
        <v>39182</v>
      </c>
      <c r="G31" s="467" t="s">
        <v>1289</v>
      </c>
      <c r="H31" s="296">
        <v>0</v>
      </c>
      <c r="I31" s="619">
        <v>0</v>
      </c>
      <c r="J31" s="296">
        <v>0</v>
      </c>
      <c r="K31" s="619">
        <v>0</v>
      </c>
      <c r="L31" s="296">
        <v>0</v>
      </c>
      <c r="M31" s="703" t="s">
        <v>1983</v>
      </c>
      <c r="N31" s="296">
        <v>0</v>
      </c>
      <c r="O31" s="619">
        <v>0</v>
      </c>
      <c r="P31" s="296">
        <v>0</v>
      </c>
      <c r="Q31" s="890"/>
      <c r="R31" s="890"/>
      <c r="S31" s="621" t="s">
        <v>1900</v>
      </c>
      <c r="T31" s="890"/>
      <c r="U31" s="890"/>
      <c r="V31" s="621" t="s">
        <v>1900</v>
      </c>
    </row>
    <row r="32" spans="1:84" s="442" customFormat="1" ht="22.15" customHeight="1">
      <c r="A32" s="170"/>
      <c r="B32" s="170"/>
      <c r="C32" s="296" t="s">
        <v>96</v>
      </c>
      <c r="D32" s="28" t="s">
        <v>295</v>
      </c>
      <c r="E32" s="29">
        <v>38805</v>
      </c>
      <c r="F32" s="45">
        <v>21257</v>
      </c>
      <c r="G32" s="467" t="s">
        <v>1289</v>
      </c>
      <c r="H32" s="296">
        <v>0</v>
      </c>
      <c r="I32" s="619">
        <v>0</v>
      </c>
      <c r="J32" s="296">
        <v>0</v>
      </c>
      <c r="K32" s="619">
        <v>0</v>
      </c>
      <c r="L32" s="296">
        <v>0</v>
      </c>
      <c r="M32" s="703" t="s">
        <v>1983</v>
      </c>
      <c r="N32" s="296">
        <v>0</v>
      </c>
      <c r="O32" s="619">
        <v>0</v>
      </c>
      <c r="P32" s="296">
        <v>0</v>
      </c>
      <c r="Q32" s="890"/>
      <c r="R32" s="890"/>
      <c r="S32" s="621" t="s">
        <v>1900</v>
      </c>
      <c r="T32" s="890"/>
      <c r="U32" s="890"/>
      <c r="V32" s="621" t="s">
        <v>1900</v>
      </c>
    </row>
    <row r="33" spans="1:22" s="442" customFormat="1" ht="22.15" customHeight="1">
      <c r="A33" s="170"/>
      <c r="B33" s="170"/>
      <c r="C33" s="296" t="s">
        <v>97</v>
      </c>
      <c r="D33" s="50" t="s">
        <v>118</v>
      </c>
      <c r="E33" s="46">
        <v>38825</v>
      </c>
      <c r="F33" s="492">
        <v>13674</v>
      </c>
      <c r="G33" s="467" t="s">
        <v>357</v>
      </c>
      <c r="H33" s="296">
        <v>0</v>
      </c>
      <c r="I33" s="619">
        <v>0</v>
      </c>
      <c r="J33" s="296">
        <v>0</v>
      </c>
      <c r="K33" s="619">
        <v>0</v>
      </c>
      <c r="L33" s="296">
        <v>0</v>
      </c>
      <c r="M33" s="703" t="s">
        <v>1983</v>
      </c>
      <c r="N33" s="296">
        <v>0</v>
      </c>
      <c r="O33" s="619">
        <v>0</v>
      </c>
      <c r="P33" s="296">
        <v>0</v>
      </c>
      <c r="Q33" s="890"/>
      <c r="R33" s="890"/>
      <c r="S33" s="621" t="s">
        <v>1900</v>
      </c>
      <c r="T33" s="890"/>
      <c r="U33" s="890"/>
      <c r="V33" s="621" t="s">
        <v>1900</v>
      </c>
    </row>
    <row r="34" spans="1:22" s="442" customFormat="1" ht="22.15" customHeight="1">
      <c r="A34" s="170"/>
      <c r="B34" s="170"/>
      <c r="C34" s="296" t="s">
        <v>99</v>
      </c>
      <c r="D34" s="28" t="s">
        <v>403</v>
      </c>
      <c r="E34" s="46">
        <v>38927</v>
      </c>
      <c r="F34" s="492">
        <v>25062</v>
      </c>
      <c r="G34" s="467" t="s">
        <v>1669</v>
      </c>
      <c r="H34" s="296">
        <v>0</v>
      </c>
      <c r="I34" s="619">
        <v>0</v>
      </c>
      <c r="J34" s="296">
        <v>0</v>
      </c>
      <c r="K34" s="619">
        <v>0</v>
      </c>
      <c r="L34" s="296">
        <v>0</v>
      </c>
      <c r="M34" s="703" t="s">
        <v>1983</v>
      </c>
      <c r="N34" s="296">
        <v>0</v>
      </c>
      <c r="O34" s="619">
        <v>0</v>
      </c>
      <c r="P34" s="296">
        <v>0</v>
      </c>
      <c r="Q34" s="890"/>
      <c r="R34" s="890"/>
      <c r="S34" s="621" t="s">
        <v>1900</v>
      </c>
      <c r="T34" s="890"/>
      <c r="U34" s="890"/>
      <c r="V34" s="621" t="s">
        <v>1900</v>
      </c>
    </row>
    <row r="35" spans="1:22" s="442" customFormat="1" ht="22.15" customHeight="1">
      <c r="A35" s="152"/>
      <c r="B35" s="152"/>
      <c r="C35" s="296" t="s">
        <v>101</v>
      </c>
      <c r="D35" s="50" t="s">
        <v>296</v>
      </c>
      <c r="E35" s="46">
        <v>39021</v>
      </c>
      <c r="F35" s="492">
        <v>38390</v>
      </c>
      <c r="G35" s="467" t="s">
        <v>357</v>
      </c>
      <c r="H35" s="296">
        <v>0</v>
      </c>
      <c r="I35" s="619">
        <v>0</v>
      </c>
      <c r="J35" s="296">
        <v>0</v>
      </c>
      <c r="K35" s="619">
        <v>0</v>
      </c>
      <c r="L35" s="296">
        <v>0</v>
      </c>
      <c r="M35" s="703" t="s">
        <v>1983</v>
      </c>
      <c r="N35" s="296">
        <v>0</v>
      </c>
      <c r="O35" s="619">
        <v>0</v>
      </c>
      <c r="P35" s="296">
        <v>0</v>
      </c>
      <c r="Q35" s="890"/>
      <c r="R35" s="891"/>
      <c r="S35" s="621" t="s">
        <v>1900</v>
      </c>
      <c r="T35" s="890"/>
      <c r="U35" s="890"/>
      <c r="V35" s="621" t="s">
        <v>1900</v>
      </c>
    </row>
    <row r="36" spans="1:22" s="442" customFormat="1" ht="22.15" customHeight="1">
      <c r="A36" s="170"/>
      <c r="B36" s="170"/>
      <c r="C36" s="296" t="s">
        <v>102</v>
      </c>
      <c r="D36" s="28" t="s">
        <v>297</v>
      </c>
      <c r="E36" s="41">
        <v>39086</v>
      </c>
      <c r="F36" s="45">
        <v>10227</v>
      </c>
      <c r="G36" s="467" t="s">
        <v>1289</v>
      </c>
      <c r="H36" s="296">
        <v>0</v>
      </c>
      <c r="I36" s="619">
        <v>0</v>
      </c>
      <c r="J36" s="296">
        <v>0</v>
      </c>
      <c r="K36" s="619">
        <v>0</v>
      </c>
      <c r="L36" s="296">
        <v>0</v>
      </c>
      <c r="M36" s="703" t="s">
        <v>1983</v>
      </c>
      <c r="N36" s="296">
        <v>0</v>
      </c>
      <c r="O36" s="619">
        <v>0</v>
      </c>
      <c r="P36" s="296">
        <v>0</v>
      </c>
      <c r="Q36" s="890"/>
      <c r="R36" s="890"/>
      <c r="S36" s="621" t="s">
        <v>1900</v>
      </c>
      <c r="T36" s="890"/>
      <c r="U36" s="890"/>
      <c r="V36" s="621" t="s">
        <v>1900</v>
      </c>
    </row>
    <row r="37" spans="1:22" s="442" customFormat="1" ht="22.15" customHeight="1">
      <c r="A37" s="170"/>
      <c r="B37" s="170"/>
      <c r="C37" s="296" t="s">
        <v>104</v>
      </c>
      <c r="D37" s="28" t="s">
        <v>1608</v>
      </c>
      <c r="E37" s="46">
        <v>39253</v>
      </c>
      <c r="F37" s="492">
        <v>39272</v>
      </c>
      <c r="G37" s="467" t="s">
        <v>357</v>
      </c>
      <c r="H37" s="296">
        <v>0</v>
      </c>
      <c r="I37" s="619">
        <v>0</v>
      </c>
      <c r="J37" s="296">
        <v>0</v>
      </c>
      <c r="K37" s="619">
        <v>0</v>
      </c>
      <c r="L37" s="296">
        <v>0</v>
      </c>
      <c r="M37" s="703" t="s">
        <v>1983</v>
      </c>
      <c r="N37" s="296">
        <v>0</v>
      </c>
      <c r="O37" s="619">
        <v>0</v>
      </c>
      <c r="P37" s="296">
        <v>0</v>
      </c>
      <c r="Q37" s="890"/>
      <c r="R37" s="890"/>
      <c r="S37" s="621" t="s">
        <v>1900</v>
      </c>
      <c r="T37" s="890"/>
      <c r="U37" s="890"/>
      <c r="V37" s="621" t="s">
        <v>1900</v>
      </c>
    </row>
    <row r="38" spans="1:22" s="442" customFormat="1" ht="22.15" customHeight="1">
      <c r="A38" s="170"/>
      <c r="B38" s="170"/>
      <c r="C38" s="296" t="s">
        <v>106</v>
      </c>
      <c r="D38" s="28" t="s">
        <v>2127</v>
      </c>
      <c r="E38" s="41">
        <v>39264</v>
      </c>
      <c r="F38" s="492">
        <v>39493</v>
      </c>
      <c r="G38" s="467" t="s">
        <v>1289</v>
      </c>
      <c r="H38" s="296">
        <v>0</v>
      </c>
      <c r="I38" s="619">
        <v>0</v>
      </c>
      <c r="J38" s="296">
        <v>0</v>
      </c>
      <c r="K38" s="619">
        <v>0</v>
      </c>
      <c r="L38" s="296">
        <v>0</v>
      </c>
      <c r="M38" s="703" t="s">
        <v>1983</v>
      </c>
      <c r="N38" s="296">
        <v>0</v>
      </c>
      <c r="O38" s="619">
        <v>0</v>
      </c>
      <c r="P38" s="296">
        <v>0</v>
      </c>
      <c r="Q38" s="890"/>
      <c r="R38" s="890"/>
      <c r="S38" s="621" t="s">
        <v>1900</v>
      </c>
      <c r="T38" s="890"/>
      <c r="U38" s="890"/>
      <c r="V38" s="621" t="s">
        <v>1900</v>
      </c>
    </row>
    <row r="39" spans="1:22" s="442" customFormat="1" ht="22.15" customHeight="1">
      <c r="A39" s="170"/>
      <c r="B39" s="170"/>
      <c r="C39" s="296" t="s">
        <v>108</v>
      </c>
      <c r="D39" s="28" t="s">
        <v>2156</v>
      </c>
      <c r="E39" s="41">
        <v>39904</v>
      </c>
      <c r="F39" s="492"/>
      <c r="G39" s="467" t="s">
        <v>523</v>
      </c>
      <c r="H39" s="296">
        <v>0</v>
      </c>
      <c r="I39" s="619">
        <v>0</v>
      </c>
      <c r="J39" s="296">
        <v>0</v>
      </c>
      <c r="K39" s="619">
        <v>0</v>
      </c>
      <c r="L39" s="296">
        <v>0</v>
      </c>
      <c r="M39" s="703" t="s">
        <v>1983</v>
      </c>
      <c r="N39" s="296">
        <v>0</v>
      </c>
      <c r="O39" s="619">
        <v>0</v>
      </c>
      <c r="P39" s="296">
        <v>0</v>
      </c>
      <c r="Q39" s="890"/>
      <c r="R39" s="890"/>
      <c r="S39" s="621" t="s">
        <v>1900</v>
      </c>
      <c r="T39" s="890"/>
      <c r="U39" s="890"/>
      <c r="V39" s="621" t="s">
        <v>1900</v>
      </c>
    </row>
    <row r="40" spans="1:22" s="442" customFormat="1" ht="22.15" customHeight="1">
      <c r="A40" s="170"/>
      <c r="B40" s="170"/>
      <c r="C40" s="296" t="s">
        <v>110</v>
      </c>
      <c r="D40" s="28" t="s">
        <v>2289</v>
      </c>
      <c r="E40" s="41">
        <v>40107</v>
      </c>
      <c r="F40" s="45">
        <v>36733</v>
      </c>
      <c r="G40" s="467" t="s">
        <v>523</v>
      </c>
      <c r="H40" s="296">
        <v>0</v>
      </c>
      <c r="I40" s="619">
        <v>0</v>
      </c>
      <c r="J40" s="296">
        <v>0</v>
      </c>
      <c r="K40" s="619">
        <v>0</v>
      </c>
      <c r="L40" s="296">
        <v>0</v>
      </c>
      <c r="M40" s="703" t="s">
        <v>1983</v>
      </c>
      <c r="N40" s="296">
        <v>0</v>
      </c>
      <c r="O40" s="619">
        <v>0</v>
      </c>
      <c r="P40" s="296">
        <v>0</v>
      </c>
      <c r="Q40" s="890"/>
      <c r="R40" s="890"/>
      <c r="S40" s="621" t="s">
        <v>1900</v>
      </c>
      <c r="T40" s="890"/>
      <c r="U40" s="890"/>
      <c r="V40" s="621" t="s">
        <v>1900</v>
      </c>
    </row>
    <row r="41" spans="1:22" s="442" customFormat="1" ht="22.15" customHeight="1">
      <c r="A41" s="170"/>
      <c r="B41" s="170"/>
      <c r="C41" s="296" t="s">
        <v>112</v>
      </c>
      <c r="D41" s="28" t="s">
        <v>100</v>
      </c>
      <c r="E41" s="46">
        <v>40126</v>
      </c>
      <c r="F41" s="45">
        <v>37761</v>
      </c>
      <c r="G41" s="467" t="s">
        <v>1289</v>
      </c>
      <c r="H41" s="296">
        <v>0</v>
      </c>
      <c r="I41" s="619">
        <v>0</v>
      </c>
      <c r="J41" s="296">
        <v>0</v>
      </c>
      <c r="K41" s="619">
        <v>0</v>
      </c>
      <c r="L41" s="296">
        <v>0</v>
      </c>
      <c r="M41" s="703" t="s">
        <v>1983</v>
      </c>
      <c r="N41" s="296">
        <v>0</v>
      </c>
      <c r="O41" s="619">
        <v>0</v>
      </c>
      <c r="P41" s="296">
        <v>0</v>
      </c>
      <c r="Q41" s="890"/>
      <c r="R41" s="890"/>
      <c r="S41" s="621" t="s">
        <v>1900</v>
      </c>
      <c r="T41" s="890"/>
      <c r="U41" s="890"/>
      <c r="V41" s="621" t="s">
        <v>1900</v>
      </c>
    </row>
    <row r="42" spans="1:22" s="442" customFormat="1" ht="22.15" customHeight="1">
      <c r="A42" s="170"/>
      <c r="B42" s="170"/>
      <c r="C42" s="296" t="s">
        <v>114</v>
      </c>
      <c r="D42" s="28" t="s">
        <v>310</v>
      </c>
      <c r="E42" s="29">
        <v>40513</v>
      </c>
      <c r="F42" s="492">
        <v>40534</v>
      </c>
      <c r="G42" s="467" t="s">
        <v>357</v>
      </c>
      <c r="H42" s="296">
        <v>0</v>
      </c>
      <c r="I42" s="619">
        <v>0</v>
      </c>
      <c r="J42" s="296">
        <v>0</v>
      </c>
      <c r="K42" s="619">
        <v>0</v>
      </c>
      <c r="L42" s="296">
        <v>0</v>
      </c>
      <c r="M42" s="703" t="s">
        <v>1983</v>
      </c>
      <c r="N42" s="296">
        <v>0</v>
      </c>
      <c r="O42" s="619">
        <v>0</v>
      </c>
      <c r="P42" s="296">
        <v>0</v>
      </c>
      <c r="Q42" s="890"/>
      <c r="R42" s="890"/>
      <c r="S42" s="621" t="s">
        <v>1900</v>
      </c>
      <c r="T42" s="890"/>
      <c r="U42" s="890"/>
      <c r="V42" s="621" t="s">
        <v>1900</v>
      </c>
    </row>
    <row r="43" spans="1:22" s="442" customFormat="1" ht="22.15" customHeight="1">
      <c r="A43" s="170"/>
      <c r="B43" s="170"/>
      <c r="C43" s="296" t="s">
        <v>115</v>
      </c>
      <c r="D43" s="28" t="s">
        <v>2061</v>
      </c>
      <c r="E43" s="29">
        <v>40547</v>
      </c>
      <c r="F43" s="45">
        <v>40722</v>
      </c>
      <c r="G43" s="467" t="s">
        <v>1289</v>
      </c>
      <c r="H43" s="296">
        <v>0</v>
      </c>
      <c r="I43" s="619">
        <v>0</v>
      </c>
      <c r="J43" s="296">
        <v>0</v>
      </c>
      <c r="K43" s="619">
        <v>0</v>
      </c>
      <c r="L43" s="296">
        <v>0</v>
      </c>
      <c r="M43" s="703" t="s">
        <v>1983</v>
      </c>
      <c r="N43" s="296">
        <v>0</v>
      </c>
      <c r="O43" s="619">
        <v>0</v>
      </c>
      <c r="P43" s="296">
        <v>0</v>
      </c>
      <c r="Q43" s="890"/>
      <c r="R43" s="890"/>
      <c r="S43" s="621" t="s">
        <v>1900</v>
      </c>
      <c r="T43" s="890"/>
      <c r="U43" s="890"/>
      <c r="V43" s="621" t="s">
        <v>1900</v>
      </c>
    </row>
    <row r="44" spans="1:22" s="442" customFormat="1" ht="22.15" customHeight="1">
      <c r="A44" s="170"/>
      <c r="B44" s="170"/>
      <c r="C44" s="296" t="s">
        <v>117</v>
      </c>
      <c r="D44" s="28" t="s">
        <v>316</v>
      </c>
      <c r="E44" s="46">
        <v>40866</v>
      </c>
      <c r="F44" s="492">
        <v>41159</v>
      </c>
      <c r="G44" s="467" t="s">
        <v>1669</v>
      </c>
      <c r="H44" s="296">
        <v>0</v>
      </c>
      <c r="I44" s="619">
        <v>0</v>
      </c>
      <c r="J44" s="296">
        <v>0</v>
      </c>
      <c r="K44" s="619">
        <v>0</v>
      </c>
      <c r="L44" s="296">
        <v>0</v>
      </c>
      <c r="M44" s="703" t="s">
        <v>1983</v>
      </c>
      <c r="N44" s="296">
        <v>0</v>
      </c>
      <c r="O44" s="619">
        <v>0</v>
      </c>
      <c r="P44" s="296">
        <v>0</v>
      </c>
      <c r="Q44" s="890"/>
      <c r="R44" s="890"/>
      <c r="S44" s="621" t="s">
        <v>1900</v>
      </c>
      <c r="T44" s="890"/>
      <c r="U44" s="890"/>
      <c r="V44" s="621" t="s">
        <v>1900</v>
      </c>
    </row>
    <row r="45" spans="1:22" s="442" customFormat="1" ht="22.15" customHeight="1">
      <c r="A45" s="152"/>
      <c r="B45" s="152"/>
      <c r="C45" s="296" t="s">
        <v>119</v>
      </c>
      <c r="D45" s="50" t="s">
        <v>82</v>
      </c>
      <c r="E45" s="29">
        <v>40896</v>
      </c>
      <c r="F45" s="492">
        <v>36482</v>
      </c>
      <c r="G45" s="467" t="s">
        <v>357</v>
      </c>
      <c r="H45" s="296">
        <v>0</v>
      </c>
      <c r="I45" s="619">
        <v>0</v>
      </c>
      <c r="J45" s="296">
        <v>0</v>
      </c>
      <c r="K45" s="619">
        <v>0</v>
      </c>
      <c r="L45" s="296">
        <v>0</v>
      </c>
      <c r="M45" s="703" t="s">
        <v>1983</v>
      </c>
      <c r="N45" s="296">
        <v>0</v>
      </c>
      <c r="O45" s="619">
        <v>0</v>
      </c>
      <c r="P45" s="296">
        <v>0</v>
      </c>
      <c r="Q45" s="890"/>
      <c r="R45" s="891"/>
      <c r="S45" s="621" t="s">
        <v>1900</v>
      </c>
      <c r="T45" s="890"/>
      <c r="U45" s="890"/>
      <c r="V45" s="621" t="s">
        <v>1900</v>
      </c>
    </row>
    <row r="46" spans="1:22" s="442" customFormat="1" ht="22.15" customHeight="1">
      <c r="A46" s="152"/>
      <c r="B46" s="152"/>
      <c r="C46" s="296" t="s">
        <v>121</v>
      </c>
      <c r="D46" s="50" t="s">
        <v>68</v>
      </c>
      <c r="E46" s="29">
        <v>40896</v>
      </c>
      <c r="F46" s="492">
        <v>32571</v>
      </c>
      <c r="G46" s="467" t="s">
        <v>357</v>
      </c>
      <c r="H46" s="296">
        <v>0</v>
      </c>
      <c r="I46" s="619">
        <v>0</v>
      </c>
      <c r="J46" s="296">
        <v>0</v>
      </c>
      <c r="K46" s="619">
        <v>0</v>
      </c>
      <c r="L46" s="296">
        <v>0</v>
      </c>
      <c r="M46" s="703" t="s">
        <v>1983</v>
      </c>
      <c r="N46" s="296">
        <v>0</v>
      </c>
      <c r="O46" s="619">
        <v>0</v>
      </c>
      <c r="P46" s="296">
        <v>0</v>
      </c>
      <c r="Q46" s="890"/>
      <c r="R46" s="891"/>
      <c r="S46" s="621" t="s">
        <v>1900</v>
      </c>
      <c r="T46" s="890"/>
      <c r="U46" s="890"/>
      <c r="V46" s="621" t="s">
        <v>1900</v>
      </c>
    </row>
    <row r="47" spans="1:22" s="442" customFormat="1" ht="22.15" customHeight="1">
      <c r="A47" s="170"/>
      <c r="B47" s="170"/>
      <c r="C47" s="296" t="s">
        <v>123</v>
      </c>
      <c r="D47" s="50" t="s">
        <v>674</v>
      </c>
      <c r="E47" s="46">
        <v>40909</v>
      </c>
      <c r="F47" s="492">
        <v>24073</v>
      </c>
      <c r="G47" s="467" t="s">
        <v>523</v>
      </c>
      <c r="H47" s="296">
        <v>0</v>
      </c>
      <c r="I47" s="619">
        <v>0</v>
      </c>
      <c r="J47" s="296">
        <v>0</v>
      </c>
      <c r="K47" s="619">
        <v>0</v>
      </c>
      <c r="L47" s="296">
        <v>0</v>
      </c>
      <c r="M47" s="703" t="s">
        <v>1983</v>
      </c>
      <c r="N47" s="296">
        <v>0</v>
      </c>
      <c r="O47" s="619">
        <v>0</v>
      </c>
      <c r="P47" s="296">
        <v>0</v>
      </c>
      <c r="Q47" s="890"/>
      <c r="R47" s="890"/>
      <c r="S47" s="621" t="s">
        <v>1900</v>
      </c>
      <c r="T47" s="890"/>
      <c r="U47" s="890"/>
      <c r="V47" s="621" t="s">
        <v>1900</v>
      </c>
    </row>
    <row r="48" spans="1:22" s="442" customFormat="1" ht="22.15" customHeight="1">
      <c r="A48" s="170"/>
      <c r="B48" s="170"/>
      <c r="C48" s="296" t="s">
        <v>124</v>
      </c>
      <c r="D48" s="50" t="s">
        <v>2356</v>
      </c>
      <c r="E48" s="46">
        <v>41017</v>
      </c>
      <c r="F48" s="492">
        <v>41085</v>
      </c>
      <c r="G48" s="467" t="s">
        <v>1669</v>
      </c>
      <c r="H48" s="296">
        <v>0</v>
      </c>
      <c r="I48" s="619">
        <v>0</v>
      </c>
      <c r="J48" s="296">
        <v>0</v>
      </c>
      <c r="K48" s="619">
        <v>0</v>
      </c>
      <c r="L48" s="296">
        <v>0</v>
      </c>
      <c r="M48" s="703" t="s">
        <v>1983</v>
      </c>
      <c r="N48" s="296">
        <v>0</v>
      </c>
      <c r="O48" s="619">
        <v>0</v>
      </c>
      <c r="P48" s="296">
        <v>0</v>
      </c>
      <c r="Q48" s="890"/>
      <c r="R48" s="890"/>
      <c r="S48" s="621" t="s">
        <v>1900</v>
      </c>
      <c r="T48" s="890"/>
      <c r="U48" s="890"/>
      <c r="V48" s="621" t="s">
        <v>1900</v>
      </c>
    </row>
    <row r="49" spans="1:22" s="442" customFormat="1" ht="22.15" customHeight="1">
      <c r="A49" s="170"/>
      <c r="B49" s="170"/>
      <c r="C49" s="296" t="s">
        <v>126</v>
      </c>
      <c r="D49" s="28" t="s">
        <v>344</v>
      </c>
      <c r="E49" s="46">
        <v>41044</v>
      </c>
      <c r="F49" s="492">
        <v>15767</v>
      </c>
      <c r="G49" s="467" t="s">
        <v>1289</v>
      </c>
      <c r="H49" s="296">
        <v>0</v>
      </c>
      <c r="I49" s="619">
        <v>0</v>
      </c>
      <c r="J49" s="296">
        <v>0</v>
      </c>
      <c r="K49" s="619">
        <v>0</v>
      </c>
      <c r="L49" s="296">
        <v>0</v>
      </c>
      <c r="M49" s="703" t="s">
        <v>1983</v>
      </c>
      <c r="N49" s="296">
        <v>0</v>
      </c>
      <c r="O49" s="619">
        <v>0</v>
      </c>
      <c r="P49" s="296">
        <v>0</v>
      </c>
      <c r="Q49" s="890"/>
      <c r="R49" s="890"/>
      <c r="S49" s="621" t="s">
        <v>1900</v>
      </c>
      <c r="T49" s="890"/>
      <c r="U49" s="890"/>
      <c r="V49" s="621" t="s">
        <v>1900</v>
      </c>
    </row>
    <row r="50" spans="1:22" s="442" customFormat="1" ht="22.15" customHeight="1">
      <c r="A50" s="170"/>
      <c r="B50" s="170"/>
      <c r="C50" s="296" t="s">
        <v>128</v>
      </c>
      <c r="D50" s="28" t="s">
        <v>1683</v>
      </c>
      <c r="E50" s="46">
        <v>41430</v>
      </c>
      <c r="F50" s="45">
        <v>38791</v>
      </c>
      <c r="G50" s="467" t="s">
        <v>1669</v>
      </c>
      <c r="H50" s="296">
        <v>0</v>
      </c>
      <c r="I50" s="619">
        <v>0</v>
      </c>
      <c r="J50" s="296">
        <v>0</v>
      </c>
      <c r="K50" s="619">
        <v>0</v>
      </c>
      <c r="L50" s="296">
        <v>0</v>
      </c>
      <c r="M50" s="703" t="s">
        <v>1983</v>
      </c>
      <c r="N50" s="296">
        <v>0</v>
      </c>
      <c r="O50" s="619">
        <v>0</v>
      </c>
      <c r="P50" s="296">
        <v>0</v>
      </c>
      <c r="Q50" s="890"/>
      <c r="R50" s="890"/>
      <c r="S50" s="621" t="s">
        <v>1900</v>
      </c>
      <c r="T50" s="890"/>
      <c r="U50" s="890"/>
      <c r="V50" s="621" t="s">
        <v>1900</v>
      </c>
    </row>
    <row r="51" spans="1:22" s="442" customFormat="1" ht="22.15" customHeight="1">
      <c r="A51" s="170"/>
      <c r="B51" s="170"/>
      <c r="C51" s="296" t="s">
        <v>130</v>
      </c>
      <c r="D51" s="28" t="s">
        <v>1890</v>
      </c>
      <c r="E51" s="41">
        <v>41551</v>
      </c>
      <c r="F51" s="492">
        <v>41524</v>
      </c>
      <c r="G51" s="467" t="s">
        <v>357</v>
      </c>
      <c r="H51" s="296">
        <v>0</v>
      </c>
      <c r="I51" s="619">
        <v>0</v>
      </c>
      <c r="J51" s="296">
        <v>0</v>
      </c>
      <c r="K51" s="619">
        <v>0</v>
      </c>
      <c r="L51" s="296">
        <v>0</v>
      </c>
      <c r="M51" s="703" t="s">
        <v>1983</v>
      </c>
      <c r="N51" s="296">
        <v>0</v>
      </c>
      <c r="O51" s="619">
        <v>0</v>
      </c>
      <c r="P51" s="296">
        <v>0</v>
      </c>
      <c r="Q51" s="890"/>
      <c r="R51" s="890"/>
      <c r="S51" s="621" t="s">
        <v>1900</v>
      </c>
      <c r="T51" s="890"/>
      <c r="U51" s="890"/>
      <c r="V51" s="621" t="s">
        <v>1900</v>
      </c>
    </row>
    <row r="52" spans="1:22" s="442" customFormat="1" ht="22.15" customHeight="1">
      <c r="A52" s="170"/>
      <c r="B52" s="170"/>
      <c r="C52" s="296" t="s">
        <v>132</v>
      </c>
      <c r="D52" s="28" t="s">
        <v>2045</v>
      </c>
      <c r="E52" s="29">
        <v>41551</v>
      </c>
      <c r="F52" s="45">
        <v>28780</v>
      </c>
      <c r="G52" s="467" t="s">
        <v>1289</v>
      </c>
      <c r="H52" s="296">
        <v>0</v>
      </c>
      <c r="I52" s="619">
        <v>0</v>
      </c>
      <c r="J52" s="296">
        <v>0</v>
      </c>
      <c r="K52" s="619">
        <v>0</v>
      </c>
      <c r="L52" s="296">
        <v>0</v>
      </c>
      <c r="M52" s="703" t="s">
        <v>1983</v>
      </c>
      <c r="N52" s="296">
        <v>0</v>
      </c>
      <c r="O52" s="619">
        <v>0</v>
      </c>
      <c r="P52" s="296">
        <v>0</v>
      </c>
      <c r="Q52" s="890"/>
      <c r="R52" s="890"/>
      <c r="S52" s="621" t="s">
        <v>1900</v>
      </c>
      <c r="T52" s="890"/>
      <c r="U52" s="890"/>
      <c r="V52" s="621" t="s">
        <v>1900</v>
      </c>
    </row>
    <row r="53" spans="1:22" s="442" customFormat="1" ht="22.15" customHeight="1">
      <c r="A53" s="170"/>
      <c r="B53" s="170"/>
      <c r="C53" s="296" t="s">
        <v>134</v>
      </c>
      <c r="D53" s="28" t="s">
        <v>129</v>
      </c>
      <c r="E53" s="29">
        <v>41914</v>
      </c>
      <c r="F53" s="45">
        <v>39856</v>
      </c>
      <c r="G53" s="467" t="s">
        <v>1669</v>
      </c>
      <c r="H53" s="296">
        <v>0</v>
      </c>
      <c r="I53" s="619">
        <v>0</v>
      </c>
      <c r="J53" s="296">
        <v>0</v>
      </c>
      <c r="K53" s="619">
        <v>0</v>
      </c>
      <c r="L53" s="296">
        <v>0</v>
      </c>
      <c r="M53" s="703" t="s">
        <v>1983</v>
      </c>
      <c r="N53" s="296">
        <v>0</v>
      </c>
      <c r="O53" s="619">
        <v>0</v>
      </c>
      <c r="P53" s="296">
        <v>0</v>
      </c>
      <c r="Q53" s="890"/>
      <c r="R53" s="890"/>
      <c r="S53" s="621" t="s">
        <v>1900</v>
      </c>
      <c r="T53" s="890"/>
      <c r="U53" s="890"/>
      <c r="V53" s="621" t="s">
        <v>1900</v>
      </c>
    </row>
    <row r="54" spans="1:22" s="442" customFormat="1" ht="22.15" customHeight="1">
      <c r="A54" s="170"/>
      <c r="B54" s="170"/>
      <c r="C54" s="296" t="s">
        <v>136</v>
      </c>
      <c r="D54" s="28" t="s">
        <v>332</v>
      </c>
      <c r="E54" s="29">
        <v>42026</v>
      </c>
      <c r="F54" s="45">
        <v>43438</v>
      </c>
      <c r="G54" s="467" t="s">
        <v>1289</v>
      </c>
      <c r="H54" s="296">
        <v>0</v>
      </c>
      <c r="I54" s="619">
        <v>0</v>
      </c>
      <c r="J54" s="296">
        <v>0</v>
      </c>
      <c r="K54" s="619">
        <v>0</v>
      </c>
      <c r="L54" s="296">
        <v>0</v>
      </c>
      <c r="M54" s="703" t="s">
        <v>1983</v>
      </c>
      <c r="N54" s="296">
        <v>0</v>
      </c>
      <c r="O54" s="619">
        <v>0</v>
      </c>
      <c r="P54" s="296">
        <v>0</v>
      </c>
      <c r="Q54" s="890"/>
      <c r="R54" s="890"/>
      <c r="S54" s="621" t="s">
        <v>1900</v>
      </c>
      <c r="T54" s="890"/>
      <c r="U54" s="890"/>
      <c r="V54" s="621" t="s">
        <v>1900</v>
      </c>
    </row>
    <row r="55" spans="1:22" s="442" customFormat="1" ht="22.15" customHeight="1">
      <c r="A55" s="170"/>
      <c r="B55" s="170"/>
      <c r="C55" s="296" t="s">
        <v>138</v>
      </c>
      <c r="D55" s="50" t="s">
        <v>133</v>
      </c>
      <c r="E55" s="29">
        <v>42048</v>
      </c>
      <c r="F55" s="45">
        <v>27285</v>
      </c>
      <c r="G55" s="467" t="s">
        <v>1669</v>
      </c>
      <c r="H55" s="296">
        <v>0</v>
      </c>
      <c r="I55" s="619">
        <v>0</v>
      </c>
      <c r="J55" s="296">
        <v>0</v>
      </c>
      <c r="K55" s="619">
        <v>0</v>
      </c>
      <c r="L55" s="296">
        <v>0</v>
      </c>
      <c r="M55" s="703" t="s">
        <v>1983</v>
      </c>
      <c r="N55" s="296">
        <v>0</v>
      </c>
      <c r="O55" s="619">
        <v>0</v>
      </c>
      <c r="P55" s="296">
        <v>0</v>
      </c>
      <c r="Q55" s="890"/>
      <c r="R55" s="890"/>
      <c r="S55" s="621" t="s">
        <v>1900</v>
      </c>
      <c r="T55" s="890"/>
      <c r="U55" s="890"/>
      <c r="V55" s="621" t="s">
        <v>1900</v>
      </c>
    </row>
    <row r="56" spans="1:22" s="442" customFormat="1" ht="22.15" customHeight="1">
      <c r="A56" s="170"/>
      <c r="B56" s="170"/>
      <c r="C56" s="296" t="s">
        <v>140</v>
      </c>
      <c r="D56" s="28" t="s">
        <v>1613</v>
      </c>
      <c r="E56" s="41">
        <v>42051</v>
      </c>
      <c r="F56" s="492">
        <v>36725</v>
      </c>
      <c r="G56" s="467" t="s">
        <v>357</v>
      </c>
      <c r="H56" s="296">
        <v>0</v>
      </c>
      <c r="I56" s="619">
        <v>0</v>
      </c>
      <c r="J56" s="296">
        <v>0</v>
      </c>
      <c r="K56" s="619">
        <v>0</v>
      </c>
      <c r="L56" s="296">
        <v>0</v>
      </c>
      <c r="M56" s="703" t="s">
        <v>1983</v>
      </c>
      <c r="N56" s="296">
        <v>0</v>
      </c>
      <c r="O56" s="619">
        <v>0</v>
      </c>
      <c r="P56" s="296">
        <v>0</v>
      </c>
      <c r="Q56" s="890"/>
      <c r="R56" s="890"/>
      <c r="S56" s="621" t="s">
        <v>1900</v>
      </c>
      <c r="T56" s="890"/>
      <c r="U56" s="890"/>
      <c r="V56" s="621" t="s">
        <v>1900</v>
      </c>
    </row>
    <row r="57" spans="1:22" s="442" customFormat="1" ht="22.15" customHeight="1">
      <c r="A57" s="170"/>
      <c r="B57" s="170"/>
      <c r="C57" s="296" t="s">
        <v>142</v>
      </c>
      <c r="D57" s="28" t="s">
        <v>1614</v>
      </c>
      <c r="E57" s="41">
        <v>42051</v>
      </c>
      <c r="F57" s="492">
        <v>37910</v>
      </c>
      <c r="G57" s="467" t="s">
        <v>357</v>
      </c>
      <c r="H57" s="296">
        <v>0</v>
      </c>
      <c r="I57" s="619">
        <v>0</v>
      </c>
      <c r="J57" s="296">
        <v>0</v>
      </c>
      <c r="K57" s="619">
        <v>0</v>
      </c>
      <c r="L57" s="296">
        <v>0</v>
      </c>
      <c r="M57" s="703" t="s">
        <v>1983</v>
      </c>
      <c r="N57" s="296">
        <v>0</v>
      </c>
      <c r="O57" s="619">
        <v>0</v>
      </c>
      <c r="P57" s="296">
        <v>0</v>
      </c>
      <c r="Q57" s="890"/>
      <c r="R57" s="890"/>
      <c r="S57" s="621" t="s">
        <v>1900</v>
      </c>
      <c r="T57" s="890"/>
      <c r="U57" s="890"/>
      <c r="V57" s="621" t="s">
        <v>1900</v>
      </c>
    </row>
    <row r="58" spans="1:22" s="442" customFormat="1" ht="22.15" customHeight="1">
      <c r="A58" s="170"/>
      <c r="B58" s="170"/>
      <c r="C58" s="296" t="s">
        <v>144</v>
      </c>
      <c r="D58" s="28" t="s">
        <v>2067</v>
      </c>
      <c r="E58" s="41">
        <v>42051</v>
      </c>
      <c r="F58" s="492">
        <v>27723</v>
      </c>
      <c r="G58" s="467" t="s">
        <v>1289</v>
      </c>
      <c r="H58" s="296">
        <v>0</v>
      </c>
      <c r="I58" s="619">
        <v>0</v>
      </c>
      <c r="J58" s="296">
        <v>0</v>
      </c>
      <c r="K58" s="619">
        <v>0</v>
      </c>
      <c r="L58" s="296">
        <v>0</v>
      </c>
      <c r="M58" s="703" t="s">
        <v>1983</v>
      </c>
      <c r="N58" s="296">
        <v>0</v>
      </c>
      <c r="O58" s="619">
        <v>0</v>
      </c>
      <c r="P58" s="296">
        <v>0</v>
      </c>
      <c r="Q58" s="890"/>
      <c r="R58" s="890"/>
      <c r="S58" s="621" t="s">
        <v>1900</v>
      </c>
      <c r="T58" s="890"/>
      <c r="U58" s="890"/>
      <c r="V58" s="621" t="s">
        <v>1900</v>
      </c>
    </row>
    <row r="59" spans="1:22" s="442" customFormat="1" ht="22.15" customHeight="1">
      <c r="A59" s="170"/>
      <c r="B59" s="170"/>
      <c r="C59" s="296" t="s">
        <v>146</v>
      </c>
      <c r="D59" s="28" t="s">
        <v>2068</v>
      </c>
      <c r="E59" s="41">
        <v>42051</v>
      </c>
      <c r="F59" s="492">
        <v>43052</v>
      </c>
      <c r="G59" s="467" t="s">
        <v>1289</v>
      </c>
      <c r="H59" s="296">
        <v>0</v>
      </c>
      <c r="I59" s="619">
        <v>0</v>
      </c>
      <c r="J59" s="296">
        <v>0</v>
      </c>
      <c r="K59" s="619">
        <v>0</v>
      </c>
      <c r="L59" s="296">
        <v>0</v>
      </c>
      <c r="M59" s="703" t="s">
        <v>1983</v>
      </c>
      <c r="N59" s="296">
        <v>0</v>
      </c>
      <c r="O59" s="619">
        <v>0</v>
      </c>
      <c r="P59" s="296">
        <v>0</v>
      </c>
      <c r="Q59" s="890"/>
      <c r="R59" s="890"/>
      <c r="S59" s="621" t="s">
        <v>1900</v>
      </c>
      <c r="T59" s="890"/>
      <c r="U59" s="890"/>
      <c r="V59" s="621" t="s">
        <v>1900</v>
      </c>
    </row>
    <row r="60" spans="1:22" s="442" customFormat="1" ht="22.15" customHeight="1">
      <c r="A60" s="170"/>
      <c r="B60" s="170"/>
      <c r="C60" s="296" t="s">
        <v>148</v>
      </c>
      <c r="D60" s="28" t="s">
        <v>172</v>
      </c>
      <c r="E60" s="41">
        <v>42153</v>
      </c>
      <c r="F60" s="492">
        <v>42185</v>
      </c>
      <c r="G60" s="467" t="s">
        <v>523</v>
      </c>
      <c r="H60" s="296">
        <v>0</v>
      </c>
      <c r="I60" s="619">
        <v>0</v>
      </c>
      <c r="J60" s="296">
        <v>0</v>
      </c>
      <c r="K60" s="619">
        <v>0</v>
      </c>
      <c r="L60" s="296">
        <v>0</v>
      </c>
      <c r="M60" s="703">
        <v>0</v>
      </c>
      <c r="N60" s="296">
        <v>0</v>
      </c>
      <c r="O60" s="619">
        <v>0</v>
      </c>
      <c r="P60" s="296">
        <v>0</v>
      </c>
      <c r="Q60" s="890"/>
      <c r="R60" s="890"/>
      <c r="S60" s="621" t="s">
        <v>1900</v>
      </c>
      <c r="T60" s="890"/>
      <c r="U60" s="890"/>
      <c r="V60" s="621" t="s">
        <v>1900</v>
      </c>
    </row>
    <row r="61" spans="1:22" s="442" customFormat="1" ht="22.15" customHeight="1">
      <c r="A61" s="170"/>
      <c r="B61" s="170"/>
      <c r="C61" s="296" t="s">
        <v>150</v>
      </c>
      <c r="D61" s="28" t="s">
        <v>1708</v>
      </c>
      <c r="E61" s="46">
        <v>42172</v>
      </c>
      <c r="F61" s="45">
        <v>40308</v>
      </c>
      <c r="G61" s="467" t="s">
        <v>1289</v>
      </c>
      <c r="H61" s="296">
        <v>0</v>
      </c>
      <c r="I61" s="619">
        <v>0</v>
      </c>
      <c r="J61" s="296">
        <v>0</v>
      </c>
      <c r="K61" s="619">
        <v>0</v>
      </c>
      <c r="L61" s="296">
        <v>0</v>
      </c>
      <c r="M61" s="703" t="s">
        <v>1983</v>
      </c>
      <c r="N61" s="296">
        <v>0</v>
      </c>
      <c r="O61" s="619">
        <v>0</v>
      </c>
      <c r="P61" s="296">
        <v>0</v>
      </c>
      <c r="Q61" s="890"/>
      <c r="R61" s="890"/>
      <c r="S61" s="621" t="s">
        <v>1900</v>
      </c>
      <c r="T61" s="890"/>
      <c r="U61" s="890"/>
      <c r="V61" s="621" t="s">
        <v>1900</v>
      </c>
    </row>
    <row r="62" spans="1:22" s="442" customFormat="1" ht="22.15" customHeight="1">
      <c r="A62" s="170"/>
      <c r="B62" s="170"/>
      <c r="C62" s="296" t="s">
        <v>152</v>
      </c>
      <c r="D62" s="28" t="s">
        <v>1569</v>
      </c>
      <c r="E62" s="46">
        <v>42415</v>
      </c>
      <c r="F62" s="45">
        <v>42429</v>
      </c>
      <c r="G62" s="467" t="s">
        <v>357</v>
      </c>
      <c r="H62" s="296">
        <v>0</v>
      </c>
      <c r="I62" s="619">
        <v>0</v>
      </c>
      <c r="J62" s="296">
        <v>0</v>
      </c>
      <c r="K62" s="619">
        <v>0</v>
      </c>
      <c r="L62" s="296">
        <v>0</v>
      </c>
      <c r="M62" s="703" t="s">
        <v>1983</v>
      </c>
      <c r="N62" s="296">
        <v>0</v>
      </c>
      <c r="O62" s="619">
        <v>0</v>
      </c>
      <c r="P62" s="296">
        <v>0</v>
      </c>
      <c r="Q62" s="890"/>
      <c r="R62" s="890"/>
      <c r="S62" s="621" t="s">
        <v>1900</v>
      </c>
      <c r="T62" s="890"/>
      <c r="U62" s="890"/>
      <c r="V62" s="621" t="s">
        <v>1900</v>
      </c>
    </row>
    <row r="63" spans="1:22" s="442" customFormat="1" ht="22.15" customHeight="1">
      <c r="A63" s="170"/>
      <c r="B63" s="170"/>
      <c r="C63" s="296" t="s">
        <v>154</v>
      </c>
      <c r="D63" s="28" t="s">
        <v>197</v>
      </c>
      <c r="E63" s="41">
        <v>42442</v>
      </c>
      <c r="F63" s="492">
        <v>34663</v>
      </c>
      <c r="G63" s="467" t="s">
        <v>523</v>
      </c>
      <c r="H63" s="296">
        <v>0</v>
      </c>
      <c r="I63" s="619">
        <v>0</v>
      </c>
      <c r="J63" s="296">
        <v>0</v>
      </c>
      <c r="K63" s="619">
        <v>0</v>
      </c>
      <c r="L63" s="296">
        <v>0</v>
      </c>
      <c r="M63" s="703">
        <v>0</v>
      </c>
      <c r="N63" s="296">
        <v>0</v>
      </c>
      <c r="O63" s="619">
        <v>0</v>
      </c>
      <c r="P63" s="296">
        <v>0</v>
      </c>
      <c r="Q63" s="890"/>
      <c r="R63" s="890"/>
      <c r="S63" s="621" t="s">
        <v>1900</v>
      </c>
      <c r="T63" s="890"/>
      <c r="U63" s="890"/>
      <c r="V63" s="621" t="s">
        <v>1900</v>
      </c>
    </row>
    <row r="64" spans="1:22" s="442" customFormat="1" ht="22.15" customHeight="1">
      <c r="A64" s="170"/>
      <c r="B64" s="170"/>
      <c r="C64" s="296" t="s">
        <v>156</v>
      </c>
      <c r="D64" s="28" t="s">
        <v>165</v>
      </c>
      <c r="E64" s="29">
        <v>42818</v>
      </c>
      <c r="F64" s="45">
        <v>42811</v>
      </c>
      <c r="G64" s="467" t="s">
        <v>1669</v>
      </c>
      <c r="H64" s="296">
        <v>0</v>
      </c>
      <c r="I64" s="619">
        <v>0</v>
      </c>
      <c r="J64" s="296">
        <v>0</v>
      </c>
      <c r="K64" s="619">
        <v>0</v>
      </c>
      <c r="L64" s="296">
        <v>0</v>
      </c>
      <c r="M64" s="703" t="s">
        <v>1983</v>
      </c>
      <c r="N64" s="296">
        <v>0</v>
      </c>
      <c r="O64" s="619">
        <v>0</v>
      </c>
      <c r="P64" s="296">
        <v>0</v>
      </c>
      <c r="Q64" s="890"/>
      <c r="R64" s="890"/>
      <c r="S64" s="621" t="s">
        <v>1900</v>
      </c>
      <c r="T64" s="890"/>
      <c r="U64" s="890"/>
      <c r="V64" s="621" t="s">
        <v>1900</v>
      </c>
    </row>
    <row r="65" spans="1:23" s="442" customFormat="1" ht="22.15" customHeight="1">
      <c r="A65" s="170"/>
      <c r="B65" s="170"/>
      <c r="C65" s="296" t="s">
        <v>158</v>
      </c>
      <c r="D65" s="28" t="s">
        <v>225</v>
      </c>
      <c r="E65" s="29">
        <v>42875</v>
      </c>
      <c r="F65" s="45">
        <v>42867</v>
      </c>
      <c r="G65" s="467" t="s">
        <v>1289</v>
      </c>
      <c r="H65" s="296">
        <v>0</v>
      </c>
      <c r="I65" s="619">
        <v>0</v>
      </c>
      <c r="J65" s="296">
        <v>0</v>
      </c>
      <c r="K65" s="619">
        <v>0</v>
      </c>
      <c r="L65" s="296">
        <v>0</v>
      </c>
      <c r="M65" s="703" t="s">
        <v>1983</v>
      </c>
      <c r="N65" s="296">
        <v>0</v>
      </c>
      <c r="O65" s="619">
        <v>0</v>
      </c>
      <c r="P65" s="296">
        <v>0</v>
      </c>
      <c r="Q65" s="890"/>
      <c r="R65" s="890"/>
      <c r="S65" s="621" t="s">
        <v>1900</v>
      </c>
      <c r="T65" s="890"/>
      <c r="U65" s="890"/>
      <c r="V65" s="621" t="s">
        <v>1900</v>
      </c>
    </row>
    <row r="66" spans="1:23" s="442" customFormat="1" ht="22.15" customHeight="1">
      <c r="A66" s="170"/>
      <c r="B66" s="170"/>
      <c r="C66" s="296" t="s">
        <v>160</v>
      </c>
      <c r="D66" s="28" t="s">
        <v>1929</v>
      </c>
      <c r="E66" s="41">
        <v>43109</v>
      </c>
      <c r="F66" s="45">
        <v>43124</v>
      </c>
      <c r="G66" s="467" t="s">
        <v>1289</v>
      </c>
      <c r="H66" s="296">
        <v>0</v>
      </c>
      <c r="I66" s="619">
        <v>0</v>
      </c>
      <c r="J66" s="296">
        <v>0</v>
      </c>
      <c r="K66" s="619">
        <v>0</v>
      </c>
      <c r="L66" s="296">
        <v>0</v>
      </c>
      <c r="M66" s="703" t="s">
        <v>1983</v>
      </c>
      <c r="N66" s="296">
        <v>0</v>
      </c>
      <c r="O66" s="619">
        <v>0</v>
      </c>
      <c r="P66" s="296">
        <v>0</v>
      </c>
      <c r="Q66" s="890"/>
      <c r="R66" s="890"/>
      <c r="S66" s="621" t="s">
        <v>1900</v>
      </c>
      <c r="T66" s="890"/>
      <c r="U66" s="890"/>
      <c r="V66" s="621" t="s">
        <v>1900</v>
      </c>
    </row>
    <row r="67" spans="1:23" s="442" customFormat="1" ht="22.15" customHeight="1">
      <c r="A67" s="170"/>
      <c r="B67" s="170"/>
      <c r="C67" s="296" t="s">
        <v>162</v>
      </c>
      <c r="D67" s="50" t="s">
        <v>1836</v>
      </c>
      <c r="E67" s="29">
        <v>43141</v>
      </c>
      <c r="F67" s="45">
        <v>43844</v>
      </c>
      <c r="G67" s="467" t="s">
        <v>1669</v>
      </c>
      <c r="H67" s="296">
        <v>0</v>
      </c>
      <c r="I67" s="619">
        <v>0</v>
      </c>
      <c r="J67" s="296">
        <v>0</v>
      </c>
      <c r="K67" s="619">
        <v>0</v>
      </c>
      <c r="L67" s="296">
        <v>0</v>
      </c>
      <c r="M67" s="703" t="s">
        <v>1983</v>
      </c>
      <c r="N67" s="296">
        <v>0</v>
      </c>
      <c r="O67" s="619">
        <v>0</v>
      </c>
      <c r="P67" s="296">
        <v>0</v>
      </c>
      <c r="Q67" s="890"/>
      <c r="R67" s="890"/>
      <c r="S67" s="621" t="s">
        <v>1900</v>
      </c>
      <c r="T67" s="890"/>
      <c r="U67" s="890"/>
      <c r="V67" s="621" t="s">
        <v>1900</v>
      </c>
    </row>
    <row r="68" spans="1:23" s="442" customFormat="1" ht="22.15" customHeight="1">
      <c r="A68" s="170"/>
      <c r="B68" s="170"/>
      <c r="C68" s="296" t="s">
        <v>164</v>
      </c>
      <c r="D68" s="28" t="s">
        <v>1784</v>
      </c>
      <c r="E68" s="29">
        <v>43237</v>
      </c>
      <c r="F68" s="45">
        <v>21348</v>
      </c>
      <c r="G68" s="467" t="s">
        <v>1669</v>
      </c>
      <c r="H68" s="296">
        <v>0</v>
      </c>
      <c r="I68" s="619">
        <v>0</v>
      </c>
      <c r="J68" s="296">
        <v>0</v>
      </c>
      <c r="K68" s="619">
        <v>0</v>
      </c>
      <c r="L68" s="296">
        <v>0</v>
      </c>
      <c r="M68" s="703" t="s">
        <v>1983</v>
      </c>
      <c r="N68" s="296">
        <v>0</v>
      </c>
      <c r="O68" s="619">
        <v>0</v>
      </c>
      <c r="P68" s="296">
        <v>0</v>
      </c>
      <c r="Q68" s="890"/>
      <c r="R68" s="890"/>
      <c r="S68" s="621" t="s">
        <v>1900</v>
      </c>
      <c r="T68" s="890"/>
      <c r="U68" s="890"/>
      <c r="V68" s="621" t="s">
        <v>1900</v>
      </c>
    </row>
    <row r="69" spans="1:23" s="442" customFormat="1" ht="22.15" customHeight="1">
      <c r="A69" s="170"/>
      <c r="B69" s="170"/>
      <c r="C69" s="296" t="s">
        <v>166</v>
      </c>
      <c r="D69" s="28" t="s">
        <v>235</v>
      </c>
      <c r="E69" s="46">
        <v>43259</v>
      </c>
      <c r="F69" s="45">
        <v>22790</v>
      </c>
      <c r="G69" s="467" t="s">
        <v>1289</v>
      </c>
      <c r="H69" s="296">
        <v>0</v>
      </c>
      <c r="I69" s="619">
        <v>0</v>
      </c>
      <c r="J69" s="296">
        <v>0</v>
      </c>
      <c r="K69" s="619">
        <v>0</v>
      </c>
      <c r="L69" s="296">
        <v>0</v>
      </c>
      <c r="M69" s="703" t="s">
        <v>1983</v>
      </c>
      <c r="N69" s="296">
        <v>0</v>
      </c>
      <c r="O69" s="619">
        <v>0</v>
      </c>
      <c r="P69" s="296">
        <v>0</v>
      </c>
      <c r="Q69" s="890"/>
      <c r="R69" s="890"/>
      <c r="S69" s="621" t="s">
        <v>1900</v>
      </c>
      <c r="T69" s="890"/>
      <c r="U69" s="890"/>
      <c r="V69" s="621" t="s">
        <v>1900</v>
      </c>
    </row>
    <row r="70" spans="1:23" s="442" customFormat="1" ht="22.15" customHeight="1">
      <c r="A70" s="170"/>
      <c r="B70" s="170"/>
      <c r="C70" s="296" t="s">
        <v>168</v>
      </c>
      <c r="D70" s="28" t="s">
        <v>1725</v>
      </c>
      <c r="E70" s="29">
        <v>43292</v>
      </c>
      <c r="F70" s="45">
        <v>22153</v>
      </c>
      <c r="G70" s="467" t="s">
        <v>1669</v>
      </c>
      <c r="H70" s="296">
        <v>0</v>
      </c>
      <c r="I70" s="619">
        <v>0</v>
      </c>
      <c r="J70" s="296">
        <v>0</v>
      </c>
      <c r="K70" s="619">
        <v>0</v>
      </c>
      <c r="L70" s="296">
        <v>0</v>
      </c>
      <c r="M70" s="703" t="s">
        <v>1983</v>
      </c>
      <c r="N70" s="296">
        <v>0</v>
      </c>
      <c r="O70" s="619">
        <v>0</v>
      </c>
      <c r="P70" s="296">
        <v>0</v>
      </c>
      <c r="Q70" s="890"/>
      <c r="R70" s="890"/>
      <c r="S70" s="621" t="s">
        <v>1900</v>
      </c>
      <c r="T70" s="890"/>
      <c r="U70" s="890"/>
      <c r="V70" s="621" t="s">
        <v>1900</v>
      </c>
    </row>
    <row r="71" spans="1:23" s="442" customFormat="1" ht="22.15" customHeight="1">
      <c r="A71" s="170"/>
      <c r="B71" s="170"/>
      <c r="C71" s="296" t="s">
        <v>170</v>
      </c>
      <c r="D71" s="50" t="s">
        <v>1714</v>
      </c>
      <c r="E71" s="41">
        <v>43516</v>
      </c>
      <c r="F71" s="492">
        <v>36238</v>
      </c>
      <c r="G71" s="467" t="s">
        <v>1289</v>
      </c>
      <c r="H71" s="296">
        <v>0</v>
      </c>
      <c r="I71" s="619">
        <v>0</v>
      </c>
      <c r="J71" s="296">
        <v>0</v>
      </c>
      <c r="K71" s="619">
        <v>0</v>
      </c>
      <c r="L71" s="296">
        <v>0</v>
      </c>
      <c r="M71" s="703" t="s">
        <v>1983</v>
      </c>
      <c r="N71" s="296">
        <v>0</v>
      </c>
      <c r="O71" s="619">
        <v>0</v>
      </c>
      <c r="P71" s="296">
        <v>0</v>
      </c>
      <c r="Q71" s="890"/>
      <c r="R71" s="890"/>
      <c r="S71" s="621" t="s">
        <v>1900</v>
      </c>
      <c r="T71" s="890"/>
      <c r="U71" s="890"/>
      <c r="V71" s="621" t="s">
        <v>1900</v>
      </c>
    </row>
    <row r="72" spans="1:23" s="442" customFormat="1" ht="22.15" customHeight="1">
      <c r="A72" s="170"/>
      <c r="B72" s="170"/>
      <c r="C72" s="296" t="s">
        <v>171</v>
      </c>
      <c r="D72" s="28" t="s">
        <v>1709</v>
      </c>
      <c r="E72" s="41">
        <v>43677</v>
      </c>
      <c r="F72" s="45">
        <v>43643</v>
      </c>
      <c r="G72" s="467" t="s">
        <v>1289</v>
      </c>
      <c r="H72" s="296">
        <v>0</v>
      </c>
      <c r="I72" s="619">
        <v>0</v>
      </c>
      <c r="J72" s="296">
        <v>0</v>
      </c>
      <c r="K72" s="619">
        <v>0</v>
      </c>
      <c r="L72" s="296">
        <v>0</v>
      </c>
      <c r="M72" s="703" t="s">
        <v>1983</v>
      </c>
      <c r="N72" s="296">
        <v>0</v>
      </c>
      <c r="O72" s="619">
        <v>0</v>
      </c>
      <c r="P72" s="296">
        <v>0</v>
      </c>
      <c r="Q72" s="890"/>
      <c r="R72" s="890"/>
      <c r="S72" s="621" t="s">
        <v>1900</v>
      </c>
      <c r="T72" s="890"/>
      <c r="U72" s="890"/>
      <c r="V72" s="621" t="s">
        <v>1900</v>
      </c>
    </row>
    <row r="73" spans="1:23" s="442" customFormat="1" ht="22.15" customHeight="1">
      <c r="A73" s="170"/>
      <c r="B73" s="170"/>
      <c r="C73" s="296" t="s">
        <v>173</v>
      </c>
      <c r="D73" s="50" t="s">
        <v>2031</v>
      </c>
      <c r="E73" s="29">
        <v>43677</v>
      </c>
      <c r="F73" s="45">
        <v>44239</v>
      </c>
      <c r="G73" s="467" t="s">
        <v>1289</v>
      </c>
      <c r="H73" s="296">
        <v>0</v>
      </c>
      <c r="I73" s="619">
        <v>0</v>
      </c>
      <c r="J73" s="296">
        <v>0</v>
      </c>
      <c r="K73" s="619">
        <v>0</v>
      </c>
      <c r="L73" s="296">
        <v>0</v>
      </c>
      <c r="M73" s="703" t="s">
        <v>1983</v>
      </c>
      <c r="N73" s="296">
        <v>0</v>
      </c>
      <c r="O73" s="619">
        <v>0</v>
      </c>
      <c r="P73" s="296">
        <v>0</v>
      </c>
      <c r="Q73" s="890"/>
      <c r="R73" s="890"/>
      <c r="S73" s="621" t="s">
        <v>1900</v>
      </c>
      <c r="T73" s="890"/>
      <c r="U73" s="890"/>
      <c r="V73" s="621" t="s">
        <v>1900</v>
      </c>
    </row>
    <row r="74" spans="1:23" s="442" customFormat="1" ht="22.15" customHeight="1">
      <c r="A74" s="170"/>
      <c r="B74" s="170"/>
      <c r="C74" s="296" t="s">
        <v>175</v>
      </c>
      <c r="D74" s="28" t="s">
        <v>2280</v>
      </c>
      <c r="E74" s="41">
        <v>43972</v>
      </c>
      <c r="F74" s="45">
        <v>29290</v>
      </c>
      <c r="G74" s="467" t="s">
        <v>523</v>
      </c>
      <c r="H74" s="296">
        <v>0</v>
      </c>
      <c r="I74" s="619">
        <v>0</v>
      </c>
      <c r="J74" s="296">
        <v>0</v>
      </c>
      <c r="K74" s="619">
        <v>0</v>
      </c>
      <c r="L74" s="296">
        <v>0</v>
      </c>
      <c r="M74" s="703" t="s">
        <v>1983</v>
      </c>
      <c r="N74" s="296">
        <v>0</v>
      </c>
      <c r="O74" s="619">
        <v>0</v>
      </c>
      <c r="P74" s="296">
        <v>0</v>
      </c>
      <c r="Q74" s="890"/>
      <c r="R74" s="890"/>
      <c r="S74" s="621" t="s">
        <v>1900</v>
      </c>
      <c r="T74" s="890"/>
      <c r="U74" s="890"/>
      <c r="V74" s="621" t="s">
        <v>1900</v>
      </c>
    </row>
    <row r="75" spans="1:23" s="442" customFormat="1" ht="22.15" customHeight="1">
      <c r="A75" s="170"/>
      <c r="B75" s="170"/>
      <c r="C75" s="296" t="s">
        <v>177</v>
      </c>
      <c r="D75" s="28" t="s">
        <v>2197</v>
      </c>
      <c r="E75" s="41">
        <v>43986</v>
      </c>
      <c r="F75" s="492">
        <v>44580</v>
      </c>
      <c r="G75" s="467" t="s">
        <v>523</v>
      </c>
      <c r="H75" s="296">
        <v>0</v>
      </c>
      <c r="I75" s="619">
        <v>0</v>
      </c>
      <c r="J75" s="296">
        <v>0</v>
      </c>
      <c r="K75" s="619">
        <v>0</v>
      </c>
      <c r="L75" s="296">
        <v>0</v>
      </c>
      <c r="M75" s="703" t="s">
        <v>1983</v>
      </c>
      <c r="N75" s="296">
        <v>0</v>
      </c>
      <c r="O75" s="619">
        <v>0</v>
      </c>
      <c r="P75" s="296">
        <v>0</v>
      </c>
      <c r="Q75" s="890"/>
      <c r="R75" s="890"/>
      <c r="S75" s="621" t="s">
        <v>1900</v>
      </c>
      <c r="T75" s="890"/>
      <c r="U75" s="890"/>
      <c r="V75" s="621" t="s">
        <v>1900</v>
      </c>
    </row>
    <row r="76" spans="1:23" s="442" customFormat="1" ht="22.15" customHeight="1">
      <c r="A76" s="170"/>
      <c r="B76" s="170"/>
      <c r="C76" s="296" t="s">
        <v>179</v>
      </c>
      <c r="D76" s="28" t="s">
        <v>2081</v>
      </c>
      <c r="E76" s="41">
        <v>44321</v>
      </c>
      <c r="F76" s="492">
        <v>44327</v>
      </c>
      <c r="G76" s="467" t="s">
        <v>1289</v>
      </c>
      <c r="H76" s="296">
        <v>0</v>
      </c>
      <c r="I76" s="619">
        <v>0</v>
      </c>
      <c r="J76" s="296">
        <v>0</v>
      </c>
      <c r="K76" s="619">
        <v>0</v>
      </c>
      <c r="L76" s="296">
        <v>0</v>
      </c>
      <c r="M76" s="703" t="s">
        <v>1983</v>
      </c>
      <c r="N76" s="296">
        <v>0</v>
      </c>
      <c r="O76" s="619">
        <v>0</v>
      </c>
      <c r="P76" s="296">
        <v>0</v>
      </c>
      <c r="Q76" s="890"/>
      <c r="R76" s="890"/>
      <c r="S76" s="621" t="s">
        <v>1900</v>
      </c>
      <c r="T76" s="890"/>
      <c r="U76" s="890"/>
      <c r="V76" s="621" t="s">
        <v>1900</v>
      </c>
    </row>
    <row r="77" spans="1:23" s="442" customFormat="1" ht="22.15" customHeight="1">
      <c r="A77" s="170"/>
      <c r="B77" s="170"/>
      <c r="C77" s="296" t="s">
        <v>181</v>
      </c>
      <c r="D77" s="28" t="s">
        <v>2143</v>
      </c>
      <c r="E77" s="41">
        <v>44347</v>
      </c>
      <c r="F77" s="492">
        <v>44326</v>
      </c>
      <c r="G77" s="467" t="s">
        <v>1289</v>
      </c>
      <c r="H77" s="296">
        <v>0</v>
      </c>
      <c r="I77" s="619">
        <v>0</v>
      </c>
      <c r="J77" s="296">
        <v>0</v>
      </c>
      <c r="K77" s="619">
        <v>0</v>
      </c>
      <c r="L77" s="296">
        <v>0</v>
      </c>
      <c r="M77" s="703" t="s">
        <v>1983</v>
      </c>
      <c r="N77" s="296">
        <v>0</v>
      </c>
      <c r="O77" s="619">
        <v>0</v>
      </c>
      <c r="P77" s="296">
        <v>0</v>
      </c>
      <c r="Q77" s="890"/>
      <c r="R77" s="890"/>
      <c r="S77" s="621" t="s">
        <v>1900</v>
      </c>
      <c r="T77" s="890"/>
      <c r="U77" s="890"/>
      <c r="V77" s="621" t="s">
        <v>1900</v>
      </c>
    </row>
    <row r="78" spans="1:23" s="442" customFormat="1" ht="22.15" customHeight="1">
      <c r="A78" s="170"/>
      <c r="B78" s="170"/>
      <c r="C78" s="296" t="s">
        <v>183</v>
      </c>
      <c r="D78" s="28" t="s">
        <v>2293</v>
      </c>
      <c r="E78" s="41">
        <v>44350</v>
      </c>
      <c r="F78" s="492">
        <v>37930</v>
      </c>
      <c r="G78" s="467" t="s">
        <v>357</v>
      </c>
      <c r="H78" s="296">
        <v>0</v>
      </c>
      <c r="I78" s="619">
        <v>0</v>
      </c>
      <c r="J78" s="296">
        <v>0</v>
      </c>
      <c r="K78" s="619">
        <v>0</v>
      </c>
      <c r="L78" s="296">
        <v>0</v>
      </c>
      <c r="M78" s="703" t="s">
        <v>1983</v>
      </c>
      <c r="N78" s="296">
        <v>0</v>
      </c>
      <c r="O78" s="619">
        <v>0</v>
      </c>
      <c r="P78" s="296">
        <v>0</v>
      </c>
      <c r="Q78" s="890"/>
      <c r="R78" s="890"/>
      <c r="S78" s="621" t="s">
        <v>1900</v>
      </c>
      <c r="T78" s="890"/>
      <c r="U78" s="890"/>
      <c r="V78" s="621" t="s">
        <v>1900</v>
      </c>
      <c r="W78" s="144"/>
    </row>
    <row r="79" spans="1:23" s="442" customFormat="1" ht="22.15" customHeight="1">
      <c r="A79" s="170"/>
      <c r="B79" s="170"/>
      <c r="C79" s="296" t="s">
        <v>185</v>
      </c>
      <c r="D79" s="28" t="s">
        <v>2097</v>
      </c>
      <c r="E79" s="41">
        <v>44350</v>
      </c>
      <c r="F79" s="492">
        <v>44342</v>
      </c>
      <c r="G79" s="467" t="s">
        <v>1289</v>
      </c>
      <c r="H79" s="296">
        <v>0</v>
      </c>
      <c r="I79" s="619">
        <v>0</v>
      </c>
      <c r="J79" s="296">
        <v>0</v>
      </c>
      <c r="K79" s="619">
        <v>0</v>
      </c>
      <c r="L79" s="296">
        <v>0</v>
      </c>
      <c r="M79" s="703" t="s">
        <v>1983</v>
      </c>
      <c r="N79" s="296">
        <v>0</v>
      </c>
      <c r="O79" s="619">
        <v>0</v>
      </c>
      <c r="P79" s="296">
        <v>0</v>
      </c>
      <c r="Q79" s="890"/>
      <c r="R79" s="890"/>
      <c r="S79" s="621" t="s">
        <v>1900</v>
      </c>
      <c r="T79" s="890"/>
      <c r="U79" s="890"/>
      <c r="V79" s="621" t="s">
        <v>1900</v>
      </c>
    </row>
    <row r="80" spans="1:23" s="442" customFormat="1" ht="22.15" customHeight="1">
      <c r="A80" s="170"/>
      <c r="B80" s="170"/>
      <c r="C80" s="296" t="s">
        <v>187</v>
      </c>
      <c r="D80" s="28" t="s">
        <v>2264</v>
      </c>
      <c r="E80" s="41">
        <v>44517</v>
      </c>
      <c r="F80" s="492">
        <v>44517</v>
      </c>
      <c r="G80" s="467" t="s">
        <v>523</v>
      </c>
      <c r="H80" s="296">
        <v>0</v>
      </c>
      <c r="I80" s="619">
        <v>0</v>
      </c>
      <c r="J80" s="296">
        <v>0</v>
      </c>
      <c r="K80" s="619">
        <v>0</v>
      </c>
      <c r="L80" s="296">
        <v>0</v>
      </c>
      <c r="M80" s="703" t="s">
        <v>1983</v>
      </c>
      <c r="N80" s="296">
        <v>0</v>
      </c>
      <c r="O80" s="619">
        <v>0</v>
      </c>
      <c r="P80" s="296">
        <v>0</v>
      </c>
      <c r="Q80" s="890"/>
      <c r="R80" s="890"/>
      <c r="S80" s="621" t="s">
        <v>1900</v>
      </c>
      <c r="T80" s="890"/>
      <c r="U80" s="890"/>
      <c r="V80" s="621" t="s">
        <v>1900</v>
      </c>
    </row>
    <row r="81" spans="1:23" s="442" customFormat="1" ht="22.15" customHeight="1">
      <c r="A81" s="170"/>
      <c r="B81" s="170"/>
      <c r="C81" s="296" t="s">
        <v>189</v>
      </c>
      <c r="D81" s="28" t="s">
        <v>2251</v>
      </c>
      <c r="E81" s="41">
        <v>44621</v>
      </c>
      <c r="F81" s="492">
        <v>37368</v>
      </c>
      <c r="G81" s="467" t="s">
        <v>523</v>
      </c>
      <c r="H81" s="296">
        <v>0</v>
      </c>
      <c r="I81" s="619">
        <v>0</v>
      </c>
      <c r="J81" s="296">
        <v>0</v>
      </c>
      <c r="K81" s="619">
        <v>0</v>
      </c>
      <c r="L81" s="296">
        <v>0</v>
      </c>
      <c r="M81" s="703" t="s">
        <v>1983</v>
      </c>
      <c r="N81" s="296">
        <v>0</v>
      </c>
      <c r="O81" s="619">
        <v>0</v>
      </c>
      <c r="P81" s="296">
        <v>0</v>
      </c>
      <c r="Q81" s="890"/>
      <c r="R81" s="890"/>
      <c r="S81" s="621" t="s">
        <v>1900</v>
      </c>
      <c r="T81" s="890"/>
      <c r="U81" s="890"/>
      <c r="V81" s="621" t="s">
        <v>1900</v>
      </c>
    </row>
    <row r="82" spans="1:23" s="442" customFormat="1" ht="22.15" customHeight="1">
      <c r="A82" s="170"/>
      <c r="B82" s="170"/>
      <c r="C82" s="296" t="s">
        <v>191</v>
      </c>
      <c r="D82" s="28" t="s">
        <v>2346</v>
      </c>
      <c r="E82" s="41">
        <v>44680</v>
      </c>
      <c r="F82" s="492">
        <v>44679</v>
      </c>
      <c r="G82" s="467" t="s">
        <v>523</v>
      </c>
      <c r="H82" s="296">
        <v>0</v>
      </c>
      <c r="I82" s="619">
        <v>0</v>
      </c>
      <c r="J82" s="296">
        <v>0</v>
      </c>
      <c r="K82" s="619">
        <v>0</v>
      </c>
      <c r="L82" s="296">
        <v>0</v>
      </c>
      <c r="M82" s="703" t="s">
        <v>1983</v>
      </c>
      <c r="N82" s="296">
        <v>0</v>
      </c>
      <c r="O82" s="619">
        <v>0</v>
      </c>
      <c r="P82" s="296">
        <v>0</v>
      </c>
      <c r="Q82" s="890"/>
      <c r="R82" s="890"/>
      <c r="S82" s="621" t="s">
        <v>1900</v>
      </c>
      <c r="T82" s="890"/>
      <c r="U82" s="890"/>
      <c r="V82" s="621" t="s">
        <v>1900</v>
      </c>
    </row>
    <row r="83" spans="1:23" s="442" customFormat="1" ht="22.15" customHeight="1">
      <c r="A83" s="170"/>
      <c r="B83" s="170"/>
      <c r="C83" s="296" t="s">
        <v>192</v>
      </c>
      <c r="D83" s="28" t="s">
        <v>2351</v>
      </c>
      <c r="E83" s="41">
        <v>44762</v>
      </c>
      <c r="F83" s="492">
        <v>44774</v>
      </c>
      <c r="G83" s="467" t="s">
        <v>523</v>
      </c>
      <c r="H83" s="296">
        <v>0</v>
      </c>
      <c r="I83" s="619">
        <v>0</v>
      </c>
      <c r="J83" s="296">
        <v>0</v>
      </c>
      <c r="K83" s="619">
        <v>0</v>
      </c>
      <c r="L83" s="296">
        <v>0</v>
      </c>
      <c r="M83" s="703" t="s">
        <v>1983</v>
      </c>
      <c r="N83" s="296">
        <v>0</v>
      </c>
      <c r="O83" s="619">
        <v>0</v>
      </c>
      <c r="P83" s="296">
        <v>0</v>
      </c>
      <c r="Q83" s="890"/>
      <c r="R83" s="890"/>
      <c r="S83" s="621" t="s">
        <v>1900</v>
      </c>
      <c r="T83" s="890"/>
      <c r="U83" s="890"/>
      <c r="V83" s="621" t="s">
        <v>1900</v>
      </c>
    </row>
    <row r="84" spans="1:23" s="442" customFormat="1" ht="22.15" customHeight="1">
      <c r="A84" s="170"/>
      <c r="B84" s="170"/>
      <c r="C84" s="296" t="s">
        <v>194</v>
      </c>
      <c r="D84" s="28" t="s">
        <v>1946</v>
      </c>
      <c r="E84" s="41">
        <v>41395</v>
      </c>
      <c r="F84" s="492">
        <v>29881</v>
      </c>
      <c r="G84" s="467" t="s">
        <v>523</v>
      </c>
      <c r="H84" s="296">
        <v>0</v>
      </c>
      <c r="I84" s="619">
        <v>0</v>
      </c>
      <c r="J84" s="296">
        <v>0</v>
      </c>
      <c r="K84" s="619">
        <v>0</v>
      </c>
      <c r="L84" s="296">
        <v>0</v>
      </c>
      <c r="M84" s="703" t="s">
        <v>1983</v>
      </c>
      <c r="N84" s="296">
        <v>0</v>
      </c>
      <c r="O84" s="619">
        <v>0</v>
      </c>
      <c r="P84" s="296">
        <v>0</v>
      </c>
      <c r="Q84" s="890"/>
      <c r="R84" s="890"/>
      <c r="S84" s="621" t="s">
        <v>1900</v>
      </c>
      <c r="T84" s="890"/>
      <c r="U84" s="890"/>
      <c r="V84" s="621" t="s">
        <v>1900</v>
      </c>
    </row>
    <row r="85" spans="1:23" s="442" customFormat="1" ht="22.15" customHeight="1">
      <c r="A85" s="170"/>
      <c r="B85" s="170"/>
      <c r="C85" s="296" t="s">
        <v>196</v>
      </c>
      <c r="D85" s="28" t="s">
        <v>319</v>
      </c>
      <c r="E85" s="41">
        <v>41047</v>
      </c>
      <c r="F85" s="492">
        <v>37000</v>
      </c>
      <c r="G85" s="467" t="s">
        <v>523</v>
      </c>
      <c r="H85" s="296">
        <v>0</v>
      </c>
      <c r="I85" s="619">
        <v>0</v>
      </c>
      <c r="J85" s="296">
        <v>0</v>
      </c>
      <c r="K85" s="619">
        <v>0</v>
      </c>
      <c r="L85" s="296">
        <v>0</v>
      </c>
      <c r="M85" s="703" t="s">
        <v>1983</v>
      </c>
      <c r="N85" s="296">
        <v>0</v>
      </c>
      <c r="O85" s="619">
        <v>0</v>
      </c>
      <c r="P85" s="296">
        <v>0</v>
      </c>
      <c r="Q85" s="890"/>
      <c r="R85" s="890"/>
      <c r="S85" s="621" t="s">
        <v>1900</v>
      </c>
      <c r="T85" s="890"/>
      <c r="U85" s="890"/>
      <c r="V85" s="621" t="s">
        <v>1900</v>
      </c>
    </row>
    <row r="86" spans="1:23" s="442" customFormat="1" ht="22.15" customHeight="1">
      <c r="A86" s="170"/>
      <c r="B86" s="170"/>
      <c r="C86" s="296" t="s">
        <v>198</v>
      </c>
      <c r="D86" s="28" t="s">
        <v>2369</v>
      </c>
      <c r="E86" s="41">
        <v>41012</v>
      </c>
      <c r="F86" s="492">
        <v>39833</v>
      </c>
      <c r="G86" s="467" t="s">
        <v>523</v>
      </c>
      <c r="H86" s="296">
        <v>0</v>
      </c>
      <c r="I86" s="619">
        <v>0</v>
      </c>
      <c r="J86" s="296">
        <v>0</v>
      </c>
      <c r="K86" s="619">
        <v>0</v>
      </c>
      <c r="L86" s="296">
        <v>0</v>
      </c>
      <c r="M86" s="703" t="s">
        <v>1983</v>
      </c>
      <c r="N86" s="296">
        <v>0</v>
      </c>
      <c r="O86" s="619">
        <v>0</v>
      </c>
      <c r="P86" s="296">
        <v>0</v>
      </c>
      <c r="Q86" s="890"/>
      <c r="R86" s="890"/>
      <c r="S86" s="621" t="s">
        <v>1900</v>
      </c>
      <c r="T86" s="890"/>
      <c r="U86" s="890"/>
      <c r="V86" s="621" t="s">
        <v>1900</v>
      </c>
    </row>
    <row r="87" spans="1:23" s="442" customFormat="1" ht="21.6" customHeight="1">
      <c r="A87" s="170"/>
      <c r="B87" s="170"/>
      <c r="C87" s="296" t="s">
        <v>200</v>
      </c>
      <c r="D87" s="28" t="s">
        <v>415</v>
      </c>
      <c r="E87" s="29">
        <v>38651</v>
      </c>
      <c r="F87" s="492">
        <v>35828</v>
      </c>
      <c r="G87" s="467" t="s">
        <v>523</v>
      </c>
      <c r="H87" s="296">
        <v>0</v>
      </c>
      <c r="I87" s="619">
        <v>0</v>
      </c>
      <c r="J87" s="296">
        <v>0</v>
      </c>
      <c r="K87" s="619">
        <v>0</v>
      </c>
      <c r="L87" s="296">
        <v>0</v>
      </c>
      <c r="M87" s="703" t="s">
        <v>1983</v>
      </c>
      <c r="N87" s="296">
        <v>0</v>
      </c>
      <c r="O87" s="619">
        <v>0</v>
      </c>
      <c r="P87" s="296">
        <v>0</v>
      </c>
      <c r="Q87" s="890"/>
      <c r="R87" s="890"/>
      <c r="S87" s="621" t="s">
        <v>1900</v>
      </c>
      <c r="T87" s="890"/>
      <c r="U87" s="890"/>
      <c r="V87" s="621" t="s">
        <v>1900</v>
      </c>
      <c r="W87" s="144"/>
    </row>
    <row r="88" spans="1:23" s="442" customFormat="1" ht="21.6" customHeight="1">
      <c r="A88" s="170"/>
      <c r="B88" s="170"/>
      <c r="C88" s="296" t="s">
        <v>202</v>
      </c>
      <c r="D88" s="28" t="s">
        <v>176</v>
      </c>
      <c r="E88" s="29">
        <v>41408</v>
      </c>
      <c r="F88" s="492">
        <v>41662</v>
      </c>
      <c r="G88" s="467" t="s">
        <v>523</v>
      </c>
      <c r="H88" s="296">
        <v>0</v>
      </c>
      <c r="I88" s="619">
        <v>0</v>
      </c>
      <c r="J88" s="296">
        <v>0</v>
      </c>
      <c r="K88" s="619">
        <v>0</v>
      </c>
      <c r="L88" s="296">
        <v>0</v>
      </c>
      <c r="M88" s="703" t="s">
        <v>1983</v>
      </c>
      <c r="N88" s="296">
        <v>0</v>
      </c>
      <c r="O88" s="619">
        <v>0</v>
      </c>
      <c r="P88" s="296">
        <v>0</v>
      </c>
      <c r="Q88" s="890"/>
      <c r="R88" s="890"/>
      <c r="S88" s="621" t="s">
        <v>1900</v>
      </c>
      <c r="T88" s="890"/>
      <c r="U88" s="890"/>
      <c r="V88" s="621" t="s">
        <v>1900</v>
      </c>
      <c r="W88" s="144"/>
    </row>
    <row r="89" spans="1:23" s="442" customFormat="1" ht="21.6" customHeight="1">
      <c r="A89" s="170"/>
      <c r="B89" s="170"/>
      <c r="C89" s="296" t="s">
        <v>204</v>
      </c>
      <c r="D89" s="28" t="s">
        <v>2395</v>
      </c>
      <c r="E89" s="29">
        <v>38825</v>
      </c>
      <c r="F89" s="492">
        <v>23017</v>
      </c>
      <c r="G89" s="467" t="s">
        <v>523</v>
      </c>
      <c r="H89" s="296">
        <v>0</v>
      </c>
      <c r="I89" s="619">
        <v>0</v>
      </c>
      <c r="J89" s="296">
        <v>0</v>
      </c>
      <c r="K89" s="619">
        <v>0</v>
      </c>
      <c r="L89" s="296">
        <v>0</v>
      </c>
      <c r="M89" s="703" t="s">
        <v>1983</v>
      </c>
      <c r="N89" s="296">
        <v>0</v>
      </c>
      <c r="O89" s="619">
        <v>0</v>
      </c>
      <c r="P89" s="296">
        <v>0</v>
      </c>
      <c r="Q89" s="890"/>
      <c r="R89" s="890"/>
      <c r="S89" s="621" t="s">
        <v>1900</v>
      </c>
      <c r="T89" s="890"/>
      <c r="U89" s="890"/>
      <c r="V89" s="621" t="s">
        <v>1900</v>
      </c>
      <c r="W89" s="144"/>
    </row>
    <row r="90" spans="1:23" s="442" customFormat="1" ht="21.6" customHeight="1">
      <c r="A90" s="170"/>
      <c r="B90" s="170"/>
      <c r="C90" s="296" t="s">
        <v>206</v>
      </c>
      <c r="D90" s="28" t="s">
        <v>231</v>
      </c>
      <c r="E90" s="29">
        <v>29953</v>
      </c>
      <c r="F90" s="492">
        <v>27822</v>
      </c>
      <c r="G90" s="467" t="s">
        <v>2410</v>
      </c>
      <c r="H90" s="296">
        <v>0</v>
      </c>
      <c r="I90" s="619">
        <v>0</v>
      </c>
      <c r="J90" s="296">
        <v>0</v>
      </c>
      <c r="K90" s="619">
        <v>0</v>
      </c>
      <c r="L90" s="296">
        <v>0</v>
      </c>
      <c r="M90" s="703" t="s">
        <v>1983</v>
      </c>
      <c r="N90" s="296">
        <v>0</v>
      </c>
      <c r="O90" s="619">
        <v>0</v>
      </c>
      <c r="P90" s="296">
        <v>0</v>
      </c>
      <c r="Q90" s="890"/>
      <c r="R90" s="890"/>
      <c r="S90" s="621" t="s">
        <v>1900</v>
      </c>
      <c r="T90" s="890"/>
      <c r="U90" s="890"/>
      <c r="V90" s="621" t="s">
        <v>1900</v>
      </c>
      <c r="W90" s="144"/>
    </row>
    <row r="91" spans="1:23" s="442" customFormat="1" ht="21.6" customHeight="1">
      <c r="A91" s="170"/>
      <c r="B91" s="170"/>
      <c r="C91" s="296" t="s">
        <v>208</v>
      </c>
      <c r="D91" s="28" t="s">
        <v>2412</v>
      </c>
      <c r="E91" s="29">
        <v>44321</v>
      </c>
      <c r="F91" s="492">
        <v>44326</v>
      </c>
      <c r="G91" s="467" t="s">
        <v>2410</v>
      </c>
      <c r="H91" s="296">
        <v>0</v>
      </c>
      <c r="I91" s="619">
        <v>0</v>
      </c>
      <c r="J91" s="296">
        <v>0</v>
      </c>
      <c r="K91" s="619">
        <v>0</v>
      </c>
      <c r="L91" s="296">
        <v>0</v>
      </c>
      <c r="M91" s="703" t="s">
        <v>1983</v>
      </c>
      <c r="N91" s="296">
        <v>0</v>
      </c>
      <c r="O91" s="619">
        <v>0</v>
      </c>
      <c r="P91" s="296">
        <v>0</v>
      </c>
      <c r="Q91" s="890"/>
      <c r="R91" s="890"/>
      <c r="S91" s="621" t="s">
        <v>1900</v>
      </c>
      <c r="T91" s="890"/>
      <c r="U91" s="890"/>
      <c r="V91" s="621" t="s">
        <v>1900</v>
      </c>
      <c r="W91" s="144"/>
    </row>
    <row r="92" spans="1:23" s="442" customFormat="1" ht="21.6" customHeight="1">
      <c r="A92" s="170"/>
      <c r="B92" s="170"/>
      <c r="C92" s="296" t="s">
        <v>210</v>
      </c>
      <c r="D92" s="28" t="s">
        <v>2417</v>
      </c>
      <c r="E92" s="29">
        <v>44272</v>
      </c>
      <c r="F92" s="492">
        <v>38474</v>
      </c>
      <c r="G92" s="467" t="s">
        <v>2410</v>
      </c>
      <c r="H92" s="296">
        <v>0</v>
      </c>
      <c r="I92" s="619">
        <v>0</v>
      </c>
      <c r="J92" s="296">
        <v>0</v>
      </c>
      <c r="K92" s="619">
        <v>0</v>
      </c>
      <c r="L92" s="296">
        <v>0</v>
      </c>
      <c r="M92" s="703" t="s">
        <v>1983</v>
      </c>
      <c r="N92" s="296">
        <v>0</v>
      </c>
      <c r="O92" s="619">
        <v>0</v>
      </c>
      <c r="P92" s="296">
        <v>0</v>
      </c>
      <c r="Q92" s="890"/>
      <c r="R92" s="890"/>
      <c r="S92" s="621" t="s">
        <v>1900</v>
      </c>
      <c r="T92" s="890"/>
      <c r="U92" s="890"/>
      <c r="V92" s="621" t="s">
        <v>1900</v>
      </c>
      <c r="W92" s="144"/>
    </row>
    <row r="93" spans="1:23" s="442" customFormat="1" ht="21.6" customHeight="1">
      <c r="A93" s="170"/>
      <c r="B93" s="170"/>
      <c r="C93" s="296" t="s">
        <v>212</v>
      </c>
      <c r="D93" s="28" t="s">
        <v>2362</v>
      </c>
      <c r="E93" s="29">
        <v>44768</v>
      </c>
      <c r="F93" s="492">
        <v>44776</v>
      </c>
      <c r="G93" s="467" t="s">
        <v>2410</v>
      </c>
      <c r="H93" s="296">
        <v>0</v>
      </c>
      <c r="I93" s="619">
        <v>0</v>
      </c>
      <c r="J93" s="296">
        <v>0</v>
      </c>
      <c r="K93" s="619">
        <v>0</v>
      </c>
      <c r="L93" s="296">
        <v>0</v>
      </c>
      <c r="M93" s="703" t="s">
        <v>1983</v>
      </c>
      <c r="N93" s="296">
        <v>0</v>
      </c>
      <c r="O93" s="619">
        <v>0</v>
      </c>
      <c r="P93" s="296">
        <v>0</v>
      </c>
      <c r="Q93" s="890"/>
      <c r="R93" s="890"/>
      <c r="S93" s="621" t="s">
        <v>1900</v>
      </c>
      <c r="T93" s="890"/>
      <c r="U93" s="890"/>
      <c r="V93" s="621" t="s">
        <v>1900</v>
      </c>
      <c r="W93" s="144"/>
    </row>
    <row r="117" spans="1:84">
      <c r="A117" s="840"/>
      <c r="B117" s="840"/>
      <c r="C117" s="840"/>
      <c r="D117" s="840"/>
      <c r="E117" s="841"/>
      <c r="F117" s="842"/>
      <c r="G117" s="842"/>
      <c r="H117" s="840"/>
      <c r="I117" s="840"/>
      <c r="J117" s="840"/>
      <c r="K117" s="840"/>
      <c r="L117" s="840"/>
      <c r="M117" s="840"/>
      <c r="N117" s="840"/>
      <c r="O117" s="840"/>
      <c r="P117" s="840"/>
      <c r="Q117" s="840"/>
      <c r="R117" s="840"/>
      <c r="S117" s="840"/>
      <c r="T117" s="840"/>
      <c r="U117" s="840"/>
      <c r="V117" s="840"/>
    </row>
    <row r="119" spans="1:84" s="86" customFormat="1" ht="54" customHeight="1">
      <c r="C119" s="460"/>
      <c r="D119" s="86" t="s">
        <v>2329</v>
      </c>
      <c r="E119" s="461"/>
      <c r="F119" s="462"/>
      <c r="G119" s="473"/>
      <c r="H119" s="473"/>
      <c r="CB119" s="463"/>
      <c r="CC119" s="463"/>
      <c r="CD119" s="463"/>
      <c r="CF119" s="463"/>
    </row>
    <row r="120" spans="1:84" s="86" customFormat="1" ht="15" customHeight="1">
      <c r="C120" s="460"/>
      <c r="E120" s="461"/>
      <c r="F120" s="462"/>
      <c r="G120" s="473"/>
      <c r="H120" s="473"/>
      <c r="CB120" s="463"/>
      <c r="CC120" s="463"/>
      <c r="CD120" s="463"/>
      <c r="CF120" s="463"/>
    </row>
    <row r="121" spans="1:84" s="279" customFormat="1" ht="34.5" customHeight="1">
      <c r="A121" s="554" t="s">
        <v>12</v>
      </c>
      <c r="B121" s="554" t="s">
        <v>1800</v>
      </c>
      <c r="C121" s="586" t="s">
        <v>13</v>
      </c>
      <c r="D121" s="587" t="s">
        <v>59</v>
      </c>
      <c r="E121" s="472" t="s">
        <v>15</v>
      </c>
      <c r="F121" s="472" t="s">
        <v>16</v>
      </c>
      <c r="G121" s="687" t="s">
        <v>445</v>
      </c>
      <c r="H121" s="789" t="s">
        <v>1976</v>
      </c>
      <c r="I121" s="554" t="s">
        <v>17</v>
      </c>
      <c r="J121" s="554" t="s">
        <v>18</v>
      </c>
      <c r="K121" s="554" t="s">
        <v>19</v>
      </c>
      <c r="L121" s="554" t="s">
        <v>20</v>
      </c>
      <c r="M121" s="760" t="s">
        <v>21</v>
      </c>
      <c r="N121" s="760" t="s">
        <v>22</v>
      </c>
      <c r="O121" s="554" t="s">
        <v>23</v>
      </c>
      <c r="P121" s="554" t="s">
        <v>24</v>
      </c>
      <c r="Q121" s="554" t="s">
        <v>25</v>
      </c>
      <c r="R121" s="554" t="s">
        <v>1558</v>
      </c>
      <c r="S121" s="554" t="s">
        <v>1556</v>
      </c>
      <c r="T121" s="554" t="s">
        <v>1568</v>
      </c>
      <c r="U121" s="761" t="s">
        <v>1654</v>
      </c>
      <c r="V121" s="761" t="s">
        <v>1970</v>
      </c>
      <c r="W121" s="761" t="s">
        <v>1971</v>
      </c>
      <c r="X121" s="761" t="s">
        <v>2159</v>
      </c>
      <c r="Y121" s="761" t="s">
        <v>2157</v>
      </c>
      <c r="Z121" s="761" t="s">
        <v>1583</v>
      </c>
      <c r="AA121" s="761" t="s">
        <v>2316</v>
      </c>
      <c r="AB121" s="554">
        <v>5</v>
      </c>
      <c r="AC121" s="554">
        <v>12</v>
      </c>
      <c r="AD121" s="554">
        <v>19</v>
      </c>
      <c r="AE121" s="554">
        <v>26</v>
      </c>
      <c r="AF121" s="554">
        <v>2</v>
      </c>
      <c r="AG121" s="554">
        <v>9</v>
      </c>
      <c r="AH121" s="554">
        <v>16</v>
      </c>
      <c r="AI121" s="554">
        <v>23</v>
      </c>
      <c r="AJ121" s="554">
        <v>2</v>
      </c>
      <c r="AK121" s="554">
        <v>9</v>
      </c>
      <c r="AL121" s="554">
        <v>16</v>
      </c>
      <c r="AM121" s="554">
        <v>23</v>
      </c>
      <c r="AN121" s="554">
        <v>30</v>
      </c>
      <c r="AO121" s="554">
        <v>6</v>
      </c>
      <c r="AP121" s="554">
        <v>13</v>
      </c>
      <c r="AQ121" s="554">
        <v>20</v>
      </c>
      <c r="AR121" s="554">
        <v>27</v>
      </c>
      <c r="AS121" s="554">
        <v>4</v>
      </c>
      <c r="AT121" s="554">
        <v>11</v>
      </c>
      <c r="AU121" s="554">
        <v>18</v>
      </c>
      <c r="AV121" s="554">
        <v>25</v>
      </c>
      <c r="AW121" s="554">
        <v>1</v>
      </c>
      <c r="AX121" s="554">
        <v>8</v>
      </c>
      <c r="AY121" s="554">
        <v>15</v>
      </c>
      <c r="AZ121" s="554">
        <v>22</v>
      </c>
      <c r="BA121" s="554">
        <v>29</v>
      </c>
      <c r="BB121" s="554">
        <v>6</v>
      </c>
      <c r="BC121" s="554">
        <v>13</v>
      </c>
      <c r="BD121" s="554">
        <v>20</v>
      </c>
      <c r="BE121" s="554">
        <v>27</v>
      </c>
      <c r="BF121" s="554">
        <v>3</v>
      </c>
      <c r="BG121" s="554">
        <v>10</v>
      </c>
      <c r="BH121" s="554">
        <v>17</v>
      </c>
      <c r="BI121" s="554">
        <v>24</v>
      </c>
      <c r="BJ121" s="554">
        <v>31</v>
      </c>
      <c r="BK121" s="554">
        <v>7</v>
      </c>
      <c r="BL121" s="554">
        <v>14</v>
      </c>
      <c r="BM121" s="554">
        <v>21</v>
      </c>
      <c r="BN121" s="554">
        <v>28</v>
      </c>
      <c r="BO121" s="554">
        <v>5</v>
      </c>
      <c r="BP121" s="554">
        <v>12</v>
      </c>
      <c r="BQ121" s="554">
        <v>19</v>
      </c>
      <c r="BR121" s="554">
        <v>26</v>
      </c>
      <c r="BS121" s="554">
        <v>2</v>
      </c>
      <c r="BT121" s="554">
        <v>9</v>
      </c>
      <c r="BU121" s="554">
        <v>16</v>
      </c>
      <c r="BV121" s="554">
        <v>23</v>
      </c>
      <c r="BW121" s="554">
        <v>30</v>
      </c>
      <c r="BX121" s="554">
        <v>7</v>
      </c>
      <c r="BY121" s="554">
        <v>14</v>
      </c>
      <c r="BZ121" s="554">
        <v>21</v>
      </c>
      <c r="CA121" s="554">
        <v>28</v>
      </c>
      <c r="CB121" s="24" t="s">
        <v>1583</v>
      </c>
      <c r="CC121" s="25"/>
      <c r="CD121" s="24" t="s">
        <v>1584</v>
      </c>
      <c r="CF121" s="26" t="s">
        <v>2158</v>
      </c>
    </row>
    <row r="122" spans="1:84" s="442" customFormat="1" ht="22.15" customHeight="1">
      <c r="A122" s="170"/>
      <c r="B122" s="170"/>
      <c r="C122" s="296" t="s">
        <v>121</v>
      </c>
      <c r="D122" s="28" t="s">
        <v>2328</v>
      </c>
      <c r="E122" s="41">
        <v>36123</v>
      </c>
      <c r="F122" s="46">
        <v>22463</v>
      </c>
      <c r="G122" s="528" t="s">
        <v>1289</v>
      </c>
      <c r="H122" s="296">
        <v>0</v>
      </c>
      <c r="I122" s="147">
        <v>0</v>
      </c>
      <c r="J122" s="296">
        <v>0</v>
      </c>
      <c r="K122" s="147">
        <v>0</v>
      </c>
      <c r="L122" s="296">
        <v>0</v>
      </c>
      <c r="M122" s="754" t="s">
        <v>1983</v>
      </c>
      <c r="N122" s="296">
        <v>0</v>
      </c>
      <c r="O122" s="147">
        <v>0</v>
      </c>
      <c r="P122" s="296">
        <v>0</v>
      </c>
      <c r="Q122" s="620"/>
      <c r="R122" s="620"/>
      <c r="S122" s="695" t="s">
        <v>1900</v>
      </c>
      <c r="T122" s="695"/>
      <c r="U122" s="620"/>
      <c r="V122" s="695" t="s">
        <v>1900</v>
      </c>
    </row>
    <row r="124" spans="1:84" s="86" customFormat="1" ht="54" customHeight="1">
      <c r="C124" s="460"/>
      <c r="D124" s="86" t="s">
        <v>2334</v>
      </c>
      <c r="E124" s="461"/>
      <c r="F124" s="462"/>
      <c r="G124" s="473"/>
      <c r="H124" s="473"/>
      <c r="CB124" s="463"/>
      <c r="CC124" s="463"/>
      <c r="CD124" s="463"/>
      <c r="CF124" s="463"/>
    </row>
    <row r="125" spans="1:84" s="86" customFormat="1" ht="15" customHeight="1">
      <c r="C125" s="460"/>
      <c r="E125" s="461"/>
      <c r="F125" s="462"/>
      <c r="G125" s="473"/>
      <c r="H125" s="473"/>
      <c r="CB125" s="463"/>
      <c r="CC125" s="463"/>
      <c r="CD125" s="463"/>
      <c r="CF125" s="463"/>
    </row>
    <row r="126" spans="1:84" s="279" customFormat="1" ht="34.5" customHeight="1">
      <c r="A126" s="554" t="s">
        <v>12</v>
      </c>
      <c r="B126" s="554" t="s">
        <v>1800</v>
      </c>
      <c r="C126" s="586" t="s">
        <v>13</v>
      </c>
      <c r="D126" s="587" t="s">
        <v>59</v>
      </c>
      <c r="E126" s="472" t="s">
        <v>15</v>
      </c>
      <c r="F126" s="472" t="s">
        <v>16</v>
      </c>
      <c r="G126" s="687" t="s">
        <v>445</v>
      </c>
      <c r="H126" s="789" t="s">
        <v>1976</v>
      </c>
      <c r="I126" s="554" t="s">
        <v>17</v>
      </c>
      <c r="J126" s="554" t="s">
        <v>18</v>
      </c>
      <c r="K126" s="554" t="s">
        <v>19</v>
      </c>
      <c r="L126" s="554" t="s">
        <v>20</v>
      </c>
      <c r="M126" s="760" t="s">
        <v>21</v>
      </c>
      <c r="N126" s="760" t="s">
        <v>22</v>
      </c>
      <c r="O126" s="554" t="s">
        <v>23</v>
      </c>
      <c r="P126" s="554" t="s">
        <v>24</v>
      </c>
      <c r="Q126" s="554" t="s">
        <v>25</v>
      </c>
      <c r="R126" s="554" t="s">
        <v>1558</v>
      </c>
      <c r="S126" s="554" t="s">
        <v>1556</v>
      </c>
      <c r="T126" s="554" t="s">
        <v>1568</v>
      </c>
      <c r="U126" s="761" t="s">
        <v>1654</v>
      </c>
      <c r="V126" s="761" t="s">
        <v>1970</v>
      </c>
      <c r="W126" s="761" t="s">
        <v>1971</v>
      </c>
      <c r="X126" s="761" t="s">
        <v>2159</v>
      </c>
      <c r="Y126" s="761" t="s">
        <v>2157</v>
      </c>
      <c r="Z126" s="761" t="s">
        <v>1583</v>
      </c>
      <c r="AA126" s="761" t="s">
        <v>2316</v>
      </c>
      <c r="AB126" s="554">
        <v>5</v>
      </c>
      <c r="AC126" s="554">
        <v>12</v>
      </c>
      <c r="AD126" s="554">
        <v>19</v>
      </c>
      <c r="AE126" s="554">
        <v>26</v>
      </c>
      <c r="AF126" s="554">
        <v>2</v>
      </c>
      <c r="AG126" s="554">
        <v>9</v>
      </c>
      <c r="AH126" s="554">
        <v>16</v>
      </c>
      <c r="AI126" s="554">
        <v>23</v>
      </c>
      <c r="AJ126" s="554">
        <v>2</v>
      </c>
      <c r="AK126" s="554">
        <v>9</v>
      </c>
      <c r="AL126" s="554">
        <v>16</v>
      </c>
      <c r="AM126" s="554">
        <v>23</v>
      </c>
      <c r="AN126" s="554">
        <v>30</v>
      </c>
      <c r="AO126" s="554">
        <v>6</v>
      </c>
      <c r="AP126" s="554">
        <v>13</v>
      </c>
      <c r="AQ126" s="554">
        <v>20</v>
      </c>
      <c r="AR126" s="554">
        <v>27</v>
      </c>
      <c r="AS126" s="554">
        <v>4</v>
      </c>
      <c r="AT126" s="554">
        <v>11</v>
      </c>
      <c r="AU126" s="554">
        <v>18</v>
      </c>
      <c r="AV126" s="554">
        <v>25</v>
      </c>
      <c r="AW126" s="554">
        <v>1</v>
      </c>
      <c r="AX126" s="554">
        <v>8</v>
      </c>
      <c r="AY126" s="554">
        <v>15</v>
      </c>
      <c r="AZ126" s="554">
        <v>22</v>
      </c>
      <c r="BA126" s="554">
        <v>29</v>
      </c>
      <c r="BB126" s="554">
        <v>6</v>
      </c>
      <c r="BC126" s="554">
        <v>13</v>
      </c>
      <c r="BD126" s="554">
        <v>20</v>
      </c>
      <c r="BE126" s="554">
        <v>27</v>
      </c>
      <c r="BF126" s="554">
        <v>3</v>
      </c>
      <c r="BG126" s="554">
        <v>10</v>
      </c>
      <c r="BH126" s="554">
        <v>17</v>
      </c>
      <c r="BI126" s="554">
        <v>24</v>
      </c>
      <c r="BJ126" s="554">
        <v>31</v>
      </c>
      <c r="BK126" s="554">
        <v>7</v>
      </c>
      <c r="BL126" s="554">
        <v>14</v>
      </c>
      <c r="BM126" s="554">
        <v>21</v>
      </c>
      <c r="BN126" s="554">
        <v>28</v>
      </c>
      <c r="BO126" s="554">
        <v>5</v>
      </c>
      <c r="BP126" s="554">
        <v>12</v>
      </c>
      <c r="BQ126" s="554">
        <v>19</v>
      </c>
      <c r="BR126" s="554">
        <v>26</v>
      </c>
      <c r="BS126" s="554">
        <v>2</v>
      </c>
      <c r="BT126" s="554">
        <v>9</v>
      </c>
      <c r="BU126" s="554">
        <v>16</v>
      </c>
      <c r="BV126" s="554">
        <v>23</v>
      </c>
      <c r="BW126" s="554">
        <v>30</v>
      </c>
      <c r="BX126" s="554">
        <v>7</v>
      </c>
      <c r="BY126" s="554">
        <v>14</v>
      </c>
      <c r="BZ126" s="554">
        <v>21</v>
      </c>
      <c r="CA126" s="554">
        <v>28</v>
      </c>
      <c r="CB126" s="24" t="s">
        <v>1583</v>
      </c>
      <c r="CC126" s="25"/>
      <c r="CD126" s="24" t="s">
        <v>1584</v>
      </c>
      <c r="CF126" s="26" t="s">
        <v>2158</v>
      </c>
    </row>
    <row r="127" spans="1:84" s="442" customFormat="1" ht="22.15" customHeight="1">
      <c r="A127" s="170"/>
      <c r="B127" s="170"/>
      <c r="C127" s="296" t="s">
        <v>170</v>
      </c>
      <c r="D127" s="50" t="s">
        <v>1783</v>
      </c>
      <c r="E127" s="29">
        <v>43798</v>
      </c>
      <c r="F127" s="46">
        <v>43798</v>
      </c>
      <c r="G127" s="528" t="s">
        <v>1669</v>
      </c>
      <c r="H127" s="296">
        <v>0</v>
      </c>
      <c r="I127" s="147">
        <v>0</v>
      </c>
      <c r="J127" s="296">
        <v>0</v>
      </c>
      <c r="K127" s="147">
        <v>0</v>
      </c>
      <c r="L127" s="296">
        <v>0</v>
      </c>
      <c r="M127" s="754" t="s">
        <v>1983</v>
      </c>
      <c r="N127" s="296">
        <v>0</v>
      </c>
      <c r="O127" s="147">
        <v>0</v>
      </c>
      <c r="P127" s="296">
        <v>0</v>
      </c>
      <c r="Q127" s="620"/>
      <c r="R127" s="620"/>
      <c r="S127" s="695" t="s">
        <v>1900</v>
      </c>
      <c r="T127" s="695"/>
      <c r="U127" s="620"/>
      <c r="V127" s="695" t="s">
        <v>1900</v>
      </c>
    </row>
    <row r="129" spans="1:23" s="76" customFormat="1" ht="44.25" customHeight="1">
      <c r="A129" s="86" t="s">
        <v>2173</v>
      </c>
      <c r="B129" s="86"/>
      <c r="C129" s="2"/>
      <c r="E129" s="3"/>
      <c r="F129" s="77"/>
      <c r="G129" s="623"/>
      <c r="Q129" s="144"/>
    </row>
    <row r="131" spans="1:23" s="128" customFormat="1" ht="39.6" customHeight="1">
      <c r="A131" s="27" t="s">
        <v>12</v>
      </c>
      <c r="B131" s="27" t="s">
        <v>1800</v>
      </c>
      <c r="C131" s="92" t="s">
        <v>13</v>
      </c>
      <c r="D131" s="66" t="s">
        <v>59</v>
      </c>
      <c r="E131" s="472" t="s">
        <v>15</v>
      </c>
      <c r="F131" s="472" t="s">
        <v>16</v>
      </c>
      <c r="G131" s="472" t="s">
        <v>445</v>
      </c>
      <c r="H131" s="554" t="s">
        <v>25</v>
      </c>
      <c r="I131" s="752" t="s">
        <v>1893</v>
      </c>
      <c r="J131" s="554" t="s">
        <v>1556</v>
      </c>
      <c r="K131" s="752" t="s">
        <v>1894</v>
      </c>
      <c r="L131" s="554" t="s">
        <v>1654</v>
      </c>
      <c r="M131" s="752" t="s">
        <v>1981</v>
      </c>
      <c r="N131" s="554" t="s">
        <v>1971</v>
      </c>
      <c r="O131" s="752" t="s">
        <v>2172</v>
      </c>
      <c r="P131" s="554" t="s">
        <v>2157</v>
      </c>
      <c r="Q131" s="794">
        <v>44914</v>
      </c>
      <c r="R131" s="794">
        <v>44915</v>
      </c>
      <c r="S131" s="794">
        <v>44916</v>
      </c>
      <c r="T131" s="794">
        <v>44917</v>
      </c>
      <c r="U131" s="794">
        <v>44918</v>
      </c>
      <c r="V131" s="794">
        <v>44919</v>
      </c>
    </row>
    <row r="132" spans="1:23" ht="22.15" customHeight="1">
      <c r="A132" s="170"/>
      <c r="B132" s="170"/>
      <c r="C132" s="296" t="s">
        <v>214</v>
      </c>
      <c r="D132" s="50" t="s">
        <v>1944</v>
      </c>
      <c r="E132" s="29">
        <v>44158</v>
      </c>
      <c r="F132" s="46">
        <v>32777</v>
      </c>
      <c r="G132" s="528" t="s">
        <v>359</v>
      </c>
      <c r="H132" s="296">
        <v>0</v>
      </c>
      <c r="I132" s="147">
        <v>0</v>
      </c>
      <c r="J132" s="296">
        <v>0</v>
      </c>
      <c r="K132" s="147">
        <v>0</v>
      </c>
      <c r="L132" s="296">
        <v>0</v>
      </c>
      <c r="M132" s="754" t="s">
        <v>1983</v>
      </c>
      <c r="N132" s="296">
        <v>0</v>
      </c>
      <c r="O132" s="147">
        <v>0</v>
      </c>
      <c r="P132" s="296">
        <v>0</v>
      </c>
      <c r="Q132" s="620"/>
      <c r="R132" s="620"/>
      <c r="S132" s="695" t="s">
        <v>1900</v>
      </c>
      <c r="T132" s="695"/>
      <c r="U132" s="620"/>
      <c r="V132" s="695" t="s">
        <v>1900</v>
      </c>
      <c r="W132" s="442"/>
    </row>
    <row r="133" spans="1:23" ht="22.15" customHeight="1">
      <c r="A133" s="170"/>
      <c r="B133" s="170"/>
      <c r="C133" s="296" t="s">
        <v>189</v>
      </c>
      <c r="D133" s="50" t="s">
        <v>193</v>
      </c>
      <c r="E133" s="41">
        <v>42796</v>
      </c>
      <c r="F133" s="46">
        <v>41835</v>
      </c>
      <c r="G133" s="528" t="s">
        <v>359</v>
      </c>
      <c r="H133" s="296">
        <v>0</v>
      </c>
      <c r="I133" s="147">
        <v>0</v>
      </c>
      <c r="J133" s="296">
        <v>0</v>
      </c>
      <c r="K133" s="147">
        <v>0</v>
      </c>
      <c r="L133" s="296">
        <v>0</v>
      </c>
      <c r="M133" s="754" t="s">
        <v>1983</v>
      </c>
      <c r="N133" s="296">
        <v>0</v>
      </c>
      <c r="O133" s="147">
        <v>0</v>
      </c>
      <c r="P133" s="296">
        <v>0</v>
      </c>
      <c r="Q133" s="620"/>
      <c r="R133" s="620"/>
      <c r="S133" s="695" t="s">
        <v>1900</v>
      </c>
      <c r="T133" s="695"/>
      <c r="U133" s="620"/>
      <c r="V133" s="695" t="s">
        <v>1900</v>
      </c>
      <c r="W133" s="442"/>
    </row>
    <row r="134" spans="1:23" s="442" customFormat="1" ht="22.15" customHeight="1">
      <c r="A134" s="622"/>
      <c r="B134" s="622"/>
      <c r="C134" s="296" t="s">
        <v>45</v>
      </c>
      <c r="D134" s="28" t="s">
        <v>36</v>
      </c>
      <c r="E134" s="560">
        <v>21052</v>
      </c>
      <c r="F134" s="46">
        <v>31166</v>
      </c>
      <c r="G134" s="446" t="s">
        <v>357</v>
      </c>
      <c r="H134" s="296">
        <v>0</v>
      </c>
      <c r="I134" s="147">
        <v>0</v>
      </c>
      <c r="J134" s="296">
        <v>0</v>
      </c>
      <c r="K134" s="147">
        <v>0</v>
      </c>
      <c r="L134" s="296">
        <v>0</v>
      </c>
      <c r="M134" s="754" t="s">
        <v>1983</v>
      </c>
      <c r="N134" s="296">
        <v>0</v>
      </c>
      <c r="O134" s="147">
        <v>0</v>
      </c>
      <c r="P134" s="296">
        <v>0</v>
      </c>
      <c r="Q134" s="620"/>
      <c r="R134" s="620"/>
      <c r="S134" s="695" t="s">
        <v>1900</v>
      </c>
      <c r="T134" s="695"/>
      <c r="U134" s="620"/>
      <c r="V134" s="695" t="s">
        <v>1900</v>
      </c>
      <c r="W134" s="144"/>
    </row>
    <row r="135" spans="1:23" ht="22.15" customHeight="1">
      <c r="A135" s="170"/>
      <c r="B135" s="170"/>
      <c r="C135" s="296" t="s">
        <v>150</v>
      </c>
      <c r="D135" s="50" t="s">
        <v>321</v>
      </c>
      <c r="E135" s="41">
        <v>41226</v>
      </c>
      <c r="F135" s="46">
        <v>40436</v>
      </c>
      <c r="G135" s="528" t="s">
        <v>359</v>
      </c>
      <c r="H135" s="296">
        <v>0</v>
      </c>
      <c r="I135" s="147">
        <v>0</v>
      </c>
      <c r="J135" s="296">
        <v>0</v>
      </c>
      <c r="K135" s="147">
        <v>0</v>
      </c>
      <c r="L135" s="296">
        <v>0</v>
      </c>
      <c r="M135" s="754" t="s">
        <v>1983</v>
      </c>
      <c r="N135" s="296">
        <v>0</v>
      </c>
      <c r="O135" s="147">
        <v>0</v>
      </c>
      <c r="P135" s="296">
        <v>0</v>
      </c>
      <c r="Q135" s="620"/>
      <c r="R135" s="620"/>
      <c r="S135" s="695" t="s">
        <v>1900</v>
      </c>
      <c r="T135" s="695"/>
      <c r="U135" s="620"/>
      <c r="V135" s="695" t="s">
        <v>1900</v>
      </c>
      <c r="W135" s="442"/>
    </row>
    <row r="136" spans="1:23" ht="22.15" customHeight="1">
      <c r="A136" s="170"/>
      <c r="B136" s="170"/>
      <c r="C136" s="296" t="s">
        <v>73</v>
      </c>
      <c r="D136" s="50" t="s">
        <v>2149</v>
      </c>
      <c r="E136" s="41">
        <v>44525</v>
      </c>
      <c r="F136" s="46">
        <v>36574</v>
      </c>
      <c r="G136" s="528" t="s">
        <v>359</v>
      </c>
      <c r="H136" s="296">
        <v>0</v>
      </c>
      <c r="I136" s="147">
        <v>0</v>
      </c>
      <c r="J136" s="296">
        <v>0</v>
      </c>
      <c r="K136" s="147">
        <v>0</v>
      </c>
      <c r="L136" s="296">
        <v>0</v>
      </c>
      <c r="M136" s="754" t="s">
        <v>1983</v>
      </c>
      <c r="N136" s="296">
        <v>0</v>
      </c>
      <c r="O136" s="147">
        <v>0</v>
      </c>
      <c r="P136" s="296">
        <v>0</v>
      </c>
      <c r="Q136" s="620"/>
      <c r="R136" s="620"/>
      <c r="S136" s="695" t="s">
        <v>1900</v>
      </c>
      <c r="T136" s="695"/>
      <c r="U136" s="620"/>
      <c r="V136" s="695" t="s">
        <v>1900</v>
      </c>
    </row>
    <row r="137" spans="1:23" ht="22.15" customHeight="1">
      <c r="A137" s="170"/>
      <c r="B137" s="170"/>
      <c r="C137" s="296" t="s">
        <v>126</v>
      </c>
      <c r="D137" s="50" t="s">
        <v>361</v>
      </c>
      <c r="E137" s="41">
        <v>39230</v>
      </c>
      <c r="F137" s="46">
        <v>36472</v>
      </c>
      <c r="G137" s="528" t="s">
        <v>359</v>
      </c>
      <c r="H137" s="296">
        <v>0</v>
      </c>
      <c r="I137" s="147">
        <v>0</v>
      </c>
      <c r="J137" s="296">
        <v>0</v>
      </c>
      <c r="K137" s="147">
        <v>0</v>
      </c>
      <c r="L137" s="296">
        <v>0</v>
      </c>
      <c r="M137" s="754" t="s">
        <v>1983</v>
      </c>
      <c r="N137" s="296">
        <v>0</v>
      </c>
      <c r="O137" s="147">
        <v>0</v>
      </c>
      <c r="P137" s="296">
        <v>0</v>
      </c>
      <c r="Q137" s="620"/>
      <c r="R137" s="620"/>
      <c r="S137" s="695" t="s">
        <v>1900</v>
      </c>
      <c r="T137" s="695"/>
      <c r="U137" s="620"/>
      <c r="V137" s="695" t="s">
        <v>1900</v>
      </c>
      <c r="W137" s="442"/>
    </row>
    <row r="138" spans="1:23" ht="22.15" customHeight="1">
      <c r="A138" s="170"/>
      <c r="B138" s="170"/>
      <c r="C138" s="296" t="s">
        <v>146</v>
      </c>
      <c r="D138" s="50" t="s">
        <v>674</v>
      </c>
      <c r="E138" s="46">
        <v>40909</v>
      </c>
      <c r="F138" s="46">
        <v>24073</v>
      </c>
      <c r="G138" s="528" t="s">
        <v>359</v>
      </c>
      <c r="H138" s="296">
        <v>0</v>
      </c>
      <c r="I138" s="147">
        <v>0</v>
      </c>
      <c r="J138" s="296">
        <v>0</v>
      </c>
      <c r="K138" s="147">
        <v>0</v>
      </c>
      <c r="L138" s="296">
        <v>0</v>
      </c>
      <c r="M138" s="754" t="s">
        <v>1983</v>
      </c>
      <c r="N138" s="296">
        <v>0</v>
      </c>
      <c r="O138" s="147">
        <v>0</v>
      </c>
      <c r="P138" s="296">
        <v>0</v>
      </c>
      <c r="Q138" s="620"/>
      <c r="R138" s="620"/>
      <c r="S138" s="695" t="s">
        <v>1900</v>
      </c>
      <c r="T138" s="695"/>
      <c r="U138" s="620"/>
      <c r="V138" s="695" t="s">
        <v>1900</v>
      </c>
      <c r="W138" s="442"/>
    </row>
    <row r="139" spans="1:23" ht="22.15" customHeight="1">
      <c r="A139" s="170"/>
      <c r="B139" s="170"/>
      <c r="C139" s="296" t="s">
        <v>136</v>
      </c>
      <c r="D139" s="50" t="s">
        <v>311</v>
      </c>
      <c r="E139" s="41">
        <v>40540</v>
      </c>
      <c r="F139" s="46">
        <v>20221</v>
      </c>
      <c r="G139" s="528" t="s">
        <v>359</v>
      </c>
      <c r="H139" s="296">
        <v>0</v>
      </c>
      <c r="I139" s="147">
        <v>0</v>
      </c>
      <c r="J139" s="296">
        <v>0</v>
      </c>
      <c r="K139" s="147">
        <v>0</v>
      </c>
      <c r="L139" s="296">
        <v>0</v>
      </c>
      <c r="M139" s="754" t="s">
        <v>1983</v>
      </c>
      <c r="N139" s="296">
        <v>0</v>
      </c>
      <c r="O139" s="147">
        <v>0</v>
      </c>
      <c r="P139" s="296">
        <v>0</v>
      </c>
      <c r="Q139" s="620"/>
      <c r="R139" s="620"/>
      <c r="S139" s="695" t="s">
        <v>1900</v>
      </c>
      <c r="T139" s="695"/>
      <c r="U139" s="620"/>
      <c r="V139" s="695" t="s">
        <v>1900</v>
      </c>
      <c r="W139" s="442"/>
    </row>
    <row r="140" spans="1:23" ht="22.15" customHeight="1">
      <c r="A140" s="170"/>
      <c r="B140" s="170"/>
      <c r="C140" s="296" t="s">
        <v>39</v>
      </c>
      <c r="D140" s="50" t="s">
        <v>229</v>
      </c>
      <c r="E140" s="41">
        <v>26406</v>
      </c>
      <c r="F140" s="46">
        <v>19801</v>
      </c>
      <c r="G140" s="528" t="s">
        <v>359</v>
      </c>
      <c r="H140" s="296">
        <v>0</v>
      </c>
      <c r="I140" s="147">
        <v>0</v>
      </c>
      <c r="J140" s="296">
        <v>0</v>
      </c>
      <c r="K140" s="147">
        <v>0</v>
      </c>
      <c r="L140" s="296">
        <v>0</v>
      </c>
      <c r="M140" s="754" t="s">
        <v>1983</v>
      </c>
      <c r="N140" s="296">
        <v>0</v>
      </c>
      <c r="O140" s="147">
        <v>0</v>
      </c>
      <c r="P140" s="296">
        <v>0</v>
      </c>
      <c r="Q140" s="620"/>
      <c r="R140" s="620"/>
      <c r="S140" s="695" t="s">
        <v>1900</v>
      </c>
      <c r="T140" s="695"/>
      <c r="U140" s="620"/>
      <c r="V140" s="695" t="s">
        <v>1900</v>
      </c>
    </row>
    <row r="141" spans="1:23" ht="22.15" customHeight="1">
      <c r="A141" s="170"/>
      <c r="B141" s="170"/>
      <c r="C141" s="296" t="s">
        <v>75</v>
      </c>
      <c r="D141" s="28" t="s">
        <v>89</v>
      </c>
      <c r="E141" s="41">
        <v>35937</v>
      </c>
      <c r="F141" s="46">
        <v>35836</v>
      </c>
      <c r="G141" s="528" t="s">
        <v>359</v>
      </c>
      <c r="H141" s="296">
        <v>0</v>
      </c>
      <c r="I141" s="147">
        <v>0</v>
      </c>
      <c r="J141" s="296">
        <v>0</v>
      </c>
      <c r="K141" s="147">
        <v>0</v>
      </c>
      <c r="L141" s="296">
        <v>0</v>
      </c>
      <c r="M141" s="754" t="s">
        <v>1983</v>
      </c>
      <c r="N141" s="296">
        <v>0</v>
      </c>
      <c r="O141" s="147">
        <v>0</v>
      </c>
      <c r="P141" s="296">
        <v>0</v>
      </c>
      <c r="Q141" s="620"/>
      <c r="R141" s="620"/>
      <c r="S141" s="695" t="s">
        <v>1900</v>
      </c>
      <c r="T141" s="695"/>
      <c r="U141" s="620"/>
      <c r="V141" s="695" t="s">
        <v>1900</v>
      </c>
    </row>
    <row r="142" spans="1:23" ht="22.15" customHeight="1">
      <c r="A142" s="170"/>
      <c r="B142" s="170"/>
      <c r="C142" s="296" t="s">
        <v>77</v>
      </c>
      <c r="D142" s="28" t="s">
        <v>151</v>
      </c>
      <c r="E142" s="41">
        <v>35937</v>
      </c>
      <c r="F142" s="46">
        <v>24622</v>
      </c>
      <c r="G142" s="528" t="s">
        <v>359</v>
      </c>
      <c r="H142" s="296">
        <v>0</v>
      </c>
      <c r="I142" s="147">
        <v>0</v>
      </c>
      <c r="J142" s="296">
        <v>0</v>
      </c>
      <c r="K142" s="147">
        <v>0</v>
      </c>
      <c r="L142" s="296">
        <v>0</v>
      </c>
      <c r="M142" s="754" t="s">
        <v>1983</v>
      </c>
      <c r="N142" s="296">
        <v>0</v>
      </c>
      <c r="O142" s="147">
        <v>0</v>
      </c>
      <c r="P142" s="296">
        <v>0</v>
      </c>
      <c r="Q142" s="620"/>
      <c r="R142" s="620"/>
      <c r="S142" s="695" t="s">
        <v>1900</v>
      </c>
      <c r="T142" s="695"/>
      <c r="U142" s="620"/>
      <c r="V142" s="695" t="s">
        <v>1900</v>
      </c>
    </row>
    <row r="143" spans="1:23" ht="22.15" customHeight="1">
      <c r="A143" s="170"/>
      <c r="B143" s="170"/>
      <c r="C143" s="296" t="s">
        <v>79</v>
      </c>
      <c r="D143" s="28" t="s">
        <v>67</v>
      </c>
      <c r="E143" s="41">
        <v>35937</v>
      </c>
      <c r="F143" s="46">
        <v>31951</v>
      </c>
      <c r="G143" s="528" t="s">
        <v>359</v>
      </c>
      <c r="H143" s="296">
        <v>0</v>
      </c>
      <c r="I143" s="147">
        <v>0</v>
      </c>
      <c r="J143" s="296">
        <v>0</v>
      </c>
      <c r="K143" s="147">
        <v>0</v>
      </c>
      <c r="L143" s="296">
        <v>0</v>
      </c>
      <c r="M143" s="754" t="s">
        <v>1983</v>
      </c>
      <c r="N143" s="296">
        <v>0</v>
      </c>
      <c r="O143" s="147">
        <v>0</v>
      </c>
      <c r="P143" s="296">
        <v>0</v>
      </c>
      <c r="Q143" s="620"/>
      <c r="R143" s="620"/>
      <c r="S143" s="695" t="s">
        <v>1900</v>
      </c>
      <c r="T143" s="695"/>
      <c r="U143" s="620"/>
      <c r="V143" s="695" t="s">
        <v>1900</v>
      </c>
    </row>
    <row r="144" spans="1:23" s="149" customFormat="1" ht="22.15" customHeight="1">
      <c r="A144" s="170"/>
      <c r="B144" s="170"/>
      <c r="C144" s="296" t="s">
        <v>104</v>
      </c>
      <c r="D144" s="28" t="s">
        <v>219</v>
      </c>
      <c r="E144" s="29">
        <v>38274</v>
      </c>
      <c r="F144" s="46">
        <v>40736</v>
      </c>
      <c r="G144" s="528" t="s">
        <v>359</v>
      </c>
      <c r="H144" s="296">
        <v>0</v>
      </c>
      <c r="I144" s="147">
        <v>0</v>
      </c>
      <c r="J144" s="296">
        <v>0</v>
      </c>
      <c r="K144" s="147">
        <v>0</v>
      </c>
      <c r="L144" s="296">
        <v>0</v>
      </c>
      <c r="M144" s="754" t="s">
        <v>1983</v>
      </c>
      <c r="N144" s="296">
        <v>0</v>
      </c>
      <c r="O144" s="147">
        <v>0</v>
      </c>
      <c r="P144" s="296">
        <v>0</v>
      </c>
      <c r="Q144" s="620"/>
      <c r="R144" s="620"/>
      <c r="S144" s="695" t="s">
        <v>1900</v>
      </c>
      <c r="T144" s="695"/>
      <c r="U144" s="620"/>
      <c r="V144" s="695" t="s">
        <v>1900</v>
      </c>
      <c r="W144" s="144"/>
    </row>
    <row r="145" spans="1:23" ht="22.15" customHeight="1">
      <c r="A145" s="170"/>
      <c r="B145" s="170"/>
      <c r="C145" s="296" t="s">
        <v>121</v>
      </c>
      <c r="D145" s="50" t="s">
        <v>91</v>
      </c>
      <c r="E145" s="46">
        <v>38930</v>
      </c>
      <c r="F145" s="46">
        <v>38814</v>
      </c>
      <c r="G145" s="528" t="s">
        <v>359</v>
      </c>
      <c r="H145" s="296">
        <v>0</v>
      </c>
      <c r="I145" s="147">
        <v>0</v>
      </c>
      <c r="J145" s="296">
        <v>0</v>
      </c>
      <c r="K145" s="147">
        <v>0</v>
      </c>
      <c r="L145" s="296">
        <v>0</v>
      </c>
      <c r="M145" s="754" t="s">
        <v>1983</v>
      </c>
      <c r="N145" s="296">
        <v>0</v>
      </c>
      <c r="O145" s="147">
        <v>0</v>
      </c>
      <c r="P145" s="296">
        <v>0</v>
      </c>
      <c r="Q145" s="620"/>
      <c r="R145" s="620"/>
      <c r="S145" s="695" t="s">
        <v>1900</v>
      </c>
      <c r="T145" s="695"/>
      <c r="U145" s="620"/>
      <c r="V145" s="695" t="s">
        <v>1900</v>
      </c>
      <c r="W145" s="442"/>
    </row>
    <row r="146" spans="1:23" ht="22.15" customHeight="1">
      <c r="A146" s="170"/>
      <c r="B146" s="170"/>
      <c r="C146" s="296" t="s">
        <v>53</v>
      </c>
      <c r="D146" s="50" t="s">
        <v>255</v>
      </c>
      <c r="E146" s="46">
        <v>33611</v>
      </c>
      <c r="F146" s="46">
        <v>16792</v>
      </c>
      <c r="G146" s="528" t="s">
        <v>359</v>
      </c>
      <c r="H146" s="296">
        <v>0</v>
      </c>
      <c r="I146" s="147">
        <v>0</v>
      </c>
      <c r="J146" s="296">
        <v>0</v>
      </c>
      <c r="K146" s="147">
        <v>0</v>
      </c>
      <c r="L146" s="296">
        <v>0</v>
      </c>
      <c r="M146" s="754" t="s">
        <v>1983</v>
      </c>
      <c r="N146" s="296">
        <v>0</v>
      </c>
      <c r="O146" s="147">
        <v>0</v>
      </c>
      <c r="P146" s="296">
        <v>0</v>
      </c>
      <c r="Q146" s="620"/>
      <c r="R146" s="620"/>
      <c r="S146" s="695" t="s">
        <v>1900</v>
      </c>
      <c r="T146" s="695"/>
      <c r="U146" s="620"/>
      <c r="V146" s="695" t="s">
        <v>1900</v>
      </c>
    </row>
    <row r="147" spans="1:23" ht="22.15" customHeight="1">
      <c r="A147" s="170"/>
      <c r="B147" s="170"/>
      <c r="C147" s="296" t="s">
        <v>45</v>
      </c>
      <c r="D147" s="50" t="s">
        <v>38</v>
      </c>
      <c r="E147" s="46">
        <v>30702</v>
      </c>
      <c r="F147" s="46">
        <v>43110</v>
      </c>
      <c r="G147" s="528" t="s">
        <v>359</v>
      </c>
      <c r="H147" s="296">
        <v>0</v>
      </c>
      <c r="I147" s="147">
        <v>0</v>
      </c>
      <c r="J147" s="296">
        <v>0</v>
      </c>
      <c r="K147" s="147">
        <v>0</v>
      </c>
      <c r="L147" s="296">
        <v>0</v>
      </c>
      <c r="M147" s="754" t="s">
        <v>1983</v>
      </c>
      <c r="N147" s="296">
        <v>0</v>
      </c>
      <c r="O147" s="147">
        <v>0</v>
      </c>
      <c r="P147" s="296">
        <v>0</v>
      </c>
      <c r="Q147" s="620"/>
      <c r="R147" s="620"/>
      <c r="S147" s="695" t="s">
        <v>1900</v>
      </c>
      <c r="T147" s="695"/>
      <c r="U147" s="620"/>
      <c r="V147" s="695" t="s">
        <v>1900</v>
      </c>
    </row>
    <row r="148" spans="1:23" ht="22.15" customHeight="1">
      <c r="A148" s="170"/>
      <c r="B148" s="170"/>
      <c r="C148" s="296" t="s">
        <v>43</v>
      </c>
      <c r="D148" s="50" t="s">
        <v>213</v>
      </c>
      <c r="E148" s="46">
        <v>30286</v>
      </c>
      <c r="F148" s="46">
        <v>21296</v>
      </c>
      <c r="G148" s="528" t="s">
        <v>359</v>
      </c>
      <c r="H148" s="296">
        <v>0</v>
      </c>
      <c r="I148" s="147">
        <v>0</v>
      </c>
      <c r="J148" s="296">
        <v>0</v>
      </c>
      <c r="K148" s="147">
        <v>0</v>
      </c>
      <c r="L148" s="296">
        <v>0</v>
      </c>
      <c r="M148" s="754" t="s">
        <v>1983</v>
      </c>
      <c r="N148" s="296">
        <v>0</v>
      </c>
      <c r="O148" s="147">
        <v>0</v>
      </c>
      <c r="P148" s="296">
        <v>0</v>
      </c>
      <c r="Q148" s="620"/>
      <c r="R148" s="620"/>
      <c r="S148" s="695" t="s">
        <v>1900</v>
      </c>
      <c r="T148" s="695"/>
      <c r="U148" s="620"/>
      <c r="V148" s="695" t="s">
        <v>1900</v>
      </c>
      <c r="W148" s="149"/>
    </row>
    <row r="149" spans="1:23" ht="22.15" customHeight="1">
      <c r="A149" s="170"/>
      <c r="B149" s="170"/>
      <c r="C149" s="296" t="s">
        <v>152</v>
      </c>
      <c r="D149" s="50" t="s">
        <v>325</v>
      </c>
      <c r="E149" s="41">
        <v>41380</v>
      </c>
      <c r="F149" s="46">
        <v>32639</v>
      </c>
      <c r="G149" s="528" t="s">
        <v>359</v>
      </c>
      <c r="H149" s="296">
        <v>0</v>
      </c>
      <c r="I149" s="147">
        <v>0</v>
      </c>
      <c r="J149" s="296">
        <v>0</v>
      </c>
      <c r="K149" s="147">
        <v>0</v>
      </c>
      <c r="L149" s="296">
        <v>0</v>
      </c>
      <c r="M149" s="754" t="s">
        <v>1983</v>
      </c>
      <c r="N149" s="296">
        <v>0</v>
      </c>
      <c r="O149" s="147">
        <v>0</v>
      </c>
      <c r="P149" s="296">
        <v>0</v>
      </c>
      <c r="Q149" s="620"/>
      <c r="R149" s="620"/>
      <c r="S149" s="695" t="s">
        <v>1900</v>
      </c>
      <c r="T149" s="695"/>
      <c r="U149" s="620"/>
      <c r="V149" s="695" t="s">
        <v>1900</v>
      </c>
      <c r="W149" s="442"/>
    </row>
    <row r="150" spans="1:23" ht="22.15" customHeight="1">
      <c r="A150" s="170"/>
      <c r="B150" s="170"/>
      <c r="C150" s="296" t="s">
        <v>187</v>
      </c>
      <c r="D150" s="50" t="s">
        <v>109</v>
      </c>
      <c r="E150" s="29">
        <v>42431</v>
      </c>
      <c r="F150" s="46">
        <v>42424</v>
      </c>
      <c r="G150" s="528" t="s">
        <v>359</v>
      </c>
      <c r="H150" s="296">
        <v>0</v>
      </c>
      <c r="I150" s="147">
        <v>0</v>
      </c>
      <c r="J150" s="296">
        <v>0</v>
      </c>
      <c r="K150" s="147">
        <v>0</v>
      </c>
      <c r="L150" s="296">
        <v>0</v>
      </c>
      <c r="M150" s="754" t="s">
        <v>1983</v>
      </c>
      <c r="N150" s="296">
        <v>0</v>
      </c>
      <c r="O150" s="147">
        <v>0</v>
      </c>
      <c r="P150" s="296">
        <v>0</v>
      </c>
      <c r="Q150" s="620"/>
      <c r="R150" s="620"/>
      <c r="S150" s="695" t="s">
        <v>1900</v>
      </c>
      <c r="T150" s="695"/>
      <c r="U150" s="620"/>
      <c r="V150" s="695" t="s">
        <v>1900</v>
      </c>
      <c r="W150" s="442"/>
    </row>
    <row r="151" spans="1:23" ht="22.15" customHeight="1">
      <c r="A151" s="170"/>
      <c r="B151" s="170"/>
      <c r="C151" s="296" t="s">
        <v>130</v>
      </c>
      <c r="D151" s="50" t="s">
        <v>306</v>
      </c>
      <c r="E151" s="41">
        <v>40087</v>
      </c>
      <c r="F151" s="46">
        <v>40143</v>
      </c>
      <c r="G151" s="528" t="s">
        <v>359</v>
      </c>
      <c r="H151" s="296">
        <v>0</v>
      </c>
      <c r="I151" s="147">
        <v>0</v>
      </c>
      <c r="J151" s="296">
        <v>0</v>
      </c>
      <c r="K151" s="147">
        <v>0</v>
      </c>
      <c r="L151" s="296">
        <v>0</v>
      </c>
      <c r="M151" s="754" t="s">
        <v>1983</v>
      </c>
      <c r="N151" s="296">
        <v>0</v>
      </c>
      <c r="O151" s="147">
        <v>0</v>
      </c>
      <c r="P151" s="296">
        <v>0</v>
      </c>
      <c r="Q151" s="620"/>
      <c r="R151" s="620"/>
      <c r="S151" s="695" t="s">
        <v>1900</v>
      </c>
      <c r="T151" s="695"/>
      <c r="U151" s="620"/>
      <c r="V151" s="695" t="s">
        <v>1900</v>
      </c>
      <c r="W151" s="442"/>
    </row>
    <row r="152" spans="1:23" ht="22.15" customHeight="1">
      <c r="A152" s="170"/>
      <c r="B152" s="170"/>
      <c r="C152" s="296" t="s">
        <v>162</v>
      </c>
      <c r="D152" s="50" t="s">
        <v>1892</v>
      </c>
      <c r="E152" s="46">
        <v>41551</v>
      </c>
      <c r="F152" s="46">
        <v>39373</v>
      </c>
      <c r="G152" s="528" t="s">
        <v>359</v>
      </c>
      <c r="H152" s="296">
        <v>0</v>
      </c>
      <c r="I152" s="147">
        <v>0</v>
      </c>
      <c r="J152" s="296">
        <v>0</v>
      </c>
      <c r="K152" s="147">
        <v>0</v>
      </c>
      <c r="L152" s="296">
        <v>0</v>
      </c>
      <c r="M152" s="754" t="s">
        <v>1983</v>
      </c>
      <c r="N152" s="296">
        <v>0</v>
      </c>
      <c r="O152" s="147">
        <v>0</v>
      </c>
      <c r="P152" s="296">
        <v>0</v>
      </c>
      <c r="Q152" s="620"/>
      <c r="R152" s="620"/>
      <c r="S152" s="695" t="s">
        <v>1900</v>
      </c>
      <c r="T152" s="695"/>
      <c r="U152" s="620"/>
      <c r="V152" s="695" t="s">
        <v>1900</v>
      </c>
    </row>
    <row r="153" spans="1:23" ht="22.15" customHeight="1">
      <c r="A153" s="170"/>
      <c r="B153" s="170"/>
      <c r="C153" s="296" t="s">
        <v>112</v>
      </c>
      <c r="D153" s="50" t="s">
        <v>293</v>
      </c>
      <c r="E153" s="41">
        <v>38687</v>
      </c>
      <c r="F153" s="46">
        <v>22007</v>
      </c>
      <c r="G153" s="528" t="s">
        <v>359</v>
      </c>
      <c r="H153" s="296">
        <v>0</v>
      </c>
      <c r="I153" s="147">
        <v>0</v>
      </c>
      <c r="J153" s="296">
        <v>0</v>
      </c>
      <c r="K153" s="147">
        <v>0</v>
      </c>
      <c r="L153" s="296">
        <v>0</v>
      </c>
      <c r="M153" s="754" t="s">
        <v>1983</v>
      </c>
      <c r="N153" s="296">
        <v>0</v>
      </c>
      <c r="O153" s="147">
        <v>0</v>
      </c>
      <c r="P153" s="296">
        <v>0</v>
      </c>
      <c r="Q153" s="620"/>
      <c r="R153" s="620"/>
      <c r="S153" s="695" t="s">
        <v>1900</v>
      </c>
      <c r="T153" s="695"/>
      <c r="U153" s="620"/>
      <c r="V153" s="695" t="s">
        <v>1900</v>
      </c>
      <c r="W153" s="442"/>
    </row>
    <row r="154" spans="1:23" ht="22.15" customHeight="1">
      <c r="A154" s="170"/>
      <c r="B154" s="170"/>
      <c r="C154" s="296" t="s">
        <v>97</v>
      </c>
      <c r="D154" s="50" t="s">
        <v>74</v>
      </c>
      <c r="E154" s="46">
        <v>37721</v>
      </c>
      <c r="F154" s="46">
        <v>29918</v>
      </c>
      <c r="G154" s="528" t="s">
        <v>359</v>
      </c>
      <c r="H154" s="296">
        <v>0</v>
      </c>
      <c r="I154" s="147">
        <v>0</v>
      </c>
      <c r="J154" s="296">
        <v>0</v>
      </c>
      <c r="K154" s="147">
        <v>0</v>
      </c>
      <c r="L154" s="296">
        <v>0</v>
      </c>
      <c r="M154" s="754" t="s">
        <v>1983</v>
      </c>
      <c r="N154" s="296">
        <v>0</v>
      </c>
      <c r="O154" s="147">
        <v>0</v>
      </c>
      <c r="P154" s="296">
        <v>0</v>
      </c>
      <c r="Q154" s="620"/>
      <c r="R154" s="620"/>
      <c r="S154" s="695" t="s">
        <v>1900</v>
      </c>
      <c r="T154" s="695"/>
      <c r="U154" s="620"/>
      <c r="V154" s="695" t="s">
        <v>1900</v>
      </c>
    </row>
    <row r="155" spans="1:23" ht="22.15" customHeight="1">
      <c r="A155" s="622"/>
      <c r="B155" s="622"/>
      <c r="C155" s="296" t="s">
        <v>99</v>
      </c>
      <c r="D155" s="50" t="s">
        <v>283</v>
      </c>
      <c r="E155" s="46">
        <v>37721</v>
      </c>
      <c r="F155" s="46">
        <v>26042</v>
      </c>
      <c r="G155" s="528" t="s">
        <v>359</v>
      </c>
      <c r="H155" s="296">
        <v>0</v>
      </c>
      <c r="I155" s="147">
        <v>0</v>
      </c>
      <c r="J155" s="296">
        <v>0</v>
      </c>
      <c r="K155" s="147">
        <v>0</v>
      </c>
      <c r="L155" s="296">
        <v>0</v>
      </c>
      <c r="M155" s="754" t="s">
        <v>1983</v>
      </c>
      <c r="N155" s="296">
        <v>0</v>
      </c>
      <c r="O155" s="147">
        <v>0</v>
      </c>
      <c r="P155" s="296">
        <v>0</v>
      </c>
      <c r="Q155" s="620"/>
      <c r="R155" s="620"/>
      <c r="S155" s="695" t="s">
        <v>1900</v>
      </c>
      <c r="T155" s="695"/>
      <c r="U155" s="620"/>
      <c r="V155" s="695" t="s">
        <v>1900</v>
      </c>
    </row>
    <row r="156" spans="1:23" ht="22.15" customHeight="1">
      <c r="A156" s="622"/>
      <c r="B156" s="622"/>
      <c r="C156" s="296" t="s">
        <v>101</v>
      </c>
      <c r="D156" s="50" t="s">
        <v>284</v>
      </c>
      <c r="E156" s="46">
        <v>37721</v>
      </c>
      <c r="F156" s="46">
        <v>27937</v>
      </c>
      <c r="G156" s="528" t="s">
        <v>359</v>
      </c>
      <c r="H156" s="296">
        <v>0</v>
      </c>
      <c r="I156" s="147">
        <v>0</v>
      </c>
      <c r="J156" s="296">
        <v>0</v>
      </c>
      <c r="K156" s="147">
        <v>0</v>
      </c>
      <c r="L156" s="296">
        <v>0</v>
      </c>
      <c r="M156" s="754" t="s">
        <v>1983</v>
      </c>
      <c r="N156" s="296">
        <v>0</v>
      </c>
      <c r="O156" s="147">
        <v>0</v>
      </c>
      <c r="P156" s="296">
        <v>0</v>
      </c>
      <c r="Q156" s="620"/>
      <c r="R156" s="620"/>
      <c r="S156" s="695" t="s">
        <v>1900</v>
      </c>
      <c r="T156" s="695"/>
      <c r="U156" s="620"/>
      <c r="V156" s="695" t="s">
        <v>1900</v>
      </c>
    </row>
    <row r="157" spans="1:23" s="442" customFormat="1" ht="22.15" customHeight="1">
      <c r="A157" s="170"/>
      <c r="B157" s="170"/>
      <c r="C157" s="296" t="s">
        <v>85</v>
      </c>
      <c r="D157" s="50" t="s">
        <v>269</v>
      </c>
      <c r="E157" s="41">
        <v>36537</v>
      </c>
      <c r="F157" s="46">
        <v>26063</v>
      </c>
      <c r="G157" s="528" t="s">
        <v>359</v>
      </c>
      <c r="H157" s="296">
        <v>0</v>
      </c>
      <c r="I157" s="147">
        <v>0</v>
      </c>
      <c r="J157" s="296">
        <v>0</v>
      </c>
      <c r="K157" s="147">
        <v>0</v>
      </c>
      <c r="L157" s="296">
        <v>0</v>
      </c>
      <c r="M157" s="754" t="s">
        <v>1983</v>
      </c>
      <c r="N157" s="296">
        <v>0</v>
      </c>
      <c r="O157" s="147">
        <v>0</v>
      </c>
      <c r="P157" s="296">
        <v>0</v>
      </c>
      <c r="Q157" s="620"/>
      <c r="R157" s="620"/>
      <c r="S157" s="695" t="s">
        <v>1900</v>
      </c>
      <c r="T157" s="695"/>
      <c r="U157" s="620"/>
      <c r="V157" s="695" t="s">
        <v>1900</v>
      </c>
      <c r="W157" s="144"/>
    </row>
    <row r="158" spans="1:23" s="442" customFormat="1" ht="22.15" customHeight="1">
      <c r="A158" s="170"/>
      <c r="B158" s="170"/>
      <c r="C158" s="296" t="s">
        <v>90</v>
      </c>
      <c r="D158" s="50" t="s">
        <v>98</v>
      </c>
      <c r="E158" s="29">
        <v>37315</v>
      </c>
      <c r="F158" s="46">
        <v>36482</v>
      </c>
      <c r="G158" s="528" t="s">
        <v>359</v>
      </c>
      <c r="H158" s="296">
        <v>0</v>
      </c>
      <c r="I158" s="147">
        <v>0</v>
      </c>
      <c r="J158" s="296">
        <v>0</v>
      </c>
      <c r="K158" s="147">
        <v>0</v>
      </c>
      <c r="L158" s="296">
        <v>0</v>
      </c>
      <c r="M158" s="754" t="s">
        <v>1983</v>
      </c>
      <c r="N158" s="296">
        <v>0</v>
      </c>
      <c r="O158" s="147">
        <v>0</v>
      </c>
      <c r="P158" s="296">
        <v>0</v>
      </c>
      <c r="Q158" s="620"/>
      <c r="R158" s="620"/>
      <c r="S158" s="695" t="s">
        <v>1900</v>
      </c>
      <c r="T158" s="695"/>
      <c r="U158" s="620"/>
      <c r="V158" s="695" t="s">
        <v>1900</v>
      </c>
      <c r="W158" s="144"/>
    </row>
    <row r="159" spans="1:23" s="442" customFormat="1" ht="22.15" customHeight="1">
      <c r="A159" s="170"/>
      <c r="B159" s="170"/>
      <c r="C159" s="296" t="s">
        <v>92</v>
      </c>
      <c r="D159" s="50" t="s">
        <v>169</v>
      </c>
      <c r="E159" s="29">
        <v>37315</v>
      </c>
      <c r="F159" s="46">
        <v>19421</v>
      </c>
      <c r="G159" s="528" t="s">
        <v>359</v>
      </c>
      <c r="H159" s="296">
        <v>0</v>
      </c>
      <c r="I159" s="147">
        <v>0</v>
      </c>
      <c r="J159" s="296">
        <v>0</v>
      </c>
      <c r="K159" s="147">
        <v>0</v>
      </c>
      <c r="L159" s="296">
        <v>0</v>
      </c>
      <c r="M159" s="754" t="s">
        <v>1983</v>
      </c>
      <c r="N159" s="296">
        <v>0</v>
      </c>
      <c r="O159" s="147">
        <v>0</v>
      </c>
      <c r="P159" s="296">
        <v>0</v>
      </c>
      <c r="Q159" s="620"/>
      <c r="R159" s="620"/>
      <c r="S159" s="695" t="s">
        <v>1900</v>
      </c>
      <c r="T159" s="695"/>
      <c r="U159" s="620"/>
      <c r="V159" s="695" t="s">
        <v>1900</v>
      </c>
      <c r="W159" s="144"/>
    </row>
    <row r="160" spans="1:23" s="442" customFormat="1" ht="22.15" customHeight="1">
      <c r="A160" s="170"/>
      <c r="B160" s="170"/>
      <c r="C160" s="296" t="s">
        <v>94</v>
      </c>
      <c r="D160" s="50" t="s">
        <v>280</v>
      </c>
      <c r="E160" s="29">
        <v>37315</v>
      </c>
      <c r="F160" s="46">
        <v>32638</v>
      </c>
      <c r="G160" s="528" t="s">
        <v>359</v>
      </c>
      <c r="H160" s="296">
        <v>0</v>
      </c>
      <c r="I160" s="147">
        <v>0</v>
      </c>
      <c r="J160" s="296">
        <v>0</v>
      </c>
      <c r="K160" s="147">
        <v>0</v>
      </c>
      <c r="L160" s="296">
        <v>0</v>
      </c>
      <c r="M160" s="754" t="s">
        <v>1983</v>
      </c>
      <c r="N160" s="296">
        <v>0</v>
      </c>
      <c r="O160" s="147">
        <v>0</v>
      </c>
      <c r="P160" s="296">
        <v>0</v>
      </c>
      <c r="Q160" s="620"/>
      <c r="R160" s="620"/>
      <c r="S160" s="695" t="s">
        <v>1900</v>
      </c>
      <c r="T160" s="695"/>
      <c r="U160" s="620"/>
      <c r="V160" s="695" t="s">
        <v>1900</v>
      </c>
      <c r="W160" s="144"/>
    </row>
    <row r="163" spans="1:23" s="76" customFormat="1" ht="44.25" customHeight="1">
      <c r="A163" s="696" t="s">
        <v>1990</v>
      </c>
      <c r="B163" s="696"/>
      <c r="C163" s="697"/>
      <c r="D163" s="698"/>
      <c r="E163" s="699"/>
      <c r="F163" s="700"/>
      <c r="G163" s="701"/>
      <c r="H163" s="698"/>
      <c r="I163" s="698"/>
      <c r="J163" s="698"/>
      <c r="K163" s="698"/>
      <c r="L163" s="698"/>
      <c r="M163" s="698"/>
      <c r="N163" s="698"/>
      <c r="O163" s="698"/>
      <c r="P163" s="698"/>
      <c r="Q163" s="649"/>
      <c r="R163" s="698"/>
      <c r="S163" s="698"/>
      <c r="T163" s="698"/>
      <c r="U163" s="698"/>
    </row>
    <row r="165" spans="1:23" s="76" customFormat="1" ht="44.25" customHeight="1">
      <c r="A165" s="86" t="s">
        <v>1977</v>
      </c>
      <c r="B165" s="86"/>
      <c r="C165" s="2"/>
      <c r="E165" s="3"/>
      <c r="F165" s="77"/>
      <c r="G165" s="623"/>
      <c r="Q165" s="144"/>
    </row>
    <row r="167" spans="1:23" s="128" customFormat="1" ht="39.6" customHeight="1">
      <c r="A167" s="27" t="s">
        <v>12</v>
      </c>
      <c r="B167" s="27"/>
      <c r="C167" s="92" t="s">
        <v>13</v>
      </c>
      <c r="D167" s="66" t="s">
        <v>59</v>
      </c>
      <c r="E167" s="472" t="s">
        <v>15</v>
      </c>
      <c r="F167" s="472" t="s">
        <v>16</v>
      </c>
      <c r="G167" s="472" t="s">
        <v>445</v>
      </c>
      <c r="H167" s="554" t="s">
        <v>25</v>
      </c>
      <c r="I167" s="752" t="s">
        <v>1893</v>
      </c>
      <c r="J167" s="554" t="s">
        <v>1556</v>
      </c>
      <c r="K167" s="752" t="s">
        <v>1894</v>
      </c>
      <c r="L167" s="554" t="s">
        <v>1654</v>
      </c>
      <c r="M167" s="554"/>
      <c r="N167" s="554"/>
      <c r="O167" s="554"/>
      <c r="P167" s="554"/>
      <c r="Q167" s="126" t="s">
        <v>1984</v>
      </c>
      <c r="R167" s="126" t="s">
        <v>1985</v>
      </c>
      <c r="S167" s="126" t="s">
        <v>1986</v>
      </c>
      <c r="T167" s="753" t="s">
        <v>1987</v>
      </c>
      <c r="U167" s="126" t="s">
        <v>1988</v>
      </c>
      <c r="V167" s="126" t="s">
        <v>1989</v>
      </c>
    </row>
    <row r="168" spans="1:23" s="442" customFormat="1" ht="22.15" customHeight="1">
      <c r="A168" s="170"/>
      <c r="B168" s="170"/>
      <c r="C168" s="296" t="s">
        <v>43</v>
      </c>
      <c r="D168" s="50" t="s">
        <v>1639</v>
      </c>
      <c r="E168" s="46">
        <v>30609</v>
      </c>
      <c r="F168" s="46">
        <v>28338</v>
      </c>
      <c r="G168" s="528" t="s">
        <v>1669</v>
      </c>
      <c r="H168" s="296">
        <v>0</v>
      </c>
      <c r="I168" s="147">
        <v>0</v>
      </c>
      <c r="J168" s="296">
        <v>0</v>
      </c>
      <c r="K168" s="147">
        <v>0</v>
      </c>
      <c r="L168" s="296">
        <v>0</v>
      </c>
      <c r="M168" s="754" t="s">
        <v>1983</v>
      </c>
      <c r="N168" s="296">
        <v>0</v>
      </c>
      <c r="O168" s="296"/>
      <c r="P168" s="296"/>
      <c r="Q168" s="620"/>
      <c r="R168" s="620"/>
      <c r="S168" s="620"/>
      <c r="T168" s="695" t="s">
        <v>1900</v>
      </c>
      <c r="U168" s="695"/>
      <c r="V168" s="620"/>
      <c r="W168" s="149"/>
    </row>
    <row r="169" spans="1:23" s="442" customFormat="1" ht="22.15" customHeight="1">
      <c r="A169" s="622"/>
      <c r="B169" s="622"/>
      <c r="C169" s="296" t="s">
        <v>86</v>
      </c>
      <c r="D169" s="28" t="s">
        <v>279</v>
      </c>
      <c r="E169" s="41">
        <v>37281</v>
      </c>
      <c r="F169" s="46">
        <v>37564</v>
      </c>
      <c r="G169" s="528" t="s">
        <v>357</v>
      </c>
      <c r="H169" s="296">
        <v>0</v>
      </c>
      <c r="I169" s="147">
        <v>0</v>
      </c>
      <c r="J169" s="296">
        <v>0</v>
      </c>
      <c r="K169" s="147">
        <v>0</v>
      </c>
      <c r="L169" s="296">
        <v>0</v>
      </c>
      <c r="M169" s="754" t="s">
        <v>1983</v>
      </c>
      <c r="N169" s="296">
        <v>0</v>
      </c>
      <c r="O169" s="296"/>
      <c r="P169" s="296"/>
      <c r="Q169" s="620"/>
      <c r="R169" s="620"/>
      <c r="S169" s="620"/>
      <c r="T169" s="695" t="s">
        <v>1900</v>
      </c>
      <c r="U169" s="695"/>
      <c r="V169" s="620"/>
      <c r="W169" s="144"/>
    </row>
    <row r="170" spans="1:23" s="442" customFormat="1" ht="21.6" customHeight="1">
      <c r="A170" s="170"/>
      <c r="B170" s="170"/>
      <c r="C170" s="296" t="s">
        <v>53</v>
      </c>
      <c r="D170" s="28" t="s">
        <v>1742</v>
      </c>
      <c r="E170" s="29">
        <v>34386</v>
      </c>
      <c r="F170" s="46">
        <v>34908</v>
      </c>
      <c r="G170" s="528" t="s">
        <v>1669</v>
      </c>
      <c r="H170" s="296">
        <v>0</v>
      </c>
      <c r="I170" s="147">
        <v>0</v>
      </c>
      <c r="J170" s="296">
        <v>0</v>
      </c>
      <c r="K170" s="147">
        <v>0</v>
      </c>
      <c r="L170" s="296">
        <v>0</v>
      </c>
      <c r="M170" s="754" t="s">
        <v>1983</v>
      </c>
      <c r="N170" s="296">
        <v>0</v>
      </c>
      <c r="O170" s="296"/>
      <c r="P170" s="296"/>
      <c r="Q170" s="620"/>
      <c r="R170" s="620"/>
      <c r="S170" s="620"/>
      <c r="T170" s="695" t="s">
        <v>1900</v>
      </c>
      <c r="U170" s="695"/>
      <c r="V170" s="620"/>
    </row>
    <row r="171" spans="1:23" s="442" customFormat="1" ht="22.15" customHeight="1">
      <c r="A171" s="170"/>
      <c r="B171" s="170"/>
      <c r="C171" s="296" t="s">
        <v>164</v>
      </c>
      <c r="D171" s="28" t="s">
        <v>159</v>
      </c>
      <c r="E171" s="29">
        <v>43015</v>
      </c>
      <c r="F171" s="46">
        <v>43015</v>
      </c>
      <c r="G171" s="528" t="s">
        <v>1669</v>
      </c>
      <c r="H171" s="296">
        <v>0</v>
      </c>
      <c r="I171" s="147">
        <v>0</v>
      </c>
      <c r="J171" s="296">
        <v>0</v>
      </c>
      <c r="K171" s="147">
        <v>0</v>
      </c>
      <c r="L171" s="296">
        <v>0</v>
      </c>
      <c r="M171" s="754" t="s">
        <v>1983</v>
      </c>
      <c r="N171" s="296">
        <v>0</v>
      </c>
      <c r="O171" s="296"/>
      <c r="P171" s="296"/>
      <c r="Q171" s="620"/>
      <c r="R171" s="620"/>
      <c r="S171" s="620"/>
      <c r="T171" s="695" t="s">
        <v>1900</v>
      </c>
      <c r="U171" s="695"/>
      <c r="V171" s="620"/>
    </row>
    <row r="173" spans="1:23" s="76" customFormat="1" ht="44.25" customHeight="1">
      <c r="A173" s="86" t="s">
        <v>1901</v>
      </c>
      <c r="B173" s="86"/>
      <c r="C173" s="2"/>
      <c r="E173" s="3"/>
      <c r="F173" s="77"/>
      <c r="G173" s="623"/>
      <c r="Q173" s="144"/>
    </row>
    <row r="175" spans="1:23" s="128" customFormat="1" ht="39.6" customHeight="1">
      <c r="A175" s="27" t="s">
        <v>12</v>
      </c>
      <c r="B175" s="27"/>
      <c r="C175" s="92" t="s">
        <v>13</v>
      </c>
      <c r="D175" s="66" t="s">
        <v>59</v>
      </c>
      <c r="E175" s="472" t="s">
        <v>15</v>
      </c>
      <c r="F175" s="472" t="s">
        <v>16</v>
      </c>
      <c r="G175" s="472" t="s">
        <v>445</v>
      </c>
      <c r="H175" s="554" t="s">
        <v>25</v>
      </c>
      <c r="I175" s="752" t="s">
        <v>1893</v>
      </c>
      <c r="J175" s="554" t="s">
        <v>1556</v>
      </c>
      <c r="K175" s="752" t="s">
        <v>1894</v>
      </c>
      <c r="L175" s="554" t="s">
        <v>1654</v>
      </c>
      <c r="M175" s="554"/>
      <c r="N175" s="554"/>
      <c r="O175" s="554"/>
      <c r="P175" s="554"/>
      <c r="Q175" s="126" t="s">
        <v>1895</v>
      </c>
      <c r="R175" s="126" t="s">
        <v>1896</v>
      </c>
      <c r="S175" s="126" t="s">
        <v>1897</v>
      </c>
      <c r="T175" s="126"/>
      <c r="U175" s="126" t="s">
        <v>1898</v>
      </c>
      <c r="V175" s="126" t="s">
        <v>1899</v>
      </c>
    </row>
    <row r="176" spans="1:23" s="442" customFormat="1" ht="22.15" customHeight="1">
      <c r="A176" s="170"/>
      <c r="B176" s="170"/>
      <c r="C176" s="296"/>
      <c r="D176" s="28" t="s">
        <v>1760</v>
      </c>
      <c r="E176" s="29">
        <v>42836</v>
      </c>
      <c r="F176" s="46">
        <v>42894</v>
      </c>
      <c r="G176" s="528" t="s">
        <v>359</v>
      </c>
      <c r="H176" s="296">
        <v>0</v>
      </c>
      <c r="I176" s="147">
        <v>0</v>
      </c>
      <c r="J176" s="296">
        <v>0</v>
      </c>
      <c r="K176" s="147">
        <v>0</v>
      </c>
      <c r="L176" s="296">
        <v>0</v>
      </c>
      <c r="M176" s="296"/>
      <c r="N176" s="296"/>
      <c r="O176" s="296"/>
      <c r="P176" s="296"/>
      <c r="Q176" s="620"/>
      <c r="R176" s="620"/>
      <c r="S176" s="620"/>
      <c r="T176" s="620"/>
      <c r="U176" s="695" t="s">
        <v>1900</v>
      </c>
      <c r="V176" s="620"/>
    </row>
    <row r="177" spans="1:23" s="442" customFormat="1" ht="22.15" customHeight="1">
      <c r="A177" s="170"/>
      <c r="B177" s="170"/>
      <c r="C177" s="296"/>
      <c r="D177" s="28" t="s">
        <v>1856</v>
      </c>
      <c r="E177" s="46">
        <v>43517</v>
      </c>
      <c r="F177" s="46">
        <v>43719</v>
      </c>
      <c r="G177" s="528" t="s">
        <v>1669</v>
      </c>
      <c r="H177" s="296">
        <v>0</v>
      </c>
      <c r="I177" s="147">
        <v>0</v>
      </c>
      <c r="J177" s="296">
        <v>0</v>
      </c>
      <c r="K177" s="147">
        <v>0</v>
      </c>
      <c r="L177" s="296">
        <v>0</v>
      </c>
      <c r="M177" s="296"/>
      <c r="N177" s="296"/>
      <c r="O177" s="296"/>
      <c r="P177" s="296"/>
      <c r="Q177" s="620"/>
      <c r="R177" s="620"/>
      <c r="S177" s="620"/>
      <c r="T177" s="620"/>
      <c r="U177" s="695" t="s">
        <v>1900</v>
      </c>
      <c r="V177" s="620"/>
    </row>
    <row r="178" spans="1:23" s="442" customFormat="1" ht="22.15" customHeight="1">
      <c r="A178" s="170"/>
      <c r="B178" s="170"/>
      <c r="C178" s="296"/>
      <c r="D178" s="28" t="s">
        <v>351</v>
      </c>
      <c r="E178" s="41">
        <v>43003</v>
      </c>
      <c r="F178" s="46">
        <v>43004</v>
      </c>
      <c r="G178" s="528" t="s">
        <v>357</v>
      </c>
      <c r="H178" s="296">
        <v>0</v>
      </c>
      <c r="I178" s="147">
        <v>0</v>
      </c>
      <c r="J178" s="296">
        <v>0</v>
      </c>
      <c r="K178" s="147">
        <v>0</v>
      </c>
      <c r="L178" s="296">
        <v>0</v>
      </c>
      <c r="M178" s="296"/>
      <c r="N178" s="296"/>
      <c r="O178" s="296"/>
      <c r="P178" s="296"/>
      <c r="Q178" s="620"/>
      <c r="R178" s="620"/>
      <c r="S178" s="620"/>
      <c r="T178" s="620"/>
      <c r="U178" s="695" t="s">
        <v>1900</v>
      </c>
      <c r="V178" s="620"/>
    </row>
    <row r="179" spans="1:23" s="442" customFormat="1" ht="22.15" customHeight="1">
      <c r="A179" s="170"/>
      <c r="B179" s="170"/>
      <c r="C179" s="296"/>
      <c r="D179" s="28" t="s">
        <v>1670</v>
      </c>
      <c r="E179" s="46">
        <v>37259</v>
      </c>
      <c r="F179" s="46">
        <v>36396</v>
      </c>
      <c r="G179" s="528" t="s">
        <v>357</v>
      </c>
      <c r="H179" s="296">
        <v>0</v>
      </c>
      <c r="I179" s="147">
        <v>0</v>
      </c>
      <c r="J179" s="296">
        <v>0</v>
      </c>
      <c r="K179" s="147">
        <v>0</v>
      </c>
      <c r="L179" s="296">
        <v>0</v>
      </c>
      <c r="M179" s="296"/>
      <c r="N179" s="296"/>
      <c r="O179" s="296"/>
      <c r="P179" s="296"/>
      <c r="Q179" s="620"/>
      <c r="R179" s="620"/>
      <c r="S179" s="620"/>
      <c r="T179" s="620"/>
      <c r="U179" s="695" t="s">
        <v>1900</v>
      </c>
      <c r="V179" s="620"/>
      <c r="W179" s="144"/>
    </row>
    <row r="180" spans="1:23" s="442" customFormat="1" ht="22.15" customHeight="1">
      <c r="A180" s="170"/>
      <c r="B180" s="170"/>
      <c r="C180" s="296"/>
      <c r="D180" s="28" t="s">
        <v>1597</v>
      </c>
      <c r="E180" s="29">
        <v>43375</v>
      </c>
      <c r="F180" s="46">
        <v>43361</v>
      </c>
      <c r="G180" s="528" t="s">
        <v>357</v>
      </c>
      <c r="H180" s="296">
        <v>0</v>
      </c>
      <c r="I180" s="147">
        <v>0</v>
      </c>
      <c r="J180" s="296">
        <v>0</v>
      </c>
      <c r="K180" s="147">
        <v>0</v>
      </c>
      <c r="L180" s="296">
        <v>0</v>
      </c>
      <c r="M180" s="296"/>
      <c r="N180" s="296"/>
      <c r="O180" s="296"/>
      <c r="P180" s="296"/>
      <c r="Q180" s="620"/>
      <c r="R180" s="620"/>
      <c r="S180" s="620"/>
      <c r="T180" s="620"/>
      <c r="U180" s="695" t="s">
        <v>1900</v>
      </c>
      <c r="V180" s="620"/>
    </row>
    <row r="181" spans="1:23" s="442" customFormat="1" ht="22.15" customHeight="1">
      <c r="A181" s="144"/>
      <c r="B181" s="144"/>
      <c r="C181" s="14"/>
      <c r="D181" s="71"/>
      <c r="E181" s="487"/>
      <c r="F181" s="61"/>
      <c r="G181" s="450"/>
      <c r="H181" s="14"/>
      <c r="I181" s="177"/>
      <c r="J181" s="14"/>
      <c r="K181" s="177"/>
      <c r="L181" s="14"/>
      <c r="M181" s="14"/>
      <c r="N181" s="14"/>
      <c r="O181" s="14"/>
      <c r="P181" s="14"/>
      <c r="Q181" s="624"/>
      <c r="R181" s="624"/>
      <c r="S181" s="624"/>
      <c r="T181" s="624"/>
      <c r="U181" s="625"/>
      <c r="V181" s="624"/>
    </row>
    <row r="183" spans="1:23" s="76" customFormat="1" ht="44.25" customHeight="1">
      <c r="A183" s="86" t="s">
        <v>1902</v>
      </c>
      <c r="B183" s="86"/>
      <c r="C183" s="2"/>
      <c r="E183" s="3"/>
      <c r="F183" s="77"/>
      <c r="G183" s="623"/>
      <c r="Q183" s="144"/>
    </row>
    <row r="184" spans="1:23" ht="15.6" customHeight="1"/>
    <row r="185" spans="1:23" s="128" customFormat="1" ht="50.45" customHeight="1">
      <c r="A185" s="27" t="s">
        <v>12</v>
      </c>
      <c r="B185" s="27"/>
      <c r="C185" s="92" t="s">
        <v>13</v>
      </c>
      <c r="D185" s="66" t="s">
        <v>59</v>
      </c>
      <c r="E185" s="472" t="s">
        <v>15</v>
      </c>
      <c r="F185" s="472" t="s">
        <v>16</v>
      </c>
      <c r="G185" s="472" t="s">
        <v>445</v>
      </c>
      <c r="H185" s="554" t="s">
        <v>25</v>
      </c>
      <c r="I185" s="554"/>
      <c r="J185" s="554" t="s">
        <v>1556</v>
      </c>
      <c r="K185" s="554"/>
      <c r="L185" s="554"/>
      <c r="M185" s="554"/>
      <c r="N185" s="554"/>
      <c r="O185" s="554"/>
      <c r="P185" s="554"/>
      <c r="Q185" s="242">
        <v>19</v>
      </c>
      <c r="R185" s="242">
        <v>20</v>
      </c>
      <c r="S185" s="242">
        <v>23</v>
      </c>
      <c r="T185" s="242"/>
      <c r="U185" s="242">
        <v>21</v>
      </c>
      <c r="V185" s="242">
        <v>24</v>
      </c>
    </row>
    <row r="186" spans="1:23" s="441" customFormat="1" ht="21.6" customHeight="1">
      <c r="A186" s="170"/>
      <c r="B186" s="170"/>
      <c r="C186" s="296"/>
      <c r="D186" s="50" t="s">
        <v>431</v>
      </c>
      <c r="E186" s="58">
        <v>41257</v>
      </c>
      <c r="F186" s="46">
        <v>26500</v>
      </c>
      <c r="G186" s="528" t="s">
        <v>359</v>
      </c>
      <c r="H186" s="296">
        <v>0</v>
      </c>
      <c r="I186" s="296"/>
      <c r="J186" s="296">
        <v>0</v>
      </c>
      <c r="K186" s="296"/>
      <c r="L186" s="296"/>
      <c r="M186" s="296"/>
      <c r="N186" s="296"/>
      <c r="O186" s="296"/>
      <c r="P186" s="296"/>
      <c r="Q186" s="620"/>
      <c r="R186" s="620"/>
      <c r="S186" s="620"/>
      <c r="T186" s="620"/>
      <c r="U186" s="620"/>
      <c r="V186" s="620"/>
    </row>
    <row r="187" spans="1:23" s="442" customFormat="1" ht="21.6" customHeight="1">
      <c r="A187" s="170"/>
      <c r="B187" s="170"/>
      <c r="C187" s="296"/>
      <c r="D187" s="50" t="s">
        <v>131</v>
      </c>
      <c r="E187" s="29">
        <v>42478</v>
      </c>
      <c r="F187" s="46">
        <v>42333</v>
      </c>
      <c r="G187" s="528" t="s">
        <v>359</v>
      </c>
      <c r="H187" s="296">
        <v>0</v>
      </c>
      <c r="I187" s="296"/>
      <c r="J187" s="296">
        <v>0</v>
      </c>
      <c r="K187" s="296"/>
      <c r="L187" s="296"/>
      <c r="M187" s="296"/>
      <c r="N187" s="296"/>
      <c r="O187" s="296"/>
      <c r="P187" s="296"/>
      <c r="Q187" s="620"/>
      <c r="R187" s="620"/>
      <c r="S187" s="620"/>
      <c r="T187" s="620"/>
      <c r="U187" s="620"/>
      <c r="V187" s="620"/>
    </row>
    <row r="188" spans="1:23" ht="21.6" customHeight="1">
      <c r="A188" s="170"/>
      <c r="B188" s="170"/>
      <c r="C188" s="296"/>
      <c r="D188" s="50" t="s">
        <v>364</v>
      </c>
      <c r="E188" s="41">
        <v>37743</v>
      </c>
      <c r="F188" s="46">
        <v>37719</v>
      </c>
      <c r="G188" s="528" t="s">
        <v>359</v>
      </c>
      <c r="H188" s="296">
        <v>0</v>
      </c>
      <c r="I188" s="296"/>
      <c r="J188" s="296">
        <v>0</v>
      </c>
      <c r="K188" s="296"/>
      <c r="L188" s="296"/>
      <c r="M188" s="296"/>
      <c r="N188" s="296"/>
      <c r="O188" s="296"/>
      <c r="P188" s="296"/>
      <c r="Q188" s="620"/>
      <c r="R188" s="620"/>
      <c r="S188" s="620"/>
      <c r="T188" s="620"/>
      <c r="U188" s="620"/>
      <c r="V188" s="620"/>
    </row>
    <row r="189" spans="1:23" s="442" customFormat="1" ht="21.6" customHeight="1">
      <c r="A189" s="170"/>
      <c r="B189" s="170"/>
      <c r="C189" s="296"/>
      <c r="D189" s="50" t="s">
        <v>137</v>
      </c>
      <c r="E189" s="41">
        <v>42999</v>
      </c>
      <c r="F189" s="46">
        <v>42998</v>
      </c>
      <c r="G189" s="528" t="s">
        <v>359</v>
      </c>
      <c r="H189" s="296">
        <v>0</v>
      </c>
      <c r="I189" s="296"/>
      <c r="J189" s="296">
        <v>0</v>
      </c>
      <c r="K189" s="296"/>
      <c r="L189" s="296"/>
      <c r="M189" s="296"/>
      <c r="N189" s="296"/>
      <c r="O189" s="296"/>
      <c r="P189" s="296"/>
      <c r="Q189" s="620"/>
      <c r="R189" s="620"/>
      <c r="S189" s="620"/>
      <c r="T189" s="620"/>
      <c r="U189" s="620"/>
      <c r="V189" s="620"/>
    </row>
    <row r="190" spans="1:23" s="442" customFormat="1" ht="21.6" customHeight="1">
      <c r="A190" s="170"/>
      <c r="B190" s="170"/>
      <c r="C190" s="296"/>
      <c r="D190" s="28" t="s">
        <v>345</v>
      </c>
      <c r="E190" s="41">
        <v>43347</v>
      </c>
      <c r="F190" s="46">
        <v>43339</v>
      </c>
      <c r="G190" s="528" t="s">
        <v>359</v>
      </c>
      <c r="H190" s="296">
        <v>0</v>
      </c>
      <c r="I190" s="296"/>
      <c r="J190" s="296">
        <v>0</v>
      </c>
      <c r="K190" s="296"/>
      <c r="L190" s="296"/>
      <c r="M190" s="296"/>
      <c r="N190" s="296"/>
      <c r="O190" s="296"/>
      <c r="P190" s="296"/>
      <c r="Q190" s="620"/>
      <c r="R190" s="620"/>
      <c r="S190" s="620"/>
      <c r="T190" s="620"/>
      <c r="U190" s="620"/>
      <c r="V190" s="620"/>
    </row>
    <row r="191" spans="1:23" s="442" customFormat="1" ht="21.6" customHeight="1">
      <c r="A191" s="170"/>
      <c r="B191" s="170"/>
      <c r="C191" s="296"/>
      <c r="D191" s="28" t="s">
        <v>348</v>
      </c>
      <c r="E191" s="46">
        <v>41052</v>
      </c>
      <c r="F191" s="46">
        <v>38479</v>
      </c>
      <c r="G191" s="528" t="s">
        <v>357</v>
      </c>
      <c r="H191" s="296">
        <v>0</v>
      </c>
      <c r="I191" s="296"/>
      <c r="J191" s="296">
        <v>0</v>
      </c>
      <c r="K191" s="296"/>
      <c r="L191" s="296"/>
      <c r="M191" s="296"/>
      <c r="N191" s="296"/>
      <c r="O191" s="296"/>
      <c r="P191" s="296"/>
      <c r="Q191" s="620"/>
      <c r="R191" s="620"/>
      <c r="S191" s="620"/>
      <c r="T191" s="620"/>
      <c r="U191" s="620"/>
      <c r="V191" s="620"/>
    </row>
  </sheetData>
  <sortState ref="A4:CF93">
    <sortCondition descending="1" ref="P4:P93"/>
    <sortCondition ref="E4:E93"/>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"17"</oddHeader>
    <oddFooter>&amp;L&amp;D&amp;C&amp;P di &amp;N&amp;R&amp;A</oddFooter>
  </headerFooter>
  <rowBreaks count="3" manualBreakCount="3">
    <brk id="34" max="15" man="1"/>
    <brk id="69" max="15" man="1"/>
    <brk id="116" max="1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F179"/>
  <sheetViews>
    <sheetView zoomScale="60" zoomScaleNormal="60" workbookViewId="0">
      <selection activeCell="A3" sqref="A3"/>
    </sheetView>
  </sheetViews>
  <sheetFormatPr defaultColWidth="7.44140625" defaultRowHeight="23.25" outlineLevelCol="1"/>
  <cols>
    <col min="1" max="2" width="7.6640625" style="783" customWidth="1"/>
    <col min="3" max="3" width="5.6640625" style="144" customWidth="1"/>
    <col min="4" max="4" width="50.5546875" style="144" customWidth="1"/>
    <col min="5" max="5" width="13.5546875" style="626" customWidth="1"/>
    <col min="6" max="6" width="12.77734375" style="452" hidden="1" customWidth="1" outlineLevel="1"/>
    <col min="7" max="7" width="15.6640625" style="437" hidden="1" customWidth="1" outlineLevel="1"/>
    <col min="8" max="15" width="8.6640625" style="144" hidden="1" customWidth="1" outlineLevel="1"/>
    <col min="16" max="16" width="8.6640625" style="144" customWidth="1" collapsed="1"/>
    <col min="17" max="19" width="10.6640625" style="144" customWidth="1"/>
    <col min="20" max="16384" width="7.44140625" style="144"/>
  </cols>
  <sheetData>
    <row r="1" spans="1:24" ht="46.15" customHeight="1"/>
    <row r="2" spans="1:24" ht="34.15" customHeight="1">
      <c r="A2" s="784"/>
      <c r="B2" s="784"/>
      <c r="C2" s="330"/>
      <c r="D2" s="615"/>
      <c r="E2" s="627"/>
      <c r="F2" s="628"/>
      <c r="G2" s="438"/>
      <c r="H2" s="439"/>
      <c r="I2" s="525"/>
      <c r="J2" s="439"/>
      <c r="K2" s="525"/>
      <c r="L2" s="525"/>
      <c r="M2" s="704" t="s">
        <v>1982</v>
      </c>
      <c r="N2" s="525"/>
      <c r="O2" s="525"/>
      <c r="P2" s="525"/>
      <c r="Q2" s="629"/>
      <c r="R2" s="629"/>
      <c r="S2" s="629"/>
    </row>
    <row r="3" spans="1:24" s="128" customFormat="1" ht="40.15" customHeight="1">
      <c r="A3" s="292" t="s">
        <v>12</v>
      </c>
      <c r="B3" s="292" t="s">
        <v>1800</v>
      </c>
      <c r="C3" s="293" t="s">
        <v>13</v>
      </c>
      <c r="D3" s="294" t="s">
        <v>59</v>
      </c>
      <c r="E3" s="18" t="s">
        <v>15</v>
      </c>
      <c r="F3" s="19" t="s">
        <v>16</v>
      </c>
      <c r="G3" s="630" t="s">
        <v>445</v>
      </c>
      <c r="H3" s="23" t="s">
        <v>25</v>
      </c>
      <c r="I3" s="631" t="s">
        <v>1893</v>
      </c>
      <c r="J3" s="23" t="s">
        <v>1556</v>
      </c>
      <c r="K3" s="631" t="s">
        <v>1894</v>
      </c>
      <c r="L3" s="23" t="s">
        <v>1654</v>
      </c>
      <c r="M3" s="705" t="s">
        <v>1981</v>
      </c>
      <c r="N3" s="23" t="s">
        <v>1971</v>
      </c>
      <c r="O3" s="631" t="s">
        <v>2172</v>
      </c>
      <c r="P3" s="23" t="s">
        <v>2157</v>
      </c>
      <c r="Q3" s="793">
        <v>44899</v>
      </c>
      <c r="R3" s="793">
        <v>44906</v>
      </c>
      <c r="S3" s="793">
        <v>44913</v>
      </c>
    </row>
    <row r="4" spans="1:24" ht="22.15" customHeight="1">
      <c r="A4" s="785"/>
      <c r="B4" s="785"/>
      <c r="C4" s="296" t="s">
        <v>29</v>
      </c>
      <c r="D4" s="28" t="s">
        <v>1700</v>
      </c>
      <c r="E4" s="46">
        <v>38309</v>
      </c>
      <c r="F4" s="492">
        <v>29881</v>
      </c>
      <c r="G4" s="467" t="s">
        <v>357</v>
      </c>
      <c r="H4" s="296">
        <v>0</v>
      </c>
      <c r="I4" s="619">
        <v>3</v>
      </c>
      <c r="J4" s="296">
        <v>3</v>
      </c>
      <c r="K4" s="619">
        <v>3</v>
      </c>
      <c r="L4" s="296">
        <v>6</v>
      </c>
      <c r="M4" s="703" t="s">
        <v>1983</v>
      </c>
      <c r="N4" s="296">
        <v>6</v>
      </c>
      <c r="O4" s="619">
        <v>0</v>
      </c>
      <c r="P4" s="296">
        <v>6</v>
      </c>
      <c r="Q4" s="892"/>
      <c r="R4" s="892"/>
      <c r="S4" s="892">
        <v>28</v>
      </c>
    </row>
    <row r="5" spans="1:24" ht="22.15" customHeight="1">
      <c r="A5" s="785"/>
      <c r="B5" s="785"/>
      <c r="C5" s="296" t="s">
        <v>31</v>
      </c>
      <c r="D5" s="28" t="s">
        <v>2039</v>
      </c>
      <c r="E5" s="46">
        <v>44237</v>
      </c>
      <c r="F5" s="45">
        <v>36516</v>
      </c>
      <c r="G5" s="467" t="s">
        <v>357</v>
      </c>
      <c r="H5" s="296">
        <v>0</v>
      </c>
      <c r="I5" s="619">
        <v>2</v>
      </c>
      <c r="J5" s="296">
        <v>2</v>
      </c>
      <c r="K5" s="619">
        <v>1</v>
      </c>
      <c r="L5" s="296">
        <v>3</v>
      </c>
      <c r="M5" s="703" t="s">
        <v>1983</v>
      </c>
      <c r="N5" s="296">
        <v>3</v>
      </c>
      <c r="O5" s="619">
        <v>0</v>
      </c>
      <c r="P5" s="296">
        <v>3</v>
      </c>
      <c r="Q5" s="892"/>
      <c r="R5" s="892"/>
      <c r="S5" s="892"/>
    </row>
    <row r="6" spans="1:24" s="149" customFormat="1" ht="22.15" customHeight="1">
      <c r="A6" s="785"/>
      <c r="B6" s="785"/>
      <c r="C6" s="296" t="s">
        <v>33</v>
      </c>
      <c r="D6" s="50" t="s">
        <v>74</v>
      </c>
      <c r="E6" s="46">
        <v>37721</v>
      </c>
      <c r="F6" s="492">
        <v>29918</v>
      </c>
      <c r="G6" s="467" t="s">
        <v>359</v>
      </c>
      <c r="H6" s="296">
        <v>0</v>
      </c>
      <c r="I6" s="619">
        <v>2</v>
      </c>
      <c r="J6" s="296">
        <v>2</v>
      </c>
      <c r="K6" s="619">
        <v>0</v>
      </c>
      <c r="L6" s="296">
        <v>2</v>
      </c>
      <c r="M6" s="703" t="s">
        <v>1983</v>
      </c>
      <c r="N6" s="296">
        <v>2</v>
      </c>
      <c r="O6" s="619">
        <v>0</v>
      </c>
      <c r="P6" s="296">
        <v>2</v>
      </c>
      <c r="Q6" s="892">
        <v>18</v>
      </c>
      <c r="R6" s="892"/>
      <c r="S6" s="892">
        <v>18</v>
      </c>
    </row>
    <row r="7" spans="1:24" ht="22.15" customHeight="1">
      <c r="A7" s="785"/>
      <c r="B7" s="785"/>
      <c r="C7" s="296" t="s">
        <v>35</v>
      </c>
      <c r="D7" s="28" t="s">
        <v>163</v>
      </c>
      <c r="E7" s="41">
        <v>41880</v>
      </c>
      <c r="F7" s="492">
        <v>21930</v>
      </c>
      <c r="G7" s="467" t="s">
        <v>1669</v>
      </c>
      <c r="H7" s="296">
        <v>0</v>
      </c>
      <c r="I7" s="619">
        <v>0</v>
      </c>
      <c r="J7" s="296">
        <v>0</v>
      </c>
      <c r="K7" s="619">
        <v>0</v>
      </c>
      <c r="L7" s="296">
        <v>0</v>
      </c>
      <c r="M7" s="703" t="s">
        <v>1983</v>
      </c>
      <c r="N7" s="296">
        <v>0</v>
      </c>
      <c r="O7" s="619">
        <v>2</v>
      </c>
      <c r="P7" s="296">
        <v>2</v>
      </c>
      <c r="Q7" s="892">
        <v>18</v>
      </c>
      <c r="R7" s="892"/>
      <c r="S7" s="892">
        <v>20</v>
      </c>
      <c r="T7" s="442"/>
      <c r="U7" s="442"/>
      <c r="V7" s="442"/>
      <c r="W7" s="442"/>
      <c r="X7" s="442"/>
    </row>
    <row r="8" spans="1:24" ht="22.15" customHeight="1">
      <c r="A8" s="785"/>
      <c r="B8" s="785"/>
      <c r="C8" s="296" t="s">
        <v>37</v>
      </c>
      <c r="D8" s="50" t="s">
        <v>229</v>
      </c>
      <c r="E8" s="41">
        <v>26406</v>
      </c>
      <c r="F8" s="492">
        <v>19801</v>
      </c>
      <c r="G8" s="467" t="s">
        <v>359</v>
      </c>
      <c r="H8" s="296">
        <v>0</v>
      </c>
      <c r="I8" s="619">
        <v>1</v>
      </c>
      <c r="J8" s="296">
        <v>1</v>
      </c>
      <c r="K8" s="619">
        <v>0</v>
      </c>
      <c r="L8" s="296">
        <v>1</v>
      </c>
      <c r="M8" s="703" t="s">
        <v>1983</v>
      </c>
      <c r="N8" s="296">
        <v>1</v>
      </c>
      <c r="O8" s="619">
        <v>0</v>
      </c>
      <c r="P8" s="296">
        <v>1</v>
      </c>
      <c r="Q8" s="892"/>
      <c r="R8" s="892"/>
      <c r="S8" s="892"/>
    </row>
    <row r="9" spans="1:24" ht="22.15" customHeight="1">
      <c r="A9" s="785"/>
      <c r="B9" s="785"/>
      <c r="C9" s="296" t="s">
        <v>39</v>
      </c>
      <c r="D9" s="50" t="s">
        <v>118</v>
      </c>
      <c r="E9" s="46">
        <v>38825</v>
      </c>
      <c r="F9" s="492">
        <v>13674</v>
      </c>
      <c r="G9" s="467" t="s">
        <v>357</v>
      </c>
      <c r="H9" s="296">
        <v>0</v>
      </c>
      <c r="I9" s="619">
        <v>1</v>
      </c>
      <c r="J9" s="296">
        <v>1</v>
      </c>
      <c r="K9" s="619">
        <v>0</v>
      </c>
      <c r="L9" s="296">
        <v>1</v>
      </c>
      <c r="M9" s="703" t="s">
        <v>1983</v>
      </c>
      <c r="N9" s="296">
        <v>1</v>
      </c>
      <c r="O9" s="619">
        <v>0</v>
      </c>
      <c r="P9" s="296">
        <v>1</v>
      </c>
      <c r="Q9" s="892"/>
      <c r="R9" s="892"/>
      <c r="S9" s="892"/>
    </row>
    <row r="10" spans="1:24" ht="22.15" customHeight="1">
      <c r="A10" s="568"/>
      <c r="B10" s="568"/>
      <c r="C10" s="296" t="s">
        <v>41</v>
      </c>
      <c r="D10" s="50" t="s">
        <v>296</v>
      </c>
      <c r="E10" s="46">
        <v>39021</v>
      </c>
      <c r="F10" s="492">
        <v>38390</v>
      </c>
      <c r="G10" s="467" t="s">
        <v>357</v>
      </c>
      <c r="H10" s="296">
        <v>0</v>
      </c>
      <c r="I10" s="619">
        <v>0</v>
      </c>
      <c r="J10" s="296">
        <v>0</v>
      </c>
      <c r="K10" s="619">
        <v>1</v>
      </c>
      <c r="L10" s="296">
        <v>1</v>
      </c>
      <c r="M10" s="703" t="s">
        <v>1983</v>
      </c>
      <c r="N10" s="296">
        <v>1</v>
      </c>
      <c r="O10" s="619">
        <v>0</v>
      </c>
      <c r="P10" s="296">
        <v>1</v>
      </c>
      <c r="Q10" s="892">
        <v>28</v>
      </c>
      <c r="R10" s="892"/>
      <c r="S10" s="892"/>
    </row>
    <row r="11" spans="1:24" ht="22.15" customHeight="1">
      <c r="A11" s="785"/>
      <c r="B11" s="785"/>
      <c r="C11" s="296" t="s">
        <v>43</v>
      </c>
      <c r="D11" s="28" t="s">
        <v>100</v>
      </c>
      <c r="E11" s="46">
        <v>40126</v>
      </c>
      <c r="F11" s="45">
        <v>37761</v>
      </c>
      <c r="G11" s="467" t="s">
        <v>1289</v>
      </c>
      <c r="H11" s="296">
        <v>0</v>
      </c>
      <c r="I11" s="619">
        <v>0</v>
      </c>
      <c r="J11" s="296">
        <v>0</v>
      </c>
      <c r="K11" s="619">
        <v>1</v>
      </c>
      <c r="L11" s="296">
        <v>1</v>
      </c>
      <c r="M11" s="703" t="s">
        <v>1983</v>
      </c>
      <c r="N11" s="296">
        <v>1</v>
      </c>
      <c r="O11" s="619">
        <v>0</v>
      </c>
      <c r="P11" s="296">
        <v>1</v>
      </c>
      <c r="Q11" s="892"/>
      <c r="R11" s="892"/>
      <c r="S11" s="892"/>
    </row>
    <row r="12" spans="1:24" s="442" customFormat="1" ht="22.15" customHeight="1">
      <c r="A12" s="785"/>
      <c r="B12" s="785"/>
      <c r="C12" s="296" t="s">
        <v>45</v>
      </c>
      <c r="D12" s="28" t="s">
        <v>2057</v>
      </c>
      <c r="E12" s="29">
        <v>26406</v>
      </c>
      <c r="F12" s="45">
        <v>36271</v>
      </c>
      <c r="G12" s="467" t="s">
        <v>1289</v>
      </c>
      <c r="H12" s="296">
        <v>0</v>
      </c>
      <c r="I12" s="619">
        <v>0</v>
      </c>
      <c r="J12" s="296">
        <v>0</v>
      </c>
      <c r="K12" s="619">
        <v>0</v>
      </c>
      <c r="L12" s="296">
        <v>0</v>
      </c>
      <c r="M12" s="703" t="s">
        <v>1983</v>
      </c>
      <c r="N12" s="296">
        <v>0</v>
      </c>
      <c r="O12" s="619">
        <v>0</v>
      </c>
      <c r="P12" s="296">
        <v>0</v>
      </c>
      <c r="Q12" s="892"/>
      <c r="R12" s="892"/>
      <c r="S12" s="892"/>
    </row>
    <row r="13" spans="1:24" s="442" customFormat="1" ht="22.15" customHeight="1">
      <c r="A13" s="785"/>
      <c r="B13" s="785"/>
      <c r="C13" s="296" t="s">
        <v>47</v>
      </c>
      <c r="D13" s="28" t="s">
        <v>2124</v>
      </c>
      <c r="E13" s="41">
        <v>31154</v>
      </c>
      <c r="F13" s="492">
        <v>40995</v>
      </c>
      <c r="G13" s="467" t="s">
        <v>1289</v>
      </c>
      <c r="H13" s="296">
        <v>0</v>
      </c>
      <c r="I13" s="619">
        <v>0</v>
      </c>
      <c r="J13" s="296">
        <v>0</v>
      </c>
      <c r="K13" s="619">
        <v>0</v>
      </c>
      <c r="L13" s="296">
        <v>0</v>
      </c>
      <c r="M13" s="703" t="s">
        <v>1983</v>
      </c>
      <c r="N13" s="296">
        <v>0</v>
      </c>
      <c r="O13" s="619">
        <v>0</v>
      </c>
      <c r="P13" s="296">
        <v>0</v>
      </c>
      <c r="Q13" s="892"/>
      <c r="R13" s="892"/>
      <c r="S13" s="892"/>
    </row>
    <row r="14" spans="1:24" s="442" customFormat="1" ht="22.15" customHeight="1">
      <c r="A14" s="785"/>
      <c r="B14" s="785"/>
      <c r="C14" s="296" t="s">
        <v>49</v>
      </c>
      <c r="D14" s="50" t="s">
        <v>2035</v>
      </c>
      <c r="E14" s="29">
        <v>31432</v>
      </c>
      <c r="F14" s="45">
        <v>21448</v>
      </c>
      <c r="G14" s="467" t="s">
        <v>1289</v>
      </c>
      <c r="H14" s="296">
        <v>0</v>
      </c>
      <c r="I14" s="619">
        <v>0</v>
      </c>
      <c r="J14" s="296">
        <v>0</v>
      </c>
      <c r="K14" s="619">
        <v>0</v>
      </c>
      <c r="L14" s="296">
        <v>0</v>
      </c>
      <c r="M14" s="703" t="s">
        <v>1983</v>
      </c>
      <c r="N14" s="296">
        <v>0</v>
      </c>
      <c r="O14" s="619">
        <v>0</v>
      </c>
      <c r="P14" s="296">
        <v>0</v>
      </c>
      <c r="Q14" s="892"/>
      <c r="R14" s="892"/>
      <c r="S14" s="892"/>
    </row>
    <row r="15" spans="1:24" s="442" customFormat="1" ht="22.15" customHeight="1">
      <c r="A15" s="785"/>
      <c r="B15" s="785"/>
      <c r="C15" s="296" t="s">
        <v>51</v>
      </c>
      <c r="D15" s="28" t="s">
        <v>61</v>
      </c>
      <c r="E15" s="41">
        <v>31564</v>
      </c>
      <c r="F15" s="492">
        <v>25118</v>
      </c>
      <c r="G15" s="467" t="s">
        <v>523</v>
      </c>
      <c r="H15" s="296">
        <v>0</v>
      </c>
      <c r="I15" s="619">
        <v>0</v>
      </c>
      <c r="J15" s="296">
        <v>0</v>
      </c>
      <c r="K15" s="619">
        <v>0</v>
      </c>
      <c r="L15" s="296">
        <v>0</v>
      </c>
      <c r="M15" s="703" t="s">
        <v>1983</v>
      </c>
      <c r="N15" s="296">
        <v>0</v>
      </c>
      <c r="O15" s="619">
        <v>0</v>
      </c>
      <c r="P15" s="296">
        <v>0</v>
      </c>
      <c r="Q15" s="892"/>
      <c r="R15" s="892"/>
      <c r="S15" s="892"/>
    </row>
    <row r="16" spans="1:24" s="442" customFormat="1" ht="22.15" customHeight="1">
      <c r="A16" s="785"/>
      <c r="B16" s="785"/>
      <c r="C16" s="296" t="s">
        <v>53</v>
      </c>
      <c r="D16" s="28" t="s">
        <v>1595</v>
      </c>
      <c r="E16" s="46">
        <v>32249</v>
      </c>
      <c r="F16" s="45">
        <v>19758</v>
      </c>
      <c r="G16" s="467" t="s">
        <v>357</v>
      </c>
      <c r="H16" s="296">
        <v>0</v>
      </c>
      <c r="I16" s="619">
        <v>0</v>
      </c>
      <c r="J16" s="296">
        <v>0</v>
      </c>
      <c r="K16" s="619">
        <v>0</v>
      </c>
      <c r="L16" s="296">
        <v>0</v>
      </c>
      <c r="M16" s="703" t="s">
        <v>1983</v>
      </c>
      <c r="N16" s="296">
        <v>0</v>
      </c>
      <c r="O16" s="619">
        <v>0</v>
      </c>
      <c r="P16" s="296">
        <v>0</v>
      </c>
      <c r="Q16" s="892"/>
      <c r="R16" s="892"/>
      <c r="S16" s="892"/>
      <c r="T16" s="144"/>
      <c r="U16" s="144"/>
      <c r="V16" s="144"/>
      <c r="W16" s="144"/>
      <c r="X16" s="144"/>
    </row>
    <row r="17" spans="1:24" ht="22.15" customHeight="1">
      <c r="A17" s="785"/>
      <c r="B17" s="785"/>
      <c r="C17" s="296" t="s">
        <v>55</v>
      </c>
      <c r="D17" s="50" t="s">
        <v>255</v>
      </c>
      <c r="E17" s="46">
        <v>33611</v>
      </c>
      <c r="F17" s="492">
        <v>16792</v>
      </c>
      <c r="G17" s="467" t="s">
        <v>523</v>
      </c>
      <c r="H17" s="296">
        <v>0</v>
      </c>
      <c r="I17" s="619">
        <v>0</v>
      </c>
      <c r="J17" s="296">
        <v>0</v>
      </c>
      <c r="K17" s="619">
        <v>0</v>
      </c>
      <c r="L17" s="296">
        <v>0</v>
      </c>
      <c r="M17" s="703" t="s">
        <v>1983</v>
      </c>
      <c r="N17" s="296">
        <v>0</v>
      </c>
      <c r="O17" s="619">
        <v>0</v>
      </c>
      <c r="P17" s="296">
        <v>0</v>
      </c>
      <c r="Q17" s="892"/>
      <c r="R17" s="892"/>
      <c r="S17" s="892"/>
    </row>
    <row r="18" spans="1:24" s="442" customFormat="1" ht="22.15" customHeight="1">
      <c r="A18" s="785"/>
      <c r="B18" s="785"/>
      <c r="C18" s="296" t="s">
        <v>57</v>
      </c>
      <c r="D18" s="28" t="s">
        <v>1756</v>
      </c>
      <c r="E18" s="29">
        <v>33752</v>
      </c>
      <c r="F18" s="492">
        <v>22153</v>
      </c>
      <c r="G18" s="467" t="s">
        <v>357</v>
      </c>
      <c r="H18" s="296">
        <v>0</v>
      </c>
      <c r="I18" s="619">
        <v>0</v>
      </c>
      <c r="J18" s="296">
        <v>0</v>
      </c>
      <c r="K18" s="619">
        <v>0</v>
      </c>
      <c r="L18" s="296">
        <v>0</v>
      </c>
      <c r="M18" s="703" t="s">
        <v>1983</v>
      </c>
      <c r="N18" s="296">
        <v>0</v>
      </c>
      <c r="O18" s="619">
        <v>0</v>
      </c>
      <c r="P18" s="296">
        <v>0</v>
      </c>
      <c r="Q18" s="892"/>
      <c r="R18" s="892"/>
      <c r="S18" s="892"/>
      <c r="T18" s="144"/>
      <c r="U18" s="144"/>
      <c r="V18" s="144"/>
      <c r="W18" s="144"/>
      <c r="X18" s="144"/>
    </row>
    <row r="19" spans="1:24" s="442" customFormat="1" ht="22.15" customHeight="1">
      <c r="A19" s="785"/>
      <c r="B19" s="785"/>
      <c r="C19" s="296" t="s">
        <v>71</v>
      </c>
      <c r="D19" s="28" t="s">
        <v>2115</v>
      </c>
      <c r="E19" s="29">
        <v>33752</v>
      </c>
      <c r="F19" s="492">
        <v>44393</v>
      </c>
      <c r="G19" s="467" t="s">
        <v>1289</v>
      </c>
      <c r="H19" s="296">
        <v>0</v>
      </c>
      <c r="I19" s="619">
        <v>0</v>
      </c>
      <c r="J19" s="296">
        <v>0</v>
      </c>
      <c r="K19" s="619">
        <v>0</v>
      </c>
      <c r="L19" s="296">
        <v>0</v>
      </c>
      <c r="M19" s="703" t="s">
        <v>1983</v>
      </c>
      <c r="N19" s="296">
        <v>0</v>
      </c>
      <c r="O19" s="619">
        <v>0</v>
      </c>
      <c r="P19" s="296">
        <v>0</v>
      </c>
      <c r="Q19" s="892"/>
      <c r="R19" s="892"/>
      <c r="S19" s="892"/>
      <c r="T19" s="144"/>
      <c r="U19" s="144"/>
      <c r="V19" s="144"/>
      <c r="W19" s="144"/>
      <c r="X19" s="144"/>
    </row>
    <row r="20" spans="1:24" s="442" customFormat="1" ht="22.15" customHeight="1">
      <c r="A20" s="785"/>
      <c r="B20" s="785"/>
      <c r="C20" s="296" t="s">
        <v>73</v>
      </c>
      <c r="D20" s="28" t="s">
        <v>127</v>
      </c>
      <c r="E20" s="46">
        <v>34494</v>
      </c>
      <c r="F20" s="45">
        <v>35626</v>
      </c>
      <c r="G20" s="467" t="s">
        <v>1289</v>
      </c>
      <c r="H20" s="296">
        <v>0</v>
      </c>
      <c r="I20" s="619">
        <v>0</v>
      </c>
      <c r="J20" s="296">
        <v>0</v>
      </c>
      <c r="K20" s="619">
        <v>0</v>
      </c>
      <c r="L20" s="296">
        <v>0</v>
      </c>
      <c r="M20" s="703" t="s">
        <v>1983</v>
      </c>
      <c r="N20" s="296">
        <v>0</v>
      </c>
      <c r="O20" s="619">
        <v>0</v>
      </c>
      <c r="P20" s="296">
        <v>0</v>
      </c>
      <c r="Q20" s="892"/>
      <c r="R20" s="892"/>
      <c r="S20" s="892"/>
    </row>
    <row r="21" spans="1:24" s="442" customFormat="1" ht="22.15" customHeight="1">
      <c r="A21" s="785"/>
      <c r="B21" s="785"/>
      <c r="C21" s="296" t="s">
        <v>75</v>
      </c>
      <c r="D21" s="28" t="s">
        <v>263</v>
      </c>
      <c r="E21" s="29">
        <v>35219</v>
      </c>
      <c r="F21" s="492">
        <v>17683</v>
      </c>
      <c r="G21" s="467" t="s">
        <v>357</v>
      </c>
      <c r="H21" s="296">
        <v>0</v>
      </c>
      <c r="I21" s="619">
        <v>0</v>
      </c>
      <c r="J21" s="296">
        <v>0</v>
      </c>
      <c r="K21" s="619">
        <v>0</v>
      </c>
      <c r="L21" s="296">
        <v>0</v>
      </c>
      <c r="M21" s="703" t="s">
        <v>1983</v>
      </c>
      <c r="N21" s="296">
        <v>0</v>
      </c>
      <c r="O21" s="619">
        <v>0</v>
      </c>
      <c r="P21" s="296">
        <v>0</v>
      </c>
      <c r="Q21" s="892"/>
      <c r="R21" s="892"/>
      <c r="S21" s="892"/>
      <c r="T21" s="144"/>
      <c r="U21" s="144"/>
      <c r="V21" s="144"/>
      <c r="W21" s="144"/>
      <c r="X21" s="144"/>
    </row>
    <row r="22" spans="1:24" s="442" customFormat="1" ht="22.15" customHeight="1">
      <c r="A22" s="785"/>
      <c r="B22" s="785"/>
      <c r="C22" s="296" t="s">
        <v>77</v>
      </c>
      <c r="D22" s="28" t="s">
        <v>509</v>
      </c>
      <c r="E22" s="29">
        <v>36171</v>
      </c>
      <c r="F22" s="492">
        <v>36147</v>
      </c>
      <c r="G22" s="467" t="s">
        <v>357</v>
      </c>
      <c r="H22" s="296">
        <v>0</v>
      </c>
      <c r="I22" s="619">
        <v>0</v>
      </c>
      <c r="J22" s="296">
        <v>0</v>
      </c>
      <c r="K22" s="619">
        <v>0</v>
      </c>
      <c r="L22" s="296">
        <v>0</v>
      </c>
      <c r="M22" s="703" t="s">
        <v>1983</v>
      </c>
      <c r="N22" s="296">
        <v>0</v>
      </c>
      <c r="O22" s="619">
        <v>0</v>
      </c>
      <c r="P22" s="296">
        <v>0</v>
      </c>
      <c r="Q22" s="892"/>
      <c r="R22" s="892"/>
      <c r="S22" s="892"/>
      <c r="T22" s="144"/>
      <c r="U22" s="144"/>
      <c r="V22" s="144"/>
      <c r="W22" s="144"/>
      <c r="X22" s="144"/>
    </row>
    <row r="23" spans="1:24" s="442" customFormat="1" ht="22.15" customHeight="1">
      <c r="A23" s="785"/>
      <c r="B23" s="785"/>
      <c r="C23" s="296" t="s">
        <v>79</v>
      </c>
      <c r="D23" s="28" t="s">
        <v>1862</v>
      </c>
      <c r="E23" s="46">
        <v>36207</v>
      </c>
      <c r="F23" s="492">
        <v>21808</v>
      </c>
      <c r="G23" s="467" t="s">
        <v>1289</v>
      </c>
      <c r="H23" s="296">
        <v>0</v>
      </c>
      <c r="I23" s="619">
        <v>0</v>
      </c>
      <c r="J23" s="296">
        <v>0</v>
      </c>
      <c r="K23" s="619">
        <v>0</v>
      </c>
      <c r="L23" s="296">
        <v>0</v>
      </c>
      <c r="M23" s="703" t="s">
        <v>1983</v>
      </c>
      <c r="N23" s="296">
        <v>0</v>
      </c>
      <c r="O23" s="619">
        <v>0</v>
      </c>
      <c r="P23" s="296">
        <v>0</v>
      </c>
      <c r="Q23" s="892"/>
      <c r="R23" s="892"/>
      <c r="S23" s="892"/>
    </row>
    <row r="24" spans="1:24" s="442" customFormat="1" ht="22.15" customHeight="1">
      <c r="A24" s="785"/>
      <c r="B24" s="785"/>
      <c r="C24" s="296" t="s">
        <v>81</v>
      </c>
      <c r="D24" s="851" t="s">
        <v>2242</v>
      </c>
      <c r="E24" s="41">
        <v>36489</v>
      </c>
      <c r="F24" s="492">
        <v>22108</v>
      </c>
      <c r="G24" s="467" t="s">
        <v>1289</v>
      </c>
      <c r="H24" s="296">
        <v>0</v>
      </c>
      <c r="I24" s="619">
        <v>0</v>
      </c>
      <c r="J24" s="296">
        <v>0</v>
      </c>
      <c r="K24" s="619">
        <v>0</v>
      </c>
      <c r="L24" s="296">
        <v>0</v>
      </c>
      <c r="M24" s="703" t="s">
        <v>1983</v>
      </c>
      <c r="N24" s="296">
        <v>0</v>
      </c>
      <c r="O24" s="619">
        <v>0</v>
      </c>
      <c r="P24" s="296">
        <v>0</v>
      </c>
      <c r="Q24" s="892"/>
      <c r="R24" s="892"/>
      <c r="S24" s="892"/>
    </row>
    <row r="25" spans="1:24" s="442" customFormat="1" ht="22.15" customHeight="1">
      <c r="A25" s="785"/>
      <c r="B25" s="785"/>
      <c r="C25" s="296" t="s">
        <v>83</v>
      </c>
      <c r="D25" s="28" t="s">
        <v>273</v>
      </c>
      <c r="E25" s="41">
        <v>36726</v>
      </c>
      <c r="F25" s="492">
        <v>36803</v>
      </c>
      <c r="G25" s="467" t="s">
        <v>1289</v>
      </c>
      <c r="H25" s="296">
        <v>0</v>
      </c>
      <c r="I25" s="619">
        <v>0</v>
      </c>
      <c r="J25" s="296">
        <v>0</v>
      </c>
      <c r="K25" s="619">
        <v>0</v>
      </c>
      <c r="L25" s="296">
        <v>0</v>
      </c>
      <c r="M25" s="703" t="s">
        <v>1983</v>
      </c>
      <c r="N25" s="296">
        <v>0</v>
      </c>
      <c r="O25" s="619">
        <v>0</v>
      </c>
      <c r="P25" s="296">
        <v>0</v>
      </c>
      <c r="Q25" s="892"/>
      <c r="R25" s="892"/>
      <c r="S25" s="892"/>
    </row>
    <row r="26" spans="1:24" s="442" customFormat="1" ht="22.15" customHeight="1">
      <c r="A26" s="785"/>
      <c r="B26" s="785"/>
      <c r="C26" s="296" t="s">
        <v>85</v>
      </c>
      <c r="D26" s="28" t="s">
        <v>275</v>
      </c>
      <c r="E26" s="41">
        <v>36746</v>
      </c>
      <c r="F26" s="45">
        <v>36830</v>
      </c>
      <c r="G26" s="467" t="s">
        <v>1669</v>
      </c>
      <c r="H26" s="296">
        <v>0</v>
      </c>
      <c r="I26" s="619">
        <v>0</v>
      </c>
      <c r="J26" s="296">
        <v>0</v>
      </c>
      <c r="K26" s="619">
        <v>0</v>
      </c>
      <c r="L26" s="296">
        <v>0</v>
      </c>
      <c r="M26" s="703" t="s">
        <v>1983</v>
      </c>
      <c r="N26" s="296">
        <v>0</v>
      </c>
      <c r="O26" s="619">
        <v>0</v>
      </c>
      <c r="P26" s="296">
        <v>0</v>
      </c>
      <c r="Q26" s="892"/>
      <c r="R26" s="892"/>
      <c r="S26" s="892"/>
      <c r="T26" s="144"/>
      <c r="U26" s="144"/>
      <c r="V26" s="144"/>
      <c r="W26" s="144"/>
      <c r="X26" s="144"/>
    </row>
    <row r="27" spans="1:24" s="442" customFormat="1" ht="22.15" customHeight="1">
      <c r="A27" s="785"/>
      <c r="B27" s="785"/>
      <c r="C27" s="296" t="s">
        <v>86</v>
      </c>
      <c r="D27" s="28" t="s">
        <v>188</v>
      </c>
      <c r="E27" s="41">
        <v>36770</v>
      </c>
      <c r="F27" s="492">
        <v>36748</v>
      </c>
      <c r="G27" s="467" t="s">
        <v>523</v>
      </c>
      <c r="H27" s="296">
        <v>0</v>
      </c>
      <c r="I27" s="619">
        <v>0</v>
      </c>
      <c r="J27" s="296">
        <v>0</v>
      </c>
      <c r="K27" s="619">
        <v>0</v>
      </c>
      <c r="L27" s="296">
        <v>0</v>
      </c>
      <c r="M27" s="703" t="s">
        <v>1983</v>
      </c>
      <c r="N27" s="296">
        <v>0</v>
      </c>
      <c r="O27" s="619">
        <v>0</v>
      </c>
      <c r="P27" s="296">
        <v>0</v>
      </c>
      <c r="Q27" s="892"/>
      <c r="R27" s="892"/>
      <c r="S27" s="892"/>
    </row>
    <row r="28" spans="1:24" s="442" customFormat="1" ht="22.15" customHeight="1">
      <c r="A28" s="785"/>
      <c r="B28" s="785"/>
      <c r="C28" s="296" t="s">
        <v>88</v>
      </c>
      <c r="D28" s="28" t="s">
        <v>78</v>
      </c>
      <c r="E28" s="29">
        <v>37408</v>
      </c>
      <c r="F28" s="492">
        <v>36222</v>
      </c>
      <c r="G28" s="467" t="s">
        <v>1669</v>
      </c>
      <c r="H28" s="296">
        <v>0</v>
      </c>
      <c r="I28" s="619">
        <v>0</v>
      </c>
      <c r="J28" s="296">
        <v>0</v>
      </c>
      <c r="K28" s="619">
        <v>0</v>
      </c>
      <c r="L28" s="296">
        <v>0</v>
      </c>
      <c r="M28" s="703" t="s">
        <v>1983</v>
      </c>
      <c r="N28" s="296">
        <v>0</v>
      </c>
      <c r="O28" s="619">
        <v>0</v>
      </c>
      <c r="P28" s="296">
        <v>0</v>
      </c>
      <c r="Q28" s="892"/>
      <c r="R28" s="892"/>
      <c r="S28" s="892"/>
      <c r="T28" s="144"/>
      <c r="U28" s="144"/>
      <c r="V28" s="144"/>
      <c r="W28" s="144"/>
      <c r="X28" s="144"/>
    </row>
    <row r="29" spans="1:24" s="442" customFormat="1" ht="22.15" customHeight="1">
      <c r="A29" s="785"/>
      <c r="B29" s="785"/>
      <c r="C29" s="296" t="s">
        <v>90</v>
      </c>
      <c r="D29" s="28" t="s">
        <v>285</v>
      </c>
      <c r="E29" s="46">
        <v>37767</v>
      </c>
      <c r="F29" s="492">
        <v>36438</v>
      </c>
      <c r="G29" s="467" t="s">
        <v>1289</v>
      </c>
      <c r="H29" s="296">
        <v>0</v>
      </c>
      <c r="I29" s="619">
        <v>0</v>
      </c>
      <c r="J29" s="296">
        <v>0</v>
      </c>
      <c r="K29" s="619">
        <v>0</v>
      </c>
      <c r="L29" s="296">
        <v>0</v>
      </c>
      <c r="M29" s="703" t="s">
        <v>1983</v>
      </c>
      <c r="N29" s="296">
        <v>0</v>
      </c>
      <c r="O29" s="619">
        <v>0</v>
      </c>
      <c r="P29" s="296">
        <v>0</v>
      </c>
      <c r="Q29" s="892"/>
      <c r="R29" s="892"/>
      <c r="S29" s="892"/>
    </row>
    <row r="30" spans="1:24" s="442" customFormat="1" ht="22.15" customHeight="1">
      <c r="A30" s="785"/>
      <c r="B30" s="785"/>
      <c r="C30" s="296" t="s">
        <v>92</v>
      </c>
      <c r="D30" s="28" t="s">
        <v>1699</v>
      </c>
      <c r="E30" s="46">
        <v>38309</v>
      </c>
      <c r="F30" s="45">
        <v>29881</v>
      </c>
      <c r="G30" s="467" t="s">
        <v>1669</v>
      </c>
      <c r="H30" s="296">
        <v>0</v>
      </c>
      <c r="I30" s="619">
        <v>0</v>
      </c>
      <c r="J30" s="296">
        <v>0</v>
      </c>
      <c r="K30" s="619">
        <v>0</v>
      </c>
      <c r="L30" s="296">
        <v>0</v>
      </c>
      <c r="M30" s="703" t="s">
        <v>1983</v>
      </c>
      <c r="N30" s="296">
        <v>0</v>
      </c>
      <c r="O30" s="619">
        <v>0</v>
      </c>
      <c r="P30" s="296">
        <v>0</v>
      </c>
      <c r="Q30" s="892"/>
      <c r="R30" s="892"/>
      <c r="S30" s="892"/>
    </row>
    <row r="31" spans="1:24" s="442" customFormat="1" ht="22.15" customHeight="1">
      <c r="A31" s="785"/>
      <c r="B31" s="785"/>
      <c r="C31" s="296" t="s">
        <v>94</v>
      </c>
      <c r="D31" s="28" t="s">
        <v>1634</v>
      </c>
      <c r="E31" s="41">
        <v>38679</v>
      </c>
      <c r="F31" s="45">
        <v>38731</v>
      </c>
      <c r="G31" s="467" t="s">
        <v>523</v>
      </c>
      <c r="H31" s="296">
        <v>0</v>
      </c>
      <c r="I31" s="619">
        <v>0</v>
      </c>
      <c r="J31" s="296">
        <v>0</v>
      </c>
      <c r="K31" s="619">
        <v>0</v>
      </c>
      <c r="L31" s="296">
        <v>0</v>
      </c>
      <c r="M31" s="703" t="s">
        <v>1983</v>
      </c>
      <c r="N31" s="296">
        <v>0</v>
      </c>
      <c r="O31" s="619">
        <v>0</v>
      </c>
      <c r="P31" s="296">
        <v>0</v>
      </c>
      <c r="Q31" s="892"/>
      <c r="R31" s="892"/>
      <c r="S31" s="892"/>
    </row>
    <row r="32" spans="1:24" s="442" customFormat="1" ht="22.15" customHeight="1">
      <c r="A32" s="785"/>
      <c r="B32" s="785"/>
      <c r="C32" s="296" t="s">
        <v>96</v>
      </c>
      <c r="D32" s="28" t="s">
        <v>1925</v>
      </c>
      <c r="E32" s="41">
        <v>38726</v>
      </c>
      <c r="F32" s="45">
        <v>39182</v>
      </c>
      <c r="G32" s="467" t="s">
        <v>1289</v>
      </c>
      <c r="H32" s="296">
        <v>0</v>
      </c>
      <c r="I32" s="619">
        <v>0</v>
      </c>
      <c r="J32" s="296">
        <v>0</v>
      </c>
      <c r="K32" s="619">
        <v>0</v>
      </c>
      <c r="L32" s="296">
        <v>0</v>
      </c>
      <c r="M32" s="703" t="s">
        <v>1983</v>
      </c>
      <c r="N32" s="296">
        <v>0</v>
      </c>
      <c r="O32" s="619">
        <v>0</v>
      </c>
      <c r="P32" s="296">
        <v>0</v>
      </c>
      <c r="Q32" s="892"/>
      <c r="R32" s="892"/>
      <c r="S32" s="892"/>
    </row>
    <row r="33" spans="1:19" s="442" customFormat="1" ht="22.15" customHeight="1">
      <c r="A33" s="785"/>
      <c r="B33" s="785"/>
      <c r="C33" s="296" t="s">
        <v>97</v>
      </c>
      <c r="D33" s="28" t="s">
        <v>295</v>
      </c>
      <c r="E33" s="29">
        <v>38805</v>
      </c>
      <c r="F33" s="45">
        <v>21257</v>
      </c>
      <c r="G33" s="467" t="s">
        <v>1289</v>
      </c>
      <c r="H33" s="296">
        <v>0</v>
      </c>
      <c r="I33" s="619">
        <v>0</v>
      </c>
      <c r="J33" s="296">
        <v>0</v>
      </c>
      <c r="K33" s="619">
        <v>0</v>
      </c>
      <c r="L33" s="296">
        <v>0</v>
      </c>
      <c r="M33" s="703" t="s">
        <v>1983</v>
      </c>
      <c r="N33" s="296">
        <v>0</v>
      </c>
      <c r="O33" s="619">
        <v>0</v>
      </c>
      <c r="P33" s="296">
        <v>0</v>
      </c>
      <c r="Q33" s="892"/>
      <c r="R33" s="892"/>
      <c r="S33" s="892"/>
    </row>
    <row r="34" spans="1:19" s="442" customFormat="1" ht="22.15" customHeight="1">
      <c r="A34" s="785"/>
      <c r="B34" s="785"/>
      <c r="C34" s="296" t="s">
        <v>99</v>
      </c>
      <c r="D34" s="28" t="s">
        <v>403</v>
      </c>
      <c r="E34" s="46">
        <v>38927</v>
      </c>
      <c r="F34" s="492">
        <v>25062</v>
      </c>
      <c r="G34" s="467" t="s">
        <v>1669</v>
      </c>
      <c r="H34" s="296">
        <v>0</v>
      </c>
      <c r="I34" s="619">
        <v>0</v>
      </c>
      <c r="J34" s="296">
        <v>0</v>
      </c>
      <c r="K34" s="619">
        <v>0</v>
      </c>
      <c r="L34" s="296">
        <v>0</v>
      </c>
      <c r="M34" s="703" t="s">
        <v>1983</v>
      </c>
      <c r="N34" s="296">
        <v>0</v>
      </c>
      <c r="O34" s="619">
        <v>0</v>
      </c>
      <c r="P34" s="296">
        <v>0</v>
      </c>
      <c r="Q34" s="892"/>
      <c r="R34" s="892"/>
      <c r="S34" s="892"/>
    </row>
    <row r="35" spans="1:19" s="442" customFormat="1" ht="22.15" customHeight="1">
      <c r="A35" s="785"/>
      <c r="B35" s="785"/>
      <c r="C35" s="296" t="s">
        <v>101</v>
      </c>
      <c r="D35" s="28" t="s">
        <v>1608</v>
      </c>
      <c r="E35" s="46">
        <v>39253</v>
      </c>
      <c r="F35" s="492">
        <v>39272</v>
      </c>
      <c r="G35" s="467" t="s">
        <v>357</v>
      </c>
      <c r="H35" s="296">
        <v>0</v>
      </c>
      <c r="I35" s="619">
        <v>0</v>
      </c>
      <c r="J35" s="296">
        <v>0</v>
      </c>
      <c r="K35" s="619">
        <v>0</v>
      </c>
      <c r="L35" s="296">
        <v>0</v>
      </c>
      <c r="M35" s="703" t="s">
        <v>1983</v>
      </c>
      <c r="N35" s="296">
        <v>0</v>
      </c>
      <c r="O35" s="619">
        <v>0</v>
      </c>
      <c r="P35" s="296">
        <v>0</v>
      </c>
      <c r="Q35" s="892"/>
      <c r="R35" s="892"/>
      <c r="S35" s="892"/>
    </row>
    <row r="36" spans="1:19" s="442" customFormat="1" ht="22.15" customHeight="1">
      <c r="A36" s="785"/>
      <c r="B36" s="785"/>
      <c r="C36" s="296" t="s">
        <v>102</v>
      </c>
      <c r="D36" s="28" t="s">
        <v>2127</v>
      </c>
      <c r="E36" s="41">
        <v>39264</v>
      </c>
      <c r="F36" s="492">
        <v>39493</v>
      </c>
      <c r="G36" s="467" t="s">
        <v>1289</v>
      </c>
      <c r="H36" s="296">
        <v>0</v>
      </c>
      <c r="I36" s="619">
        <v>0</v>
      </c>
      <c r="J36" s="296">
        <v>0</v>
      </c>
      <c r="K36" s="619">
        <v>0</v>
      </c>
      <c r="L36" s="296">
        <v>0</v>
      </c>
      <c r="M36" s="703" t="s">
        <v>1983</v>
      </c>
      <c r="N36" s="296">
        <v>0</v>
      </c>
      <c r="O36" s="619">
        <v>0</v>
      </c>
      <c r="P36" s="296">
        <v>0</v>
      </c>
      <c r="Q36" s="892"/>
      <c r="R36" s="892"/>
      <c r="S36" s="892"/>
    </row>
    <row r="37" spans="1:19" s="442" customFormat="1" ht="22.15" customHeight="1">
      <c r="A37" s="785"/>
      <c r="B37" s="785"/>
      <c r="C37" s="296" t="s">
        <v>104</v>
      </c>
      <c r="D37" s="28" t="s">
        <v>2156</v>
      </c>
      <c r="E37" s="41">
        <v>39904</v>
      </c>
      <c r="F37" s="492"/>
      <c r="G37" s="467" t="s">
        <v>523</v>
      </c>
      <c r="H37" s="296">
        <v>0</v>
      </c>
      <c r="I37" s="619">
        <v>0</v>
      </c>
      <c r="J37" s="296">
        <v>0</v>
      </c>
      <c r="K37" s="619">
        <v>0</v>
      </c>
      <c r="L37" s="296">
        <v>0</v>
      </c>
      <c r="M37" s="703" t="s">
        <v>1983</v>
      </c>
      <c r="N37" s="296">
        <v>0</v>
      </c>
      <c r="O37" s="619">
        <v>0</v>
      </c>
      <c r="P37" s="296">
        <v>0</v>
      </c>
      <c r="Q37" s="892"/>
      <c r="R37" s="892"/>
      <c r="S37" s="892"/>
    </row>
    <row r="38" spans="1:19" s="442" customFormat="1" ht="22.15" customHeight="1">
      <c r="A38" s="785"/>
      <c r="B38" s="785"/>
      <c r="C38" s="296" t="s">
        <v>106</v>
      </c>
      <c r="D38" s="28" t="s">
        <v>2289</v>
      </c>
      <c r="E38" s="41">
        <v>40107</v>
      </c>
      <c r="F38" s="45">
        <v>36733</v>
      </c>
      <c r="G38" s="467" t="s">
        <v>523</v>
      </c>
      <c r="H38" s="296">
        <v>0</v>
      </c>
      <c r="I38" s="619">
        <v>0</v>
      </c>
      <c r="J38" s="296">
        <v>0</v>
      </c>
      <c r="K38" s="619">
        <v>0</v>
      </c>
      <c r="L38" s="296">
        <v>0</v>
      </c>
      <c r="M38" s="703" t="s">
        <v>1983</v>
      </c>
      <c r="N38" s="296">
        <v>0</v>
      </c>
      <c r="O38" s="619">
        <v>0</v>
      </c>
      <c r="P38" s="296">
        <v>0</v>
      </c>
      <c r="Q38" s="892"/>
      <c r="R38" s="892"/>
      <c r="S38" s="892"/>
    </row>
    <row r="39" spans="1:19" s="442" customFormat="1" ht="22.15" customHeight="1">
      <c r="A39" s="785"/>
      <c r="B39" s="785"/>
      <c r="C39" s="296" t="s">
        <v>108</v>
      </c>
      <c r="D39" s="28" t="s">
        <v>310</v>
      </c>
      <c r="E39" s="29">
        <v>40513</v>
      </c>
      <c r="F39" s="492">
        <v>40534</v>
      </c>
      <c r="G39" s="467" t="s">
        <v>357</v>
      </c>
      <c r="H39" s="296">
        <v>0</v>
      </c>
      <c r="I39" s="619">
        <v>0</v>
      </c>
      <c r="J39" s="296">
        <v>0</v>
      </c>
      <c r="K39" s="619">
        <v>0</v>
      </c>
      <c r="L39" s="296">
        <v>0</v>
      </c>
      <c r="M39" s="703" t="s">
        <v>1983</v>
      </c>
      <c r="N39" s="296">
        <v>0</v>
      </c>
      <c r="O39" s="619">
        <v>0</v>
      </c>
      <c r="P39" s="296">
        <v>0</v>
      </c>
      <c r="Q39" s="892"/>
      <c r="R39" s="892"/>
      <c r="S39" s="892"/>
    </row>
    <row r="40" spans="1:19" s="442" customFormat="1" ht="22.15" customHeight="1">
      <c r="A40" s="785"/>
      <c r="B40" s="785"/>
      <c r="C40" s="296" t="s">
        <v>110</v>
      </c>
      <c r="D40" s="28" t="s">
        <v>2061</v>
      </c>
      <c r="E40" s="29">
        <v>40547</v>
      </c>
      <c r="F40" s="45">
        <v>40722</v>
      </c>
      <c r="G40" s="467" t="s">
        <v>1289</v>
      </c>
      <c r="H40" s="296">
        <v>0</v>
      </c>
      <c r="I40" s="619">
        <v>0</v>
      </c>
      <c r="J40" s="296">
        <v>0</v>
      </c>
      <c r="K40" s="619">
        <v>0</v>
      </c>
      <c r="L40" s="296">
        <v>0</v>
      </c>
      <c r="M40" s="703" t="s">
        <v>1983</v>
      </c>
      <c r="N40" s="296">
        <v>0</v>
      </c>
      <c r="O40" s="619">
        <v>0</v>
      </c>
      <c r="P40" s="296">
        <v>0</v>
      </c>
      <c r="Q40" s="892"/>
      <c r="R40" s="892"/>
      <c r="S40" s="892"/>
    </row>
    <row r="41" spans="1:19" s="442" customFormat="1" ht="22.15" customHeight="1">
      <c r="A41" s="785"/>
      <c r="B41" s="785"/>
      <c r="C41" s="296" t="s">
        <v>112</v>
      </c>
      <c r="D41" s="28" t="s">
        <v>1650</v>
      </c>
      <c r="E41" s="29">
        <v>40833</v>
      </c>
      <c r="F41" s="492">
        <v>17590</v>
      </c>
      <c r="G41" s="467" t="s">
        <v>357</v>
      </c>
      <c r="H41" s="296">
        <v>0</v>
      </c>
      <c r="I41" s="619">
        <v>0</v>
      </c>
      <c r="J41" s="296">
        <v>0</v>
      </c>
      <c r="K41" s="619">
        <v>0</v>
      </c>
      <c r="L41" s="296">
        <v>0</v>
      </c>
      <c r="M41" s="703" t="s">
        <v>1983</v>
      </c>
      <c r="N41" s="296">
        <v>0</v>
      </c>
      <c r="O41" s="619">
        <v>0</v>
      </c>
      <c r="P41" s="296">
        <v>0</v>
      </c>
      <c r="Q41" s="892"/>
      <c r="R41" s="892"/>
      <c r="S41" s="892"/>
    </row>
    <row r="42" spans="1:19" s="442" customFormat="1" ht="22.15" customHeight="1">
      <c r="A42" s="785"/>
      <c r="B42" s="785"/>
      <c r="C42" s="296" t="s">
        <v>114</v>
      </c>
      <c r="D42" s="28" t="s">
        <v>316</v>
      </c>
      <c r="E42" s="46">
        <v>40866</v>
      </c>
      <c r="F42" s="492">
        <v>41159</v>
      </c>
      <c r="G42" s="467" t="s">
        <v>1669</v>
      </c>
      <c r="H42" s="296">
        <v>0</v>
      </c>
      <c r="I42" s="619">
        <v>0</v>
      </c>
      <c r="J42" s="296">
        <v>0</v>
      </c>
      <c r="K42" s="619">
        <v>0</v>
      </c>
      <c r="L42" s="296">
        <v>0</v>
      </c>
      <c r="M42" s="703" t="s">
        <v>1983</v>
      </c>
      <c r="N42" s="296">
        <v>0</v>
      </c>
      <c r="O42" s="619">
        <v>0</v>
      </c>
      <c r="P42" s="296">
        <v>0</v>
      </c>
      <c r="Q42" s="892"/>
      <c r="R42" s="892"/>
      <c r="S42" s="892"/>
    </row>
    <row r="43" spans="1:19" s="442" customFormat="1" ht="22.15" customHeight="1">
      <c r="A43" s="568"/>
      <c r="B43" s="568"/>
      <c r="C43" s="296" t="s">
        <v>115</v>
      </c>
      <c r="D43" s="50" t="s">
        <v>82</v>
      </c>
      <c r="E43" s="29">
        <v>40896</v>
      </c>
      <c r="F43" s="492">
        <v>36482</v>
      </c>
      <c r="G43" s="467" t="s">
        <v>357</v>
      </c>
      <c r="H43" s="296">
        <v>0</v>
      </c>
      <c r="I43" s="619">
        <v>0</v>
      </c>
      <c r="J43" s="296">
        <v>0</v>
      </c>
      <c r="K43" s="619">
        <v>0</v>
      </c>
      <c r="L43" s="296">
        <v>0</v>
      </c>
      <c r="M43" s="703" t="s">
        <v>1983</v>
      </c>
      <c r="N43" s="296">
        <v>0</v>
      </c>
      <c r="O43" s="619">
        <v>0</v>
      </c>
      <c r="P43" s="296">
        <v>0</v>
      </c>
      <c r="Q43" s="892"/>
      <c r="R43" s="892"/>
      <c r="S43" s="892"/>
    </row>
    <row r="44" spans="1:19" s="442" customFormat="1" ht="22.15" customHeight="1">
      <c r="A44" s="568"/>
      <c r="B44" s="568"/>
      <c r="C44" s="296" t="s">
        <v>117</v>
      </c>
      <c r="D44" s="50" t="s">
        <v>68</v>
      </c>
      <c r="E44" s="29">
        <v>40896</v>
      </c>
      <c r="F44" s="492">
        <v>32571</v>
      </c>
      <c r="G44" s="467" t="s">
        <v>357</v>
      </c>
      <c r="H44" s="296">
        <v>0</v>
      </c>
      <c r="I44" s="619">
        <v>0</v>
      </c>
      <c r="J44" s="296">
        <v>0</v>
      </c>
      <c r="K44" s="619">
        <v>0</v>
      </c>
      <c r="L44" s="296">
        <v>0</v>
      </c>
      <c r="M44" s="703" t="s">
        <v>1983</v>
      </c>
      <c r="N44" s="296">
        <v>0</v>
      </c>
      <c r="O44" s="619">
        <v>0</v>
      </c>
      <c r="P44" s="296">
        <v>0</v>
      </c>
      <c r="Q44" s="892"/>
      <c r="R44" s="892"/>
      <c r="S44" s="892"/>
    </row>
    <row r="45" spans="1:19" s="442" customFormat="1" ht="22.15" customHeight="1">
      <c r="A45" s="785"/>
      <c r="B45" s="785"/>
      <c r="C45" s="296" t="s">
        <v>119</v>
      </c>
      <c r="D45" s="50" t="s">
        <v>674</v>
      </c>
      <c r="E45" s="46">
        <v>40909</v>
      </c>
      <c r="F45" s="492">
        <v>24073</v>
      </c>
      <c r="G45" s="467" t="s">
        <v>523</v>
      </c>
      <c r="H45" s="296">
        <v>0</v>
      </c>
      <c r="I45" s="619">
        <v>0</v>
      </c>
      <c r="J45" s="296">
        <v>0</v>
      </c>
      <c r="K45" s="619">
        <v>0</v>
      </c>
      <c r="L45" s="296">
        <v>0</v>
      </c>
      <c r="M45" s="703" t="s">
        <v>1983</v>
      </c>
      <c r="N45" s="296">
        <v>0</v>
      </c>
      <c r="O45" s="619">
        <v>0</v>
      </c>
      <c r="P45" s="296">
        <v>0</v>
      </c>
      <c r="Q45" s="892"/>
      <c r="R45" s="892"/>
      <c r="S45" s="892"/>
    </row>
    <row r="46" spans="1:19" s="442" customFormat="1" ht="22.15" customHeight="1">
      <c r="A46" s="785"/>
      <c r="B46" s="785"/>
      <c r="C46" s="296" t="s">
        <v>121</v>
      </c>
      <c r="D46" s="50" t="s">
        <v>2356</v>
      </c>
      <c r="E46" s="46">
        <v>41017</v>
      </c>
      <c r="F46" s="492">
        <v>41085</v>
      </c>
      <c r="G46" s="467" t="s">
        <v>1669</v>
      </c>
      <c r="H46" s="296">
        <v>0</v>
      </c>
      <c r="I46" s="619">
        <v>0</v>
      </c>
      <c r="J46" s="296">
        <v>0</v>
      </c>
      <c r="K46" s="619">
        <v>0</v>
      </c>
      <c r="L46" s="296">
        <v>0</v>
      </c>
      <c r="M46" s="703" t="s">
        <v>1983</v>
      </c>
      <c r="N46" s="296">
        <v>0</v>
      </c>
      <c r="O46" s="619">
        <v>0</v>
      </c>
      <c r="P46" s="296">
        <v>0</v>
      </c>
      <c r="Q46" s="892"/>
      <c r="R46" s="892"/>
      <c r="S46" s="892"/>
    </row>
    <row r="47" spans="1:19" s="442" customFormat="1" ht="22.15" customHeight="1">
      <c r="A47" s="785"/>
      <c r="B47" s="785"/>
      <c r="C47" s="296" t="s">
        <v>123</v>
      </c>
      <c r="D47" s="28" t="s">
        <v>344</v>
      </c>
      <c r="E47" s="46">
        <v>41044</v>
      </c>
      <c r="F47" s="492">
        <v>15767</v>
      </c>
      <c r="G47" s="467" t="s">
        <v>1289</v>
      </c>
      <c r="H47" s="296">
        <v>0</v>
      </c>
      <c r="I47" s="619">
        <v>0</v>
      </c>
      <c r="J47" s="296">
        <v>0</v>
      </c>
      <c r="K47" s="619">
        <v>0</v>
      </c>
      <c r="L47" s="296">
        <v>0</v>
      </c>
      <c r="M47" s="703" t="s">
        <v>1983</v>
      </c>
      <c r="N47" s="296">
        <v>0</v>
      </c>
      <c r="O47" s="619">
        <v>0</v>
      </c>
      <c r="P47" s="296">
        <v>0</v>
      </c>
      <c r="Q47" s="892"/>
      <c r="R47" s="892"/>
      <c r="S47" s="892"/>
    </row>
    <row r="48" spans="1:19" s="442" customFormat="1" ht="22.15" customHeight="1">
      <c r="A48" s="785"/>
      <c r="B48" s="785"/>
      <c r="C48" s="296" t="s">
        <v>124</v>
      </c>
      <c r="D48" s="28" t="s">
        <v>1946</v>
      </c>
      <c r="E48" s="41">
        <v>41395</v>
      </c>
      <c r="F48" s="45">
        <v>29881</v>
      </c>
      <c r="G48" s="467" t="s">
        <v>1289</v>
      </c>
      <c r="H48" s="296">
        <v>0</v>
      </c>
      <c r="I48" s="619">
        <v>0</v>
      </c>
      <c r="J48" s="296">
        <v>0</v>
      </c>
      <c r="K48" s="619">
        <v>0</v>
      </c>
      <c r="L48" s="296">
        <v>0</v>
      </c>
      <c r="M48" s="703" t="s">
        <v>1983</v>
      </c>
      <c r="N48" s="296">
        <v>0</v>
      </c>
      <c r="O48" s="619">
        <v>0</v>
      </c>
      <c r="P48" s="296">
        <v>0</v>
      </c>
      <c r="Q48" s="892"/>
      <c r="R48" s="892"/>
      <c r="S48" s="892"/>
    </row>
    <row r="49" spans="1:24" s="442" customFormat="1" ht="22.15" customHeight="1">
      <c r="A49" s="785"/>
      <c r="B49" s="785"/>
      <c r="C49" s="296" t="s">
        <v>126</v>
      </c>
      <c r="D49" s="28" t="s">
        <v>1683</v>
      </c>
      <c r="E49" s="46">
        <v>41430</v>
      </c>
      <c r="F49" s="45">
        <v>38791</v>
      </c>
      <c r="G49" s="467" t="s">
        <v>1669</v>
      </c>
      <c r="H49" s="296">
        <v>0</v>
      </c>
      <c r="I49" s="619">
        <v>0</v>
      </c>
      <c r="J49" s="296">
        <v>0</v>
      </c>
      <c r="K49" s="619">
        <v>0</v>
      </c>
      <c r="L49" s="296">
        <v>0</v>
      </c>
      <c r="M49" s="703" t="s">
        <v>1983</v>
      </c>
      <c r="N49" s="296">
        <v>0</v>
      </c>
      <c r="O49" s="619">
        <v>0</v>
      </c>
      <c r="P49" s="296">
        <v>0</v>
      </c>
      <c r="Q49" s="892"/>
      <c r="R49" s="892"/>
      <c r="S49" s="892"/>
    </row>
    <row r="50" spans="1:24" s="442" customFormat="1" ht="22.15" customHeight="1">
      <c r="A50" s="785"/>
      <c r="B50" s="785"/>
      <c r="C50" s="296" t="s">
        <v>128</v>
      </c>
      <c r="D50" s="28" t="s">
        <v>2250</v>
      </c>
      <c r="E50" s="46">
        <v>41551</v>
      </c>
      <c r="F50" s="45">
        <v>25118</v>
      </c>
      <c r="G50" s="467" t="s">
        <v>357</v>
      </c>
      <c r="H50" s="296">
        <v>0</v>
      </c>
      <c r="I50" s="619">
        <v>0</v>
      </c>
      <c r="J50" s="296">
        <v>0</v>
      </c>
      <c r="K50" s="619">
        <v>0</v>
      </c>
      <c r="L50" s="296">
        <v>0</v>
      </c>
      <c r="M50" s="703" t="s">
        <v>1983</v>
      </c>
      <c r="N50" s="296">
        <v>0</v>
      </c>
      <c r="O50" s="619">
        <v>0</v>
      </c>
      <c r="P50" s="296">
        <v>0</v>
      </c>
      <c r="Q50" s="892"/>
      <c r="R50" s="892"/>
      <c r="S50" s="892"/>
      <c r="T50" s="144"/>
      <c r="U50" s="144"/>
      <c r="V50" s="144"/>
      <c r="W50" s="144"/>
      <c r="X50" s="144"/>
    </row>
    <row r="51" spans="1:24" s="442" customFormat="1" ht="22.15" customHeight="1">
      <c r="A51" s="785"/>
      <c r="B51" s="785"/>
      <c r="C51" s="296" t="s">
        <v>130</v>
      </c>
      <c r="D51" s="28" t="s">
        <v>1890</v>
      </c>
      <c r="E51" s="41">
        <v>41551</v>
      </c>
      <c r="F51" s="492">
        <v>41524</v>
      </c>
      <c r="G51" s="467" t="s">
        <v>357</v>
      </c>
      <c r="H51" s="296">
        <v>0</v>
      </c>
      <c r="I51" s="619">
        <v>0</v>
      </c>
      <c r="J51" s="296">
        <v>0</v>
      </c>
      <c r="K51" s="619">
        <v>0</v>
      </c>
      <c r="L51" s="296">
        <v>0</v>
      </c>
      <c r="M51" s="703" t="s">
        <v>1983</v>
      </c>
      <c r="N51" s="296">
        <v>0</v>
      </c>
      <c r="O51" s="619">
        <v>0</v>
      </c>
      <c r="P51" s="296">
        <v>0</v>
      </c>
      <c r="Q51" s="892"/>
      <c r="R51" s="892"/>
      <c r="S51" s="892"/>
    </row>
    <row r="52" spans="1:24" s="442" customFormat="1" ht="22.15" customHeight="1">
      <c r="A52" s="785"/>
      <c r="B52" s="785"/>
      <c r="C52" s="296" t="s">
        <v>132</v>
      </c>
      <c r="D52" s="28" t="s">
        <v>2044</v>
      </c>
      <c r="E52" s="41">
        <v>41551</v>
      </c>
      <c r="F52" s="45">
        <v>23229</v>
      </c>
      <c r="G52" s="467" t="s">
        <v>1289</v>
      </c>
      <c r="H52" s="296">
        <v>0</v>
      </c>
      <c r="I52" s="619">
        <v>0</v>
      </c>
      <c r="J52" s="296">
        <v>0</v>
      </c>
      <c r="K52" s="619">
        <v>0</v>
      </c>
      <c r="L52" s="296">
        <v>0</v>
      </c>
      <c r="M52" s="703" t="s">
        <v>1983</v>
      </c>
      <c r="N52" s="296">
        <v>0</v>
      </c>
      <c r="O52" s="619">
        <v>0</v>
      </c>
      <c r="P52" s="296">
        <v>0</v>
      </c>
      <c r="Q52" s="892"/>
      <c r="R52" s="892"/>
      <c r="S52" s="892"/>
    </row>
    <row r="53" spans="1:24" s="442" customFormat="1" ht="22.15" customHeight="1">
      <c r="A53" s="785"/>
      <c r="B53" s="785"/>
      <c r="C53" s="296" t="s">
        <v>134</v>
      </c>
      <c r="D53" s="28" t="s">
        <v>2045</v>
      </c>
      <c r="E53" s="29">
        <v>41551</v>
      </c>
      <c r="F53" s="45">
        <v>28780</v>
      </c>
      <c r="G53" s="467" t="s">
        <v>1289</v>
      </c>
      <c r="H53" s="296">
        <v>0</v>
      </c>
      <c r="I53" s="619">
        <v>0</v>
      </c>
      <c r="J53" s="296">
        <v>0</v>
      </c>
      <c r="K53" s="619">
        <v>0</v>
      </c>
      <c r="L53" s="296">
        <v>0</v>
      </c>
      <c r="M53" s="703" t="s">
        <v>1983</v>
      </c>
      <c r="N53" s="296">
        <v>0</v>
      </c>
      <c r="O53" s="619">
        <v>0</v>
      </c>
      <c r="P53" s="296">
        <v>0</v>
      </c>
      <c r="Q53" s="892"/>
      <c r="R53" s="892"/>
      <c r="S53" s="892"/>
    </row>
    <row r="54" spans="1:24" s="442" customFormat="1" ht="22.15" customHeight="1">
      <c r="A54" s="785"/>
      <c r="B54" s="785"/>
      <c r="C54" s="296" t="s">
        <v>136</v>
      </c>
      <c r="D54" s="28" t="s">
        <v>129</v>
      </c>
      <c r="E54" s="29">
        <v>41914</v>
      </c>
      <c r="F54" s="45">
        <v>39856</v>
      </c>
      <c r="G54" s="467" t="s">
        <v>1669</v>
      </c>
      <c r="H54" s="296">
        <v>0</v>
      </c>
      <c r="I54" s="619">
        <v>0</v>
      </c>
      <c r="J54" s="296">
        <v>0</v>
      </c>
      <c r="K54" s="619">
        <v>0</v>
      </c>
      <c r="L54" s="296">
        <v>0</v>
      </c>
      <c r="M54" s="703" t="s">
        <v>1983</v>
      </c>
      <c r="N54" s="296">
        <v>0</v>
      </c>
      <c r="O54" s="619">
        <v>0</v>
      </c>
      <c r="P54" s="296">
        <v>0</v>
      </c>
      <c r="Q54" s="892"/>
      <c r="R54" s="892"/>
      <c r="S54" s="892"/>
    </row>
    <row r="55" spans="1:24" s="442" customFormat="1" ht="22.15" customHeight="1">
      <c r="A55" s="785"/>
      <c r="B55" s="785"/>
      <c r="C55" s="296" t="s">
        <v>138</v>
      </c>
      <c r="D55" s="28" t="s">
        <v>2278</v>
      </c>
      <c r="E55" s="41">
        <v>41948</v>
      </c>
      <c r="F55" s="45">
        <v>15767</v>
      </c>
      <c r="G55" s="467" t="s">
        <v>523</v>
      </c>
      <c r="H55" s="296">
        <v>0</v>
      </c>
      <c r="I55" s="619">
        <v>0</v>
      </c>
      <c r="J55" s="296">
        <v>0</v>
      </c>
      <c r="K55" s="619">
        <v>0</v>
      </c>
      <c r="L55" s="296">
        <v>0</v>
      </c>
      <c r="M55" s="703" t="s">
        <v>1983</v>
      </c>
      <c r="N55" s="296">
        <v>0</v>
      </c>
      <c r="O55" s="619">
        <v>0</v>
      </c>
      <c r="P55" s="296">
        <v>0</v>
      </c>
      <c r="Q55" s="892"/>
      <c r="R55" s="892"/>
      <c r="S55" s="892"/>
    </row>
    <row r="56" spans="1:24" s="442" customFormat="1" ht="22.15" customHeight="1">
      <c r="A56" s="785"/>
      <c r="B56" s="785"/>
      <c r="C56" s="296" t="s">
        <v>140</v>
      </c>
      <c r="D56" s="50" t="s">
        <v>332</v>
      </c>
      <c r="E56" s="41">
        <v>42026</v>
      </c>
      <c r="F56" s="492">
        <v>43438</v>
      </c>
      <c r="G56" s="467" t="s">
        <v>1289</v>
      </c>
      <c r="H56" s="296">
        <v>0</v>
      </c>
      <c r="I56" s="619">
        <v>0</v>
      </c>
      <c r="J56" s="296">
        <v>0</v>
      </c>
      <c r="K56" s="619">
        <v>0</v>
      </c>
      <c r="L56" s="296">
        <v>0</v>
      </c>
      <c r="M56" s="703" t="s">
        <v>1983</v>
      </c>
      <c r="N56" s="296">
        <v>0</v>
      </c>
      <c r="O56" s="619">
        <v>0</v>
      </c>
      <c r="P56" s="296">
        <v>0</v>
      </c>
      <c r="Q56" s="892"/>
      <c r="R56" s="892"/>
      <c r="S56" s="892"/>
    </row>
    <row r="57" spans="1:24" s="442" customFormat="1" ht="22.15" customHeight="1">
      <c r="A57" s="785"/>
      <c r="B57" s="785"/>
      <c r="C57" s="296" t="s">
        <v>142</v>
      </c>
      <c r="D57" s="50" t="s">
        <v>133</v>
      </c>
      <c r="E57" s="29">
        <v>42048</v>
      </c>
      <c r="F57" s="45">
        <v>27285</v>
      </c>
      <c r="G57" s="467" t="s">
        <v>1669</v>
      </c>
      <c r="H57" s="296">
        <v>0</v>
      </c>
      <c r="I57" s="619">
        <v>0</v>
      </c>
      <c r="J57" s="296">
        <v>0</v>
      </c>
      <c r="K57" s="619">
        <v>0</v>
      </c>
      <c r="L57" s="296">
        <v>0</v>
      </c>
      <c r="M57" s="703" t="s">
        <v>1983</v>
      </c>
      <c r="N57" s="296">
        <v>0</v>
      </c>
      <c r="O57" s="619">
        <v>0</v>
      </c>
      <c r="P57" s="296">
        <v>0</v>
      </c>
      <c r="Q57" s="892"/>
      <c r="R57" s="892"/>
      <c r="S57" s="892"/>
    </row>
    <row r="58" spans="1:24" s="442" customFormat="1" ht="22.15" customHeight="1">
      <c r="A58" s="785"/>
      <c r="B58" s="785"/>
      <c r="C58" s="296" t="s">
        <v>144</v>
      </c>
      <c r="D58" s="28" t="s">
        <v>1613</v>
      </c>
      <c r="E58" s="41">
        <v>42051</v>
      </c>
      <c r="F58" s="492">
        <v>36725</v>
      </c>
      <c r="G58" s="467" t="s">
        <v>357</v>
      </c>
      <c r="H58" s="296">
        <v>0</v>
      </c>
      <c r="I58" s="619">
        <v>0</v>
      </c>
      <c r="J58" s="296">
        <v>0</v>
      </c>
      <c r="K58" s="619">
        <v>0</v>
      </c>
      <c r="L58" s="296">
        <v>0</v>
      </c>
      <c r="M58" s="703" t="s">
        <v>1983</v>
      </c>
      <c r="N58" s="296">
        <v>0</v>
      </c>
      <c r="O58" s="619">
        <v>0</v>
      </c>
      <c r="P58" s="296">
        <v>0</v>
      </c>
      <c r="Q58" s="892"/>
      <c r="R58" s="892"/>
      <c r="S58" s="892"/>
    </row>
    <row r="59" spans="1:24" s="442" customFormat="1" ht="22.15" customHeight="1">
      <c r="A59" s="785"/>
      <c r="B59" s="785"/>
      <c r="C59" s="296" t="s">
        <v>146</v>
      </c>
      <c r="D59" s="28" t="s">
        <v>1614</v>
      </c>
      <c r="E59" s="41">
        <v>42051</v>
      </c>
      <c r="F59" s="492">
        <v>37910</v>
      </c>
      <c r="G59" s="467" t="s">
        <v>357</v>
      </c>
      <c r="H59" s="296">
        <v>0</v>
      </c>
      <c r="I59" s="619">
        <v>0</v>
      </c>
      <c r="J59" s="296">
        <v>0</v>
      </c>
      <c r="K59" s="619">
        <v>0</v>
      </c>
      <c r="L59" s="296">
        <v>0</v>
      </c>
      <c r="M59" s="703" t="s">
        <v>1983</v>
      </c>
      <c r="N59" s="296">
        <v>0</v>
      </c>
      <c r="O59" s="619">
        <v>0</v>
      </c>
      <c r="P59" s="296">
        <v>0</v>
      </c>
      <c r="Q59" s="892"/>
      <c r="R59" s="892"/>
      <c r="S59" s="892"/>
    </row>
    <row r="60" spans="1:24" s="442" customFormat="1" ht="22.15" customHeight="1">
      <c r="A60" s="785"/>
      <c r="B60" s="785"/>
      <c r="C60" s="296" t="s">
        <v>148</v>
      </c>
      <c r="D60" s="28" t="s">
        <v>2067</v>
      </c>
      <c r="E60" s="41">
        <v>42051</v>
      </c>
      <c r="F60" s="492">
        <v>27723</v>
      </c>
      <c r="G60" s="467" t="s">
        <v>1289</v>
      </c>
      <c r="H60" s="296">
        <v>0</v>
      </c>
      <c r="I60" s="619">
        <v>0</v>
      </c>
      <c r="J60" s="296">
        <v>0</v>
      </c>
      <c r="K60" s="619">
        <v>0</v>
      </c>
      <c r="L60" s="296">
        <v>0</v>
      </c>
      <c r="M60" s="703" t="s">
        <v>1983</v>
      </c>
      <c r="N60" s="296">
        <v>0</v>
      </c>
      <c r="O60" s="619">
        <v>0</v>
      </c>
      <c r="P60" s="296">
        <v>0</v>
      </c>
      <c r="Q60" s="892"/>
      <c r="R60" s="892"/>
      <c r="S60" s="892"/>
    </row>
    <row r="61" spans="1:24" s="442" customFormat="1" ht="22.15" customHeight="1">
      <c r="A61" s="785"/>
      <c r="B61" s="785"/>
      <c r="C61" s="296" t="s">
        <v>150</v>
      </c>
      <c r="D61" s="28" t="s">
        <v>2068</v>
      </c>
      <c r="E61" s="41">
        <v>42051</v>
      </c>
      <c r="F61" s="492">
        <v>43052</v>
      </c>
      <c r="G61" s="467" t="s">
        <v>1289</v>
      </c>
      <c r="H61" s="296">
        <v>0</v>
      </c>
      <c r="I61" s="619">
        <v>0</v>
      </c>
      <c r="J61" s="296">
        <v>0</v>
      </c>
      <c r="K61" s="619">
        <v>0</v>
      </c>
      <c r="L61" s="296">
        <v>0</v>
      </c>
      <c r="M61" s="703" t="s">
        <v>1983</v>
      </c>
      <c r="N61" s="296">
        <v>0</v>
      </c>
      <c r="O61" s="619">
        <v>0</v>
      </c>
      <c r="P61" s="296">
        <v>0</v>
      </c>
      <c r="Q61" s="892"/>
      <c r="R61" s="892"/>
      <c r="S61" s="892"/>
    </row>
    <row r="62" spans="1:24" s="442" customFormat="1" ht="22.15" customHeight="1">
      <c r="A62" s="785"/>
      <c r="B62" s="785"/>
      <c r="C62" s="296" t="s">
        <v>152</v>
      </c>
      <c r="D62" s="28" t="s">
        <v>172</v>
      </c>
      <c r="E62" s="41">
        <v>42153</v>
      </c>
      <c r="F62" s="492">
        <v>42185</v>
      </c>
      <c r="G62" s="467" t="s">
        <v>523</v>
      </c>
      <c r="H62" s="296">
        <v>0</v>
      </c>
      <c r="I62" s="619">
        <v>0</v>
      </c>
      <c r="J62" s="296">
        <v>0</v>
      </c>
      <c r="K62" s="619">
        <v>0</v>
      </c>
      <c r="L62" s="296">
        <v>0</v>
      </c>
      <c r="M62" s="703" t="s">
        <v>1983</v>
      </c>
      <c r="N62" s="296">
        <v>0</v>
      </c>
      <c r="O62" s="619">
        <v>0</v>
      </c>
      <c r="P62" s="296">
        <v>0</v>
      </c>
      <c r="Q62" s="892"/>
      <c r="R62" s="892"/>
      <c r="S62" s="892"/>
    </row>
    <row r="63" spans="1:24" s="442" customFormat="1" ht="22.15" customHeight="1">
      <c r="A63" s="785"/>
      <c r="B63" s="785"/>
      <c r="C63" s="296" t="s">
        <v>154</v>
      </c>
      <c r="D63" s="28" t="s">
        <v>1708</v>
      </c>
      <c r="E63" s="46">
        <v>42172</v>
      </c>
      <c r="F63" s="45">
        <v>40308</v>
      </c>
      <c r="G63" s="467" t="s">
        <v>1289</v>
      </c>
      <c r="H63" s="296">
        <v>0</v>
      </c>
      <c r="I63" s="619">
        <v>0</v>
      </c>
      <c r="J63" s="296">
        <v>0</v>
      </c>
      <c r="K63" s="619">
        <v>0</v>
      </c>
      <c r="L63" s="296">
        <v>0</v>
      </c>
      <c r="M63" s="703" t="s">
        <v>1983</v>
      </c>
      <c r="N63" s="296">
        <v>0</v>
      </c>
      <c r="O63" s="619">
        <v>0</v>
      </c>
      <c r="P63" s="296">
        <v>0</v>
      </c>
      <c r="Q63" s="892"/>
      <c r="R63" s="892"/>
      <c r="S63" s="892"/>
    </row>
    <row r="64" spans="1:24" s="442" customFormat="1" ht="22.15" customHeight="1">
      <c r="A64" s="785"/>
      <c r="B64" s="785"/>
      <c r="C64" s="296" t="s">
        <v>156</v>
      </c>
      <c r="D64" s="28" t="s">
        <v>1569</v>
      </c>
      <c r="E64" s="46">
        <v>42415</v>
      </c>
      <c r="F64" s="45">
        <v>42429</v>
      </c>
      <c r="G64" s="467" t="s">
        <v>357</v>
      </c>
      <c r="H64" s="296">
        <v>0</v>
      </c>
      <c r="I64" s="619">
        <v>0</v>
      </c>
      <c r="J64" s="296">
        <v>0</v>
      </c>
      <c r="K64" s="619">
        <v>0</v>
      </c>
      <c r="L64" s="296">
        <v>0</v>
      </c>
      <c r="M64" s="703" t="s">
        <v>1983</v>
      </c>
      <c r="N64" s="296">
        <v>0</v>
      </c>
      <c r="O64" s="619">
        <v>0</v>
      </c>
      <c r="P64" s="296">
        <v>0</v>
      </c>
      <c r="Q64" s="892"/>
      <c r="R64" s="892"/>
      <c r="S64" s="892"/>
    </row>
    <row r="65" spans="1:19" s="442" customFormat="1" ht="22.15" customHeight="1">
      <c r="A65" s="785"/>
      <c r="B65" s="785"/>
      <c r="C65" s="296" t="s">
        <v>158</v>
      </c>
      <c r="D65" s="28" t="s">
        <v>197</v>
      </c>
      <c r="E65" s="41">
        <v>42442</v>
      </c>
      <c r="F65" s="492">
        <v>34663</v>
      </c>
      <c r="G65" s="467" t="s">
        <v>523</v>
      </c>
      <c r="H65" s="296">
        <v>0</v>
      </c>
      <c r="I65" s="619">
        <v>0</v>
      </c>
      <c r="J65" s="296">
        <v>0</v>
      </c>
      <c r="K65" s="619">
        <v>0</v>
      </c>
      <c r="L65" s="296">
        <v>0</v>
      </c>
      <c r="M65" s="703" t="s">
        <v>1983</v>
      </c>
      <c r="N65" s="296">
        <v>0</v>
      </c>
      <c r="O65" s="619">
        <v>0</v>
      </c>
      <c r="P65" s="296">
        <v>0</v>
      </c>
      <c r="Q65" s="892"/>
      <c r="R65" s="892"/>
      <c r="S65" s="892"/>
    </row>
    <row r="66" spans="1:19" s="442" customFormat="1" ht="22.15" customHeight="1">
      <c r="A66" s="785"/>
      <c r="B66" s="785"/>
      <c r="C66" s="296" t="s">
        <v>160</v>
      </c>
      <c r="D66" s="28" t="s">
        <v>165</v>
      </c>
      <c r="E66" s="29">
        <v>42818</v>
      </c>
      <c r="F66" s="45">
        <v>42811</v>
      </c>
      <c r="G66" s="467" t="s">
        <v>1669</v>
      </c>
      <c r="H66" s="296">
        <v>0</v>
      </c>
      <c r="I66" s="619">
        <v>0</v>
      </c>
      <c r="J66" s="296">
        <v>0</v>
      </c>
      <c r="K66" s="619">
        <v>0</v>
      </c>
      <c r="L66" s="296">
        <v>0</v>
      </c>
      <c r="M66" s="703" t="s">
        <v>1983</v>
      </c>
      <c r="N66" s="296">
        <v>0</v>
      </c>
      <c r="O66" s="619">
        <v>0</v>
      </c>
      <c r="P66" s="296">
        <v>0</v>
      </c>
      <c r="Q66" s="892"/>
      <c r="R66" s="892"/>
      <c r="S66" s="892"/>
    </row>
    <row r="67" spans="1:19" s="442" customFormat="1" ht="22.15" customHeight="1">
      <c r="A67" s="785"/>
      <c r="B67" s="785"/>
      <c r="C67" s="296" t="s">
        <v>162</v>
      </c>
      <c r="D67" s="28" t="s">
        <v>225</v>
      </c>
      <c r="E67" s="29">
        <v>42875</v>
      </c>
      <c r="F67" s="45">
        <v>42867</v>
      </c>
      <c r="G67" s="467" t="s">
        <v>1289</v>
      </c>
      <c r="H67" s="296">
        <v>0</v>
      </c>
      <c r="I67" s="619">
        <v>0</v>
      </c>
      <c r="J67" s="296">
        <v>0</v>
      </c>
      <c r="K67" s="619">
        <v>0</v>
      </c>
      <c r="L67" s="296">
        <v>0</v>
      </c>
      <c r="M67" s="703" t="s">
        <v>1983</v>
      </c>
      <c r="N67" s="296">
        <v>0</v>
      </c>
      <c r="O67" s="619">
        <v>0</v>
      </c>
      <c r="P67" s="296">
        <v>0</v>
      </c>
      <c r="Q67" s="892"/>
      <c r="R67" s="892"/>
      <c r="S67" s="892"/>
    </row>
    <row r="68" spans="1:19" s="442" customFormat="1" ht="22.15" customHeight="1">
      <c r="A68" s="785"/>
      <c r="B68" s="785"/>
      <c r="C68" s="296" t="s">
        <v>164</v>
      </c>
      <c r="D68" s="28" t="s">
        <v>1929</v>
      </c>
      <c r="E68" s="41">
        <v>43109</v>
      </c>
      <c r="F68" s="45">
        <v>43124</v>
      </c>
      <c r="G68" s="467" t="s">
        <v>1289</v>
      </c>
      <c r="H68" s="296">
        <v>0</v>
      </c>
      <c r="I68" s="619">
        <v>0</v>
      </c>
      <c r="J68" s="296">
        <v>0</v>
      </c>
      <c r="K68" s="619">
        <v>0</v>
      </c>
      <c r="L68" s="296">
        <v>0</v>
      </c>
      <c r="M68" s="703" t="s">
        <v>1983</v>
      </c>
      <c r="N68" s="296">
        <v>0</v>
      </c>
      <c r="O68" s="619">
        <v>0</v>
      </c>
      <c r="P68" s="296">
        <v>0</v>
      </c>
      <c r="Q68" s="892"/>
      <c r="R68" s="892"/>
      <c r="S68" s="892"/>
    </row>
    <row r="69" spans="1:19" s="442" customFormat="1" ht="22.15" customHeight="1">
      <c r="A69" s="785"/>
      <c r="B69" s="785"/>
      <c r="C69" s="296" t="s">
        <v>166</v>
      </c>
      <c r="D69" s="50" t="s">
        <v>1836</v>
      </c>
      <c r="E69" s="29">
        <v>43141</v>
      </c>
      <c r="F69" s="45">
        <v>43844</v>
      </c>
      <c r="G69" s="467" t="s">
        <v>1669</v>
      </c>
      <c r="H69" s="296">
        <v>0</v>
      </c>
      <c r="I69" s="619">
        <v>0</v>
      </c>
      <c r="J69" s="296">
        <v>0</v>
      </c>
      <c r="K69" s="619">
        <v>0</v>
      </c>
      <c r="L69" s="296">
        <v>0</v>
      </c>
      <c r="M69" s="703" t="s">
        <v>1983</v>
      </c>
      <c r="N69" s="296">
        <v>0</v>
      </c>
      <c r="O69" s="619">
        <v>0</v>
      </c>
      <c r="P69" s="296">
        <v>0</v>
      </c>
      <c r="Q69" s="892"/>
      <c r="R69" s="892"/>
      <c r="S69" s="892"/>
    </row>
    <row r="70" spans="1:19" s="442" customFormat="1" ht="22.15" customHeight="1">
      <c r="A70" s="785"/>
      <c r="B70" s="785"/>
      <c r="C70" s="296" t="s">
        <v>168</v>
      </c>
      <c r="D70" s="28" t="s">
        <v>1784</v>
      </c>
      <c r="E70" s="29">
        <v>43237</v>
      </c>
      <c r="F70" s="45">
        <v>21348</v>
      </c>
      <c r="G70" s="467" t="s">
        <v>1669</v>
      </c>
      <c r="H70" s="296">
        <v>0</v>
      </c>
      <c r="I70" s="619">
        <v>0</v>
      </c>
      <c r="J70" s="296">
        <v>0</v>
      </c>
      <c r="K70" s="619">
        <v>0</v>
      </c>
      <c r="L70" s="296">
        <v>0</v>
      </c>
      <c r="M70" s="703" t="s">
        <v>1983</v>
      </c>
      <c r="N70" s="296">
        <v>0</v>
      </c>
      <c r="O70" s="619">
        <v>0</v>
      </c>
      <c r="P70" s="296">
        <v>0</v>
      </c>
      <c r="Q70" s="892"/>
      <c r="R70" s="892"/>
      <c r="S70" s="892"/>
    </row>
    <row r="71" spans="1:19" s="442" customFormat="1" ht="22.15" customHeight="1">
      <c r="A71" s="785"/>
      <c r="B71" s="785"/>
      <c r="C71" s="296" t="s">
        <v>170</v>
      </c>
      <c r="D71" s="28" t="s">
        <v>235</v>
      </c>
      <c r="E71" s="46">
        <v>43259</v>
      </c>
      <c r="F71" s="45">
        <v>22790</v>
      </c>
      <c r="G71" s="467" t="s">
        <v>1289</v>
      </c>
      <c r="H71" s="296">
        <v>0</v>
      </c>
      <c r="I71" s="619">
        <v>0</v>
      </c>
      <c r="J71" s="296">
        <v>0</v>
      </c>
      <c r="K71" s="619">
        <v>0</v>
      </c>
      <c r="L71" s="296">
        <v>0</v>
      </c>
      <c r="M71" s="703" t="s">
        <v>1983</v>
      </c>
      <c r="N71" s="296">
        <v>0</v>
      </c>
      <c r="O71" s="619">
        <v>0</v>
      </c>
      <c r="P71" s="296">
        <v>0</v>
      </c>
      <c r="Q71" s="892"/>
      <c r="R71" s="892"/>
      <c r="S71" s="892"/>
    </row>
    <row r="72" spans="1:19" s="442" customFormat="1" ht="22.15" customHeight="1">
      <c r="A72" s="785"/>
      <c r="B72" s="785"/>
      <c r="C72" s="296" t="s">
        <v>171</v>
      </c>
      <c r="D72" s="28" t="s">
        <v>1725</v>
      </c>
      <c r="E72" s="29">
        <v>43292</v>
      </c>
      <c r="F72" s="45">
        <v>22153</v>
      </c>
      <c r="G72" s="467" t="s">
        <v>1669</v>
      </c>
      <c r="H72" s="296">
        <v>0</v>
      </c>
      <c r="I72" s="619">
        <v>0</v>
      </c>
      <c r="J72" s="296">
        <v>0</v>
      </c>
      <c r="K72" s="619">
        <v>0</v>
      </c>
      <c r="L72" s="296">
        <v>0</v>
      </c>
      <c r="M72" s="703" t="s">
        <v>1983</v>
      </c>
      <c r="N72" s="296">
        <v>0</v>
      </c>
      <c r="O72" s="619">
        <v>0</v>
      </c>
      <c r="P72" s="296">
        <v>0</v>
      </c>
      <c r="Q72" s="892"/>
      <c r="R72" s="892"/>
      <c r="S72" s="892"/>
    </row>
    <row r="73" spans="1:19" s="442" customFormat="1" ht="22.15" customHeight="1">
      <c r="A73" s="785"/>
      <c r="B73" s="785"/>
      <c r="C73" s="296" t="s">
        <v>173</v>
      </c>
      <c r="D73" s="50" t="s">
        <v>1714</v>
      </c>
      <c r="E73" s="41">
        <v>43516</v>
      </c>
      <c r="F73" s="492">
        <v>36238</v>
      </c>
      <c r="G73" s="467" t="s">
        <v>1289</v>
      </c>
      <c r="H73" s="296">
        <v>0</v>
      </c>
      <c r="I73" s="619">
        <v>0</v>
      </c>
      <c r="J73" s="296">
        <v>0</v>
      </c>
      <c r="K73" s="619">
        <v>0</v>
      </c>
      <c r="L73" s="296">
        <v>0</v>
      </c>
      <c r="M73" s="703" t="s">
        <v>1983</v>
      </c>
      <c r="N73" s="296">
        <v>0</v>
      </c>
      <c r="O73" s="619">
        <v>0</v>
      </c>
      <c r="P73" s="296">
        <v>0</v>
      </c>
      <c r="Q73" s="892"/>
      <c r="R73" s="892"/>
      <c r="S73" s="892"/>
    </row>
    <row r="74" spans="1:19" s="442" customFormat="1" ht="22.15" customHeight="1">
      <c r="A74" s="785"/>
      <c r="B74" s="785"/>
      <c r="C74" s="296" t="s">
        <v>175</v>
      </c>
      <c r="D74" s="28" t="s">
        <v>1642</v>
      </c>
      <c r="E74" s="29">
        <v>43536</v>
      </c>
      <c r="F74" s="492"/>
      <c r="G74" s="467" t="s">
        <v>357</v>
      </c>
      <c r="H74" s="296">
        <v>0</v>
      </c>
      <c r="I74" s="619">
        <v>0</v>
      </c>
      <c r="J74" s="296">
        <v>0</v>
      </c>
      <c r="K74" s="619">
        <v>0</v>
      </c>
      <c r="L74" s="296">
        <v>0</v>
      </c>
      <c r="M74" s="703" t="s">
        <v>1983</v>
      </c>
      <c r="N74" s="296">
        <v>0</v>
      </c>
      <c r="O74" s="619">
        <v>0</v>
      </c>
      <c r="P74" s="296">
        <v>0</v>
      </c>
      <c r="Q74" s="892"/>
      <c r="R74" s="892"/>
      <c r="S74" s="892"/>
    </row>
    <row r="75" spans="1:19" s="442" customFormat="1" ht="22.15" customHeight="1">
      <c r="A75" s="785"/>
      <c r="B75" s="785"/>
      <c r="C75" s="296" t="s">
        <v>177</v>
      </c>
      <c r="D75" s="28" t="s">
        <v>1709</v>
      </c>
      <c r="E75" s="41">
        <v>43677</v>
      </c>
      <c r="F75" s="45">
        <v>43643</v>
      </c>
      <c r="G75" s="467" t="s">
        <v>1289</v>
      </c>
      <c r="H75" s="296">
        <v>0</v>
      </c>
      <c r="I75" s="619">
        <v>0</v>
      </c>
      <c r="J75" s="296">
        <v>0</v>
      </c>
      <c r="K75" s="619">
        <v>0</v>
      </c>
      <c r="L75" s="296">
        <v>0</v>
      </c>
      <c r="M75" s="703" t="s">
        <v>1983</v>
      </c>
      <c r="N75" s="296">
        <v>0</v>
      </c>
      <c r="O75" s="619">
        <v>0</v>
      </c>
      <c r="P75" s="296">
        <v>0</v>
      </c>
      <c r="Q75" s="892"/>
      <c r="R75" s="892"/>
      <c r="S75" s="892"/>
    </row>
    <row r="76" spans="1:19" s="442" customFormat="1" ht="22.15" customHeight="1">
      <c r="A76" s="785"/>
      <c r="B76" s="785"/>
      <c r="C76" s="296" t="s">
        <v>179</v>
      </c>
      <c r="D76" s="50" t="s">
        <v>2031</v>
      </c>
      <c r="E76" s="29">
        <v>43677</v>
      </c>
      <c r="F76" s="45">
        <v>44239</v>
      </c>
      <c r="G76" s="467" t="s">
        <v>1289</v>
      </c>
      <c r="H76" s="296">
        <v>0</v>
      </c>
      <c r="I76" s="619">
        <v>0</v>
      </c>
      <c r="J76" s="296">
        <v>0</v>
      </c>
      <c r="K76" s="619">
        <v>0</v>
      </c>
      <c r="L76" s="296">
        <v>0</v>
      </c>
      <c r="M76" s="703" t="s">
        <v>1983</v>
      </c>
      <c r="N76" s="296">
        <v>0</v>
      </c>
      <c r="O76" s="619">
        <v>0</v>
      </c>
      <c r="P76" s="296">
        <v>0</v>
      </c>
      <c r="Q76" s="892"/>
      <c r="R76" s="892"/>
      <c r="S76" s="892"/>
    </row>
    <row r="77" spans="1:19" s="442" customFormat="1" ht="22.15" customHeight="1">
      <c r="A77" s="785"/>
      <c r="B77" s="785"/>
      <c r="C77" s="296" t="s">
        <v>181</v>
      </c>
      <c r="D77" s="28" t="s">
        <v>2280</v>
      </c>
      <c r="E77" s="41">
        <v>43972</v>
      </c>
      <c r="F77" s="45">
        <v>29290</v>
      </c>
      <c r="G77" s="467" t="s">
        <v>523</v>
      </c>
      <c r="H77" s="296">
        <v>0</v>
      </c>
      <c r="I77" s="619">
        <v>0</v>
      </c>
      <c r="J77" s="296">
        <v>0</v>
      </c>
      <c r="K77" s="619">
        <v>0</v>
      </c>
      <c r="L77" s="296">
        <v>0</v>
      </c>
      <c r="M77" s="703" t="s">
        <v>1983</v>
      </c>
      <c r="N77" s="296">
        <v>0</v>
      </c>
      <c r="O77" s="619">
        <v>0</v>
      </c>
      <c r="P77" s="296">
        <v>0</v>
      </c>
      <c r="Q77" s="892"/>
      <c r="R77" s="892"/>
      <c r="S77" s="892"/>
    </row>
    <row r="78" spans="1:19" s="442" customFormat="1" ht="22.15" customHeight="1">
      <c r="A78" s="785"/>
      <c r="B78" s="785"/>
      <c r="C78" s="296" t="s">
        <v>183</v>
      </c>
      <c r="D78" s="28" t="s">
        <v>2197</v>
      </c>
      <c r="E78" s="41">
        <v>43986</v>
      </c>
      <c r="F78" s="492">
        <v>44580</v>
      </c>
      <c r="G78" s="467" t="s">
        <v>523</v>
      </c>
      <c r="H78" s="296">
        <v>0</v>
      </c>
      <c r="I78" s="619">
        <v>0</v>
      </c>
      <c r="J78" s="296">
        <v>0</v>
      </c>
      <c r="K78" s="619">
        <v>0</v>
      </c>
      <c r="L78" s="296">
        <v>0</v>
      </c>
      <c r="M78" s="703" t="s">
        <v>1983</v>
      </c>
      <c r="N78" s="296">
        <v>0</v>
      </c>
      <c r="O78" s="619">
        <v>0</v>
      </c>
      <c r="P78" s="296">
        <v>0</v>
      </c>
      <c r="Q78" s="892"/>
      <c r="R78" s="892"/>
      <c r="S78" s="892"/>
    </row>
    <row r="79" spans="1:19" s="442" customFormat="1" ht="22.15" customHeight="1">
      <c r="A79" s="785"/>
      <c r="B79" s="785"/>
      <c r="C79" s="296" t="s">
        <v>185</v>
      </c>
      <c r="D79" s="28" t="s">
        <v>1956</v>
      </c>
      <c r="E79" s="29">
        <v>43991</v>
      </c>
      <c r="F79" s="45">
        <v>23767</v>
      </c>
      <c r="G79" s="467" t="s">
        <v>1289</v>
      </c>
      <c r="H79" s="296">
        <v>0</v>
      </c>
      <c r="I79" s="619">
        <v>0</v>
      </c>
      <c r="J79" s="296">
        <v>0</v>
      </c>
      <c r="K79" s="619">
        <v>0</v>
      </c>
      <c r="L79" s="296">
        <v>0</v>
      </c>
      <c r="M79" s="703" t="s">
        <v>1983</v>
      </c>
      <c r="N79" s="296">
        <v>0</v>
      </c>
      <c r="O79" s="619">
        <v>0</v>
      </c>
      <c r="P79" s="296">
        <v>0</v>
      </c>
      <c r="Q79" s="892"/>
      <c r="R79" s="892"/>
      <c r="S79" s="892"/>
    </row>
    <row r="80" spans="1:19" s="442" customFormat="1" ht="22.15" customHeight="1">
      <c r="A80" s="785"/>
      <c r="B80" s="785"/>
      <c r="C80" s="296" t="s">
        <v>187</v>
      </c>
      <c r="D80" s="28" t="s">
        <v>2081</v>
      </c>
      <c r="E80" s="41">
        <v>44321</v>
      </c>
      <c r="F80" s="492">
        <v>44327</v>
      </c>
      <c r="G80" s="467" t="s">
        <v>1289</v>
      </c>
      <c r="H80" s="296">
        <v>0</v>
      </c>
      <c r="I80" s="619">
        <v>0</v>
      </c>
      <c r="J80" s="296">
        <v>0</v>
      </c>
      <c r="K80" s="619">
        <v>0</v>
      </c>
      <c r="L80" s="296">
        <v>0</v>
      </c>
      <c r="M80" s="703" t="s">
        <v>1983</v>
      </c>
      <c r="N80" s="296">
        <v>0</v>
      </c>
      <c r="O80" s="619">
        <v>0</v>
      </c>
      <c r="P80" s="296">
        <v>0</v>
      </c>
      <c r="Q80" s="892"/>
      <c r="R80" s="892"/>
      <c r="S80" s="892"/>
    </row>
    <row r="81" spans="1:19" s="442" customFormat="1" ht="22.15" customHeight="1">
      <c r="A81" s="785"/>
      <c r="B81" s="785"/>
      <c r="C81" s="296" t="s">
        <v>189</v>
      </c>
      <c r="D81" s="28" t="s">
        <v>2093</v>
      </c>
      <c r="E81" s="41">
        <v>44323</v>
      </c>
      <c r="F81" s="492">
        <v>44313</v>
      </c>
      <c r="G81" s="467" t="s">
        <v>1289</v>
      </c>
      <c r="H81" s="296">
        <v>0</v>
      </c>
      <c r="I81" s="619">
        <v>0</v>
      </c>
      <c r="J81" s="296">
        <v>0</v>
      </c>
      <c r="K81" s="619">
        <v>0</v>
      </c>
      <c r="L81" s="296">
        <v>0</v>
      </c>
      <c r="M81" s="703" t="s">
        <v>1983</v>
      </c>
      <c r="N81" s="296">
        <v>0</v>
      </c>
      <c r="O81" s="619">
        <v>0</v>
      </c>
      <c r="P81" s="296">
        <v>0</v>
      </c>
      <c r="Q81" s="892"/>
      <c r="R81" s="892"/>
      <c r="S81" s="892"/>
    </row>
    <row r="82" spans="1:19" s="442" customFormat="1" ht="22.15" customHeight="1">
      <c r="A82" s="785"/>
      <c r="B82" s="785"/>
      <c r="C82" s="296" t="s">
        <v>191</v>
      </c>
      <c r="D82" s="28" t="s">
        <v>2143</v>
      </c>
      <c r="E82" s="41">
        <v>44347</v>
      </c>
      <c r="F82" s="492">
        <v>44326</v>
      </c>
      <c r="G82" s="467" t="s">
        <v>1289</v>
      </c>
      <c r="H82" s="296">
        <v>0</v>
      </c>
      <c r="I82" s="619">
        <v>0</v>
      </c>
      <c r="J82" s="296">
        <v>0</v>
      </c>
      <c r="K82" s="619">
        <v>0</v>
      </c>
      <c r="L82" s="296">
        <v>0</v>
      </c>
      <c r="M82" s="703" t="s">
        <v>1983</v>
      </c>
      <c r="N82" s="296">
        <v>0</v>
      </c>
      <c r="O82" s="619">
        <v>0</v>
      </c>
      <c r="P82" s="296">
        <v>0</v>
      </c>
      <c r="Q82" s="892"/>
      <c r="R82" s="892"/>
      <c r="S82" s="892"/>
    </row>
    <row r="83" spans="1:19" s="442" customFormat="1" ht="22.15" customHeight="1">
      <c r="A83" s="785"/>
      <c r="B83" s="785"/>
      <c r="C83" s="296" t="s">
        <v>192</v>
      </c>
      <c r="D83" s="28" t="s">
        <v>2097</v>
      </c>
      <c r="E83" s="41">
        <v>44350</v>
      </c>
      <c r="F83" s="492">
        <v>44342</v>
      </c>
      <c r="G83" s="467" t="s">
        <v>1289</v>
      </c>
      <c r="H83" s="296">
        <v>0</v>
      </c>
      <c r="I83" s="619">
        <v>0</v>
      </c>
      <c r="J83" s="296">
        <v>0</v>
      </c>
      <c r="K83" s="619">
        <v>0</v>
      </c>
      <c r="L83" s="296">
        <v>0</v>
      </c>
      <c r="M83" s="703" t="s">
        <v>1983</v>
      </c>
      <c r="N83" s="296">
        <v>0</v>
      </c>
      <c r="O83" s="619">
        <v>0</v>
      </c>
      <c r="P83" s="296">
        <v>0</v>
      </c>
      <c r="Q83" s="892"/>
      <c r="R83" s="892"/>
      <c r="S83" s="892"/>
    </row>
    <row r="84" spans="1:19" s="442" customFormat="1" ht="22.15" customHeight="1">
      <c r="A84" s="785"/>
      <c r="B84" s="785"/>
      <c r="C84" s="296" t="s">
        <v>194</v>
      </c>
      <c r="D84" s="28" t="s">
        <v>2264</v>
      </c>
      <c r="E84" s="41">
        <v>44517</v>
      </c>
      <c r="F84" s="45">
        <v>44517</v>
      </c>
      <c r="G84" s="467" t="s">
        <v>523</v>
      </c>
      <c r="H84" s="296">
        <v>0</v>
      </c>
      <c r="I84" s="619">
        <v>0</v>
      </c>
      <c r="J84" s="296">
        <v>0</v>
      </c>
      <c r="K84" s="619">
        <v>0</v>
      </c>
      <c r="L84" s="296">
        <v>0</v>
      </c>
      <c r="M84" s="703" t="s">
        <v>1983</v>
      </c>
      <c r="N84" s="296">
        <v>0</v>
      </c>
      <c r="O84" s="619">
        <v>0</v>
      </c>
      <c r="P84" s="296">
        <v>0</v>
      </c>
      <c r="Q84" s="892"/>
      <c r="R84" s="892"/>
      <c r="S84" s="892"/>
    </row>
    <row r="85" spans="1:19" s="442" customFormat="1" ht="22.15" customHeight="1">
      <c r="A85" s="785"/>
      <c r="B85" s="785"/>
      <c r="C85" s="296" t="s">
        <v>196</v>
      </c>
      <c r="D85" s="28" t="s">
        <v>2251</v>
      </c>
      <c r="E85" s="41">
        <v>44621</v>
      </c>
      <c r="F85" s="492">
        <v>37368</v>
      </c>
      <c r="G85" s="467" t="s">
        <v>523</v>
      </c>
      <c r="H85" s="296">
        <v>0</v>
      </c>
      <c r="I85" s="619">
        <v>0</v>
      </c>
      <c r="J85" s="296">
        <v>0</v>
      </c>
      <c r="K85" s="619">
        <v>0</v>
      </c>
      <c r="L85" s="296">
        <v>0</v>
      </c>
      <c r="M85" s="703" t="s">
        <v>1983</v>
      </c>
      <c r="N85" s="296">
        <v>0</v>
      </c>
      <c r="O85" s="619">
        <v>0</v>
      </c>
      <c r="P85" s="296">
        <v>0</v>
      </c>
      <c r="Q85" s="892"/>
      <c r="R85" s="892"/>
      <c r="S85" s="892"/>
    </row>
    <row r="86" spans="1:19" s="442" customFormat="1" ht="22.15" customHeight="1">
      <c r="A86" s="785"/>
      <c r="B86" s="785"/>
      <c r="C86" s="296" t="s">
        <v>198</v>
      </c>
      <c r="D86" s="28" t="s">
        <v>2346</v>
      </c>
      <c r="E86" s="41">
        <v>44680</v>
      </c>
      <c r="F86" s="492">
        <v>44679</v>
      </c>
      <c r="G86" s="467" t="s">
        <v>523</v>
      </c>
      <c r="H86" s="296">
        <v>0</v>
      </c>
      <c r="I86" s="619">
        <v>0</v>
      </c>
      <c r="J86" s="296">
        <v>0</v>
      </c>
      <c r="K86" s="619">
        <v>0</v>
      </c>
      <c r="L86" s="296">
        <v>0</v>
      </c>
      <c r="M86" s="703" t="s">
        <v>1983</v>
      </c>
      <c r="N86" s="296">
        <v>0</v>
      </c>
      <c r="O86" s="619">
        <v>0</v>
      </c>
      <c r="P86" s="296">
        <v>0</v>
      </c>
      <c r="Q86" s="892"/>
      <c r="R86" s="892"/>
      <c r="S86" s="892"/>
    </row>
    <row r="87" spans="1:19" s="442" customFormat="1" ht="22.15" customHeight="1">
      <c r="A87" s="785"/>
      <c r="B87" s="785"/>
      <c r="C87" s="296" t="s">
        <v>200</v>
      </c>
      <c r="D87" s="28" t="s">
        <v>2351</v>
      </c>
      <c r="E87" s="41">
        <v>44762</v>
      </c>
      <c r="F87" s="492">
        <v>44774</v>
      </c>
      <c r="G87" s="467" t="s">
        <v>523</v>
      </c>
      <c r="H87" s="296">
        <v>0</v>
      </c>
      <c r="I87" s="619">
        <v>0</v>
      </c>
      <c r="J87" s="296">
        <v>0</v>
      </c>
      <c r="K87" s="619">
        <v>0</v>
      </c>
      <c r="L87" s="296">
        <v>0</v>
      </c>
      <c r="M87" s="703" t="s">
        <v>1983</v>
      </c>
      <c r="N87" s="296">
        <v>0</v>
      </c>
      <c r="O87" s="619">
        <v>0</v>
      </c>
      <c r="P87" s="296">
        <v>0</v>
      </c>
      <c r="Q87" s="892"/>
      <c r="R87" s="892"/>
      <c r="S87" s="892"/>
    </row>
    <row r="88" spans="1:19" s="442" customFormat="1" ht="22.15" customHeight="1">
      <c r="A88" s="785"/>
      <c r="B88" s="785"/>
      <c r="C88" s="296" t="s">
        <v>202</v>
      </c>
      <c r="D88" s="28" t="s">
        <v>1946</v>
      </c>
      <c r="E88" s="41">
        <v>41395</v>
      </c>
      <c r="F88" s="492">
        <v>29881</v>
      </c>
      <c r="G88" s="467" t="s">
        <v>523</v>
      </c>
      <c r="H88" s="296">
        <v>0</v>
      </c>
      <c r="I88" s="619">
        <v>0</v>
      </c>
      <c r="J88" s="296">
        <v>0</v>
      </c>
      <c r="K88" s="619">
        <v>0</v>
      </c>
      <c r="L88" s="296">
        <v>0</v>
      </c>
      <c r="M88" s="703" t="s">
        <v>1983</v>
      </c>
      <c r="N88" s="296">
        <v>0</v>
      </c>
      <c r="O88" s="619">
        <v>0</v>
      </c>
      <c r="P88" s="296">
        <v>0</v>
      </c>
      <c r="Q88" s="892"/>
      <c r="R88" s="892"/>
      <c r="S88" s="892"/>
    </row>
    <row r="89" spans="1:19" s="442" customFormat="1" ht="22.15" customHeight="1">
      <c r="A89" s="785"/>
      <c r="B89" s="785"/>
      <c r="C89" s="296" t="s">
        <v>204</v>
      </c>
      <c r="D89" s="28" t="s">
        <v>319</v>
      </c>
      <c r="E89" s="41">
        <v>41047</v>
      </c>
      <c r="F89" s="492">
        <v>37000</v>
      </c>
      <c r="G89" s="467" t="s">
        <v>523</v>
      </c>
      <c r="H89" s="296">
        <v>0</v>
      </c>
      <c r="I89" s="619">
        <v>0</v>
      </c>
      <c r="J89" s="296">
        <v>0</v>
      </c>
      <c r="K89" s="619">
        <v>0</v>
      </c>
      <c r="L89" s="296">
        <v>0</v>
      </c>
      <c r="M89" s="703" t="s">
        <v>1983</v>
      </c>
      <c r="N89" s="296">
        <v>0</v>
      </c>
      <c r="O89" s="619">
        <v>0</v>
      </c>
      <c r="P89" s="296">
        <v>0</v>
      </c>
      <c r="Q89" s="892">
        <v>18</v>
      </c>
      <c r="R89" s="892"/>
      <c r="S89" s="892"/>
    </row>
    <row r="90" spans="1:19" s="442" customFormat="1" ht="22.15" customHeight="1">
      <c r="A90" s="785"/>
      <c r="B90" s="785"/>
      <c r="C90" s="296" t="s">
        <v>206</v>
      </c>
      <c r="D90" s="28" t="s">
        <v>2369</v>
      </c>
      <c r="E90" s="41">
        <v>41012</v>
      </c>
      <c r="F90" s="492">
        <v>39833</v>
      </c>
      <c r="G90" s="467" t="s">
        <v>523</v>
      </c>
      <c r="H90" s="296">
        <v>0</v>
      </c>
      <c r="I90" s="619">
        <v>0</v>
      </c>
      <c r="J90" s="296">
        <v>0</v>
      </c>
      <c r="K90" s="619">
        <v>0</v>
      </c>
      <c r="L90" s="296">
        <v>0</v>
      </c>
      <c r="M90" s="703" t="s">
        <v>1983</v>
      </c>
      <c r="N90" s="296">
        <v>0</v>
      </c>
      <c r="O90" s="619">
        <v>0</v>
      </c>
      <c r="P90" s="296">
        <v>0</v>
      </c>
      <c r="Q90" s="892"/>
      <c r="R90" s="892"/>
      <c r="S90" s="892"/>
    </row>
    <row r="91" spans="1:19" s="442" customFormat="1" ht="22.15" customHeight="1">
      <c r="A91" s="785"/>
      <c r="B91" s="785"/>
      <c r="C91" s="296" t="s">
        <v>208</v>
      </c>
      <c r="D91" s="28" t="s">
        <v>2379</v>
      </c>
      <c r="E91" s="41">
        <v>44743</v>
      </c>
      <c r="F91" s="492">
        <v>44818</v>
      </c>
      <c r="G91" s="467" t="s">
        <v>523</v>
      </c>
      <c r="H91" s="296">
        <v>0</v>
      </c>
      <c r="I91" s="619">
        <v>0</v>
      </c>
      <c r="J91" s="296">
        <v>0</v>
      </c>
      <c r="K91" s="619">
        <v>0</v>
      </c>
      <c r="L91" s="296">
        <v>0</v>
      </c>
      <c r="M91" s="703" t="s">
        <v>1983</v>
      </c>
      <c r="N91" s="296">
        <v>0</v>
      </c>
      <c r="O91" s="619">
        <v>0</v>
      </c>
      <c r="P91" s="296">
        <v>0</v>
      </c>
      <c r="Q91" s="892"/>
      <c r="R91" s="892"/>
      <c r="S91" s="892"/>
    </row>
    <row r="92" spans="1:19" s="442" customFormat="1" ht="22.15" customHeight="1">
      <c r="A92" s="785"/>
      <c r="B92" s="785"/>
      <c r="C92" s="296" t="s">
        <v>210</v>
      </c>
      <c r="D92" s="28" t="s">
        <v>415</v>
      </c>
      <c r="E92" s="29">
        <v>38651</v>
      </c>
      <c r="F92" s="492">
        <v>35828</v>
      </c>
      <c r="G92" s="467" t="s">
        <v>523</v>
      </c>
      <c r="H92" s="296">
        <v>0</v>
      </c>
      <c r="I92" s="619">
        <v>0</v>
      </c>
      <c r="J92" s="296">
        <v>0</v>
      </c>
      <c r="K92" s="619">
        <v>0</v>
      </c>
      <c r="L92" s="296">
        <v>0</v>
      </c>
      <c r="M92" s="703" t="s">
        <v>1983</v>
      </c>
      <c r="N92" s="296">
        <v>0</v>
      </c>
      <c r="O92" s="619">
        <v>0</v>
      </c>
      <c r="P92" s="296">
        <v>0</v>
      </c>
      <c r="Q92" s="892"/>
      <c r="R92" s="892"/>
      <c r="S92" s="892"/>
    </row>
    <row r="93" spans="1:19" s="442" customFormat="1" ht="22.15" customHeight="1">
      <c r="A93" s="785"/>
      <c r="B93" s="785"/>
      <c r="C93" s="296" t="s">
        <v>212</v>
      </c>
      <c r="D93" s="28" t="s">
        <v>1883</v>
      </c>
      <c r="E93" s="29">
        <v>30184</v>
      </c>
      <c r="F93" s="492">
        <v>21751</v>
      </c>
      <c r="G93" s="467" t="s">
        <v>523</v>
      </c>
      <c r="H93" s="296">
        <v>0</v>
      </c>
      <c r="I93" s="619">
        <v>0</v>
      </c>
      <c r="J93" s="296">
        <v>0</v>
      </c>
      <c r="K93" s="619">
        <v>0</v>
      </c>
      <c r="L93" s="296">
        <v>0</v>
      </c>
      <c r="M93" s="703" t="s">
        <v>1983</v>
      </c>
      <c r="N93" s="296">
        <v>0</v>
      </c>
      <c r="O93" s="619">
        <v>0</v>
      </c>
      <c r="P93" s="296">
        <v>0</v>
      </c>
      <c r="Q93" s="892"/>
      <c r="R93" s="892"/>
      <c r="S93" s="892"/>
    </row>
    <row r="94" spans="1:19" s="442" customFormat="1" ht="22.15" customHeight="1">
      <c r="A94" s="785"/>
      <c r="B94" s="785"/>
      <c r="C94" s="296" t="s">
        <v>214</v>
      </c>
      <c r="D94" s="28" t="s">
        <v>176</v>
      </c>
      <c r="E94" s="29">
        <v>41408</v>
      </c>
      <c r="F94" s="492">
        <v>41662</v>
      </c>
      <c r="G94" s="467" t="s">
        <v>523</v>
      </c>
      <c r="H94" s="296">
        <v>0</v>
      </c>
      <c r="I94" s="619">
        <v>0</v>
      </c>
      <c r="J94" s="296">
        <v>0</v>
      </c>
      <c r="K94" s="619">
        <v>0</v>
      </c>
      <c r="L94" s="296">
        <v>0</v>
      </c>
      <c r="M94" s="703" t="s">
        <v>1983</v>
      </c>
      <c r="N94" s="296">
        <v>0</v>
      </c>
      <c r="O94" s="619">
        <v>0</v>
      </c>
      <c r="P94" s="296">
        <v>0</v>
      </c>
      <c r="Q94" s="892"/>
      <c r="R94" s="892"/>
      <c r="S94" s="892"/>
    </row>
    <row r="95" spans="1:19" s="442" customFormat="1" ht="22.15" customHeight="1">
      <c r="A95" s="785"/>
      <c r="B95" s="785"/>
      <c r="C95" s="296" t="s">
        <v>216</v>
      </c>
      <c r="D95" s="28" t="s">
        <v>2395</v>
      </c>
      <c r="E95" s="29">
        <v>38825</v>
      </c>
      <c r="F95" s="492">
        <v>23017</v>
      </c>
      <c r="G95" s="467" t="s">
        <v>523</v>
      </c>
      <c r="H95" s="296">
        <v>0</v>
      </c>
      <c r="I95" s="619">
        <v>0</v>
      </c>
      <c r="J95" s="296">
        <v>0</v>
      </c>
      <c r="K95" s="619">
        <v>0</v>
      </c>
      <c r="L95" s="296">
        <v>0</v>
      </c>
      <c r="M95" s="703" t="s">
        <v>1983</v>
      </c>
      <c r="N95" s="296">
        <v>0</v>
      </c>
      <c r="O95" s="619">
        <v>0</v>
      </c>
      <c r="P95" s="296">
        <v>0</v>
      </c>
      <c r="Q95" s="892"/>
      <c r="R95" s="892"/>
      <c r="S95" s="892"/>
    </row>
    <row r="96" spans="1:19" s="442" customFormat="1" ht="22.15" customHeight="1">
      <c r="A96" s="785"/>
      <c r="B96" s="785"/>
      <c r="C96" s="296" t="s">
        <v>218</v>
      </c>
      <c r="D96" s="28" t="s">
        <v>231</v>
      </c>
      <c r="E96" s="29">
        <v>29953</v>
      </c>
      <c r="F96" s="492">
        <v>27822</v>
      </c>
      <c r="G96" s="467" t="s">
        <v>2410</v>
      </c>
      <c r="H96" s="296">
        <v>0</v>
      </c>
      <c r="I96" s="619">
        <v>0</v>
      </c>
      <c r="J96" s="296">
        <v>0</v>
      </c>
      <c r="K96" s="619">
        <v>0</v>
      </c>
      <c r="L96" s="296">
        <v>0</v>
      </c>
      <c r="M96" s="703" t="s">
        <v>1983</v>
      </c>
      <c r="N96" s="296">
        <v>0</v>
      </c>
      <c r="O96" s="619">
        <v>0</v>
      </c>
      <c r="P96" s="296">
        <v>0</v>
      </c>
      <c r="Q96" s="892"/>
      <c r="R96" s="892"/>
      <c r="S96" s="892"/>
    </row>
    <row r="97" spans="1:84" s="442" customFormat="1" ht="22.15" customHeight="1">
      <c r="A97" s="785"/>
      <c r="B97" s="785"/>
      <c r="C97" s="296" t="s">
        <v>220</v>
      </c>
      <c r="D97" s="28" t="s">
        <v>2412</v>
      </c>
      <c r="E97" s="29">
        <v>44321</v>
      </c>
      <c r="F97" s="492">
        <v>44326</v>
      </c>
      <c r="G97" s="467" t="s">
        <v>2410</v>
      </c>
      <c r="H97" s="296">
        <v>0</v>
      </c>
      <c r="I97" s="619">
        <v>0</v>
      </c>
      <c r="J97" s="296">
        <v>0</v>
      </c>
      <c r="K97" s="619">
        <v>0</v>
      </c>
      <c r="L97" s="296">
        <v>0</v>
      </c>
      <c r="M97" s="703" t="s">
        <v>1983</v>
      </c>
      <c r="N97" s="296">
        <v>0</v>
      </c>
      <c r="O97" s="619">
        <v>0</v>
      </c>
      <c r="P97" s="296">
        <v>0</v>
      </c>
      <c r="Q97" s="892"/>
      <c r="R97" s="892"/>
      <c r="S97" s="892"/>
    </row>
    <row r="98" spans="1:84" s="442" customFormat="1" ht="22.15" customHeight="1">
      <c r="A98" s="785"/>
      <c r="B98" s="785"/>
      <c r="C98" s="296" t="s">
        <v>222</v>
      </c>
      <c r="D98" s="28" t="s">
        <v>2417</v>
      </c>
      <c r="E98" s="29">
        <v>44272</v>
      </c>
      <c r="F98" s="492">
        <v>38474</v>
      </c>
      <c r="G98" s="467" t="s">
        <v>2410</v>
      </c>
      <c r="H98" s="296">
        <v>0</v>
      </c>
      <c r="I98" s="619">
        <v>0</v>
      </c>
      <c r="J98" s="296">
        <v>0</v>
      </c>
      <c r="K98" s="619">
        <v>0</v>
      </c>
      <c r="L98" s="296">
        <v>0</v>
      </c>
      <c r="M98" s="703" t="s">
        <v>1983</v>
      </c>
      <c r="N98" s="296">
        <v>0</v>
      </c>
      <c r="O98" s="619">
        <v>0</v>
      </c>
      <c r="P98" s="296">
        <v>0</v>
      </c>
      <c r="Q98" s="892"/>
      <c r="R98" s="892"/>
      <c r="S98" s="892"/>
    </row>
    <row r="99" spans="1:84" s="442" customFormat="1" ht="22.15" customHeight="1">
      <c r="A99" s="785"/>
      <c r="B99" s="785"/>
      <c r="C99" s="296" t="s">
        <v>224</v>
      </c>
      <c r="D99" s="28" t="s">
        <v>2362</v>
      </c>
      <c r="E99" s="29">
        <v>44768</v>
      </c>
      <c r="F99" s="492">
        <v>44776</v>
      </c>
      <c r="G99" s="467" t="s">
        <v>2410</v>
      </c>
      <c r="H99" s="296">
        <v>0</v>
      </c>
      <c r="I99" s="619">
        <v>0</v>
      </c>
      <c r="J99" s="296">
        <v>0</v>
      </c>
      <c r="K99" s="619">
        <v>0</v>
      </c>
      <c r="L99" s="296">
        <v>0</v>
      </c>
      <c r="M99" s="703" t="s">
        <v>1983</v>
      </c>
      <c r="N99" s="296">
        <v>0</v>
      </c>
      <c r="O99" s="619">
        <v>0</v>
      </c>
      <c r="P99" s="296">
        <v>0</v>
      </c>
      <c r="Q99" s="892"/>
      <c r="R99" s="892"/>
      <c r="S99" s="892"/>
    </row>
    <row r="104" spans="1:84" ht="15" customHeight="1"/>
    <row r="105" spans="1:84" ht="15" customHeight="1"/>
    <row r="106" spans="1:84" ht="15" customHeight="1">
      <c r="A106" s="843"/>
      <c r="B106" s="843"/>
      <c r="C106" s="840"/>
      <c r="D106" s="840"/>
      <c r="E106" s="844"/>
      <c r="F106" s="834"/>
      <c r="G106" s="842"/>
      <c r="H106" s="840"/>
      <c r="I106" s="840"/>
      <c r="J106" s="840"/>
      <c r="K106" s="840"/>
      <c r="L106" s="840"/>
      <c r="M106" s="840"/>
      <c r="N106" s="840"/>
      <c r="O106" s="840"/>
      <c r="P106" s="840"/>
      <c r="Q106" s="840"/>
      <c r="R106" s="840"/>
      <c r="S106" s="840"/>
    </row>
    <row r="107" spans="1:84" ht="15" customHeight="1"/>
    <row r="108" spans="1:84" s="86" customFormat="1" ht="54" customHeight="1">
      <c r="C108" s="460"/>
      <c r="D108" s="86" t="s">
        <v>2329</v>
      </c>
      <c r="E108" s="461"/>
      <c r="F108" s="462"/>
      <c r="G108" s="473"/>
      <c r="H108" s="473"/>
      <c r="CB108" s="463"/>
      <c r="CC108" s="463"/>
      <c r="CD108" s="463"/>
      <c r="CF108" s="463"/>
    </row>
    <row r="109" spans="1:84" s="86" customFormat="1" ht="15" customHeight="1">
      <c r="C109" s="460"/>
      <c r="E109" s="461"/>
      <c r="F109" s="462"/>
      <c r="G109" s="473"/>
      <c r="H109" s="473"/>
      <c r="CB109" s="463"/>
      <c r="CC109" s="463"/>
      <c r="CD109" s="463"/>
      <c r="CF109" s="463"/>
    </row>
    <row r="110" spans="1:84" s="279" customFormat="1" ht="34.5" customHeight="1">
      <c r="A110" s="554" t="s">
        <v>12</v>
      </c>
      <c r="B110" s="554" t="s">
        <v>1800</v>
      </c>
      <c r="C110" s="586" t="s">
        <v>13</v>
      </c>
      <c r="D110" s="587" t="s">
        <v>59</v>
      </c>
      <c r="E110" s="472" t="s">
        <v>15</v>
      </c>
      <c r="F110" s="472" t="s">
        <v>16</v>
      </c>
      <c r="G110" s="687" t="s">
        <v>445</v>
      </c>
      <c r="H110" s="789" t="s">
        <v>1976</v>
      </c>
      <c r="I110" s="554" t="s">
        <v>17</v>
      </c>
      <c r="J110" s="554" t="s">
        <v>18</v>
      </c>
      <c r="K110" s="554" t="s">
        <v>19</v>
      </c>
      <c r="L110" s="554" t="s">
        <v>20</v>
      </c>
      <c r="M110" s="760" t="s">
        <v>21</v>
      </c>
      <c r="N110" s="760" t="s">
        <v>22</v>
      </c>
      <c r="O110" s="554" t="s">
        <v>23</v>
      </c>
      <c r="P110" s="554" t="s">
        <v>24</v>
      </c>
      <c r="Q110" s="554" t="s">
        <v>25</v>
      </c>
      <c r="R110" s="554" t="s">
        <v>1558</v>
      </c>
      <c r="S110" s="554" t="s">
        <v>1556</v>
      </c>
      <c r="T110" s="554" t="s">
        <v>1568</v>
      </c>
      <c r="U110" s="761" t="s">
        <v>1654</v>
      </c>
      <c r="V110" s="761" t="s">
        <v>1970</v>
      </c>
      <c r="W110" s="761" t="s">
        <v>1971</v>
      </c>
      <c r="X110" s="761" t="s">
        <v>2159</v>
      </c>
      <c r="Y110" s="761" t="s">
        <v>2157</v>
      </c>
      <c r="Z110" s="761" t="s">
        <v>1583</v>
      </c>
      <c r="AA110" s="761" t="s">
        <v>2316</v>
      </c>
      <c r="AB110" s="554">
        <v>5</v>
      </c>
      <c r="AC110" s="554">
        <v>12</v>
      </c>
      <c r="AD110" s="554">
        <v>19</v>
      </c>
      <c r="AE110" s="554">
        <v>26</v>
      </c>
      <c r="AF110" s="554">
        <v>2</v>
      </c>
      <c r="AG110" s="554">
        <v>9</v>
      </c>
      <c r="AH110" s="554">
        <v>16</v>
      </c>
      <c r="AI110" s="554">
        <v>23</v>
      </c>
      <c r="AJ110" s="554">
        <v>2</v>
      </c>
      <c r="AK110" s="554">
        <v>9</v>
      </c>
      <c r="AL110" s="554">
        <v>16</v>
      </c>
      <c r="AM110" s="554">
        <v>23</v>
      </c>
      <c r="AN110" s="554">
        <v>30</v>
      </c>
      <c r="AO110" s="554">
        <v>6</v>
      </c>
      <c r="AP110" s="554">
        <v>13</v>
      </c>
      <c r="AQ110" s="554">
        <v>20</v>
      </c>
      <c r="AR110" s="554">
        <v>27</v>
      </c>
      <c r="AS110" s="554">
        <v>4</v>
      </c>
      <c r="AT110" s="554">
        <v>11</v>
      </c>
      <c r="AU110" s="554">
        <v>18</v>
      </c>
      <c r="AV110" s="554">
        <v>25</v>
      </c>
      <c r="AW110" s="554">
        <v>1</v>
      </c>
      <c r="AX110" s="554">
        <v>8</v>
      </c>
      <c r="AY110" s="554">
        <v>15</v>
      </c>
      <c r="AZ110" s="554">
        <v>22</v>
      </c>
      <c r="BA110" s="554">
        <v>29</v>
      </c>
      <c r="BB110" s="554">
        <v>6</v>
      </c>
      <c r="BC110" s="554">
        <v>13</v>
      </c>
      <c r="BD110" s="554">
        <v>20</v>
      </c>
      <c r="BE110" s="554">
        <v>27</v>
      </c>
      <c r="BF110" s="554">
        <v>3</v>
      </c>
      <c r="BG110" s="554">
        <v>10</v>
      </c>
      <c r="BH110" s="554">
        <v>17</v>
      </c>
      <c r="BI110" s="554">
        <v>24</v>
      </c>
      <c r="BJ110" s="554">
        <v>31</v>
      </c>
      <c r="BK110" s="554">
        <v>7</v>
      </c>
      <c r="BL110" s="554">
        <v>14</v>
      </c>
      <c r="BM110" s="554">
        <v>21</v>
      </c>
      <c r="BN110" s="554">
        <v>28</v>
      </c>
      <c r="BO110" s="554">
        <v>5</v>
      </c>
      <c r="BP110" s="554">
        <v>12</v>
      </c>
      <c r="BQ110" s="554">
        <v>19</v>
      </c>
      <c r="BR110" s="554">
        <v>26</v>
      </c>
      <c r="BS110" s="554">
        <v>2</v>
      </c>
      <c r="BT110" s="554">
        <v>9</v>
      </c>
      <c r="BU110" s="554">
        <v>16</v>
      </c>
      <c r="BV110" s="554">
        <v>23</v>
      </c>
      <c r="BW110" s="554">
        <v>30</v>
      </c>
      <c r="BX110" s="554">
        <v>7</v>
      </c>
      <c r="BY110" s="554">
        <v>14</v>
      </c>
      <c r="BZ110" s="554">
        <v>21</v>
      </c>
      <c r="CA110" s="554">
        <v>28</v>
      </c>
      <c r="CB110" s="24" t="s">
        <v>1583</v>
      </c>
      <c r="CC110" s="25"/>
      <c r="CD110" s="24" t="s">
        <v>1584</v>
      </c>
      <c r="CF110" s="26" t="s">
        <v>2158</v>
      </c>
    </row>
    <row r="111" spans="1:84" s="442" customFormat="1" ht="22.15" customHeight="1">
      <c r="A111" s="785"/>
      <c r="B111" s="785"/>
      <c r="C111" s="296" t="s">
        <v>117</v>
      </c>
      <c r="D111" s="28" t="s">
        <v>2328</v>
      </c>
      <c r="E111" s="41">
        <v>36123</v>
      </c>
      <c r="F111" s="46">
        <v>22463</v>
      </c>
      <c r="G111" s="528" t="s">
        <v>1289</v>
      </c>
      <c r="H111" s="296">
        <v>0</v>
      </c>
      <c r="I111" s="147">
        <v>0</v>
      </c>
      <c r="J111" s="296">
        <v>0</v>
      </c>
      <c r="K111" s="147">
        <v>0</v>
      </c>
      <c r="L111" s="296">
        <v>0</v>
      </c>
      <c r="M111" s="754" t="s">
        <v>1983</v>
      </c>
      <c r="N111" s="296">
        <v>0</v>
      </c>
      <c r="O111" s="147">
        <v>0</v>
      </c>
      <c r="P111" s="296">
        <v>0</v>
      </c>
      <c r="Q111" s="632"/>
      <c r="R111" s="632"/>
      <c r="S111" s="632"/>
    </row>
    <row r="112" spans="1:84" ht="15" customHeight="1"/>
    <row r="113" spans="1:84" s="86" customFormat="1" ht="54" customHeight="1">
      <c r="C113" s="460"/>
      <c r="D113" s="86" t="s">
        <v>2334</v>
      </c>
      <c r="E113" s="461"/>
      <c r="F113" s="462"/>
      <c r="G113" s="473"/>
      <c r="H113" s="473"/>
      <c r="CB113" s="463"/>
      <c r="CC113" s="463"/>
      <c r="CD113" s="463"/>
      <c r="CF113" s="463"/>
    </row>
    <row r="114" spans="1:84" s="86" customFormat="1" ht="15" customHeight="1">
      <c r="C114" s="460"/>
      <c r="E114" s="461"/>
      <c r="F114" s="462"/>
      <c r="G114" s="473"/>
      <c r="H114" s="473"/>
      <c r="CB114" s="463"/>
      <c r="CC114" s="463"/>
      <c r="CD114" s="463"/>
      <c r="CF114" s="463"/>
    </row>
    <row r="115" spans="1:84" s="279" customFormat="1" ht="34.5" customHeight="1">
      <c r="A115" s="554" t="s">
        <v>12</v>
      </c>
      <c r="B115" s="554" t="s">
        <v>1800</v>
      </c>
      <c r="C115" s="586" t="s">
        <v>13</v>
      </c>
      <c r="D115" s="587" t="s">
        <v>59</v>
      </c>
      <c r="E115" s="472" t="s">
        <v>15</v>
      </c>
      <c r="F115" s="472" t="s">
        <v>16</v>
      </c>
      <c r="G115" s="687" t="s">
        <v>445</v>
      </c>
      <c r="H115" s="789" t="s">
        <v>1976</v>
      </c>
      <c r="I115" s="554" t="s">
        <v>17</v>
      </c>
      <c r="J115" s="554" t="s">
        <v>18</v>
      </c>
      <c r="K115" s="554" t="s">
        <v>19</v>
      </c>
      <c r="L115" s="554" t="s">
        <v>20</v>
      </c>
      <c r="M115" s="760" t="s">
        <v>21</v>
      </c>
      <c r="N115" s="760" t="s">
        <v>22</v>
      </c>
      <c r="O115" s="554" t="s">
        <v>23</v>
      </c>
      <c r="P115" s="554" t="s">
        <v>24</v>
      </c>
      <c r="Q115" s="554" t="s">
        <v>25</v>
      </c>
      <c r="R115" s="554" t="s">
        <v>1558</v>
      </c>
      <c r="S115" s="554" t="s">
        <v>1556</v>
      </c>
      <c r="T115" s="554" t="s">
        <v>1568</v>
      </c>
      <c r="U115" s="761" t="s">
        <v>1654</v>
      </c>
      <c r="V115" s="761" t="s">
        <v>1970</v>
      </c>
      <c r="W115" s="761" t="s">
        <v>1971</v>
      </c>
      <c r="X115" s="761" t="s">
        <v>2159</v>
      </c>
      <c r="Y115" s="761" t="s">
        <v>2157</v>
      </c>
      <c r="Z115" s="761" t="s">
        <v>1583</v>
      </c>
      <c r="AA115" s="761" t="s">
        <v>2316</v>
      </c>
      <c r="AB115" s="554">
        <v>5</v>
      </c>
      <c r="AC115" s="554">
        <v>12</v>
      </c>
      <c r="AD115" s="554">
        <v>19</v>
      </c>
      <c r="AE115" s="554">
        <v>26</v>
      </c>
      <c r="AF115" s="554">
        <v>2</v>
      </c>
      <c r="AG115" s="554">
        <v>9</v>
      </c>
      <c r="AH115" s="554">
        <v>16</v>
      </c>
      <c r="AI115" s="554">
        <v>23</v>
      </c>
      <c r="AJ115" s="554">
        <v>2</v>
      </c>
      <c r="AK115" s="554">
        <v>9</v>
      </c>
      <c r="AL115" s="554">
        <v>16</v>
      </c>
      <c r="AM115" s="554">
        <v>23</v>
      </c>
      <c r="AN115" s="554">
        <v>30</v>
      </c>
      <c r="AO115" s="554">
        <v>6</v>
      </c>
      <c r="AP115" s="554">
        <v>13</v>
      </c>
      <c r="AQ115" s="554">
        <v>20</v>
      </c>
      <c r="AR115" s="554">
        <v>27</v>
      </c>
      <c r="AS115" s="554">
        <v>4</v>
      </c>
      <c r="AT115" s="554">
        <v>11</v>
      </c>
      <c r="AU115" s="554">
        <v>18</v>
      </c>
      <c r="AV115" s="554">
        <v>25</v>
      </c>
      <c r="AW115" s="554">
        <v>1</v>
      </c>
      <c r="AX115" s="554">
        <v>8</v>
      </c>
      <c r="AY115" s="554">
        <v>15</v>
      </c>
      <c r="AZ115" s="554">
        <v>22</v>
      </c>
      <c r="BA115" s="554">
        <v>29</v>
      </c>
      <c r="BB115" s="554">
        <v>6</v>
      </c>
      <c r="BC115" s="554">
        <v>13</v>
      </c>
      <c r="BD115" s="554">
        <v>20</v>
      </c>
      <c r="BE115" s="554">
        <v>27</v>
      </c>
      <c r="BF115" s="554">
        <v>3</v>
      </c>
      <c r="BG115" s="554">
        <v>10</v>
      </c>
      <c r="BH115" s="554">
        <v>17</v>
      </c>
      <c r="BI115" s="554">
        <v>24</v>
      </c>
      <c r="BJ115" s="554">
        <v>31</v>
      </c>
      <c r="BK115" s="554">
        <v>7</v>
      </c>
      <c r="BL115" s="554">
        <v>14</v>
      </c>
      <c r="BM115" s="554">
        <v>21</v>
      </c>
      <c r="BN115" s="554">
        <v>28</v>
      </c>
      <c r="BO115" s="554">
        <v>5</v>
      </c>
      <c r="BP115" s="554">
        <v>12</v>
      </c>
      <c r="BQ115" s="554">
        <v>19</v>
      </c>
      <c r="BR115" s="554">
        <v>26</v>
      </c>
      <c r="BS115" s="554">
        <v>2</v>
      </c>
      <c r="BT115" s="554">
        <v>9</v>
      </c>
      <c r="BU115" s="554">
        <v>16</v>
      </c>
      <c r="BV115" s="554">
        <v>23</v>
      </c>
      <c r="BW115" s="554">
        <v>30</v>
      </c>
      <c r="BX115" s="554">
        <v>7</v>
      </c>
      <c r="BY115" s="554">
        <v>14</v>
      </c>
      <c r="BZ115" s="554">
        <v>21</v>
      </c>
      <c r="CA115" s="554">
        <v>28</v>
      </c>
      <c r="CB115" s="24" t="s">
        <v>1583</v>
      </c>
      <c r="CC115" s="25"/>
      <c r="CD115" s="24" t="s">
        <v>1584</v>
      </c>
      <c r="CF115" s="26" t="s">
        <v>2158</v>
      </c>
    </row>
    <row r="116" spans="1:84" s="442" customFormat="1" ht="22.15" customHeight="1">
      <c r="A116" s="785"/>
      <c r="B116" s="785"/>
      <c r="C116" s="296" t="s">
        <v>168</v>
      </c>
      <c r="D116" s="50" t="s">
        <v>1783</v>
      </c>
      <c r="E116" s="29">
        <v>43798</v>
      </c>
      <c r="F116" s="46">
        <v>43798</v>
      </c>
      <c r="G116" s="528" t="s">
        <v>1669</v>
      </c>
      <c r="H116" s="296">
        <v>0</v>
      </c>
      <c r="I116" s="147">
        <v>0</v>
      </c>
      <c r="J116" s="296">
        <v>0</v>
      </c>
      <c r="K116" s="147">
        <v>0</v>
      </c>
      <c r="L116" s="296">
        <v>0</v>
      </c>
      <c r="M116" s="754" t="s">
        <v>1983</v>
      </c>
      <c r="N116" s="296">
        <v>0</v>
      </c>
      <c r="O116" s="147">
        <v>0</v>
      </c>
      <c r="P116" s="296">
        <v>0</v>
      </c>
      <c r="Q116" s="632"/>
      <c r="R116" s="632"/>
      <c r="S116" s="632"/>
    </row>
    <row r="117" spans="1:84" ht="15">
      <c r="A117" s="144"/>
      <c r="B117" s="144"/>
      <c r="E117" s="614"/>
      <c r="F117" s="437"/>
    </row>
    <row r="118" spans="1:84" s="76" customFormat="1" ht="44.25" customHeight="1">
      <c r="A118" s="86" t="s">
        <v>2173</v>
      </c>
      <c r="B118" s="86"/>
      <c r="C118" s="2"/>
      <c r="E118" s="3"/>
      <c r="F118" s="77"/>
      <c r="G118" s="623"/>
      <c r="Q118" s="144"/>
    </row>
    <row r="120" spans="1:84" s="128" customFormat="1" ht="40.15" customHeight="1">
      <c r="A120" s="27" t="s">
        <v>12</v>
      </c>
      <c r="B120" s="27" t="s">
        <v>1800</v>
      </c>
      <c r="C120" s="92" t="s">
        <v>13</v>
      </c>
      <c r="D120" s="66" t="s">
        <v>59</v>
      </c>
      <c r="E120" s="472" t="s">
        <v>15</v>
      </c>
      <c r="F120" s="472" t="s">
        <v>16</v>
      </c>
      <c r="G120" s="472" t="s">
        <v>445</v>
      </c>
      <c r="H120" s="554" t="s">
        <v>25</v>
      </c>
      <c r="I120" s="755" t="s">
        <v>1893</v>
      </c>
      <c r="J120" s="554" t="s">
        <v>1556</v>
      </c>
      <c r="K120" s="755" t="s">
        <v>1894</v>
      </c>
      <c r="L120" s="554" t="s">
        <v>1654</v>
      </c>
      <c r="M120" s="755" t="s">
        <v>1981</v>
      </c>
      <c r="N120" s="554" t="s">
        <v>1971</v>
      </c>
      <c r="O120" s="554"/>
      <c r="P120" s="554"/>
      <c r="Q120" s="794">
        <v>44899</v>
      </c>
      <c r="R120" s="794">
        <v>44906</v>
      </c>
      <c r="S120" s="794">
        <v>44913</v>
      </c>
    </row>
    <row r="121" spans="1:84" ht="22.15" customHeight="1">
      <c r="A121" s="785"/>
      <c r="B121" s="785"/>
      <c r="C121" s="296" t="s">
        <v>218</v>
      </c>
      <c r="D121" s="50" t="s">
        <v>1944</v>
      </c>
      <c r="E121" s="29">
        <v>44158</v>
      </c>
      <c r="F121" s="46">
        <v>32777</v>
      </c>
      <c r="G121" s="528" t="s">
        <v>359</v>
      </c>
      <c r="H121" s="296">
        <v>0</v>
      </c>
      <c r="I121" s="147">
        <v>0</v>
      </c>
      <c r="J121" s="296">
        <v>0</v>
      </c>
      <c r="K121" s="147">
        <v>0</v>
      </c>
      <c r="L121" s="296">
        <v>0</v>
      </c>
      <c r="M121" s="754" t="s">
        <v>1983</v>
      </c>
      <c r="N121" s="296">
        <v>0</v>
      </c>
      <c r="O121" s="147">
        <v>0</v>
      </c>
      <c r="P121" s="296">
        <v>0</v>
      </c>
      <c r="Q121" s="632"/>
      <c r="R121" s="632"/>
      <c r="S121" s="632"/>
      <c r="T121" s="442"/>
      <c r="U121" s="442"/>
      <c r="V121" s="442"/>
      <c r="W121" s="442"/>
      <c r="X121" s="442"/>
    </row>
    <row r="122" spans="1:84" ht="22.15" customHeight="1">
      <c r="A122" s="785"/>
      <c r="B122" s="785"/>
      <c r="C122" s="296" t="s">
        <v>191</v>
      </c>
      <c r="D122" s="50" t="s">
        <v>193</v>
      </c>
      <c r="E122" s="41">
        <v>42796</v>
      </c>
      <c r="F122" s="46">
        <v>41835</v>
      </c>
      <c r="G122" s="528" t="s">
        <v>359</v>
      </c>
      <c r="H122" s="296">
        <v>0</v>
      </c>
      <c r="I122" s="147">
        <v>0</v>
      </c>
      <c r="J122" s="296">
        <v>0</v>
      </c>
      <c r="K122" s="147">
        <v>0</v>
      </c>
      <c r="L122" s="296">
        <v>0</v>
      </c>
      <c r="M122" s="754" t="s">
        <v>1983</v>
      </c>
      <c r="N122" s="296">
        <v>0</v>
      </c>
      <c r="O122" s="147">
        <v>0</v>
      </c>
      <c r="P122" s="296">
        <v>0</v>
      </c>
      <c r="Q122" s="632"/>
      <c r="R122" s="632"/>
      <c r="S122" s="632"/>
      <c r="T122" s="442"/>
      <c r="U122" s="442"/>
      <c r="V122" s="442"/>
      <c r="W122" s="442"/>
      <c r="X122" s="442"/>
    </row>
    <row r="123" spans="1:84" s="442" customFormat="1" ht="22.15" customHeight="1">
      <c r="A123" s="785"/>
      <c r="B123" s="785"/>
      <c r="C123" s="296" t="s">
        <v>45</v>
      </c>
      <c r="D123" s="28" t="s">
        <v>36</v>
      </c>
      <c r="E123" s="560">
        <v>21052</v>
      </c>
      <c r="F123" s="46">
        <v>31166</v>
      </c>
      <c r="G123" s="446" t="s">
        <v>357</v>
      </c>
      <c r="H123" s="296">
        <v>0</v>
      </c>
      <c r="I123" s="147">
        <v>0</v>
      </c>
      <c r="J123" s="296">
        <v>0</v>
      </c>
      <c r="K123" s="147">
        <v>0</v>
      </c>
      <c r="L123" s="296">
        <v>0</v>
      </c>
      <c r="M123" s="754" t="s">
        <v>1983</v>
      </c>
      <c r="N123" s="296">
        <v>0</v>
      </c>
      <c r="O123" s="147">
        <v>0</v>
      </c>
      <c r="P123" s="296">
        <v>0</v>
      </c>
      <c r="Q123" s="632"/>
      <c r="R123" s="632"/>
      <c r="S123" s="632"/>
      <c r="T123" s="144"/>
      <c r="U123" s="144"/>
      <c r="V123" s="144"/>
      <c r="W123" s="144"/>
      <c r="X123" s="144"/>
    </row>
    <row r="124" spans="1:84" ht="22.15" customHeight="1">
      <c r="A124" s="785"/>
      <c r="B124" s="785"/>
      <c r="C124" s="296" t="s">
        <v>150</v>
      </c>
      <c r="D124" s="50" t="s">
        <v>321</v>
      </c>
      <c r="E124" s="41">
        <v>41226</v>
      </c>
      <c r="F124" s="46">
        <v>40436</v>
      </c>
      <c r="G124" s="528" t="s">
        <v>359</v>
      </c>
      <c r="H124" s="296">
        <v>0</v>
      </c>
      <c r="I124" s="147">
        <v>0</v>
      </c>
      <c r="J124" s="296">
        <v>0</v>
      </c>
      <c r="K124" s="147">
        <v>0</v>
      </c>
      <c r="L124" s="296">
        <v>0</v>
      </c>
      <c r="M124" s="754" t="s">
        <v>1983</v>
      </c>
      <c r="N124" s="296">
        <v>0</v>
      </c>
      <c r="O124" s="147">
        <v>0</v>
      </c>
      <c r="P124" s="296">
        <v>0</v>
      </c>
      <c r="Q124" s="632"/>
      <c r="R124" s="632"/>
      <c r="S124" s="632"/>
      <c r="T124" s="442"/>
      <c r="U124" s="442"/>
      <c r="V124" s="442"/>
      <c r="W124" s="442"/>
      <c r="X124" s="442"/>
    </row>
    <row r="125" spans="1:84" ht="22.15" customHeight="1">
      <c r="A125" s="785"/>
      <c r="B125" s="785"/>
      <c r="C125" s="296" t="s">
        <v>79</v>
      </c>
      <c r="D125" s="50" t="s">
        <v>2149</v>
      </c>
      <c r="E125" s="41">
        <v>44525</v>
      </c>
      <c r="F125" s="46">
        <v>36574</v>
      </c>
      <c r="G125" s="528" t="s">
        <v>359</v>
      </c>
      <c r="H125" s="296">
        <v>0</v>
      </c>
      <c r="I125" s="147">
        <v>0</v>
      </c>
      <c r="J125" s="296">
        <v>0</v>
      </c>
      <c r="K125" s="147">
        <v>0</v>
      </c>
      <c r="L125" s="296">
        <v>0</v>
      </c>
      <c r="M125" s="754" t="s">
        <v>1983</v>
      </c>
      <c r="N125" s="296">
        <v>0</v>
      </c>
      <c r="O125" s="147">
        <v>0</v>
      </c>
      <c r="P125" s="296">
        <v>0</v>
      </c>
      <c r="Q125" s="632"/>
      <c r="R125" s="632"/>
      <c r="S125" s="632"/>
      <c r="T125" s="149"/>
      <c r="U125" s="149"/>
      <c r="V125" s="149"/>
      <c r="W125" s="149"/>
      <c r="X125" s="149"/>
    </row>
    <row r="126" spans="1:84" ht="22.15" customHeight="1">
      <c r="A126" s="785"/>
      <c r="B126" s="785"/>
      <c r="C126" s="296" t="s">
        <v>124</v>
      </c>
      <c r="D126" s="50" t="s">
        <v>361</v>
      </c>
      <c r="E126" s="41">
        <v>39230</v>
      </c>
      <c r="F126" s="46">
        <v>36472</v>
      </c>
      <c r="G126" s="528" t="s">
        <v>359</v>
      </c>
      <c r="H126" s="296">
        <v>0</v>
      </c>
      <c r="I126" s="147">
        <v>0</v>
      </c>
      <c r="J126" s="296">
        <v>0</v>
      </c>
      <c r="K126" s="147">
        <v>0</v>
      </c>
      <c r="L126" s="296">
        <v>0</v>
      </c>
      <c r="M126" s="754" t="s">
        <v>1983</v>
      </c>
      <c r="N126" s="296">
        <v>0</v>
      </c>
      <c r="O126" s="147">
        <v>0</v>
      </c>
      <c r="P126" s="296">
        <v>0</v>
      </c>
      <c r="Q126" s="632"/>
      <c r="R126" s="632"/>
      <c r="S126" s="632"/>
      <c r="T126" s="442"/>
      <c r="U126" s="442"/>
      <c r="V126" s="442"/>
      <c r="W126" s="442"/>
      <c r="X126" s="442"/>
    </row>
    <row r="127" spans="1:84" ht="22.15" customHeight="1">
      <c r="A127" s="785"/>
      <c r="B127" s="785"/>
      <c r="C127" s="296" t="s">
        <v>146</v>
      </c>
      <c r="D127" s="50" t="s">
        <v>674</v>
      </c>
      <c r="E127" s="46">
        <v>40909</v>
      </c>
      <c r="F127" s="46">
        <v>24073</v>
      </c>
      <c r="G127" s="528" t="s">
        <v>359</v>
      </c>
      <c r="H127" s="296">
        <v>0</v>
      </c>
      <c r="I127" s="147">
        <v>0</v>
      </c>
      <c r="J127" s="296">
        <v>0</v>
      </c>
      <c r="K127" s="147">
        <v>0</v>
      </c>
      <c r="L127" s="296">
        <v>0</v>
      </c>
      <c r="M127" s="754" t="s">
        <v>1983</v>
      </c>
      <c r="N127" s="296">
        <v>0</v>
      </c>
      <c r="O127" s="147">
        <v>0</v>
      </c>
      <c r="P127" s="296">
        <v>0</v>
      </c>
      <c r="Q127" s="632"/>
      <c r="R127" s="632"/>
      <c r="S127" s="632"/>
      <c r="T127" s="442"/>
      <c r="U127" s="442"/>
      <c r="V127" s="442"/>
      <c r="W127" s="442"/>
      <c r="X127" s="442"/>
    </row>
    <row r="128" spans="1:84" ht="22.15" customHeight="1">
      <c r="A128" s="785"/>
      <c r="B128" s="785"/>
      <c r="C128" s="296" t="s">
        <v>132</v>
      </c>
      <c r="D128" s="50" t="s">
        <v>311</v>
      </c>
      <c r="E128" s="41">
        <v>40540</v>
      </c>
      <c r="F128" s="46">
        <v>20221</v>
      </c>
      <c r="G128" s="528" t="s">
        <v>359</v>
      </c>
      <c r="H128" s="296">
        <v>0</v>
      </c>
      <c r="I128" s="147">
        <v>0</v>
      </c>
      <c r="J128" s="296">
        <v>0</v>
      </c>
      <c r="K128" s="147">
        <v>0</v>
      </c>
      <c r="L128" s="296">
        <v>0</v>
      </c>
      <c r="M128" s="754" t="s">
        <v>1983</v>
      </c>
      <c r="N128" s="296">
        <v>0</v>
      </c>
      <c r="O128" s="147">
        <v>0</v>
      </c>
      <c r="P128" s="296">
        <v>0</v>
      </c>
      <c r="Q128" s="632"/>
      <c r="R128" s="632"/>
      <c r="S128" s="632"/>
      <c r="T128" s="442"/>
      <c r="U128" s="442"/>
      <c r="V128" s="442"/>
      <c r="W128" s="442"/>
      <c r="X128" s="442"/>
    </row>
    <row r="129" spans="1:24" ht="22.15" customHeight="1">
      <c r="A129" s="785"/>
      <c r="B129" s="785"/>
      <c r="C129" s="296" t="s">
        <v>171</v>
      </c>
      <c r="D129" s="50" t="s">
        <v>746</v>
      </c>
      <c r="E129" s="41">
        <v>41977</v>
      </c>
      <c r="F129" s="46">
        <v>41963</v>
      </c>
      <c r="G129" s="528" t="s">
        <v>359</v>
      </c>
      <c r="H129" s="296">
        <v>0</v>
      </c>
      <c r="I129" s="147">
        <v>0</v>
      </c>
      <c r="J129" s="296">
        <v>0</v>
      </c>
      <c r="K129" s="147">
        <v>0</v>
      </c>
      <c r="L129" s="296">
        <v>0</v>
      </c>
      <c r="M129" s="754" t="s">
        <v>1983</v>
      </c>
      <c r="N129" s="296">
        <v>0</v>
      </c>
      <c r="O129" s="147">
        <v>0</v>
      </c>
      <c r="P129" s="296">
        <v>0</v>
      </c>
      <c r="Q129" s="632"/>
      <c r="R129" s="632"/>
      <c r="S129" s="632"/>
      <c r="T129" s="442"/>
      <c r="U129" s="442"/>
      <c r="V129" s="442"/>
      <c r="W129" s="442"/>
      <c r="X129" s="442"/>
    </row>
    <row r="130" spans="1:24" ht="22.15" customHeight="1">
      <c r="A130" s="785"/>
      <c r="B130" s="785"/>
      <c r="C130" s="296" t="s">
        <v>81</v>
      </c>
      <c r="D130" s="28" t="s">
        <v>89</v>
      </c>
      <c r="E130" s="41">
        <v>35937</v>
      </c>
      <c r="F130" s="46">
        <v>35836</v>
      </c>
      <c r="G130" s="528" t="s">
        <v>359</v>
      </c>
      <c r="H130" s="296">
        <v>0</v>
      </c>
      <c r="I130" s="147">
        <v>0</v>
      </c>
      <c r="J130" s="296">
        <v>0</v>
      </c>
      <c r="K130" s="147">
        <v>0</v>
      </c>
      <c r="L130" s="296">
        <v>0</v>
      </c>
      <c r="M130" s="754" t="s">
        <v>1983</v>
      </c>
      <c r="N130" s="296">
        <v>0</v>
      </c>
      <c r="O130" s="147">
        <v>0</v>
      </c>
      <c r="P130" s="296">
        <v>0</v>
      </c>
      <c r="Q130" s="632"/>
      <c r="R130" s="632"/>
      <c r="S130" s="632"/>
    </row>
    <row r="131" spans="1:24" s="149" customFormat="1" ht="22.15" customHeight="1">
      <c r="A131" s="785"/>
      <c r="B131" s="785"/>
      <c r="C131" s="296" t="s">
        <v>83</v>
      </c>
      <c r="D131" s="28" t="s">
        <v>151</v>
      </c>
      <c r="E131" s="41">
        <v>35937</v>
      </c>
      <c r="F131" s="46">
        <v>24622</v>
      </c>
      <c r="G131" s="528" t="s">
        <v>359</v>
      </c>
      <c r="H131" s="296">
        <v>0</v>
      </c>
      <c r="I131" s="147">
        <v>0</v>
      </c>
      <c r="J131" s="296">
        <v>0</v>
      </c>
      <c r="K131" s="147">
        <v>0</v>
      </c>
      <c r="L131" s="296">
        <v>0</v>
      </c>
      <c r="M131" s="754" t="s">
        <v>1983</v>
      </c>
      <c r="N131" s="296">
        <v>0</v>
      </c>
      <c r="O131" s="147">
        <v>0</v>
      </c>
      <c r="P131" s="296">
        <v>0</v>
      </c>
      <c r="Q131" s="632"/>
      <c r="R131" s="632"/>
      <c r="S131" s="632"/>
      <c r="T131" s="144"/>
      <c r="U131" s="144"/>
      <c r="V131" s="144"/>
      <c r="W131" s="144"/>
      <c r="X131" s="144"/>
    </row>
    <row r="132" spans="1:24" ht="22.15" customHeight="1">
      <c r="A132" s="785"/>
      <c r="B132" s="785"/>
      <c r="C132" s="296" t="s">
        <v>85</v>
      </c>
      <c r="D132" s="28" t="s">
        <v>67</v>
      </c>
      <c r="E132" s="41">
        <v>35937</v>
      </c>
      <c r="F132" s="46">
        <v>31951</v>
      </c>
      <c r="G132" s="528" t="s">
        <v>359</v>
      </c>
      <c r="H132" s="296">
        <v>0</v>
      </c>
      <c r="I132" s="147">
        <v>0</v>
      </c>
      <c r="J132" s="296">
        <v>0</v>
      </c>
      <c r="K132" s="147">
        <v>0</v>
      </c>
      <c r="L132" s="296">
        <v>0</v>
      </c>
      <c r="M132" s="754" t="s">
        <v>1983</v>
      </c>
      <c r="N132" s="296">
        <v>0</v>
      </c>
      <c r="O132" s="147">
        <v>0</v>
      </c>
      <c r="P132" s="296">
        <v>0</v>
      </c>
      <c r="Q132" s="632"/>
      <c r="R132" s="632"/>
      <c r="S132" s="632"/>
    </row>
    <row r="133" spans="1:24" ht="22.15" customHeight="1">
      <c r="A133" s="785"/>
      <c r="B133" s="785"/>
      <c r="C133" s="296" t="s">
        <v>110</v>
      </c>
      <c r="D133" s="28" t="s">
        <v>219</v>
      </c>
      <c r="E133" s="29">
        <v>38274</v>
      </c>
      <c r="F133" s="46">
        <v>40736</v>
      </c>
      <c r="G133" s="528" t="s">
        <v>359</v>
      </c>
      <c r="H133" s="296">
        <v>0</v>
      </c>
      <c r="I133" s="147">
        <v>0</v>
      </c>
      <c r="J133" s="296">
        <v>0</v>
      </c>
      <c r="K133" s="147">
        <v>0</v>
      </c>
      <c r="L133" s="296">
        <v>0</v>
      </c>
      <c r="M133" s="754" t="s">
        <v>1983</v>
      </c>
      <c r="N133" s="296">
        <v>0</v>
      </c>
      <c r="O133" s="147">
        <v>0</v>
      </c>
      <c r="P133" s="296">
        <v>0</v>
      </c>
      <c r="Q133" s="632"/>
      <c r="R133" s="632"/>
      <c r="S133" s="632"/>
      <c r="T133" s="442"/>
      <c r="U133" s="442"/>
      <c r="V133" s="442"/>
      <c r="W133" s="442"/>
      <c r="X133" s="442"/>
    </row>
    <row r="134" spans="1:24" ht="22.15" customHeight="1">
      <c r="A134" s="785"/>
      <c r="B134" s="785"/>
      <c r="C134" s="296" t="s">
        <v>123</v>
      </c>
      <c r="D134" s="50" t="s">
        <v>91</v>
      </c>
      <c r="E134" s="46">
        <v>38930</v>
      </c>
      <c r="F134" s="46">
        <v>38814</v>
      </c>
      <c r="G134" s="528" t="s">
        <v>359</v>
      </c>
      <c r="H134" s="296">
        <v>0</v>
      </c>
      <c r="I134" s="147">
        <v>0</v>
      </c>
      <c r="J134" s="296">
        <v>0</v>
      </c>
      <c r="K134" s="147">
        <v>0</v>
      </c>
      <c r="L134" s="296">
        <v>0</v>
      </c>
      <c r="M134" s="754" t="s">
        <v>1983</v>
      </c>
      <c r="N134" s="296">
        <v>0</v>
      </c>
      <c r="O134" s="147">
        <v>0</v>
      </c>
      <c r="P134" s="296">
        <v>0</v>
      </c>
      <c r="Q134" s="632"/>
      <c r="R134" s="632"/>
      <c r="S134" s="632"/>
      <c r="T134" s="442"/>
      <c r="U134" s="442"/>
      <c r="V134" s="442"/>
      <c r="W134" s="442"/>
      <c r="X134" s="442"/>
    </row>
    <row r="135" spans="1:24" ht="22.15" customHeight="1">
      <c r="A135" s="785"/>
      <c r="B135" s="785"/>
      <c r="C135" s="296" t="s">
        <v>49</v>
      </c>
      <c r="D135" s="50" t="s">
        <v>38</v>
      </c>
      <c r="E135" s="46">
        <v>30702</v>
      </c>
      <c r="F135" s="46">
        <v>43110</v>
      </c>
      <c r="G135" s="528" t="s">
        <v>359</v>
      </c>
      <c r="H135" s="296">
        <v>0</v>
      </c>
      <c r="I135" s="147">
        <v>0</v>
      </c>
      <c r="J135" s="296">
        <v>0</v>
      </c>
      <c r="K135" s="147">
        <v>0</v>
      </c>
      <c r="L135" s="296">
        <v>0</v>
      </c>
      <c r="M135" s="754" t="s">
        <v>1983</v>
      </c>
      <c r="N135" s="296">
        <v>0</v>
      </c>
      <c r="O135" s="147">
        <v>0</v>
      </c>
      <c r="P135" s="296">
        <v>0</v>
      </c>
      <c r="Q135" s="632"/>
      <c r="R135" s="632"/>
      <c r="S135" s="632"/>
    </row>
    <row r="136" spans="1:24" ht="22.15" customHeight="1">
      <c r="A136" s="785"/>
      <c r="B136" s="785"/>
      <c r="C136" s="296" t="s">
        <v>47</v>
      </c>
      <c r="D136" s="50" t="s">
        <v>213</v>
      </c>
      <c r="E136" s="46">
        <v>30286</v>
      </c>
      <c r="F136" s="46">
        <v>21296</v>
      </c>
      <c r="G136" s="528" t="s">
        <v>359</v>
      </c>
      <c r="H136" s="296">
        <v>0</v>
      </c>
      <c r="I136" s="147">
        <v>0</v>
      </c>
      <c r="J136" s="296">
        <v>0</v>
      </c>
      <c r="K136" s="147">
        <v>0</v>
      </c>
      <c r="L136" s="296">
        <v>0</v>
      </c>
      <c r="M136" s="754" t="s">
        <v>1983</v>
      </c>
      <c r="N136" s="296">
        <v>0</v>
      </c>
      <c r="O136" s="147">
        <v>0</v>
      </c>
      <c r="P136" s="296">
        <v>0</v>
      </c>
      <c r="Q136" s="632"/>
      <c r="R136" s="632"/>
      <c r="S136" s="632"/>
    </row>
    <row r="137" spans="1:24" ht="22.15" customHeight="1">
      <c r="A137" s="785"/>
      <c r="B137" s="785"/>
      <c r="C137" s="296" t="s">
        <v>152</v>
      </c>
      <c r="D137" s="50" t="s">
        <v>325</v>
      </c>
      <c r="E137" s="41">
        <v>41380</v>
      </c>
      <c r="F137" s="46">
        <v>32639</v>
      </c>
      <c r="G137" s="528" t="s">
        <v>359</v>
      </c>
      <c r="H137" s="296">
        <v>0</v>
      </c>
      <c r="I137" s="147">
        <v>0</v>
      </c>
      <c r="J137" s="296">
        <v>0</v>
      </c>
      <c r="K137" s="147">
        <v>0</v>
      </c>
      <c r="L137" s="296">
        <v>0</v>
      </c>
      <c r="M137" s="754" t="s">
        <v>1983</v>
      </c>
      <c r="N137" s="296">
        <v>0</v>
      </c>
      <c r="O137" s="147">
        <v>0</v>
      </c>
      <c r="P137" s="296">
        <v>0</v>
      </c>
      <c r="Q137" s="632"/>
      <c r="R137" s="632"/>
      <c r="S137" s="632"/>
      <c r="T137" s="442"/>
      <c r="U137" s="442"/>
      <c r="V137" s="442"/>
      <c r="W137" s="442"/>
      <c r="X137" s="442"/>
    </row>
    <row r="138" spans="1:24" ht="22.15" customHeight="1">
      <c r="A138" s="785"/>
      <c r="B138" s="785"/>
      <c r="C138" s="296" t="s">
        <v>189</v>
      </c>
      <c r="D138" s="50" t="s">
        <v>109</v>
      </c>
      <c r="E138" s="29">
        <v>42431</v>
      </c>
      <c r="F138" s="46">
        <v>42424</v>
      </c>
      <c r="G138" s="528" t="s">
        <v>359</v>
      </c>
      <c r="H138" s="296">
        <v>0</v>
      </c>
      <c r="I138" s="147">
        <v>0</v>
      </c>
      <c r="J138" s="296">
        <v>0</v>
      </c>
      <c r="K138" s="147">
        <v>0</v>
      </c>
      <c r="L138" s="296">
        <v>0</v>
      </c>
      <c r="M138" s="754" t="s">
        <v>1983</v>
      </c>
      <c r="N138" s="296">
        <v>0</v>
      </c>
      <c r="O138" s="147">
        <v>0</v>
      </c>
      <c r="P138" s="296">
        <v>0</v>
      </c>
      <c r="Q138" s="632"/>
      <c r="R138" s="632"/>
      <c r="S138" s="632"/>
      <c r="T138" s="442"/>
      <c r="U138" s="442"/>
      <c r="V138" s="442"/>
      <c r="W138" s="442"/>
      <c r="X138" s="442"/>
    </row>
    <row r="139" spans="1:24" ht="22.15" customHeight="1">
      <c r="A139" s="785"/>
      <c r="B139" s="785"/>
      <c r="C139" s="296" t="s">
        <v>128</v>
      </c>
      <c r="D139" s="50" t="s">
        <v>306</v>
      </c>
      <c r="E139" s="41">
        <v>40087</v>
      </c>
      <c r="F139" s="46">
        <v>40143</v>
      </c>
      <c r="G139" s="528" t="s">
        <v>359</v>
      </c>
      <c r="H139" s="296">
        <v>0</v>
      </c>
      <c r="I139" s="147">
        <v>0</v>
      </c>
      <c r="J139" s="296">
        <v>0</v>
      </c>
      <c r="K139" s="147">
        <v>0</v>
      </c>
      <c r="L139" s="296">
        <v>0</v>
      </c>
      <c r="M139" s="754" t="s">
        <v>1983</v>
      </c>
      <c r="N139" s="296">
        <v>0</v>
      </c>
      <c r="O139" s="147">
        <v>0</v>
      </c>
      <c r="P139" s="296">
        <v>0</v>
      </c>
      <c r="Q139" s="632"/>
      <c r="R139" s="632"/>
      <c r="S139" s="632"/>
      <c r="T139" s="442"/>
      <c r="U139" s="442"/>
      <c r="V139" s="442"/>
      <c r="W139" s="442"/>
      <c r="X139" s="442"/>
    </row>
    <row r="140" spans="1:24" ht="22.15" customHeight="1">
      <c r="A140" s="785"/>
      <c r="B140" s="785"/>
      <c r="C140" s="296" t="s">
        <v>162</v>
      </c>
      <c r="D140" s="28" t="s">
        <v>1891</v>
      </c>
      <c r="E140" s="46">
        <v>41551</v>
      </c>
      <c r="F140" s="46">
        <v>37930</v>
      </c>
      <c r="G140" s="528" t="s">
        <v>359</v>
      </c>
      <c r="H140" s="296">
        <v>0</v>
      </c>
      <c r="I140" s="147">
        <v>0</v>
      </c>
      <c r="J140" s="296">
        <v>0</v>
      </c>
      <c r="K140" s="147">
        <v>0</v>
      </c>
      <c r="L140" s="296">
        <v>0</v>
      </c>
      <c r="M140" s="754" t="s">
        <v>1983</v>
      </c>
      <c r="N140" s="296">
        <v>0</v>
      </c>
      <c r="O140" s="147">
        <v>0</v>
      </c>
      <c r="P140" s="296">
        <v>0</v>
      </c>
      <c r="Q140" s="632"/>
      <c r="R140" s="632"/>
      <c r="S140" s="632"/>
    </row>
    <row r="141" spans="1:24" ht="22.15" customHeight="1">
      <c r="A141" s="785"/>
      <c r="B141" s="785"/>
      <c r="C141" s="296" t="s">
        <v>164</v>
      </c>
      <c r="D141" s="28" t="s">
        <v>1892</v>
      </c>
      <c r="E141" s="46">
        <v>41551</v>
      </c>
      <c r="F141" s="46">
        <v>39373</v>
      </c>
      <c r="G141" s="528" t="s">
        <v>359</v>
      </c>
      <c r="H141" s="296">
        <v>0</v>
      </c>
      <c r="I141" s="147">
        <v>0</v>
      </c>
      <c r="J141" s="296">
        <v>0</v>
      </c>
      <c r="K141" s="147">
        <v>0</v>
      </c>
      <c r="L141" s="296">
        <v>0</v>
      </c>
      <c r="M141" s="754" t="s">
        <v>1983</v>
      </c>
      <c r="N141" s="296">
        <v>0</v>
      </c>
      <c r="O141" s="147">
        <v>0</v>
      </c>
      <c r="P141" s="296">
        <v>0</v>
      </c>
      <c r="Q141" s="632"/>
      <c r="R141" s="632"/>
      <c r="S141" s="632"/>
    </row>
    <row r="142" spans="1:24" ht="22.15" customHeight="1">
      <c r="A142" s="785"/>
      <c r="B142" s="785"/>
      <c r="C142" s="296" t="s">
        <v>115</v>
      </c>
      <c r="D142" s="50" t="s">
        <v>293</v>
      </c>
      <c r="E142" s="41">
        <v>38687</v>
      </c>
      <c r="F142" s="46">
        <v>22007</v>
      </c>
      <c r="G142" s="528" t="s">
        <v>359</v>
      </c>
      <c r="H142" s="296">
        <v>0</v>
      </c>
      <c r="I142" s="147">
        <v>0</v>
      </c>
      <c r="J142" s="296">
        <v>0</v>
      </c>
      <c r="K142" s="147">
        <v>0</v>
      </c>
      <c r="L142" s="296">
        <v>0</v>
      </c>
      <c r="M142" s="754" t="s">
        <v>1983</v>
      </c>
      <c r="N142" s="296">
        <v>0</v>
      </c>
      <c r="O142" s="147">
        <v>0</v>
      </c>
      <c r="P142" s="296">
        <v>0</v>
      </c>
      <c r="Q142" s="632"/>
      <c r="R142" s="632"/>
      <c r="S142" s="632"/>
      <c r="T142" s="442"/>
      <c r="U142" s="442"/>
      <c r="V142" s="442"/>
      <c r="W142" s="442"/>
      <c r="X142" s="442"/>
    </row>
    <row r="143" spans="1:24" s="442" customFormat="1" ht="22.15" customHeight="1">
      <c r="A143" s="785"/>
      <c r="B143" s="785"/>
      <c r="C143" s="296" t="s">
        <v>104</v>
      </c>
      <c r="D143" s="50" t="s">
        <v>283</v>
      </c>
      <c r="E143" s="46">
        <v>37721</v>
      </c>
      <c r="F143" s="46">
        <v>26042</v>
      </c>
      <c r="G143" s="528" t="s">
        <v>359</v>
      </c>
      <c r="H143" s="296">
        <v>0</v>
      </c>
      <c r="I143" s="147">
        <v>0</v>
      </c>
      <c r="J143" s="296">
        <v>0</v>
      </c>
      <c r="K143" s="147">
        <v>0</v>
      </c>
      <c r="L143" s="296">
        <v>0</v>
      </c>
      <c r="M143" s="754" t="s">
        <v>1983</v>
      </c>
      <c r="N143" s="296">
        <v>0</v>
      </c>
      <c r="O143" s="147">
        <v>0</v>
      </c>
      <c r="P143" s="296">
        <v>0</v>
      </c>
      <c r="Q143" s="632"/>
      <c r="R143" s="632"/>
      <c r="S143" s="632"/>
    </row>
    <row r="144" spans="1:24" s="442" customFormat="1" ht="22.15" customHeight="1">
      <c r="A144" s="785"/>
      <c r="B144" s="785"/>
      <c r="C144" s="296" t="s">
        <v>106</v>
      </c>
      <c r="D144" s="50" t="s">
        <v>284</v>
      </c>
      <c r="E144" s="46">
        <v>37721</v>
      </c>
      <c r="F144" s="46">
        <v>27937</v>
      </c>
      <c r="G144" s="528" t="s">
        <v>359</v>
      </c>
      <c r="H144" s="296">
        <v>0</v>
      </c>
      <c r="I144" s="147">
        <v>0</v>
      </c>
      <c r="J144" s="296">
        <v>0</v>
      </c>
      <c r="K144" s="147">
        <v>0</v>
      </c>
      <c r="L144" s="296">
        <v>0</v>
      </c>
      <c r="M144" s="754" t="s">
        <v>1983</v>
      </c>
      <c r="N144" s="296">
        <v>0</v>
      </c>
      <c r="O144" s="147">
        <v>0</v>
      </c>
      <c r="P144" s="296">
        <v>0</v>
      </c>
      <c r="Q144" s="632"/>
      <c r="R144" s="632"/>
      <c r="S144" s="632"/>
    </row>
    <row r="145" spans="1:24" s="442" customFormat="1" ht="22.15" customHeight="1">
      <c r="A145" s="785"/>
      <c r="B145" s="785"/>
      <c r="C145" s="296" t="s">
        <v>90</v>
      </c>
      <c r="D145" s="50" t="s">
        <v>135</v>
      </c>
      <c r="E145" s="41">
        <v>36537</v>
      </c>
      <c r="F145" s="46">
        <v>21724</v>
      </c>
      <c r="G145" s="528" t="s">
        <v>359</v>
      </c>
      <c r="H145" s="296">
        <v>0</v>
      </c>
      <c r="I145" s="147">
        <v>0</v>
      </c>
      <c r="J145" s="296">
        <v>0</v>
      </c>
      <c r="K145" s="147">
        <v>0</v>
      </c>
      <c r="L145" s="296">
        <v>0</v>
      </c>
      <c r="M145" s="754" t="s">
        <v>1983</v>
      </c>
      <c r="N145" s="296">
        <v>0</v>
      </c>
      <c r="O145" s="147">
        <v>0</v>
      </c>
      <c r="P145" s="296">
        <v>0</v>
      </c>
      <c r="Q145" s="632"/>
      <c r="R145" s="632"/>
      <c r="S145" s="632"/>
      <c r="T145" s="144"/>
      <c r="U145" s="144"/>
      <c r="V145" s="144"/>
      <c r="W145" s="144"/>
      <c r="X145" s="144"/>
    </row>
    <row r="146" spans="1:24" s="442" customFormat="1" ht="22.15" customHeight="1">
      <c r="A146" s="785"/>
      <c r="B146" s="785"/>
      <c r="C146" s="296" t="s">
        <v>92</v>
      </c>
      <c r="D146" s="50" t="s">
        <v>269</v>
      </c>
      <c r="E146" s="41">
        <v>36537</v>
      </c>
      <c r="F146" s="46">
        <v>26063</v>
      </c>
      <c r="G146" s="528" t="s">
        <v>359</v>
      </c>
      <c r="H146" s="296">
        <v>0</v>
      </c>
      <c r="I146" s="147">
        <v>0</v>
      </c>
      <c r="J146" s="296">
        <v>0</v>
      </c>
      <c r="K146" s="147">
        <v>0</v>
      </c>
      <c r="L146" s="296">
        <v>0</v>
      </c>
      <c r="M146" s="754" t="s">
        <v>1983</v>
      </c>
      <c r="N146" s="296">
        <v>0</v>
      </c>
      <c r="O146" s="147">
        <v>0</v>
      </c>
      <c r="P146" s="296">
        <v>0</v>
      </c>
      <c r="Q146" s="632"/>
      <c r="R146" s="632"/>
      <c r="S146" s="632"/>
      <c r="T146" s="144"/>
      <c r="U146" s="144"/>
      <c r="V146" s="144"/>
      <c r="W146" s="144"/>
      <c r="X146" s="144"/>
    </row>
    <row r="147" spans="1:24" s="442" customFormat="1" ht="22.15" customHeight="1">
      <c r="A147" s="785"/>
      <c r="B147" s="785"/>
      <c r="C147" s="296" t="s">
        <v>97</v>
      </c>
      <c r="D147" s="50" t="s">
        <v>98</v>
      </c>
      <c r="E147" s="29">
        <v>37315</v>
      </c>
      <c r="F147" s="46">
        <v>36482</v>
      </c>
      <c r="G147" s="528" t="s">
        <v>359</v>
      </c>
      <c r="H147" s="296">
        <v>0</v>
      </c>
      <c r="I147" s="147">
        <v>0</v>
      </c>
      <c r="J147" s="296">
        <v>0</v>
      </c>
      <c r="K147" s="147">
        <v>0</v>
      </c>
      <c r="L147" s="296">
        <v>0</v>
      </c>
      <c r="M147" s="754" t="s">
        <v>1983</v>
      </c>
      <c r="N147" s="296">
        <v>0</v>
      </c>
      <c r="O147" s="147">
        <v>0</v>
      </c>
      <c r="P147" s="296">
        <v>0</v>
      </c>
      <c r="Q147" s="632"/>
      <c r="R147" s="632"/>
      <c r="S147" s="632"/>
      <c r="T147" s="144"/>
      <c r="U147" s="144"/>
      <c r="V147" s="144"/>
      <c r="W147" s="144"/>
      <c r="X147" s="144"/>
    </row>
    <row r="148" spans="1:24" s="442" customFormat="1" ht="22.15" customHeight="1">
      <c r="A148" s="785"/>
      <c r="B148" s="785"/>
      <c r="C148" s="296" t="s">
        <v>99</v>
      </c>
      <c r="D148" s="50" t="s">
        <v>169</v>
      </c>
      <c r="E148" s="29">
        <v>37315</v>
      </c>
      <c r="F148" s="46">
        <v>19421</v>
      </c>
      <c r="G148" s="528" t="s">
        <v>359</v>
      </c>
      <c r="H148" s="296">
        <v>0</v>
      </c>
      <c r="I148" s="147">
        <v>0</v>
      </c>
      <c r="J148" s="296">
        <v>0</v>
      </c>
      <c r="K148" s="147">
        <v>0</v>
      </c>
      <c r="L148" s="296">
        <v>0</v>
      </c>
      <c r="M148" s="754" t="s">
        <v>1983</v>
      </c>
      <c r="N148" s="296">
        <v>0</v>
      </c>
      <c r="O148" s="147">
        <v>0</v>
      </c>
      <c r="P148" s="296">
        <v>0</v>
      </c>
      <c r="Q148" s="632"/>
      <c r="R148" s="632"/>
      <c r="S148" s="632"/>
      <c r="T148" s="144"/>
      <c r="U148" s="144"/>
      <c r="V148" s="144"/>
      <c r="W148" s="144"/>
      <c r="X148" s="144"/>
    </row>
    <row r="149" spans="1:24" s="442" customFormat="1" ht="22.15" customHeight="1">
      <c r="A149" s="785"/>
      <c r="B149" s="785"/>
      <c r="C149" s="296" t="s">
        <v>101</v>
      </c>
      <c r="D149" s="50" t="s">
        <v>280</v>
      </c>
      <c r="E149" s="29">
        <v>37315</v>
      </c>
      <c r="F149" s="46">
        <v>32638</v>
      </c>
      <c r="G149" s="528" t="s">
        <v>359</v>
      </c>
      <c r="H149" s="296">
        <v>0</v>
      </c>
      <c r="I149" s="147">
        <v>0</v>
      </c>
      <c r="J149" s="296">
        <v>0</v>
      </c>
      <c r="K149" s="147">
        <v>0</v>
      </c>
      <c r="L149" s="296">
        <v>0</v>
      </c>
      <c r="M149" s="754" t="s">
        <v>1983</v>
      </c>
      <c r="N149" s="296">
        <v>0</v>
      </c>
      <c r="O149" s="147">
        <v>0</v>
      </c>
      <c r="P149" s="296">
        <v>0</v>
      </c>
      <c r="Q149" s="632"/>
      <c r="R149" s="632"/>
      <c r="S149" s="632"/>
      <c r="T149" s="144"/>
      <c r="U149" s="144"/>
      <c r="V149" s="144"/>
      <c r="W149" s="144"/>
      <c r="X149" s="144"/>
    </row>
    <row r="150" spans="1:24" s="442" customFormat="1" ht="22.15" customHeight="1">
      <c r="A150" s="785"/>
      <c r="B150" s="785"/>
      <c r="C150" s="296" t="s">
        <v>136</v>
      </c>
      <c r="D150" s="50" t="s">
        <v>195</v>
      </c>
      <c r="E150" s="46">
        <v>40554</v>
      </c>
      <c r="F150" s="46">
        <v>40613</v>
      </c>
      <c r="G150" s="528" t="s">
        <v>359</v>
      </c>
      <c r="H150" s="296">
        <v>0</v>
      </c>
      <c r="I150" s="147">
        <v>0</v>
      </c>
      <c r="J150" s="296">
        <v>0</v>
      </c>
      <c r="K150" s="147">
        <v>0</v>
      </c>
      <c r="L150" s="296">
        <v>0</v>
      </c>
      <c r="M150" s="754" t="s">
        <v>1983</v>
      </c>
      <c r="N150" s="296">
        <v>0</v>
      </c>
      <c r="O150" s="147">
        <v>0</v>
      </c>
      <c r="P150" s="296">
        <v>0</v>
      </c>
      <c r="Q150" s="632"/>
      <c r="R150" s="632"/>
      <c r="S150" s="632"/>
    </row>
    <row r="152" spans="1:24" s="76" customFormat="1" ht="44.25" customHeight="1">
      <c r="A152" s="795" t="s">
        <v>1990</v>
      </c>
      <c r="B152" s="786"/>
      <c r="C152" s="697"/>
      <c r="D152" s="698"/>
      <c r="E152" s="699"/>
      <c r="F152" s="700"/>
      <c r="G152" s="701"/>
      <c r="H152" s="698"/>
      <c r="I152" s="698"/>
      <c r="J152" s="698"/>
      <c r="K152" s="698"/>
      <c r="L152" s="698"/>
      <c r="M152" s="698"/>
      <c r="N152" s="698"/>
      <c r="O152" s="698"/>
      <c r="P152" s="698"/>
      <c r="Q152" s="649"/>
      <c r="R152" s="649"/>
      <c r="S152" s="698"/>
      <c r="T152" s="698"/>
      <c r="U152" s="698"/>
      <c r="V152" s="698"/>
    </row>
    <row r="153" spans="1:24" s="76" customFormat="1" ht="44.25" customHeight="1">
      <c r="A153" s="368" t="s">
        <v>1977</v>
      </c>
      <c r="B153" s="579"/>
      <c r="C153" s="2"/>
      <c r="E153" s="3"/>
      <c r="F153" s="77"/>
      <c r="G153" s="623"/>
      <c r="Q153" s="144"/>
      <c r="R153" s="144"/>
    </row>
    <row r="154" spans="1:24">
      <c r="E154" s="614"/>
      <c r="F154" s="437"/>
    </row>
    <row r="155" spans="1:24" s="128" customFormat="1" ht="39.6" customHeight="1">
      <c r="A155" s="787" t="s">
        <v>12</v>
      </c>
      <c r="B155" s="787"/>
      <c r="C155" s="92" t="s">
        <v>13</v>
      </c>
      <c r="D155" s="66" t="s">
        <v>59</v>
      </c>
      <c r="E155" s="472" t="s">
        <v>15</v>
      </c>
      <c r="F155" s="472" t="s">
        <v>16</v>
      </c>
      <c r="G155" s="472" t="s">
        <v>445</v>
      </c>
      <c r="H155" s="554" t="s">
        <v>25</v>
      </c>
      <c r="I155" s="752" t="s">
        <v>1893</v>
      </c>
      <c r="J155" s="554" t="s">
        <v>1556</v>
      </c>
      <c r="K155" s="752" t="s">
        <v>1894</v>
      </c>
      <c r="L155" s="554" t="s">
        <v>1654</v>
      </c>
      <c r="M155" s="554"/>
      <c r="N155" s="554"/>
      <c r="O155" s="554"/>
      <c r="P155" s="554"/>
      <c r="Q155" s="126" t="s">
        <v>1991</v>
      </c>
      <c r="R155" s="126"/>
      <c r="S155" s="126" t="s">
        <v>1992</v>
      </c>
      <c r="T155" s="178"/>
      <c r="U155" s="706"/>
      <c r="V155" s="178"/>
      <c r="W155" s="178"/>
    </row>
    <row r="156" spans="1:24" ht="22.15" customHeight="1">
      <c r="A156" s="785"/>
      <c r="B156" s="785"/>
      <c r="C156" s="296" t="s">
        <v>47</v>
      </c>
      <c r="D156" s="50" t="s">
        <v>1639</v>
      </c>
      <c r="E156" s="46">
        <v>30609</v>
      </c>
      <c r="F156" s="46">
        <v>28338</v>
      </c>
      <c r="G156" s="528" t="s">
        <v>1669</v>
      </c>
      <c r="H156" s="296">
        <v>0</v>
      </c>
      <c r="I156" s="147">
        <v>0</v>
      </c>
      <c r="J156" s="296">
        <v>0</v>
      </c>
      <c r="K156" s="147">
        <v>0</v>
      </c>
      <c r="L156" s="296">
        <v>0</v>
      </c>
      <c r="M156" s="754" t="s">
        <v>1983</v>
      </c>
      <c r="N156" s="296">
        <v>0</v>
      </c>
      <c r="O156" s="296"/>
      <c r="P156" s="296"/>
      <c r="Q156" s="632"/>
      <c r="R156" s="632"/>
      <c r="S156" s="632"/>
    </row>
    <row r="157" spans="1:24" ht="22.15" customHeight="1">
      <c r="A157" s="785"/>
      <c r="B157" s="785"/>
      <c r="C157" s="296" t="s">
        <v>92</v>
      </c>
      <c r="D157" s="28" t="s">
        <v>279</v>
      </c>
      <c r="E157" s="41">
        <v>37281</v>
      </c>
      <c r="F157" s="46">
        <v>37564</v>
      </c>
      <c r="G157" s="528" t="s">
        <v>357</v>
      </c>
      <c r="H157" s="296">
        <v>0</v>
      </c>
      <c r="I157" s="147">
        <v>0</v>
      </c>
      <c r="J157" s="296">
        <v>0</v>
      </c>
      <c r="K157" s="147">
        <v>0</v>
      </c>
      <c r="L157" s="296">
        <v>0</v>
      </c>
      <c r="M157" s="754" t="s">
        <v>1983</v>
      </c>
      <c r="N157" s="296">
        <v>0</v>
      </c>
      <c r="O157" s="296"/>
      <c r="P157" s="296"/>
      <c r="Q157" s="632"/>
      <c r="R157" s="632"/>
      <c r="S157" s="632"/>
    </row>
    <row r="158" spans="1:24" s="442" customFormat="1" ht="22.15" customHeight="1">
      <c r="A158" s="785"/>
      <c r="B158" s="785"/>
      <c r="C158" s="296" t="s">
        <v>166</v>
      </c>
      <c r="D158" s="28" t="s">
        <v>159</v>
      </c>
      <c r="E158" s="29">
        <v>43015</v>
      </c>
      <c r="F158" s="46">
        <v>43015</v>
      </c>
      <c r="G158" s="528" t="s">
        <v>1669</v>
      </c>
      <c r="H158" s="296">
        <v>0</v>
      </c>
      <c r="I158" s="147">
        <v>0</v>
      </c>
      <c r="J158" s="296">
        <v>0</v>
      </c>
      <c r="K158" s="147">
        <v>0</v>
      </c>
      <c r="L158" s="296">
        <v>0</v>
      </c>
      <c r="M158" s="754" t="s">
        <v>1983</v>
      </c>
      <c r="N158" s="296">
        <v>0</v>
      </c>
      <c r="O158" s="296"/>
      <c r="P158" s="296"/>
      <c r="Q158" s="632"/>
      <c r="R158" s="632"/>
      <c r="S158" s="632"/>
    </row>
    <row r="160" spans="1:24" s="76" customFormat="1" ht="44.25" customHeight="1">
      <c r="A160" s="368" t="s">
        <v>1901</v>
      </c>
      <c r="B160" s="579"/>
      <c r="C160" s="2"/>
      <c r="E160" s="3"/>
      <c r="F160" s="77"/>
      <c r="G160" s="623"/>
      <c r="Q160" s="144"/>
      <c r="R160" s="144"/>
    </row>
    <row r="162" spans="1:19" s="128" customFormat="1" ht="40.15" customHeight="1">
      <c r="A162" s="787" t="s">
        <v>12</v>
      </c>
      <c r="B162" s="787"/>
      <c r="C162" s="92" t="s">
        <v>13</v>
      </c>
      <c r="D162" s="66" t="s">
        <v>59</v>
      </c>
      <c r="E162" s="472" t="s">
        <v>15</v>
      </c>
      <c r="F162" s="472" t="s">
        <v>16</v>
      </c>
      <c r="G162" s="472" t="s">
        <v>445</v>
      </c>
      <c r="H162" s="554" t="s">
        <v>25</v>
      </c>
      <c r="I162" s="755" t="s">
        <v>1893</v>
      </c>
      <c r="J162" s="554" t="s">
        <v>1556</v>
      </c>
      <c r="K162" s="755" t="s">
        <v>1894</v>
      </c>
      <c r="L162" s="554" t="s">
        <v>1654</v>
      </c>
      <c r="M162" s="554"/>
      <c r="N162" s="554"/>
      <c r="O162" s="554"/>
      <c r="P162" s="554"/>
      <c r="Q162" s="126" t="s">
        <v>1903</v>
      </c>
      <c r="R162" s="126"/>
      <c r="S162" s="126" t="s">
        <v>1904</v>
      </c>
    </row>
    <row r="163" spans="1:19" s="442" customFormat="1" ht="22.15" customHeight="1">
      <c r="A163" s="785"/>
      <c r="B163" s="785"/>
      <c r="C163" s="296"/>
      <c r="D163" s="28" t="s">
        <v>1760</v>
      </c>
      <c r="E163" s="29">
        <v>42836</v>
      </c>
      <c r="F163" s="46">
        <v>42894</v>
      </c>
      <c r="G163" s="528" t="s">
        <v>359</v>
      </c>
      <c r="H163" s="296">
        <v>0</v>
      </c>
      <c r="I163" s="147">
        <v>0</v>
      </c>
      <c r="J163" s="296">
        <v>0</v>
      </c>
      <c r="K163" s="147">
        <v>0</v>
      </c>
      <c r="L163" s="296">
        <v>0</v>
      </c>
      <c r="M163" s="296"/>
      <c r="N163" s="296"/>
      <c r="O163" s="296"/>
      <c r="P163" s="296"/>
      <c r="Q163" s="632"/>
      <c r="R163" s="632"/>
      <c r="S163" s="632"/>
    </row>
    <row r="164" spans="1:19" s="442" customFormat="1" ht="22.15" customHeight="1">
      <c r="A164" s="785"/>
      <c r="B164" s="785"/>
      <c r="C164" s="296"/>
      <c r="D164" s="28" t="s">
        <v>1856</v>
      </c>
      <c r="E164" s="46">
        <v>43517</v>
      </c>
      <c r="F164" s="46">
        <v>43719</v>
      </c>
      <c r="G164" s="528" t="s">
        <v>1669</v>
      </c>
      <c r="H164" s="296">
        <v>0</v>
      </c>
      <c r="I164" s="147">
        <v>0</v>
      </c>
      <c r="J164" s="296">
        <v>0</v>
      </c>
      <c r="K164" s="147">
        <v>0</v>
      </c>
      <c r="L164" s="296">
        <v>0</v>
      </c>
      <c r="M164" s="296"/>
      <c r="N164" s="296"/>
      <c r="O164" s="296"/>
      <c r="P164" s="296"/>
      <c r="Q164" s="632"/>
      <c r="R164" s="632"/>
      <c r="S164" s="632"/>
    </row>
    <row r="165" spans="1:19" s="442" customFormat="1" ht="22.15" customHeight="1">
      <c r="A165" s="785"/>
      <c r="B165" s="785"/>
      <c r="C165" s="296"/>
      <c r="D165" s="28" t="s">
        <v>351</v>
      </c>
      <c r="E165" s="41">
        <v>43003</v>
      </c>
      <c r="F165" s="46">
        <v>43004</v>
      </c>
      <c r="G165" s="528" t="s">
        <v>357</v>
      </c>
      <c r="H165" s="296">
        <v>0</v>
      </c>
      <c r="I165" s="147">
        <v>0</v>
      </c>
      <c r="J165" s="296">
        <v>0</v>
      </c>
      <c r="K165" s="147">
        <v>0</v>
      </c>
      <c r="L165" s="296">
        <v>0</v>
      </c>
      <c r="M165" s="296"/>
      <c r="N165" s="296"/>
      <c r="O165" s="296"/>
      <c r="P165" s="296"/>
      <c r="Q165" s="632"/>
      <c r="R165" s="632"/>
      <c r="S165" s="632"/>
    </row>
    <row r="166" spans="1:19" s="442" customFormat="1" ht="22.15" customHeight="1">
      <c r="A166" s="785"/>
      <c r="B166" s="785"/>
      <c r="C166" s="296"/>
      <c r="D166" s="28" t="s">
        <v>1670</v>
      </c>
      <c r="E166" s="46">
        <v>37259</v>
      </c>
      <c r="F166" s="46">
        <v>36396</v>
      </c>
      <c r="G166" s="528" t="s">
        <v>357</v>
      </c>
      <c r="H166" s="296">
        <v>0</v>
      </c>
      <c r="I166" s="147">
        <v>0</v>
      </c>
      <c r="J166" s="296">
        <v>0</v>
      </c>
      <c r="K166" s="147">
        <v>0</v>
      </c>
      <c r="L166" s="296">
        <v>0</v>
      </c>
      <c r="M166" s="296"/>
      <c r="N166" s="296"/>
      <c r="O166" s="296"/>
      <c r="P166" s="296"/>
      <c r="Q166" s="632"/>
      <c r="R166" s="632"/>
      <c r="S166" s="632"/>
    </row>
    <row r="167" spans="1:19" s="442" customFormat="1" ht="22.15" customHeight="1">
      <c r="A167" s="785"/>
      <c r="B167" s="785"/>
      <c r="C167" s="296"/>
      <c r="D167" s="28" t="s">
        <v>1597</v>
      </c>
      <c r="E167" s="29">
        <v>43375</v>
      </c>
      <c r="F167" s="46">
        <v>43361</v>
      </c>
      <c r="G167" s="528" t="s">
        <v>357</v>
      </c>
      <c r="H167" s="296">
        <v>0</v>
      </c>
      <c r="I167" s="147">
        <v>0</v>
      </c>
      <c r="J167" s="296">
        <v>0</v>
      </c>
      <c r="K167" s="147">
        <v>0</v>
      </c>
      <c r="L167" s="296">
        <v>0</v>
      </c>
      <c r="M167" s="296"/>
      <c r="N167" s="296"/>
      <c r="O167" s="296"/>
      <c r="P167" s="296"/>
      <c r="Q167" s="632"/>
      <c r="R167" s="632"/>
      <c r="S167" s="632"/>
    </row>
    <row r="171" spans="1:19" s="76" customFormat="1" ht="44.25" customHeight="1">
      <c r="A171" s="368" t="s">
        <v>1902</v>
      </c>
      <c r="B171" s="579"/>
      <c r="C171" s="2"/>
      <c r="E171" s="3"/>
      <c r="F171" s="77"/>
      <c r="G171" s="623"/>
      <c r="Q171" s="144"/>
      <c r="R171" s="144"/>
    </row>
    <row r="172" spans="1:19" ht="15.6" customHeight="1"/>
    <row r="173" spans="1:19" s="128" customFormat="1" ht="50.45" customHeight="1">
      <c r="A173" s="787" t="s">
        <v>12</v>
      </c>
      <c r="B173" s="787"/>
      <c r="C173" s="92" t="s">
        <v>13</v>
      </c>
      <c r="D173" s="66" t="s">
        <v>59</v>
      </c>
      <c r="E173" s="472" t="s">
        <v>15</v>
      </c>
      <c r="F173" s="472" t="s">
        <v>16</v>
      </c>
      <c r="G173" s="472" t="s">
        <v>445</v>
      </c>
      <c r="H173" s="554" t="s">
        <v>25</v>
      </c>
      <c r="I173" s="554"/>
      <c r="J173" s="554" t="s">
        <v>1556</v>
      </c>
      <c r="K173" s="554"/>
      <c r="L173" s="554"/>
      <c r="M173" s="554"/>
      <c r="N173" s="554"/>
      <c r="O173" s="554"/>
      <c r="P173" s="554"/>
      <c r="Q173" s="242">
        <v>2</v>
      </c>
      <c r="R173" s="242"/>
      <c r="S173" s="242">
        <v>9</v>
      </c>
    </row>
    <row r="174" spans="1:19" s="441" customFormat="1" ht="22.15" customHeight="1">
      <c r="A174" s="785"/>
      <c r="B174" s="785"/>
      <c r="C174" s="296"/>
      <c r="D174" s="50" t="s">
        <v>431</v>
      </c>
      <c r="E174" s="58">
        <v>41257</v>
      </c>
      <c r="F174" s="46">
        <v>26500</v>
      </c>
      <c r="G174" s="528" t="s">
        <v>359</v>
      </c>
      <c r="H174" s="296">
        <v>0</v>
      </c>
      <c r="I174" s="296"/>
      <c r="J174" s="296">
        <v>0</v>
      </c>
      <c r="K174" s="296"/>
      <c r="L174" s="296"/>
      <c r="M174" s="296"/>
      <c r="N174" s="296"/>
      <c r="O174" s="296"/>
      <c r="P174" s="296"/>
      <c r="Q174" s="229"/>
      <c r="R174" s="229"/>
      <c r="S174" s="229"/>
    </row>
    <row r="175" spans="1:19" s="442" customFormat="1" ht="22.15" customHeight="1">
      <c r="A175" s="785"/>
      <c r="B175" s="785"/>
      <c r="C175" s="296"/>
      <c r="D175" s="50" t="s">
        <v>131</v>
      </c>
      <c r="E175" s="29">
        <v>42478</v>
      </c>
      <c r="F175" s="46">
        <v>42333</v>
      </c>
      <c r="G175" s="528" t="s">
        <v>359</v>
      </c>
      <c r="H175" s="296">
        <v>0</v>
      </c>
      <c r="I175" s="296"/>
      <c r="J175" s="296">
        <v>0</v>
      </c>
      <c r="K175" s="296"/>
      <c r="L175" s="296"/>
      <c r="M175" s="296"/>
      <c r="N175" s="296"/>
      <c r="O175" s="296"/>
      <c r="P175" s="296"/>
      <c r="Q175" s="229"/>
      <c r="R175" s="229"/>
      <c r="S175" s="229"/>
    </row>
    <row r="176" spans="1:19" ht="22.15" customHeight="1">
      <c r="A176" s="785"/>
      <c r="B176" s="785"/>
      <c r="C176" s="296"/>
      <c r="D176" s="50" t="s">
        <v>364</v>
      </c>
      <c r="E176" s="41">
        <v>37743</v>
      </c>
      <c r="F176" s="46">
        <v>37719</v>
      </c>
      <c r="G176" s="528" t="s">
        <v>359</v>
      </c>
      <c r="H176" s="296">
        <v>0</v>
      </c>
      <c r="I176" s="296"/>
      <c r="J176" s="296">
        <v>0</v>
      </c>
      <c r="K176" s="296"/>
      <c r="L176" s="296"/>
      <c r="M176" s="296"/>
      <c r="N176" s="296"/>
      <c r="O176" s="296"/>
      <c r="P176" s="296"/>
      <c r="Q176" s="229"/>
      <c r="R176" s="229"/>
      <c r="S176" s="229"/>
    </row>
    <row r="177" spans="1:19" s="442" customFormat="1" ht="22.15" customHeight="1">
      <c r="A177" s="785"/>
      <c r="B177" s="785"/>
      <c r="C177" s="296"/>
      <c r="D177" s="50" t="s">
        <v>137</v>
      </c>
      <c r="E177" s="41">
        <v>42999</v>
      </c>
      <c r="F177" s="46">
        <v>42998</v>
      </c>
      <c r="G177" s="528" t="s">
        <v>359</v>
      </c>
      <c r="H177" s="296">
        <v>0</v>
      </c>
      <c r="I177" s="296"/>
      <c r="J177" s="296">
        <v>0</v>
      </c>
      <c r="K177" s="296"/>
      <c r="L177" s="296"/>
      <c r="M177" s="296"/>
      <c r="N177" s="296"/>
      <c r="O177" s="296"/>
      <c r="P177" s="296"/>
      <c r="Q177" s="229"/>
      <c r="R177" s="229"/>
      <c r="S177" s="229"/>
    </row>
    <row r="178" spans="1:19" s="442" customFormat="1" ht="22.15" customHeight="1">
      <c r="A178" s="785"/>
      <c r="B178" s="785"/>
      <c r="C178" s="296"/>
      <c r="D178" s="28" t="s">
        <v>345</v>
      </c>
      <c r="E178" s="41">
        <v>43347</v>
      </c>
      <c r="F178" s="46">
        <v>43339</v>
      </c>
      <c r="G178" s="528" t="s">
        <v>359</v>
      </c>
      <c r="H178" s="296">
        <v>0</v>
      </c>
      <c r="I178" s="296"/>
      <c r="J178" s="296">
        <v>0</v>
      </c>
      <c r="K178" s="296"/>
      <c r="L178" s="296"/>
      <c r="M178" s="296"/>
      <c r="N178" s="296"/>
      <c r="O178" s="296"/>
      <c r="P178" s="296"/>
      <c r="Q178" s="229"/>
      <c r="R178" s="229"/>
      <c r="S178" s="229"/>
    </row>
    <row r="179" spans="1:19" ht="22.15" customHeight="1">
      <c r="A179" s="785"/>
      <c r="B179" s="785"/>
      <c r="C179" s="296"/>
      <c r="D179" s="28" t="s">
        <v>348</v>
      </c>
      <c r="E179" s="46">
        <v>41052</v>
      </c>
      <c r="F179" s="46">
        <v>38479</v>
      </c>
      <c r="G179" s="528" t="s">
        <v>357</v>
      </c>
      <c r="H179" s="296">
        <v>0</v>
      </c>
      <c r="I179" s="296"/>
      <c r="J179" s="296">
        <v>2</v>
      </c>
      <c r="K179" s="296"/>
      <c r="L179" s="296"/>
      <c r="M179" s="296"/>
      <c r="N179" s="296"/>
      <c r="O179" s="296"/>
      <c r="P179" s="296"/>
      <c r="Q179" s="229"/>
      <c r="R179" s="229"/>
      <c r="S179" s="229"/>
    </row>
  </sheetData>
  <sortState ref="A4:CF99">
    <sortCondition descending="1" ref="P4:P99"/>
    <sortCondition ref="E4:E99"/>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"18"</oddHeader>
    <oddFooter>&amp;L&amp;D&amp;C&amp;P di &amp;N&amp;R&amp;A</oddFooter>
  </headerFooter>
  <rowBreaks count="2" manualBreakCount="2">
    <brk id="34" max="15" man="1"/>
    <brk id="69" max="15"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H184"/>
  <sheetViews>
    <sheetView zoomScale="60" zoomScaleNormal="60" workbookViewId="0">
      <selection activeCell="A3" sqref="A3"/>
    </sheetView>
  </sheetViews>
  <sheetFormatPr defaultColWidth="7.44140625" defaultRowHeight="15" outlineLevelCol="1"/>
  <cols>
    <col min="1" max="2" width="7.6640625" style="144" customWidth="1"/>
    <col min="3" max="3" width="5.6640625" style="144" customWidth="1"/>
    <col min="4" max="4" width="50.5546875" style="144" customWidth="1"/>
    <col min="5" max="5" width="13.5546875" style="614" customWidth="1"/>
    <col min="6" max="6" width="12.77734375" style="437" hidden="1" customWidth="1" outlineLevel="1"/>
    <col min="7" max="7" width="15.5546875" style="437" hidden="1" customWidth="1" outlineLevel="1"/>
    <col min="8" max="17" width="8.6640625" style="144" hidden="1" customWidth="1" outlineLevel="1"/>
    <col min="18" max="18" width="8.6640625" style="144" customWidth="1" collapsed="1"/>
    <col min="19" max="19" width="8.77734375" style="144" customWidth="1"/>
    <col min="20" max="16384" width="7.44140625" style="144"/>
  </cols>
  <sheetData>
    <row r="1" spans="1:86" ht="46.15" customHeight="1"/>
    <row r="2" spans="1:86" ht="33.6" customHeight="1">
      <c r="A2" s="330"/>
      <c r="B2" s="330"/>
      <c r="C2" s="330"/>
      <c r="D2" s="615"/>
      <c r="E2" s="616"/>
      <c r="F2" s="440"/>
      <c r="G2" s="438"/>
      <c r="H2" s="439"/>
      <c r="I2" s="439"/>
      <c r="J2" s="439"/>
      <c r="K2" s="525"/>
      <c r="L2" s="525"/>
      <c r="M2" s="704" t="s">
        <v>1982</v>
      </c>
      <c r="N2" s="525"/>
      <c r="O2" s="704" t="s">
        <v>1982</v>
      </c>
      <c r="P2" s="525"/>
      <c r="Q2" s="525"/>
      <c r="R2" s="525"/>
      <c r="S2" s="633"/>
    </row>
    <row r="3" spans="1:86" s="128" customFormat="1" ht="40.15" customHeight="1">
      <c r="A3" s="292" t="s">
        <v>12</v>
      </c>
      <c r="B3" s="292" t="s">
        <v>1800</v>
      </c>
      <c r="C3" s="293" t="s">
        <v>13</v>
      </c>
      <c r="D3" s="294" t="s">
        <v>59</v>
      </c>
      <c r="E3" s="18" t="s">
        <v>15</v>
      </c>
      <c r="F3" s="19" t="s">
        <v>16</v>
      </c>
      <c r="G3" s="449" t="s">
        <v>445</v>
      </c>
      <c r="H3" s="23" t="s">
        <v>25</v>
      </c>
      <c r="I3" s="634" t="s">
        <v>1558</v>
      </c>
      <c r="J3" s="23" t="s">
        <v>1556</v>
      </c>
      <c r="K3" s="634" t="s">
        <v>1568</v>
      </c>
      <c r="L3" s="635" t="s">
        <v>1654</v>
      </c>
      <c r="M3" s="707" t="s">
        <v>1970</v>
      </c>
      <c r="N3" s="635" t="s">
        <v>1971</v>
      </c>
      <c r="O3" s="707" t="s">
        <v>2159</v>
      </c>
      <c r="P3" s="635" t="s">
        <v>2157</v>
      </c>
      <c r="Q3" s="874" t="s">
        <v>2336</v>
      </c>
      <c r="R3" s="635" t="s">
        <v>2337</v>
      </c>
      <c r="S3" s="793">
        <v>44661</v>
      </c>
    </row>
    <row r="4" spans="1:86" ht="21.6" customHeight="1">
      <c r="A4" s="147"/>
      <c r="B4" s="650"/>
      <c r="C4" s="296" t="s">
        <v>29</v>
      </c>
      <c r="D4" s="50" t="s">
        <v>195</v>
      </c>
      <c r="E4" s="46">
        <v>40554</v>
      </c>
      <c r="F4" s="492">
        <v>40613</v>
      </c>
      <c r="G4" s="467" t="s">
        <v>359</v>
      </c>
      <c r="H4" s="296">
        <v>0</v>
      </c>
      <c r="I4" s="619">
        <v>1</v>
      </c>
      <c r="J4" s="296">
        <v>1</v>
      </c>
      <c r="K4" s="619">
        <v>1</v>
      </c>
      <c r="L4" s="296">
        <v>2</v>
      </c>
      <c r="M4" s="703" t="s">
        <v>1983</v>
      </c>
      <c r="N4" s="296">
        <v>2</v>
      </c>
      <c r="O4" s="703" t="s">
        <v>1983</v>
      </c>
      <c r="P4" s="296">
        <v>2</v>
      </c>
      <c r="Q4" s="647">
        <v>1</v>
      </c>
      <c r="R4" s="296">
        <v>3</v>
      </c>
      <c r="S4" s="637"/>
    </row>
    <row r="5" spans="1:86" ht="21.6" customHeight="1">
      <c r="A5" s="147"/>
      <c r="B5" s="650"/>
      <c r="C5" s="296" t="s">
        <v>31</v>
      </c>
      <c r="D5" s="50" t="s">
        <v>135</v>
      </c>
      <c r="E5" s="41">
        <v>36537</v>
      </c>
      <c r="F5" s="492">
        <v>21724</v>
      </c>
      <c r="G5" s="467" t="s">
        <v>359</v>
      </c>
      <c r="H5" s="296">
        <v>0</v>
      </c>
      <c r="I5" s="619">
        <v>1</v>
      </c>
      <c r="J5" s="296">
        <v>1</v>
      </c>
      <c r="K5" s="619">
        <v>0</v>
      </c>
      <c r="L5" s="296">
        <v>1</v>
      </c>
      <c r="M5" s="703" t="s">
        <v>1983</v>
      </c>
      <c r="N5" s="296">
        <v>1</v>
      </c>
      <c r="O5" s="703" t="s">
        <v>1983</v>
      </c>
      <c r="P5" s="296">
        <v>1</v>
      </c>
      <c r="Q5" s="647">
        <v>1</v>
      </c>
      <c r="R5" s="296">
        <v>2</v>
      </c>
      <c r="S5" s="637"/>
    </row>
    <row r="6" spans="1:86" ht="21.6" customHeight="1">
      <c r="A6" s="147"/>
      <c r="B6" s="650"/>
      <c r="C6" s="296" t="s">
        <v>33</v>
      </c>
      <c r="D6" s="50" t="s">
        <v>293</v>
      </c>
      <c r="E6" s="41">
        <v>38687</v>
      </c>
      <c r="F6" s="492">
        <v>22007</v>
      </c>
      <c r="G6" s="467" t="s">
        <v>359</v>
      </c>
      <c r="H6" s="296">
        <v>0</v>
      </c>
      <c r="I6" s="619">
        <v>0</v>
      </c>
      <c r="J6" s="296">
        <v>0</v>
      </c>
      <c r="K6" s="619">
        <v>0</v>
      </c>
      <c r="L6" s="296">
        <v>0</v>
      </c>
      <c r="M6" s="703" t="s">
        <v>1983</v>
      </c>
      <c r="N6" s="296">
        <v>0</v>
      </c>
      <c r="O6" s="703" t="s">
        <v>1983</v>
      </c>
      <c r="P6" s="296">
        <v>0</v>
      </c>
      <c r="Q6" s="647">
        <v>1</v>
      </c>
      <c r="R6" s="296">
        <v>1</v>
      </c>
      <c r="S6" s="637"/>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42"/>
      <c r="BC6" s="442"/>
      <c r="BD6" s="442"/>
      <c r="BE6" s="442"/>
      <c r="BF6" s="442"/>
      <c r="BG6" s="442"/>
      <c r="BH6" s="442"/>
      <c r="BI6" s="442"/>
      <c r="BJ6" s="442"/>
      <c r="BK6" s="442"/>
      <c r="BL6" s="442"/>
      <c r="BM6" s="442"/>
      <c r="BN6" s="442"/>
      <c r="BO6" s="442"/>
      <c r="BP6" s="442"/>
      <c r="BQ6" s="442"/>
      <c r="BR6" s="442"/>
      <c r="BS6" s="442"/>
      <c r="BT6" s="442"/>
      <c r="BU6" s="442"/>
      <c r="BV6" s="442"/>
      <c r="BW6" s="442"/>
      <c r="BX6" s="442"/>
      <c r="BY6" s="442"/>
      <c r="BZ6" s="442"/>
      <c r="CA6" s="442"/>
      <c r="CB6" s="442"/>
      <c r="CC6" s="442"/>
      <c r="CD6" s="442"/>
      <c r="CE6" s="442"/>
      <c r="CF6" s="442"/>
      <c r="CG6" s="442"/>
      <c r="CH6" s="442"/>
    </row>
    <row r="7" spans="1:86" ht="21.6" customHeight="1">
      <c r="A7" s="147"/>
      <c r="B7" s="650"/>
      <c r="C7" s="296" t="s">
        <v>35</v>
      </c>
      <c r="D7" s="50" t="s">
        <v>118</v>
      </c>
      <c r="E7" s="46">
        <v>38825</v>
      </c>
      <c r="F7" s="492">
        <v>13674</v>
      </c>
      <c r="G7" s="467" t="s">
        <v>357</v>
      </c>
      <c r="H7" s="296">
        <v>0</v>
      </c>
      <c r="I7" s="619">
        <v>0</v>
      </c>
      <c r="J7" s="296">
        <v>0</v>
      </c>
      <c r="K7" s="619">
        <v>1</v>
      </c>
      <c r="L7" s="296">
        <v>1</v>
      </c>
      <c r="M7" s="703" t="s">
        <v>1983</v>
      </c>
      <c r="N7" s="296">
        <v>1</v>
      </c>
      <c r="O7" s="703" t="s">
        <v>1983</v>
      </c>
      <c r="P7" s="296">
        <v>1</v>
      </c>
      <c r="Q7" s="647">
        <v>0</v>
      </c>
      <c r="R7" s="296">
        <v>1</v>
      </c>
      <c r="S7" s="637"/>
    </row>
    <row r="8" spans="1:86" ht="21.6" customHeight="1">
      <c r="A8" s="147"/>
      <c r="B8" s="650"/>
      <c r="C8" s="296" t="s">
        <v>37</v>
      </c>
      <c r="D8" s="28" t="s">
        <v>1890</v>
      </c>
      <c r="E8" s="41">
        <v>41551</v>
      </c>
      <c r="F8" s="492">
        <v>41524</v>
      </c>
      <c r="G8" s="467" t="s">
        <v>357</v>
      </c>
      <c r="H8" s="296">
        <v>0</v>
      </c>
      <c r="I8" s="619">
        <v>0</v>
      </c>
      <c r="J8" s="296">
        <v>0</v>
      </c>
      <c r="K8" s="619">
        <v>1</v>
      </c>
      <c r="L8" s="296">
        <v>1</v>
      </c>
      <c r="M8" s="703" t="s">
        <v>1983</v>
      </c>
      <c r="N8" s="296">
        <v>1</v>
      </c>
      <c r="O8" s="703" t="s">
        <v>1983</v>
      </c>
      <c r="P8" s="296">
        <v>1</v>
      </c>
      <c r="Q8" s="647">
        <v>0</v>
      </c>
      <c r="R8" s="296">
        <v>1</v>
      </c>
      <c r="S8" s="637"/>
    </row>
    <row r="9" spans="1:86" ht="21.6" customHeight="1">
      <c r="A9" s="147"/>
      <c r="B9" s="650"/>
      <c r="C9" s="296" t="s">
        <v>39</v>
      </c>
      <c r="D9" s="28" t="s">
        <v>163</v>
      </c>
      <c r="E9" s="41">
        <v>41880</v>
      </c>
      <c r="F9" s="492">
        <v>21930</v>
      </c>
      <c r="G9" s="467" t="s">
        <v>1669</v>
      </c>
      <c r="H9" s="296">
        <v>0</v>
      </c>
      <c r="I9" s="619">
        <v>0</v>
      </c>
      <c r="J9" s="296">
        <v>0</v>
      </c>
      <c r="K9" s="619">
        <v>0</v>
      </c>
      <c r="L9" s="296">
        <v>0</v>
      </c>
      <c r="M9" s="703" t="s">
        <v>1983</v>
      </c>
      <c r="N9" s="296">
        <v>0</v>
      </c>
      <c r="O9" s="703" t="s">
        <v>1983</v>
      </c>
      <c r="P9" s="296">
        <v>0</v>
      </c>
      <c r="Q9" s="647">
        <v>1</v>
      </c>
      <c r="R9" s="296">
        <v>1</v>
      </c>
      <c r="S9" s="637"/>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row>
    <row r="10" spans="1:86" ht="21.6" customHeight="1">
      <c r="A10" s="147"/>
      <c r="B10" s="650"/>
      <c r="C10" s="296" t="s">
        <v>41</v>
      </c>
      <c r="D10" s="50" t="s">
        <v>133</v>
      </c>
      <c r="E10" s="29">
        <v>42048</v>
      </c>
      <c r="F10" s="45">
        <v>27285</v>
      </c>
      <c r="G10" s="467" t="s">
        <v>1669</v>
      </c>
      <c r="H10" s="296">
        <v>0</v>
      </c>
      <c r="I10" s="619">
        <v>0</v>
      </c>
      <c r="J10" s="296">
        <v>0</v>
      </c>
      <c r="K10" s="619">
        <v>1</v>
      </c>
      <c r="L10" s="296">
        <v>1</v>
      </c>
      <c r="M10" s="703" t="s">
        <v>1983</v>
      </c>
      <c r="N10" s="296">
        <v>1</v>
      </c>
      <c r="O10" s="703" t="s">
        <v>1983</v>
      </c>
      <c r="P10" s="296">
        <v>1</v>
      </c>
      <c r="Q10" s="647">
        <v>0</v>
      </c>
      <c r="R10" s="296">
        <v>1</v>
      </c>
      <c r="S10" s="637"/>
    </row>
    <row r="11" spans="1:86" ht="21.6" customHeight="1">
      <c r="A11" s="147"/>
      <c r="B11" s="650"/>
      <c r="C11" s="296" t="s">
        <v>43</v>
      </c>
      <c r="D11" s="28" t="s">
        <v>197</v>
      </c>
      <c r="E11" s="41">
        <v>42442</v>
      </c>
      <c r="F11" s="492">
        <v>34663</v>
      </c>
      <c r="G11" s="467" t="s">
        <v>523</v>
      </c>
      <c r="H11" s="296">
        <v>0</v>
      </c>
      <c r="I11" s="619">
        <v>0</v>
      </c>
      <c r="J11" s="296">
        <v>0</v>
      </c>
      <c r="K11" s="619">
        <v>0</v>
      </c>
      <c r="L11" s="296">
        <v>0</v>
      </c>
      <c r="M11" s="703" t="s">
        <v>1983</v>
      </c>
      <c r="N11" s="296">
        <v>0</v>
      </c>
      <c r="O11" s="703" t="s">
        <v>1983</v>
      </c>
      <c r="P11" s="296">
        <v>0</v>
      </c>
      <c r="Q11" s="647">
        <v>1</v>
      </c>
      <c r="R11" s="296">
        <v>1</v>
      </c>
      <c r="S11" s="637"/>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row>
    <row r="12" spans="1:86" ht="21.6" customHeight="1">
      <c r="A12" s="147"/>
      <c r="B12" s="650"/>
      <c r="C12" s="296" t="s">
        <v>45</v>
      </c>
      <c r="D12" s="28" t="s">
        <v>165</v>
      </c>
      <c r="E12" s="29">
        <v>42818</v>
      </c>
      <c r="F12" s="45">
        <v>42811</v>
      </c>
      <c r="G12" s="467" t="s">
        <v>1669</v>
      </c>
      <c r="H12" s="296">
        <v>0</v>
      </c>
      <c r="I12" s="619">
        <v>0</v>
      </c>
      <c r="J12" s="296">
        <v>0</v>
      </c>
      <c r="K12" s="619">
        <v>0</v>
      </c>
      <c r="L12" s="296">
        <v>0</v>
      </c>
      <c r="M12" s="703" t="s">
        <v>1983</v>
      </c>
      <c r="N12" s="296">
        <v>0</v>
      </c>
      <c r="O12" s="703" t="s">
        <v>1983</v>
      </c>
      <c r="P12" s="296">
        <v>0</v>
      </c>
      <c r="Q12" s="647">
        <v>1</v>
      </c>
      <c r="R12" s="296">
        <v>1</v>
      </c>
      <c r="S12" s="637"/>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c r="BH12" s="442"/>
      <c r="BI12" s="442"/>
      <c r="BJ12" s="442"/>
      <c r="BK12" s="442"/>
      <c r="BL12" s="442"/>
      <c r="BM12" s="442"/>
      <c r="BN12" s="442"/>
      <c r="BO12" s="442"/>
      <c r="BP12" s="442"/>
      <c r="BQ12" s="442"/>
      <c r="BR12" s="442"/>
      <c r="BS12" s="442"/>
      <c r="BT12" s="442"/>
      <c r="BU12" s="442"/>
      <c r="BV12" s="442"/>
      <c r="BW12" s="442"/>
      <c r="BX12" s="442"/>
      <c r="BY12" s="442"/>
      <c r="BZ12" s="442"/>
      <c r="CA12" s="442"/>
      <c r="CB12" s="442"/>
      <c r="CC12" s="442"/>
      <c r="CD12" s="442"/>
      <c r="CE12" s="442"/>
      <c r="CF12" s="442"/>
      <c r="CG12" s="442"/>
      <c r="CH12" s="442"/>
    </row>
    <row r="13" spans="1:86" ht="21.6" customHeight="1">
      <c r="A13" s="147"/>
      <c r="B13" s="650"/>
      <c r="C13" s="296" t="s">
        <v>47</v>
      </c>
      <c r="D13" s="28" t="s">
        <v>2197</v>
      </c>
      <c r="E13" s="41">
        <v>43986</v>
      </c>
      <c r="F13" s="492">
        <v>44580</v>
      </c>
      <c r="G13" s="467" t="s">
        <v>523</v>
      </c>
      <c r="H13" s="296">
        <v>0</v>
      </c>
      <c r="I13" s="619">
        <v>0</v>
      </c>
      <c r="J13" s="296">
        <v>0</v>
      </c>
      <c r="K13" s="619">
        <v>0</v>
      </c>
      <c r="L13" s="296">
        <v>0</v>
      </c>
      <c r="M13" s="703" t="s">
        <v>1983</v>
      </c>
      <c r="N13" s="296">
        <v>0</v>
      </c>
      <c r="O13" s="703" t="s">
        <v>1983</v>
      </c>
      <c r="P13" s="296">
        <v>0</v>
      </c>
      <c r="Q13" s="647">
        <v>1</v>
      </c>
      <c r="R13" s="296">
        <v>1</v>
      </c>
      <c r="S13" s="637"/>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2"/>
      <c r="CE13" s="442"/>
      <c r="CF13" s="442"/>
      <c r="CG13" s="442"/>
      <c r="CH13" s="442"/>
    </row>
    <row r="14" spans="1:86" ht="21.6" customHeight="1">
      <c r="A14" s="147"/>
      <c r="B14" s="650"/>
      <c r="C14" s="296" t="s">
        <v>49</v>
      </c>
      <c r="D14" s="28" t="s">
        <v>2293</v>
      </c>
      <c r="E14" s="41">
        <v>44350</v>
      </c>
      <c r="F14" s="45">
        <v>37930</v>
      </c>
      <c r="G14" s="467" t="s">
        <v>359</v>
      </c>
      <c r="H14" s="296">
        <v>0</v>
      </c>
      <c r="I14" s="619">
        <v>0</v>
      </c>
      <c r="J14" s="296">
        <v>0</v>
      </c>
      <c r="K14" s="619">
        <v>1</v>
      </c>
      <c r="L14" s="296">
        <v>1</v>
      </c>
      <c r="M14" s="703" t="s">
        <v>1983</v>
      </c>
      <c r="N14" s="296">
        <v>1</v>
      </c>
      <c r="O14" s="703" t="s">
        <v>1983</v>
      </c>
      <c r="P14" s="296">
        <v>1</v>
      </c>
      <c r="Q14" s="647">
        <v>0</v>
      </c>
      <c r="R14" s="296">
        <v>1</v>
      </c>
      <c r="S14" s="637"/>
    </row>
    <row r="15" spans="1:86" ht="21.6" customHeight="1">
      <c r="A15" s="147"/>
      <c r="B15" s="650"/>
      <c r="C15" s="296" t="s">
        <v>51</v>
      </c>
      <c r="D15" s="50" t="s">
        <v>229</v>
      </c>
      <c r="E15" s="41">
        <v>26406</v>
      </c>
      <c r="F15" s="492">
        <v>19801</v>
      </c>
      <c r="G15" s="467" t="s">
        <v>359</v>
      </c>
      <c r="H15" s="296">
        <v>0</v>
      </c>
      <c r="I15" s="619">
        <v>0</v>
      </c>
      <c r="J15" s="296">
        <v>0</v>
      </c>
      <c r="K15" s="619">
        <v>0</v>
      </c>
      <c r="L15" s="296">
        <v>0</v>
      </c>
      <c r="M15" s="703" t="s">
        <v>1983</v>
      </c>
      <c r="N15" s="296">
        <v>0</v>
      </c>
      <c r="O15" s="703" t="s">
        <v>1983</v>
      </c>
      <c r="P15" s="296">
        <v>0</v>
      </c>
      <c r="Q15" s="647">
        <v>0</v>
      </c>
      <c r="R15" s="296">
        <v>0</v>
      </c>
      <c r="S15" s="637"/>
    </row>
    <row r="16" spans="1:86" ht="21.6" customHeight="1">
      <c r="A16" s="147"/>
      <c r="B16" s="650"/>
      <c r="C16" s="296" t="s">
        <v>53</v>
      </c>
      <c r="D16" s="28" t="s">
        <v>2057</v>
      </c>
      <c r="E16" s="29">
        <v>26406</v>
      </c>
      <c r="F16" s="45">
        <v>36271</v>
      </c>
      <c r="G16" s="467" t="s">
        <v>1289</v>
      </c>
      <c r="H16" s="296">
        <v>0</v>
      </c>
      <c r="I16" s="619">
        <v>0</v>
      </c>
      <c r="J16" s="296">
        <v>0</v>
      </c>
      <c r="K16" s="619">
        <v>0</v>
      </c>
      <c r="L16" s="296">
        <v>0</v>
      </c>
      <c r="M16" s="703" t="s">
        <v>1983</v>
      </c>
      <c r="N16" s="296">
        <v>0</v>
      </c>
      <c r="O16" s="703" t="s">
        <v>1983</v>
      </c>
      <c r="P16" s="296">
        <v>0</v>
      </c>
      <c r="Q16" s="647">
        <v>0</v>
      </c>
      <c r="R16" s="296">
        <v>0</v>
      </c>
      <c r="S16" s="637"/>
      <c r="T16" s="442"/>
      <c r="U16" s="442"/>
      <c r="V16" s="442"/>
      <c r="W16" s="442"/>
      <c r="X16" s="442"/>
      <c r="Y16" s="442"/>
      <c r="Z16" s="442"/>
      <c r="AA16" s="442"/>
    </row>
    <row r="17" spans="1:86" ht="21.6" customHeight="1">
      <c r="A17" s="147"/>
      <c r="B17" s="650"/>
      <c r="C17" s="296" t="s">
        <v>55</v>
      </c>
      <c r="D17" s="50" t="s">
        <v>213</v>
      </c>
      <c r="E17" s="46">
        <v>30286</v>
      </c>
      <c r="F17" s="492">
        <v>21296</v>
      </c>
      <c r="G17" s="467" t="s">
        <v>359</v>
      </c>
      <c r="H17" s="296">
        <v>0</v>
      </c>
      <c r="I17" s="619">
        <v>0</v>
      </c>
      <c r="J17" s="296">
        <v>0</v>
      </c>
      <c r="K17" s="619">
        <v>0</v>
      </c>
      <c r="L17" s="296">
        <v>0</v>
      </c>
      <c r="M17" s="703" t="s">
        <v>1983</v>
      </c>
      <c r="N17" s="296">
        <v>0</v>
      </c>
      <c r="O17" s="703" t="s">
        <v>1983</v>
      </c>
      <c r="P17" s="296">
        <v>0</v>
      </c>
      <c r="Q17" s="647">
        <v>0</v>
      </c>
      <c r="R17" s="296">
        <v>0</v>
      </c>
      <c r="S17" s="637"/>
    </row>
    <row r="18" spans="1:86" ht="21.6" customHeight="1">
      <c r="A18" s="147"/>
      <c r="B18" s="650"/>
      <c r="C18" s="296" t="s">
        <v>57</v>
      </c>
      <c r="D18" s="50" t="s">
        <v>38</v>
      </c>
      <c r="E18" s="46">
        <v>30702</v>
      </c>
      <c r="F18" s="492">
        <v>43110</v>
      </c>
      <c r="G18" s="467" t="s">
        <v>359</v>
      </c>
      <c r="H18" s="296">
        <v>0</v>
      </c>
      <c r="I18" s="619">
        <v>0</v>
      </c>
      <c r="J18" s="296">
        <v>0</v>
      </c>
      <c r="K18" s="619">
        <v>0</v>
      </c>
      <c r="L18" s="296">
        <v>0</v>
      </c>
      <c r="M18" s="703" t="s">
        <v>1983</v>
      </c>
      <c r="N18" s="296">
        <v>0</v>
      </c>
      <c r="O18" s="703" t="s">
        <v>1983</v>
      </c>
      <c r="P18" s="296">
        <v>0</v>
      </c>
      <c r="Q18" s="647">
        <v>0</v>
      </c>
      <c r="R18" s="296">
        <v>0</v>
      </c>
      <c r="S18" s="637"/>
    </row>
    <row r="19" spans="1:86" ht="21.6" customHeight="1">
      <c r="A19" s="147"/>
      <c r="B19" s="650"/>
      <c r="C19" s="296" t="s">
        <v>71</v>
      </c>
      <c r="D19" s="28" t="s">
        <v>2124</v>
      </c>
      <c r="E19" s="41">
        <v>31154</v>
      </c>
      <c r="F19" s="492">
        <v>40995</v>
      </c>
      <c r="G19" s="467" t="s">
        <v>1289</v>
      </c>
      <c r="H19" s="296">
        <v>0</v>
      </c>
      <c r="I19" s="619">
        <v>0</v>
      </c>
      <c r="J19" s="296">
        <v>0</v>
      </c>
      <c r="K19" s="619">
        <v>0</v>
      </c>
      <c r="L19" s="296">
        <v>0</v>
      </c>
      <c r="M19" s="703" t="s">
        <v>1983</v>
      </c>
      <c r="N19" s="296">
        <v>0</v>
      </c>
      <c r="O19" s="703" t="s">
        <v>1983</v>
      </c>
      <c r="P19" s="296">
        <v>0</v>
      </c>
      <c r="Q19" s="647">
        <v>0</v>
      </c>
      <c r="R19" s="296">
        <v>0</v>
      </c>
      <c r="S19" s="637"/>
      <c r="T19" s="442"/>
      <c r="U19" s="442"/>
      <c r="V19" s="442"/>
      <c r="W19" s="442"/>
      <c r="X19" s="442"/>
      <c r="Y19" s="442"/>
      <c r="Z19" s="442"/>
      <c r="AA19" s="442"/>
    </row>
    <row r="20" spans="1:86" ht="21.6" customHeight="1">
      <c r="A20" s="147"/>
      <c r="B20" s="650"/>
      <c r="C20" s="296" t="s">
        <v>73</v>
      </c>
      <c r="D20" s="50" t="s">
        <v>2035</v>
      </c>
      <c r="E20" s="29">
        <v>31432</v>
      </c>
      <c r="F20" s="45">
        <v>21448</v>
      </c>
      <c r="G20" s="467" t="s">
        <v>1289</v>
      </c>
      <c r="H20" s="296">
        <v>0</v>
      </c>
      <c r="I20" s="619">
        <v>0</v>
      </c>
      <c r="J20" s="296">
        <v>0</v>
      </c>
      <c r="K20" s="619">
        <v>0</v>
      </c>
      <c r="L20" s="296">
        <v>0</v>
      </c>
      <c r="M20" s="703" t="s">
        <v>1983</v>
      </c>
      <c r="N20" s="296">
        <v>0</v>
      </c>
      <c r="O20" s="703" t="s">
        <v>1983</v>
      </c>
      <c r="P20" s="296">
        <v>0</v>
      </c>
      <c r="Q20" s="647">
        <v>0</v>
      </c>
      <c r="R20" s="296">
        <v>0</v>
      </c>
      <c r="S20" s="637"/>
      <c r="T20" s="442"/>
      <c r="U20" s="442"/>
      <c r="V20" s="442"/>
      <c r="W20" s="442"/>
      <c r="X20" s="442"/>
      <c r="Y20" s="442"/>
      <c r="Z20" s="442"/>
      <c r="AA20" s="442"/>
    </row>
    <row r="21" spans="1:86" ht="21.6" customHeight="1">
      <c r="A21" s="147"/>
      <c r="B21" s="650"/>
      <c r="C21" s="296" t="s">
        <v>75</v>
      </c>
      <c r="D21" s="28" t="s">
        <v>61</v>
      </c>
      <c r="E21" s="41">
        <v>31564</v>
      </c>
      <c r="F21" s="492">
        <v>25118</v>
      </c>
      <c r="G21" s="467" t="s">
        <v>523</v>
      </c>
      <c r="H21" s="296">
        <v>0</v>
      </c>
      <c r="I21" s="619">
        <v>0</v>
      </c>
      <c r="J21" s="296">
        <v>0</v>
      </c>
      <c r="K21" s="619">
        <v>0</v>
      </c>
      <c r="L21" s="296">
        <v>0</v>
      </c>
      <c r="M21" s="703" t="s">
        <v>1983</v>
      </c>
      <c r="N21" s="296">
        <v>0</v>
      </c>
      <c r="O21" s="703" t="s">
        <v>1983</v>
      </c>
      <c r="P21" s="296">
        <v>0</v>
      </c>
      <c r="Q21" s="647">
        <v>0</v>
      </c>
      <c r="R21" s="296">
        <v>0</v>
      </c>
      <c r="S21" s="637"/>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row>
    <row r="22" spans="1:86" ht="21.6" customHeight="1">
      <c r="A22" s="147"/>
      <c r="B22" s="650"/>
      <c r="C22" s="296" t="s">
        <v>77</v>
      </c>
      <c r="D22" s="28" t="s">
        <v>1595</v>
      </c>
      <c r="E22" s="46">
        <v>32249</v>
      </c>
      <c r="F22" s="45">
        <v>19758</v>
      </c>
      <c r="G22" s="467" t="s">
        <v>357</v>
      </c>
      <c r="H22" s="296">
        <v>0</v>
      </c>
      <c r="I22" s="619">
        <v>0</v>
      </c>
      <c r="J22" s="296">
        <v>0</v>
      </c>
      <c r="K22" s="619">
        <v>0</v>
      </c>
      <c r="L22" s="296">
        <v>0</v>
      </c>
      <c r="M22" s="703" t="s">
        <v>1983</v>
      </c>
      <c r="N22" s="296">
        <v>0</v>
      </c>
      <c r="O22" s="703" t="s">
        <v>1983</v>
      </c>
      <c r="P22" s="296">
        <v>0</v>
      </c>
      <c r="Q22" s="647">
        <v>0</v>
      </c>
      <c r="R22" s="296">
        <v>0</v>
      </c>
      <c r="S22" s="637"/>
    </row>
    <row r="23" spans="1:86" s="149" customFormat="1" ht="21.6" customHeight="1">
      <c r="A23" s="147"/>
      <c r="B23" s="650"/>
      <c r="C23" s="296" t="s">
        <v>79</v>
      </c>
      <c r="D23" s="50" t="s">
        <v>2203</v>
      </c>
      <c r="E23" s="41">
        <v>32569</v>
      </c>
      <c r="F23" s="492">
        <v>42151</v>
      </c>
      <c r="G23" s="467" t="s">
        <v>523</v>
      </c>
      <c r="H23" s="296">
        <v>0</v>
      </c>
      <c r="I23" s="619">
        <v>0</v>
      </c>
      <c r="J23" s="296">
        <v>0</v>
      </c>
      <c r="K23" s="619">
        <v>0</v>
      </c>
      <c r="L23" s="296">
        <v>0</v>
      </c>
      <c r="M23" s="703" t="s">
        <v>1983</v>
      </c>
      <c r="N23" s="296">
        <v>0</v>
      </c>
      <c r="O23" s="703" t="s">
        <v>1983</v>
      </c>
      <c r="P23" s="296">
        <v>0</v>
      </c>
      <c r="Q23" s="647">
        <v>0</v>
      </c>
      <c r="R23" s="296">
        <v>0</v>
      </c>
      <c r="S23" s="637"/>
      <c r="T23" s="144"/>
      <c r="U23" s="144"/>
      <c r="V23" s="144"/>
      <c r="W23" s="144"/>
      <c r="X23" s="144"/>
      <c r="Y23" s="144"/>
      <c r="Z23" s="144"/>
      <c r="AA23" s="144"/>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row>
    <row r="24" spans="1:86" ht="21.6" customHeight="1">
      <c r="A24" s="147"/>
      <c r="B24" s="650"/>
      <c r="C24" s="296" t="s">
        <v>81</v>
      </c>
      <c r="D24" s="50" t="s">
        <v>255</v>
      </c>
      <c r="E24" s="46">
        <v>33611</v>
      </c>
      <c r="F24" s="492">
        <v>16792</v>
      </c>
      <c r="G24" s="467" t="s">
        <v>359</v>
      </c>
      <c r="H24" s="296">
        <v>0</v>
      </c>
      <c r="I24" s="619">
        <v>0</v>
      </c>
      <c r="J24" s="296">
        <v>0</v>
      </c>
      <c r="K24" s="619">
        <v>0</v>
      </c>
      <c r="L24" s="296">
        <v>0</v>
      </c>
      <c r="M24" s="703" t="s">
        <v>1983</v>
      </c>
      <c r="N24" s="296">
        <v>0</v>
      </c>
      <c r="O24" s="703" t="s">
        <v>1983</v>
      </c>
      <c r="P24" s="296">
        <v>0</v>
      </c>
      <c r="Q24" s="647">
        <v>0</v>
      </c>
      <c r="R24" s="296">
        <v>0</v>
      </c>
      <c r="S24" s="637"/>
    </row>
    <row r="25" spans="1:86" ht="21.6" customHeight="1">
      <c r="A25" s="147"/>
      <c r="B25" s="650"/>
      <c r="C25" s="296" t="s">
        <v>83</v>
      </c>
      <c r="D25" s="28" t="s">
        <v>1756</v>
      </c>
      <c r="E25" s="29">
        <v>33752</v>
      </c>
      <c r="F25" s="492">
        <v>22153</v>
      </c>
      <c r="G25" s="467" t="s">
        <v>357</v>
      </c>
      <c r="H25" s="296">
        <v>0</v>
      </c>
      <c r="I25" s="619">
        <v>0</v>
      </c>
      <c r="J25" s="296">
        <v>0</v>
      </c>
      <c r="K25" s="619">
        <v>0</v>
      </c>
      <c r="L25" s="296">
        <v>0</v>
      </c>
      <c r="M25" s="703" t="s">
        <v>1983</v>
      </c>
      <c r="N25" s="296">
        <v>0</v>
      </c>
      <c r="O25" s="703" t="s">
        <v>1983</v>
      </c>
      <c r="P25" s="296">
        <v>0</v>
      </c>
      <c r="Q25" s="647">
        <v>0</v>
      </c>
      <c r="R25" s="296">
        <v>0</v>
      </c>
      <c r="S25" s="637"/>
    </row>
    <row r="26" spans="1:86" ht="21.6" customHeight="1">
      <c r="A26" s="147"/>
      <c r="B26" s="650"/>
      <c r="C26" s="296" t="s">
        <v>85</v>
      </c>
      <c r="D26" s="28" t="s">
        <v>2115</v>
      </c>
      <c r="E26" s="29">
        <v>33752</v>
      </c>
      <c r="F26" s="492">
        <v>44393</v>
      </c>
      <c r="G26" s="467" t="s">
        <v>1289</v>
      </c>
      <c r="H26" s="296">
        <v>0</v>
      </c>
      <c r="I26" s="619">
        <v>0</v>
      </c>
      <c r="J26" s="296">
        <v>0</v>
      </c>
      <c r="K26" s="619">
        <v>0</v>
      </c>
      <c r="L26" s="296">
        <v>0</v>
      </c>
      <c r="M26" s="703" t="s">
        <v>1983</v>
      </c>
      <c r="N26" s="296">
        <v>0</v>
      </c>
      <c r="O26" s="703" t="s">
        <v>1983</v>
      </c>
      <c r="P26" s="296">
        <v>0</v>
      </c>
      <c r="Q26" s="647">
        <v>0</v>
      </c>
      <c r="R26" s="296">
        <v>0</v>
      </c>
      <c r="S26" s="637"/>
    </row>
    <row r="27" spans="1:86" ht="21.6" customHeight="1">
      <c r="A27" s="147"/>
      <c r="B27" s="650"/>
      <c r="C27" s="296" t="s">
        <v>86</v>
      </c>
      <c r="D27" s="28" t="s">
        <v>127</v>
      </c>
      <c r="E27" s="46">
        <v>34494</v>
      </c>
      <c r="F27" s="45">
        <v>35626</v>
      </c>
      <c r="G27" s="467" t="s">
        <v>1289</v>
      </c>
      <c r="H27" s="296">
        <v>0</v>
      </c>
      <c r="I27" s="619">
        <v>0</v>
      </c>
      <c r="J27" s="296">
        <v>0</v>
      </c>
      <c r="K27" s="619">
        <v>0</v>
      </c>
      <c r="L27" s="296">
        <v>0</v>
      </c>
      <c r="M27" s="703" t="s">
        <v>1983</v>
      </c>
      <c r="N27" s="296">
        <v>0</v>
      </c>
      <c r="O27" s="703" t="s">
        <v>1983</v>
      </c>
      <c r="P27" s="296">
        <v>0</v>
      </c>
      <c r="Q27" s="647">
        <v>0</v>
      </c>
      <c r="R27" s="296">
        <v>0</v>
      </c>
      <c r="S27" s="637"/>
      <c r="T27" s="442"/>
      <c r="U27" s="442"/>
      <c r="V27" s="442"/>
      <c r="W27" s="442"/>
      <c r="X27" s="442"/>
      <c r="Y27" s="442"/>
      <c r="Z27" s="442"/>
      <c r="AA27" s="442"/>
    </row>
    <row r="28" spans="1:86" ht="21.6" customHeight="1">
      <c r="A28" s="147"/>
      <c r="B28" s="650"/>
      <c r="C28" s="296" t="s">
        <v>88</v>
      </c>
      <c r="D28" s="28" t="s">
        <v>263</v>
      </c>
      <c r="E28" s="29">
        <v>35219</v>
      </c>
      <c r="F28" s="492">
        <v>17683</v>
      </c>
      <c r="G28" s="467" t="s">
        <v>357</v>
      </c>
      <c r="H28" s="296">
        <v>0</v>
      </c>
      <c r="I28" s="619">
        <v>0</v>
      </c>
      <c r="J28" s="296">
        <v>0</v>
      </c>
      <c r="K28" s="619">
        <v>0</v>
      </c>
      <c r="L28" s="296">
        <v>0</v>
      </c>
      <c r="M28" s="703" t="s">
        <v>1983</v>
      </c>
      <c r="N28" s="296">
        <v>0</v>
      </c>
      <c r="O28" s="703" t="s">
        <v>1983</v>
      </c>
      <c r="P28" s="296">
        <v>0</v>
      </c>
      <c r="Q28" s="647">
        <v>0</v>
      </c>
      <c r="R28" s="296">
        <v>0</v>
      </c>
      <c r="S28" s="637"/>
    </row>
    <row r="29" spans="1:86" ht="21.6" customHeight="1">
      <c r="A29" s="147"/>
      <c r="B29" s="650"/>
      <c r="C29" s="296" t="s">
        <v>90</v>
      </c>
      <c r="D29" s="50" t="s">
        <v>113</v>
      </c>
      <c r="E29" s="41">
        <v>35641</v>
      </c>
      <c r="F29" s="492">
        <v>35810</v>
      </c>
      <c r="G29" s="467" t="s">
        <v>359</v>
      </c>
      <c r="H29" s="296">
        <v>0</v>
      </c>
      <c r="I29" s="619">
        <v>0</v>
      </c>
      <c r="J29" s="296">
        <v>0</v>
      </c>
      <c r="K29" s="619">
        <v>0</v>
      </c>
      <c r="L29" s="296">
        <v>0</v>
      </c>
      <c r="M29" s="703" t="s">
        <v>1983</v>
      </c>
      <c r="N29" s="296">
        <v>0</v>
      </c>
      <c r="O29" s="703" t="s">
        <v>1983</v>
      </c>
      <c r="P29" s="296">
        <v>0</v>
      </c>
      <c r="Q29" s="647">
        <v>0</v>
      </c>
      <c r="R29" s="296">
        <v>0</v>
      </c>
      <c r="S29" s="637"/>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row>
    <row r="30" spans="1:86" ht="21.6" customHeight="1">
      <c r="A30" s="147"/>
      <c r="B30" s="650"/>
      <c r="C30" s="296" t="s">
        <v>92</v>
      </c>
      <c r="D30" s="28" t="s">
        <v>89</v>
      </c>
      <c r="E30" s="41">
        <v>35937</v>
      </c>
      <c r="F30" s="492">
        <v>35836</v>
      </c>
      <c r="G30" s="467" t="s">
        <v>359</v>
      </c>
      <c r="H30" s="296">
        <v>0</v>
      </c>
      <c r="I30" s="619">
        <v>0</v>
      </c>
      <c r="J30" s="296">
        <v>0</v>
      </c>
      <c r="K30" s="619">
        <v>0</v>
      </c>
      <c r="L30" s="296">
        <v>0</v>
      </c>
      <c r="M30" s="703" t="s">
        <v>1983</v>
      </c>
      <c r="N30" s="296">
        <v>0</v>
      </c>
      <c r="O30" s="703" t="s">
        <v>1983</v>
      </c>
      <c r="P30" s="296">
        <v>0</v>
      </c>
      <c r="Q30" s="647">
        <v>0</v>
      </c>
      <c r="R30" s="296">
        <v>0</v>
      </c>
      <c r="S30" s="637"/>
    </row>
    <row r="31" spans="1:86" ht="21.6" customHeight="1">
      <c r="A31" s="147"/>
      <c r="B31" s="650"/>
      <c r="C31" s="296" t="s">
        <v>94</v>
      </c>
      <c r="D31" s="28" t="s">
        <v>151</v>
      </c>
      <c r="E31" s="41">
        <v>35937</v>
      </c>
      <c r="F31" s="492">
        <v>24622</v>
      </c>
      <c r="G31" s="467" t="s">
        <v>359</v>
      </c>
      <c r="H31" s="296">
        <v>0</v>
      </c>
      <c r="I31" s="619">
        <v>0</v>
      </c>
      <c r="J31" s="296">
        <v>0</v>
      </c>
      <c r="K31" s="619">
        <v>0</v>
      </c>
      <c r="L31" s="296">
        <v>0</v>
      </c>
      <c r="M31" s="703" t="s">
        <v>1983</v>
      </c>
      <c r="N31" s="296">
        <v>0</v>
      </c>
      <c r="O31" s="703" t="s">
        <v>1983</v>
      </c>
      <c r="P31" s="296">
        <v>0</v>
      </c>
      <c r="Q31" s="647">
        <v>0</v>
      </c>
      <c r="R31" s="296">
        <v>0</v>
      </c>
      <c r="S31" s="637"/>
      <c r="T31" s="149"/>
      <c r="U31" s="149"/>
      <c r="V31" s="149"/>
      <c r="W31" s="149"/>
      <c r="X31" s="149"/>
      <c r="Y31" s="149"/>
      <c r="Z31" s="149"/>
      <c r="AA31" s="149"/>
    </row>
    <row r="32" spans="1:86" s="442" customFormat="1" ht="21.6" customHeight="1">
      <c r="A32" s="147"/>
      <c r="B32" s="650"/>
      <c r="C32" s="296" t="s">
        <v>96</v>
      </c>
      <c r="D32" s="28" t="s">
        <v>67</v>
      </c>
      <c r="E32" s="41">
        <v>35937</v>
      </c>
      <c r="F32" s="492">
        <v>31951</v>
      </c>
      <c r="G32" s="467" t="s">
        <v>359</v>
      </c>
      <c r="H32" s="296">
        <v>0</v>
      </c>
      <c r="I32" s="619">
        <v>0</v>
      </c>
      <c r="J32" s="296">
        <v>0</v>
      </c>
      <c r="K32" s="619">
        <v>0</v>
      </c>
      <c r="L32" s="296">
        <v>0</v>
      </c>
      <c r="M32" s="703" t="s">
        <v>1983</v>
      </c>
      <c r="N32" s="296">
        <v>0</v>
      </c>
      <c r="O32" s="703" t="s">
        <v>1983</v>
      </c>
      <c r="P32" s="296">
        <v>0</v>
      </c>
      <c r="Q32" s="647">
        <v>0</v>
      </c>
      <c r="R32" s="296">
        <v>0</v>
      </c>
      <c r="S32" s="637"/>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row>
    <row r="33" spans="1:86" s="442" customFormat="1" ht="21.6" customHeight="1">
      <c r="A33" s="147"/>
      <c r="B33" s="650"/>
      <c r="C33" s="296" t="s">
        <v>97</v>
      </c>
      <c r="D33" s="28" t="s">
        <v>509</v>
      </c>
      <c r="E33" s="29">
        <v>36171</v>
      </c>
      <c r="F33" s="492">
        <v>36147</v>
      </c>
      <c r="G33" s="467" t="s">
        <v>357</v>
      </c>
      <c r="H33" s="296">
        <v>0</v>
      </c>
      <c r="I33" s="619">
        <v>0</v>
      </c>
      <c r="J33" s="296">
        <v>0</v>
      </c>
      <c r="K33" s="619">
        <v>0</v>
      </c>
      <c r="L33" s="296">
        <v>0</v>
      </c>
      <c r="M33" s="703" t="s">
        <v>1983</v>
      </c>
      <c r="N33" s="296">
        <v>0</v>
      </c>
      <c r="O33" s="703" t="s">
        <v>1983</v>
      </c>
      <c r="P33" s="296">
        <v>0</v>
      </c>
      <c r="Q33" s="647">
        <v>0</v>
      </c>
      <c r="R33" s="296">
        <v>0</v>
      </c>
      <c r="S33" s="637"/>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row>
    <row r="34" spans="1:86" s="442" customFormat="1" ht="21.6" customHeight="1">
      <c r="A34" s="147"/>
      <c r="B34" s="650"/>
      <c r="C34" s="296" t="s">
        <v>99</v>
      </c>
      <c r="D34" s="28" t="s">
        <v>1862</v>
      </c>
      <c r="E34" s="46">
        <v>36207</v>
      </c>
      <c r="F34" s="492">
        <v>21808</v>
      </c>
      <c r="G34" s="467" t="s">
        <v>1289</v>
      </c>
      <c r="H34" s="296">
        <v>0</v>
      </c>
      <c r="I34" s="619">
        <v>0</v>
      </c>
      <c r="J34" s="296">
        <v>0</v>
      </c>
      <c r="K34" s="619">
        <v>0</v>
      </c>
      <c r="L34" s="296">
        <v>0</v>
      </c>
      <c r="M34" s="703" t="s">
        <v>1983</v>
      </c>
      <c r="N34" s="296">
        <v>0</v>
      </c>
      <c r="O34" s="703" t="s">
        <v>1983</v>
      </c>
      <c r="P34" s="296">
        <v>0</v>
      </c>
      <c r="Q34" s="647">
        <v>0</v>
      </c>
      <c r="R34" s="296">
        <v>0</v>
      </c>
      <c r="S34" s="637"/>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row>
    <row r="35" spans="1:86" s="442" customFormat="1" ht="21.6" customHeight="1">
      <c r="A35" s="147"/>
      <c r="B35" s="650"/>
      <c r="C35" s="296" t="s">
        <v>101</v>
      </c>
      <c r="D35" s="28" t="s">
        <v>2119</v>
      </c>
      <c r="E35" s="41">
        <v>36489</v>
      </c>
      <c r="F35" s="492">
        <v>22108</v>
      </c>
      <c r="G35" s="467" t="s">
        <v>1289</v>
      </c>
      <c r="H35" s="296">
        <v>0</v>
      </c>
      <c r="I35" s="619">
        <v>0</v>
      </c>
      <c r="J35" s="296">
        <v>0</v>
      </c>
      <c r="K35" s="619">
        <v>0</v>
      </c>
      <c r="L35" s="296">
        <v>0</v>
      </c>
      <c r="M35" s="703" t="s">
        <v>1983</v>
      </c>
      <c r="N35" s="296">
        <v>0</v>
      </c>
      <c r="O35" s="703" t="s">
        <v>1983</v>
      </c>
      <c r="P35" s="296">
        <v>0</v>
      </c>
      <c r="Q35" s="647">
        <v>0</v>
      </c>
      <c r="R35" s="296">
        <v>0</v>
      </c>
      <c r="S35" s="637"/>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row>
    <row r="36" spans="1:86" s="442" customFormat="1" ht="21.6" customHeight="1">
      <c r="A36" s="147"/>
      <c r="B36" s="650"/>
      <c r="C36" s="296" t="s">
        <v>102</v>
      </c>
      <c r="D36" s="50" t="s">
        <v>155</v>
      </c>
      <c r="E36" s="46">
        <v>36720</v>
      </c>
      <c r="F36" s="492">
        <v>35717</v>
      </c>
      <c r="G36" s="467" t="s">
        <v>357</v>
      </c>
      <c r="H36" s="296">
        <v>0</v>
      </c>
      <c r="I36" s="619">
        <v>0</v>
      </c>
      <c r="J36" s="296">
        <v>0</v>
      </c>
      <c r="K36" s="619">
        <v>0</v>
      </c>
      <c r="L36" s="296">
        <v>0</v>
      </c>
      <c r="M36" s="703" t="s">
        <v>1983</v>
      </c>
      <c r="N36" s="296">
        <v>0</v>
      </c>
      <c r="O36" s="703" t="s">
        <v>1983</v>
      </c>
      <c r="P36" s="296">
        <v>0</v>
      </c>
      <c r="Q36" s="647">
        <v>0</v>
      </c>
      <c r="R36" s="296">
        <v>0</v>
      </c>
      <c r="S36" s="637"/>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row>
    <row r="37" spans="1:86" s="442" customFormat="1" ht="21.6" customHeight="1">
      <c r="A37" s="147"/>
      <c r="B37" s="650"/>
      <c r="C37" s="296" t="s">
        <v>104</v>
      </c>
      <c r="D37" s="28" t="s">
        <v>273</v>
      </c>
      <c r="E37" s="41">
        <v>36726</v>
      </c>
      <c r="F37" s="492">
        <v>36803</v>
      </c>
      <c r="G37" s="467" t="s">
        <v>1289</v>
      </c>
      <c r="H37" s="296">
        <v>0</v>
      </c>
      <c r="I37" s="619">
        <v>0</v>
      </c>
      <c r="J37" s="296">
        <v>0</v>
      </c>
      <c r="K37" s="619">
        <v>0</v>
      </c>
      <c r="L37" s="296">
        <v>0</v>
      </c>
      <c r="M37" s="703" t="s">
        <v>1983</v>
      </c>
      <c r="N37" s="296">
        <v>0</v>
      </c>
      <c r="O37" s="703" t="s">
        <v>1983</v>
      </c>
      <c r="P37" s="296">
        <v>0</v>
      </c>
      <c r="Q37" s="647">
        <v>0</v>
      </c>
      <c r="R37" s="296">
        <v>0</v>
      </c>
      <c r="S37" s="637"/>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row>
    <row r="38" spans="1:86" s="442" customFormat="1" ht="21.6" customHeight="1">
      <c r="A38" s="147"/>
      <c r="B38" s="650"/>
      <c r="C38" s="296" t="s">
        <v>106</v>
      </c>
      <c r="D38" s="28" t="s">
        <v>275</v>
      </c>
      <c r="E38" s="41">
        <v>36746</v>
      </c>
      <c r="F38" s="45">
        <v>36830</v>
      </c>
      <c r="G38" s="467" t="s">
        <v>1669</v>
      </c>
      <c r="H38" s="296">
        <v>0</v>
      </c>
      <c r="I38" s="619">
        <v>0</v>
      </c>
      <c r="J38" s="296">
        <v>0</v>
      </c>
      <c r="K38" s="619">
        <v>0</v>
      </c>
      <c r="L38" s="296">
        <v>0</v>
      </c>
      <c r="M38" s="703" t="s">
        <v>1983</v>
      </c>
      <c r="N38" s="296">
        <v>0</v>
      </c>
      <c r="O38" s="703" t="s">
        <v>1983</v>
      </c>
      <c r="P38" s="296">
        <v>0</v>
      </c>
      <c r="Q38" s="647">
        <v>0</v>
      </c>
      <c r="R38" s="296">
        <v>0</v>
      </c>
      <c r="S38" s="637"/>
      <c r="T38" s="144"/>
      <c r="U38" s="144"/>
      <c r="V38" s="144"/>
      <c r="W38" s="144"/>
      <c r="X38" s="144"/>
      <c r="Y38" s="144"/>
      <c r="Z38" s="144"/>
      <c r="AA38" s="144"/>
    </row>
    <row r="39" spans="1:86" s="442" customFormat="1" ht="21.6" customHeight="1">
      <c r="A39" s="147"/>
      <c r="B39" s="650"/>
      <c r="C39" s="296" t="s">
        <v>108</v>
      </c>
      <c r="D39" s="28" t="s">
        <v>188</v>
      </c>
      <c r="E39" s="41">
        <v>36770</v>
      </c>
      <c r="F39" s="492">
        <v>36748</v>
      </c>
      <c r="G39" s="467" t="s">
        <v>523</v>
      </c>
      <c r="H39" s="296">
        <v>0</v>
      </c>
      <c r="I39" s="619">
        <v>0</v>
      </c>
      <c r="J39" s="296">
        <v>0</v>
      </c>
      <c r="K39" s="619">
        <v>0</v>
      </c>
      <c r="L39" s="296">
        <v>0</v>
      </c>
      <c r="M39" s="703" t="s">
        <v>1983</v>
      </c>
      <c r="N39" s="296">
        <v>0</v>
      </c>
      <c r="O39" s="703" t="s">
        <v>1983</v>
      </c>
      <c r="P39" s="296">
        <v>0</v>
      </c>
      <c r="Q39" s="647">
        <v>0</v>
      </c>
      <c r="R39" s="296">
        <v>0</v>
      </c>
      <c r="S39" s="637"/>
      <c r="T39" s="144"/>
      <c r="U39" s="144"/>
      <c r="V39" s="144"/>
      <c r="W39" s="144"/>
      <c r="X39" s="144"/>
      <c r="Y39" s="144"/>
      <c r="Z39" s="144"/>
      <c r="AA39" s="144"/>
    </row>
    <row r="40" spans="1:86" s="442" customFormat="1" ht="21.6" customHeight="1">
      <c r="A40" s="147"/>
      <c r="B40" s="650"/>
      <c r="C40" s="296" t="s">
        <v>110</v>
      </c>
      <c r="D40" s="50" t="s">
        <v>98</v>
      </c>
      <c r="E40" s="29">
        <v>37315</v>
      </c>
      <c r="F40" s="492">
        <v>36482</v>
      </c>
      <c r="G40" s="467" t="s">
        <v>359</v>
      </c>
      <c r="H40" s="296">
        <v>0</v>
      </c>
      <c r="I40" s="619">
        <v>0</v>
      </c>
      <c r="J40" s="296">
        <v>0</v>
      </c>
      <c r="K40" s="619">
        <v>0</v>
      </c>
      <c r="L40" s="296">
        <v>0</v>
      </c>
      <c r="M40" s="703" t="s">
        <v>1983</v>
      </c>
      <c r="N40" s="296">
        <v>0</v>
      </c>
      <c r="O40" s="703" t="s">
        <v>1983</v>
      </c>
      <c r="P40" s="296">
        <v>0</v>
      </c>
      <c r="Q40" s="647">
        <v>0</v>
      </c>
      <c r="R40" s="296">
        <v>0</v>
      </c>
      <c r="S40" s="637"/>
      <c r="T40" s="144"/>
      <c r="U40" s="144"/>
      <c r="V40" s="144"/>
      <c r="W40" s="144"/>
      <c r="X40" s="144"/>
      <c r="Y40" s="144"/>
      <c r="Z40" s="144"/>
      <c r="AA40" s="144"/>
    </row>
    <row r="41" spans="1:86" s="442" customFormat="1" ht="21.6" customHeight="1">
      <c r="A41" s="147"/>
      <c r="B41" s="650"/>
      <c r="C41" s="296" t="s">
        <v>112</v>
      </c>
      <c r="D41" s="50" t="s">
        <v>169</v>
      </c>
      <c r="E41" s="29">
        <v>37315</v>
      </c>
      <c r="F41" s="492">
        <v>19421</v>
      </c>
      <c r="G41" s="467" t="s">
        <v>359</v>
      </c>
      <c r="H41" s="296">
        <v>0</v>
      </c>
      <c r="I41" s="619">
        <v>0</v>
      </c>
      <c r="J41" s="296">
        <v>0</v>
      </c>
      <c r="K41" s="619">
        <v>0</v>
      </c>
      <c r="L41" s="296">
        <v>0</v>
      </c>
      <c r="M41" s="703" t="s">
        <v>1983</v>
      </c>
      <c r="N41" s="296">
        <v>0</v>
      </c>
      <c r="O41" s="703" t="s">
        <v>1983</v>
      </c>
      <c r="P41" s="296">
        <v>0</v>
      </c>
      <c r="Q41" s="647">
        <v>0</v>
      </c>
      <c r="R41" s="296">
        <v>0</v>
      </c>
      <c r="S41" s="637"/>
      <c r="T41" s="144"/>
      <c r="U41" s="144"/>
      <c r="V41" s="144"/>
      <c r="W41" s="144"/>
      <c r="X41" s="144"/>
      <c r="Y41" s="144"/>
      <c r="Z41" s="144"/>
      <c r="AA41" s="144"/>
    </row>
    <row r="42" spans="1:86" s="442" customFormat="1" ht="21.6" customHeight="1">
      <c r="A42" s="147"/>
      <c r="B42" s="650"/>
      <c r="C42" s="296" t="s">
        <v>114</v>
      </c>
      <c r="D42" s="28" t="s">
        <v>78</v>
      </c>
      <c r="E42" s="29">
        <v>37408</v>
      </c>
      <c r="F42" s="492">
        <v>36222</v>
      </c>
      <c r="G42" s="467" t="s">
        <v>1669</v>
      </c>
      <c r="H42" s="296">
        <v>0</v>
      </c>
      <c r="I42" s="619">
        <v>0</v>
      </c>
      <c r="J42" s="296">
        <v>0</v>
      </c>
      <c r="K42" s="619">
        <v>0</v>
      </c>
      <c r="L42" s="296">
        <v>0</v>
      </c>
      <c r="M42" s="703" t="s">
        <v>1983</v>
      </c>
      <c r="N42" s="296">
        <v>0</v>
      </c>
      <c r="O42" s="703" t="s">
        <v>1983</v>
      </c>
      <c r="P42" s="296">
        <v>0</v>
      </c>
      <c r="Q42" s="647">
        <v>0</v>
      </c>
      <c r="R42" s="296">
        <v>0</v>
      </c>
      <c r="S42" s="637"/>
      <c r="T42" s="144"/>
      <c r="U42" s="144"/>
      <c r="V42" s="144"/>
      <c r="W42" s="144"/>
      <c r="X42" s="144"/>
      <c r="Y42" s="144"/>
      <c r="Z42" s="144"/>
      <c r="AA42" s="144"/>
    </row>
    <row r="43" spans="1:86" s="442" customFormat="1" ht="21.6" customHeight="1">
      <c r="A43" s="147"/>
      <c r="B43" s="650"/>
      <c r="C43" s="296" t="s">
        <v>115</v>
      </c>
      <c r="D43" s="50" t="s">
        <v>74</v>
      </c>
      <c r="E43" s="46">
        <v>37721</v>
      </c>
      <c r="F43" s="492">
        <v>29918</v>
      </c>
      <c r="G43" s="467" t="s">
        <v>359</v>
      </c>
      <c r="H43" s="296">
        <v>0</v>
      </c>
      <c r="I43" s="619">
        <v>0</v>
      </c>
      <c r="J43" s="296">
        <v>0</v>
      </c>
      <c r="K43" s="619">
        <v>0</v>
      </c>
      <c r="L43" s="296">
        <v>0</v>
      </c>
      <c r="M43" s="703" t="s">
        <v>1983</v>
      </c>
      <c r="N43" s="296">
        <v>0</v>
      </c>
      <c r="O43" s="703" t="s">
        <v>1983</v>
      </c>
      <c r="P43" s="296">
        <v>0</v>
      </c>
      <c r="Q43" s="647">
        <v>0</v>
      </c>
      <c r="R43" s="296">
        <v>0</v>
      </c>
      <c r="S43" s="637"/>
    </row>
    <row r="44" spans="1:86" s="442" customFormat="1" ht="21.6" customHeight="1">
      <c r="A44" s="147"/>
      <c r="B44" s="650"/>
      <c r="C44" s="296" t="s">
        <v>117</v>
      </c>
      <c r="D44" s="50" t="s">
        <v>283</v>
      </c>
      <c r="E44" s="46">
        <v>37721</v>
      </c>
      <c r="F44" s="492">
        <v>26042</v>
      </c>
      <c r="G44" s="467" t="s">
        <v>359</v>
      </c>
      <c r="H44" s="296">
        <v>0</v>
      </c>
      <c r="I44" s="619">
        <v>0</v>
      </c>
      <c r="J44" s="296">
        <v>0</v>
      </c>
      <c r="K44" s="619">
        <v>0</v>
      </c>
      <c r="L44" s="296">
        <v>0</v>
      </c>
      <c r="M44" s="703" t="s">
        <v>1983</v>
      </c>
      <c r="N44" s="296">
        <v>0</v>
      </c>
      <c r="O44" s="703" t="s">
        <v>1983</v>
      </c>
      <c r="P44" s="296">
        <v>0</v>
      </c>
      <c r="Q44" s="647">
        <v>0</v>
      </c>
      <c r="R44" s="296">
        <v>0</v>
      </c>
      <c r="S44" s="637"/>
    </row>
    <row r="45" spans="1:86" s="442" customFormat="1" ht="21.6" customHeight="1">
      <c r="A45" s="147"/>
      <c r="B45" s="650"/>
      <c r="C45" s="296" t="s">
        <v>119</v>
      </c>
      <c r="D45" s="50" t="s">
        <v>284</v>
      </c>
      <c r="E45" s="46">
        <v>37721</v>
      </c>
      <c r="F45" s="492">
        <v>27937</v>
      </c>
      <c r="G45" s="467" t="s">
        <v>359</v>
      </c>
      <c r="H45" s="296">
        <v>0</v>
      </c>
      <c r="I45" s="619">
        <v>0</v>
      </c>
      <c r="J45" s="296">
        <v>0</v>
      </c>
      <c r="K45" s="619">
        <v>0</v>
      </c>
      <c r="L45" s="296">
        <v>0</v>
      </c>
      <c r="M45" s="703" t="s">
        <v>1983</v>
      </c>
      <c r="N45" s="296">
        <v>0</v>
      </c>
      <c r="O45" s="703" t="s">
        <v>1983</v>
      </c>
      <c r="P45" s="296">
        <v>0</v>
      </c>
      <c r="Q45" s="647">
        <v>0</v>
      </c>
      <c r="R45" s="296">
        <v>0</v>
      </c>
      <c r="S45" s="637"/>
    </row>
    <row r="46" spans="1:86" s="442" customFormat="1" ht="21.6" customHeight="1">
      <c r="A46" s="147"/>
      <c r="B46" s="650"/>
      <c r="C46" s="296" t="s">
        <v>121</v>
      </c>
      <c r="D46" s="28" t="s">
        <v>285</v>
      </c>
      <c r="E46" s="46">
        <v>37767</v>
      </c>
      <c r="F46" s="492">
        <v>36438</v>
      </c>
      <c r="G46" s="467" t="s">
        <v>1289</v>
      </c>
      <c r="H46" s="296">
        <v>0</v>
      </c>
      <c r="I46" s="619">
        <v>0</v>
      </c>
      <c r="J46" s="296">
        <v>0</v>
      </c>
      <c r="K46" s="619">
        <v>0</v>
      </c>
      <c r="L46" s="296">
        <v>0</v>
      </c>
      <c r="M46" s="703" t="s">
        <v>1983</v>
      </c>
      <c r="N46" s="296">
        <v>0</v>
      </c>
      <c r="O46" s="703" t="s">
        <v>1983</v>
      </c>
      <c r="P46" s="296">
        <v>0</v>
      </c>
      <c r="Q46" s="647">
        <v>0</v>
      </c>
      <c r="R46" s="296">
        <v>0</v>
      </c>
      <c r="S46" s="637"/>
    </row>
    <row r="47" spans="1:86" s="442" customFormat="1" ht="21.6" customHeight="1">
      <c r="A47" s="147"/>
      <c r="B47" s="650"/>
      <c r="C47" s="296" t="s">
        <v>123</v>
      </c>
      <c r="D47" s="28" t="s">
        <v>219</v>
      </c>
      <c r="E47" s="29">
        <v>38274</v>
      </c>
      <c r="F47" s="492">
        <v>40736</v>
      </c>
      <c r="G47" s="467" t="s">
        <v>359</v>
      </c>
      <c r="H47" s="296">
        <v>0</v>
      </c>
      <c r="I47" s="619">
        <v>0</v>
      </c>
      <c r="J47" s="296">
        <v>0</v>
      </c>
      <c r="K47" s="619">
        <v>0</v>
      </c>
      <c r="L47" s="296">
        <v>0</v>
      </c>
      <c r="M47" s="703" t="s">
        <v>1983</v>
      </c>
      <c r="N47" s="296">
        <v>0</v>
      </c>
      <c r="O47" s="703" t="s">
        <v>1983</v>
      </c>
      <c r="P47" s="296">
        <v>0</v>
      </c>
      <c r="Q47" s="647">
        <v>0</v>
      </c>
      <c r="R47" s="296">
        <v>0</v>
      </c>
      <c r="S47" s="637"/>
    </row>
    <row r="48" spans="1:86" s="442" customFormat="1" ht="21.6" customHeight="1">
      <c r="A48" s="147"/>
      <c r="B48" s="650"/>
      <c r="C48" s="296" t="s">
        <v>124</v>
      </c>
      <c r="D48" s="28" t="s">
        <v>1700</v>
      </c>
      <c r="E48" s="46">
        <v>38309</v>
      </c>
      <c r="F48" s="492">
        <v>29881</v>
      </c>
      <c r="G48" s="467" t="s">
        <v>357</v>
      </c>
      <c r="H48" s="296">
        <v>0</v>
      </c>
      <c r="I48" s="619">
        <v>0</v>
      </c>
      <c r="J48" s="296">
        <v>0</v>
      </c>
      <c r="K48" s="619">
        <v>0</v>
      </c>
      <c r="L48" s="296">
        <v>0</v>
      </c>
      <c r="M48" s="703" t="s">
        <v>1983</v>
      </c>
      <c r="N48" s="296">
        <v>0</v>
      </c>
      <c r="O48" s="703" t="s">
        <v>1983</v>
      </c>
      <c r="P48" s="296">
        <v>0</v>
      </c>
      <c r="Q48" s="647">
        <v>0</v>
      </c>
      <c r="R48" s="296">
        <v>0</v>
      </c>
      <c r="S48" s="637"/>
    </row>
    <row r="49" spans="1:27" s="442" customFormat="1" ht="21.6" customHeight="1">
      <c r="A49" s="147"/>
      <c r="B49" s="650"/>
      <c r="C49" s="296" t="s">
        <v>126</v>
      </c>
      <c r="D49" s="28" t="s">
        <v>1699</v>
      </c>
      <c r="E49" s="46">
        <v>38309</v>
      </c>
      <c r="F49" s="45">
        <v>29881</v>
      </c>
      <c r="G49" s="467" t="s">
        <v>1669</v>
      </c>
      <c r="H49" s="296">
        <v>0</v>
      </c>
      <c r="I49" s="619">
        <v>0</v>
      </c>
      <c r="J49" s="296">
        <v>0</v>
      </c>
      <c r="K49" s="619">
        <v>0</v>
      </c>
      <c r="L49" s="296">
        <v>0</v>
      </c>
      <c r="M49" s="703" t="s">
        <v>1983</v>
      </c>
      <c r="N49" s="296">
        <v>0</v>
      </c>
      <c r="O49" s="703" t="s">
        <v>1983</v>
      </c>
      <c r="P49" s="296">
        <v>0</v>
      </c>
      <c r="Q49" s="647">
        <v>0</v>
      </c>
      <c r="R49" s="296">
        <v>0</v>
      </c>
      <c r="S49" s="637"/>
    </row>
    <row r="50" spans="1:27" s="442" customFormat="1" ht="21.6" customHeight="1">
      <c r="A50" s="147"/>
      <c r="B50" s="650"/>
      <c r="C50" s="296" t="s">
        <v>128</v>
      </c>
      <c r="D50" s="28" t="s">
        <v>1634</v>
      </c>
      <c r="E50" s="41">
        <v>38679</v>
      </c>
      <c r="F50" s="45">
        <v>38731</v>
      </c>
      <c r="G50" s="467" t="s">
        <v>523</v>
      </c>
      <c r="H50" s="296">
        <v>0</v>
      </c>
      <c r="I50" s="619">
        <v>0</v>
      </c>
      <c r="J50" s="296">
        <v>0</v>
      </c>
      <c r="K50" s="619">
        <v>0</v>
      </c>
      <c r="L50" s="296">
        <v>0</v>
      </c>
      <c r="M50" s="703" t="s">
        <v>1983</v>
      </c>
      <c r="N50" s="296">
        <v>0</v>
      </c>
      <c r="O50" s="703" t="s">
        <v>1983</v>
      </c>
      <c r="P50" s="296">
        <v>0</v>
      </c>
      <c r="Q50" s="647">
        <v>0</v>
      </c>
      <c r="R50" s="296">
        <v>0</v>
      </c>
      <c r="S50" s="637"/>
      <c r="T50" s="144"/>
      <c r="U50" s="144"/>
      <c r="V50" s="144"/>
      <c r="W50" s="144"/>
      <c r="X50" s="144"/>
      <c r="Y50" s="144"/>
      <c r="Z50" s="144"/>
      <c r="AA50" s="144"/>
    </row>
    <row r="51" spans="1:27" s="442" customFormat="1" ht="21.6" customHeight="1">
      <c r="A51" s="147"/>
      <c r="B51" s="650"/>
      <c r="C51" s="296" t="s">
        <v>130</v>
      </c>
      <c r="D51" s="28" t="s">
        <v>1925</v>
      </c>
      <c r="E51" s="41">
        <v>38726</v>
      </c>
      <c r="F51" s="45">
        <v>39182</v>
      </c>
      <c r="G51" s="467" t="s">
        <v>1289</v>
      </c>
      <c r="H51" s="296">
        <v>0</v>
      </c>
      <c r="I51" s="619">
        <v>0</v>
      </c>
      <c r="J51" s="296">
        <v>0</v>
      </c>
      <c r="K51" s="619">
        <v>0</v>
      </c>
      <c r="L51" s="296">
        <v>0</v>
      </c>
      <c r="M51" s="703" t="s">
        <v>1983</v>
      </c>
      <c r="N51" s="296">
        <v>0</v>
      </c>
      <c r="O51" s="703" t="s">
        <v>1983</v>
      </c>
      <c r="P51" s="296">
        <v>0</v>
      </c>
      <c r="Q51" s="647">
        <v>0</v>
      </c>
      <c r="R51" s="296">
        <v>0</v>
      </c>
      <c r="S51" s="637"/>
    </row>
    <row r="52" spans="1:27" s="442" customFormat="1" ht="21.6" customHeight="1">
      <c r="A52" s="147"/>
      <c r="B52" s="650"/>
      <c r="C52" s="296" t="s">
        <v>132</v>
      </c>
      <c r="D52" s="28" t="s">
        <v>295</v>
      </c>
      <c r="E52" s="29">
        <v>38805</v>
      </c>
      <c r="F52" s="45">
        <v>21257</v>
      </c>
      <c r="G52" s="467" t="s">
        <v>1289</v>
      </c>
      <c r="H52" s="296">
        <v>0</v>
      </c>
      <c r="I52" s="619">
        <v>0</v>
      </c>
      <c r="J52" s="296">
        <v>0</v>
      </c>
      <c r="K52" s="619">
        <v>0</v>
      </c>
      <c r="L52" s="296">
        <v>0</v>
      </c>
      <c r="M52" s="703" t="s">
        <v>1983</v>
      </c>
      <c r="N52" s="296">
        <v>0</v>
      </c>
      <c r="O52" s="703" t="s">
        <v>1983</v>
      </c>
      <c r="P52" s="296">
        <v>0</v>
      </c>
      <c r="Q52" s="647">
        <v>0</v>
      </c>
      <c r="R52" s="296">
        <v>0</v>
      </c>
      <c r="S52" s="637"/>
    </row>
    <row r="53" spans="1:27" s="442" customFormat="1" ht="21.6" customHeight="1">
      <c r="A53" s="147"/>
      <c r="B53" s="650"/>
      <c r="C53" s="296" t="s">
        <v>134</v>
      </c>
      <c r="D53" s="28" t="s">
        <v>403</v>
      </c>
      <c r="E53" s="46">
        <v>38927</v>
      </c>
      <c r="F53" s="492">
        <v>25062</v>
      </c>
      <c r="G53" s="467" t="s">
        <v>1669</v>
      </c>
      <c r="H53" s="296">
        <v>0</v>
      </c>
      <c r="I53" s="619">
        <v>0</v>
      </c>
      <c r="J53" s="296">
        <v>0</v>
      </c>
      <c r="K53" s="619">
        <v>0</v>
      </c>
      <c r="L53" s="296">
        <v>0</v>
      </c>
      <c r="M53" s="703" t="s">
        <v>1983</v>
      </c>
      <c r="N53" s="296">
        <v>0</v>
      </c>
      <c r="O53" s="703" t="s">
        <v>1983</v>
      </c>
      <c r="P53" s="296">
        <v>0</v>
      </c>
      <c r="Q53" s="647">
        <v>0</v>
      </c>
      <c r="R53" s="296">
        <v>0</v>
      </c>
      <c r="S53" s="637"/>
    </row>
    <row r="54" spans="1:27" s="442" customFormat="1" ht="21.6" customHeight="1">
      <c r="A54" s="147"/>
      <c r="B54" s="650"/>
      <c r="C54" s="296" t="s">
        <v>136</v>
      </c>
      <c r="D54" s="50" t="s">
        <v>91</v>
      </c>
      <c r="E54" s="46">
        <v>38930</v>
      </c>
      <c r="F54" s="492">
        <v>38814</v>
      </c>
      <c r="G54" s="467" t="s">
        <v>359</v>
      </c>
      <c r="H54" s="296">
        <v>0</v>
      </c>
      <c r="I54" s="619">
        <v>0</v>
      </c>
      <c r="J54" s="296">
        <v>0</v>
      </c>
      <c r="K54" s="619">
        <v>0</v>
      </c>
      <c r="L54" s="296">
        <v>0</v>
      </c>
      <c r="M54" s="703" t="s">
        <v>1983</v>
      </c>
      <c r="N54" s="296">
        <v>0</v>
      </c>
      <c r="O54" s="703" t="s">
        <v>1983</v>
      </c>
      <c r="P54" s="296">
        <v>0</v>
      </c>
      <c r="Q54" s="647">
        <v>0</v>
      </c>
      <c r="R54" s="296">
        <v>0</v>
      </c>
      <c r="S54" s="637"/>
    </row>
    <row r="55" spans="1:27" s="442" customFormat="1" ht="21.6" customHeight="1">
      <c r="A55" s="529"/>
      <c r="B55" s="651"/>
      <c r="C55" s="296" t="s">
        <v>138</v>
      </c>
      <c r="D55" s="50" t="s">
        <v>296</v>
      </c>
      <c r="E55" s="46">
        <v>39021</v>
      </c>
      <c r="F55" s="492">
        <v>38390</v>
      </c>
      <c r="G55" s="467" t="s">
        <v>357</v>
      </c>
      <c r="H55" s="296">
        <v>0</v>
      </c>
      <c r="I55" s="619">
        <v>0</v>
      </c>
      <c r="J55" s="296">
        <v>0</v>
      </c>
      <c r="K55" s="619">
        <v>0</v>
      </c>
      <c r="L55" s="296">
        <v>0</v>
      </c>
      <c r="M55" s="703" t="s">
        <v>1983</v>
      </c>
      <c r="N55" s="296">
        <v>0</v>
      </c>
      <c r="O55" s="703" t="s">
        <v>1983</v>
      </c>
      <c r="P55" s="296">
        <v>0</v>
      </c>
      <c r="Q55" s="647">
        <v>0</v>
      </c>
      <c r="R55" s="296">
        <v>0</v>
      </c>
      <c r="S55" s="637"/>
    </row>
    <row r="56" spans="1:27" s="442" customFormat="1" ht="21.6" customHeight="1">
      <c r="A56" s="147"/>
      <c r="B56" s="650"/>
      <c r="C56" s="296" t="s">
        <v>140</v>
      </c>
      <c r="D56" s="28" t="s">
        <v>297</v>
      </c>
      <c r="E56" s="41">
        <v>39086</v>
      </c>
      <c r="F56" s="45">
        <v>10227</v>
      </c>
      <c r="G56" s="467" t="s">
        <v>1289</v>
      </c>
      <c r="H56" s="296">
        <v>0</v>
      </c>
      <c r="I56" s="619">
        <v>0</v>
      </c>
      <c r="J56" s="296">
        <v>0</v>
      </c>
      <c r="K56" s="619">
        <v>0</v>
      </c>
      <c r="L56" s="296">
        <v>0</v>
      </c>
      <c r="M56" s="703" t="s">
        <v>1983</v>
      </c>
      <c r="N56" s="296">
        <v>0</v>
      </c>
      <c r="O56" s="703" t="s">
        <v>1983</v>
      </c>
      <c r="P56" s="296">
        <v>0</v>
      </c>
      <c r="Q56" s="647">
        <v>0</v>
      </c>
      <c r="R56" s="296">
        <v>0</v>
      </c>
      <c r="S56" s="637"/>
    </row>
    <row r="57" spans="1:27" s="442" customFormat="1" ht="22.15" customHeight="1">
      <c r="A57" s="147"/>
      <c r="B57" s="650"/>
      <c r="C57" s="296" t="s">
        <v>142</v>
      </c>
      <c r="D57" s="50" t="s">
        <v>361</v>
      </c>
      <c r="E57" s="41">
        <v>39230</v>
      </c>
      <c r="F57" s="492">
        <v>36472</v>
      </c>
      <c r="G57" s="467" t="s">
        <v>359</v>
      </c>
      <c r="H57" s="296">
        <v>0</v>
      </c>
      <c r="I57" s="619">
        <v>0</v>
      </c>
      <c r="J57" s="296">
        <v>0</v>
      </c>
      <c r="K57" s="619">
        <v>0</v>
      </c>
      <c r="L57" s="296">
        <v>0</v>
      </c>
      <c r="M57" s="703" t="s">
        <v>1983</v>
      </c>
      <c r="N57" s="296">
        <v>0</v>
      </c>
      <c r="O57" s="703" t="s">
        <v>1983</v>
      </c>
      <c r="P57" s="296">
        <v>0</v>
      </c>
      <c r="Q57" s="647">
        <v>0</v>
      </c>
      <c r="R57" s="296">
        <v>0</v>
      </c>
      <c r="S57" s="637"/>
    </row>
    <row r="58" spans="1:27" s="442" customFormat="1" ht="21.6" customHeight="1">
      <c r="A58" s="147"/>
      <c r="B58" s="650"/>
      <c r="C58" s="296" t="s">
        <v>144</v>
      </c>
      <c r="D58" s="28" t="s">
        <v>1608</v>
      </c>
      <c r="E58" s="46">
        <v>39253</v>
      </c>
      <c r="F58" s="492">
        <v>39272</v>
      </c>
      <c r="G58" s="467" t="s">
        <v>357</v>
      </c>
      <c r="H58" s="296">
        <v>0</v>
      </c>
      <c r="I58" s="619">
        <v>0</v>
      </c>
      <c r="J58" s="296">
        <v>0</v>
      </c>
      <c r="K58" s="619">
        <v>0</v>
      </c>
      <c r="L58" s="296">
        <v>0</v>
      </c>
      <c r="M58" s="703" t="s">
        <v>1983</v>
      </c>
      <c r="N58" s="296">
        <v>0</v>
      </c>
      <c r="O58" s="703" t="s">
        <v>1983</v>
      </c>
      <c r="P58" s="296">
        <v>0</v>
      </c>
      <c r="Q58" s="647">
        <v>0</v>
      </c>
      <c r="R58" s="296">
        <v>0</v>
      </c>
      <c r="S58" s="637"/>
    </row>
    <row r="59" spans="1:27" s="442" customFormat="1" ht="21.6" customHeight="1">
      <c r="A59" s="147"/>
      <c r="B59" s="650"/>
      <c r="C59" s="296" t="s">
        <v>146</v>
      </c>
      <c r="D59" s="28" t="s">
        <v>2127</v>
      </c>
      <c r="E59" s="41">
        <v>39264</v>
      </c>
      <c r="F59" s="492">
        <v>39493</v>
      </c>
      <c r="G59" s="467" t="s">
        <v>1289</v>
      </c>
      <c r="H59" s="296">
        <v>0</v>
      </c>
      <c r="I59" s="619">
        <v>0</v>
      </c>
      <c r="J59" s="296">
        <v>0</v>
      </c>
      <c r="K59" s="619">
        <v>0</v>
      </c>
      <c r="L59" s="296">
        <v>0</v>
      </c>
      <c r="M59" s="703" t="s">
        <v>1983</v>
      </c>
      <c r="N59" s="296">
        <v>0</v>
      </c>
      <c r="O59" s="703" t="s">
        <v>1983</v>
      </c>
      <c r="P59" s="296">
        <v>0</v>
      </c>
      <c r="Q59" s="647">
        <v>0</v>
      </c>
      <c r="R59" s="296">
        <v>0</v>
      </c>
      <c r="S59" s="637"/>
    </row>
    <row r="60" spans="1:27" s="442" customFormat="1" ht="22.15" customHeight="1">
      <c r="A60" s="147"/>
      <c r="B60" s="650"/>
      <c r="C60" s="296" t="s">
        <v>148</v>
      </c>
      <c r="D60" s="28" t="s">
        <v>2156</v>
      </c>
      <c r="E60" s="41">
        <v>39904</v>
      </c>
      <c r="F60" s="492"/>
      <c r="G60" s="467" t="s">
        <v>523</v>
      </c>
      <c r="H60" s="296">
        <v>0</v>
      </c>
      <c r="I60" s="619">
        <v>0</v>
      </c>
      <c r="J60" s="296">
        <v>0</v>
      </c>
      <c r="K60" s="619">
        <v>0</v>
      </c>
      <c r="L60" s="296">
        <v>0</v>
      </c>
      <c r="M60" s="703" t="s">
        <v>1983</v>
      </c>
      <c r="N60" s="296">
        <v>0</v>
      </c>
      <c r="O60" s="703" t="s">
        <v>1983</v>
      </c>
      <c r="P60" s="296">
        <v>0</v>
      </c>
      <c r="Q60" s="647">
        <v>0</v>
      </c>
      <c r="R60" s="296">
        <v>0</v>
      </c>
      <c r="S60" s="637"/>
    </row>
    <row r="61" spans="1:27" s="442" customFormat="1" ht="21.6" customHeight="1">
      <c r="A61" s="147"/>
      <c r="B61" s="650"/>
      <c r="C61" s="296" t="s">
        <v>150</v>
      </c>
      <c r="D61" s="50" t="s">
        <v>306</v>
      </c>
      <c r="E61" s="41">
        <v>40087</v>
      </c>
      <c r="F61" s="492">
        <v>40143</v>
      </c>
      <c r="G61" s="467" t="s">
        <v>359</v>
      </c>
      <c r="H61" s="296">
        <v>0</v>
      </c>
      <c r="I61" s="619">
        <v>0</v>
      </c>
      <c r="J61" s="296">
        <v>0</v>
      </c>
      <c r="K61" s="619">
        <v>0</v>
      </c>
      <c r="L61" s="296">
        <v>0</v>
      </c>
      <c r="M61" s="703" t="s">
        <v>1983</v>
      </c>
      <c r="N61" s="296">
        <v>0</v>
      </c>
      <c r="O61" s="703" t="s">
        <v>1983</v>
      </c>
      <c r="P61" s="296">
        <v>0</v>
      </c>
      <c r="Q61" s="647">
        <v>0</v>
      </c>
      <c r="R61" s="296">
        <v>0</v>
      </c>
      <c r="S61" s="637"/>
    </row>
    <row r="62" spans="1:27" s="442" customFormat="1" ht="21.6" customHeight="1">
      <c r="A62" s="147"/>
      <c r="B62" s="650"/>
      <c r="C62" s="296" t="s">
        <v>152</v>
      </c>
      <c r="D62" s="28" t="s">
        <v>2289</v>
      </c>
      <c r="E62" s="41">
        <v>40107</v>
      </c>
      <c r="F62" s="45">
        <v>36733</v>
      </c>
      <c r="G62" s="467" t="s">
        <v>523</v>
      </c>
      <c r="H62" s="296">
        <v>0</v>
      </c>
      <c r="I62" s="619">
        <v>0</v>
      </c>
      <c r="J62" s="296">
        <v>0</v>
      </c>
      <c r="K62" s="619">
        <v>0</v>
      </c>
      <c r="L62" s="296">
        <v>0</v>
      </c>
      <c r="M62" s="703" t="s">
        <v>1983</v>
      </c>
      <c r="N62" s="296">
        <v>0</v>
      </c>
      <c r="O62" s="703" t="s">
        <v>1983</v>
      </c>
      <c r="P62" s="296">
        <v>0</v>
      </c>
      <c r="Q62" s="647">
        <v>0</v>
      </c>
      <c r="R62" s="296">
        <v>0</v>
      </c>
      <c r="S62" s="637"/>
      <c r="T62" s="144"/>
      <c r="U62" s="144"/>
      <c r="V62" s="144"/>
      <c r="W62" s="144"/>
      <c r="X62" s="144"/>
      <c r="Y62" s="144"/>
      <c r="Z62" s="144"/>
      <c r="AA62" s="144"/>
    </row>
    <row r="63" spans="1:27" s="442" customFormat="1" ht="21.6" customHeight="1">
      <c r="A63" s="147"/>
      <c r="B63" s="650"/>
      <c r="C63" s="296" t="s">
        <v>154</v>
      </c>
      <c r="D63" s="28" t="s">
        <v>100</v>
      </c>
      <c r="E63" s="46">
        <v>40126</v>
      </c>
      <c r="F63" s="45">
        <v>37761</v>
      </c>
      <c r="G63" s="467" t="s">
        <v>1289</v>
      </c>
      <c r="H63" s="296">
        <v>0</v>
      </c>
      <c r="I63" s="619">
        <v>0</v>
      </c>
      <c r="J63" s="296">
        <v>0</v>
      </c>
      <c r="K63" s="619">
        <v>0</v>
      </c>
      <c r="L63" s="296">
        <v>0</v>
      </c>
      <c r="M63" s="703" t="s">
        <v>1983</v>
      </c>
      <c r="N63" s="296">
        <v>0</v>
      </c>
      <c r="O63" s="703" t="s">
        <v>1983</v>
      </c>
      <c r="P63" s="296">
        <v>0</v>
      </c>
      <c r="Q63" s="647">
        <v>0</v>
      </c>
      <c r="R63" s="296">
        <v>0</v>
      </c>
      <c r="S63" s="637"/>
    </row>
    <row r="64" spans="1:27" s="442" customFormat="1" ht="21.6" customHeight="1">
      <c r="A64" s="147"/>
      <c r="B64" s="650"/>
      <c r="C64" s="296" t="s">
        <v>156</v>
      </c>
      <c r="D64" s="28" t="s">
        <v>310</v>
      </c>
      <c r="E64" s="29">
        <v>40513</v>
      </c>
      <c r="F64" s="492">
        <v>40534</v>
      </c>
      <c r="G64" s="467" t="s">
        <v>357</v>
      </c>
      <c r="H64" s="296">
        <v>0</v>
      </c>
      <c r="I64" s="619">
        <v>0</v>
      </c>
      <c r="J64" s="296">
        <v>0</v>
      </c>
      <c r="K64" s="619">
        <v>0</v>
      </c>
      <c r="L64" s="296">
        <v>0</v>
      </c>
      <c r="M64" s="703" t="s">
        <v>1983</v>
      </c>
      <c r="N64" s="296">
        <v>0</v>
      </c>
      <c r="O64" s="703" t="s">
        <v>1983</v>
      </c>
      <c r="P64" s="296">
        <v>0</v>
      </c>
      <c r="Q64" s="647">
        <v>0</v>
      </c>
      <c r="R64" s="296">
        <v>0</v>
      </c>
      <c r="S64" s="637"/>
    </row>
    <row r="65" spans="1:86" s="442" customFormat="1" ht="21.6" customHeight="1">
      <c r="A65" s="147"/>
      <c r="B65" s="650"/>
      <c r="C65" s="296" t="s">
        <v>158</v>
      </c>
      <c r="D65" s="50" t="s">
        <v>311</v>
      </c>
      <c r="E65" s="41">
        <v>40540</v>
      </c>
      <c r="F65" s="492">
        <v>20221</v>
      </c>
      <c r="G65" s="467" t="s">
        <v>359</v>
      </c>
      <c r="H65" s="296">
        <v>0</v>
      </c>
      <c r="I65" s="619">
        <v>0</v>
      </c>
      <c r="J65" s="296">
        <v>0</v>
      </c>
      <c r="K65" s="619">
        <v>0</v>
      </c>
      <c r="L65" s="296">
        <v>0</v>
      </c>
      <c r="M65" s="703" t="s">
        <v>1983</v>
      </c>
      <c r="N65" s="296">
        <v>0</v>
      </c>
      <c r="O65" s="703" t="s">
        <v>1983</v>
      </c>
      <c r="P65" s="296">
        <v>0</v>
      </c>
      <c r="Q65" s="647">
        <v>0</v>
      </c>
      <c r="R65" s="296">
        <v>0</v>
      </c>
      <c r="S65" s="637"/>
    </row>
    <row r="66" spans="1:86" s="442" customFormat="1" ht="21.6" customHeight="1">
      <c r="A66" s="147"/>
      <c r="B66" s="650"/>
      <c r="C66" s="296" t="s">
        <v>160</v>
      </c>
      <c r="D66" s="28" t="s">
        <v>1650</v>
      </c>
      <c r="E66" s="29">
        <v>40833</v>
      </c>
      <c r="F66" s="492">
        <v>17590</v>
      </c>
      <c r="G66" s="467" t="s">
        <v>357</v>
      </c>
      <c r="H66" s="296">
        <v>0</v>
      </c>
      <c r="I66" s="619">
        <v>0</v>
      </c>
      <c r="J66" s="296">
        <v>0</v>
      </c>
      <c r="K66" s="619">
        <v>0</v>
      </c>
      <c r="L66" s="296">
        <v>0</v>
      </c>
      <c r="M66" s="703" t="s">
        <v>1983</v>
      </c>
      <c r="N66" s="296">
        <v>0</v>
      </c>
      <c r="O66" s="703" t="s">
        <v>1983</v>
      </c>
      <c r="P66" s="296">
        <v>0</v>
      </c>
      <c r="Q66" s="647">
        <v>0</v>
      </c>
      <c r="R66" s="296">
        <v>0</v>
      </c>
      <c r="S66" s="637"/>
    </row>
    <row r="67" spans="1:86" s="442" customFormat="1" ht="21.6" customHeight="1">
      <c r="A67" s="147"/>
      <c r="B67" s="650"/>
      <c r="C67" s="296" t="s">
        <v>162</v>
      </c>
      <c r="D67" s="28" t="s">
        <v>316</v>
      </c>
      <c r="E67" s="46">
        <v>40866</v>
      </c>
      <c r="F67" s="492">
        <v>41159</v>
      </c>
      <c r="G67" s="467" t="s">
        <v>1669</v>
      </c>
      <c r="H67" s="296">
        <v>0</v>
      </c>
      <c r="I67" s="619">
        <v>0</v>
      </c>
      <c r="J67" s="296">
        <v>0</v>
      </c>
      <c r="K67" s="619">
        <v>0</v>
      </c>
      <c r="L67" s="296">
        <v>0</v>
      </c>
      <c r="M67" s="703" t="s">
        <v>1983</v>
      </c>
      <c r="N67" s="296">
        <v>0</v>
      </c>
      <c r="O67" s="703" t="s">
        <v>1983</v>
      </c>
      <c r="P67" s="296">
        <v>0</v>
      </c>
      <c r="Q67" s="647">
        <v>0</v>
      </c>
      <c r="R67" s="296">
        <v>0</v>
      </c>
      <c r="S67" s="637"/>
    </row>
    <row r="68" spans="1:86" s="442" customFormat="1" ht="21.6" customHeight="1">
      <c r="A68" s="529"/>
      <c r="B68" s="651"/>
      <c r="C68" s="296" t="s">
        <v>164</v>
      </c>
      <c r="D68" s="50" t="s">
        <v>82</v>
      </c>
      <c r="E68" s="29">
        <v>40896</v>
      </c>
      <c r="F68" s="492">
        <v>36482</v>
      </c>
      <c r="G68" s="467" t="s">
        <v>357</v>
      </c>
      <c r="H68" s="296">
        <v>0</v>
      </c>
      <c r="I68" s="619">
        <v>0</v>
      </c>
      <c r="J68" s="296">
        <v>0</v>
      </c>
      <c r="K68" s="619">
        <v>0</v>
      </c>
      <c r="L68" s="296">
        <v>0</v>
      </c>
      <c r="M68" s="703" t="s">
        <v>1983</v>
      </c>
      <c r="N68" s="296">
        <v>0</v>
      </c>
      <c r="O68" s="703" t="s">
        <v>1983</v>
      </c>
      <c r="P68" s="296">
        <v>0</v>
      </c>
      <c r="Q68" s="647">
        <v>0</v>
      </c>
      <c r="R68" s="296">
        <v>0</v>
      </c>
      <c r="S68" s="637"/>
    </row>
    <row r="69" spans="1:86" s="442" customFormat="1" ht="21.6" customHeight="1">
      <c r="A69" s="529"/>
      <c r="B69" s="651"/>
      <c r="C69" s="296" t="s">
        <v>166</v>
      </c>
      <c r="D69" s="50" t="s">
        <v>68</v>
      </c>
      <c r="E69" s="29">
        <v>40896</v>
      </c>
      <c r="F69" s="492">
        <v>32571</v>
      </c>
      <c r="G69" s="467" t="s">
        <v>357</v>
      </c>
      <c r="H69" s="296">
        <v>0</v>
      </c>
      <c r="I69" s="619">
        <v>0</v>
      </c>
      <c r="J69" s="296">
        <v>0</v>
      </c>
      <c r="K69" s="619">
        <v>0</v>
      </c>
      <c r="L69" s="296">
        <v>0</v>
      </c>
      <c r="M69" s="703" t="s">
        <v>1983</v>
      </c>
      <c r="N69" s="296">
        <v>0</v>
      </c>
      <c r="O69" s="703" t="s">
        <v>1983</v>
      </c>
      <c r="P69" s="296">
        <v>0</v>
      </c>
      <c r="Q69" s="647">
        <v>0</v>
      </c>
      <c r="R69" s="296">
        <v>0</v>
      </c>
      <c r="S69" s="637"/>
    </row>
    <row r="70" spans="1:86" s="442" customFormat="1" ht="21.6" customHeight="1">
      <c r="A70" s="147"/>
      <c r="B70" s="650"/>
      <c r="C70" s="296" t="s">
        <v>168</v>
      </c>
      <c r="D70" s="50" t="s">
        <v>674</v>
      </c>
      <c r="E70" s="46">
        <v>40909</v>
      </c>
      <c r="F70" s="492">
        <v>24073</v>
      </c>
      <c r="G70" s="467" t="s">
        <v>523</v>
      </c>
      <c r="H70" s="296">
        <v>0</v>
      </c>
      <c r="I70" s="619">
        <v>0</v>
      </c>
      <c r="J70" s="296">
        <v>0</v>
      </c>
      <c r="K70" s="619">
        <v>0</v>
      </c>
      <c r="L70" s="296">
        <v>0</v>
      </c>
      <c r="M70" s="703" t="s">
        <v>1983</v>
      </c>
      <c r="N70" s="296">
        <v>0</v>
      </c>
      <c r="O70" s="703" t="s">
        <v>1983</v>
      </c>
      <c r="P70" s="296">
        <v>0</v>
      </c>
      <c r="Q70" s="647">
        <v>0</v>
      </c>
      <c r="R70" s="296">
        <v>0</v>
      </c>
      <c r="S70" s="637"/>
    </row>
    <row r="71" spans="1:86" s="442" customFormat="1" ht="21.6" customHeight="1">
      <c r="A71" s="147"/>
      <c r="B71" s="650"/>
      <c r="C71" s="296" t="s">
        <v>170</v>
      </c>
      <c r="D71" s="50" t="s">
        <v>107</v>
      </c>
      <c r="E71" s="46">
        <v>40918</v>
      </c>
      <c r="F71" s="492">
        <v>41015</v>
      </c>
      <c r="G71" s="467" t="s">
        <v>359</v>
      </c>
      <c r="H71" s="296">
        <v>0</v>
      </c>
      <c r="I71" s="619">
        <v>0</v>
      </c>
      <c r="J71" s="296">
        <v>0</v>
      </c>
      <c r="K71" s="619">
        <v>0</v>
      </c>
      <c r="L71" s="296">
        <v>0</v>
      </c>
      <c r="M71" s="703" t="s">
        <v>1983</v>
      </c>
      <c r="N71" s="296">
        <v>0</v>
      </c>
      <c r="O71" s="703" t="s">
        <v>1983</v>
      </c>
      <c r="P71" s="296">
        <v>0</v>
      </c>
      <c r="Q71" s="647">
        <v>0</v>
      </c>
      <c r="R71" s="296">
        <v>0</v>
      </c>
      <c r="S71" s="637"/>
    </row>
    <row r="72" spans="1:86" s="442" customFormat="1" ht="21.6" customHeight="1">
      <c r="A72" s="147"/>
      <c r="B72" s="650"/>
      <c r="C72" s="296" t="s">
        <v>171</v>
      </c>
      <c r="D72" s="28" t="s">
        <v>1869</v>
      </c>
      <c r="E72" s="46">
        <v>40987</v>
      </c>
      <c r="F72" s="492">
        <v>40973</v>
      </c>
      <c r="G72" s="467" t="s">
        <v>1669</v>
      </c>
      <c r="H72" s="296">
        <v>0</v>
      </c>
      <c r="I72" s="619">
        <v>0</v>
      </c>
      <c r="J72" s="296">
        <v>0</v>
      </c>
      <c r="K72" s="619">
        <v>0</v>
      </c>
      <c r="L72" s="296">
        <v>0</v>
      </c>
      <c r="M72" s="703" t="s">
        <v>1983</v>
      </c>
      <c r="N72" s="296">
        <v>0</v>
      </c>
      <c r="O72" s="703" t="s">
        <v>1983</v>
      </c>
      <c r="P72" s="296">
        <v>0</v>
      </c>
      <c r="Q72" s="647">
        <v>0</v>
      </c>
      <c r="R72" s="296">
        <v>0</v>
      </c>
      <c r="S72" s="637"/>
    </row>
    <row r="73" spans="1:86" s="442" customFormat="1" ht="21.6" customHeight="1">
      <c r="A73" s="147"/>
      <c r="B73" s="650"/>
      <c r="C73" s="296" t="s">
        <v>173</v>
      </c>
      <c r="D73" s="28" t="s">
        <v>344</v>
      </c>
      <c r="E73" s="46">
        <v>41044</v>
      </c>
      <c r="F73" s="492">
        <v>15767</v>
      </c>
      <c r="G73" s="467" t="s">
        <v>1289</v>
      </c>
      <c r="H73" s="296">
        <v>0</v>
      </c>
      <c r="I73" s="619">
        <v>0</v>
      </c>
      <c r="J73" s="296">
        <v>0</v>
      </c>
      <c r="K73" s="619">
        <v>0</v>
      </c>
      <c r="L73" s="296">
        <v>0</v>
      </c>
      <c r="M73" s="703" t="s">
        <v>1983</v>
      </c>
      <c r="N73" s="296">
        <v>0</v>
      </c>
      <c r="O73" s="703" t="s">
        <v>1983</v>
      </c>
      <c r="P73" s="296">
        <v>0</v>
      </c>
      <c r="Q73" s="647">
        <v>0</v>
      </c>
      <c r="R73" s="296">
        <v>0</v>
      </c>
      <c r="S73" s="637"/>
    </row>
    <row r="74" spans="1:86" s="442" customFormat="1" ht="21.6" customHeight="1">
      <c r="A74" s="147"/>
      <c r="B74" s="650"/>
      <c r="C74" s="296" t="s">
        <v>175</v>
      </c>
      <c r="D74" s="50" t="s">
        <v>321</v>
      </c>
      <c r="E74" s="41">
        <v>41226</v>
      </c>
      <c r="F74" s="492">
        <v>40436</v>
      </c>
      <c r="G74" s="467" t="s">
        <v>359</v>
      </c>
      <c r="H74" s="296">
        <v>0</v>
      </c>
      <c r="I74" s="619">
        <v>0</v>
      </c>
      <c r="J74" s="296">
        <v>0</v>
      </c>
      <c r="K74" s="619">
        <v>0</v>
      </c>
      <c r="L74" s="296">
        <v>0</v>
      </c>
      <c r="M74" s="703" t="s">
        <v>1983</v>
      </c>
      <c r="N74" s="296">
        <v>0</v>
      </c>
      <c r="O74" s="703" t="s">
        <v>1983</v>
      </c>
      <c r="P74" s="296">
        <v>0</v>
      </c>
      <c r="Q74" s="647">
        <v>0</v>
      </c>
      <c r="R74" s="296">
        <v>0</v>
      </c>
      <c r="S74" s="637"/>
    </row>
    <row r="75" spans="1:86" s="442" customFormat="1" ht="21.6" customHeight="1">
      <c r="A75" s="147"/>
      <c r="B75" s="650"/>
      <c r="C75" s="296" t="s">
        <v>177</v>
      </c>
      <c r="D75" s="50" t="s">
        <v>325</v>
      </c>
      <c r="E75" s="41">
        <v>41380</v>
      </c>
      <c r="F75" s="492">
        <v>32639</v>
      </c>
      <c r="G75" s="467" t="s">
        <v>359</v>
      </c>
      <c r="H75" s="296">
        <v>0</v>
      </c>
      <c r="I75" s="619">
        <v>0</v>
      </c>
      <c r="J75" s="296">
        <v>0</v>
      </c>
      <c r="K75" s="619">
        <v>0</v>
      </c>
      <c r="L75" s="296">
        <v>0</v>
      </c>
      <c r="M75" s="703" t="s">
        <v>1983</v>
      </c>
      <c r="N75" s="296">
        <v>0</v>
      </c>
      <c r="O75" s="703" t="s">
        <v>1983</v>
      </c>
      <c r="P75" s="296">
        <v>0</v>
      </c>
      <c r="Q75" s="647">
        <v>0</v>
      </c>
      <c r="R75" s="296">
        <v>0</v>
      </c>
      <c r="S75" s="637"/>
    </row>
    <row r="76" spans="1:86" s="442" customFormat="1" ht="21.6" customHeight="1">
      <c r="A76" s="147"/>
      <c r="B76" s="650"/>
      <c r="C76" s="296" t="s">
        <v>179</v>
      </c>
      <c r="D76" s="28" t="s">
        <v>2250</v>
      </c>
      <c r="E76" s="46">
        <v>41551</v>
      </c>
      <c r="F76" s="45">
        <v>25118</v>
      </c>
      <c r="G76" s="467" t="s">
        <v>357</v>
      </c>
      <c r="H76" s="296">
        <v>0</v>
      </c>
      <c r="I76" s="619">
        <v>0</v>
      </c>
      <c r="J76" s="296">
        <v>0</v>
      </c>
      <c r="K76" s="619">
        <v>0</v>
      </c>
      <c r="L76" s="296">
        <v>0</v>
      </c>
      <c r="M76" s="703" t="s">
        <v>1983</v>
      </c>
      <c r="N76" s="296">
        <v>0</v>
      </c>
      <c r="O76" s="703" t="s">
        <v>1983</v>
      </c>
      <c r="P76" s="296">
        <v>0</v>
      </c>
      <c r="Q76" s="647">
        <v>0</v>
      </c>
      <c r="R76" s="296">
        <v>0</v>
      </c>
      <c r="S76" s="637"/>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row>
    <row r="77" spans="1:86" s="442" customFormat="1" ht="21.6" customHeight="1">
      <c r="A77" s="147"/>
      <c r="B77" s="650"/>
      <c r="C77" s="296" t="s">
        <v>181</v>
      </c>
      <c r="D77" s="50" t="s">
        <v>1892</v>
      </c>
      <c r="E77" s="46">
        <v>41551</v>
      </c>
      <c r="F77" s="492">
        <v>39373</v>
      </c>
      <c r="G77" s="467" t="s">
        <v>359</v>
      </c>
      <c r="H77" s="296">
        <v>0</v>
      </c>
      <c r="I77" s="619">
        <v>0</v>
      </c>
      <c r="J77" s="296">
        <v>0</v>
      </c>
      <c r="K77" s="619">
        <v>0</v>
      </c>
      <c r="L77" s="296">
        <v>0</v>
      </c>
      <c r="M77" s="703" t="s">
        <v>1983</v>
      </c>
      <c r="N77" s="296">
        <v>0</v>
      </c>
      <c r="O77" s="703" t="s">
        <v>1983</v>
      </c>
      <c r="P77" s="296">
        <v>0</v>
      </c>
      <c r="Q77" s="647">
        <v>0</v>
      </c>
      <c r="R77" s="296">
        <v>0</v>
      </c>
      <c r="S77" s="637"/>
      <c r="T77" s="144"/>
      <c r="U77" s="144"/>
      <c r="V77" s="144"/>
      <c r="W77" s="144"/>
      <c r="X77" s="144"/>
      <c r="Y77" s="144"/>
      <c r="Z77" s="144"/>
      <c r="AA77" s="144"/>
    </row>
    <row r="78" spans="1:86" s="442" customFormat="1" ht="21.6" customHeight="1">
      <c r="A78" s="147"/>
      <c r="B78" s="650"/>
      <c r="C78" s="296" t="s">
        <v>183</v>
      </c>
      <c r="D78" s="28" t="s">
        <v>2044</v>
      </c>
      <c r="E78" s="29">
        <v>41551</v>
      </c>
      <c r="F78" s="45">
        <v>23229</v>
      </c>
      <c r="G78" s="467" t="s">
        <v>1289</v>
      </c>
      <c r="H78" s="296">
        <v>0</v>
      </c>
      <c r="I78" s="619">
        <v>0</v>
      </c>
      <c r="J78" s="296">
        <v>0</v>
      </c>
      <c r="K78" s="619">
        <v>0</v>
      </c>
      <c r="L78" s="296">
        <v>0</v>
      </c>
      <c r="M78" s="703" t="s">
        <v>1983</v>
      </c>
      <c r="N78" s="296">
        <v>0</v>
      </c>
      <c r="O78" s="703" t="s">
        <v>1983</v>
      </c>
      <c r="P78" s="296">
        <v>0</v>
      </c>
      <c r="Q78" s="647">
        <v>0</v>
      </c>
      <c r="R78" s="296">
        <v>0</v>
      </c>
      <c r="S78" s="637"/>
    </row>
    <row r="79" spans="1:86" s="442" customFormat="1" ht="21.6" customHeight="1">
      <c r="A79" s="147"/>
      <c r="B79" s="650"/>
      <c r="C79" s="296" t="s">
        <v>185</v>
      </c>
      <c r="D79" s="28" t="s">
        <v>2045</v>
      </c>
      <c r="E79" s="29">
        <v>41551</v>
      </c>
      <c r="F79" s="45">
        <v>28780</v>
      </c>
      <c r="G79" s="467" t="s">
        <v>1289</v>
      </c>
      <c r="H79" s="296">
        <v>0</v>
      </c>
      <c r="I79" s="619">
        <v>0</v>
      </c>
      <c r="J79" s="296">
        <v>0</v>
      </c>
      <c r="K79" s="619">
        <v>0</v>
      </c>
      <c r="L79" s="296">
        <v>0</v>
      </c>
      <c r="M79" s="703" t="s">
        <v>1983</v>
      </c>
      <c r="N79" s="296">
        <v>0</v>
      </c>
      <c r="O79" s="703" t="s">
        <v>1983</v>
      </c>
      <c r="P79" s="296">
        <v>0</v>
      </c>
      <c r="Q79" s="647">
        <v>0</v>
      </c>
      <c r="R79" s="296">
        <v>0</v>
      </c>
      <c r="S79" s="637"/>
    </row>
    <row r="80" spans="1:86" s="442" customFormat="1" ht="21.6" customHeight="1">
      <c r="A80" s="147"/>
      <c r="B80" s="650"/>
      <c r="C80" s="296" t="s">
        <v>187</v>
      </c>
      <c r="D80" s="28" t="s">
        <v>129</v>
      </c>
      <c r="E80" s="29">
        <v>41914</v>
      </c>
      <c r="F80" s="45">
        <v>39856</v>
      </c>
      <c r="G80" s="467" t="s">
        <v>1669</v>
      </c>
      <c r="H80" s="296">
        <v>0</v>
      </c>
      <c r="I80" s="619">
        <v>0</v>
      </c>
      <c r="J80" s="296">
        <v>0</v>
      </c>
      <c r="K80" s="619">
        <v>0</v>
      </c>
      <c r="L80" s="296">
        <v>0</v>
      </c>
      <c r="M80" s="703" t="s">
        <v>1983</v>
      </c>
      <c r="N80" s="296">
        <v>0</v>
      </c>
      <c r="O80" s="703" t="s">
        <v>1983</v>
      </c>
      <c r="P80" s="296">
        <v>0</v>
      </c>
      <c r="Q80" s="647">
        <v>0</v>
      </c>
      <c r="R80" s="296">
        <v>0</v>
      </c>
      <c r="S80" s="637"/>
    </row>
    <row r="81" spans="1:27" s="442" customFormat="1" ht="21.6" customHeight="1">
      <c r="A81" s="147"/>
      <c r="B81" s="650"/>
      <c r="C81" s="296" t="s">
        <v>189</v>
      </c>
      <c r="D81" s="28" t="s">
        <v>2278</v>
      </c>
      <c r="E81" s="41">
        <v>41948</v>
      </c>
      <c r="F81" s="45">
        <v>15767</v>
      </c>
      <c r="G81" s="467" t="s">
        <v>523</v>
      </c>
      <c r="H81" s="296">
        <v>0</v>
      </c>
      <c r="I81" s="619">
        <v>0</v>
      </c>
      <c r="J81" s="296">
        <v>0</v>
      </c>
      <c r="K81" s="619">
        <v>0</v>
      </c>
      <c r="L81" s="296">
        <v>0</v>
      </c>
      <c r="M81" s="703" t="s">
        <v>1983</v>
      </c>
      <c r="N81" s="296">
        <v>0</v>
      </c>
      <c r="O81" s="703" t="s">
        <v>1983</v>
      </c>
      <c r="P81" s="296">
        <v>0</v>
      </c>
      <c r="Q81" s="647">
        <v>0</v>
      </c>
      <c r="R81" s="296">
        <v>0</v>
      </c>
      <c r="S81" s="637"/>
      <c r="T81" s="144"/>
      <c r="U81" s="144"/>
      <c r="V81" s="144"/>
      <c r="W81" s="144"/>
      <c r="X81" s="144"/>
      <c r="Y81" s="144"/>
      <c r="Z81" s="144"/>
      <c r="AA81" s="144"/>
    </row>
    <row r="82" spans="1:27" s="442" customFormat="1" ht="21.6" customHeight="1">
      <c r="A82" s="147"/>
      <c r="B82" s="650"/>
      <c r="C82" s="296" t="s">
        <v>191</v>
      </c>
      <c r="D82" s="50" t="s">
        <v>746</v>
      </c>
      <c r="E82" s="41">
        <v>41977</v>
      </c>
      <c r="F82" s="492">
        <v>41963</v>
      </c>
      <c r="G82" s="467" t="s">
        <v>359</v>
      </c>
      <c r="H82" s="296">
        <v>0</v>
      </c>
      <c r="I82" s="619">
        <v>0</v>
      </c>
      <c r="J82" s="296">
        <v>0</v>
      </c>
      <c r="K82" s="619">
        <v>0</v>
      </c>
      <c r="L82" s="296">
        <v>0</v>
      </c>
      <c r="M82" s="703" t="s">
        <v>1983</v>
      </c>
      <c r="N82" s="296">
        <v>0</v>
      </c>
      <c r="O82" s="703" t="s">
        <v>1983</v>
      </c>
      <c r="P82" s="296">
        <v>0</v>
      </c>
      <c r="Q82" s="647">
        <v>0</v>
      </c>
      <c r="R82" s="296">
        <v>0</v>
      </c>
      <c r="S82" s="637"/>
    </row>
    <row r="83" spans="1:27" s="442" customFormat="1" ht="21.6" customHeight="1">
      <c r="A83" s="147"/>
      <c r="B83" s="650"/>
      <c r="C83" s="296" t="s">
        <v>192</v>
      </c>
      <c r="D83" s="50" t="s">
        <v>332</v>
      </c>
      <c r="E83" s="41">
        <v>42026</v>
      </c>
      <c r="F83" s="492">
        <v>43438</v>
      </c>
      <c r="G83" s="467" t="s">
        <v>1289</v>
      </c>
      <c r="H83" s="296">
        <v>0</v>
      </c>
      <c r="I83" s="619">
        <v>0</v>
      </c>
      <c r="J83" s="296">
        <v>0</v>
      </c>
      <c r="K83" s="619">
        <v>0</v>
      </c>
      <c r="L83" s="296">
        <v>0</v>
      </c>
      <c r="M83" s="703" t="s">
        <v>1983</v>
      </c>
      <c r="N83" s="296">
        <v>0</v>
      </c>
      <c r="O83" s="703" t="s">
        <v>1983</v>
      </c>
      <c r="P83" s="296">
        <v>0</v>
      </c>
      <c r="Q83" s="647">
        <v>0</v>
      </c>
      <c r="R83" s="296">
        <v>0</v>
      </c>
      <c r="S83" s="637"/>
    </row>
    <row r="84" spans="1:27" s="442" customFormat="1" ht="21.6" customHeight="1">
      <c r="A84" s="147"/>
      <c r="B84" s="650"/>
      <c r="C84" s="296" t="s">
        <v>194</v>
      </c>
      <c r="D84" s="28" t="s">
        <v>1613</v>
      </c>
      <c r="E84" s="41">
        <v>42051</v>
      </c>
      <c r="F84" s="492">
        <v>36725</v>
      </c>
      <c r="G84" s="467" t="s">
        <v>357</v>
      </c>
      <c r="H84" s="296">
        <v>0</v>
      </c>
      <c r="I84" s="619">
        <v>0</v>
      </c>
      <c r="J84" s="296">
        <v>0</v>
      </c>
      <c r="K84" s="619">
        <v>0</v>
      </c>
      <c r="L84" s="296">
        <v>0</v>
      </c>
      <c r="M84" s="703" t="s">
        <v>1983</v>
      </c>
      <c r="N84" s="296">
        <v>0</v>
      </c>
      <c r="O84" s="703" t="s">
        <v>1983</v>
      </c>
      <c r="P84" s="296">
        <v>0</v>
      </c>
      <c r="Q84" s="647">
        <v>0</v>
      </c>
      <c r="R84" s="296">
        <v>0</v>
      </c>
      <c r="S84" s="637"/>
    </row>
    <row r="85" spans="1:27" s="442" customFormat="1" ht="21.6" customHeight="1">
      <c r="A85" s="147"/>
      <c r="B85" s="650"/>
      <c r="C85" s="296" t="s">
        <v>196</v>
      </c>
      <c r="D85" s="28" t="s">
        <v>1614</v>
      </c>
      <c r="E85" s="41">
        <v>42051</v>
      </c>
      <c r="F85" s="492">
        <v>37910</v>
      </c>
      <c r="G85" s="467" t="s">
        <v>357</v>
      </c>
      <c r="H85" s="296">
        <v>0</v>
      </c>
      <c r="I85" s="619">
        <v>0</v>
      </c>
      <c r="J85" s="296">
        <v>0</v>
      </c>
      <c r="K85" s="619">
        <v>0</v>
      </c>
      <c r="L85" s="296">
        <v>0</v>
      </c>
      <c r="M85" s="703" t="s">
        <v>1983</v>
      </c>
      <c r="N85" s="296">
        <v>0</v>
      </c>
      <c r="O85" s="703" t="s">
        <v>1983</v>
      </c>
      <c r="P85" s="296">
        <v>0</v>
      </c>
      <c r="Q85" s="647">
        <v>0</v>
      </c>
      <c r="R85" s="296">
        <v>0</v>
      </c>
      <c r="S85" s="637"/>
    </row>
    <row r="86" spans="1:27" s="442" customFormat="1" ht="21.6" customHeight="1">
      <c r="A86" s="147"/>
      <c r="B86" s="650"/>
      <c r="C86" s="296" t="s">
        <v>198</v>
      </c>
      <c r="D86" s="28" t="s">
        <v>2067</v>
      </c>
      <c r="E86" s="41">
        <v>42051</v>
      </c>
      <c r="F86" s="492">
        <v>27723</v>
      </c>
      <c r="G86" s="467" t="s">
        <v>1289</v>
      </c>
      <c r="H86" s="296">
        <v>0</v>
      </c>
      <c r="I86" s="619">
        <v>0</v>
      </c>
      <c r="J86" s="296">
        <v>0</v>
      </c>
      <c r="K86" s="619">
        <v>0</v>
      </c>
      <c r="L86" s="296">
        <v>0</v>
      </c>
      <c r="M86" s="703" t="s">
        <v>1983</v>
      </c>
      <c r="N86" s="296">
        <v>0</v>
      </c>
      <c r="O86" s="703" t="s">
        <v>1983</v>
      </c>
      <c r="P86" s="296">
        <v>0</v>
      </c>
      <c r="Q86" s="647">
        <v>0</v>
      </c>
      <c r="R86" s="296">
        <v>0</v>
      </c>
      <c r="S86" s="637"/>
    </row>
    <row r="87" spans="1:27" s="442" customFormat="1" ht="21.6" customHeight="1">
      <c r="A87" s="147"/>
      <c r="B87" s="650"/>
      <c r="C87" s="296" t="s">
        <v>200</v>
      </c>
      <c r="D87" s="28" t="s">
        <v>2068</v>
      </c>
      <c r="E87" s="41">
        <v>42051</v>
      </c>
      <c r="F87" s="492">
        <v>43052</v>
      </c>
      <c r="G87" s="467" t="s">
        <v>1289</v>
      </c>
      <c r="H87" s="296">
        <v>0</v>
      </c>
      <c r="I87" s="619">
        <v>0</v>
      </c>
      <c r="J87" s="296">
        <v>0</v>
      </c>
      <c r="K87" s="619">
        <v>0</v>
      </c>
      <c r="L87" s="296">
        <v>0</v>
      </c>
      <c r="M87" s="703" t="s">
        <v>1983</v>
      </c>
      <c r="N87" s="296">
        <v>0</v>
      </c>
      <c r="O87" s="703" t="s">
        <v>1983</v>
      </c>
      <c r="P87" s="296">
        <v>0</v>
      </c>
      <c r="Q87" s="647">
        <v>0</v>
      </c>
      <c r="R87" s="296">
        <v>0</v>
      </c>
      <c r="S87" s="637"/>
    </row>
    <row r="88" spans="1:27" s="442" customFormat="1" ht="21.6" customHeight="1">
      <c r="A88" s="147"/>
      <c r="B88" s="650"/>
      <c r="C88" s="296" t="s">
        <v>202</v>
      </c>
      <c r="D88" s="28" t="s">
        <v>172</v>
      </c>
      <c r="E88" s="41">
        <v>42153</v>
      </c>
      <c r="F88" s="492">
        <v>42185</v>
      </c>
      <c r="G88" s="467" t="s">
        <v>523</v>
      </c>
      <c r="H88" s="296">
        <v>0</v>
      </c>
      <c r="I88" s="619">
        <v>0</v>
      </c>
      <c r="J88" s="296">
        <v>0</v>
      </c>
      <c r="K88" s="619">
        <v>0</v>
      </c>
      <c r="L88" s="296">
        <v>0</v>
      </c>
      <c r="M88" s="703" t="s">
        <v>1983</v>
      </c>
      <c r="N88" s="296">
        <v>0</v>
      </c>
      <c r="O88" s="703" t="s">
        <v>1983</v>
      </c>
      <c r="P88" s="296">
        <v>0</v>
      </c>
      <c r="Q88" s="647">
        <v>0</v>
      </c>
      <c r="R88" s="296">
        <v>0</v>
      </c>
      <c r="S88" s="637"/>
      <c r="T88" s="144"/>
      <c r="U88" s="144"/>
      <c r="V88" s="144"/>
      <c r="W88" s="144"/>
      <c r="X88" s="144"/>
      <c r="Y88" s="144"/>
      <c r="Z88" s="144"/>
      <c r="AA88" s="144"/>
    </row>
    <row r="89" spans="1:27" s="442" customFormat="1" ht="21.6" customHeight="1">
      <c r="A89" s="147"/>
      <c r="B89" s="650"/>
      <c r="C89" s="296" t="s">
        <v>204</v>
      </c>
      <c r="D89" s="28" t="s">
        <v>1708</v>
      </c>
      <c r="E89" s="46">
        <v>42172</v>
      </c>
      <c r="F89" s="45">
        <v>40308</v>
      </c>
      <c r="G89" s="467" t="s">
        <v>1289</v>
      </c>
      <c r="H89" s="296">
        <v>0</v>
      </c>
      <c r="I89" s="619">
        <v>0</v>
      </c>
      <c r="J89" s="296">
        <v>0</v>
      </c>
      <c r="K89" s="619">
        <v>0</v>
      </c>
      <c r="L89" s="296">
        <v>0</v>
      </c>
      <c r="M89" s="703" t="s">
        <v>1983</v>
      </c>
      <c r="N89" s="296">
        <v>0</v>
      </c>
      <c r="O89" s="703" t="s">
        <v>1983</v>
      </c>
      <c r="P89" s="296">
        <v>0</v>
      </c>
      <c r="Q89" s="647">
        <v>0</v>
      </c>
      <c r="R89" s="296">
        <v>0</v>
      </c>
      <c r="S89" s="637"/>
    </row>
    <row r="90" spans="1:27" s="442" customFormat="1" ht="21.6" customHeight="1">
      <c r="A90" s="147"/>
      <c r="B90" s="650"/>
      <c r="C90" s="296" t="s">
        <v>206</v>
      </c>
      <c r="D90" s="28" t="s">
        <v>2016</v>
      </c>
      <c r="E90" s="46">
        <v>42278</v>
      </c>
      <c r="F90" s="45">
        <v>42570</v>
      </c>
      <c r="G90" s="467" t="s">
        <v>1289</v>
      </c>
      <c r="H90" s="296">
        <v>0</v>
      </c>
      <c r="I90" s="619">
        <v>0</v>
      </c>
      <c r="J90" s="296">
        <v>0</v>
      </c>
      <c r="K90" s="619">
        <v>0</v>
      </c>
      <c r="L90" s="296">
        <v>0</v>
      </c>
      <c r="M90" s="703" t="s">
        <v>1983</v>
      </c>
      <c r="N90" s="296">
        <v>0</v>
      </c>
      <c r="O90" s="703" t="s">
        <v>1983</v>
      </c>
      <c r="P90" s="296">
        <v>0</v>
      </c>
      <c r="Q90" s="647">
        <v>0</v>
      </c>
      <c r="R90" s="296">
        <v>0</v>
      </c>
      <c r="S90" s="637"/>
    </row>
    <row r="91" spans="1:27" s="442" customFormat="1" ht="21.6" customHeight="1">
      <c r="A91" s="147"/>
      <c r="B91" s="650"/>
      <c r="C91" s="296" t="s">
        <v>208</v>
      </c>
      <c r="D91" s="28" t="s">
        <v>1569</v>
      </c>
      <c r="E91" s="46">
        <v>42415</v>
      </c>
      <c r="F91" s="45">
        <v>42429</v>
      </c>
      <c r="G91" s="467" t="s">
        <v>357</v>
      </c>
      <c r="H91" s="296">
        <v>0</v>
      </c>
      <c r="I91" s="619">
        <v>0</v>
      </c>
      <c r="J91" s="296">
        <v>0</v>
      </c>
      <c r="K91" s="619">
        <v>0</v>
      </c>
      <c r="L91" s="296">
        <v>0</v>
      </c>
      <c r="M91" s="703" t="s">
        <v>1983</v>
      </c>
      <c r="N91" s="296">
        <v>0</v>
      </c>
      <c r="O91" s="703" t="s">
        <v>1983</v>
      </c>
      <c r="P91" s="296">
        <v>0</v>
      </c>
      <c r="Q91" s="647">
        <v>0</v>
      </c>
      <c r="R91" s="296">
        <v>0</v>
      </c>
      <c r="S91" s="637"/>
    </row>
    <row r="92" spans="1:27" s="442" customFormat="1" ht="21.6" customHeight="1">
      <c r="A92" s="147"/>
      <c r="B92" s="650"/>
      <c r="C92" s="296" t="s">
        <v>210</v>
      </c>
      <c r="D92" s="50" t="s">
        <v>109</v>
      </c>
      <c r="E92" s="29">
        <v>42431</v>
      </c>
      <c r="F92" s="492">
        <v>42424</v>
      </c>
      <c r="G92" s="467" t="s">
        <v>359</v>
      </c>
      <c r="H92" s="296">
        <v>0</v>
      </c>
      <c r="I92" s="619">
        <v>0</v>
      </c>
      <c r="J92" s="296">
        <v>0</v>
      </c>
      <c r="K92" s="619">
        <v>0</v>
      </c>
      <c r="L92" s="296">
        <v>0</v>
      </c>
      <c r="M92" s="703" t="s">
        <v>1983</v>
      </c>
      <c r="N92" s="296">
        <v>0</v>
      </c>
      <c r="O92" s="703" t="s">
        <v>1983</v>
      </c>
      <c r="P92" s="296">
        <v>0</v>
      </c>
      <c r="Q92" s="647">
        <v>0</v>
      </c>
      <c r="R92" s="296">
        <v>0</v>
      </c>
      <c r="S92" s="637"/>
    </row>
    <row r="93" spans="1:27" s="442" customFormat="1" ht="21.6" customHeight="1">
      <c r="A93" s="147"/>
      <c r="B93" s="650"/>
      <c r="C93" s="296" t="s">
        <v>212</v>
      </c>
      <c r="D93" s="28" t="s">
        <v>2123</v>
      </c>
      <c r="E93" s="41">
        <v>42665</v>
      </c>
      <c r="F93" s="492">
        <v>42832</v>
      </c>
      <c r="G93" s="467" t="s">
        <v>1289</v>
      </c>
      <c r="H93" s="296">
        <v>0</v>
      </c>
      <c r="I93" s="619">
        <v>0</v>
      </c>
      <c r="J93" s="296">
        <v>0</v>
      </c>
      <c r="K93" s="619">
        <v>0</v>
      </c>
      <c r="L93" s="296">
        <v>0</v>
      </c>
      <c r="M93" s="703" t="s">
        <v>1983</v>
      </c>
      <c r="N93" s="296">
        <v>0</v>
      </c>
      <c r="O93" s="703" t="s">
        <v>1983</v>
      </c>
      <c r="P93" s="296">
        <v>0</v>
      </c>
      <c r="Q93" s="647">
        <v>0</v>
      </c>
      <c r="R93" s="296">
        <v>0</v>
      </c>
      <c r="S93" s="637"/>
    </row>
    <row r="94" spans="1:27" s="442" customFormat="1" ht="21.6" customHeight="1">
      <c r="A94" s="147"/>
      <c r="B94" s="650"/>
      <c r="C94" s="296" t="s">
        <v>214</v>
      </c>
      <c r="D94" s="50" t="s">
        <v>2190</v>
      </c>
      <c r="E94" s="29">
        <v>42705</v>
      </c>
      <c r="F94" s="492">
        <v>32638</v>
      </c>
      <c r="G94" s="467" t="s">
        <v>359</v>
      </c>
      <c r="H94" s="296">
        <v>0</v>
      </c>
      <c r="I94" s="619">
        <v>0</v>
      </c>
      <c r="J94" s="296">
        <v>0</v>
      </c>
      <c r="K94" s="619">
        <v>0</v>
      </c>
      <c r="L94" s="296">
        <v>0</v>
      </c>
      <c r="M94" s="703" t="s">
        <v>1983</v>
      </c>
      <c r="N94" s="296">
        <v>0</v>
      </c>
      <c r="O94" s="703" t="s">
        <v>1983</v>
      </c>
      <c r="P94" s="296">
        <v>0</v>
      </c>
      <c r="Q94" s="647">
        <v>0</v>
      </c>
      <c r="R94" s="296">
        <v>0</v>
      </c>
      <c r="S94" s="637"/>
      <c r="T94" s="144"/>
      <c r="U94" s="144"/>
      <c r="V94" s="144"/>
      <c r="W94" s="144"/>
      <c r="X94" s="144"/>
      <c r="Y94" s="144"/>
      <c r="Z94" s="144"/>
      <c r="AA94" s="144"/>
    </row>
    <row r="95" spans="1:27" s="442" customFormat="1" ht="21.6" customHeight="1">
      <c r="A95" s="147"/>
      <c r="B95" s="650"/>
      <c r="C95" s="296" t="s">
        <v>216</v>
      </c>
      <c r="D95" s="50" t="s">
        <v>193</v>
      </c>
      <c r="E95" s="41">
        <v>42796</v>
      </c>
      <c r="F95" s="492">
        <v>41835</v>
      </c>
      <c r="G95" s="467" t="s">
        <v>359</v>
      </c>
      <c r="H95" s="296">
        <v>0</v>
      </c>
      <c r="I95" s="619">
        <v>0</v>
      </c>
      <c r="J95" s="296">
        <v>0</v>
      </c>
      <c r="K95" s="619">
        <v>0</v>
      </c>
      <c r="L95" s="296">
        <v>0</v>
      </c>
      <c r="M95" s="703" t="s">
        <v>1983</v>
      </c>
      <c r="N95" s="296">
        <v>0</v>
      </c>
      <c r="O95" s="703" t="s">
        <v>1983</v>
      </c>
      <c r="P95" s="296">
        <v>0</v>
      </c>
      <c r="Q95" s="647">
        <v>0</v>
      </c>
      <c r="R95" s="296">
        <v>0</v>
      </c>
      <c r="S95" s="637"/>
    </row>
    <row r="96" spans="1:27" s="442" customFormat="1" ht="21.6" customHeight="1">
      <c r="A96" s="147"/>
      <c r="B96" s="650"/>
      <c r="C96" s="296" t="s">
        <v>218</v>
      </c>
      <c r="D96" s="28" t="s">
        <v>225</v>
      </c>
      <c r="E96" s="29">
        <v>42875</v>
      </c>
      <c r="F96" s="45">
        <v>42867</v>
      </c>
      <c r="G96" s="467" t="s">
        <v>1289</v>
      </c>
      <c r="H96" s="296">
        <v>0</v>
      </c>
      <c r="I96" s="619">
        <v>0</v>
      </c>
      <c r="J96" s="296">
        <v>0</v>
      </c>
      <c r="K96" s="619">
        <v>0</v>
      </c>
      <c r="L96" s="296">
        <v>0</v>
      </c>
      <c r="M96" s="703" t="s">
        <v>1983</v>
      </c>
      <c r="N96" s="296">
        <v>0</v>
      </c>
      <c r="O96" s="703" t="s">
        <v>1983</v>
      </c>
      <c r="P96" s="296">
        <v>0</v>
      </c>
      <c r="Q96" s="647">
        <v>0</v>
      </c>
      <c r="R96" s="296">
        <v>0</v>
      </c>
      <c r="S96" s="637"/>
    </row>
    <row r="97" spans="1:27" s="442" customFormat="1" ht="21.6" customHeight="1">
      <c r="A97" s="147"/>
      <c r="B97" s="650"/>
      <c r="C97" s="296" t="s">
        <v>220</v>
      </c>
      <c r="D97" s="28" t="s">
        <v>1929</v>
      </c>
      <c r="E97" s="41">
        <v>43109</v>
      </c>
      <c r="F97" s="45">
        <v>43124</v>
      </c>
      <c r="G97" s="467" t="s">
        <v>1289</v>
      </c>
      <c r="H97" s="296">
        <v>0</v>
      </c>
      <c r="I97" s="619">
        <v>0</v>
      </c>
      <c r="J97" s="296">
        <v>0</v>
      </c>
      <c r="K97" s="619">
        <v>0</v>
      </c>
      <c r="L97" s="296">
        <v>0</v>
      </c>
      <c r="M97" s="703" t="s">
        <v>1983</v>
      </c>
      <c r="N97" s="296">
        <v>0</v>
      </c>
      <c r="O97" s="703" t="s">
        <v>1983</v>
      </c>
      <c r="P97" s="296">
        <v>0</v>
      </c>
      <c r="Q97" s="647">
        <v>0</v>
      </c>
      <c r="R97" s="296">
        <v>0</v>
      </c>
      <c r="S97" s="637"/>
    </row>
    <row r="98" spans="1:27" s="442" customFormat="1" ht="21.6" customHeight="1">
      <c r="A98" s="147"/>
      <c r="B98" s="650"/>
      <c r="C98" s="296" t="s">
        <v>222</v>
      </c>
      <c r="D98" s="50" t="s">
        <v>1836</v>
      </c>
      <c r="E98" s="29">
        <v>43141</v>
      </c>
      <c r="F98" s="45">
        <v>43844</v>
      </c>
      <c r="G98" s="467" t="s">
        <v>1669</v>
      </c>
      <c r="H98" s="296">
        <v>0</v>
      </c>
      <c r="I98" s="619">
        <v>0</v>
      </c>
      <c r="J98" s="296">
        <v>0</v>
      </c>
      <c r="K98" s="619">
        <v>0</v>
      </c>
      <c r="L98" s="296">
        <v>0</v>
      </c>
      <c r="M98" s="703" t="s">
        <v>1983</v>
      </c>
      <c r="N98" s="296">
        <v>0</v>
      </c>
      <c r="O98" s="703" t="s">
        <v>1983</v>
      </c>
      <c r="P98" s="296">
        <v>0</v>
      </c>
      <c r="Q98" s="647">
        <v>0</v>
      </c>
      <c r="R98" s="296">
        <v>0</v>
      </c>
      <c r="S98" s="637"/>
    </row>
    <row r="99" spans="1:27" s="442" customFormat="1" ht="21.6" customHeight="1">
      <c r="A99" s="147"/>
      <c r="B99" s="650"/>
      <c r="C99" s="296" t="s">
        <v>224</v>
      </c>
      <c r="D99" s="28" t="s">
        <v>1784</v>
      </c>
      <c r="E99" s="29">
        <v>43237</v>
      </c>
      <c r="F99" s="45">
        <v>21348</v>
      </c>
      <c r="G99" s="467" t="s">
        <v>1669</v>
      </c>
      <c r="H99" s="296">
        <v>0</v>
      </c>
      <c r="I99" s="619">
        <v>0</v>
      </c>
      <c r="J99" s="296">
        <v>0</v>
      </c>
      <c r="K99" s="619">
        <v>0</v>
      </c>
      <c r="L99" s="296">
        <v>0</v>
      </c>
      <c r="M99" s="703" t="s">
        <v>1983</v>
      </c>
      <c r="N99" s="296">
        <v>0</v>
      </c>
      <c r="O99" s="703" t="s">
        <v>1983</v>
      </c>
      <c r="P99" s="296">
        <v>0</v>
      </c>
      <c r="Q99" s="647">
        <v>0</v>
      </c>
      <c r="R99" s="296">
        <v>0</v>
      </c>
      <c r="S99" s="637"/>
    </row>
    <row r="100" spans="1:27" s="442" customFormat="1" ht="21.6" customHeight="1">
      <c r="A100" s="147"/>
      <c r="B100" s="650"/>
      <c r="C100" s="296" t="s">
        <v>226</v>
      </c>
      <c r="D100" s="28" t="s">
        <v>235</v>
      </c>
      <c r="E100" s="46">
        <v>43259</v>
      </c>
      <c r="F100" s="45">
        <v>22790</v>
      </c>
      <c r="G100" s="467" t="s">
        <v>1289</v>
      </c>
      <c r="H100" s="296">
        <v>0</v>
      </c>
      <c r="I100" s="619">
        <v>0</v>
      </c>
      <c r="J100" s="296">
        <v>0</v>
      </c>
      <c r="K100" s="619">
        <v>0</v>
      </c>
      <c r="L100" s="296">
        <v>0</v>
      </c>
      <c r="M100" s="703" t="s">
        <v>1983</v>
      </c>
      <c r="N100" s="296">
        <v>0</v>
      </c>
      <c r="O100" s="703" t="s">
        <v>1983</v>
      </c>
      <c r="P100" s="296">
        <v>0</v>
      </c>
      <c r="Q100" s="647">
        <v>0</v>
      </c>
      <c r="R100" s="296">
        <v>0</v>
      </c>
      <c r="S100" s="637"/>
    </row>
    <row r="101" spans="1:27" s="442" customFormat="1" ht="21.6" customHeight="1">
      <c r="A101" s="147"/>
      <c r="B101" s="650"/>
      <c r="C101" s="296" t="s">
        <v>228</v>
      </c>
      <c r="D101" s="28" t="s">
        <v>1725</v>
      </c>
      <c r="E101" s="29">
        <v>43292</v>
      </c>
      <c r="F101" s="45">
        <v>22153</v>
      </c>
      <c r="G101" s="467" t="s">
        <v>1669</v>
      </c>
      <c r="H101" s="296">
        <v>0</v>
      </c>
      <c r="I101" s="619">
        <v>0</v>
      </c>
      <c r="J101" s="296">
        <v>0</v>
      </c>
      <c r="K101" s="619">
        <v>0</v>
      </c>
      <c r="L101" s="296">
        <v>0</v>
      </c>
      <c r="M101" s="703" t="s">
        <v>1983</v>
      </c>
      <c r="N101" s="296">
        <v>0</v>
      </c>
      <c r="O101" s="703" t="s">
        <v>1983</v>
      </c>
      <c r="P101" s="296">
        <v>0</v>
      </c>
      <c r="Q101" s="647">
        <v>0</v>
      </c>
      <c r="R101" s="296">
        <v>0</v>
      </c>
      <c r="S101" s="637"/>
    </row>
    <row r="102" spans="1:27" s="442" customFormat="1" ht="21.6" customHeight="1">
      <c r="A102" s="147"/>
      <c r="B102" s="650"/>
      <c r="C102" s="296" t="s">
        <v>230</v>
      </c>
      <c r="D102" s="50" t="s">
        <v>1714</v>
      </c>
      <c r="E102" s="41">
        <v>43516</v>
      </c>
      <c r="F102" s="492">
        <v>36238</v>
      </c>
      <c r="G102" s="467" t="s">
        <v>1289</v>
      </c>
      <c r="H102" s="296">
        <v>0</v>
      </c>
      <c r="I102" s="619">
        <v>0</v>
      </c>
      <c r="J102" s="296">
        <v>0</v>
      </c>
      <c r="K102" s="619">
        <v>0</v>
      </c>
      <c r="L102" s="296">
        <v>0</v>
      </c>
      <c r="M102" s="703" t="s">
        <v>1983</v>
      </c>
      <c r="N102" s="296">
        <v>0</v>
      </c>
      <c r="O102" s="703" t="s">
        <v>1983</v>
      </c>
      <c r="P102" s="296">
        <v>0</v>
      </c>
      <c r="Q102" s="647">
        <v>0</v>
      </c>
      <c r="R102" s="296">
        <v>0</v>
      </c>
      <c r="S102" s="637"/>
    </row>
    <row r="103" spans="1:27" s="442" customFormat="1" ht="21.6" customHeight="1">
      <c r="A103" s="147"/>
      <c r="B103" s="650"/>
      <c r="C103" s="296" t="s">
        <v>232</v>
      </c>
      <c r="D103" s="28" t="s">
        <v>1642</v>
      </c>
      <c r="E103" s="29">
        <v>43536</v>
      </c>
      <c r="F103" s="492"/>
      <c r="G103" s="467" t="s">
        <v>357</v>
      </c>
      <c r="H103" s="296">
        <v>0</v>
      </c>
      <c r="I103" s="619">
        <v>0</v>
      </c>
      <c r="J103" s="296">
        <v>0</v>
      </c>
      <c r="K103" s="619">
        <v>0</v>
      </c>
      <c r="L103" s="296">
        <v>0</v>
      </c>
      <c r="M103" s="703" t="s">
        <v>1983</v>
      </c>
      <c r="N103" s="296">
        <v>0</v>
      </c>
      <c r="O103" s="703" t="s">
        <v>1983</v>
      </c>
      <c r="P103" s="296">
        <v>0</v>
      </c>
      <c r="Q103" s="647">
        <v>0</v>
      </c>
      <c r="R103" s="296">
        <v>0</v>
      </c>
      <c r="S103" s="637"/>
    </row>
    <row r="104" spans="1:27" s="442" customFormat="1" ht="21.6" customHeight="1">
      <c r="A104" s="147"/>
      <c r="B104" s="650"/>
      <c r="C104" s="296" t="s">
        <v>234</v>
      </c>
      <c r="D104" s="50" t="s">
        <v>2031</v>
      </c>
      <c r="E104" s="29">
        <v>43677</v>
      </c>
      <c r="F104" s="45">
        <v>44239</v>
      </c>
      <c r="G104" s="467" t="s">
        <v>1289</v>
      </c>
      <c r="H104" s="296">
        <v>0</v>
      </c>
      <c r="I104" s="619">
        <v>0</v>
      </c>
      <c r="J104" s="296">
        <v>0</v>
      </c>
      <c r="K104" s="619">
        <v>0</v>
      </c>
      <c r="L104" s="296">
        <v>0</v>
      </c>
      <c r="M104" s="703" t="s">
        <v>1983</v>
      </c>
      <c r="N104" s="296">
        <v>0</v>
      </c>
      <c r="O104" s="703" t="s">
        <v>1983</v>
      </c>
      <c r="P104" s="296">
        <v>0</v>
      </c>
      <c r="Q104" s="647">
        <v>0</v>
      </c>
      <c r="R104" s="296">
        <v>0</v>
      </c>
      <c r="S104" s="637"/>
    </row>
    <row r="105" spans="1:27" s="442" customFormat="1" ht="21.6" customHeight="1">
      <c r="A105" s="147"/>
      <c r="B105" s="650"/>
      <c r="C105" s="296" t="s">
        <v>236</v>
      </c>
      <c r="D105" s="28" t="s">
        <v>2280</v>
      </c>
      <c r="E105" s="41">
        <v>43972</v>
      </c>
      <c r="F105" s="45">
        <v>29290</v>
      </c>
      <c r="G105" s="467" t="s">
        <v>523</v>
      </c>
      <c r="H105" s="296">
        <v>0</v>
      </c>
      <c r="I105" s="619">
        <v>0</v>
      </c>
      <c r="J105" s="296">
        <v>0</v>
      </c>
      <c r="K105" s="619">
        <v>0</v>
      </c>
      <c r="L105" s="296">
        <v>0</v>
      </c>
      <c r="M105" s="703" t="s">
        <v>1983</v>
      </c>
      <c r="N105" s="296">
        <v>0</v>
      </c>
      <c r="O105" s="703" t="s">
        <v>1983</v>
      </c>
      <c r="P105" s="296">
        <v>0</v>
      </c>
      <c r="Q105" s="647">
        <v>0</v>
      </c>
      <c r="R105" s="296">
        <v>0</v>
      </c>
      <c r="S105" s="637"/>
      <c r="T105" s="144"/>
      <c r="U105" s="144"/>
      <c r="V105" s="144"/>
      <c r="W105" s="144"/>
      <c r="X105" s="144"/>
      <c r="Y105" s="144"/>
      <c r="Z105" s="144"/>
      <c r="AA105" s="144"/>
    </row>
    <row r="106" spans="1:27" s="442" customFormat="1" ht="21.6" customHeight="1">
      <c r="A106" s="147"/>
      <c r="B106" s="650"/>
      <c r="C106" s="296" t="s">
        <v>238</v>
      </c>
      <c r="D106" s="28" t="s">
        <v>1956</v>
      </c>
      <c r="E106" s="29">
        <v>43991</v>
      </c>
      <c r="F106" s="45">
        <v>23767</v>
      </c>
      <c r="G106" s="467" t="s">
        <v>1289</v>
      </c>
      <c r="H106" s="296">
        <v>0</v>
      </c>
      <c r="I106" s="619">
        <v>0</v>
      </c>
      <c r="J106" s="296">
        <v>0</v>
      </c>
      <c r="K106" s="619">
        <v>0</v>
      </c>
      <c r="L106" s="296">
        <v>0</v>
      </c>
      <c r="M106" s="703" t="s">
        <v>1983</v>
      </c>
      <c r="N106" s="296">
        <v>0</v>
      </c>
      <c r="O106" s="703" t="s">
        <v>1983</v>
      </c>
      <c r="P106" s="296">
        <v>0</v>
      </c>
      <c r="Q106" s="647">
        <v>0</v>
      </c>
      <c r="R106" s="296">
        <v>0</v>
      </c>
      <c r="S106" s="637"/>
    </row>
    <row r="107" spans="1:27" s="442" customFormat="1" ht="21.6" customHeight="1">
      <c r="A107" s="147"/>
      <c r="B107" s="650"/>
      <c r="C107" s="296" t="s">
        <v>239</v>
      </c>
      <c r="D107" s="50" t="s">
        <v>1944</v>
      </c>
      <c r="E107" s="29">
        <v>44158</v>
      </c>
      <c r="F107" s="45">
        <v>32777</v>
      </c>
      <c r="G107" s="467" t="s">
        <v>359</v>
      </c>
      <c r="H107" s="296">
        <v>0</v>
      </c>
      <c r="I107" s="619">
        <v>0</v>
      </c>
      <c r="J107" s="296">
        <v>0</v>
      </c>
      <c r="K107" s="619">
        <v>0</v>
      </c>
      <c r="L107" s="296">
        <v>0</v>
      </c>
      <c r="M107" s="703" t="s">
        <v>1983</v>
      </c>
      <c r="N107" s="296">
        <v>0</v>
      </c>
      <c r="O107" s="703" t="s">
        <v>1983</v>
      </c>
      <c r="P107" s="296">
        <v>0</v>
      </c>
      <c r="Q107" s="647">
        <v>0</v>
      </c>
      <c r="R107" s="296">
        <v>0</v>
      </c>
      <c r="S107" s="637"/>
    </row>
    <row r="108" spans="1:27" s="442" customFormat="1" ht="21.6" customHeight="1">
      <c r="A108" s="147"/>
      <c r="B108" s="650"/>
      <c r="C108" s="296" t="s">
        <v>241</v>
      </c>
      <c r="D108" s="28" t="s">
        <v>2039</v>
      </c>
      <c r="E108" s="46">
        <v>44237</v>
      </c>
      <c r="F108" s="45">
        <v>36516</v>
      </c>
      <c r="G108" s="467" t="s">
        <v>357</v>
      </c>
      <c r="H108" s="296">
        <v>0</v>
      </c>
      <c r="I108" s="619">
        <v>0</v>
      </c>
      <c r="J108" s="296">
        <v>0</v>
      </c>
      <c r="K108" s="619">
        <v>0</v>
      </c>
      <c r="L108" s="296">
        <v>0</v>
      </c>
      <c r="M108" s="703" t="s">
        <v>1983</v>
      </c>
      <c r="N108" s="296">
        <v>0</v>
      </c>
      <c r="O108" s="703" t="s">
        <v>1983</v>
      </c>
      <c r="P108" s="296">
        <v>0</v>
      </c>
      <c r="Q108" s="647">
        <v>0</v>
      </c>
      <c r="R108" s="296">
        <v>0</v>
      </c>
      <c r="S108" s="637"/>
    </row>
    <row r="109" spans="1:27" s="442" customFormat="1" ht="21.6" customHeight="1">
      <c r="A109" s="147"/>
      <c r="B109" s="650"/>
      <c r="C109" s="296" t="s">
        <v>243</v>
      </c>
      <c r="D109" s="28" t="s">
        <v>2081</v>
      </c>
      <c r="E109" s="41">
        <v>44321</v>
      </c>
      <c r="F109" s="492">
        <v>44327</v>
      </c>
      <c r="G109" s="467" t="s">
        <v>1289</v>
      </c>
      <c r="H109" s="296">
        <v>0</v>
      </c>
      <c r="I109" s="619">
        <v>0</v>
      </c>
      <c r="J109" s="296">
        <v>0</v>
      </c>
      <c r="K109" s="619">
        <v>0</v>
      </c>
      <c r="L109" s="296">
        <v>0</v>
      </c>
      <c r="M109" s="703" t="s">
        <v>1983</v>
      </c>
      <c r="N109" s="296">
        <v>0</v>
      </c>
      <c r="O109" s="703" t="s">
        <v>1983</v>
      </c>
      <c r="P109" s="296">
        <v>0</v>
      </c>
      <c r="Q109" s="647">
        <v>0</v>
      </c>
      <c r="R109" s="296">
        <v>0</v>
      </c>
      <c r="S109" s="637"/>
    </row>
    <row r="110" spans="1:27" s="442" customFormat="1" ht="21.6" customHeight="1">
      <c r="A110" s="147"/>
      <c r="B110" s="650"/>
      <c r="C110" s="296" t="s">
        <v>245</v>
      </c>
      <c r="D110" s="28" t="s">
        <v>2093</v>
      </c>
      <c r="E110" s="41">
        <v>44323</v>
      </c>
      <c r="F110" s="492">
        <v>44313</v>
      </c>
      <c r="G110" s="467" t="s">
        <v>1289</v>
      </c>
      <c r="H110" s="296">
        <v>0</v>
      </c>
      <c r="I110" s="619">
        <v>0</v>
      </c>
      <c r="J110" s="296">
        <v>0</v>
      </c>
      <c r="K110" s="619">
        <v>0</v>
      </c>
      <c r="L110" s="296">
        <v>0</v>
      </c>
      <c r="M110" s="703" t="s">
        <v>1983</v>
      </c>
      <c r="N110" s="296">
        <v>0</v>
      </c>
      <c r="O110" s="703" t="s">
        <v>1983</v>
      </c>
      <c r="P110" s="296">
        <v>0</v>
      </c>
      <c r="Q110" s="647">
        <v>0</v>
      </c>
      <c r="R110" s="296">
        <v>0</v>
      </c>
      <c r="S110" s="637"/>
    </row>
    <row r="111" spans="1:27" s="442" customFormat="1" ht="21" customHeight="1">
      <c r="A111" s="147"/>
      <c r="B111" s="650"/>
      <c r="C111" s="296" t="s">
        <v>247</v>
      </c>
      <c r="D111" s="28" t="s">
        <v>2143</v>
      </c>
      <c r="E111" s="41">
        <v>44347</v>
      </c>
      <c r="F111" s="492">
        <v>44326</v>
      </c>
      <c r="G111" s="467" t="s">
        <v>1289</v>
      </c>
      <c r="H111" s="296">
        <v>0</v>
      </c>
      <c r="I111" s="619">
        <v>0</v>
      </c>
      <c r="J111" s="296">
        <v>0</v>
      </c>
      <c r="K111" s="619">
        <v>0</v>
      </c>
      <c r="L111" s="296">
        <v>0</v>
      </c>
      <c r="M111" s="703" t="s">
        <v>1983</v>
      </c>
      <c r="N111" s="296">
        <v>0</v>
      </c>
      <c r="O111" s="703" t="s">
        <v>1983</v>
      </c>
      <c r="P111" s="296">
        <v>0</v>
      </c>
      <c r="Q111" s="647">
        <v>0</v>
      </c>
      <c r="R111" s="296">
        <v>0</v>
      </c>
      <c r="S111" s="637"/>
    </row>
    <row r="112" spans="1:27" s="442" customFormat="1" ht="21.6" customHeight="1">
      <c r="A112" s="147"/>
      <c r="B112" s="650"/>
      <c r="C112" s="296" t="s">
        <v>249</v>
      </c>
      <c r="D112" s="28" t="s">
        <v>2264</v>
      </c>
      <c r="E112" s="41">
        <v>44517</v>
      </c>
      <c r="F112" s="45">
        <v>44517</v>
      </c>
      <c r="G112" s="467" t="s">
        <v>523</v>
      </c>
      <c r="H112" s="296">
        <v>0</v>
      </c>
      <c r="I112" s="619">
        <v>0</v>
      </c>
      <c r="J112" s="296">
        <v>0</v>
      </c>
      <c r="K112" s="619">
        <v>0</v>
      </c>
      <c r="L112" s="296">
        <v>0</v>
      </c>
      <c r="M112" s="703" t="s">
        <v>1983</v>
      </c>
      <c r="N112" s="296">
        <v>0</v>
      </c>
      <c r="O112" s="703" t="s">
        <v>1983</v>
      </c>
      <c r="P112" s="296">
        <v>0</v>
      </c>
      <c r="Q112" s="647">
        <v>0</v>
      </c>
      <c r="R112" s="296">
        <v>0</v>
      </c>
      <c r="S112" s="637"/>
      <c r="T112" s="144"/>
      <c r="U112" s="144"/>
      <c r="V112" s="144"/>
      <c r="W112" s="144"/>
      <c r="X112" s="144"/>
      <c r="Y112" s="144"/>
      <c r="Z112" s="144"/>
      <c r="AA112" s="144"/>
    </row>
    <row r="113" spans="1:27" s="442" customFormat="1" ht="21.6" customHeight="1">
      <c r="A113" s="147"/>
      <c r="B113" s="650"/>
      <c r="C113" s="296" t="s">
        <v>250</v>
      </c>
      <c r="D113" s="50" t="s">
        <v>2149</v>
      </c>
      <c r="E113" s="41">
        <v>44525</v>
      </c>
      <c r="F113" s="492">
        <v>36574</v>
      </c>
      <c r="G113" s="467" t="s">
        <v>359</v>
      </c>
      <c r="H113" s="296">
        <v>0</v>
      </c>
      <c r="I113" s="619">
        <v>0</v>
      </c>
      <c r="J113" s="296">
        <v>0</v>
      </c>
      <c r="K113" s="619">
        <v>0</v>
      </c>
      <c r="L113" s="296">
        <v>0</v>
      </c>
      <c r="M113" s="703" t="s">
        <v>1983</v>
      </c>
      <c r="N113" s="296">
        <v>0</v>
      </c>
      <c r="O113" s="703" t="s">
        <v>1983</v>
      </c>
      <c r="P113" s="296">
        <v>0</v>
      </c>
      <c r="Q113" s="647">
        <v>0</v>
      </c>
      <c r="R113" s="296">
        <v>0</v>
      </c>
      <c r="S113" s="637"/>
      <c r="T113" s="144"/>
      <c r="U113" s="144"/>
      <c r="V113" s="144"/>
      <c r="W113" s="144"/>
      <c r="X113" s="144"/>
      <c r="Y113" s="144"/>
      <c r="Z113" s="144"/>
      <c r="AA113" s="144"/>
    </row>
    <row r="114" spans="1:27" s="442" customFormat="1" ht="21.6" customHeight="1">
      <c r="A114" s="147"/>
      <c r="B114" s="650"/>
      <c r="C114" s="296" t="s">
        <v>252</v>
      </c>
      <c r="D114" s="28" t="s">
        <v>2251</v>
      </c>
      <c r="E114" s="41">
        <v>44621</v>
      </c>
      <c r="F114" s="492">
        <v>37368</v>
      </c>
      <c r="G114" s="467" t="s">
        <v>523</v>
      </c>
      <c r="H114" s="296">
        <v>0</v>
      </c>
      <c r="I114" s="619">
        <v>0</v>
      </c>
      <c r="J114" s="296">
        <v>0</v>
      </c>
      <c r="K114" s="619">
        <v>0</v>
      </c>
      <c r="L114" s="296">
        <v>0</v>
      </c>
      <c r="M114" s="703" t="s">
        <v>1983</v>
      </c>
      <c r="N114" s="296">
        <v>0</v>
      </c>
      <c r="O114" s="703" t="s">
        <v>1983</v>
      </c>
      <c r="P114" s="296">
        <v>0</v>
      </c>
      <c r="Q114" s="647">
        <v>0</v>
      </c>
      <c r="R114" s="296">
        <v>0</v>
      </c>
      <c r="S114" s="637"/>
      <c r="T114" s="144"/>
      <c r="U114" s="144"/>
      <c r="V114" s="144"/>
      <c r="W114" s="144"/>
      <c r="X114" s="144"/>
      <c r="Y114" s="144"/>
      <c r="Z114" s="144"/>
      <c r="AA114" s="144"/>
    </row>
    <row r="115" spans="1:27" s="442" customFormat="1" ht="21.6" customHeight="1">
      <c r="A115" s="147"/>
      <c r="B115" s="650"/>
      <c r="C115" s="296" t="s">
        <v>254</v>
      </c>
      <c r="D115" s="28" t="s">
        <v>2343</v>
      </c>
      <c r="E115" s="41">
        <v>44624</v>
      </c>
      <c r="F115" s="492">
        <v>44336</v>
      </c>
      <c r="G115" s="467" t="s">
        <v>523</v>
      </c>
      <c r="H115" s="296">
        <v>0</v>
      </c>
      <c r="I115" s="619">
        <v>0</v>
      </c>
      <c r="J115" s="296">
        <v>0</v>
      </c>
      <c r="K115" s="619">
        <v>0</v>
      </c>
      <c r="L115" s="296">
        <v>0</v>
      </c>
      <c r="M115" s="703" t="s">
        <v>1983</v>
      </c>
      <c r="N115" s="296">
        <v>0</v>
      </c>
      <c r="O115" s="703" t="s">
        <v>1983</v>
      </c>
      <c r="P115" s="296">
        <v>0</v>
      </c>
      <c r="Q115" s="647">
        <v>0</v>
      </c>
      <c r="R115" s="296">
        <v>0</v>
      </c>
      <c r="S115" s="637"/>
      <c r="T115" s="144"/>
      <c r="U115" s="144"/>
      <c r="V115" s="144"/>
      <c r="W115" s="144"/>
      <c r="X115" s="144"/>
      <c r="Y115" s="144"/>
      <c r="Z115" s="144"/>
      <c r="AA115" s="144"/>
    </row>
    <row r="116" spans="1:27" s="442" customFormat="1" ht="21.6" customHeight="1">
      <c r="A116" s="147"/>
      <c r="B116" s="650"/>
      <c r="C116" s="296" t="s">
        <v>256</v>
      </c>
      <c r="D116" s="28" t="s">
        <v>2346</v>
      </c>
      <c r="E116" s="41">
        <v>44680</v>
      </c>
      <c r="F116" s="492">
        <v>44679</v>
      </c>
      <c r="G116" s="467" t="s">
        <v>523</v>
      </c>
      <c r="H116" s="296">
        <v>0</v>
      </c>
      <c r="I116" s="619">
        <v>0</v>
      </c>
      <c r="J116" s="296">
        <v>0</v>
      </c>
      <c r="K116" s="619">
        <v>0</v>
      </c>
      <c r="L116" s="296">
        <v>0</v>
      </c>
      <c r="M116" s="703" t="s">
        <v>1983</v>
      </c>
      <c r="N116" s="296">
        <v>0</v>
      </c>
      <c r="O116" s="703" t="s">
        <v>1983</v>
      </c>
      <c r="P116" s="296">
        <v>0</v>
      </c>
      <c r="Q116" s="647">
        <v>0</v>
      </c>
      <c r="R116" s="296">
        <v>0</v>
      </c>
      <c r="S116" s="637"/>
      <c r="T116" s="144"/>
      <c r="U116" s="144"/>
      <c r="V116" s="144"/>
      <c r="W116" s="144"/>
      <c r="X116" s="144"/>
      <c r="Y116" s="144"/>
      <c r="Z116" s="144"/>
      <c r="AA116" s="144"/>
    </row>
    <row r="117" spans="1:27" s="442" customFormat="1" ht="21.6" customHeight="1">
      <c r="A117" s="147"/>
      <c r="B117" s="650"/>
      <c r="C117" s="296" t="s">
        <v>258</v>
      </c>
      <c r="D117" s="28" t="s">
        <v>2351</v>
      </c>
      <c r="E117" s="41">
        <v>44762</v>
      </c>
      <c r="F117" s="492">
        <v>44774</v>
      </c>
      <c r="G117" s="467" t="s">
        <v>523</v>
      </c>
      <c r="H117" s="296">
        <v>0</v>
      </c>
      <c r="I117" s="619">
        <v>0</v>
      </c>
      <c r="J117" s="296">
        <v>0</v>
      </c>
      <c r="K117" s="619">
        <v>0</v>
      </c>
      <c r="L117" s="296">
        <v>0</v>
      </c>
      <c r="M117" s="703" t="s">
        <v>1983</v>
      </c>
      <c r="N117" s="296">
        <v>0</v>
      </c>
      <c r="O117" s="703" t="s">
        <v>1983</v>
      </c>
      <c r="P117" s="296">
        <v>0</v>
      </c>
      <c r="Q117" s="647">
        <v>0</v>
      </c>
      <c r="R117" s="296">
        <v>0</v>
      </c>
      <c r="S117" s="637"/>
      <c r="T117" s="144"/>
      <c r="U117" s="144"/>
      <c r="V117" s="144"/>
      <c r="W117" s="144"/>
      <c r="X117" s="144"/>
      <c r="Y117" s="144"/>
      <c r="Z117" s="144"/>
      <c r="AA117" s="144"/>
    </row>
    <row r="118" spans="1:27" s="442" customFormat="1" ht="21.6" customHeight="1">
      <c r="A118" s="147"/>
      <c r="B118" s="650"/>
      <c r="C118" s="296" t="s">
        <v>260</v>
      </c>
      <c r="D118" s="28" t="s">
        <v>1946</v>
      </c>
      <c r="E118" s="41">
        <v>41395</v>
      </c>
      <c r="F118" s="492">
        <v>29881</v>
      </c>
      <c r="G118" s="467" t="s">
        <v>523</v>
      </c>
      <c r="H118" s="296">
        <v>0</v>
      </c>
      <c r="I118" s="619">
        <v>0</v>
      </c>
      <c r="J118" s="296">
        <v>0</v>
      </c>
      <c r="K118" s="619">
        <v>0</v>
      </c>
      <c r="L118" s="296">
        <v>0</v>
      </c>
      <c r="M118" s="703" t="s">
        <v>1983</v>
      </c>
      <c r="N118" s="296">
        <v>0</v>
      </c>
      <c r="O118" s="703" t="s">
        <v>1983</v>
      </c>
      <c r="P118" s="296">
        <v>0</v>
      </c>
      <c r="Q118" s="647">
        <v>0</v>
      </c>
      <c r="R118" s="296">
        <v>0</v>
      </c>
      <c r="S118" s="637"/>
      <c r="T118" s="144"/>
      <c r="U118" s="144"/>
      <c r="V118" s="144"/>
      <c r="W118" s="144"/>
      <c r="X118" s="144"/>
      <c r="Y118" s="144"/>
      <c r="Z118" s="144"/>
      <c r="AA118" s="144"/>
    </row>
    <row r="119" spans="1:27" s="442" customFormat="1" ht="21.6" customHeight="1">
      <c r="A119" s="147"/>
      <c r="B119" s="650"/>
      <c r="C119" s="296" t="s">
        <v>262</v>
      </c>
      <c r="D119" s="28" t="s">
        <v>319</v>
      </c>
      <c r="E119" s="41">
        <v>41047</v>
      </c>
      <c r="F119" s="492">
        <v>37000</v>
      </c>
      <c r="G119" s="467" t="s">
        <v>523</v>
      </c>
      <c r="H119" s="296">
        <v>0</v>
      </c>
      <c r="I119" s="619">
        <v>0</v>
      </c>
      <c r="J119" s="296">
        <v>0</v>
      </c>
      <c r="K119" s="619">
        <v>0</v>
      </c>
      <c r="L119" s="296">
        <v>0</v>
      </c>
      <c r="M119" s="703" t="s">
        <v>1983</v>
      </c>
      <c r="N119" s="296">
        <v>0</v>
      </c>
      <c r="O119" s="703" t="s">
        <v>1983</v>
      </c>
      <c r="P119" s="296">
        <v>0</v>
      </c>
      <c r="Q119" s="647">
        <v>0</v>
      </c>
      <c r="R119" s="296">
        <v>0</v>
      </c>
      <c r="S119" s="637"/>
      <c r="T119" s="144"/>
      <c r="U119" s="144"/>
      <c r="V119" s="144"/>
      <c r="W119" s="144"/>
      <c r="X119" s="144"/>
      <c r="Y119" s="144"/>
      <c r="Z119" s="144"/>
      <c r="AA119" s="144"/>
    </row>
    <row r="120" spans="1:27" s="442" customFormat="1" ht="21.6" customHeight="1">
      <c r="A120" s="147"/>
      <c r="B120" s="650"/>
      <c r="C120" s="296" t="s">
        <v>264</v>
      </c>
      <c r="D120" s="28" t="s">
        <v>2379</v>
      </c>
      <c r="E120" s="41">
        <v>44743</v>
      </c>
      <c r="F120" s="492">
        <v>44818</v>
      </c>
      <c r="G120" s="467" t="s">
        <v>523</v>
      </c>
      <c r="H120" s="296">
        <v>0</v>
      </c>
      <c r="I120" s="619">
        <v>0</v>
      </c>
      <c r="J120" s="296">
        <v>0</v>
      </c>
      <c r="K120" s="619">
        <v>0</v>
      </c>
      <c r="L120" s="296">
        <v>0</v>
      </c>
      <c r="M120" s="703" t="s">
        <v>1983</v>
      </c>
      <c r="N120" s="296">
        <v>0</v>
      </c>
      <c r="O120" s="703" t="s">
        <v>1983</v>
      </c>
      <c r="P120" s="296">
        <v>0</v>
      </c>
      <c r="Q120" s="647">
        <v>0</v>
      </c>
      <c r="R120" s="296">
        <v>0</v>
      </c>
      <c r="S120" s="637"/>
      <c r="T120" s="144"/>
      <c r="U120" s="144"/>
      <c r="V120" s="144"/>
      <c r="W120" s="144"/>
      <c r="X120" s="144"/>
      <c r="Y120" s="144"/>
      <c r="Z120" s="144"/>
      <c r="AA120" s="144"/>
    </row>
    <row r="121" spans="1:27" s="442" customFormat="1" ht="21.6" customHeight="1">
      <c r="A121" s="147"/>
      <c r="B121" s="650"/>
      <c r="C121" s="296" t="s">
        <v>266</v>
      </c>
      <c r="D121" s="28" t="s">
        <v>415</v>
      </c>
      <c r="E121" s="29">
        <v>38651</v>
      </c>
      <c r="F121" s="492">
        <v>35828</v>
      </c>
      <c r="G121" s="467" t="s">
        <v>523</v>
      </c>
      <c r="H121" s="296">
        <v>0</v>
      </c>
      <c r="I121" s="619">
        <v>0</v>
      </c>
      <c r="J121" s="296">
        <v>0</v>
      </c>
      <c r="K121" s="619">
        <v>0</v>
      </c>
      <c r="L121" s="296">
        <v>0</v>
      </c>
      <c r="M121" s="703" t="s">
        <v>1983</v>
      </c>
      <c r="N121" s="296">
        <v>0</v>
      </c>
      <c r="O121" s="703" t="s">
        <v>1983</v>
      </c>
      <c r="P121" s="296">
        <v>0</v>
      </c>
      <c r="Q121" s="647">
        <v>0</v>
      </c>
      <c r="R121" s="296">
        <v>0</v>
      </c>
      <c r="S121" s="637"/>
    </row>
    <row r="122" spans="1:27" s="442" customFormat="1" ht="21.6" customHeight="1">
      <c r="A122" s="147"/>
      <c r="B122" s="650"/>
      <c r="C122" s="296" t="s">
        <v>268</v>
      </c>
      <c r="D122" s="28" t="s">
        <v>1883</v>
      </c>
      <c r="E122" s="29">
        <v>30184</v>
      </c>
      <c r="F122" s="492">
        <v>23212</v>
      </c>
      <c r="G122" s="467" t="s">
        <v>523</v>
      </c>
      <c r="H122" s="296">
        <v>0</v>
      </c>
      <c r="I122" s="619">
        <v>0</v>
      </c>
      <c r="J122" s="296">
        <v>0</v>
      </c>
      <c r="K122" s="619">
        <v>0</v>
      </c>
      <c r="L122" s="296">
        <v>0</v>
      </c>
      <c r="M122" s="703" t="s">
        <v>1983</v>
      </c>
      <c r="N122" s="296">
        <v>0</v>
      </c>
      <c r="O122" s="703" t="s">
        <v>1983</v>
      </c>
      <c r="P122" s="296">
        <v>0</v>
      </c>
      <c r="Q122" s="647">
        <v>0</v>
      </c>
      <c r="R122" s="296">
        <v>0</v>
      </c>
      <c r="S122" s="637"/>
    </row>
    <row r="123" spans="1:27" s="442" customFormat="1" ht="21.6" customHeight="1">
      <c r="A123" s="147"/>
      <c r="B123" s="650"/>
      <c r="C123" s="296" t="s">
        <v>270</v>
      </c>
      <c r="D123" s="28" t="s">
        <v>176</v>
      </c>
      <c r="E123" s="29">
        <v>41408</v>
      </c>
      <c r="F123" s="492">
        <v>41662</v>
      </c>
      <c r="G123" s="467" t="s">
        <v>523</v>
      </c>
      <c r="H123" s="296">
        <v>0</v>
      </c>
      <c r="I123" s="619">
        <v>0</v>
      </c>
      <c r="J123" s="296">
        <v>0</v>
      </c>
      <c r="K123" s="619">
        <v>0</v>
      </c>
      <c r="L123" s="296">
        <v>0</v>
      </c>
      <c r="M123" s="703" t="s">
        <v>1983</v>
      </c>
      <c r="N123" s="296">
        <v>0</v>
      </c>
      <c r="O123" s="703" t="s">
        <v>1983</v>
      </c>
      <c r="P123" s="296">
        <v>0</v>
      </c>
      <c r="Q123" s="647">
        <v>0</v>
      </c>
      <c r="R123" s="296">
        <v>0</v>
      </c>
      <c r="S123" s="637"/>
    </row>
    <row r="124" spans="1:27" s="442" customFormat="1" ht="21.6" customHeight="1">
      <c r="A124" s="147"/>
      <c r="B124" s="650"/>
      <c r="C124" s="296" t="s">
        <v>2030</v>
      </c>
      <c r="D124" s="28" t="s">
        <v>2395</v>
      </c>
      <c r="E124" s="29">
        <v>38825</v>
      </c>
      <c r="F124" s="492">
        <v>23017</v>
      </c>
      <c r="G124" s="467" t="s">
        <v>523</v>
      </c>
      <c r="H124" s="296">
        <v>0</v>
      </c>
      <c r="I124" s="619">
        <v>0</v>
      </c>
      <c r="J124" s="296">
        <v>0</v>
      </c>
      <c r="K124" s="619">
        <v>0</v>
      </c>
      <c r="L124" s="296">
        <v>0</v>
      </c>
      <c r="M124" s="703" t="s">
        <v>1983</v>
      </c>
      <c r="N124" s="296">
        <v>0</v>
      </c>
      <c r="O124" s="703" t="s">
        <v>1983</v>
      </c>
      <c r="P124" s="296">
        <v>0</v>
      </c>
      <c r="Q124" s="647">
        <v>0</v>
      </c>
      <c r="R124" s="296">
        <v>0</v>
      </c>
      <c r="S124" s="637"/>
    </row>
    <row r="125" spans="1:27" s="442" customFormat="1" ht="21.6" customHeight="1">
      <c r="A125" s="147"/>
      <c r="B125" s="650"/>
      <c r="C125" s="296" t="s">
        <v>2033</v>
      </c>
      <c r="D125" s="28" t="s">
        <v>231</v>
      </c>
      <c r="E125" s="29">
        <v>29953</v>
      </c>
      <c r="F125" s="492">
        <v>27822</v>
      </c>
      <c r="G125" s="467" t="s">
        <v>2410</v>
      </c>
      <c r="H125" s="296">
        <v>0</v>
      </c>
      <c r="I125" s="619">
        <v>0</v>
      </c>
      <c r="J125" s="296">
        <v>0</v>
      </c>
      <c r="K125" s="619">
        <v>0</v>
      </c>
      <c r="L125" s="296">
        <v>0</v>
      </c>
      <c r="M125" s="703" t="s">
        <v>1983</v>
      </c>
      <c r="N125" s="296">
        <v>0</v>
      </c>
      <c r="O125" s="703" t="s">
        <v>1983</v>
      </c>
      <c r="P125" s="296">
        <v>0</v>
      </c>
      <c r="Q125" s="647">
        <v>0</v>
      </c>
      <c r="R125" s="296">
        <v>0</v>
      </c>
      <c r="S125" s="637"/>
    </row>
    <row r="126" spans="1:27" s="442" customFormat="1" ht="21.6" customHeight="1">
      <c r="A126" s="147"/>
      <c r="B126" s="650"/>
      <c r="C126" s="296" t="s">
        <v>274</v>
      </c>
      <c r="D126" s="28" t="s">
        <v>2412</v>
      </c>
      <c r="E126" s="29">
        <v>44321</v>
      </c>
      <c r="F126" s="492">
        <v>44326</v>
      </c>
      <c r="G126" s="467" t="s">
        <v>2410</v>
      </c>
      <c r="H126" s="296">
        <v>0</v>
      </c>
      <c r="I126" s="619">
        <v>0</v>
      </c>
      <c r="J126" s="296">
        <v>0</v>
      </c>
      <c r="K126" s="619">
        <v>0</v>
      </c>
      <c r="L126" s="296">
        <v>0</v>
      </c>
      <c r="M126" s="703" t="s">
        <v>1983</v>
      </c>
      <c r="N126" s="296">
        <v>0</v>
      </c>
      <c r="O126" s="703" t="s">
        <v>1983</v>
      </c>
      <c r="P126" s="296">
        <v>0</v>
      </c>
      <c r="Q126" s="647">
        <v>0</v>
      </c>
      <c r="R126" s="296">
        <v>0</v>
      </c>
      <c r="S126" s="637"/>
    </row>
    <row r="127" spans="1:27" s="442" customFormat="1" ht="21.6" customHeight="1">
      <c r="A127" s="147"/>
      <c r="B127" s="650"/>
      <c r="C127" s="296" t="s">
        <v>276</v>
      </c>
      <c r="D127" s="28" t="s">
        <v>2417</v>
      </c>
      <c r="E127" s="29">
        <v>44272</v>
      </c>
      <c r="F127" s="492">
        <v>38474</v>
      </c>
      <c r="G127" s="467" t="s">
        <v>2410</v>
      </c>
      <c r="H127" s="296">
        <v>0</v>
      </c>
      <c r="I127" s="619">
        <v>0</v>
      </c>
      <c r="J127" s="296">
        <v>0</v>
      </c>
      <c r="K127" s="619">
        <v>0</v>
      </c>
      <c r="L127" s="296">
        <v>0</v>
      </c>
      <c r="M127" s="703" t="s">
        <v>1983</v>
      </c>
      <c r="N127" s="296">
        <v>0</v>
      </c>
      <c r="O127" s="703" t="s">
        <v>1983</v>
      </c>
      <c r="P127" s="296">
        <v>0</v>
      </c>
      <c r="Q127" s="647">
        <v>0</v>
      </c>
      <c r="R127" s="296">
        <v>0</v>
      </c>
      <c r="S127" s="637"/>
    </row>
    <row r="128" spans="1:27" s="442" customFormat="1" ht="21.6" customHeight="1">
      <c r="A128" s="147"/>
      <c r="B128" s="650"/>
      <c r="C128" s="296" t="s">
        <v>278</v>
      </c>
      <c r="D128" s="28" t="s">
        <v>2362</v>
      </c>
      <c r="E128" s="29">
        <v>44768</v>
      </c>
      <c r="F128" s="492">
        <v>44776</v>
      </c>
      <c r="G128" s="467" t="s">
        <v>2410</v>
      </c>
      <c r="H128" s="296">
        <v>0</v>
      </c>
      <c r="I128" s="619">
        <v>0</v>
      </c>
      <c r="J128" s="296">
        <v>0</v>
      </c>
      <c r="K128" s="619">
        <v>0</v>
      </c>
      <c r="L128" s="296">
        <v>0</v>
      </c>
      <c r="M128" s="703" t="s">
        <v>1983</v>
      </c>
      <c r="N128" s="296">
        <v>0</v>
      </c>
      <c r="O128" s="703" t="s">
        <v>1983</v>
      </c>
      <c r="P128" s="296">
        <v>0</v>
      </c>
      <c r="Q128" s="647">
        <v>0</v>
      </c>
      <c r="R128" s="296">
        <v>0</v>
      </c>
      <c r="S128" s="637"/>
    </row>
    <row r="129" spans="1:19" s="128" customFormat="1" ht="39.6" customHeight="1">
      <c r="A129" s="292" t="s">
        <v>12</v>
      </c>
      <c r="B129" s="292" t="s">
        <v>1800</v>
      </c>
      <c r="C129" s="293" t="s">
        <v>13</v>
      </c>
      <c r="D129" s="17" t="s">
        <v>1906</v>
      </c>
      <c r="E129" s="18" t="s">
        <v>15</v>
      </c>
      <c r="F129" s="562" t="s">
        <v>1704</v>
      </c>
      <c r="G129" s="449" t="s">
        <v>445</v>
      </c>
      <c r="H129" s="23" t="s">
        <v>25</v>
      </c>
      <c r="I129" s="634" t="s">
        <v>1558</v>
      </c>
      <c r="J129" s="23" t="s">
        <v>1556</v>
      </c>
      <c r="K129" s="634" t="s">
        <v>1568</v>
      </c>
      <c r="L129" s="635" t="s">
        <v>1654</v>
      </c>
      <c r="M129" s="707" t="s">
        <v>1970</v>
      </c>
      <c r="N129" s="635" t="s">
        <v>1971</v>
      </c>
      <c r="O129" s="707" t="s">
        <v>2159</v>
      </c>
      <c r="P129" s="635" t="s">
        <v>2157</v>
      </c>
      <c r="Q129" s="874" t="s">
        <v>2336</v>
      </c>
      <c r="R129" s="635" t="s">
        <v>2337</v>
      </c>
      <c r="S129" s="636" t="s">
        <v>1993</v>
      </c>
    </row>
    <row r="130" spans="1:19" ht="22.15" customHeight="1">
      <c r="A130" s="147"/>
      <c r="B130" s="650"/>
      <c r="C130" s="296"/>
      <c r="D130" s="50"/>
      <c r="E130" s="41"/>
      <c r="F130" s="638"/>
      <c r="G130" s="87"/>
      <c r="H130" s="296">
        <v>0</v>
      </c>
      <c r="I130" s="619">
        <v>0</v>
      </c>
      <c r="J130" s="296">
        <v>0</v>
      </c>
      <c r="K130" s="619">
        <v>0</v>
      </c>
      <c r="L130" s="296">
        <v>0</v>
      </c>
      <c r="M130" s="703" t="s">
        <v>1983</v>
      </c>
      <c r="N130" s="296">
        <v>0</v>
      </c>
      <c r="O130" s="703" t="s">
        <v>1983</v>
      </c>
      <c r="P130" s="296">
        <v>0</v>
      </c>
      <c r="Q130" s="647">
        <v>0</v>
      </c>
      <c r="R130" s="296">
        <v>0</v>
      </c>
      <c r="S130" s="639"/>
    </row>
    <row r="138" spans="1:19" ht="6" customHeight="1"/>
    <row r="143" spans="1:19">
      <c r="A143" s="840"/>
      <c r="B143" s="840"/>
      <c r="C143" s="840"/>
      <c r="D143" s="840"/>
      <c r="E143" s="841"/>
      <c r="F143" s="842"/>
      <c r="G143" s="842"/>
      <c r="H143" s="840"/>
      <c r="I143" s="840"/>
      <c r="J143" s="840"/>
      <c r="K143" s="840"/>
      <c r="L143" s="840"/>
      <c r="M143" s="840"/>
      <c r="N143" s="840"/>
      <c r="O143" s="840"/>
      <c r="P143" s="840"/>
      <c r="Q143" s="840"/>
      <c r="R143" s="840"/>
      <c r="S143" s="840"/>
    </row>
    <row r="145" spans="1:86" s="86" customFormat="1" ht="54" customHeight="1">
      <c r="C145" s="460"/>
      <c r="D145" s="86" t="s">
        <v>2329</v>
      </c>
      <c r="E145" s="461"/>
      <c r="F145" s="462"/>
      <c r="G145" s="473"/>
      <c r="H145" s="473"/>
      <c r="CD145" s="463"/>
      <c r="CE145" s="463"/>
      <c r="CF145" s="463"/>
      <c r="CH145" s="463"/>
    </row>
    <row r="146" spans="1:86" s="86" customFormat="1" ht="15" customHeight="1">
      <c r="C146" s="460"/>
      <c r="E146" s="461"/>
      <c r="F146" s="462"/>
      <c r="G146" s="473"/>
      <c r="H146" s="473"/>
      <c r="CD146" s="463"/>
      <c r="CE146" s="463"/>
      <c r="CF146" s="463"/>
      <c r="CH146" s="463"/>
    </row>
    <row r="147" spans="1:86" s="279" customFormat="1" ht="34.5" customHeight="1">
      <c r="A147" s="554" t="s">
        <v>12</v>
      </c>
      <c r="B147" s="554" t="s">
        <v>1800</v>
      </c>
      <c r="C147" s="586" t="s">
        <v>13</v>
      </c>
      <c r="D147" s="587" t="s">
        <v>59</v>
      </c>
      <c r="E147" s="472" t="s">
        <v>15</v>
      </c>
      <c r="F147" s="472" t="s">
        <v>16</v>
      </c>
      <c r="G147" s="687" t="s">
        <v>445</v>
      </c>
      <c r="H147" s="789" t="s">
        <v>1976</v>
      </c>
      <c r="I147" s="554" t="s">
        <v>17</v>
      </c>
      <c r="J147" s="554" t="s">
        <v>18</v>
      </c>
      <c r="K147" s="554" t="s">
        <v>19</v>
      </c>
      <c r="L147" s="554" t="s">
        <v>20</v>
      </c>
      <c r="M147" s="760" t="s">
        <v>21</v>
      </c>
      <c r="N147" s="760" t="s">
        <v>22</v>
      </c>
      <c r="O147" s="554" t="s">
        <v>23</v>
      </c>
      <c r="P147" s="554" t="s">
        <v>24</v>
      </c>
      <c r="Q147" s="554"/>
      <c r="R147" s="554"/>
      <c r="S147" s="554" t="s">
        <v>25</v>
      </c>
      <c r="T147" s="554" t="s">
        <v>1558</v>
      </c>
      <c r="U147" s="554" t="s">
        <v>1556</v>
      </c>
      <c r="V147" s="554" t="s">
        <v>1568</v>
      </c>
      <c r="W147" s="761" t="s">
        <v>1654</v>
      </c>
      <c r="X147" s="761" t="s">
        <v>1970</v>
      </c>
      <c r="Y147" s="761" t="s">
        <v>1971</v>
      </c>
      <c r="Z147" s="761" t="s">
        <v>2159</v>
      </c>
      <c r="AA147" s="761" t="s">
        <v>2157</v>
      </c>
      <c r="AB147" s="761" t="s">
        <v>1583</v>
      </c>
      <c r="AC147" s="761" t="s">
        <v>2316</v>
      </c>
      <c r="AD147" s="554">
        <v>5</v>
      </c>
      <c r="AE147" s="554">
        <v>12</v>
      </c>
      <c r="AF147" s="554">
        <v>19</v>
      </c>
      <c r="AG147" s="554">
        <v>26</v>
      </c>
      <c r="AH147" s="554">
        <v>2</v>
      </c>
      <c r="AI147" s="554">
        <v>9</v>
      </c>
      <c r="AJ147" s="554">
        <v>16</v>
      </c>
      <c r="AK147" s="554">
        <v>23</v>
      </c>
      <c r="AL147" s="554">
        <v>2</v>
      </c>
      <c r="AM147" s="554">
        <v>9</v>
      </c>
      <c r="AN147" s="554">
        <v>16</v>
      </c>
      <c r="AO147" s="554">
        <v>23</v>
      </c>
      <c r="AP147" s="554">
        <v>30</v>
      </c>
      <c r="AQ147" s="554">
        <v>6</v>
      </c>
      <c r="AR147" s="554">
        <v>13</v>
      </c>
      <c r="AS147" s="554">
        <v>20</v>
      </c>
      <c r="AT147" s="554">
        <v>27</v>
      </c>
      <c r="AU147" s="554">
        <v>4</v>
      </c>
      <c r="AV147" s="554">
        <v>11</v>
      </c>
      <c r="AW147" s="554">
        <v>18</v>
      </c>
      <c r="AX147" s="554">
        <v>25</v>
      </c>
      <c r="AY147" s="554">
        <v>1</v>
      </c>
      <c r="AZ147" s="554">
        <v>8</v>
      </c>
      <c r="BA147" s="554">
        <v>15</v>
      </c>
      <c r="BB147" s="554">
        <v>22</v>
      </c>
      <c r="BC147" s="554">
        <v>29</v>
      </c>
      <c r="BD147" s="554">
        <v>6</v>
      </c>
      <c r="BE147" s="554">
        <v>13</v>
      </c>
      <c r="BF147" s="554">
        <v>20</v>
      </c>
      <c r="BG147" s="554">
        <v>27</v>
      </c>
      <c r="BH147" s="554">
        <v>3</v>
      </c>
      <c r="BI147" s="554">
        <v>10</v>
      </c>
      <c r="BJ147" s="554">
        <v>17</v>
      </c>
      <c r="BK147" s="554">
        <v>24</v>
      </c>
      <c r="BL147" s="554">
        <v>31</v>
      </c>
      <c r="BM147" s="554">
        <v>7</v>
      </c>
      <c r="BN147" s="554">
        <v>14</v>
      </c>
      <c r="BO147" s="554">
        <v>21</v>
      </c>
      <c r="BP147" s="554">
        <v>28</v>
      </c>
      <c r="BQ147" s="554">
        <v>5</v>
      </c>
      <c r="BR147" s="554">
        <v>12</v>
      </c>
      <c r="BS147" s="554">
        <v>19</v>
      </c>
      <c r="BT147" s="554">
        <v>26</v>
      </c>
      <c r="BU147" s="554">
        <v>2</v>
      </c>
      <c r="BV147" s="554">
        <v>9</v>
      </c>
      <c r="BW147" s="554">
        <v>16</v>
      </c>
      <c r="BX147" s="554">
        <v>23</v>
      </c>
      <c r="BY147" s="554">
        <v>30</v>
      </c>
      <c r="BZ147" s="554">
        <v>7</v>
      </c>
      <c r="CA147" s="554">
        <v>14</v>
      </c>
      <c r="CB147" s="554">
        <v>21</v>
      </c>
      <c r="CC147" s="554">
        <v>28</v>
      </c>
      <c r="CD147" s="24" t="s">
        <v>1583</v>
      </c>
      <c r="CE147" s="25"/>
      <c r="CF147" s="24" t="s">
        <v>1584</v>
      </c>
      <c r="CH147" s="26" t="s">
        <v>2158</v>
      </c>
    </row>
    <row r="148" spans="1:86" s="442" customFormat="1" ht="21.6" customHeight="1">
      <c r="A148" s="147"/>
      <c r="B148" s="650"/>
      <c r="C148" s="296" t="s">
        <v>166</v>
      </c>
      <c r="D148" s="28" t="s">
        <v>2328</v>
      </c>
      <c r="E148" s="41">
        <v>36123</v>
      </c>
      <c r="F148" s="46">
        <v>22463</v>
      </c>
      <c r="G148" s="528" t="s">
        <v>1289</v>
      </c>
      <c r="H148" s="296">
        <v>0</v>
      </c>
      <c r="I148" s="147">
        <v>0</v>
      </c>
      <c r="J148" s="296">
        <v>0</v>
      </c>
      <c r="K148" s="147">
        <v>0</v>
      </c>
      <c r="L148" s="296">
        <v>0</v>
      </c>
      <c r="M148" s="754" t="s">
        <v>1983</v>
      </c>
      <c r="N148" s="296">
        <v>0</v>
      </c>
      <c r="O148" s="754" t="s">
        <v>1983</v>
      </c>
      <c r="P148" s="296">
        <v>0</v>
      </c>
      <c r="Q148" s="296"/>
      <c r="R148" s="296"/>
      <c r="S148" s="637"/>
    </row>
    <row r="150" spans="1:86" s="76" customFormat="1" ht="54" customHeight="1">
      <c r="D150" s="86" t="s">
        <v>2317</v>
      </c>
      <c r="E150" s="112"/>
      <c r="F150" s="77"/>
      <c r="G150" s="77"/>
      <c r="H150" s="77"/>
      <c r="I150" s="40"/>
    </row>
    <row r="152" spans="1:86" s="128" customFormat="1" ht="40.15" customHeight="1">
      <c r="A152" s="27" t="s">
        <v>12</v>
      </c>
      <c r="B152" s="27" t="s">
        <v>1800</v>
      </c>
      <c r="C152" s="92" t="s">
        <v>13</v>
      </c>
      <c r="D152" s="66" t="s">
        <v>59</v>
      </c>
      <c r="E152" s="472" t="s">
        <v>15</v>
      </c>
      <c r="F152" s="472" t="s">
        <v>16</v>
      </c>
      <c r="G152" s="472" t="s">
        <v>445</v>
      </c>
      <c r="H152" s="554" t="s">
        <v>25</v>
      </c>
      <c r="I152" s="554" t="s">
        <v>1558</v>
      </c>
      <c r="J152" s="554" t="s">
        <v>1556</v>
      </c>
      <c r="K152" s="554" t="s">
        <v>1568</v>
      </c>
      <c r="L152" s="554" t="s">
        <v>1654</v>
      </c>
      <c r="M152" s="762" t="s">
        <v>1970</v>
      </c>
      <c r="N152" s="554" t="s">
        <v>1971</v>
      </c>
      <c r="O152" s="762" t="s">
        <v>2159</v>
      </c>
      <c r="P152" s="554" t="s">
        <v>2157</v>
      </c>
      <c r="Q152" s="554"/>
      <c r="R152" s="554"/>
      <c r="S152" s="794">
        <v>44661</v>
      </c>
    </row>
    <row r="153" spans="1:86" ht="21.6" customHeight="1">
      <c r="A153" s="147"/>
      <c r="B153" s="650"/>
      <c r="C153" s="296" t="s">
        <v>92</v>
      </c>
      <c r="D153" s="50" t="s">
        <v>269</v>
      </c>
      <c r="E153" s="41">
        <v>36537</v>
      </c>
      <c r="F153" s="46">
        <v>26063</v>
      </c>
      <c r="G153" s="528" t="s">
        <v>359</v>
      </c>
      <c r="H153" s="296">
        <v>0</v>
      </c>
      <c r="I153" s="147">
        <v>0</v>
      </c>
      <c r="J153" s="296">
        <v>0</v>
      </c>
      <c r="K153" s="147">
        <v>0</v>
      </c>
      <c r="L153" s="296">
        <v>0</v>
      </c>
      <c r="M153" s="754" t="s">
        <v>1983</v>
      </c>
      <c r="N153" s="296">
        <v>0</v>
      </c>
      <c r="O153" s="754" t="s">
        <v>1983</v>
      </c>
      <c r="P153" s="296">
        <v>0</v>
      </c>
      <c r="Q153" s="296"/>
      <c r="R153" s="296"/>
      <c r="S153" s="637"/>
    </row>
    <row r="156" spans="1:86" s="76" customFormat="1" ht="44.25" customHeight="1">
      <c r="A156" s="696" t="s">
        <v>2175</v>
      </c>
      <c r="B156" s="696"/>
      <c r="C156" s="697"/>
      <c r="D156" s="698"/>
      <c r="E156" s="699"/>
      <c r="F156" s="700"/>
      <c r="G156" s="701"/>
      <c r="H156" s="698"/>
      <c r="I156" s="698"/>
      <c r="J156" s="698"/>
      <c r="K156" s="698"/>
      <c r="L156" s="698"/>
      <c r="M156" s="698"/>
      <c r="N156" s="698"/>
      <c r="O156" s="698"/>
      <c r="P156" s="698"/>
      <c r="Q156" s="698"/>
      <c r="R156" s="698"/>
      <c r="S156" s="698"/>
      <c r="T156" s="698"/>
      <c r="U156" s="649"/>
      <c r="V156" s="698"/>
      <c r="W156" s="698"/>
      <c r="X156" s="698"/>
      <c r="Y156" s="698"/>
    </row>
    <row r="157" spans="1:86" s="128" customFormat="1" ht="40.15" customHeight="1">
      <c r="A157" s="27" t="s">
        <v>12</v>
      </c>
      <c r="B157" s="27" t="s">
        <v>1800</v>
      </c>
      <c r="C157" s="92" t="s">
        <v>13</v>
      </c>
      <c r="D157" s="66" t="s">
        <v>59</v>
      </c>
      <c r="E157" s="472" t="s">
        <v>15</v>
      </c>
      <c r="F157" s="472" t="s">
        <v>16</v>
      </c>
      <c r="G157" s="472" t="s">
        <v>445</v>
      </c>
      <c r="H157" s="554" t="s">
        <v>25</v>
      </c>
      <c r="I157" s="554" t="s">
        <v>1558</v>
      </c>
      <c r="J157" s="554" t="s">
        <v>1556</v>
      </c>
      <c r="K157" s="554" t="s">
        <v>1568</v>
      </c>
      <c r="L157" s="554" t="s">
        <v>1654</v>
      </c>
      <c r="M157" s="762" t="s">
        <v>1970</v>
      </c>
      <c r="N157" s="554" t="s">
        <v>1971</v>
      </c>
      <c r="O157" s="762" t="s">
        <v>2159</v>
      </c>
      <c r="P157" s="554" t="s">
        <v>2157</v>
      </c>
      <c r="Q157" s="554"/>
      <c r="R157" s="554"/>
      <c r="S157" s="794">
        <v>44661</v>
      </c>
    </row>
    <row r="158" spans="1:86" ht="21.6" customHeight="1">
      <c r="A158" s="170"/>
      <c r="B158" s="170"/>
      <c r="C158" s="296" t="s">
        <v>41</v>
      </c>
      <c r="D158" s="28" t="s">
        <v>36</v>
      </c>
      <c r="E158" s="560">
        <v>21052</v>
      </c>
      <c r="F158" s="46">
        <v>31166</v>
      </c>
      <c r="G158" s="446" t="s">
        <v>357</v>
      </c>
      <c r="H158" s="296">
        <v>0</v>
      </c>
      <c r="I158" s="147">
        <v>0</v>
      </c>
      <c r="J158" s="296">
        <v>0</v>
      </c>
      <c r="K158" s="147">
        <v>0</v>
      </c>
      <c r="L158" s="296">
        <v>0</v>
      </c>
      <c r="M158" s="754" t="s">
        <v>1983</v>
      </c>
      <c r="N158" s="296">
        <v>0</v>
      </c>
      <c r="O158" s="754" t="s">
        <v>1983</v>
      </c>
      <c r="P158" s="296">
        <v>0</v>
      </c>
      <c r="Q158" s="296"/>
      <c r="R158" s="296"/>
      <c r="S158" s="637"/>
    </row>
    <row r="160" spans="1:86" s="76" customFormat="1" ht="44.25" customHeight="1">
      <c r="A160" s="696" t="s">
        <v>2174</v>
      </c>
      <c r="B160" s="696"/>
      <c r="C160" s="697"/>
      <c r="D160" s="698"/>
      <c r="E160" s="699"/>
      <c r="F160" s="700"/>
      <c r="G160" s="701"/>
      <c r="H160" s="698"/>
      <c r="I160" s="698"/>
      <c r="J160" s="698"/>
      <c r="K160" s="698"/>
      <c r="L160" s="698"/>
      <c r="M160" s="698"/>
      <c r="N160" s="698"/>
      <c r="O160" s="698"/>
      <c r="P160" s="698"/>
      <c r="Q160" s="698"/>
      <c r="R160" s="698"/>
      <c r="S160" s="698"/>
      <c r="T160" s="698"/>
      <c r="U160" s="649"/>
      <c r="V160" s="698"/>
      <c r="W160" s="698"/>
      <c r="X160" s="698"/>
      <c r="Y160" s="698"/>
    </row>
    <row r="162" spans="1:26" s="76" customFormat="1" ht="44.25" customHeight="1">
      <c r="A162" s="86" t="s">
        <v>1977</v>
      </c>
      <c r="B162" s="86"/>
      <c r="C162" s="2"/>
      <c r="E162" s="3"/>
      <c r="F162" s="77"/>
      <c r="G162" s="623"/>
      <c r="U162" s="144"/>
    </row>
    <row r="164" spans="1:26" s="128" customFormat="1" ht="39.6" customHeight="1">
      <c r="A164" s="27" t="s">
        <v>12</v>
      </c>
      <c r="B164" s="27"/>
      <c r="C164" s="92" t="s">
        <v>13</v>
      </c>
      <c r="D164" s="66" t="s">
        <v>59</v>
      </c>
      <c r="E164" s="472" t="s">
        <v>15</v>
      </c>
      <c r="F164" s="472" t="s">
        <v>16</v>
      </c>
      <c r="G164" s="472" t="s">
        <v>445</v>
      </c>
      <c r="H164" s="554" t="s">
        <v>25</v>
      </c>
      <c r="I164" s="752" t="s">
        <v>1893</v>
      </c>
      <c r="J164" s="554" t="s">
        <v>1556</v>
      </c>
      <c r="K164" s="752" t="s">
        <v>1894</v>
      </c>
      <c r="L164" s="554" t="s">
        <v>1654</v>
      </c>
      <c r="M164" s="554"/>
      <c r="N164" s="554"/>
      <c r="O164" s="554"/>
      <c r="P164" s="554"/>
      <c r="Q164" s="554"/>
      <c r="R164" s="554"/>
      <c r="S164" s="756" t="s">
        <v>1993</v>
      </c>
      <c r="T164" s="91"/>
      <c r="U164" s="178"/>
      <c r="V164" s="178"/>
      <c r="W164" s="178"/>
      <c r="X164" s="706"/>
      <c r="Y164" s="178"/>
      <c r="Z164" s="178"/>
    </row>
    <row r="165" spans="1:26" ht="21.6" customHeight="1">
      <c r="A165" s="170"/>
      <c r="B165" s="170"/>
      <c r="C165" s="296" t="s">
        <v>49</v>
      </c>
      <c r="D165" s="50" t="s">
        <v>1639</v>
      </c>
      <c r="E165" s="46">
        <v>30609</v>
      </c>
      <c r="F165" s="46">
        <v>28338</v>
      </c>
      <c r="G165" s="528" t="s">
        <v>1669</v>
      </c>
      <c r="H165" s="296">
        <v>0</v>
      </c>
      <c r="I165" s="147">
        <v>0</v>
      </c>
      <c r="J165" s="296">
        <v>0</v>
      </c>
      <c r="K165" s="147">
        <v>0</v>
      </c>
      <c r="L165" s="296">
        <v>0</v>
      </c>
      <c r="M165" s="754" t="s">
        <v>1983</v>
      </c>
      <c r="N165" s="296">
        <v>0</v>
      </c>
      <c r="O165" s="296"/>
      <c r="P165" s="296">
        <v>0</v>
      </c>
      <c r="Q165" s="296"/>
      <c r="R165" s="296"/>
      <c r="S165" s="637"/>
    </row>
    <row r="166" spans="1:26" ht="21.6" customHeight="1">
      <c r="A166" s="170"/>
      <c r="B166" s="170"/>
      <c r="C166" s="296" t="s">
        <v>29</v>
      </c>
      <c r="D166" s="28" t="s">
        <v>279</v>
      </c>
      <c r="E166" s="41">
        <v>37281</v>
      </c>
      <c r="F166" s="46">
        <v>37564</v>
      </c>
      <c r="G166" s="528" t="s">
        <v>357</v>
      </c>
      <c r="H166" s="296">
        <v>0</v>
      </c>
      <c r="I166" s="147">
        <v>1</v>
      </c>
      <c r="J166" s="296">
        <v>1</v>
      </c>
      <c r="K166" s="147">
        <v>1</v>
      </c>
      <c r="L166" s="296">
        <v>2</v>
      </c>
      <c r="M166" s="754" t="s">
        <v>1983</v>
      </c>
      <c r="N166" s="296">
        <v>2</v>
      </c>
      <c r="O166" s="296"/>
      <c r="P166" s="296">
        <v>2</v>
      </c>
      <c r="Q166" s="296"/>
      <c r="R166" s="296"/>
      <c r="S166" s="637"/>
    </row>
    <row r="167" spans="1:26" s="442" customFormat="1" ht="21.6" customHeight="1">
      <c r="A167" s="170"/>
      <c r="B167" s="170"/>
      <c r="C167" s="296" t="s">
        <v>170</v>
      </c>
      <c r="D167" s="28" t="s">
        <v>159</v>
      </c>
      <c r="E167" s="29">
        <v>43015</v>
      </c>
      <c r="F167" s="46">
        <v>43015</v>
      </c>
      <c r="G167" s="528" t="s">
        <v>1669</v>
      </c>
      <c r="H167" s="296">
        <v>0</v>
      </c>
      <c r="I167" s="147">
        <v>0</v>
      </c>
      <c r="J167" s="296">
        <v>0</v>
      </c>
      <c r="K167" s="147">
        <v>0</v>
      </c>
      <c r="L167" s="296">
        <v>0</v>
      </c>
      <c r="M167" s="754" t="s">
        <v>1983</v>
      </c>
      <c r="N167" s="296">
        <v>0</v>
      </c>
      <c r="O167" s="296"/>
      <c r="P167" s="296">
        <v>0</v>
      </c>
      <c r="Q167" s="296"/>
      <c r="R167" s="296"/>
      <c r="S167" s="637"/>
    </row>
    <row r="169" spans="1:26" s="76" customFormat="1" ht="44.25" customHeight="1">
      <c r="A169" s="86" t="s">
        <v>1901</v>
      </c>
      <c r="B169" s="86"/>
      <c r="C169" s="2"/>
      <c r="E169" s="3"/>
      <c r="F169" s="77"/>
      <c r="G169" s="623"/>
      <c r="S169" s="144"/>
    </row>
    <row r="170" spans="1:26" s="128" customFormat="1" ht="40.15" customHeight="1">
      <c r="A170" s="27" t="s">
        <v>12</v>
      </c>
      <c r="B170" s="27"/>
      <c r="C170" s="92" t="s">
        <v>13</v>
      </c>
      <c r="D170" s="66" t="s">
        <v>59</v>
      </c>
      <c r="E170" s="472" t="s">
        <v>15</v>
      </c>
      <c r="F170" s="472" t="s">
        <v>16</v>
      </c>
      <c r="G170" s="472" t="s">
        <v>445</v>
      </c>
      <c r="H170" s="554" t="s">
        <v>25</v>
      </c>
      <c r="I170" s="554" t="s">
        <v>1558</v>
      </c>
      <c r="J170" s="554" t="s">
        <v>1556</v>
      </c>
      <c r="K170" s="554" t="s">
        <v>1568</v>
      </c>
      <c r="L170" s="554" t="s">
        <v>1654</v>
      </c>
      <c r="M170" s="554"/>
      <c r="N170" s="554"/>
      <c r="O170" s="554"/>
      <c r="P170" s="554"/>
      <c r="Q170" s="554"/>
      <c r="R170" s="554"/>
      <c r="S170" s="756" t="s">
        <v>1905</v>
      </c>
    </row>
    <row r="171" spans="1:26" s="442" customFormat="1" ht="21.6" customHeight="1">
      <c r="A171" s="170"/>
      <c r="B171" s="170"/>
      <c r="C171" s="296"/>
      <c r="D171" s="28" t="s">
        <v>1760</v>
      </c>
      <c r="E171" s="29">
        <v>42836</v>
      </c>
      <c r="F171" s="46">
        <v>42894</v>
      </c>
      <c r="G171" s="528" t="s">
        <v>359</v>
      </c>
      <c r="H171" s="296">
        <v>0</v>
      </c>
      <c r="I171" s="147">
        <v>0</v>
      </c>
      <c r="J171" s="296">
        <v>0</v>
      </c>
      <c r="K171" s="147">
        <v>0</v>
      </c>
      <c r="L171" s="296">
        <v>0</v>
      </c>
      <c r="M171" s="296"/>
      <c r="N171" s="296"/>
      <c r="O171" s="296"/>
      <c r="P171" s="296"/>
      <c r="Q171" s="296"/>
      <c r="R171" s="296"/>
      <c r="S171" s="637"/>
    </row>
    <row r="172" spans="1:26" s="442" customFormat="1" ht="21.6" customHeight="1">
      <c r="A172" s="170"/>
      <c r="B172" s="170"/>
      <c r="C172" s="296"/>
      <c r="D172" s="28" t="s">
        <v>1856</v>
      </c>
      <c r="E172" s="46">
        <v>43517</v>
      </c>
      <c r="F172" s="46">
        <v>43719</v>
      </c>
      <c r="G172" s="528" t="s">
        <v>1669</v>
      </c>
      <c r="H172" s="296">
        <v>0</v>
      </c>
      <c r="I172" s="147">
        <v>0</v>
      </c>
      <c r="J172" s="296">
        <v>0</v>
      </c>
      <c r="K172" s="147">
        <v>0</v>
      </c>
      <c r="L172" s="296">
        <v>0</v>
      </c>
      <c r="M172" s="296"/>
      <c r="N172" s="296"/>
      <c r="O172" s="296"/>
      <c r="P172" s="296"/>
      <c r="Q172" s="296"/>
      <c r="R172" s="296"/>
      <c r="S172" s="637"/>
    </row>
    <row r="173" spans="1:26" s="442" customFormat="1" ht="21.6" customHeight="1">
      <c r="A173" s="170"/>
      <c r="B173" s="170"/>
      <c r="C173" s="296"/>
      <c r="D173" s="28" t="s">
        <v>351</v>
      </c>
      <c r="E173" s="41">
        <v>43003</v>
      </c>
      <c r="F173" s="46">
        <v>43004</v>
      </c>
      <c r="G173" s="528" t="s">
        <v>357</v>
      </c>
      <c r="H173" s="296">
        <v>0</v>
      </c>
      <c r="I173" s="147">
        <v>0</v>
      </c>
      <c r="J173" s="296">
        <v>0</v>
      </c>
      <c r="K173" s="147">
        <v>0</v>
      </c>
      <c r="L173" s="296">
        <v>0</v>
      </c>
      <c r="M173" s="296"/>
      <c r="N173" s="296"/>
      <c r="O173" s="296"/>
      <c r="P173" s="296"/>
      <c r="Q173" s="296"/>
      <c r="R173" s="296"/>
      <c r="S173" s="637"/>
    </row>
    <row r="174" spans="1:26" s="442" customFormat="1" ht="21.6" customHeight="1">
      <c r="A174" s="170"/>
      <c r="B174" s="170"/>
      <c r="C174" s="296"/>
      <c r="D174" s="28" t="s">
        <v>1670</v>
      </c>
      <c r="E174" s="46">
        <v>37259</v>
      </c>
      <c r="F174" s="46">
        <v>36396</v>
      </c>
      <c r="G174" s="528" t="s">
        <v>357</v>
      </c>
      <c r="H174" s="296">
        <v>0</v>
      </c>
      <c r="I174" s="147">
        <v>0</v>
      </c>
      <c r="J174" s="296">
        <v>0</v>
      </c>
      <c r="K174" s="147">
        <v>0</v>
      </c>
      <c r="L174" s="296">
        <v>0</v>
      </c>
      <c r="M174" s="296"/>
      <c r="N174" s="296"/>
      <c r="O174" s="296"/>
      <c r="P174" s="296"/>
      <c r="Q174" s="296"/>
      <c r="R174" s="296"/>
      <c r="S174" s="637"/>
    </row>
    <row r="175" spans="1:26" s="442" customFormat="1" ht="21.6" customHeight="1">
      <c r="A175" s="170"/>
      <c r="B175" s="170"/>
      <c r="C175" s="296"/>
      <c r="D175" s="28" t="s">
        <v>1597</v>
      </c>
      <c r="E175" s="29">
        <v>43375</v>
      </c>
      <c r="F175" s="46">
        <v>43361</v>
      </c>
      <c r="G175" s="528" t="s">
        <v>357</v>
      </c>
      <c r="H175" s="296">
        <v>0</v>
      </c>
      <c r="I175" s="147">
        <v>0</v>
      </c>
      <c r="J175" s="296">
        <v>0</v>
      </c>
      <c r="K175" s="147">
        <v>0</v>
      </c>
      <c r="L175" s="296">
        <v>0</v>
      </c>
      <c r="M175" s="296"/>
      <c r="N175" s="296"/>
      <c r="O175" s="296"/>
      <c r="P175" s="296"/>
      <c r="Q175" s="296"/>
      <c r="R175" s="296"/>
      <c r="S175" s="637"/>
    </row>
    <row r="177" spans="1:19" s="76" customFormat="1" ht="44.25" customHeight="1">
      <c r="A177" s="86" t="s">
        <v>1902</v>
      </c>
      <c r="B177" s="86"/>
      <c r="C177" s="2"/>
      <c r="E177" s="3"/>
      <c r="F177" s="77"/>
      <c r="G177" s="623"/>
      <c r="S177" s="144"/>
    </row>
    <row r="178" spans="1:19" ht="15.6" customHeight="1"/>
    <row r="179" spans="1:19" s="128" customFormat="1" ht="49.9" customHeight="1">
      <c r="A179" s="27" t="s">
        <v>12</v>
      </c>
      <c r="B179" s="27"/>
      <c r="C179" s="92" t="s">
        <v>13</v>
      </c>
      <c r="D179" s="66" t="s">
        <v>59</v>
      </c>
      <c r="E179" s="472" t="s">
        <v>15</v>
      </c>
      <c r="F179" s="472" t="s">
        <v>16</v>
      </c>
      <c r="G179" s="472" t="s">
        <v>445</v>
      </c>
      <c r="H179" s="554" t="s">
        <v>25</v>
      </c>
      <c r="I179" s="554" t="s">
        <v>1558</v>
      </c>
      <c r="J179" s="554" t="s">
        <v>1556</v>
      </c>
      <c r="K179" s="554" t="s">
        <v>1907</v>
      </c>
      <c r="L179" s="554"/>
      <c r="M179" s="554"/>
      <c r="N179" s="554"/>
      <c r="O179" s="554"/>
      <c r="P179" s="554"/>
      <c r="Q179" s="554"/>
      <c r="R179" s="554"/>
      <c r="S179" s="756"/>
    </row>
    <row r="180" spans="1:19" s="442" customFormat="1" ht="22.15" customHeight="1">
      <c r="A180" s="170"/>
      <c r="B180" s="170"/>
      <c r="C180" s="296"/>
      <c r="D180" s="50" t="s">
        <v>131</v>
      </c>
      <c r="E180" s="29">
        <v>42478</v>
      </c>
      <c r="F180" s="46">
        <v>42333</v>
      </c>
      <c r="G180" s="528" t="s">
        <v>359</v>
      </c>
      <c r="H180" s="296">
        <v>0</v>
      </c>
      <c r="I180" s="296">
        <v>0</v>
      </c>
      <c r="J180" s="296">
        <v>0</v>
      </c>
      <c r="K180" s="296"/>
      <c r="L180" s="296"/>
      <c r="M180" s="296"/>
      <c r="N180" s="296"/>
      <c r="O180" s="296"/>
      <c r="P180" s="296"/>
      <c r="Q180" s="296"/>
      <c r="R180" s="296"/>
      <c r="S180" s="637"/>
    </row>
    <row r="181" spans="1:19" ht="22.15" customHeight="1">
      <c r="A181" s="170"/>
      <c r="B181" s="170"/>
      <c r="C181" s="296"/>
      <c r="D181" s="50" t="s">
        <v>364</v>
      </c>
      <c r="E181" s="41">
        <v>37743</v>
      </c>
      <c r="F181" s="46">
        <v>37719</v>
      </c>
      <c r="G181" s="528" t="s">
        <v>359</v>
      </c>
      <c r="H181" s="296">
        <v>0</v>
      </c>
      <c r="I181" s="296">
        <v>0</v>
      </c>
      <c r="J181" s="296">
        <v>0</v>
      </c>
      <c r="K181" s="296"/>
      <c r="L181" s="296"/>
      <c r="M181" s="296"/>
      <c r="N181" s="296"/>
      <c r="O181" s="296"/>
      <c r="P181" s="296"/>
      <c r="Q181" s="296"/>
      <c r="R181" s="296"/>
      <c r="S181" s="637"/>
    </row>
    <row r="182" spans="1:19" s="442" customFormat="1" ht="22.15" customHeight="1">
      <c r="A182" s="170"/>
      <c r="B182" s="170"/>
      <c r="C182" s="296"/>
      <c r="D182" s="50" t="s">
        <v>137</v>
      </c>
      <c r="E182" s="41">
        <v>42999</v>
      </c>
      <c r="F182" s="46">
        <v>42998</v>
      </c>
      <c r="G182" s="528" t="s">
        <v>359</v>
      </c>
      <c r="H182" s="296">
        <v>0</v>
      </c>
      <c r="I182" s="296">
        <v>0</v>
      </c>
      <c r="J182" s="296">
        <v>0</v>
      </c>
      <c r="K182" s="296"/>
      <c r="L182" s="296"/>
      <c r="M182" s="296"/>
      <c r="N182" s="296"/>
      <c r="O182" s="296"/>
      <c r="P182" s="296"/>
      <c r="Q182" s="296"/>
      <c r="R182" s="296"/>
      <c r="S182" s="637"/>
    </row>
    <row r="183" spans="1:19" s="442" customFormat="1" ht="22.15" customHeight="1">
      <c r="A183" s="170"/>
      <c r="B183" s="170"/>
      <c r="C183" s="296"/>
      <c r="D183" s="28" t="s">
        <v>345</v>
      </c>
      <c r="E183" s="41">
        <v>43347</v>
      </c>
      <c r="F183" s="46">
        <v>43339</v>
      </c>
      <c r="G183" s="528" t="s">
        <v>359</v>
      </c>
      <c r="H183" s="296">
        <v>0</v>
      </c>
      <c r="I183" s="296">
        <v>0</v>
      </c>
      <c r="J183" s="296">
        <v>0</v>
      </c>
      <c r="K183" s="296"/>
      <c r="L183" s="296"/>
      <c r="M183" s="296"/>
      <c r="N183" s="296"/>
      <c r="O183" s="296"/>
      <c r="P183" s="296"/>
      <c r="Q183" s="296"/>
      <c r="R183" s="296"/>
      <c r="S183" s="637"/>
    </row>
    <row r="184" spans="1:19" s="442" customFormat="1" ht="22.15" customHeight="1">
      <c r="A184" s="170"/>
      <c r="B184" s="170"/>
      <c r="C184" s="296"/>
      <c r="D184" s="28" t="s">
        <v>348</v>
      </c>
      <c r="E184" s="46">
        <v>41052</v>
      </c>
      <c r="F184" s="46">
        <v>38479</v>
      </c>
      <c r="G184" s="528" t="s">
        <v>357</v>
      </c>
      <c r="H184" s="296">
        <v>0</v>
      </c>
      <c r="I184" s="296">
        <v>0</v>
      </c>
      <c r="J184" s="296">
        <v>0</v>
      </c>
      <c r="K184" s="296"/>
      <c r="L184" s="296"/>
      <c r="M184" s="296"/>
      <c r="N184" s="296"/>
      <c r="O184" s="296"/>
      <c r="P184" s="296"/>
      <c r="Q184" s="296"/>
      <c r="R184" s="296"/>
      <c r="S184" s="637"/>
    </row>
  </sheetData>
  <sortState ref="A4:CH128">
    <sortCondition descending="1" ref="R4:R128"/>
    <sortCondition ref="E4:E128"/>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"19"</oddHeader>
    <oddFooter>&amp;L&amp;D&amp;C&amp;P di &amp;N&amp;R&amp;A</oddFooter>
  </headerFooter>
  <rowBreaks count="2" manualBreakCount="2">
    <brk id="38" max="17" man="1"/>
    <brk id="77" max="17"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H195"/>
  <sheetViews>
    <sheetView zoomScale="60" zoomScaleNormal="60" zoomScaleSheetLayoutView="70" workbookViewId="0">
      <selection activeCell="A3" sqref="A3"/>
    </sheetView>
  </sheetViews>
  <sheetFormatPr defaultColWidth="7.44140625" defaultRowHeight="15" outlineLevelCol="1"/>
  <cols>
    <col min="1" max="2" width="7.6640625" style="144" customWidth="1"/>
    <col min="3" max="3" width="5.6640625" style="144" customWidth="1"/>
    <col min="4" max="4" width="50.5546875" style="144" customWidth="1"/>
    <col min="5" max="5" width="13.5546875" style="614" customWidth="1"/>
    <col min="6" max="6" width="12.77734375" style="437" hidden="1" customWidth="1" outlineLevel="1"/>
    <col min="7" max="7" width="15.5546875" style="641" hidden="1" customWidth="1" outlineLevel="1"/>
    <col min="8" max="17" width="8.6640625" style="144" hidden="1" customWidth="1" outlineLevel="1"/>
    <col min="18" max="18" width="8.6640625" style="144" customWidth="1" collapsed="1"/>
    <col min="19" max="21" width="10.6640625" style="144" customWidth="1"/>
    <col min="22" max="16384" width="7.44140625" style="144"/>
  </cols>
  <sheetData>
    <row r="1" spans="1:86" ht="46.15" customHeight="1"/>
    <row r="2" spans="1:86" ht="33.6" customHeight="1">
      <c r="A2" s="330"/>
      <c r="B2" s="330"/>
      <c r="C2" s="330"/>
      <c r="D2" s="615"/>
      <c r="E2" s="616"/>
      <c r="F2" s="438"/>
      <c r="G2" s="642"/>
      <c r="H2" s="439"/>
      <c r="I2" s="439"/>
      <c r="J2" s="439"/>
      <c r="K2" s="439"/>
      <c r="L2" s="525"/>
      <c r="M2" s="525"/>
      <c r="N2" s="525"/>
      <c r="O2" s="525"/>
      <c r="P2" s="525"/>
      <c r="Q2" s="525"/>
      <c r="R2" s="525"/>
      <c r="S2" s="643"/>
      <c r="T2" s="629"/>
      <c r="U2" s="644"/>
    </row>
    <row r="3" spans="1:86" s="128" customFormat="1" ht="40.15" customHeight="1">
      <c r="A3" s="292" t="s">
        <v>12</v>
      </c>
      <c r="B3" s="292" t="s">
        <v>1800</v>
      </c>
      <c r="C3" s="293" t="s">
        <v>13</v>
      </c>
      <c r="D3" s="294" t="s">
        <v>59</v>
      </c>
      <c r="E3" s="18" t="s">
        <v>15</v>
      </c>
      <c r="F3" s="19" t="s">
        <v>16</v>
      </c>
      <c r="G3" s="443" t="s">
        <v>445</v>
      </c>
      <c r="H3" s="23" t="s">
        <v>25</v>
      </c>
      <c r="I3" s="646" t="s">
        <v>1893</v>
      </c>
      <c r="J3" s="645" t="s">
        <v>1556</v>
      </c>
      <c r="K3" s="646" t="s">
        <v>1894</v>
      </c>
      <c r="L3" s="645" t="s">
        <v>1654</v>
      </c>
      <c r="M3" s="646" t="s">
        <v>1981</v>
      </c>
      <c r="N3" s="645" t="s">
        <v>1971</v>
      </c>
      <c r="O3" s="646" t="s">
        <v>2172</v>
      </c>
      <c r="P3" s="645" t="s">
        <v>2157</v>
      </c>
      <c r="Q3" s="646" t="s">
        <v>2338</v>
      </c>
      <c r="R3" s="645" t="s">
        <v>2337</v>
      </c>
      <c r="S3" s="636" t="s">
        <v>1994</v>
      </c>
      <c r="T3" s="636" t="s">
        <v>1995</v>
      </c>
      <c r="U3" s="636" t="s">
        <v>1996</v>
      </c>
    </row>
    <row r="4" spans="1:86" ht="22.15" customHeight="1">
      <c r="A4" s="170"/>
      <c r="B4" s="170"/>
      <c r="C4" s="296" t="s">
        <v>29</v>
      </c>
      <c r="D4" s="50" t="s">
        <v>229</v>
      </c>
      <c r="E4" s="41">
        <v>26406</v>
      </c>
      <c r="F4" s="492">
        <v>19801</v>
      </c>
      <c r="G4" s="467" t="s">
        <v>359</v>
      </c>
      <c r="H4" s="296">
        <v>0</v>
      </c>
      <c r="I4" s="647">
        <v>0</v>
      </c>
      <c r="J4" s="296">
        <v>0</v>
      </c>
      <c r="K4" s="647">
        <v>0</v>
      </c>
      <c r="L4" s="485">
        <v>0</v>
      </c>
      <c r="M4" s="647">
        <v>0</v>
      </c>
      <c r="N4" s="485">
        <v>0</v>
      </c>
      <c r="O4" s="647">
        <v>0</v>
      </c>
      <c r="P4" s="485">
        <v>0</v>
      </c>
      <c r="Q4" s="647">
        <v>0</v>
      </c>
      <c r="R4" s="485">
        <v>0</v>
      </c>
      <c r="S4" s="648"/>
      <c r="T4" s="648"/>
      <c r="U4" s="648"/>
    </row>
    <row r="5" spans="1:86" ht="22.15" customHeight="1">
      <c r="A5" s="170"/>
      <c r="B5" s="170"/>
      <c r="C5" s="296" t="s">
        <v>31</v>
      </c>
      <c r="D5" s="28" t="s">
        <v>2057</v>
      </c>
      <c r="E5" s="29">
        <v>26406</v>
      </c>
      <c r="F5" s="45">
        <v>36271</v>
      </c>
      <c r="G5" s="467" t="s">
        <v>1289</v>
      </c>
      <c r="H5" s="296">
        <v>0</v>
      </c>
      <c r="I5" s="647">
        <v>0</v>
      </c>
      <c r="J5" s="296">
        <v>0</v>
      </c>
      <c r="K5" s="647">
        <v>0</v>
      </c>
      <c r="L5" s="485">
        <v>0</v>
      </c>
      <c r="M5" s="647">
        <v>0</v>
      </c>
      <c r="N5" s="485">
        <v>0</v>
      </c>
      <c r="O5" s="647">
        <v>0</v>
      </c>
      <c r="P5" s="485">
        <v>0</v>
      </c>
      <c r="Q5" s="647">
        <v>0</v>
      </c>
      <c r="R5" s="485">
        <v>0</v>
      </c>
      <c r="S5" s="170"/>
      <c r="T5" s="170"/>
      <c r="U5" s="170"/>
      <c r="V5" s="442"/>
      <c r="W5" s="442"/>
      <c r="X5" s="442"/>
      <c r="Y5" s="442"/>
      <c r="Z5" s="442"/>
      <c r="AA5" s="442"/>
    </row>
    <row r="6" spans="1:86" ht="22.15" customHeight="1">
      <c r="A6" s="170"/>
      <c r="B6" s="170"/>
      <c r="C6" s="296" t="s">
        <v>33</v>
      </c>
      <c r="D6" s="50" t="s">
        <v>213</v>
      </c>
      <c r="E6" s="46">
        <v>30286</v>
      </c>
      <c r="F6" s="492">
        <v>21296</v>
      </c>
      <c r="G6" s="467" t="s">
        <v>359</v>
      </c>
      <c r="H6" s="296">
        <v>0</v>
      </c>
      <c r="I6" s="647">
        <v>0</v>
      </c>
      <c r="J6" s="296">
        <v>0</v>
      </c>
      <c r="K6" s="647">
        <v>0</v>
      </c>
      <c r="L6" s="485">
        <v>0</v>
      </c>
      <c r="M6" s="647">
        <v>0</v>
      </c>
      <c r="N6" s="485">
        <v>0</v>
      </c>
      <c r="O6" s="647">
        <v>0</v>
      </c>
      <c r="P6" s="485">
        <v>0</v>
      </c>
      <c r="Q6" s="647">
        <v>0</v>
      </c>
      <c r="R6" s="485">
        <v>0</v>
      </c>
      <c r="S6" s="170"/>
      <c r="T6" s="170"/>
      <c r="U6" s="170"/>
    </row>
    <row r="7" spans="1:86" ht="22.15" customHeight="1">
      <c r="A7" s="170"/>
      <c r="B7" s="170"/>
      <c r="C7" s="296" t="s">
        <v>35</v>
      </c>
      <c r="D7" s="50" t="s">
        <v>38</v>
      </c>
      <c r="E7" s="46">
        <v>30702</v>
      </c>
      <c r="F7" s="492">
        <v>43110</v>
      </c>
      <c r="G7" s="467" t="s">
        <v>359</v>
      </c>
      <c r="H7" s="296">
        <v>0</v>
      </c>
      <c r="I7" s="647">
        <v>0</v>
      </c>
      <c r="J7" s="296">
        <v>0</v>
      </c>
      <c r="K7" s="647">
        <v>0</v>
      </c>
      <c r="L7" s="485">
        <v>0</v>
      </c>
      <c r="M7" s="647">
        <v>0</v>
      </c>
      <c r="N7" s="485">
        <v>0</v>
      </c>
      <c r="O7" s="647">
        <v>0</v>
      </c>
      <c r="P7" s="485">
        <v>0</v>
      </c>
      <c r="Q7" s="647">
        <v>0</v>
      </c>
      <c r="R7" s="485">
        <v>0</v>
      </c>
      <c r="S7" s="170"/>
      <c r="T7" s="170"/>
      <c r="U7" s="170"/>
    </row>
    <row r="8" spans="1:86" ht="22.15" customHeight="1">
      <c r="A8" s="170"/>
      <c r="B8" s="170"/>
      <c r="C8" s="296" t="s">
        <v>37</v>
      </c>
      <c r="D8" s="28" t="s">
        <v>2124</v>
      </c>
      <c r="E8" s="41">
        <v>31154</v>
      </c>
      <c r="F8" s="492">
        <v>40995</v>
      </c>
      <c r="G8" s="467" t="s">
        <v>1289</v>
      </c>
      <c r="H8" s="296">
        <v>0</v>
      </c>
      <c r="I8" s="647">
        <v>0</v>
      </c>
      <c r="J8" s="296">
        <v>0</v>
      </c>
      <c r="K8" s="647">
        <v>0</v>
      </c>
      <c r="L8" s="485">
        <v>0</v>
      </c>
      <c r="M8" s="647">
        <v>0</v>
      </c>
      <c r="N8" s="485">
        <v>0</v>
      </c>
      <c r="O8" s="647">
        <v>0</v>
      </c>
      <c r="P8" s="485">
        <v>0</v>
      </c>
      <c r="Q8" s="647">
        <v>0</v>
      </c>
      <c r="R8" s="485">
        <v>0</v>
      </c>
      <c r="S8" s="170"/>
      <c r="T8" s="170"/>
      <c r="U8" s="170"/>
      <c r="V8" s="442"/>
      <c r="W8" s="442"/>
      <c r="X8" s="442"/>
      <c r="Y8" s="442"/>
      <c r="Z8" s="442"/>
      <c r="AA8" s="442"/>
    </row>
    <row r="9" spans="1:86" ht="22.15" customHeight="1">
      <c r="A9" s="170"/>
      <c r="B9" s="170"/>
      <c r="C9" s="296" t="s">
        <v>39</v>
      </c>
      <c r="D9" s="50" t="s">
        <v>2035</v>
      </c>
      <c r="E9" s="29">
        <v>31432</v>
      </c>
      <c r="F9" s="45">
        <v>21448</v>
      </c>
      <c r="G9" s="467" t="s">
        <v>1289</v>
      </c>
      <c r="H9" s="296">
        <v>0</v>
      </c>
      <c r="I9" s="647">
        <v>0</v>
      </c>
      <c r="J9" s="296">
        <v>0</v>
      </c>
      <c r="K9" s="647">
        <v>0</v>
      </c>
      <c r="L9" s="485">
        <v>0</v>
      </c>
      <c r="M9" s="647">
        <v>0</v>
      </c>
      <c r="N9" s="485">
        <v>0</v>
      </c>
      <c r="O9" s="647">
        <v>0</v>
      </c>
      <c r="P9" s="485">
        <v>0</v>
      </c>
      <c r="Q9" s="647">
        <v>0</v>
      </c>
      <c r="R9" s="485">
        <v>0</v>
      </c>
      <c r="S9" s="170"/>
      <c r="T9" s="170"/>
      <c r="U9" s="170"/>
      <c r="V9" s="442"/>
      <c r="W9" s="442"/>
      <c r="X9" s="442"/>
      <c r="Y9" s="442"/>
      <c r="Z9" s="442"/>
      <c r="AA9" s="442"/>
    </row>
    <row r="10" spans="1:86" ht="22.15" customHeight="1">
      <c r="A10" s="170"/>
      <c r="B10" s="170"/>
      <c r="C10" s="296" t="s">
        <v>41</v>
      </c>
      <c r="D10" s="28" t="s">
        <v>61</v>
      </c>
      <c r="E10" s="41">
        <v>31564</v>
      </c>
      <c r="F10" s="492">
        <v>25118</v>
      </c>
      <c r="G10" s="467" t="s">
        <v>523</v>
      </c>
      <c r="H10" s="296">
        <v>0</v>
      </c>
      <c r="I10" s="647">
        <v>0</v>
      </c>
      <c r="J10" s="296">
        <v>0</v>
      </c>
      <c r="K10" s="647">
        <v>0</v>
      </c>
      <c r="L10" s="485">
        <v>0</v>
      </c>
      <c r="M10" s="647">
        <v>0</v>
      </c>
      <c r="N10" s="485">
        <v>0</v>
      </c>
      <c r="O10" s="647">
        <v>0</v>
      </c>
      <c r="P10" s="485">
        <v>0</v>
      </c>
      <c r="Q10" s="647">
        <v>0</v>
      </c>
      <c r="R10" s="485">
        <v>0</v>
      </c>
      <c r="S10" s="170"/>
      <c r="T10" s="170"/>
      <c r="U10" s="170"/>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row>
    <row r="11" spans="1:86" ht="22.15" customHeight="1">
      <c r="A11" s="170"/>
      <c r="B11" s="170"/>
      <c r="C11" s="296" t="s">
        <v>43</v>
      </c>
      <c r="D11" s="28" t="s">
        <v>1595</v>
      </c>
      <c r="E11" s="46">
        <v>32249</v>
      </c>
      <c r="F11" s="45">
        <v>19758</v>
      </c>
      <c r="G11" s="467" t="s">
        <v>357</v>
      </c>
      <c r="H11" s="296">
        <v>0</v>
      </c>
      <c r="I11" s="647">
        <v>0</v>
      </c>
      <c r="J11" s="296">
        <v>0</v>
      </c>
      <c r="K11" s="647">
        <v>0</v>
      </c>
      <c r="L11" s="485">
        <v>0</v>
      </c>
      <c r="M11" s="647">
        <v>0</v>
      </c>
      <c r="N11" s="485">
        <v>0</v>
      </c>
      <c r="O11" s="647">
        <v>0</v>
      </c>
      <c r="P11" s="485">
        <v>0</v>
      </c>
      <c r="Q11" s="647">
        <v>0</v>
      </c>
      <c r="R11" s="485">
        <v>0</v>
      </c>
      <c r="S11" s="170"/>
      <c r="T11" s="170"/>
      <c r="U11" s="170"/>
    </row>
    <row r="12" spans="1:86" ht="22.15" customHeight="1">
      <c r="A12" s="170"/>
      <c r="B12" s="170"/>
      <c r="C12" s="296" t="s">
        <v>45</v>
      </c>
      <c r="D12" s="50" t="s">
        <v>2203</v>
      </c>
      <c r="E12" s="41">
        <v>32569</v>
      </c>
      <c r="F12" s="492">
        <v>42151</v>
      </c>
      <c r="G12" s="467" t="s">
        <v>523</v>
      </c>
      <c r="H12" s="296">
        <v>0</v>
      </c>
      <c r="I12" s="647">
        <v>0</v>
      </c>
      <c r="J12" s="296">
        <v>0</v>
      </c>
      <c r="K12" s="647">
        <v>0</v>
      </c>
      <c r="L12" s="485">
        <v>0</v>
      </c>
      <c r="M12" s="647">
        <v>0</v>
      </c>
      <c r="N12" s="485">
        <v>0</v>
      </c>
      <c r="O12" s="647">
        <v>0</v>
      </c>
      <c r="P12" s="485">
        <v>0</v>
      </c>
      <c r="Q12" s="647">
        <v>0</v>
      </c>
      <c r="R12" s="485">
        <v>0</v>
      </c>
      <c r="S12" s="170"/>
      <c r="T12" s="170"/>
      <c r="U12" s="170"/>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c r="BH12" s="442"/>
      <c r="BI12" s="442"/>
      <c r="BJ12" s="442"/>
      <c r="BK12" s="442"/>
      <c r="BL12" s="442"/>
      <c r="BM12" s="442"/>
      <c r="BN12" s="442"/>
      <c r="BO12" s="442"/>
      <c r="BP12" s="442"/>
      <c r="BQ12" s="442"/>
      <c r="BR12" s="442"/>
      <c r="BS12" s="442"/>
      <c r="BT12" s="442"/>
      <c r="BU12" s="442"/>
      <c r="BV12" s="442"/>
      <c r="BW12" s="442"/>
      <c r="BX12" s="442"/>
      <c r="BY12" s="442"/>
      <c r="BZ12" s="442"/>
      <c r="CA12" s="442"/>
      <c r="CB12" s="442"/>
      <c r="CC12" s="442"/>
      <c r="CD12" s="442"/>
      <c r="CE12" s="442"/>
      <c r="CF12" s="442"/>
      <c r="CG12" s="442"/>
      <c r="CH12" s="442"/>
    </row>
    <row r="13" spans="1:86" ht="22.15" customHeight="1">
      <c r="A13" s="170"/>
      <c r="B13" s="170"/>
      <c r="C13" s="296" t="s">
        <v>47</v>
      </c>
      <c r="D13" s="50" t="s">
        <v>255</v>
      </c>
      <c r="E13" s="46">
        <v>33611</v>
      </c>
      <c r="F13" s="492">
        <v>16792</v>
      </c>
      <c r="G13" s="467" t="s">
        <v>523</v>
      </c>
      <c r="H13" s="296">
        <v>0</v>
      </c>
      <c r="I13" s="647">
        <v>0</v>
      </c>
      <c r="J13" s="296">
        <v>0</v>
      </c>
      <c r="K13" s="647">
        <v>0</v>
      </c>
      <c r="L13" s="485">
        <v>0</v>
      </c>
      <c r="M13" s="647">
        <v>0</v>
      </c>
      <c r="N13" s="485">
        <v>0</v>
      </c>
      <c r="O13" s="647">
        <v>0</v>
      </c>
      <c r="P13" s="485">
        <v>0</v>
      </c>
      <c r="Q13" s="647">
        <v>0</v>
      </c>
      <c r="R13" s="485">
        <v>0</v>
      </c>
      <c r="S13" s="170"/>
      <c r="T13" s="170"/>
      <c r="U13" s="170"/>
    </row>
    <row r="14" spans="1:86" ht="22.15" customHeight="1">
      <c r="A14" s="170"/>
      <c r="B14" s="170"/>
      <c r="C14" s="296" t="s">
        <v>49</v>
      </c>
      <c r="D14" s="28" t="s">
        <v>127</v>
      </c>
      <c r="E14" s="46">
        <v>34494</v>
      </c>
      <c r="F14" s="45">
        <v>35626</v>
      </c>
      <c r="G14" s="467" t="s">
        <v>1289</v>
      </c>
      <c r="H14" s="296">
        <v>0</v>
      </c>
      <c r="I14" s="647">
        <v>0</v>
      </c>
      <c r="J14" s="296">
        <v>0</v>
      </c>
      <c r="K14" s="647">
        <v>0</v>
      </c>
      <c r="L14" s="485">
        <v>0</v>
      </c>
      <c r="M14" s="647">
        <v>0</v>
      </c>
      <c r="N14" s="485">
        <v>0</v>
      </c>
      <c r="O14" s="647">
        <v>0</v>
      </c>
      <c r="P14" s="485">
        <v>0</v>
      </c>
      <c r="Q14" s="647">
        <v>0</v>
      </c>
      <c r="R14" s="485">
        <v>0</v>
      </c>
      <c r="S14" s="170"/>
      <c r="T14" s="170"/>
      <c r="U14" s="170"/>
      <c r="V14" s="442"/>
      <c r="W14" s="442"/>
      <c r="X14" s="442"/>
      <c r="Y14" s="442"/>
      <c r="Z14" s="442"/>
      <c r="AA14" s="442"/>
    </row>
    <row r="15" spans="1:86" ht="22.15" customHeight="1">
      <c r="A15" s="170"/>
      <c r="B15" s="170"/>
      <c r="C15" s="296" t="s">
        <v>51</v>
      </c>
      <c r="D15" s="28" t="s">
        <v>263</v>
      </c>
      <c r="E15" s="29">
        <v>35219</v>
      </c>
      <c r="F15" s="492">
        <v>17683</v>
      </c>
      <c r="G15" s="467" t="s">
        <v>357</v>
      </c>
      <c r="H15" s="296">
        <v>0</v>
      </c>
      <c r="I15" s="647">
        <v>0</v>
      </c>
      <c r="J15" s="296">
        <v>0</v>
      </c>
      <c r="K15" s="647">
        <v>0</v>
      </c>
      <c r="L15" s="485">
        <v>0</v>
      </c>
      <c r="M15" s="647">
        <v>0</v>
      </c>
      <c r="N15" s="485">
        <v>0</v>
      </c>
      <c r="O15" s="647">
        <v>0</v>
      </c>
      <c r="P15" s="485">
        <v>0</v>
      </c>
      <c r="Q15" s="647">
        <v>0</v>
      </c>
      <c r="R15" s="485">
        <v>0</v>
      </c>
      <c r="S15" s="170"/>
      <c r="T15" s="170"/>
      <c r="U15" s="170"/>
    </row>
    <row r="16" spans="1:86" ht="22.15" customHeight="1">
      <c r="A16" s="170"/>
      <c r="B16" s="170"/>
      <c r="C16" s="296" t="s">
        <v>53</v>
      </c>
      <c r="D16" s="50" t="s">
        <v>113</v>
      </c>
      <c r="E16" s="41">
        <v>35641</v>
      </c>
      <c r="F16" s="492">
        <v>35810</v>
      </c>
      <c r="G16" s="467" t="s">
        <v>359</v>
      </c>
      <c r="H16" s="296">
        <v>0</v>
      </c>
      <c r="I16" s="647">
        <v>0</v>
      </c>
      <c r="J16" s="296">
        <v>0</v>
      </c>
      <c r="K16" s="647">
        <v>0</v>
      </c>
      <c r="L16" s="485">
        <v>0</v>
      </c>
      <c r="M16" s="647">
        <v>0</v>
      </c>
      <c r="N16" s="485">
        <v>0</v>
      </c>
      <c r="O16" s="647">
        <v>0</v>
      </c>
      <c r="P16" s="485">
        <v>0</v>
      </c>
      <c r="Q16" s="647">
        <v>0</v>
      </c>
      <c r="R16" s="485">
        <v>0</v>
      </c>
      <c r="S16" s="170"/>
      <c r="T16" s="170"/>
      <c r="U16" s="170"/>
    </row>
    <row r="17" spans="1:86" ht="22.15" customHeight="1">
      <c r="A17" s="170"/>
      <c r="B17" s="170"/>
      <c r="C17" s="296" t="s">
        <v>55</v>
      </c>
      <c r="D17" s="28" t="s">
        <v>89</v>
      </c>
      <c r="E17" s="41">
        <v>35937</v>
      </c>
      <c r="F17" s="492">
        <v>35836</v>
      </c>
      <c r="G17" s="467" t="s">
        <v>359</v>
      </c>
      <c r="H17" s="296">
        <v>0</v>
      </c>
      <c r="I17" s="647">
        <v>0</v>
      </c>
      <c r="J17" s="296">
        <v>0</v>
      </c>
      <c r="K17" s="647">
        <v>0</v>
      </c>
      <c r="L17" s="485">
        <v>0</v>
      </c>
      <c r="M17" s="647">
        <v>0</v>
      </c>
      <c r="N17" s="485">
        <v>0</v>
      </c>
      <c r="O17" s="647">
        <v>0</v>
      </c>
      <c r="P17" s="485">
        <v>0</v>
      </c>
      <c r="Q17" s="647">
        <v>0</v>
      </c>
      <c r="R17" s="485">
        <v>0</v>
      </c>
      <c r="S17" s="170"/>
      <c r="T17" s="170"/>
      <c r="U17" s="170"/>
    </row>
    <row r="18" spans="1:86" ht="22.15" customHeight="1">
      <c r="A18" s="170"/>
      <c r="B18" s="170"/>
      <c r="C18" s="296" t="s">
        <v>57</v>
      </c>
      <c r="D18" s="28" t="s">
        <v>151</v>
      </c>
      <c r="E18" s="41">
        <v>35937</v>
      </c>
      <c r="F18" s="492">
        <v>24622</v>
      </c>
      <c r="G18" s="467" t="s">
        <v>359</v>
      </c>
      <c r="H18" s="296">
        <v>0</v>
      </c>
      <c r="I18" s="647">
        <v>0</v>
      </c>
      <c r="J18" s="296">
        <v>0</v>
      </c>
      <c r="K18" s="647">
        <v>0</v>
      </c>
      <c r="L18" s="485">
        <v>0</v>
      </c>
      <c r="M18" s="647">
        <v>0</v>
      </c>
      <c r="N18" s="485">
        <v>0</v>
      </c>
      <c r="O18" s="647">
        <v>0</v>
      </c>
      <c r="P18" s="485">
        <v>0</v>
      </c>
      <c r="Q18" s="647">
        <v>0</v>
      </c>
      <c r="R18" s="485">
        <v>0</v>
      </c>
      <c r="S18" s="170"/>
      <c r="T18" s="170"/>
      <c r="U18" s="170"/>
    </row>
    <row r="19" spans="1:86" ht="22.15" customHeight="1">
      <c r="A19" s="170"/>
      <c r="B19" s="170"/>
      <c r="C19" s="296" t="s">
        <v>71</v>
      </c>
      <c r="D19" s="28" t="s">
        <v>67</v>
      </c>
      <c r="E19" s="41">
        <v>35937</v>
      </c>
      <c r="F19" s="492">
        <v>31951</v>
      </c>
      <c r="G19" s="467" t="s">
        <v>359</v>
      </c>
      <c r="H19" s="296">
        <v>0</v>
      </c>
      <c r="I19" s="647">
        <v>0</v>
      </c>
      <c r="J19" s="296">
        <v>0</v>
      </c>
      <c r="K19" s="647">
        <v>0</v>
      </c>
      <c r="L19" s="485">
        <v>0</v>
      </c>
      <c r="M19" s="647">
        <v>0</v>
      </c>
      <c r="N19" s="485">
        <v>0</v>
      </c>
      <c r="O19" s="647">
        <v>0</v>
      </c>
      <c r="P19" s="485">
        <v>0</v>
      </c>
      <c r="Q19" s="647">
        <v>0</v>
      </c>
      <c r="R19" s="485">
        <v>0</v>
      </c>
      <c r="S19" s="170"/>
      <c r="T19" s="170"/>
      <c r="U19" s="170"/>
    </row>
    <row r="20" spans="1:86" ht="22.15" customHeight="1">
      <c r="A20" s="170"/>
      <c r="B20" s="170"/>
      <c r="C20" s="296" t="s">
        <v>73</v>
      </c>
      <c r="D20" s="28" t="s">
        <v>1862</v>
      </c>
      <c r="E20" s="46">
        <v>36207</v>
      </c>
      <c r="F20" s="492">
        <v>21808</v>
      </c>
      <c r="G20" s="467" t="s">
        <v>1289</v>
      </c>
      <c r="H20" s="296">
        <v>0</v>
      </c>
      <c r="I20" s="647">
        <v>0</v>
      </c>
      <c r="J20" s="296">
        <v>0</v>
      </c>
      <c r="K20" s="647">
        <v>0</v>
      </c>
      <c r="L20" s="485">
        <v>0</v>
      </c>
      <c r="M20" s="647">
        <v>0</v>
      </c>
      <c r="N20" s="485">
        <v>0</v>
      </c>
      <c r="O20" s="647">
        <v>0</v>
      </c>
      <c r="P20" s="485">
        <v>0</v>
      </c>
      <c r="Q20" s="647">
        <v>0</v>
      </c>
      <c r="R20" s="485">
        <v>0</v>
      </c>
      <c r="S20" s="170"/>
      <c r="T20" s="170"/>
      <c r="U20" s="170"/>
      <c r="V20" s="442"/>
      <c r="W20" s="442"/>
      <c r="X20" s="442"/>
      <c r="Y20" s="442"/>
      <c r="Z20" s="442"/>
      <c r="AA20" s="442"/>
    </row>
    <row r="21" spans="1:86" ht="22.15" customHeight="1">
      <c r="A21" s="170"/>
      <c r="B21" s="170"/>
      <c r="C21" s="296" t="s">
        <v>75</v>
      </c>
      <c r="D21" s="28" t="s">
        <v>2119</v>
      </c>
      <c r="E21" s="41">
        <v>36489</v>
      </c>
      <c r="F21" s="492">
        <v>22108</v>
      </c>
      <c r="G21" s="467" t="s">
        <v>1289</v>
      </c>
      <c r="H21" s="296">
        <v>0</v>
      </c>
      <c r="I21" s="647">
        <v>0</v>
      </c>
      <c r="J21" s="296">
        <v>0</v>
      </c>
      <c r="K21" s="647">
        <v>0</v>
      </c>
      <c r="L21" s="485">
        <v>0</v>
      </c>
      <c r="M21" s="647">
        <v>0</v>
      </c>
      <c r="N21" s="485">
        <v>0</v>
      </c>
      <c r="O21" s="647">
        <v>0</v>
      </c>
      <c r="P21" s="485">
        <v>0</v>
      </c>
      <c r="Q21" s="647">
        <v>0</v>
      </c>
      <c r="R21" s="485">
        <v>0</v>
      </c>
      <c r="S21" s="170"/>
      <c r="T21" s="170"/>
      <c r="U21" s="170"/>
      <c r="V21" s="442"/>
      <c r="W21" s="442"/>
      <c r="X21" s="442"/>
      <c r="Y21" s="442"/>
      <c r="Z21" s="442"/>
      <c r="AA21" s="442"/>
    </row>
    <row r="22" spans="1:86" ht="22.15" customHeight="1">
      <c r="A22" s="170"/>
      <c r="B22" s="170"/>
      <c r="C22" s="296" t="s">
        <v>77</v>
      </c>
      <c r="D22" s="50" t="s">
        <v>135</v>
      </c>
      <c r="E22" s="41">
        <v>36537</v>
      </c>
      <c r="F22" s="492">
        <v>21724</v>
      </c>
      <c r="G22" s="467" t="s">
        <v>359</v>
      </c>
      <c r="H22" s="296">
        <v>0</v>
      </c>
      <c r="I22" s="647">
        <v>0</v>
      </c>
      <c r="J22" s="296">
        <v>0</v>
      </c>
      <c r="K22" s="647">
        <v>0</v>
      </c>
      <c r="L22" s="485">
        <v>0</v>
      </c>
      <c r="M22" s="647">
        <v>0</v>
      </c>
      <c r="N22" s="485">
        <v>0</v>
      </c>
      <c r="O22" s="647">
        <v>0</v>
      </c>
      <c r="P22" s="485">
        <v>0</v>
      </c>
      <c r="Q22" s="647">
        <v>0</v>
      </c>
      <c r="R22" s="485">
        <v>0</v>
      </c>
      <c r="S22" s="170"/>
      <c r="T22" s="170"/>
      <c r="U22" s="170"/>
    </row>
    <row r="23" spans="1:86" ht="22.15" customHeight="1">
      <c r="A23" s="170"/>
      <c r="B23" s="170"/>
      <c r="C23" s="296" t="s">
        <v>79</v>
      </c>
      <c r="D23" s="50" t="s">
        <v>155</v>
      </c>
      <c r="E23" s="46">
        <v>36720</v>
      </c>
      <c r="F23" s="492">
        <v>35717</v>
      </c>
      <c r="G23" s="467" t="s">
        <v>357</v>
      </c>
      <c r="H23" s="296">
        <v>0</v>
      </c>
      <c r="I23" s="647">
        <v>0</v>
      </c>
      <c r="J23" s="296">
        <v>0</v>
      </c>
      <c r="K23" s="647">
        <v>0</v>
      </c>
      <c r="L23" s="485">
        <v>0</v>
      </c>
      <c r="M23" s="647">
        <v>0</v>
      </c>
      <c r="N23" s="485">
        <v>0</v>
      </c>
      <c r="O23" s="647">
        <v>0</v>
      </c>
      <c r="P23" s="485">
        <v>0</v>
      </c>
      <c r="Q23" s="647">
        <v>0</v>
      </c>
      <c r="R23" s="485">
        <v>0</v>
      </c>
      <c r="S23" s="170"/>
      <c r="T23" s="170"/>
      <c r="U23" s="170"/>
    </row>
    <row r="24" spans="1:86" ht="22.15" customHeight="1">
      <c r="A24" s="170"/>
      <c r="B24" s="170"/>
      <c r="C24" s="296" t="s">
        <v>81</v>
      </c>
      <c r="D24" s="28" t="s">
        <v>273</v>
      </c>
      <c r="E24" s="41">
        <v>36726</v>
      </c>
      <c r="F24" s="492">
        <v>36803</v>
      </c>
      <c r="G24" s="467" t="s">
        <v>1289</v>
      </c>
      <c r="H24" s="296">
        <v>0</v>
      </c>
      <c r="I24" s="647">
        <v>0</v>
      </c>
      <c r="J24" s="296">
        <v>0</v>
      </c>
      <c r="K24" s="647">
        <v>0</v>
      </c>
      <c r="L24" s="485">
        <v>0</v>
      </c>
      <c r="M24" s="647">
        <v>0</v>
      </c>
      <c r="N24" s="485">
        <v>0</v>
      </c>
      <c r="O24" s="647">
        <v>0</v>
      </c>
      <c r="P24" s="485">
        <v>0</v>
      </c>
      <c r="Q24" s="647">
        <v>0</v>
      </c>
      <c r="R24" s="485">
        <v>0</v>
      </c>
      <c r="S24" s="170"/>
      <c r="T24" s="170"/>
      <c r="U24" s="170"/>
      <c r="V24" s="442"/>
      <c r="W24" s="442"/>
      <c r="X24" s="442"/>
      <c r="Y24" s="442"/>
      <c r="Z24" s="442"/>
      <c r="AA24" s="442"/>
    </row>
    <row r="25" spans="1:86" ht="22.15" customHeight="1">
      <c r="A25" s="170"/>
      <c r="B25" s="170"/>
      <c r="C25" s="296" t="s">
        <v>83</v>
      </c>
      <c r="D25" s="28" t="s">
        <v>188</v>
      </c>
      <c r="E25" s="41">
        <v>36770</v>
      </c>
      <c r="F25" s="492">
        <v>36748</v>
      </c>
      <c r="G25" s="467" t="s">
        <v>523</v>
      </c>
      <c r="H25" s="296">
        <v>0</v>
      </c>
      <c r="I25" s="647">
        <v>0</v>
      </c>
      <c r="J25" s="296">
        <v>0</v>
      </c>
      <c r="K25" s="647">
        <v>0</v>
      </c>
      <c r="L25" s="485">
        <v>0</v>
      </c>
      <c r="M25" s="647">
        <v>0</v>
      </c>
      <c r="N25" s="485">
        <v>0</v>
      </c>
      <c r="O25" s="647">
        <v>0</v>
      </c>
      <c r="P25" s="485">
        <v>0</v>
      </c>
      <c r="Q25" s="647">
        <v>0</v>
      </c>
      <c r="R25" s="485">
        <v>0</v>
      </c>
      <c r="S25" s="170"/>
      <c r="T25" s="170"/>
      <c r="U25" s="170"/>
      <c r="AB25" s="442"/>
      <c r="AC25" s="442"/>
      <c r="AD25" s="442"/>
      <c r="AE25" s="442"/>
      <c r="AF25" s="442"/>
      <c r="AG25" s="442"/>
      <c r="AH25" s="442"/>
      <c r="AI25" s="442"/>
      <c r="AJ25" s="442"/>
      <c r="AK25" s="442"/>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2"/>
      <c r="BJ25" s="442"/>
      <c r="BK25" s="442"/>
      <c r="BL25" s="442"/>
      <c r="BM25" s="442"/>
      <c r="BN25" s="442"/>
      <c r="BO25" s="442"/>
      <c r="BP25" s="442"/>
      <c r="BQ25" s="442"/>
      <c r="BR25" s="442"/>
      <c r="BS25" s="442"/>
      <c r="BT25" s="442"/>
      <c r="BU25" s="442"/>
      <c r="BV25" s="442"/>
      <c r="BW25" s="442"/>
      <c r="BX25" s="442"/>
      <c r="BY25" s="442"/>
      <c r="BZ25" s="442"/>
      <c r="CA25" s="442"/>
      <c r="CB25" s="442"/>
      <c r="CC25" s="442"/>
      <c r="CD25" s="442"/>
      <c r="CE25" s="442"/>
      <c r="CF25" s="442"/>
      <c r="CG25" s="442"/>
      <c r="CH25" s="442"/>
    </row>
    <row r="26" spans="1:86" ht="22.15" customHeight="1">
      <c r="A26" s="170"/>
      <c r="B26" s="170"/>
      <c r="C26" s="296" t="s">
        <v>85</v>
      </c>
      <c r="D26" s="50" t="s">
        <v>98</v>
      </c>
      <c r="E26" s="29">
        <v>37315</v>
      </c>
      <c r="F26" s="492">
        <v>36482</v>
      </c>
      <c r="G26" s="467" t="s">
        <v>359</v>
      </c>
      <c r="H26" s="296">
        <v>0</v>
      </c>
      <c r="I26" s="647">
        <v>0</v>
      </c>
      <c r="J26" s="296">
        <v>0</v>
      </c>
      <c r="K26" s="647">
        <v>0</v>
      </c>
      <c r="L26" s="485">
        <v>0</v>
      </c>
      <c r="M26" s="647">
        <v>0</v>
      </c>
      <c r="N26" s="485">
        <v>0</v>
      </c>
      <c r="O26" s="647">
        <v>0</v>
      </c>
      <c r="P26" s="485">
        <v>0</v>
      </c>
      <c r="Q26" s="647">
        <v>0</v>
      </c>
      <c r="R26" s="485">
        <v>0</v>
      </c>
      <c r="S26" s="170"/>
      <c r="T26" s="170"/>
      <c r="U26" s="170"/>
    </row>
    <row r="27" spans="1:86" ht="22.15" customHeight="1">
      <c r="A27" s="622"/>
      <c r="B27" s="622"/>
      <c r="C27" s="296" t="s">
        <v>86</v>
      </c>
      <c r="D27" s="50" t="s">
        <v>169</v>
      </c>
      <c r="E27" s="29">
        <v>37315</v>
      </c>
      <c r="F27" s="492">
        <v>19421</v>
      </c>
      <c r="G27" s="467" t="s">
        <v>359</v>
      </c>
      <c r="H27" s="296">
        <v>0</v>
      </c>
      <c r="I27" s="647">
        <v>0</v>
      </c>
      <c r="J27" s="296">
        <v>0</v>
      </c>
      <c r="K27" s="647">
        <v>0</v>
      </c>
      <c r="L27" s="485">
        <v>0</v>
      </c>
      <c r="M27" s="647">
        <v>0</v>
      </c>
      <c r="N27" s="485">
        <v>0</v>
      </c>
      <c r="O27" s="647">
        <v>0</v>
      </c>
      <c r="P27" s="485">
        <v>0</v>
      </c>
      <c r="Q27" s="647">
        <v>0</v>
      </c>
      <c r="R27" s="485">
        <v>0</v>
      </c>
      <c r="S27" s="170"/>
      <c r="T27" s="170"/>
      <c r="U27" s="170"/>
    </row>
    <row r="28" spans="1:86" ht="22.15" customHeight="1">
      <c r="A28" s="170"/>
      <c r="B28" s="170"/>
      <c r="C28" s="296" t="s">
        <v>88</v>
      </c>
      <c r="D28" s="28" t="s">
        <v>78</v>
      </c>
      <c r="E28" s="29">
        <v>37408</v>
      </c>
      <c r="F28" s="492">
        <v>36222</v>
      </c>
      <c r="G28" s="467" t="s">
        <v>1669</v>
      </c>
      <c r="H28" s="296">
        <v>0</v>
      </c>
      <c r="I28" s="647">
        <v>0</v>
      </c>
      <c r="J28" s="296">
        <v>0</v>
      </c>
      <c r="K28" s="647">
        <v>0</v>
      </c>
      <c r="L28" s="485">
        <v>0</v>
      </c>
      <c r="M28" s="647">
        <v>0</v>
      </c>
      <c r="N28" s="485">
        <v>0</v>
      </c>
      <c r="O28" s="647">
        <v>0</v>
      </c>
      <c r="P28" s="485">
        <v>0</v>
      </c>
      <c r="Q28" s="647">
        <v>0</v>
      </c>
      <c r="R28" s="485">
        <v>0</v>
      </c>
      <c r="S28" s="170"/>
      <c r="T28" s="170"/>
      <c r="U28" s="170"/>
    </row>
    <row r="29" spans="1:86" ht="22.15" customHeight="1">
      <c r="A29" s="170"/>
      <c r="B29" s="170"/>
      <c r="C29" s="296" t="s">
        <v>90</v>
      </c>
      <c r="D29" s="50" t="s">
        <v>74</v>
      </c>
      <c r="E29" s="46">
        <v>37721</v>
      </c>
      <c r="F29" s="492">
        <v>29918</v>
      </c>
      <c r="G29" s="467" t="s">
        <v>359</v>
      </c>
      <c r="H29" s="296">
        <v>0</v>
      </c>
      <c r="I29" s="647">
        <v>0</v>
      </c>
      <c r="J29" s="296">
        <v>0</v>
      </c>
      <c r="K29" s="647">
        <v>0</v>
      </c>
      <c r="L29" s="485">
        <v>0</v>
      </c>
      <c r="M29" s="647">
        <v>0</v>
      </c>
      <c r="N29" s="485">
        <v>0</v>
      </c>
      <c r="O29" s="647">
        <v>0</v>
      </c>
      <c r="P29" s="485">
        <v>0</v>
      </c>
      <c r="Q29" s="647">
        <v>0</v>
      </c>
      <c r="R29" s="485">
        <v>0</v>
      </c>
      <c r="S29" s="170"/>
      <c r="T29" s="170"/>
      <c r="U29" s="170"/>
    </row>
    <row r="30" spans="1:86" ht="22.15" customHeight="1">
      <c r="A30" s="622"/>
      <c r="B30" s="622"/>
      <c r="C30" s="296" t="s">
        <v>92</v>
      </c>
      <c r="D30" s="50" t="s">
        <v>283</v>
      </c>
      <c r="E30" s="46">
        <v>37721</v>
      </c>
      <c r="F30" s="492">
        <v>26042</v>
      </c>
      <c r="G30" s="467" t="s">
        <v>359</v>
      </c>
      <c r="H30" s="296">
        <v>0</v>
      </c>
      <c r="I30" s="647">
        <v>0</v>
      </c>
      <c r="J30" s="296">
        <v>0</v>
      </c>
      <c r="K30" s="647">
        <v>0</v>
      </c>
      <c r="L30" s="485">
        <v>0</v>
      </c>
      <c r="M30" s="647">
        <v>0</v>
      </c>
      <c r="N30" s="485">
        <v>0</v>
      </c>
      <c r="O30" s="647">
        <v>0</v>
      </c>
      <c r="P30" s="485">
        <v>0</v>
      </c>
      <c r="Q30" s="647">
        <v>0</v>
      </c>
      <c r="R30" s="485">
        <v>0</v>
      </c>
      <c r="S30" s="170"/>
      <c r="T30" s="170"/>
      <c r="U30" s="170"/>
    </row>
    <row r="31" spans="1:86" ht="22.15" customHeight="1">
      <c r="A31" s="170"/>
      <c r="B31" s="170"/>
      <c r="C31" s="296" t="s">
        <v>94</v>
      </c>
      <c r="D31" s="50" t="s">
        <v>284</v>
      </c>
      <c r="E31" s="46">
        <v>37721</v>
      </c>
      <c r="F31" s="492">
        <v>27937</v>
      </c>
      <c r="G31" s="467" t="s">
        <v>359</v>
      </c>
      <c r="H31" s="296">
        <v>0</v>
      </c>
      <c r="I31" s="647">
        <v>0</v>
      </c>
      <c r="J31" s="296">
        <v>0</v>
      </c>
      <c r="K31" s="647">
        <v>0</v>
      </c>
      <c r="L31" s="485">
        <v>0</v>
      </c>
      <c r="M31" s="647">
        <v>0</v>
      </c>
      <c r="N31" s="485">
        <v>0</v>
      </c>
      <c r="O31" s="647">
        <v>0</v>
      </c>
      <c r="P31" s="485">
        <v>0</v>
      </c>
      <c r="Q31" s="647">
        <v>0</v>
      </c>
      <c r="R31" s="485">
        <v>0</v>
      </c>
      <c r="S31" s="170"/>
      <c r="T31" s="170"/>
      <c r="U31" s="170"/>
    </row>
    <row r="32" spans="1:86" s="442" customFormat="1" ht="22.15" customHeight="1">
      <c r="A32" s="170"/>
      <c r="B32" s="170"/>
      <c r="C32" s="296" t="s">
        <v>96</v>
      </c>
      <c r="D32" s="28" t="s">
        <v>285</v>
      </c>
      <c r="E32" s="46">
        <v>37767</v>
      </c>
      <c r="F32" s="492">
        <v>36438</v>
      </c>
      <c r="G32" s="467" t="s">
        <v>1289</v>
      </c>
      <c r="H32" s="296">
        <v>0</v>
      </c>
      <c r="I32" s="647">
        <v>0</v>
      </c>
      <c r="J32" s="296">
        <v>0</v>
      </c>
      <c r="K32" s="647">
        <v>0</v>
      </c>
      <c r="L32" s="485">
        <v>0</v>
      </c>
      <c r="M32" s="647">
        <v>0</v>
      </c>
      <c r="N32" s="485">
        <v>0</v>
      </c>
      <c r="O32" s="647">
        <v>0</v>
      </c>
      <c r="P32" s="485">
        <v>0</v>
      </c>
      <c r="Q32" s="647">
        <v>0</v>
      </c>
      <c r="R32" s="485">
        <v>0</v>
      </c>
      <c r="S32" s="170"/>
      <c r="T32" s="170"/>
      <c r="U32" s="170"/>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row>
    <row r="33" spans="1:86" s="442" customFormat="1" ht="22.15" customHeight="1">
      <c r="A33" s="170"/>
      <c r="B33" s="170"/>
      <c r="C33" s="296" t="s">
        <v>97</v>
      </c>
      <c r="D33" s="28" t="s">
        <v>219</v>
      </c>
      <c r="E33" s="29">
        <v>38274</v>
      </c>
      <c r="F33" s="492">
        <v>40736</v>
      </c>
      <c r="G33" s="467" t="s">
        <v>359</v>
      </c>
      <c r="H33" s="296">
        <v>0</v>
      </c>
      <c r="I33" s="647">
        <v>0</v>
      </c>
      <c r="J33" s="296">
        <v>0</v>
      </c>
      <c r="K33" s="647">
        <v>0</v>
      </c>
      <c r="L33" s="485">
        <v>0</v>
      </c>
      <c r="M33" s="647">
        <v>0</v>
      </c>
      <c r="N33" s="485">
        <v>0</v>
      </c>
      <c r="O33" s="647">
        <v>0</v>
      </c>
      <c r="P33" s="485">
        <v>0</v>
      </c>
      <c r="Q33" s="647">
        <v>0</v>
      </c>
      <c r="R33" s="485">
        <v>0</v>
      </c>
      <c r="S33" s="170"/>
      <c r="T33" s="170"/>
      <c r="U33" s="170"/>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row>
    <row r="34" spans="1:86" s="442" customFormat="1" ht="22.15" customHeight="1">
      <c r="A34" s="170"/>
      <c r="B34" s="170"/>
      <c r="C34" s="296" t="s">
        <v>99</v>
      </c>
      <c r="D34" s="28" t="s">
        <v>1700</v>
      </c>
      <c r="E34" s="46">
        <v>38309</v>
      </c>
      <c r="F34" s="492">
        <v>29881</v>
      </c>
      <c r="G34" s="467" t="s">
        <v>357</v>
      </c>
      <c r="H34" s="296">
        <v>0</v>
      </c>
      <c r="I34" s="647">
        <v>0</v>
      </c>
      <c r="J34" s="296">
        <v>0</v>
      </c>
      <c r="K34" s="647">
        <v>0</v>
      </c>
      <c r="L34" s="485">
        <v>0</v>
      </c>
      <c r="M34" s="647">
        <v>0</v>
      </c>
      <c r="N34" s="485">
        <v>0</v>
      </c>
      <c r="O34" s="647">
        <v>0</v>
      </c>
      <c r="P34" s="485">
        <v>0</v>
      </c>
      <c r="Q34" s="647">
        <v>0</v>
      </c>
      <c r="R34" s="485">
        <v>0</v>
      </c>
      <c r="S34" s="170"/>
      <c r="T34" s="170"/>
      <c r="U34" s="170"/>
      <c r="V34" s="144"/>
      <c r="W34" s="144"/>
      <c r="X34" s="144"/>
      <c r="Y34" s="144"/>
      <c r="Z34" s="144"/>
      <c r="AA34" s="144"/>
    </row>
    <row r="35" spans="1:86" s="442" customFormat="1" ht="22.15" customHeight="1">
      <c r="A35" s="170"/>
      <c r="B35" s="170"/>
      <c r="C35" s="296" t="s">
        <v>101</v>
      </c>
      <c r="D35" s="28" t="s">
        <v>1699</v>
      </c>
      <c r="E35" s="46">
        <v>38309</v>
      </c>
      <c r="F35" s="45">
        <v>29881</v>
      </c>
      <c r="G35" s="467" t="s">
        <v>1669</v>
      </c>
      <c r="H35" s="296">
        <v>0</v>
      </c>
      <c r="I35" s="647">
        <v>0</v>
      </c>
      <c r="J35" s="296">
        <v>0</v>
      </c>
      <c r="K35" s="647">
        <v>0</v>
      </c>
      <c r="L35" s="485">
        <v>0</v>
      </c>
      <c r="M35" s="647">
        <v>0</v>
      </c>
      <c r="N35" s="485">
        <v>0</v>
      </c>
      <c r="O35" s="647">
        <v>0</v>
      </c>
      <c r="P35" s="485">
        <v>0</v>
      </c>
      <c r="Q35" s="647">
        <v>0</v>
      </c>
      <c r="R35" s="485">
        <v>0</v>
      </c>
      <c r="S35" s="170"/>
      <c r="T35" s="170"/>
      <c r="U35" s="170"/>
      <c r="V35" s="144"/>
      <c r="W35" s="144"/>
      <c r="X35" s="144"/>
      <c r="Y35" s="144"/>
      <c r="Z35" s="144"/>
      <c r="AA35" s="144"/>
    </row>
    <row r="36" spans="1:86" s="442" customFormat="1" ht="22.15" customHeight="1">
      <c r="A36" s="170"/>
      <c r="B36" s="170"/>
      <c r="C36" s="296" t="s">
        <v>102</v>
      </c>
      <c r="D36" s="28" t="s">
        <v>1634</v>
      </c>
      <c r="E36" s="41">
        <v>38679</v>
      </c>
      <c r="F36" s="45">
        <v>38731</v>
      </c>
      <c r="G36" s="467" t="s">
        <v>523</v>
      </c>
      <c r="H36" s="296">
        <v>0</v>
      </c>
      <c r="I36" s="647">
        <v>0</v>
      </c>
      <c r="J36" s="296">
        <v>0</v>
      </c>
      <c r="K36" s="647">
        <v>0</v>
      </c>
      <c r="L36" s="485">
        <v>0</v>
      </c>
      <c r="M36" s="647">
        <v>0</v>
      </c>
      <c r="N36" s="485">
        <v>0</v>
      </c>
      <c r="O36" s="647">
        <v>0</v>
      </c>
      <c r="P36" s="485">
        <v>0</v>
      </c>
      <c r="Q36" s="647">
        <v>0</v>
      </c>
      <c r="R36" s="485">
        <v>0</v>
      </c>
      <c r="S36" s="170"/>
      <c r="T36" s="170"/>
      <c r="U36" s="170"/>
      <c r="V36" s="144"/>
      <c r="W36" s="144"/>
      <c r="X36" s="144"/>
      <c r="Y36" s="144"/>
      <c r="Z36" s="144"/>
      <c r="AA36" s="144"/>
    </row>
    <row r="37" spans="1:86" s="442" customFormat="1" ht="22.15" customHeight="1">
      <c r="A37" s="170"/>
      <c r="B37" s="170"/>
      <c r="C37" s="296" t="s">
        <v>104</v>
      </c>
      <c r="D37" s="50" t="s">
        <v>293</v>
      </c>
      <c r="E37" s="41">
        <v>38687</v>
      </c>
      <c r="F37" s="492">
        <v>22007</v>
      </c>
      <c r="G37" s="467" t="s">
        <v>359</v>
      </c>
      <c r="H37" s="296">
        <v>0</v>
      </c>
      <c r="I37" s="647">
        <v>0</v>
      </c>
      <c r="J37" s="296">
        <v>0</v>
      </c>
      <c r="K37" s="647">
        <v>0</v>
      </c>
      <c r="L37" s="485">
        <v>0</v>
      </c>
      <c r="M37" s="647">
        <v>0</v>
      </c>
      <c r="N37" s="485">
        <v>0</v>
      </c>
      <c r="O37" s="647">
        <v>0</v>
      </c>
      <c r="P37" s="485">
        <v>0</v>
      </c>
      <c r="Q37" s="647">
        <v>0</v>
      </c>
      <c r="R37" s="485">
        <v>0</v>
      </c>
      <c r="S37" s="170"/>
      <c r="T37" s="170"/>
      <c r="U37" s="170"/>
      <c r="V37" s="144"/>
      <c r="W37" s="144"/>
      <c r="X37" s="144"/>
      <c r="Y37" s="144"/>
      <c r="Z37" s="144"/>
      <c r="AA37" s="144"/>
    </row>
    <row r="38" spans="1:86" s="442" customFormat="1" ht="22.15" customHeight="1">
      <c r="A38" s="170"/>
      <c r="B38" s="170"/>
      <c r="C38" s="296" t="s">
        <v>106</v>
      </c>
      <c r="D38" s="28" t="s">
        <v>1925</v>
      </c>
      <c r="E38" s="41">
        <v>38726</v>
      </c>
      <c r="F38" s="45">
        <v>39182</v>
      </c>
      <c r="G38" s="467" t="s">
        <v>1289</v>
      </c>
      <c r="H38" s="296">
        <v>0</v>
      </c>
      <c r="I38" s="647">
        <v>0</v>
      </c>
      <c r="J38" s="296">
        <v>0</v>
      </c>
      <c r="K38" s="647">
        <v>0</v>
      </c>
      <c r="L38" s="485">
        <v>0</v>
      </c>
      <c r="M38" s="647">
        <v>0</v>
      </c>
      <c r="N38" s="485">
        <v>0</v>
      </c>
      <c r="O38" s="647">
        <v>0</v>
      </c>
      <c r="P38" s="485">
        <v>0</v>
      </c>
      <c r="Q38" s="647">
        <v>0</v>
      </c>
      <c r="R38" s="485">
        <v>0</v>
      </c>
      <c r="S38" s="170"/>
      <c r="T38" s="170"/>
      <c r="U38" s="170"/>
    </row>
    <row r="39" spans="1:86" s="442" customFormat="1" ht="22.15" customHeight="1">
      <c r="A39" s="170"/>
      <c r="B39" s="170"/>
      <c r="C39" s="296" t="s">
        <v>108</v>
      </c>
      <c r="D39" s="50" t="s">
        <v>118</v>
      </c>
      <c r="E39" s="46">
        <v>38825</v>
      </c>
      <c r="F39" s="492">
        <v>13674</v>
      </c>
      <c r="G39" s="467" t="s">
        <v>357</v>
      </c>
      <c r="H39" s="296">
        <v>0</v>
      </c>
      <c r="I39" s="647">
        <v>0</v>
      </c>
      <c r="J39" s="296">
        <v>0</v>
      </c>
      <c r="K39" s="647">
        <v>0</v>
      </c>
      <c r="L39" s="485">
        <v>0</v>
      </c>
      <c r="M39" s="647">
        <v>0</v>
      </c>
      <c r="N39" s="485">
        <v>0</v>
      </c>
      <c r="O39" s="647">
        <v>0</v>
      </c>
      <c r="P39" s="485">
        <v>0</v>
      </c>
      <c r="Q39" s="647">
        <v>0</v>
      </c>
      <c r="R39" s="485">
        <v>0</v>
      </c>
      <c r="S39" s="170"/>
      <c r="T39" s="170"/>
      <c r="U39" s="170"/>
    </row>
    <row r="40" spans="1:86" s="441" customFormat="1" ht="22.15" customHeight="1">
      <c r="A40" s="170"/>
      <c r="B40" s="170"/>
      <c r="C40" s="296" t="s">
        <v>110</v>
      </c>
      <c r="D40" s="28" t="s">
        <v>403</v>
      </c>
      <c r="E40" s="46">
        <v>38927</v>
      </c>
      <c r="F40" s="492">
        <v>25062</v>
      </c>
      <c r="G40" s="467" t="s">
        <v>1669</v>
      </c>
      <c r="H40" s="296">
        <v>0</v>
      </c>
      <c r="I40" s="647">
        <v>0</v>
      </c>
      <c r="J40" s="296">
        <v>0</v>
      </c>
      <c r="K40" s="647">
        <v>0</v>
      </c>
      <c r="L40" s="485">
        <v>0</v>
      </c>
      <c r="M40" s="647">
        <v>0</v>
      </c>
      <c r="N40" s="485">
        <v>0</v>
      </c>
      <c r="O40" s="647">
        <v>0</v>
      </c>
      <c r="P40" s="485">
        <v>0</v>
      </c>
      <c r="Q40" s="647">
        <v>0</v>
      </c>
      <c r="R40" s="485">
        <v>0</v>
      </c>
      <c r="S40" s="170"/>
      <c r="T40" s="170"/>
      <c r="U40" s="170"/>
      <c r="V40" s="442"/>
      <c r="W40" s="442"/>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2"/>
      <c r="CE40" s="442"/>
      <c r="CF40" s="442"/>
      <c r="CG40" s="442"/>
      <c r="CH40" s="442"/>
    </row>
    <row r="41" spans="1:86" s="442" customFormat="1" ht="22.15" customHeight="1">
      <c r="A41" s="622"/>
      <c r="B41" s="622"/>
      <c r="C41" s="296" t="s">
        <v>112</v>
      </c>
      <c r="D41" s="50" t="s">
        <v>91</v>
      </c>
      <c r="E41" s="46">
        <v>38930</v>
      </c>
      <c r="F41" s="492">
        <v>38814</v>
      </c>
      <c r="G41" s="467" t="s">
        <v>359</v>
      </c>
      <c r="H41" s="296">
        <v>0</v>
      </c>
      <c r="I41" s="647">
        <v>0</v>
      </c>
      <c r="J41" s="296">
        <v>0</v>
      </c>
      <c r="K41" s="647">
        <v>0</v>
      </c>
      <c r="L41" s="485">
        <v>0</v>
      </c>
      <c r="M41" s="647">
        <v>0</v>
      </c>
      <c r="N41" s="485">
        <v>0</v>
      </c>
      <c r="O41" s="647">
        <v>0</v>
      </c>
      <c r="P41" s="485">
        <v>0</v>
      </c>
      <c r="Q41" s="647">
        <v>0</v>
      </c>
      <c r="R41" s="485">
        <v>0</v>
      </c>
      <c r="S41" s="170"/>
      <c r="T41" s="170"/>
      <c r="U41" s="170"/>
    </row>
    <row r="42" spans="1:86" s="442" customFormat="1" ht="22.15" customHeight="1">
      <c r="A42" s="152"/>
      <c r="B42" s="152"/>
      <c r="C42" s="296" t="s">
        <v>114</v>
      </c>
      <c r="D42" s="50" t="s">
        <v>296</v>
      </c>
      <c r="E42" s="46">
        <v>39021</v>
      </c>
      <c r="F42" s="492">
        <v>38390</v>
      </c>
      <c r="G42" s="467" t="s">
        <v>357</v>
      </c>
      <c r="H42" s="296">
        <v>0</v>
      </c>
      <c r="I42" s="647">
        <v>0</v>
      </c>
      <c r="J42" s="296">
        <v>0</v>
      </c>
      <c r="K42" s="647">
        <v>0</v>
      </c>
      <c r="L42" s="485">
        <v>0</v>
      </c>
      <c r="M42" s="647">
        <v>0</v>
      </c>
      <c r="N42" s="485">
        <v>0</v>
      </c>
      <c r="O42" s="647">
        <v>0</v>
      </c>
      <c r="P42" s="485">
        <v>0</v>
      </c>
      <c r="Q42" s="647">
        <v>0</v>
      </c>
      <c r="R42" s="485">
        <v>0</v>
      </c>
      <c r="S42" s="447"/>
      <c r="T42" s="447"/>
      <c r="U42" s="447"/>
    </row>
    <row r="43" spans="1:86" s="442" customFormat="1" ht="22.15" customHeight="1">
      <c r="A43" s="170"/>
      <c r="B43" s="170"/>
      <c r="C43" s="296" t="s">
        <v>115</v>
      </c>
      <c r="D43" s="28" t="s">
        <v>297</v>
      </c>
      <c r="E43" s="41">
        <v>39086</v>
      </c>
      <c r="F43" s="45">
        <v>10227</v>
      </c>
      <c r="G43" s="467" t="s">
        <v>1289</v>
      </c>
      <c r="H43" s="296">
        <v>0</v>
      </c>
      <c r="I43" s="647">
        <v>0</v>
      </c>
      <c r="J43" s="296">
        <v>0</v>
      </c>
      <c r="K43" s="647">
        <v>0</v>
      </c>
      <c r="L43" s="485">
        <v>0</v>
      </c>
      <c r="M43" s="647">
        <v>0</v>
      </c>
      <c r="N43" s="485">
        <v>0</v>
      </c>
      <c r="O43" s="647">
        <v>0</v>
      </c>
      <c r="P43" s="485">
        <v>0</v>
      </c>
      <c r="Q43" s="647">
        <v>0</v>
      </c>
      <c r="R43" s="485">
        <v>0</v>
      </c>
      <c r="S43" s="170"/>
      <c r="T43" s="170"/>
      <c r="U43" s="170"/>
      <c r="AB43" s="441"/>
      <c r="AC43" s="441"/>
      <c r="AD43" s="441"/>
      <c r="AE43" s="441"/>
      <c r="AF43" s="441"/>
      <c r="AG43" s="441"/>
      <c r="AH43" s="441"/>
      <c r="AI43" s="441"/>
      <c r="AJ43" s="441"/>
      <c r="AK43" s="441"/>
      <c r="AL43" s="441"/>
      <c r="AM43" s="441"/>
      <c r="AN43" s="441"/>
      <c r="AO43" s="441"/>
      <c r="AP43" s="441"/>
      <c r="AQ43" s="441"/>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row>
    <row r="44" spans="1:86" s="442" customFormat="1" ht="22.15" customHeight="1">
      <c r="A44" s="170"/>
      <c r="B44" s="170"/>
      <c r="C44" s="296" t="s">
        <v>117</v>
      </c>
      <c r="D44" s="50" t="s">
        <v>361</v>
      </c>
      <c r="E44" s="41">
        <v>39230</v>
      </c>
      <c r="F44" s="492">
        <v>36472</v>
      </c>
      <c r="G44" s="467" t="s">
        <v>359</v>
      </c>
      <c r="H44" s="296">
        <v>0</v>
      </c>
      <c r="I44" s="647">
        <v>0</v>
      </c>
      <c r="J44" s="296">
        <v>0</v>
      </c>
      <c r="K44" s="647">
        <v>0</v>
      </c>
      <c r="L44" s="485">
        <v>0</v>
      </c>
      <c r="M44" s="647">
        <v>0</v>
      </c>
      <c r="N44" s="485">
        <v>0</v>
      </c>
      <c r="O44" s="647">
        <v>0</v>
      </c>
      <c r="P44" s="485">
        <v>0</v>
      </c>
      <c r="Q44" s="647">
        <v>0</v>
      </c>
      <c r="R44" s="485">
        <v>0</v>
      </c>
      <c r="S44" s="170"/>
      <c r="T44" s="170"/>
      <c r="U44" s="170"/>
    </row>
    <row r="45" spans="1:86" s="442" customFormat="1" ht="22.15" customHeight="1">
      <c r="A45" s="170"/>
      <c r="B45" s="170"/>
      <c r="C45" s="296" t="s">
        <v>119</v>
      </c>
      <c r="D45" s="28" t="s">
        <v>1608</v>
      </c>
      <c r="E45" s="46">
        <v>39253</v>
      </c>
      <c r="F45" s="492">
        <v>39272</v>
      </c>
      <c r="G45" s="467" t="s">
        <v>357</v>
      </c>
      <c r="H45" s="296">
        <v>0</v>
      </c>
      <c r="I45" s="647">
        <v>0</v>
      </c>
      <c r="J45" s="296">
        <v>0</v>
      </c>
      <c r="K45" s="647">
        <v>0</v>
      </c>
      <c r="L45" s="485">
        <v>0</v>
      </c>
      <c r="M45" s="647">
        <v>0</v>
      </c>
      <c r="N45" s="485">
        <v>0</v>
      </c>
      <c r="O45" s="647">
        <v>0</v>
      </c>
      <c r="P45" s="485">
        <v>0</v>
      </c>
      <c r="Q45" s="647">
        <v>0</v>
      </c>
      <c r="R45" s="485">
        <v>0</v>
      </c>
      <c r="S45" s="170"/>
      <c r="T45" s="170"/>
      <c r="U45" s="170"/>
    </row>
    <row r="46" spans="1:86" s="442" customFormat="1" ht="22.15" customHeight="1">
      <c r="A46" s="170"/>
      <c r="B46" s="170"/>
      <c r="C46" s="296" t="s">
        <v>121</v>
      </c>
      <c r="D46" s="28" t="s">
        <v>2127</v>
      </c>
      <c r="E46" s="41">
        <v>39264</v>
      </c>
      <c r="F46" s="492">
        <v>39493</v>
      </c>
      <c r="G46" s="467" t="s">
        <v>1289</v>
      </c>
      <c r="H46" s="296">
        <v>0</v>
      </c>
      <c r="I46" s="647">
        <v>0</v>
      </c>
      <c r="J46" s="296">
        <v>0</v>
      </c>
      <c r="K46" s="647">
        <v>0</v>
      </c>
      <c r="L46" s="485">
        <v>0</v>
      </c>
      <c r="M46" s="647">
        <v>0</v>
      </c>
      <c r="N46" s="485">
        <v>0</v>
      </c>
      <c r="O46" s="647">
        <v>0</v>
      </c>
      <c r="P46" s="485">
        <v>0</v>
      </c>
      <c r="Q46" s="647">
        <v>0</v>
      </c>
      <c r="R46" s="485">
        <v>0</v>
      </c>
      <c r="S46" s="170"/>
      <c r="T46" s="170"/>
      <c r="U46" s="170"/>
    </row>
    <row r="47" spans="1:86" s="442" customFormat="1" ht="22.15" customHeight="1">
      <c r="A47" s="170"/>
      <c r="B47" s="170"/>
      <c r="C47" s="296" t="s">
        <v>123</v>
      </c>
      <c r="D47" s="28" t="s">
        <v>2156</v>
      </c>
      <c r="E47" s="41">
        <v>39904</v>
      </c>
      <c r="F47" s="492"/>
      <c r="G47" s="467" t="s">
        <v>523</v>
      </c>
      <c r="H47" s="296">
        <v>0</v>
      </c>
      <c r="I47" s="647">
        <v>0</v>
      </c>
      <c r="J47" s="296">
        <v>0</v>
      </c>
      <c r="K47" s="647">
        <v>0</v>
      </c>
      <c r="L47" s="485">
        <v>0</v>
      </c>
      <c r="M47" s="647">
        <v>0</v>
      </c>
      <c r="N47" s="485">
        <v>0</v>
      </c>
      <c r="O47" s="647">
        <v>0</v>
      </c>
      <c r="P47" s="485">
        <v>0</v>
      </c>
      <c r="Q47" s="647">
        <v>0</v>
      </c>
      <c r="R47" s="485">
        <v>0</v>
      </c>
      <c r="S47" s="170"/>
      <c r="T47" s="170"/>
      <c r="U47" s="170"/>
    </row>
    <row r="48" spans="1:86" s="442" customFormat="1" ht="22.15" customHeight="1">
      <c r="A48" s="170"/>
      <c r="B48" s="170"/>
      <c r="C48" s="296" t="s">
        <v>124</v>
      </c>
      <c r="D48" s="50" t="s">
        <v>306</v>
      </c>
      <c r="E48" s="41">
        <v>40087</v>
      </c>
      <c r="F48" s="492">
        <v>40143</v>
      </c>
      <c r="G48" s="467" t="s">
        <v>359</v>
      </c>
      <c r="H48" s="296">
        <v>0</v>
      </c>
      <c r="I48" s="647">
        <v>0</v>
      </c>
      <c r="J48" s="296">
        <v>0</v>
      </c>
      <c r="K48" s="647">
        <v>0</v>
      </c>
      <c r="L48" s="485">
        <v>0</v>
      </c>
      <c r="M48" s="647">
        <v>0</v>
      </c>
      <c r="N48" s="485">
        <v>0</v>
      </c>
      <c r="O48" s="647">
        <v>0</v>
      </c>
      <c r="P48" s="485">
        <v>0</v>
      </c>
      <c r="Q48" s="647">
        <v>0</v>
      </c>
      <c r="R48" s="485">
        <v>0</v>
      </c>
      <c r="S48" s="170"/>
      <c r="T48" s="170"/>
      <c r="U48" s="170"/>
    </row>
    <row r="49" spans="1:86" s="442" customFormat="1" ht="22.15" customHeight="1">
      <c r="A49" s="170"/>
      <c r="B49" s="170"/>
      <c r="C49" s="296" t="s">
        <v>126</v>
      </c>
      <c r="D49" s="28" t="s">
        <v>2289</v>
      </c>
      <c r="E49" s="41">
        <v>40107</v>
      </c>
      <c r="F49" s="45">
        <v>36733</v>
      </c>
      <c r="G49" s="467" t="s">
        <v>523</v>
      </c>
      <c r="H49" s="296">
        <v>0</v>
      </c>
      <c r="I49" s="647">
        <v>0</v>
      </c>
      <c r="J49" s="296">
        <v>0</v>
      </c>
      <c r="K49" s="647">
        <v>0</v>
      </c>
      <c r="L49" s="485">
        <v>0</v>
      </c>
      <c r="M49" s="647">
        <v>0</v>
      </c>
      <c r="N49" s="485">
        <v>0</v>
      </c>
      <c r="O49" s="647">
        <v>0</v>
      </c>
      <c r="P49" s="485">
        <v>0</v>
      </c>
      <c r="Q49" s="647">
        <v>0</v>
      </c>
      <c r="R49" s="485">
        <v>0</v>
      </c>
      <c r="S49" s="170"/>
      <c r="T49" s="170"/>
      <c r="U49" s="170"/>
      <c r="V49" s="144"/>
      <c r="W49" s="144"/>
      <c r="X49" s="144"/>
      <c r="Y49" s="144"/>
      <c r="Z49" s="144"/>
      <c r="AA49" s="144"/>
    </row>
    <row r="50" spans="1:86" s="442" customFormat="1" ht="22.15" customHeight="1">
      <c r="A50" s="170"/>
      <c r="B50" s="170"/>
      <c r="C50" s="296" t="s">
        <v>128</v>
      </c>
      <c r="D50" s="28" t="s">
        <v>100</v>
      </c>
      <c r="E50" s="46">
        <v>40126</v>
      </c>
      <c r="F50" s="45">
        <v>37761</v>
      </c>
      <c r="G50" s="467" t="s">
        <v>1289</v>
      </c>
      <c r="H50" s="296">
        <v>0</v>
      </c>
      <c r="I50" s="647">
        <v>0</v>
      </c>
      <c r="J50" s="296">
        <v>0</v>
      </c>
      <c r="K50" s="647">
        <v>0</v>
      </c>
      <c r="L50" s="485">
        <v>0</v>
      </c>
      <c r="M50" s="647">
        <v>0</v>
      </c>
      <c r="N50" s="485">
        <v>0</v>
      </c>
      <c r="O50" s="647">
        <v>0</v>
      </c>
      <c r="P50" s="485">
        <v>0</v>
      </c>
      <c r="Q50" s="647">
        <v>0</v>
      </c>
      <c r="R50" s="485">
        <v>0</v>
      </c>
      <c r="S50" s="170"/>
      <c r="T50" s="170"/>
      <c r="U50" s="170"/>
    </row>
    <row r="51" spans="1:86" s="442" customFormat="1" ht="22.15" customHeight="1">
      <c r="A51" s="170"/>
      <c r="B51" s="170"/>
      <c r="C51" s="296" t="s">
        <v>130</v>
      </c>
      <c r="D51" s="50" t="s">
        <v>69</v>
      </c>
      <c r="E51" s="29">
        <v>40410</v>
      </c>
      <c r="F51" s="492">
        <v>28508</v>
      </c>
      <c r="G51" s="467" t="s">
        <v>359</v>
      </c>
      <c r="H51" s="296">
        <v>0</v>
      </c>
      <c r="I51" s="647">
        <v>0</v>
      </c>
      <c r="J51" s="296">
        <v>0</v>
      </c>
      <c r="K51" s="647">
        <v>0</v>
      </c>
      <c r="L51" s="485">
        <v>0</v>
      </c>
      <c r="M51" s="647">
        <v>0</v>
      </c>
      <c r="N51" s="485">
        <v>0</v>
      </c>
      <c r="O51" s="647">
        <v>0</v>
      </c>
      <c r="P51" s="485">
        <v>0</v>
      </c>
      <c r="Q51" s="647">
        <v>0</v>
      </c>
      <c r="R51" s="485">
        <v>0</v>
      </c>
      <c r="S51" s="170"/>
      <c r="T51" s="170"/>
      <c r="U51" s="170"/>
    </row>
    <row r="52" spans="1:86" s="442" customFormat="1" ht="22.15" customHeight="1">
      <c r="A52" s="170"/>
      <c r="B52" s="170"/>
      <c r="C52" s="296" t="s">
        <v>132</v>
      </c>
      <c r="D52" s="28" t="s">
        <v>310</v>
      </c>
      <c r="E52" s="29">
        <v>40513</v>
      </c>
      <c r="F52" s="492">
        <v>40534</v>
      </c>
      <c r="G52" s="467" t="s">
        <v>357</v>
      </c>
      <c r="H52" s="296">
        <v>0</v>
      </c>
      <c r="I52" s="647">
        <v>0</v>
      </c>
      <c r="J52" s="296">
        <v>0</v>
      </c>
      <c r="K52" s="647">
        <v>0</v>
      </c>
      <c r="L52" s="485">
        <v>0</v>
      </c>
      <c r="M52" s="647">
        <v>0</v>
      </c>
      <c r="N52" s="485">
        <v>0</v>
      </c>
      <c r="O52" s="647">
        <v>0</v>
      </c>
      <c r="P52" s="485">
        <v>0</v>
      </c>
      <c r="Q52" s="647">
        <v>0</v>
      </c>
      <c r="R52" s="485">
        <v>0</v>
      </c>
      <c r="S52" s="170"/>
      <c r="T52" s="170"/>
      <c r="U52" s="170"/>
      <c r="V52" s="441"/>
      <c r="W52" s="441"/>
      <c r="X52" s="441"/>
      <c r="Y52" s="441"/>
      <c r="Z52" s="441"/>
      <c r="AA52" s="441"/>
    </row>
    <row r="53" spans="1:86" s="442" customFormat="1" ht="22.15" customHeight="1">
      <c r="A53" s="170"/>
      <c r="B53" s="170"/>
      <c r="C53" s="296" t="s">
        <v>134</v>
      </c>
      <c r="D53" s="50" t="s">
        <v>311</v>
      </c>
      <c r="E53" s="41">
        <v>40540</v>
      </c>
      <c r="F53" s="492">
        <v>20221</v>
      </c>
      <c r="G53" s="467" t="s">
        <v>359</v>
      </c>
      <c r="H53" s="296">
        <v>0</v>
      </c>
      <c r="I53" s="647">
        <v>0</v>
      </c>
      <c r="J53" s="296">
        <v>0</v>
      </c>
      <c r="K53" s="647">
        <v>0</v>
      </c>
      <c r="L53" s="485">
        <v>0</v>
      </c>
      <c r="M53" s="647">
        <v>0</v>
      </c>
      <c r="N53" s="485">
        <v>0</v>
      </c>
      <c r="O53" s="647">
        <v>0</v>
      </c>
      <c r="P53" s="485">
        <v>0</v>
      </c>
      <c r="Q53" s="647">
        <v>0</v>
      </c>
      <c r="R53" s="485">
        <v>0</v>
      </c>
      <c r="S53" s="170"/>
      <c r="T53" s="170"/>
      <c r="U53" s="170"/>
    </row>
    <row r="54" spans="1:86" s="442" customFormat="1" ht="22.15" customHeight="1">
      <c r="A54" s="170"/>
      <c r="B54" s="170"/>
      <c r="C54" s="296" t="s">
        <v>136</v>
      </c>
      <c r="D54" s="50" t="s">
        <v>195</v>
      </c>
      <c r="E54" s="46">
        <v>40554</v>
      </c>
      <c r="F54" s="492">
        <v>40613</v>
      </c>
      <c r="G54" s="467" t="s">
        <v>359</v>
      </c>
      <c r="H54" s="296">
        <v>0</v>
      </c>
      <c r="I54" s="647">
        <v>0</v>
      </c>
      <c r="J54" s="296">
        <v>0</v>
      </c>
      <c r="K54" s="647">
        <v>0</v>
      </c>
      <c r="L54" s="485">
        <v>0</v>
      </c>
      <c r="M54" s="647">
        <v>0</v>
      </c>
      <c r="N54" s="485">
        <v>0</v>
      </c>
      <c r="O54" s="647">
        <v>0</v>
      </c>
      <c r="P54" s="485">
        <v>0</v>
      </c>
      <c r="Q54" s="647">
        <v>0</v>
      </c>
      <c r="R54" s="485">
        <v>0</v>
      </c>
      <c r="S54" s="170"/>
      <c r="T54" s="170"/>
      <c r="U54" s="170"/>
    </row>
    <row r="55" spans="1:86" s="442" customFormat="1" ht="22.15" customHeight="1">
      <c r="A55" s="170"/>
      <c r="B55" s="170"/>
      <c r="C55" s="296" t="s">
        <v>138</v>
      </c>
      <c r="D55" s="28" t="s">
        <v>1650</v>
      </c>
      <c r="E55" s="29">
        <v>40833</v>
      </c>
      <c r="F55" s="492">
        <v>17590</v>
      </c>
      <c r="G55" s="467" t="s">
        <v>357</v>
      </c>
      <c r="H55" s="296">
        <v>0</v>
      </c>
      <c r="I55" s="647">
        <v>0</v>
      </c>
      <c r="J55" s="296">
        <v>0</v>
      </c>
      <c r="K55" s="647">
        <v>0</v>
      </c>
      <c r="L55" s="485">
        <v>0</v>
      </c>
      <c r="M55" s="647">
        <v>0</v>
      </c>
      <c r="N55" s="485">
        <v>0</v>
      </c>
      <c r="O55" s="647">
        <v>0</v>
      </c>
      <c r="P55" s="485">
        <v>0</v>
      </c>
      <c r="Q55" s="647">
        <v>0</v>
      </c>
      <c r="R55" s="485">
        <v>0</v>
      </c>
      <c r="S55" s="170"/>
      <c r="T55" s="170"/>
      <c r="U55" s="170"/>
    </row>
    <row r="56" spans="1:86" s="442" customFormat="1" ht="22.15" customHeight="1">
      <c r="A56" s="152"/>
      <c r="B56" s="152"/>
      <c r="C56" s="296" t="s">
        <v>140</v>
      </c>
      <c r="D56" s="50" t="s">
        <v>82</v>
      </c>
      <c r="E56" s="29">
        <v>40896</v>
      </c>
      <c r="F56" s="492">
        <v>36482</v>
      </c>
      <c r="G56" s="467" t="s">
        <v>357</v>
      </c>
      <c r="H56" s="296">
        <v>0</v>
      </c>
      <c r="I56" s="647">
        <v>0</v>
      </c>
      <c r="J56" s="296">
        <v>0</v>
      </c>
      <c r="K56" s="647">
        <v>0</v>
      </c>
      <c r="L56" s="485">
        <v>0</v>
      </c>
      <c r="M56" s="647">
        <v>0</v>
      </c>
      <c r="N56" s="485">
        <v>0</v>
      </c>
      <c r="O56" s="647">
        <v>0</v>
      </c>
      <c r="P56" s="485">
        <v>0</v>
      </c>
      <c r="Q56" s="647">
        <v>0</v>
      </c>
      <c r="R56" s="485">
        <v>0</v>
      </c>
      <c r="S56" s="447"/>
      <c r="T56" s="447"/>
      <c r="U56" s="447"/>
    </row>
    <row r="57" spans="1:86" s="442" customFormat="1" ht="22.15" customHeight="1">
      <c r="A57" s="152"/>
      <c r="B57" s="152"/>
      <c r="C57" s="296" t="s">
        <v>142</v>
      </c>
      <c r="D57" s="50" t="s">
        <v>68</v>
      </c>
      <c r="E57" s="29">
        <v>40896</v>
      </c>
      <c r="F57" s="492">
        <v>32571</v>
      </c>
      <c r="G57" s="467" t="s">
        <v>357</v>
      </c>
      <c r="H57" s="296">
        <v>0</v>
      </c>
      <c r="I57" s="647">
        <v>0</v>
      </c>
      <c r="J57" s="296">
        <v>0</v>
      </c>
      <c r="K57" s="647">
        <v>0</v>
      </c>
      <c r="L57" s="485">
        <v>0</v>
      </c>
      <c r="M57" s="647">
        <v>0</v>
      </c>
      <c r="N57" s="485">
        <v>0</v>
      </c>
      <c r="O57" s="647">
        <v>0</v>
      </c>
      <c r="P57" s="485">
        <v>0</v>
      </c>
      <c r="Q57" s="647">
        <v>0</v>
      </c>
      <c r="R57" s="485">
        <v>0</v>
      </c>
      <c r="S57" s="447"/>
      <c r="T57" s="447"/>
      <c r="U57" s="447"/>
    </row>
    <row r="58" spans="1:86" s="442" customFormat="1" ht="22.15" customHeight="1">
      <c r="A58" s="170"/>
      <c r="B58" s="170"/>
      <c r="C58" s="296" t="s">
        <v>144</v>
      </c>
      <c r="D58" s="50" t="s">
        <v>674</v>
      </c>
      <c r="E58" s="46">
        <v>40909</v>
      </c>
      <c r="F58" s="492">
        <v>24073</v>
      </c>
      <c r="G58" s="467" t="s">
        <v>523</v>
      </c>
      <c r="H58" s="296">
        <v>0</v>
      </c>
      <c r="I58" s="647">
        <v>0</v>
      </c>
      <c r="J58" s="296">
        <v>0</v>
      </c>
      <c r="K58" s="647">
        <v>0</v>
      </c>
      <c r="L58" s="485">
        <v>0</v>
      </c>
      <c r="M58" s="647">
        <v>0</v>
      </c>
      <c r="N58" s="485">
        <v>0</v>
      </c>
      <c r="O58" s="647">
        <v>0</v>
      </c>
      <c r="P58" s="485">
        <v>0</v>
      </c>
      <c r="Q58" s="647">
        <v>0</v>
      </c>
      <c r="R58" s="485">
        <v>0</v>
      </c>
      <c r="S58" s="170"/>
      <c r="T58" s="170"/>
      <c r="U58" s="170"/>
    </row>
    <row r="59" spans="1:86" s="442" customFormat="1" ht="22.15" customHeight="1">
      <c r="A59" s="170"/>
      <c r="B59" s="170"/>
      <c r="C59" s="296" t="s">
        <v>146</v>
      </c>
      <c r="D59" s="50" t="s">
        <v>107</v>
      </c>
      <c r="E59" s="46">
        <v>40918</v>
      </c>
      <c r="F59" s="492">
        <v>41015</v>
      </c>
      <c r="G59" s="467" t="s">
        <v>359</v>
      </c>
      <c r="H59" s="296">
        <v>0</v>
      </c>
      <c r="I59" s="647">
        <v>0</v>
      </c>
      <c r="J59" s="296">
        <v>0</v>
      </c>
      <c r="K59" s="647">
        <v>0</v>
      </c>
      <c r="L59" s="485">
        <v>0</v>
      </c>
      <c r="M59" s="647">
        <v>0</v>
      </c>
      <c r="N59" s="485">
        <v>0</v>
      </c>
      <c r="O59" s="647">
        <v>0</v>
      </c>
      <c r="P59" s="485">
        <v>0</v>
      </c>
      <c r="Q59" s="647">
        <v>0</v>
      </c>
      <c r="R59" s="485">
        <v>0</v>
      </c>
      <c r="S59" s="622"/>
      <c r="T59" s="622"/>
      <c r="U59" s="622"/>
    </row>
    <row r="60" spans="1:86" s="442" customFormat="1" ht="22.15" customHeight="1">
      <c r="A60" s="170"/>
      <c r="B60" s="170"/>
      <c r="C60" s="296" t="s">
        <v>148</v>
      </c>
      <c r="D60" s="28" t="s">
        <v>1869</v>
      </c>
      <c r="E60" s="46">
        <v>40987</v>
      </c>
      <c r="F60" s="492">
        <v>40973</v>
      </c>
      <c r="G60" s="467" t="s">
        <v>1669</v>
      </c>
      <c r="H60" s="296">
        <v>0</v>
      </c>
      <c r="I60" s="647">
        <v>0</v>
      </c>
      <c r="J60" s="296">
        <v>0</v>
      </c>
      <c r="K60" s="647">
        <v>0</v>
      </c>
      <c r="L60" s="485">
        <v>0</v>
      </c>
      <c r="M60" s="647">
        <v>0</v>
      </c>
      <c r="N60" s="485">
        <v>0</v>
      </c>
      <c r="O60" s="647">
        <v>0</v>
      </c>
      <c r="P60" s="485">
        <v>0</v>
      </c>
      <c r="Q60" s="647">
        <v>0</v>
      </c>
      <c r="R60" s="485">
        <v>0</v>
      </c>
      <c r="S60" s="170"/>
      <c r="T60" s="170"/>
      <c r="U60" s="170"/>
    </row>
    <row r="61" spans="1:86" s="442" customFormat="1" ht="22.15" customHeight="1">
      <c r="A61" s="170"/>
      <c r="B61" s="170"/>
      <c r="C61" s="296" t="s">
        <v>150</v>
      </c>
      <c r="D61" s="28" t="s">
        <v>344</v>
      </c>
      <c r="E61" s="46">
        <v>41044</v>
      </c>
      <c r="F61" s="492">
        <v>15767</v>
      </c>
      <c r="G61" s="467" t="s">
        <v>1289</v>
      </c>
      <c r="H61" s="296">
        <v>0</v>
      </c>
      <c r="I61" s="647">
        <v>0</v>
      </c>
      <c r="J61" s="296">
        <v>0</v>
      </c>
      <c r="K61" s="647">
        <v>0</v>
      </c>
      <c r="L61" s="485">
        <v>0</v>
      </c>
      <c r="M61" s="647">
        <v>0</v>
      </c>
      <c r="N61" s="485">
        <v>0</v>
      </c>
      <c r="O61" s="647">
        <v>0</v>
      </c>
      <c r="P61" s="485">
        <v>0</v>
      </c>
      <c r="Q61" s="647">
        <v>0</v>
      </c>
      <c r="R61" s="485">
        <v>0</v>
      </c>
      <c r="S61" s="170"/>
      <c r="T61" s="170"/>
      <c r="U61" s="170"/>
    </row>
    <row r="62" spans="1:86" s="442" customFormat="1" ht="22.15" customHeight="1">
      <c r="A62" s="170"/>
      <c r="B62" s="170"/>
      <c r="C62" s="296" t="s">
        <v>152</v>
      </c>
      <c r="D62" s="50" t="s">
        <v>321</v>
      </c>
      <c r="E62" s="41">
        <v>41226</v>
      </c>
      <c r="F62" s="492">
        <v>40436</v>
      </c>
      <c r="G62" s="467" t="s">
        <v>359</v>
      </c>
      <c r="H62" s="296">
        <v>0</v>
      </c>
      <c r="I62" s="647">
        <v>0</v>
      </c>
      <c r="J62" s="296">
        <v>0</v>
      </c>
      <c r="K62" s="647">
        <v>0</v>
      </c>
      <c r="L62" s="485">
        <v>0</v>
      </c>
      <c r="M62" s="647">
        <v>0</v>
      </c>
      <c r="N62" s="485">
        <v>0</v>
      </c>
      <c r="O62" s="647">
        <v>0</v>
      </c>
      <c r="P62" s="485">
        <v>0</v>
      </c>
      <c r="Q62" s="647">
        <v>0</v>
      </c>
      <c r="R62" s="485">
        <v>0</v>
      </c>
      <c r="S62" s="170"/>
      <c r="T62" s="170"/>
      <c r="U62" s="170"/>
    </row>
    <row r="63" spans="1:86" s="442" customFormat="1" ht="22.15" customHeight="1">
      <c r="A63" s="170"/>
      <c r="B63" s="170"/>
      <c r="C63" s="296" t="s">
        <v>154</v>
      </c>
      <c r="D63" s="50" t="s">
        <v>325</v>
      </c>
      <c r="E63" s="41">
        <v>41380</v>
      </c>
      <c r="F63" s="492">
        <v>32639</v>
      </c>
      <c r="G63" s="467" t="s">
        <v>359</v>
      </c>
      <c r="H63" s="296">
        <v>0</v>
      </c>
      <c r="I63" s="647">
        <v>0</v>
      </c>
      <c r="J63" s="296">
        <v>0</v>
      </c>
      <c r="K63" s="647">
        <v>0</v>
      </c>
      <c r="L63" s="485">
        <v>0</v>
      </c>
      <c r="M63" s="647">
        <v>0</v>
      </c>
      <c r="N63" s="485">
        <v>0</v>
      </c>
      <c r="O63" s="647">
        <v>0</v>
      </c>
      <c r="P63" s="485">
        <v>0</v>
      </c>
      <c r="Q63" s="647">
        <v>0</v>
      </c>
      <c r="R63" s="485">
        <v>0</v>
      </c>
      <c r="S63" s="170"/>
      <c r="T63" s="170"/>
      <c r="U63" s="170"/>
    </row>
    <row r="64" spans="1:86" s="442" customFormat="1" ht="22.15" customHeight="1">
      <c r="A64" s="170"/>
      <c r="B64" s="170"/>
      <c r="C64" s="296" t="s">
        <v>156</v>
      </c>
      <c r="D64" s="28" t="s">
        <v>2250</v>
      </c>
      <c r="E64" s="46">
        <v>41551</v>
      </c>
      <c r="F64" s="45">
        <v>25118</v>
      </c>
      <c r="G64" s="467" t="s">
        <v>357</v>
      </c>
      <c r="H64" s="296">
        <v>0</v>
      </c>
      <c r="I64" s="647">
        <v>0</v>
      </c>
      <c r="J64" s="296">
        <v>0</v>
      </c>
      <c r="K64" s="647">
        <v>0</v>
      </c>
      <c r="L64" s="485">
        <v>0</v>
      </c>
      <c r="M64" s="647">
        <v>0</v>
      </c>
      <c r="N64" s="485">
        <v>0</v>
      </c>
      <c r="O64" s="647">
        <v>0</v>
      </c>
      <c r="P64" s="485">
        <v>0</v>
      </c>
      <c r="Q64" s="647">
        <v>0</v>
      </c>
      <c r="R64" s="485">
        <v>0</v>
      </c>
      <c r="S64" s="170"/>
      <c r="T64" s="170"/>
      <c r="U64" s="170"/>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row>
    <row r="65" spans="1:27" s="442" customFormat="1" ht="22.15" customHeight="1">
      <c r="A65" s="170"/>
      <c r="B65" s="170"/>
      <c r="C65" s="296" t="s">
        <v>158</v>
      </c>
      <c r="D65" s="28" t="s">
        <v>2044</v>
      </c>
      <c r="E65" s="29">
        <v>41551</v>
      </c>
      <c r="F65" s="45">
        <v>23229</v>
      </c>
      <c r="G65" s="467" t="s">
        <v>1289</v>
      </c>
      <c r="H65" s="296">
        <v>0</v>
      </c>
      <c r="I65" s="647">
        <v>0</v>
      </c>
      <c r="J65" s="296">
        <v>0</v>
      </c>
      <c r="K65" s="647">
        <v>0</v>
      </c>
      <c r="L65" s="485">
        <v>0</v>
      </c>
      <c r="M65" s="647">
        <v>0</v>
      </c>
      <c r="N65" s="485">
        <v>0</v>
      </c>
      <c r="O65" s="647">
        <v>0</v>
      </c>
      <c r="P65" s="485">
        <v>0</v>
      </c>
      <c r="Q65" s="647">
        <v>0</v>
      </c>
      <c r="R65" s="485">
        <v>0</v>
      </c>
      <c r="S65" s="170"/>
      <c r="T65" s="170"/>
      <c r="U65" s="170"/>
    </row>
    <row r="66" spans="1:27" s="442" customFormat="1" ht="22.15" customHeight="1">
      <c r="A66" s="170"/>
      <c r="B66" s="170"/>
      <c r="C66" s="296" t="s">
        <v>160</v>
      </c>
      <c r="D66" s="28" t="s">
        <v>2045</v>
      </c>
      <c r="E66" s="29">
        <v>41551</v>
      </c>
      <c r="F66" s="45">
        <v>28780</v>
      </c>
      <c r="G66" s="467" t="s">
        <v>1289</v>
      </c>
      <c r="H66" s="296">
        <v>0</v>
      </c>
      <c r="I66" s="647">
        <v>0</v>
      </c>
      <c r="J66" s="296">
        <v>0</v>
      </c>
      <c r="K66" s="647">
        <v>0</v>
      </c>
      <c r="L66" s="485">
        <v>0</v>
      </c>
      <c r="M66" s="647">
        <v>0</v>
      </c>
      <c r="N66" s="485">
        <v>0</v>
      </c>
      <c r="O66" s="647">
        <v>0</v>
      </c>
      <c r="P66" s="485">
        <v>0</v>
      </c>
      <c r="Q66" s="647">
        <v>0</v>
      </c>
      <c r="R66" s="485">
        <v>0</v>
      </c>
      <c r="S66" s="170"/>
      <c r="T66" s="170"/>
      <c r="U66" s="170"/>
    </row>
    <row r="67" spans="1:27" s="442" customFormat="1" ht="22.15" customHeight="1">
      <c r="A67" s="170"/>
      <c r="B67" s="170"/>
      <c r="C67" s="296" t="s">
        <v>162</v>
      </c>
      <c r="D67" s="28" t="s">
        <v>1890</v>
      </c>
      <c r="E67" s="41">
        <v>41551</v>
      </c>
      <c r="F67" s="492">
        <v>41524</v>
      </c>
      <c r="G67" s="467" t="s">
        <v>357</v>
      </c>
      <c r="H67" s="296">
        <v>0</v>
      </c>
      <c r="I67" s="647">
        <v>0</v>
      </c>
      <c r="J67" s="296">
        <v>0</v>
      </c>
      <c r="K67" s="647">
        <v>0</v>
      </c>
      <c r="L67" s="485">
        <v>0</v>
      </c>
      <c r="M67" s="647">
        <v>0</v>
      </c>
      <c r="N67" s="485">
        <v>0</v>
      </c>
      <c r="O67" s="647">
        <v>0</v>
      </c>
      <c r="P67" s="485">
        <v>0</v>
      </c>
      <c r="Q67" s="647">
        <v>0</v>
      </c>
      <c r="R67" s="485">
        <v>0</v>
      </c>
      <c r="S67" s="170"/>
      <c r="T67" s="170"/>
      <c r="U67" s="170"/>
    </row>
    <row r="68" spans="1:27" s="442" customFormat="1" ht="22.15" customHeight="1">
      <c r="A68" s="170"/>
      <c r="B68" s="170"/>
      <c r="C68" s="296" t="s">
        <v>164</v>
      </c>
      <c r="D68" s="28" t="s">
        <v>163</v>
      </c>
      <c r="E68" s="41">
        <v>41880</v>
      </c>
      <c r="F68" s="492">
        <v>21930</v>
      </c>
      <c r="G68" s="467" t="s">
        <v>1669</v>
      </c>
      <c r="H68" s="296">
        <v>0</v>
      </c>
      <c r="I68" s="647">
        <v>0</v>
      </c>
      <c r="J68" s="296">
        <v>0</v>
      </c>
      <c r="K68" s="647">
        <v>0</v>
      </c>
      <c r="L68" s="485">
        <v>0</v>
      </c>
      <c r="M68" s="647">
        <v>0</v>
      </c>
      <c r="N68" s="485">
        <v>0</v>
      </c>
      <c r="O68" s="647">
        <v>0</v>
      </c>
      <c r="P68" s="485">
        <v>0</v>
      </c>
      <c r="Q68" s="647">
        <v>0</v>
      </c>
      <c r="R68" s="485">
        <v>0</v>
      </c>
      <c r="S68" s="170"/>
      <c r="T68" s="170"/>
      <c r="U68" s="170"/>
    </row>
    <row r="69" spans="1:27" s="442" customFormat="1" ht="22.15" customHeight="1">
      <c r="A69" s="170"/>
      <c r="B69" s="170"/>
      <c r="C69" s="296" t="s">
        <v>166</v>
      </c>
      <c r="D69" s="28" t="s">
        <v>129</v>
      </c>
      <c r="E69" s="29">
        <v>41914</v>
      </c>
      <c r="F69" s="45">
        <v>39856</v>
      </c>
      <c r="G69" s="467" t="s">
        <v>1669</v>
      </c>
      <c r="H69" s="296">
        <v>0</v>
      </c>
      <c r="I69" s="647">
        <v>0</v>
      </c>
      <c r="J69" s="296">
        <v>0</v>
      </c>
      <c r="K69" s="647">
        <v>0</v>
      </c>
      <c r="L69" s="485">
        <v>0</v>
      </c>
      <c r="M69" s="647">
        <v>0</v>
      </c>
      <c r="N69" s="485">
        <v>0</v>
      </c>
      <c r="O69" s="647">
        <v>0</v>
      </c>
      <c r="P69" s="485">
        <v>0</v>
      </c>
      <c r="Q69" s="647">
        <v>0</v>
      </c>
      <c r="R69" s="485">
        <v>0</v>
      </c>
      <c r="S69" s="170"/>
      <c r="T69" s="170"/>
      <c r="U69" s="170"/>
    </row>
    <row r="70" spans="1:27" s="442" customFormat="1" ht="22.15" customHeight="1">
      <c r="A70" s="170"/>
      <c r="B70" s="170"/>
      <c r="C70" s="296" t="s">
        <v>168</v>
      </c>
      <c r="D70" s="28" t="s">
        <v>2278</v>
      </c>
      <c r="E70" s="41">
        <v>41948</v>
      </c>
      <c r="F70" s="45">
        <v>15767</v>
      </c>
      <c r="G70" s="467" t="s">
        <v>523</v>
      </c>
      <c r="H70" s="296">
        <v>0</v>
      </c>
      <c r="I70" s="647">
        <v>0</v>
      </c>
      <c r="J70" s="296">
        <v>0</v>
      </c>
      <c r="K70" s="647">
        <v>0</v>
      </c>
      <c r="L70" s="485">
        <v>0</v>
      </c>
      <c r="M70" s="647">
        <v>0</v>
      </c>
      <c r="N70" s="485">
        <v>0</v>
      </c>
      <c r="O70" s="647">
        <v>0</v>
      </c>
      <c r="P70" s="485">
        <v>0</v>
      </c>
      <c r="Q70" s="647">
        <v>0</v>
      </c>
      <c r="R70" s="485">
        <v>0</v>
      </c>
      <c r="S70" s="170"/>
      <c r="T70" s="170"/>
      <c r="U70" s="170"/>
      <c r="V70" s="144"/>
      <c r="W70" s="144"/>
      <c r="X70" s="144"/>
      <c r="Y70" s="144"/>
      <c r="Z70" s="144"/>
      <c r="AA70" s="144"/>
    </row>
    <row r="71" spans="1:27" s="442" customFormat="1" ht="22.15" customHeight="1">
      <c r="A71" s="170"/>
      <c r="B71" s="170"/>
      <c r="C71" s="296" t="s">
        <v>170</v>
      </c>
      <c r="D71" s="50" t="s">
        <v>746</v>
      </c>
      <c r="E71" s="41">
        <v>41977</v>
      </c>
      <c r="F71" s="492">
        <v>41963</v>
      </c>
      <c r="G71" s="467" t="s">
        <v>359</v>
      </c>
      <c r="H71" s="296">
        <v>0</v>
      </c>
      <c r="I71" s="647">
        <v>0</v>
      </c>
      <c r="J71" s="296">
        <v>0</v>
      </c>
      <c r="K71" s="647">
        <v>0</v>
      </c>
      <c r="L71" s="485">
        <v>0</v>
      </c>
      <c r="M71" s="647">
        <v>0</v>
      </c>
      <c r="N71" s="485">
        <v>0</v>
      </c>
      <c r="O71" s="647">
        <v>0</v>
      </c>
      <c r="P71" s="485">
        <v>0</v>
      </c>
      <c r="Q71" s="647">
        <v>0</v>
      </c>
      <c r="R71" s="485">
        <v>0</v>
      </c>
      <c r="S71" s="170"/>
      <c r="T71" s="170"/>
      <c r="U71" s="170"/>
    </row>
    <row r="72" spans="1:27" s="442" customFormat="1" ht="22.15" customHeight="1">
      <c r="A72" s="170"/>
      <c r="B72" s="170"/>
      <c r="C72" s="296" t="s">
        <v>171</v>
      </c>
      <c r="D72" s="50" t="s">
        <v>332</v>
      </c>
      <c r="E72" s="41">
        <v>42026</v>
      </c>
      <c r="F72" s="492">
        <v>43438</v>
      </c>
      <c r="G72" s="467" t="s">
        <v>1289</v>
      </c>
      <c r="H72" s="296">
        <v>0</v>
      </c>
      <c r="I72" s="647">
        <v>0</v>
      </c>
      <c r="J72" s="296">
        <v>0</v>
      </c>
      <c r="K72" s="647">
        <v>0</v>
      </c>
      <c r="L72" s="485">
        <v>0</v>
      </c>
      <c r="M72" s="647">
        <v>0</v>
      </c>
      <c r="N72" s="485">
        <v>0</v>
      </c>
      <c r="O72" s="647">
        <v>0</v>
      </c>
      <c r="P72" s="485">
        <v>0</v>
      </c>
      <c r="Q72" s="647">
        <v>0</v>
      </c>
      <c r="R72" s="485">
        <v>0</v>
      </c>
      <c r="S72" s="170"/>
      <c r="T72" s="170"/>
      <c r="U72" s="170"/>
    </row>
    <row r="73" spans="1:27" s="442" customFormat="1" ht="22.15" customHeight="1">
      <c r="A73" s="170"/>
      <c r="B73" s="170"/>
      <c r="C73" s="296" t="s">
        <v>173</v>
      </c>
      <c r="D73" s="28" t="s">
        <v>133</v>
      </c>
      <c r="E73" s="41">
        <v>42048</v>
      </c>
      <c r="F73" s="45">
        <v>27285</v>
      </c>
      <c r="G73" s="467" t="s">
        <v>1669</v>
      </c>
      <c r="H73" s="296">
        <v>0</v>
      </c>
      <c r="I73" s="647">
        <v>0</v>
      </c>
      <c r="J73" s="296">
        <v>0</v>
      </c>
      <c r="K73" s="647">
        <v>0</v>
      </c>
      <c r="L73" s="485">
        <v>0</v>
      </c>
      <c r="M73" s="647">
        <v>0</v>
      </c>
      <c r="N73" s="485">
        <v>0</v>
      </c>
      <c r="O73" s="647">
        <v>0</v>
      </c>
      <c r="P73" s="485">
        <v>0</v>
      </c>
      <c r="Q73" s="647">
        <v>0</v>
      </c>
      <c r="R73" s="485">
        <v>0</v>
      </c>
      <c r="S73" s="170"/>
      <c r="T73" s="170"/>
      <c r="U73" s="170"/>
    </row>
    <row r="74" spans="1:27" s="442" customFormat="1" ht="22.15" customHeight="1">
      <c r="A74" s="170"/>
      <c r="B74" s="170"/>
      <c r="C74" s="296" t="s">
        <v>175</v>
      </c>
      <c r="D74" s="28" t="s">
        <v>1613</v>
      </c>
      <c r="E74" s="41">
        <v>42051</v>
      </c>
      <c r="F74" s="492">
        <v>36725</v>
      </c>
      <c r="G74" s="467" t="s">
        <v>357</v>
      </c>
      <c r="H74" s="296">
        <v>0</v>
      </c>
      <c r="I74" s="647">
        <v>0</v>
      </c>
      <c r="J74" s="296">
        <v>0</v>
      </c>
      <c r="K74" s="647">
        <v>0</v>
      </c>
      <c r="L74" s="485">
        <v>0</v>
      </c>
      <c r="M74" s="647">
        <v>0</v>
      </c>
      <c r="N74" s="485">
        <v>0</v>
      </c>
      <c r="O74" s="647">
        <v>0</v>
      </c>
      <c r="P74" s="485">
        <v>0</v>
      </c>
      <c r="Q74" s="647">
        <v>0</v>
      </c>
      <c r="R74" s="485">
        <v>0</v>
      </c>
      <c r="S74" s="170"/>
      <c r="T74" s="170"/>
      <c r="U74" s="170"/>
    </row>
    <row r="75" spans="1:27" s="442" customFormat="1" ht="22.15" customHeight="1">
      <c r="A75" s="170"/>
      <c r="B75" s="170"/>
      <c r="C75" s="296" t="s">
        <v>177</v>
      </c>
      <c r="D75" s="28" t="s">
        <v>1614</v>
      </c>
      <c r="E75" s="41">
        <v>42051</v>
      </c>
      <c r="F75" s="492">
        <v>37910</v>
      </c>
      <c r="G75" s="467" t="s">
        <v>357</v>
      </c>
      <c r="H75" s="296">
        <v>0</v>
      </c>
      <c r="I75" s="647">
        <v>0</v>
      </c>
      <c r="J75" s="296">
        <v>0</v>
      </c>
      <c r="K75" s="647">
        <v>0</v>
      </c>
      <c r="L75" s="485">
        <v>0</v>
      </c>
      <c r="M75" s="647">
        <v>0</v>
      </c>
      <c r="N75" s="485">
        <v>0</v>
      </c>
      <c r="O75" s="647">
        <v>0</v>
      </c>
      <c r="P75" s="485">
        <v>0</v>
      </c>
      <c r="Q75" s="647">
        <v>0</v>
      </c>
      <c r="R75" s="485">
        <v>0</v>
      </c>
      <c r="S75" s="170"/>
      <c r="T75" s="170"/>
      <c r="U75" s="170"/>
    </row>
    <row r="76" spans="1:27" s="442" customFormat="1" ht="22.15" customHeight="1">
      <c r="A76" s="170"/>
      <c r="B76" s="170"/>
      <c r="C76" s="296" t="s">
        <v>179</v>
      </c>
      <c r="D76" s="28" t="s">
        <v>2067</v>
      </c>
      <c r="E76" s="41">
        <v>42051</v>
      </c>
      <c r="F76" s="492">
        <v>27723</v>
      </c>
      <c r="G76" s="467" t="s">
        <v>1289</v>
      </c>
      <c r="H76" s="296">
        <v>0</v>
      </c>
      <c r="I76" s="647">
        <v>0</v>
      </c>
      <c r="J76" s="296">
        <v>0</v>
      </c>
      <c r="K76" s="647">
        <v>0</v>
      </c>
      <c r="L76" s="485">
        <v>0</v>
      </c>
      <c r="M76" s="647">
        <v>0</v>
      </c>
      <c r="N76" s="485">
        <v>0</v>
      </c>
      <c r="O76" s="647">
        <v>0</v>
      </c>
      <c r="P76" s="485">
        <v>0</v>
      </c>
      <c r="Q76" s="647">
        <v>0</v>
      </c>
      <c r="R76" s="485">
        <v>0</v>
      </c>
      <c r="S76" s="170"/>
      <c r="T76" s="170"/>
      <c r="U76" s="170"/>
    </row>
    <row r="77" spans="1:27" s="442" customFormat="1" ht="22.15" customHeight="1">
      <c r="A77" s="170"/>
      <c r="B77" s="170"/>
      <c r="C77" s="296" t="s">
        <v>181</v>
      </c>
      <c r="D77" s="28" t="s">
        <v>2068</v>
      </c>
      <c r="E77" s="41">
        <v>42051</v>
      </c>
      <c r="F77" s="492">
        <v>43052</v>
      </c>
      <c r="G77" s="467" t="s">
        <v>1289</v>
      </c>
      <c r="H77" s="296">
        <v>0</v>
      </c>
      <c r="I77" s="647">
        <v>0</v>
      </c>
      <c r="J77" s="296">
        <v>0</v>
      </c>
      <c r="K77" s="647">
        <v>0</v>
      </c>
      <c r="L77" s="485">
        <v>0</v>
      </c>
      <c r="M77" s="647">
        <v>0</v>
      </c>
      <c r="N77" s="485">
        <v>0</v>
      </c>
      <c r="O77" s="647">
        <v>0</v>
      </c>
      <c r="P77" s="485">
        <v>0</v>
      </c>
      <c r="Q77" s="647">
        <v>0</v>
      </c>
      <c r="R77" s="485">
        <v>0</v>
      </c>
      <c r="S77" s="170"/>
      <c r="T77" s="170"/>
      <c r="U77" s="170"/>
    </row>
    <row r="78" spans="1:27" s="442" customFormat="1" ht="22.15" customHeight="1">
      <c r="A78" s="170"/>
      <c r="B78" s="170"/>
      <c r="C78" s="296" t="s">
        <v>183</v>
      </c>
      <c r="D78" s="28" t="s">
        <v>172</v>
      </c>
      <c r="E78" s="41">
        <v>42153</v>
      </c>
      <c r="F78" s="492">
        <v>42185</v>
      </c>
      <c r="G78" s="467" t="s">
        <v>523</v>
      </c>
      <c r="H78" s="296">
        <v>0</v>
      </c>
      <c r="I78" s="647">
        <v>0</v>
      </c>
      <c r="J78" s="296">
        <v>0</v>
      </c>
      <c r="K78" s="647">
        <v>0</v>
      </c>
      <c r="L78" s="485">
        <v>0</v>
      </c>
      <c r="M78" s="647">
        <v>0</v>
      </c>
      <c r="N78" s="485">
        <v>0</v>
      </c>
      <c r="O78" s="647">
        <v>0</v>
      </c>
      <c r="P78" s="485">
        <v>0</v>
      </c>
      <c r="Q78" s="647">
        <v>0</v>
      </c>
      <c r="R78" s="485">
        <v>0</v>
      </c>
      <c r="S78" s="170"/>
      <c r="T78" s="170"/>
      <c r="U78" s="170"/>
      <c r="V78" s="144"/>
      <c r="W78" s="144"/>
      <c r="X78" s="144"/>
      <c r="Y78" s="144"/>
      <c r="Z78" s="144"/>
      <c r="AA78" s="144"/>
    </row>
    <row r="79" spans="1:27" s="442" customFormat="1" ht="22.15" customHeight="1">
      <c r="A79" s="170"/>
      <c r="B79" s="170"/>
      <c r="C79" s="296" t="s">
        <v>185</v>
      </c>
      <c r="D79" s="28" t="s">
        <v>1708</v>
      </c>
      <c r="E79" s="46">
        <v>42172</v>
      </c>
      <c r="F79" s="45">
        <v>40308</v>
      </c>
      <c r="G79" s="467" t="s">
        <v>1289</v>
      </c>
      <c r="H79" s="296">
        <v>0</v>
      </c>
      <c r="I79" s="647">
        <v>0</v>
      </c>
      <c r="J79" s="296">
        <v>0</v>
      </c>
      <c r="K79" s="647">
        <v>0</v>
      </c>
      <c r="L79" s="485">
        <v>0</v>
      </c>
      <c r="M79" s="647">
        <v>0</v>
      </c>
      <c r="N79" s="485">
        <v>0</v>
      </c>
      <c r="O79" s="647">
        <v>0</v>
      </c>
      <c r="P79" s="485">
        <v>0</v>
      </c>
      <c r="Q79" s="647">
        <v>0</v>
      </c>
      <c r="R79" s="485">
        <v>0</v>
      </c>
      <c r="S79" s="170"/>
      <c r="T79" s="170"/>
      <c r="U79" s="170"/>
    </row>
    <row r="80" spans="1:27" s="442" customFormat="1" ht="22.15" customHeight="1">
      <c r="A80" s="170"/>
      <c r="B80" s="170"/>
      <c r="C80" s="296" t="s">
        <v>187</v>
      </c>
      <c r="D80" s="28" t="s">
        <v>2016</v>
      </c>
      <c r="E80" s="46">
        <v>42278</v>
      </c>
      <c r="F80" s="45">
        <v>42570</v>
      </c>
      <c r="G80" s="467" t="s">
        <v>1289</v>
      </c>
      <c r="H80" s="296">
        <v>0</v>
      </c>
      <c r="I80" s="647">
        <v>0</v>
      </c>
      <c r="J80" s="296">
        <v>0</v>
      </c>
      <c r="K80" s="647">
        <v>0</v>
      </c>
      <c r="L80" s="485">
        <v>0</v>
      </c>
      <c r="M80" s="647">
        <v>0</v>
      </c>
      <c r="N80" s="485">
        <v>0</v>
      </c>
      <c r="O80" s="647">
        <v>0</v>
      </c>
      <c r="P80" s="485">
        <v>0</v>
      </c>
      <c r="Q80" s="647">
        <v>0</v>
      </c>
      <c r="R80" s="485">
        <v>0</v>
      </c>
      <c r="S80" s="170"/>
      <c r="T80" s="170"/>
      <c r="U80" s="170"/>
    </row>
    <row r="81" spans="1:27" s="442" customFormat="1" ht="22.15" customHeight="1">
      <c r="A81" s="170"/>
      <c r="B81" s="170"/>
      <c r="C81" s="296" t="s">
        <v>189</v>
      </c>
      <c r="D81" s="28" t="s">
        <v>1569</v>
      </c>
      <c r="E81" s="46">
        <v>42415</v>
      </c>
      <c r="F81" s="45">
        <v>42429</v>
      </c>
      <c r="G81" s="467" t="s">
        <v>357</v>
      </c>
      <c r="H81" s="296">
        <v>0</v>
      </c>
      <c r="I81" s="647">
        <v>0</v>
      </c>
      <c r="J81" s="296">
        <v>0</v>
      </c>
      <c r="K81" s="647">
        <v>0</v>
      </c>
      <c r="L81" s="485">
        <v>0</v>
      </c>
      <c r="M81" s="647">
        <v>0</v>
      </c>
      <c r="N81" s="485">
        <v>0</v>
      </c>
      <c r="O81" s="647">
        <v>0</v>
      </c>
      <c r="P81" s="485">
        <v>0</v>
      </c>
      <c r="Q81" s="647">
        <v>0</v>
      </c>
      <c r="R81" s="485">
        <v>0</v>
      </c>
      <c r="S81" s="170"/>
      <c r="T81" s="170"/>
      <c r="U81" s="170"/>
    </row>
    <row r="82" spans="1:27" s="442" customFormat="1" ht="22.15" customHeight="1">
      <c r="A82" s="170"/>
      <c r="B82" s="170"/>
      <c r="C82" s="296" t="s">
        <v>191</v>
      </c>
      <c r="D82" s="50" t="s">
        <v>109</v>
      </c>
      <c r="E82" s="29">
        <v>42431</v>
      </c>
      <c r="F82" s="492">
        <v>42424</v>
      </c>
      <c r="G82" s="467" t="s">
        <v>359</v>
      </c>
      <c r="H82" s="296">
        <v>0</v>
      </c>
      <c r="I82" s="647">
        <v>0</v>
      </c>
      <c r="J82" s="296">
        <v>0</v>
      </c>
      <c r="K82" s="647">
        <v>0</v>
      </c>
      <c r="L82" s="485">
        <v>0</v>
      </c>
      <c r="M82" s="647">
        <v>0</v>
      </c>
      <c r="N82" s="485">
        <v>0</v>
      </c>
      <c r="O82" s="647">
        <v>0</v>
      </c>
      <c r="P82" s="485">
        <v>0</v>
      </c>
      <c r="Q82" s="647">
        <v>0</v>
      </c>
      <c r="R82" s="485">
        <v>0</v>
      </c>
      <c r="S82" s="170"/>
      <c r="T82" s="170"/>
      <c r="U82" s="170"/>
    </row>
    <row r="83" spans="1:27" s="442" customFormat="1" ht="22.15" customHeight="1">
      <c r="A83" s="170"/>
      <c r="B83" s="170"/>
      <c r="C83" s="296" t="s">
        <v>192</v>
      </c>
      <c r="D83" s="28" t="s">
        <v>197</v>
      </c>
      <c r="E83" s="41">
        <v>42442</v>
      </c>
      <c r="F83" s="492">
        <v>34663</v>
      </c>
      <c r="G83" s="467" t="s">
        <v>523</v>
      </c>
      <c r="H83" s="296">
        <v>0</v>
      </c>
      <c r="I83" s="647">
        <v>0</v>
      </c>
      <c r="J83" s="296">
        <v>0</v>
      </c>
      <c r="K83" s="647">
        <v>0</v>
      </c>
      <c r="L83" s="485">
        <v>0</v>
      </c>
      <c r="M83" s="647">
        <v>0</v>
      </c>
      <c r="N83" s="485">
        <v>0</v>
      </c>
      <c r="O83" s="647">
        <v>0</v>
      </c>
      <c r="P83" s="485">
        <v>0</v>
      </c>
      <c r="Q83" s="647">
        <v>0</v>
      </c>
      <c r="R83" s="485">
        <v>0</v>
      </c>
      <c r="S83" s="170"/>
      <c r="T83" s="170"/>
      <c r="U83" s="170"/>
      <c r="V83" s="144"/>
      <c r="W83" s="144"/>
      <c r="X83" s="144"/>
      <c r="Y83" s="144"/>
      <c r="Z83" s="144"/>
      <c r="AA83" s="144"/>
    </row>
    <row r="84" spans="1:27" s="442" customFormat="1" ht="22.15" customHeight="1">
      <c r="A84" s="170"/>
      <c r="B84" s="170"/>
      <c r="C84" s="296" t="s">
        <v>194</v>
      </c>
      <c r="D84" s="50" t="s">
        <v>2190</v>
      </c>
      <c r="E84" s="29">
        <v>42705</v>
      </c>
      <c r="F84" s="492">
        <v>32638</v>
      </c>
      <c r="G84" s="467" t="s">
        <v>359</v>
      </c>
      <c r="H84" s="296">
        <v>0</v>
      </c>
      <c r="I84" s="647">
        <v>0</v>
      </c>
      <c r="J84" s="296">
        <v>0</v>
      </c>
      <c r="K84" s="647">
        <v>0</v>
      </c>
      <c r="L84" s="485">
        <v>0</v>
      </c>
      <c r="M84" s="647">
        <v>0</v>
      </c>
      <c r="N84" s="485">
        <v>0</v>
      </c>
      <c r="O84" s="647">
        <v>0</v>
      </c>
      <c r="P84" s="485">
        <v>0</v>
      </c>
      <c r="Q84" s="647">
        <v>0</v>
      </c>
      <c r="R84" s="485">
        <v>0</v>
      </c>
      <c r="S84" s="170"/>
      <c r="T84" s="170"/>
      <c r="U84" s="170"/>
      <c r="V84" s="144"/>
      <c r="W84" s="144"/>
      <c r="X84" s="144"/>
      <c r="Y84" s="144"/>
      <c r="Z84" s="144"/>
      <c r="AA84" s="144"/>
    </row>
    <row r="85" spans="1:27" s="442" customFormat="1" ht="22.15" customHeight="1">
      <c r="A85" s="170"/>
      <c r="B85" s="170"/>
      <c r="C85" s="296" t="s">
        <v>196</v>
      </c>
      <c r="D85" s="50" t="s">
        <v>193</v>
      </c>
      <c r="E85" s="41">
        <v>42796</v>
      </c>
      <c r="F85" s="492">
        <v>41835</v>
      </c>
      <c r="G85" s="467" t="s">
        <v>359</v>
      </c>
      <c r="H85" s="296">
        <v>0</v>
      </c>
      <c r="I85" s="647">
        <v>0</v>
      </c>
      <c r="J85" s="296">
        <v>0</v>
      </c>
      <c r="K85" s="647">
        <v>0</v>
      </c>
      <c r="L85" s="485">
        <v>0</v>
      </c>
      <c r="M85" s="647">
        <v>0</v>
      </c>
      <c r="N85" s="485">
        <v>0</v>
      </c>
      <c r="O85" s="647">
        <v>0</v>
      </c>
      <c r="P85" s="485">
        <v>0</v>
      </c>
      <c r="Q85" s="647">
        <v>0</v>
      </c>
      <c r="R85" s="485">
        <v>0</v>
      </c>
      <c r="S85" s="170"/>
      <c r="T85" s="170"/>
      <c r="U85" s="170"/>
    </row>
    <row r="86" spans="1:27" s="442" customFormat="1" ht="22.15" customHeight="1">
      <c r="A86" s="170"/>
      <c r="B86" s="170"/>
      <c r="C86" s="296" t="s">
        <v>198</v>
      </c>
      <c r="D86" s="28" t="s">
        <v>165</v>
      </c>
      <c r="E86" s="29">
        <v>42818</v>
      </c>
      <c r="F86" s="45">
        <v>42811</v>
      </c>
      <c r="G86" s="467" t="s">
        <v>1669</v>
      </c>
      <c r="H86" s="296">
        <v>0</v>
      </c>
      <c r="I86" s="647">
        <v>0</v>
      </c>
      <c r="J86" s="296">
        <v>0</v>
      </c>
      <c r="K86" s="647">
        <v>0</v>
      </c>
      <c r="L86" s="485">
        <v>0</v>
      </c>
      <c r="M86" s="647">
        <v>0</v>
      </c>
      <c r="N86" s="485">
        <v>0</v>
      </c>
      <c r="O86" s="647">
        <v>0</v>
      </c>
      <c r="P86" s="485">
        <v>0</v>
      </c>
      <c r="Q86" s="647">
        <v>0</v>
      </c>
      <c r="R86" s="485">
        <v>0</v>
      </c>
      <c r="S86" s="170"/>
      <c r="T86" s="170"/>
      <c r="U86" s="170"/>
    </row>
    <row r="87" spans="1:27" s="442" customFormat="1" ht="22.15" customHeight="1">
      <c r="A87" s="170"/>
      <c r="B87" s="170"/>
      <c r="C87" s="296" t="s">
        <v>200</v>
      </c>
      <c r="D87" s="28" t="s">
        <v>225</v>
      </c>
      <c r="E87" s="29">
        <v>42875</v>
      </c>
      <c r="F87" s="45">
        <v>42867</v>
      </c>
      <c r="G87" s="467" t="s">
        <v>1289</v>
      </c>
      <c r="H87" s="296">
        <v>0</v>
      </c>
      <c r="I87" s="647">
        <v>0</v>
      </c>
      <c r="J87" s="296">
        <v>0</v>
      </c>
      <c r="K87" s="647">
        <v>0</v>
      </c>
      <c r="L87" s="485">
        <v>0</v>
      </c>
      <c r="M87" s="647">
        <v>0</v>
      </c>
      <c r="N87" s="485">
        <v>0</v>
      </c>
      <c r="O87" s="647">
        <v>0</v>
      </c>
      <c r="P87" s="485">
        <v>0</v>
      </c>
      <c r="Q87" s="647">
        <v>0</v>
      </c>
      <c r="R87" s="485">
        <v>0</v>
      </c>
      <c r="S87" s="170"/>
      <c r="T87" s="170"/>
      <c r="U87" s="170"/>
    </row>
    <row r="88" spans="1:27" s="442" customFormat="1" ht="22.15" customHeight="1">
      <c r="A88" s="170"/>
      <c r="B88" s="170"/>
      <c r="C88" s="296" t="s">
        <v>202</v>
      </c>
      <c r="D88" s="28" t="s">
        <v>1929</v>
      </c>
      <c r="E88" s="41">
        <v>43109</v>
      </c>
      <c r="F88" s="45">
        <v>43124</v>
      </c>
      <c r="G88" s="467" t="s">
        <v>1289</v>
      </c>
      <c r="H88" s="296">
        <v>0</v>
      </c>
      <c r="I88" s="647">
        <v>0</v>
      </c>
      <c r="J88" s="296">
        <v>0</v>
      </c>
      <c r="K88" s="647">
        <v>0</v>
      </c>
      <c r="L88" s="485">
        <v>0</v>
      </c>
      <c r="M88" s="647">
        <v>0</v>
      </c>
      <c r="N88" s="485">
        <v>0</v>
      </c>
      <c r="O88" s="647">
        <v>0</v>
      </c>
      <c r="P88" s="485">
        <v>0</v>
      </c>
      <c r="Q88" s="647">
        <v>0</v>
      </c>
      <c r="R88" s="485">
        <v>0</v>
      </c>
      <c r="S88" s="170"/>
      <c r="T88" s="170"/>
      <c r="U88" s="170"/>
    </row>
    <row r="89" spans="1:27" s="442" customFormat="1" ht="22.15" customHeight="1">
      <c r="A89" s="170"/>
      <c r="B89" s="170"/>
      <c r="C89" s="296" t="s">
        <v>204</v>
      </c>
      <c r="D89" s="28" t="s">
        <v>1836</v>
      </c>
      <c r="E89" s="41">
        <v>43141</v>
      </c>
      <c r="F89" s="45">
        <v>43844</v>
      </c>
      <c r="G89" s="467" t="s">
        <v>1669</v>
      </c>
      <c r="H89" s="296">
        <v>0</v>
      </c>
      <c r="I89" s="647">
        <v>0</v>
      </c>
      <c r="J89" s="296">
        <v>0</v>
      </c>
      <c r="K89" s="647">
        <v>0</v>
      </c>
      <c r="L89" s="485">
        <v>0</v>
      </c>
      <c r="M89" s="647">
        <v>0</v>
      </c>
      <c r="N89" s="485">
        <v>0</v>
      </c>
      <c r="O89" s="647">
        <v>0</v>
      </c>
      <c r="P89" s="485">
        <v>0</v>
      </c>
      <c r="Q89" s="647">
        <v>0</v>
      </c>
      <c r="R89" s="485">
        <v>0</v>
      </c>
      <c r="S89" s="170"/>
      <c r="T89" s="170"/>
      <c r="U89" s="170"/>
    </row>
    <row r="90" spans="1:27" s="442" customFormat="1" ht="21.75" customHeight="1">
      <c r="A90" s="170"/>
      <c r="B90" s="170"/>
      <c r="C90" s="296" t="s">
        <v>206</v>
      </c>
      <c r="D90" s="28" t="s">
        <v>1784</v>
      </c>
      <c r="E90" s="29">
        <v>43237</v>
      </c>
      <c r="F90" s="45">
        <v>21348</v>
      </c>
      <c r="G90" s="467" t="s">
        <v>1669</v>
      </c>
      <c r="H90" s="296">
        <v>0</v>
      </c>
      <c r="I90" s="647">
        <v>0</v>
      </c>
      <c r="J90" s="296">
        <v>0</v>
      </c>
      <c r="K90" s="647">
        <v>0</v>
      </c>
      <c r="L90" s="485">
        <v>0</v>
      </c>
      <c r="M90" s="647">
        <v>0</v>
      </c>
      <c r="N90" s="485">
        <v>0</v>
      </c>
      <c r="O90" s="647">
        <v>0</v>
      </c>
      <c r="P90" s="485">
        <v>0</v>
      </c>
      <c r="Q90" s="647">
        <v>0</v>
      </c>
      <c r="R90" s="485">
        <v>0</v>
      </c>
      <c r="S90" s="170"/>
      <c r="T90" s="170"/>
      <c r="U90" s="170"/>
    </row>
    <row r="91" spans="1:27" s="442" customFormat="1" ht="21.75" customHeight="1">
      <c r="A91" s="170"/>
      <c r="B91" s="170"/>
      <c r="C91" s="296" t="s">
        <v>208</v>
      </c>
      <c r="D91" s="28" t="s">
        <v>235</v>
      </c>
      <c r="E91" s="46">
        <v>43259</v>
      </c>
      <c r="F91" s="45">
        <v>22790</v>
      </c>
      <c r="G91" s="467" t="s">
        <v>1289</v>
      </c>
      <c r="H91" s="296">
        <v>0</v>
      </c>
      <c r="I91" s="647">
        <v>0</v>
      </c>
      <c r="J91" s="296">
        <v>0</v>
      </c>
      <c r="K91" s="647">
        <v>0</v>
      </c>
      <c r="L91" s="485">
        <v>0</v>
      </c>
      <c r="M91" s="647">
        <v>0</v>
      </c>
      <c r="N91" s="485">
        <v>0</v>
      </c>
      <c r="O91" s="647">
        <v>0</v>
      </c>
      <c r="P91" s="485">
        <v>0</v>
      </c>
      <c r="Q91" s="647">
        <v>0</v>
      </c>
      <c r="R91" s="485">
        <v>0</v>
      </c>
      <c r="S91" s="170"/>
      <c r="T91" s="170"/>
      <c r="U91" s="170"/>
    </row>
    <row r="92" spans="1:27" s="442" customFormat="1" ht="21.75" customHeight="1">
      <c r="A92" s="170"/>
      <c r="B92" s="170"/>
      <c r="C92" s="296" t="s">
        <v>210</v>
      </c>
      <c r="D92" s="28" t="s">
        <v>1725</v>
      </c>
      <c r="E92" s="29">
        <v>43292</v>
      </c>
      <c r="F92" s="45">
        <v>22153</v>
      </c>
      <c r="G92" s="467" t="s">
        <v>1669</v>
      </c>
      <c r="H92" s="296">
        <v>0</v>
      </c>
      <c r="I92" s="647">
        <v>0</v>
      </c>
      <c r="J92" s="296">
        <v>0</v>
      </c>
      <c r="K92" s="647">
        <v>0</v>
      </c>
      <c r="L92" s="485">
        <v>0</v>
      </c>
      <c r="M92" s="647">
        <v>0</v>
      </c>
      <c r="N92" s="485">
        <v>0</v>
      </c>
      <c r="O92" s="647">
        <v>0</v>
      </c>
      <c r="P92" s="485">
        <v>0</v>
      </c>
      <c r="Q92" s="647">
        <v>0</v>
      </c>
      <c r="R92" s="485">
        <v>0</v>
      </c>
      <c r="S92" s="170"/>
      <c r="T92" s="170"/>
      <c r="U92" s="170"/>
    </row>
    <row r="93" spans="1:27" s="442" customFormat="1" ht="21.75" customHeight="1">
      <c r="A93" s="170"/>
      <c r="B93" s="170"/>
      <c r="C93" s="296" t="s">
        <v>212</v>
      </c>
      <c r="D93" s="50" t="s">
        <v>1714</v>
      </c>
      <c r="E93" s="41">
        <v>43516</v>
      </c>
      <c r="F93" s="492">
        <v>36238</v>
      </c>
      <c r="G93" s="467" t="s">
        <v>359</v>
      </c>
      <c r="H93" s="296">
        <v>0</v>
      </c>
      <c r="I93" s="647">
        <v>0</v>
      </c>
      <c r="J93" s="296">
        <v>0</v>
      </c>
      <c r="K93" s="647">
        <v>0</v>
      </c>
      <c r="L93" s="485">
        <v>0</v>
      </c>
      <c r="M93" s="647">
        <v>0</v>
      </c>
      <c r="N93" s="485">
        <v>0</v>
      </c>
      <c r="O93" s="647">
        <v>0</v>
      </c>
      <c r="P93" s="485">
        <v>0</v>
      </c>
      <c r="Q93" s="647">
        <v>0</v>
      </c>
      <c r="R93" s="485">
        <v>0</v>
      </c>
      <c r="S93" s="170"/>
      <c r="T93" s="170"/>
      <c r="U93" s="170"/>
    </row>
    <row r="94" spans="1:27" s="442" customFormat="1" ht="21.75" customHeight="1">
      <c r="A94" s="170"/>
      <c r="B94" s="170"/>
      <c r="C94" s="296" t="s">
        <v>214</v>
      </c>
      <c r="D94" s="28" t="s">
        <v>1642</v>
      </c>
      <c r="E94" s="29">
        <v>43536</v>
      </c>
      <c r="F94" s="492"/>
      <c r="G94" s="467" t="s">
        <v>357</v>
      </c>
      <c r="H94" s="296">
        <v>0</v>
      </c>
      <c r="I94" s="647">
        <v>0</v>
      </c>
      <c r="J94" s="296">
        <v>0</v>
      </c>
      <c r="K94" s="647">
        <v>0</v>
      </c>
      <c r="L94" s="485">
        <v>0</v>
      </c>
      <c r="M94" s="647">
        <v>0</v>
      </c>
      <c r="N94" s="485">
        <v>0</v>
      </c>
      <c r="O94" s="647">
        <v>0</v>
      </c>
      <c r="P94" s="485">
        <v>0</v>
      </c>
      <c r="Q94" s="647">
        <v>0</v>
      </c>
      <c r="R94" s="485">
        <v>0</v>
      </c>
      <c r="S94" s="170"/>
      <c r="T94" s="170"/>
      <c r="U94" s="170"/>
    </row>
    <row r="95" spans="1:27" s="442" customFormat="1" ht="21.75" customHeight="1">
      <c r="A95" s="170"/>
      <c r="B95" s="170"/>
      <c r="C95" s="296" t="s">
        <v>216</v>
      </c>
      <c r="D95" s="50" t="s">
        <v>2031</v>
      </c>
      <c r="E95" s="29">
        <v>43677</v>
      </c>
      <c r="F95" s="45">
        <v>44239</v>
      </c>
      <c r="G95" s="467" t="s">
        <v>1289</v>
      </c>
      <c r="H95" s="296">
        <v>0</v>
      </c>
      <c r="I95" s="647">
        <v>0</v>
      </c>
      <c r="J95" s="296">
        <v>0</v>
      </c>
      <c r="K95" s="647">
        <v>0</v>
      </c>
      <c r="L95" s="485">
        <v>0</v>
      </c>
      <c r="M95" s="647">
        <v>0</v>
      </c>
      <c r="N95" s="485">
        <v>0</v>
      </c>
      <c r="O95" s="647">
        <v>0</v>
      </c>
      <c r="P95" s="485">
        <v>0</v>
      </c>
      <c r="Q95" s="647">
        <v>0</v>
      </c>
      <c r="R95" s="485">
        <v>0</v>
      </c>
      <c r="S95" s="170"/>
      <c r="T95" s="170"/>
      <c r="U95" s="170"/>
    </row>
    <row r="96" spans="1:27" s="442" customFormat="1" ht="21.75" customHeight="1">
      <c r="A96" s="170"/>
      <c r="B96" s="170"/>
      <c r="C96" s="296" t="s">
        <v>218</v>
      </c>
      <c r="D96" s="28" t="s">
        <v>2280</v>
      </c>
      <c r="E96" s="41">
        <v>43972</v>
      </c>
      <c r="F96" s="45">
        <v>29290</v>
      </c>
      <c r="G96" s="467" t="s">
        <v>523</v>
      </c>
      <c r="H96" s="296">
        <v>0</v>
      </c>
      <c r="I96" s="647">
        <v>0</v>
      </c>
      <c r="J96" s="296">
        <v>0</v>
      </c>
      <c r="K96" s="647">
        <v>0</v>
      </c>
      <c r="L96" s="485">
        <v>0</v>
      </c>
      <c r="M96" s="647">
        <v>0</v>
      </c>
      <c r="N96" s="485">
        <v>0</v>
      </c>
      <c r="O96" s="647">
        <v>0</v>
      </c>
      <c r="P96" s="485">
        <v>0</v>
      </c>
      <c r="Q96" s="647">
        <v>0</v>
      </c>
      <c r="R96" s="485">
        <v>0</v>
      </c>
      <c r="S96" s="170"/>
      <c r="T96" s="170"/>
      <c r="U96" s="170"/>
      <c r="V96" s="144"/>
      <c r="W96" s="144"/>
      <c r="X96" s="144"/>
      <c r="Y96" s="144"/>
      <c r="Z96" s="144"/>
      <c r="AA96" s="144"/>
    </row>
    <row r="97" spans="1:27" s="442" customFormat="1" ht="21.75" customHeight="1">
      <c r="A97" s="170"/>
      <c r="B97" s="170"/>
      <c r="C97" s="296" t="s">
        <v>220</v>
      </c>
      <c r="D97" s="28" t="s">
        <v>2197</v>
      </c>
      <c r="E97" s="41">
        <v>43986</v>
      </c>
      <c r="F97" s="492">
        <v>44580</v>
      </c>
      <c r="G97" s="467" t="s">
        <v>523</v>
      </c>
      <c r="H97" s="296">
        <v>0</v>
      </c>
      <c r="I97" s="647">
        <v>0</v>
      </c>
      <c r="J97" s="296">
        <v>0</v>
      </c>
      <c r="K97" s="647">
        <v>0</v>
      </c>
      <c r="L97" s="485">
        <v>0</v>
      </c>
      <c r="M97" s="647">
        <v>0</v>
      </c>
      <c r="N97" s="485">
        <v>0</v>
      </c>
      <c r="O97" s="647">
        <v>0</v>
      </c>
      <c r="P97" s="485">
        <v>0</v>
      </c>
      <c r="Q97" s="647">
        <v>0</v>
      </c>
      <c r="R97" s="485">
        <v>0</v>
      </c>
      <c r="S97" s="170"/>
      <c r="T97" s="170"/>
      <c r="U97" s="170"/>
    </row>
    <row r="98" spans="1:27" s="442" customFormat="1" ht="21.75" customHeight="1">
      <c r="A98" s="170"/>
      <c r="B98" s="170"/>
      <c r="C98" s="296" t="s">
        <v>222</v>
      </c>
      <c r="D98" s="28" t="s">
        <v>1956</v>
      </c>
      <c r="E98" s="29">
        <v>43991</v>
      </c>
      <c r="F98" s="45">
        <v>23767</v>
      </c>
      <c r="G98" s="467" t="s">
        <v>1289</v>
      </c>
      <c r="H98" s="296">
        <v>0</v>
      </c>
      <c r="I98" s="647">
        <v>0</v>
      </c>
      <c r="J98" s="296">
        <v>0</v>
      </c>
      <c r="K98" s="647">
        <v>0</v>
      </c>
      <c r="L98" s="485">
        <v>0</v>
      </c>
      <c r="M98" s="647">
        <v>0</v>
      </c>
      <c r="N98" s="485">
        <v>0</v>
      </c>
      <c r="O98" s="647">
        <v>0</v>
      </c>
      <c r="P98" s="485">
        <v>0</v>
      </c>
      <c r="Q98" s="647">
        <v>0</v>
      </c>
      <c r="R98" s="485">
        <v>0</v>
      </c>
      <c r="S98" s="170"/>
      <c r="T98" s="170"/>
      <c r="U98" s="170"/>
    </row>
    <row r="99" spans="1:27" s="442" customFormat="1" ht="21.75" customHeight="1">
      <c r="A99" s="170"/>
      <c r="B99" s="170"/>
      <c r="C99" s="296" t="s">
        <v>224</v>
      </c>
      <c r="D99" s="50" t="s">
        <v>1944</v>
      </c>
      <c r="E99" s="29">
        <v>44158</v>
      </c>
      <c r="F99" s="45">
        <v>32777</v>
      </c>
      <c r="G99" s="467" t="s">
        <v>359</v>
      </c>
      <c r="H99" s="296">
        <v>0</v>
      </c>
      <c r="I99" s="647">
        <v>0</v>
      </c>
      <c r="J99" s="296">
        <v>0</v>
      </c>
      <c r="K99" s="647">
        <v>0</v>
      </c>
      <c r="L99" s="485">
        <v>0</v>
      </c>
      <c r="M99" s="647">
        <v>0</v>
      </c>
      <c r="N99" s="485">
        <v>0</v>
      </c>
      <c r="O99" s="647">
        <v>0</v>
      </c>
      <c r="P99" s="485">
        <v>0</v>
      </c>
      <c r="Q99" s="647">
        <v>0</v>
      </c>
      <c r="R99" s="485">
        <v>0</v>
      </c>
      <c r="S99" s="170"/>
      <c r="T99" s="170"/>
      <c r="U99" s="170"/>
    </row>
    <row r="100" spans="1:27" s="442" customFormat="1" ht="21.75" customHeight="1">
      <c r="A100" s="170"/>
      <c r="B100" s="170"/>
      <c r="C100" s="296" t="s">
        <v>226</v>
      </c>
      <c r="D100" s="28" t="s">
        <v>2039</v>
      </c>
      <c r="E100" s="46">
        <v>44237</v>
      </c>
      <c r="F100" s="45">
        <v>36516</v>
      </c>
      <c r="G100" s="467" t="s">
        <v>357</v>
      </c>
      <c r="H100" s="296">
        <v>0</v>
      </c>
      <c r="I100" s="647">
        <v>0</v>
      </c>
      <c r="J100" s="296">
        <v>0</v>
      </c>
      <c r="K100" s="647">
        <v>0</v>
      </c>
      <c r="L100" s="485">
        <v>0</v>
      </c>
      <c r="M100" s="647">
        <v>0</v>
      </c>
      <c r="N100" s="485">
        <v>0</v>
      </c>
      <c r="O100" s="647">
        <v>0</v>
      </c>
      <c r="P100" s="485">
        <v>0</v>
      </c>
      <c r="Q100" s="647">
        <v>0</v>
      </c>
      <c r="R100" s="485">
        <v>0</v>
      </c>
      <c r="S100" s="622"/>
      <c r="T100" s="622"/>
      <c r="U100" s="622"/>
    </row>
    <row r="101" spans="1:27" s="442" customFormat="1" ht="21.75" customHeight="1">
      <c r="A101" s="170"/>
      <c r="B101" s="170"/>
      <c r="C101" s="296" t="s">
        <v>228</v>
      </c>
      <c r="D101" s="28" t="s">
        <v>2081</v>
      </c>
      <c r="E101" s="41">
        <v>44321</v>
      </c>
      <c r="F101" s="492">
        <v>44327</v>
      </c>
      <c r="G101" s="467" t="s">
        <v>1289</v>
      </c>
      <c r="H101" s="296">
        <v>0</v>
      </c>
      <c r="I101" s="647">
        <v>0</v>
      </c>
      <c r="J101" s="296">
        <v>0</v>
      </c>
      <c r="K101" s="647">
        <v>0</v>
      </c>
      <c r="L101" s="485">
        <v>0</v>
      </c>
      <c r="M101" s="647">
        <v>0</v>
      </c>
      <c r="N101" s="485">
        <v>0</v>
      </c>
      <c r="O101" s="647">
        <v>0</v>
      </c>
      <c r="P101" s="485">
        <v>0</v>
      </c>
      <c r="Q101" s="647">
        <v>0</v>
      </c>
      <c r="R101" s="485">
        <v>0</v>
      </c>
      <c r="S101" s="170"/>
      <c r="T101" s="170"/>
      <c r="U101" s="170"/>
    </row>
    <row r="102" spans="1:27" s="442" customFormat="1" ht="21.75" customHeight="1">
      <c r="A102" s="170"/>
      <c r="B102" s="170"/>
      <c r="C102" s="296" t="s">
        <v>230</v>
      </c>
      <c r="D102" s="28" t="s">
        <v>2093</v>
      </c>
      <c r="E102" s="41">
        <v>44323</v>
      </c>
      <c r="F102" s="492">
        <v>44313</v>
      </c>
      <c r="G102" s="467" t="s">
        <v>1289</v>
      </c>
      <c r="H102" s="296">
        <v>0</v>
      </c>
      <c r="I102" s="647">
        <v>0</v>
      </c>
      <c r="J102" s="296">
        <v>0</v>
      </c>
      <c r="K102" s="647">
        <v>0</v>
      </c>
      <c r="L102" s="485">
        <v>0</v>
      </c>
      <c r="M102" s="647">
        <v>0</v>
      </c>
      <c r="N102" s="485">
        <v>0</v>
      </c>
      <c r="O102" s="647">
        <v>0</v>
      </c>
      <c r="P102" s="485">
        <v>0</v>
      </c>
      <c r="Q102" s="647">
        <v>0</v>
      </c>
      <c r="R102" s="485">
        <v>0</v>
      </c>
      <c r="S102" s="170"/>
      <c r="T102" s="170"/>
      <c r="U102" s="170"/>
    </row>
    <row r="103" spans="1:27" s="442" customFormat="1" ht="21.75" customHeight="1">
      <c r="A103" s="170"/>
      <c r="B103" s="170"/>
      <c r="C103" s="296" t="s">
        <v>232</v>
      </c>
      <c r="D103" s="28" t="s">
        <v>2143</v>
      </c>
      <c r="E103" s="41">
        <v>44347</v>
      </c>
      <c r="F103" s="492">
        <v>44326</v>
      </c>
      <c r="G103" s="467" t="s">
        <v>1289</v>
      </c>
      <c r="H103" s="296">
        <v>0</v>
      </c>
      <c r="I103" s="647">
        <v>0</v>
      </c>
      <c r="J103" s="296">
        <v>0</v>
      </c>
      <c r="K103" s="647">
        <v>0</v>
      </c>
      <c r="L103" s="485">
        <v>0</v>
      </c>
      <c r="M103" s="647">
        <v>0</v>
      </c>
      <c r="N103" s="485">
        <v>0</v>
      </c>
      <c r="O103" s="647">
        <v>0</v>
      </c>
      <c r="P103" s="485">
        <v>0</v>
      </c>
      <c r="Q103" s="647">
        <v>0</v>
      </c>
      <c r="R103" s="485">
        <v>0</v>
      </c>
      <c r="S103" s="170"/>
      <c r="T103" s="170"/>
      <c r="U103" s="170"/>
    </row>
    <row r="104" spans="1:27" s="442" customFormat="1" ht="21.75" customHeight="1">
      <c r="A104" s="170"/>
      <c r="B104" s="170"/>
      <c r="C104" s="296" t="s">
        <v>234</v>
      </c>
      <c r="D104" s="28" t="s">
        <v>2293</v>
      </c>
      <c r="E104" s="41">
        <v>44350</v>
      </c>
      <c r="F104" s="492">
        <v>37930</v>
      </c>
      <c r="G104" s="467" t="s">
        <v>357</v>
      </c>
      <c r="H104" s="296">
        <v>0</v>
      </c>
      <c r="I104" s="647">
        <v>0</v>
      </c>
      <c r="J104" s="296">
        <v>0</v>
      </c>
      <c r="K104" s="647">
        <v>0</v>
      </c>
      <c r="L104" s="485">
        <v>0</v>
      </c>
      <c r="M104" s="647">
        <v>0</v>
      </c>
      <c r="N104" s="485">
        <v>0</v>
      </c>
      <c r="O104" s="647">
        <v>0</v>
      </c>
      <c r="P104" s="485">
        <v>0</v>
      </c>
      <c r="Q104" s="647">
        <v>0</v>
      </c>
      <c r="R104" s="485">
        <v>0</v>
      </c>
      <c r="S104" s="170"/>
      <c r="T104" s="170"/>
      <c r="U104" s="170"/>
      <c r="V104" s="144"/>
      <c r="W104" s="144"/>
      <c r="X104" s="144"/>
      <c r="Y104" s="144"/>
      <c r="Z104" s="144"/>
      <c r="AA104" s="144"/>
    </row>
    <row r="105" spans="1:27" s="442" customFormat="1" ht="21.75" customHeight="1">
      <c r="A105" s="170"/>
      <c r="B105" s="170"/>
      <c r="C105" s="296" t="s">
        <v>236</v>
      </c>
      <c r="D105" s="28" t="s">
        <v>2264</v>
      </c>
      <c r="E105" s="41">
        <v>44517</v>
      </c>
      <c r="F105" s="45">
        <v>44517</v>
      </c>
      <c r="G105" s="467" t="s">
        <v>523</v>
      </c>
      <c r="H105" s="296">
        <v>0</v>
      </c>
      <c r="I105" s="647">
        <v>0</v>
      </c>
      <c r="J105" s="296">
        <v>0</v>
      </c>
      <c r="K105" s="647">
        <v>0</v>
      </c>
      <c r="L105" s="485">
        <v>0</v>
      </c>
      <c r="M105" s="647">
        <v>0</v>
      </c>
      <c r="N105" s="485">
        <v>0</v>
      </c>
      <c r="O105" s="647">
        <v>0</v>
      </c>
      <c r="P105" s="485">
        <v>0</v>
      </c>
      <c r="Q105" s="647">
        <v>0</v>
      </c>
      <c r="R105" s="485">
        <v>0</v>
      </c>
      <c r="S105" s="170"/>
      <c r="T105" s="170"/>
      <c r="U105" s="170"/>
      <c r="V105" s="144"/>
      <c r="W105" s="144"/>
      <c r="X105" s="144"/>
      <c r="Y105" s="144"/>
      <c r="Z105" s="144"/>
      <c r="AA105" s="144"/>
    </row>
    <row r="106" spans="1:27" s="442" customFormat="1" ht="21.75" customHeight="1">
      <c r="A106" s="170"/>
      <c r="B106" s="170"/>
      <c r="C106" s="296" t="s">
        <v>238</v>
      </c>
      <c r="D106" s="50" t="s">
        <v>2149</v>
      </c>
      <c r="E106" s="41">
        <v>44525</v>
      </c>
      <c r="F106" s="492">
        <v>36574</v>
      </c>
      <c r="G106" s="467" t="s">
        <v>359</v>
      </c>
      <c r="H106" s="296">
        <v>0</v>
      </c>
      <c r="I106" s="647">
        <v>0</v>
      </c>
      <c r="J106" s="296">
        <v>0</v>
      </c>
      <c r="K106" s="647">
        <v>0</v>
      </c>
      <c r="L106" s="485">
        <v>0</v>
      </c>
      <c r="M106" s="647">
        <v>0</v>
      </c>
      <c r="N106" s="485">
        <v>0</v>
      </c>
      <c r="O106" s="647">
        <v>0</v>
      </c>
      <c r="P106" s="485">
        <v>0</v>
      </c>
      <c r="Q106" s="647">
        <v>0</v>
      </c>
      <c r="R106" s="485">
        <v>0</v>
      </c>
      <c r="S106" s="170"/>
      <c r="T106" s="170"/>
      <c r="U106" s="170"/>
      <c r="V106" s="144"/>
      <c r="W106" s="144"/>
      <c r="X106" s="144"/>
      <c r="Y106" s="144"/>
      <c r="Z106" s="144"/>
      <c r="AA106" s="144"/>
    </row>
    <row r="107" spans="1:27" s="442" customFormat="1" ht="21.75" customHeight="1">
      <c r="A107" s="170"/>
      <c r="B107" s="170"/>
      <c r="C107" s="296" t="s">
        <v>239</v>
      </c>
      <c r="D107" s="28" t="s">
        <v>2251</v>
      </c>
      <c r="E107" s="41">
        <v>44621</v>
      </c>
      <c r="F107" s="492">
        <v>37368</v>
      </c>
      <c r="G107" s="467" t="s">
        <v>523</v>
      </c>
      <c r="H107" s="296">
        <v>0</v>
      </c>
      <c r="I107" s="647">
        <v>0</v>
      </c>
      <c r="J107" s="296">
        <v>0</v>
      </c>
      <c r="K107" s="647">
        <v>0</v>
      </c>
      <c r="L107" s="485">
        <v>0</v>
      </c>
      <c r="M107" s="647">
        <v>0</v>
      </c>
      <c r="N107" s="485">
        <v>0</v>
      </c>
      <c r="O107" s="647">
        <v>0</v>
      </c>
      <c r="P107" s="485">
        <v>0</v>
      </c>
      <c r="Q107" s="647">
        <v>0</v>
      </c>
      <c r="R107" s="485">
        <v>0</v>
      </c>
      <c r="S107" s="170"/>
      <c r="T107" s="170"/>
      <c r="U107" s="170"/>
      <c r="V107" s="144"/>
      <c r="W107" s="144"/>
      <c r="X107" s="144"/>
      <c r="Y107" s="144"/>
      <c r="Z107" s="144"/>
      <c r="AA107" s="144"/>
    </row>
    <row r="108" spans="1:27" s="442" customFormat="1" ht="21.75" customHeight="1">
      <c r="A108" s="170"/>
      <c r="B108" s="170"/>
      <c r="C108" s="296" t="s">
        <v>241</v>
      </c>
      <c r="D108" s="28" t="s">
        <v>2343</v>
      </c>
      <c r="E108" s="41">
        <v>44624</v>
      </c>
      <c r="F108" s="492">
        <v>44336</v>
      </c>
      <c r="G108" s="467" t="s">
        <v>523</v>
      </c>
      <c r="H108" s="296">
        <v>0</v>
      </c>
      <c r="I108" s="647">
        <v>0</v>
      </c>
      <c r="J108" s="296">
        <v>0</v>
      </c>
      <c r="K108" s="647">
        <v>0</v>
      </c>
      <c r="L108" s="485">
        <v>0</v>
      </c>
      <c r="M108" s="647">
        <v>0</v>
      </c>
      <c r="N108" s="485">
        <v>0</v>
      </c>
      <c r="O108" s="647">
        <v>0</v>
      </c>
      <c r="P108" s="485">
        <v>0</v>
      </c>
      <c r="Q108" s="647">
        <v>0</v>
      </c>
      <c r="R108" s="485">
        <v>0</v>
      </c>
      <c r="S108" s="170"/>
      <c r="T108" s="170"/>
      <c r="U108" s="170"/>
      <c r="V108" s="144"/>
      <c r="W108" s="144"/>
      <c r="X108" s="144"/>
      <c r="Y108" s="144"/>
      <c r="Z108" s="144"/>
      <c r="AA108" s="144"/>
    </row>
    <row r="109" spans="1:27" s="442" customFormat="1" ht="21.75" customHeight="1">
      <c r="A109" s="170"/>
      <c r="B109" s="170"/>
      <c r="C109" s="296" t="s">
        <v>243</v>
      </c>
      <c r="D109" s="28" t="s">
        <v>2346</v>
      </c>
      <c r="E109" s="41">
        <v>44680</v>
      </c>
      <c r="F109" s="492">
        <v>44679</v>
      </c>
      <c r="G109" s="467" t="s">
        <v>523</v>
      </c>
      <c r="H109" s="296">
        <v>0</v>
      </c>
      <c r="I109" s="647">
        <v>0</v>
      </c>
      <c r="J109" s="296">
        <v>0</v>
      </c>
      <c r="K109" s="647">
        <v>0</v>
      </c>
      <c r="L109" s="485">
        <v>0</v>
      </c>
      <c r="M109" s="647">
        <v>0</v>
      </c>
      <c r="N109" s="485">
        <v>0</v>
      </c>
      <c r="O109" s="647">
        <v>0</v>
      </c>
      <c r="P109" s="485">
        <v>0</v>
      </c>
      <c r="Q109" s="647">
        <v>0</v>
      </c>
      <c r="R109" s="485">
        <v>0</v>
      </c>
      <c r="S109" s="170"/>
      <c r="T109" s="170"/>
      <c r="U109" s="170"/>
      <c r="V109" s="144"/>
      <c r="W109" s="144"/>
      <c r="X109" s="144"/>
      <c r="Y109" s="144"/>
      <c r="Z109" s="144"/>
      <c r="AA109" s="144"/>
    </row>
    <row r="110" spans="1:27" s="442" customFormat="1" ht="21.75" customHeight="1">
      <c r="A110" s="170"/>
      <c r="B110" s="170"/>
      <c r="C110" s="296" t="s">
        <v>245</v>
      </c>
      <c r="D110" s="28" t="s">
        <v>2351</v>
      </c>
      <c r="E110" s="41">
        <v>44762</v>
      </c>
      <c r="F110" s="492">
        <v>44774</v>
      </c>
      <c r="G110" s="467" t="s">
        <v>523</v>
      </c>
      <c r="H110" s="296">
        <v>0</v>
      </c>
      <c r="I110" s="647">
        <v>0</v>
      </c>
      <c r="J110" s="296">
        <v>0</v>
      </c>
      <c r="K110" s="647">
        <v>0</v>
      </c>
      <c r="L110" s="485">
        <v>0</v>
      </c>
      <c r="M110" s="647">
        <v>0</v>
      </c>
      <c r="N110" s="485">
        <v>0</v>
      </c>
      <c r="O110" s="647">
        <v>0</v>
      </c>
      <c r="P110" s="485">
        <v>0</v>
      </c>
      <c r="Q110" s="647">
        <v>0</v>
      </c>
      <c r="R110" s="485">
        <v>0</v>
      </c>
      <c r="S110" s="170"/>
      <c r="T110" s="170"/>
      <c r="U110" s="170"/>
      <c r="V110" s="144"/>
      <c r="W110" s="144"/>
      <c r="X110" s="144"/>
      <c r="Y110" s="144"/>
      <c r="Z110" s="144"/>
      <c r="AA110" s="144"/>
    </row>
    <row r="111" spans="1:27" s="442" customFormat="1" ht="21.75" customHeight="1">
      <c r="A111" s="170"/>
      <c r="B111" s="170"/>
      <c r="C111" s="296" t="s">
        <v>247</v>
      </c>
      <c r="D111" s="28" t="s">
        <v>1946</v>
      </c>
      <c r="E111" s="41">
        <v>41395</v>
      </c>
      <c r="F111" s="492">
        <v>29881</v>
      </c>
      <c r="G111" s="467" t="s">
        <v>523</v>
      </c>
      <c r="H111" s="296">
        <v>0</v>
      </c>
      <c r="I111" s="647">
        <v>0</v>
      </c>
      <c r="J111" s="296">
        <v>0</v>
      </c>
      <c r="K111" s="647">
        <v>0</v>
      </c>
      <c r="L111" s="485">
        <v>0</v>
      </c>
      <c r="M111" s="647">
        <v>0</v>
      </c>
      <c r="N111" s="485">
        <v>0</v>
      </c>
      <c r="O111" s="647">
        <v>0</v>
      </c>
      <c r="P111" s="485">
        <v>0</v>
      </c>
      <c r="Q111" s="647">
        <v>0</v>
      </c>
      <c r="R111" s="485">
        <v>0</v>
      </c>
      <c r="S111" s="170"/>
      <c r="T111" s="170"/>
      <c r="U111" s="170"/>
      <c r="V111" s="144"/>
      <c r="W111" s="144"/>
      <c r="X111" s="144"/>
      <c r="Y111" s="144"/>
      <c r="Z111" s="144"/>
      <c r="AA111" s="144"/>
    </row>
    <row r="112" spans="1:27" s="442" customFormat="1" ht="21.75" customHeight="1">
      <c r="A112" s="170"/>
      <c r="B112" s="170"/>
      <c r="C112" s="296" t="s">
        <v>249</v>
      </c>
      <c r="D112" s="28" t="s">
        <v>319</v>
      </c>
      <c r="E112" s="41">
        <v>41047</v>
      </c>
      <c r="F112" s="492">
        <v>37000</v>
      </c>
      <c r="G112" s="467" t="s">
        <v>523</v>
      </c>
      <c r="H112" s="296">
        <v>0</v>
      </c>
      <c r="I112" s="647">
        <v>0</v>
      </c>
      <c r="J112" s="296">
        <v>0</v>
      </c>
      <c r="K112" s="647">
        <v>0</v>
      </c>
      <c r="L112" s="485">
        <v>0</v>
      </c>
      <c r="M112" s="647">
        <v>0</v>
      </c>
      <c r="N112" s="485">
        <v>0</v>
      </c>
      <c r="O112" s="647">
        <v>0</v>
      </c>
      <c r="P112" s="485">
        <v>0</v>
      </c>
      <c r="Q112" s="647">
        <v>0</v>
      </c>
      <c r="R112" s="485">
        <v>0</v>
      </c>
      <c r="S112" s="170"/>
      <c r="T112" s="170"/>
      <c r="U112" s="170"/>
      <c r="V112" s="144"/>
      <c r="W112" s="144"/>
      <c r="X112" s="144"/>
      <c r="Y112" s="144"/>
      <c r="Z112" s="144"/>
      <c r="AA112" s="144"/>
    </row>
    <row r="113" spans="1:27" s="442" customFormat="1" ht="21.75" customHeight="1">
      <c r="A113" s="170"/>
      <c r="B113" s="170"/>
      <c r="C113" s="296" t="s">
        <v>250</v>
      </c>
      <c r="D113" s="28" t="s">
        <v>2369</v>
      </c>
      <c r="E113" s="41">
        <v>41012</v>
      </c>
      <c r="F113" s="492">
        <v>39833</v>
      </c>
      <c r="G113" s="467" t="s">
        <v>523</v>
      </c>
      <c r="H113" s="296">
        <v>0</v>
      </c>
      <c r="I113" s="647">
        <v>0</v>
      </c>
      <c r="J113" s="296">
        <v>0</v>
      </c>
      <c r="K113" s="647">
        <v>0</v>
      </c>
      <c r="L113" s="485">
        <v>0</v>
      </c>
      <c r="M113" s="647">
        <v>0</v>
      </c>
      <c r="N113" s="485">
        <v>0</v>
      </c>
      <c r="O113" s="647">
        <v>0</v>
      </c>
      <c r="P113" s="485">
        <v>0</v>
      </c>
      <c r="Q113" s="647">
        <v>0</v>
      </c>
      <c r="R113" s="485">
        <v>0</v>
      </c>
      <c r="S113" s="170"/>
      <c r="T113" s="170"/>
      <c r="U113" s="170"/>
      <c r="V113" s="144"/>
      <c r="W113" s="144"/>
      <c r="X113" s="144"/>
      <c r="Y113" s="144"/>
      <c r="Z113" s="144"/>
      <c r="AA113" s="144"/>
    </row>
    <row r="114" spans="1:27" s="442" customFormat="1" ht="21.75" customHeight="1">
      <c r="A114" s="170"/>
      <c r="B114" s="170"/>
      <c r="C114" s="296" t="s">
        <v>252</v>
      </c>
      <c r="D114" s="28" t="s">
        <v>2379</v>
      </c>
      <c r="E114" s="41">
        <v>44743</v>
      </c>
      <c r="F114" s="492">
        <v>44818</v>
      </c>
      <c r="G114" s="467" t="s">
        <v>523</v>
      </c>
      <c r="H114" s="296">
        <v>0</v>
      </c>
      <c r="I114" s="647">
        <v>0</v>
      </c>
      <c r="J114" s="296">
        <v>0</v>
      </c>
      <c r="K114" s="647">
        <v>0</v>
      </c>
      <c r="L114" s="485">
        <v>0</v>
      </c>
      <c r="M114" s="647">
        <v>0</v>
      </c>
      <c r="N114" s="485">
        <v>0</v>
      </c>
      <c r="O114" s="647">
        <v>0</v>
      </c>
      <c r="P114" s="485">
        <v>0</v>
      </c>
      <c r="Q114" s="647">
        <v>0</v>
      </c>
      <c r="R114" s="485">
        <v>0</v>
      </c>
      <c r="S114" s="170"/>
      <c r="T114" s="170"/>
      <c r="U114" s="170"/>
      <c r="V114" s="144"/>
      <c r="W114" s="144"/>
      <c r="X114" s="144"/>
      <c r="Y114" s="144"/>
      <c r="Z114" s="144"/>
      <c r="AA114" s="144"/>
    </row>
    <row r="115" spans="1:27" s="442" customFormat="1" ht="22.15" customHeight="1">
      <c r="A115" s="170"/>
      <c r="B115" s="170"/>
      <c r="C115" s="296" t="s">
        <v>254</v>
      </c>
      <c r="D115" s="28" t="s">
        <v>415</v>
      </c>
      <c r="E115" s="29">
        <v>38651</v>
      </c>
      <c r="F115" s="492">
        <v>35828</v>
      </c>
      <c r="G115" s="467" t="s">
        <v>523</v>
      </c>
      <c r="H115" s="296">
        <v>0</v>
      </c>
      <c r="I115" s="647">
        <v>0</v>
      </c>
      <c r="J115" s="296">
        <v>0</v>
      </c>
      <c r="K115" s="647">
        <v>0</v>
      </c>
      <c r="L115" s="485">
        <v>0</v>
      </c>
      <c r="M115" s="647">
        <v>0</v>
      </c>
      <c r="N115" s="485">
        <v>0</v>
      </c>
      <c r="O115" s="647">
        <v>0</v>
      </c>
      <c r="P115" s="485">
        <v>0</v>
      </c>
      <c r="Q115" s="647">
        <v>0</v>
      </c>
      <c r="R115" s="485">
        <v>0</v>
      </c>
      <c r="S115" s="170"/>
      <c r="T115" s="170"/>
      <c r="U115" s="170"/>
      <c r="V115" s="144"/>
      <c r="W115" s="144"/>
      <c r="X115" s="144"/>
      <c r="Y115" s="144"/>
      <c r="Z115" s="144"/>
      <c r="AA115" s="144"/>
    </row>
    <row r="116" spans="1:27" s="442" customFormat="1" ht="22.15" customHeight="1">
      <c r="A116" s="170"/>
      <c r="B116" s="170"/>
      <c r="C116" s="296" t="s">
        <v>256</v>
      </c>
      <c r="D116" s="28" t="s">
        <v>1883</v>
      </c>
      <c r="E116" s="29">
        <v>30184</v>
      </c>
      <c r="F116" s="492">
        <v>21751</v>
      </c>
      <c r="G116" s="467" t="s">
        <v>523</v>
      </c>
      <c r="H116" s="296">
        <v>0</v>
      </c>
      <c r="I116" s="647">
        <v>0</v>
      </c>
      <c r="J116" s="296">
        <v>0</v>
      </c>
      <c r="K116" s="647">
        <v>0</v>
      </c>
      <c r="L116" s="485">
        <v>0</v>
      </c>
      <c r="M116" s="647">
        <v>0</v>
      </c>
      <c r="N116" s="485">
        <v>0</v>
      </c>
      <c r="O116" s="647">
        <v>0</v>
      </c>
      <c r="P116" s="485">
        <v>0</v>
      </c>
      <c r="Q116" s="647">
        <v>0</v>
      </c>
      <c r="R116" s="485">
        <v>0</v>
      </c>
      <c r="S116" s="170"/>
      <c r="T116" s="170"/>
      <c r="U116" s="170"/>
      <c r="V116" s="144"/>
      <c r="W116" s="144"/>
      <c r="X116" s="144"/>
      <c r="Y116" s="144"/>
      <c r="Z116" s="144"/>
      <c r="AA116" s="144"/>
    </row>
    <row r="117" spans="1:27" s="442" customFormat="1" ht="22.15" customHeight="1">
      <c r="A117" s="170"/>
      <c r="B117" s="170"/>
      <c r="C117" s="296" t="s">
        <v>258</v>
      </c>
      <c r="D117" s="28" t="s">
        <v>176</v>
      </c>
      <c r="E117" s="29">
        <v>41408</v>
      </c>
      <c r="F117" s="492">
        <v>41662</v>
      </c>
      <c r="G117" s="467" t="s">
        <v>523</v>
      </c>
      <c r="H117" s="296">
        <v>0</v>
      </c>
      <c r="I117" s="647">
        <v>0</v>
      </c>
      <c r="J117" s="296">
        <v>0</v>
      </c>
      <c r="K117" s="647">
        <v>0</v>
      </c>
      <c r="L117" s="485">
        <v>0</v>
      </c>
      <c r="M117" s="647">
        <v>0</v>
      </c>
      <c r="N117" s="485">
        <v>0</v>
      </c>
      <c r="O117" s="647">
        <v>0</v>
      </c>
      <c r="P117" s="485">
        <v>0</v>
      </c>
      <c r="Q117" s="647">
        <v>0</v>
      </c>
      <c r="R117" s="485">
        <v>0</v>
      </c>
      <c r="S117" s="170"/>
      <c r="T117" s="170"/>
      <c r="U117" s="170"/>
      <c r="V117" s="144"/>
      <c r="W117" s="144"/>
      <c r="X117" s="144"/>
      <c r="Y117" s="144"/>
      <c r="Z117" s="144"/>
      <c r="AA117" s="144"/>
    </row>
    <row r="118" spans="1:27" s="442" customFormat="1" ht="22.15" customHeight="1">
      <c r="A118" s="170"/>
      <c r="B118" s="170"/>
      <c r="C118" s="296" t="s">
        <v>260</v>
      </c>
      <c r="D118" s="28" t="s">
        <v>2395</v>
      </c>
      <c r="E118" s="29">
        <v>38825</v>
      </c>
      <c r="F118" s="492">
        <v>23017</v>
      </c>
      <c r="G118" s="467" t="s">
        <v>523</v>
      </c>
      <c r="H118" s="296">
        <v>0</v>
      </c>
      <c r="I118" s="647">
        <v>0</v>
      </c>
      <c r="J118" s="296">
        <v>0</v>
      </c>
      <c r="K118" s="647">
        <v>0</v>
      </c>
      <c r="L118" s="485">
        <v>0</v>
      </c>
      <c r="M118" s="647">
        <v>0</v>
      </c>
      <c r="N118" s="485">
        <v>0</v>
      </c>
      <c r="O118" s="647">
        <v>0</v>
      </c>
      <c r="P118" s="485">
        <v>0</v>
      </c>
      <c r="Q118" s="647">
        <v>0</v>
      </c>
      <c r="R118" s="485">
        <v>0</v>
      </c>
      <c r="S118" s="170"/>
      <c r="T118" s="170"/>
      <c r="U118" s="170"/>
      <c r="V118" s="144"/>
      <c r="W118" s="144"/>
      <c r="X118" s="144"/>
      <c r="Y118" s="144"/>
      <c r="Z118" s="144"/>
      <c r="AA118" s="144"/>
    </row>
    <row r="119" spans="1:27" s="442" customFormat="1" ht="22.15" customHeight="1">
      <c r="A119" s="170"/>
      <c r="B119" s="170"/>
      <c r="C119" s="296" t="s">
        <v>262</v>
      </c>
      <c r="D119" s="28" t="s">
        <v>231</v>
      </c>
      <c r="E119" s="29">
        <v>29953</v>
      </c>
      <c r="F119" s="492">
        <v>27822</v>
      </c>
      <c r="G119" s="467" t="s">
        <v>2410</v>
      </c>
      <c r="H119" s="296">
        <v>0</v>
      </c>
      <c r="I119" s="647">
        <v>0</v>
      </c>
      <c r="J119" s="296">
        <v>0</v>
      </c>
      <c r="K119" s="647">
        <v>0</v>
      </c>
      <c r="L119" s="485">
        <v>0</v>
      </c>
      <c r="M119" s="647">
        <v>0</v>
      </c>
      <c r="N119" s="485">
        <v>0</v>
      </c>
      <c r="O119" s="647">
        <v>0</v>
      </c>
      <c r="P119" s="485">
        <v>0</v>
      </c>
      <c r="Q119" s="647">
        <v>0</v>
      </c>
      <c r="R119" s="485">
        <v>0</v>
      </c>
      <c r="S119" s="170"/>
      <c r="T119" s="170"/>
      <c r="U119" s="170"/>
      <c r="V119" s="144"/>
      <c r="W119" s="144"/>
      <c r="X119" s="144"/>
      <c r="Y119" s="144"/>
      <c r="Z119" s="144"/>
      <c r="AA119" s="144"/>
    </row>
    <row r="120" spans="1:27" s="442" customFormat="1" ht="22.15" customHeight="1">
      <c r="A120" s="170"/>
      <c r="B120" s="170"/>
      <c r="C120" s="296" t="s">
        <v>264</v>
      </c>
      <c r="D120" s="28" t="s">
        <v>2412</v>
      </c>
      <c r="E120" s="29">
        <v>44321</v>
      </c>
      <c r="F120" s="492">
        <v>44326</v>
      </c>
      <c r="G120" s="467" t="s">
        <v>2410</v>
      </c>
      <c r="H120" s="296">
        <v>0</v>
      </c>
      <c r="I120" s="647">
        <v>0</v>
      </c>
      <c r="J120" s="296">
        <v>0</v>
      </c>
      <c r="K120" s="647">
        <v>0</v>
      </c>
      <c r="L120" s="485">
        <v>0</v>
      </c>
      <c r="M120" s="647">
        <v>0</v>
      </c>
      <c r="N120" s="485">
        <v>0</v>
      </c>
      <c r="O120" s="647">
        <v>0</v>
      </c>
      <c r="P120" s="485">
        <v>0</v>
      </c>
      <c r="Q120" s="647">
        <v>0</v>
      </c>
      <c r="R120" s="485">
        <v>0</v>
      </c>
      <c r="S120" s="170"/>
      <c r="T120" s="170"/>
      <c r="U120" s="170"/>
      <c r="V120" s="144"/>
      <c r="W120" s="144"/>
      <c r="X120" s="144"/>
      <c r="Y120" s="144"/>
      <c r="Z120" s="144"/>
      <c r="AA120" s="144"/>
    </row>
    <row r="121" spans="1:27" s="442" customFormat="1" ht="22.15" customHeight="1">
      <c r="A121" s="170"/>
      <c r="B121" s="170"/>
      <c r="C121" s="296" t="s">
        <v>266</v>
      </c>
      <c r="D121" s="28" t="s">
        <v>2417</v>
      </c>
      <c r="E121" s="29">
        <v>44272</v>
      </c>
      <c r="F121" s="492">
        <v>38474</v>
      </c>
      <c r="G121" s="467" t="s">
        <v>2410</v>
      </c>
      <c r="H121" s="296">
        <v>0</v>
      </c>
      <c r="I121" s="647">
        <v>0</v>
      </c>
      <c r="J121" s="296">
        <v>0</v>
      </c>
      <c r="K121" s="647">
        <v>0</v>
      </c>
      <c r="L121" s="485">
        <v>0</v>
      </c>
      <c r="M121" s="647">
        <v>0</v>
      </c>
      <c r="N121" s="485">
        <v>0</v>
      </c>
      <c r="O121" s="647">
        <v>0</v>
      </c>
      <c r="P121" s="485">
        <v>0</v>
      </c>
      <c r="Q121" s="647">
        <v>0</v>
      </c>
      <c r="R121" s="485">
        <v>0</v>
      </c>
      <c r="S121" s="170"/>
      <c r="T121" s="170"/>
      <c r="U121" s="170"/>
      <c r="V121" s="144"/>
      <c r="W121" s="144"/>
      <c r="X121" s="144"/>
      <c r="Y121" s="144"/>
      <c r="Z121" s="144"/>
      <c r="AA121" s="144"/>
    </row>
    <row r="122" spans="1:27" s="442" customFormat="1" ht="22.15" customHeight="1">
      <c r="A122" s="170"/>
      <c r="B122" s="170"/>
      <c r="C122" s="296" t="s">
        <v>268</v>
      </c>
      <c r="D122" s="28" t="s">
        <v>2362</v>
      </c>
      <c r="E122" s="29">
        <v>44768</v>
      </c>
      <c r="F122" s="492">
        <v>44776</v>
      </c>
      <c r="G122" s="467" t="s">
        <v>2410</v>
      </c>
      <c r="H122" s="296">
        <v>0</v>
      </c>
      <c r="I122" s="647">
        <v>0</v>
      </c>
      <c r="J122" s="296">
        <v>0</v>
      </c>
      <c r="K122" s="647">
        <v>0</v>
      </c>
      <c r="L122" s="485">
        <v>0</v>
      </c>
      <c r="M122" s="647">
        <v>0</v>
      </c>
      <c r="N122" s="485">
        <v>0</v>
      </c>
      <c r="O122" s="647">
        <v>0</v>
      </c>
      <c r="P122" s="485">
        <v>0</v>
      </c>
      <c r="Q122" s="647">
        <v>0</v>
      </c>
      <c r="R122" s="485">
        <v>0</v>
      </c>
      <c r="S122" s="170"/>
      <c r="T122" s="170"/>
      <c r="U122" s="170"/>
      <c r="V122" s="144"/>
      <c r="W122" s="144"/>
      <c r="X122" s="144"/>
      <c r="Y122" s="144"/>
      <c r="Z122" s="144"/>
      <c r="AA122" s="144"/>
    </row>
    <row r="123" spans="1:27" s="128" customFormat="1" ht="33" customHeight="1">
      <c r="A123" s="292" t="s">
        <v>12</v>
      </c>
      <c r="B123" s="292" t="s">
        <v>1800</v>
      </c>
      <c r="C123" s="293" t="s">
        <v>13</v>
      </c>
      <c r="D123" s="294" t="s">
        <v>14</v>
      </c>
      <c r="E123" s="18" t="s">
        <v>15</v>
      </c>
      <c r="F123" s="19" t="s">
        <v>16</v>
      </c>
      <c r="G123" s="443" t="s">
        <v>445</v>
      </c>
      <c r="H123" s="23" t="s">
        <v>25</v>
      </c>
      <c r="I123" s="646" t="s">
        <v>1893</v>
      </c>
      <c r="J123" s="645" t="s">
        <v>1556</v>
      </c>
      <c r="K123" s="646" t="s">
        <v>1894</v>
      </c>
      <c r="L123" s="645" t="s">
        <v>1654</v>
      </c>
      <c r="M123" s="646" t="s">
        <v>1981</v>
      </c>
      <c r="N123" s="645" t="s">
        <v>1971</v>
      </c>
      <c r="O123" s="646" t="s">
        <v>2172</v>
      </c>
      <c r="P123" s="645" t="s">
        <v>2157</v>
      </c>
      <c r="Q123" s="646" t="s">
        <v>2338</v>
      </c>
      <c r="R123" s="645" t="s">
        <v>2337</v>
      </c>
      <c r="S123" s="640" t="s">
        <v>1908</v>
      </c>
      <c r="T123" s="640" t="s">
        <v>1909</v>
      </c>
      <c r="U123" s="640" t="s">
        <v>1910</v>
      </c>
    </row>
    <row r="124" spans="1:27" s="149" customFormat="1" ht="22.15" customHeight="1">
      <c r="A124" s="170"/>
      <c r="B124" s="170"/>
      <c r="C124" s="296" t="s">
        <v>29</v>
      </c>
      <c r="D124" s="28" t="s">
        <v>1963</v>
      </c>
      <c r="E124" s="46">
        <v>33633</v>
      </c>
      <c r="F124" s="30">
        <v>43516</v>
      </c>
      <c r="G124" s="466" t="s">
        <v>1289</v>
      </c>
      <c r="H124" s="296">
        <v>0</v>
      </c>
      <c r="I124" s="647">
        <v>0</v>
      </c>
      <c r="J124" s="296">
        <v>0</v>
      </c>
      <c r="K124" s="647">
        <v>0</v>
      </c>
      <c r="L124" s="296">
        <v>0</v>
      </c>
      <c r="M124" s="647">
        <v>0</v>
      </c>
      <c r="N124" s="296">
        <v>0</v>
      </c>
      <c r="O124" s="647">
        <v>0</v>
      </c>
      <c r="P124" s="485">
        <v>0</v>
      </c>
      <c r="Q124" s="647">
        <v>0</v>
      </c>
      <c r="R124" s="485">
        <v>0</v>
      </c>
      <c r="S124" s="170"/>
      <c r="T124" s="170"/>
      <c r="U124" s="170"/>
    </row>
    <row r="125" spans="1:27" s="149" customFormat="1" ht="22.15" customHeight="1">
      <c r="A125" s="170"/>
      <c r="B125" s="170"/>
      <c r="C125" s="296" t="s">
        <v>31</v>
      </c>
      <c r="D125" s="28" t="s">
        <v>1998</v>
      </c>
      <c r="E125" s="46">
        <v>35066</v>
      </c>
      <c r="F125" s="30">
        <v>38258</v>
      </c>
      <c r="G125" s="466" t="s">
        <v>523</v>
      </c>
      <c r="H125" s="296">
        <v>0</v>
      </c>
      <c r="I125" s="647">
        <v>0</v>
      </c>
      <c r="J125" s="296">
        <v>0</v>
      </c>
      <c r="K125" s="647">
        <v>0</v>
      </c>
      <c r="L125" s="296">
        <v>0</v>
      </c>
      <c r="M125" s="647">
        <v>0</v>
      </c>
      <c r="N125" s="296">
        <v>0</v>
      </c>
      <c r="O125" s="647">
        <v>0</v>
      </c>
      <c r="P125" s="485">
        <v>0</v>
      </c>
      <c r="Q125" s="647">
        <v>0</v>
      </c>
      <c r="R125" s="485">
        <v>0</v>
      </c>
      <c r="S125" s="170"/>
      <c r="T125" s="170"/>
      <c r="U125" s="170"/>
    </row>
    <row r="126" spans="1:27" s="149" customFormat="1" ht="22.15" customHeight="1">
      <c r="A126" s="170"/>
      <c r="B126" s="170"/>
      <c r="C126" s="296" t="s">
        <v>33</v>
      </c>
      <c r="D126" s="28" t="s">
        <v>1662</v>
      </c>
      <c r="E126" s="46">
        <v>38950</v>
      </c>
      <c r="F126" s="30">
        <v>32127</v>
      </c>
      <c r="G126" s="466" t="s">
        <v>357</v>
      </c>
      <c r="H126" s="296">
        <v>0</v>
      </c>
      <c r="I126" s="647">
        <v>0</v>
      </c>
      <c r="J126" s="296">
        <v>0</v>
      </c>
      <c r="K126" s="647">
        <v>0</v>
      </c>
      <c r="L126" s="296">
        <v>0</v>
      </c>
      <c r="M126" s="647">
        <v>0</v>
      </c>
      <c r="N126" s="296">
        <v>0</v>
      </c>
      <c r="O126" s="647">
        <v>0</v>
      </c>
      <c r="P126" s="485">
        <v>0</v>
      </c>
      <c r="Q126" s="647">
        <v>0</v>
      </c>
      <c r="R126" s="485">
        <v>0</v>
      </c>
      <c r="S126" s="170"/>
      <c r="T126" s="170"/>
      <c r="U126" s="170"/>
    </row>
    <row r="127" spans="1:27" s="149" customFormat="1" ht="22.15" customHeight="1">
      <c r="A127" s="170"/>
      <c r="B127" s="170"/>
      <c r="C127" s="296" t="s">
        <v>35</v>
      </c>
      <c r="D127" s="28" t="s">
        <v>2139</v>
      </c>
      <c r="E127" s="46">
        <v>43283</v>
      </c>
      <c r="F127" s="30">
        <v>44076</v>
      </c>
      <c r="G127" s="466" t="s">
        <v>1289</v>
      </c>
      <c r="H127" s="296">
        <v>0</v>
      </c>
      <c r="I127" s="647">
        <v>0</v>
      </c>
      <c r="J127" s="296">
        <v>0</v>
      </c>
      <c r="K127" s="647">
        <v>0</v>
      </c>
      <c r="L127" s="485">
        <v>0</v>
      </c>
      <c r="M127" s="647">
        <v>0</v>
      </c>
      <c r="N127" s="485">
        <v>0</v>
      </c>
      <c r="O127" s="647">
        <v>0</v>
      </c>
      <c r="P127" s="485">
        <v>0</v>
      </c>
      <c r="Q127" s="647">
        <v>0</v>
      </c>
      <c r="R127" s="485">
        <v>0</v>
      </c>
      <c r="S127" s="170"/>
      <c r="T127" s="170"/>
      <c r="U127" s="170"/>
    </row>
    <row r="128" spans="1:27" s="149" customFormat="1" ht="22.15" customHeight="1">
      <c r="A128" s="170"/>
      <c r="B128" s="170"/>
      <c r="C128" s="296" t="s">
        <v>37</v>
      </c>
      <c r="D128" s="28" t="s">
        <v>1840</v>
      </c>
      <c r="E128" s="46">
        <v>43663</v>
      </c>
      <c r="F128" s="30">
        <v>43662</v>
      </c>
      <c r="G128" s="466" t="s">
        <v>1669</v>
      </c>
      <c r="H128" s="296">
        <v>0</v>
      </c>
      <c r="I128" s="647">
        <v>0</v>
      </c>
      <c r="J128" s="296">
        <v>0</v>
      </c>
      <c r="K128" s="647">
        <v>0</v>
      </c>
      <c r="L128" s="485">
        <v>0</v>
      </c>
      <c r="M128" s="647">
        <v>0</v>
      </c>
      <c r="N128" s="485">
        <v>0</v>
      </c>
      <c r="O128" s="647">
        <v>0</v>
      </c>
      <c r="P128" s="485">
        <v>0</v>
      </c>
      <c r="Q128" s="647">
        <v>0</v>
      </c>
      <c r="R128" s="485">
        <v>0</v>
      </c>
      <c r="S128" s="170"/>
      <c r="T128" s="170"/>
      <c r="U128" s="170"/>
    </row>
    <row r="129" spans="1:21" s="149" customFormat="1" ht="22.15" customHeight="1">
      <c r="A129" s="170"/>
      <c r="B129" s="170"/>
      <c r="C129" s="296" t="s">
        <v>39</v>
      </c>
      <c r="D129" s="28" t="s">
        <v>1820</v>
      </c>
      <c r="E129" s="46">
        <v>43838</v>
      </c>
      <c r="F129" s="30">
        <v>41950</v>
      </c>
      <c r="G129" s="466" t="s">
        <v>1669</v>
      </c>
      <c r="H129" s="296">
        <v>0</v>
      </c>
      <c r="I129" s="647">
        <v>0</v>
      </c>
      <c r="J129" s="296">
        <v>0</v>
      </c>
      <c r="K129" s="647">
        <v>0</v>
      </c>
      <c r="L129" s="485">
        <v>0</v>
      </c>
      <c r="M129" s="647">
        <v>0</v>
      </c>
      <c r="N129" s="485">
        <v>0</v>
      </c>
      <c r="O129" s="647">
        <v>0</v>
      </c>
      <c r="P129" s="485">
        <v>0</v>
      </c>
      <c r="Q129" s="647">
        <v>0</v>
      </c>
      <c r="R129" s="485">
        <v>0</v>
      </c>
      <c r="S129" s="170"/>
      <c r="T129" s="170"/>
      <c r="U129" s="170"/>
    </row>
    <row r="130" spans="1:21" s="149" customFormat="1" ht="22.15" customHeight="1">
      <c r="A130" s="170"/>
      <c r="B130" s="170"/>
      <c r="C130" s="296" t="s">
        <v>41</v>
      </c>
      <c r="D130" s="28" t="s">
        <v>2212</v>
      </c>
      <c r="E130" s="46">
        <v>44593</v>
      </c>
      <c r="F130" s="30">
        <v>44581</v>
      </c>
      <c r="G130" s="466" t="s">
        <v>523</v>
      </c>
      <c r="H130" s="296">
        <v>0</v>
      </c>
      <c r="I130" s="647">
        <v>0</v>
      </c>
      <c r="J130" s="296">
        <v>0</v>
      </c>
      <c r="K130" s="647">
        <v>0</v>
      </c>
      <c r="L130" s="485">
        <v>0</v>
      </c>
      <c r="M130" s="647">
        <v>0</v>
      </c>
      <c r="N130" s="485">
        <v>0</v>
      </c>
      <c r="O130" s="647">
        <v>0</v>
      </c>
      <c r="P130" s="485">
        <v>0</v>
      </c>
      <c r="Q130" s="647">
        <v>0</v>
      </c>
      <c r="R130" s="485">
        <v>0</v>
      </c>
      <c r="S130" s="170"/>
      <c r="T130" s="170"/>
      <c r="U130" s="170"/>
    </row>
    <row r="132" spans="1:21" ht="7.5" customHeight="1"/>
    <row r="146" spans="1:86">
      <c r="A146" s="840"/>
      <c r="B146" s="840"/>
      <c r="C146" s="840"/>
      <c r="D146" s="840"/>
      <c r="E146" s="841"/>
      <c r="F146" s="842"/>
      <c r="G146" s="845"/>
      <c r="H146" s="840"/>
      <c r="I146" s="840"/>
      <c r="J146" s="840"/>
      <c r="K146" s="840"/>
      <c r="L146" s="840"/>
      <c r="M146" s="840"/>
      <c r="N146" s="840"/>
      <c r="O146" s="840"/>
      <c r="P146" s="840"/>
      <c r="Q146" s="840"/>
      <c r="R146" s="840"/>
      <c r="S146" s="840"/>
      <c r="T146" s="840"/>
      <c r="U146" s="840"/>
    </row>
    <row r="148" spans="1:86" s="86" customFormat="1" ht="54" customHeight="1">
      <c r="C148" s="460"/>
      <c r="D148" s="86" t="s">
        <v>2329</v>
      </c>
      <c r="E148" s="461"/>
      <c r="F148" s="462"/>
      <c r="G148" s="473"/>
      <c r="H148" s="473"/>
      <c r="CD148" s="463"/>
      <c r="CE148" s="463"/>
      <c r="CF148" s="463"/>
      <c r="CH148" s="463"/>
    </row>
    <row r="149" spans="1:86" s="86" customFormat="1" ht="15" customHeight="1">
      <c r="C149" s="460"/>
      <c r="E149" s="461"/>
      <c r="F149" s="462"/>
      <c r="G149" s="473"/>
      <c r="H149" s="473"/>
      <c r="CD149" s="463"/>
      <c r="CE149" s="463"/>
      <c r="CF149" s="463"/>
      <c r="CH149" s="463"/>
    </row>
    <row r="150" spans="1:86" s="279" customFormat="1" ht="34.5" customHeight="1">
      <c r="A150" s="554" t="s">
        <v>12</v>
      </c>
      <c r="B150" s="554" t="s">
        <v>1800</v>
      </c>
      <c r="C150" s="586" t="s">
        <v>13</v>
      </c>
      <c r="D150" s="587" t="s">
        <v>59</v>
      </c>
      <c r="E150" s="472" t="s">
        <v>15</v>
      </c>
      <c r="F150" s="472" t="s">
        <v>16</v>
      </c>
      <c r="G150" s="687" t="s">
        <v>445</v>
      </c>
      <c r="H150" s="789" t="s">
        <v>1976</v>
      </c>
      <c r="I150" s="554" t="s">
        <v>17</v>
      </c>
      <c r="J150" s="554" t="s">
        <v>18</v>
      </c>
      <c r="K150" s="554" t="s">
        <v>19</v>
      </c>
      <c r="L150" s="554" t="s">
        <v>20</v>
      </c>
      <c r="M150" s="760" t="s">
        <v>21</v>
      </c>
      <c r="N150" s="760" t="s">
        <v>22</v>
      </c>
      <c r="O150" s="554" t="s">
        <v>23</v>
      </c>
      <c r="P150" s="554" t="s">
        <v>24</v>
      </c>
      <c r="Q150" s="554" t="s">
        <v>23</v>
      </c>
      <c r="R150" s="554"/>
      <c r="S150" s="554" t="s">
        <v>25</v>
      </c>
      <c r="T150" s="554" t="s">
        <v>1558</v>
      </c>
      <c r="U150" s="554" t="s">
        <v>1556</v>
      </c>
      <c r="V150" s="554" t="s">
        <v>1568</v>
      </c>
      <c r="W150" s="761" t="s">
        <v>1654</v>
      </c>
      <c r="X150" s="761" t="s">
        <v>1970</v>
      </c>
      <c r="Y150" s="761" t="s">
        <v>1971</v>
      </c>
      <c r="Z150" s="761" t="s">
        <v>2159</v>
      </c>
      <c r="AA150" s="761" t="s">
        <v>2157</v>
      </c>
      <c r="AB150" s="761" t="s">
        <v>1583</v>
      </c>
      <c r="AC150" s="761" t="s">
        <v>2316</v>
      </c>
      <c r="AD150" s="554">
        <v>5</v>
      </c>
      <c r="AE150" s="554">
        <v>12</v>
      </c>
      <c r="AF150" s="554">
        <v>19</v>
      </c>
      <c r="AG150" s="554">
        <v>26</v>
      </c>
      <c r="AH150" s="554">
        <v>2</v>
      </c>
      <c r="AI150" s="554">
        <v>9</v>
      </c>
      <c r="AJ150" s="554">
        <v>16</v>
      </c>
      <c r="AK150" s="554">
        <v>23</v>
      </c>
      <c r="AL150" s="554">
        <v>2</v>
      </c>
      <c r="AM150" s="554">
        <v>9</v>
      </c>
      <c r="AN150" s="554">
        <v>16</v>
      </c>
      <c r="AO150" s="554">
        <v>23</v>
      </c>
      <c r="AP150" s="554">
        <v>30</v>
      </c>
      <c r="AQ150" s="554">
        <v>6</v>
      </c>
      <c r="AR150" s="554">
        <v>13</v>
      </c>
      <c r="AS150" s="554">
        <v>20</v>
      </c>
      <c r="AT150" s="554">
        <v>27</v>
      </c>
      <c r="AU150" s="554">
        <v>4</v>
      </c>
      <c r="AV150" s="554">
        <v>11</v>
      </c>
      <c r="AW150" s="554">
        <v>18</v>
      </c>
      <c r="AX150" s="554">
        <v>25</v>
      </c>
      <c r="AY150" s="554">
        <v>1</v>
      </c>
      <c r="AZ150" s="554">
        <v>8</v>
      </c>
      <c r="BA150" s="554">
        <v>15</v>
      </c>
      <c r="BB150" s="554">
        <v>22</v>
      </c>
      <c r="BC150" s="554">
        <v>29</v>
      </c>
      <c r="BD150" s="554">
        <v>6</v>
      </c>
      <c r="BE150" s="554">
        <v>13</v>
      </c>
      <c r="BF150" s="554">
        <v>20</v>
      </c>
      <c r="BG150" s="554">
        <v>27</v>
      </c>
      <c r="BH150" s="554">
        <v>3</v>
      </c>
      <c r="BI150" s="554">
        <v>10</v>
      </c>
      <c r="BJ150" s="554">
        <v>17</v>
      </c>
      <c r="BK150" s="554">
        <v>24</v>
      </c>
      <c r="BL150" s="554">
        <v>31</v>
      </c>
      <c r="BM150" s="554">
        <v>7</v>
      </c>
      <c r="BN150" s="554">
        <v>14</v>
      </c>
      <c r="BO150" s="554">
        <v>21</v>
      </c>
      <c r="BP150" s="554">
        <v>28</v>
      </c>
      <c r="BQ150" s="554">
        <v>5</v>
      </c>
      <c r="BR150" s="554">
        <v>12</v>
      </c>
      <c r="BS150" s="554">
        <v>19</v>
      </c>
      <c r="BT150" s="554">
        <v>26</v>
      </c>
      <c r="BU150" s="554">
        <v>2</v>
      </c>
      <c r="BV150" s="554">
        <v>9</v>
      </c>
      <c r="BW150" s="554">
        <v>16</v>
      </c>
      <c r="BX150" s="554">
        <v>23</v>
      </c>
      <c r="BY150" s="554">
        <v>30</v>
      </c>
      <c r="BZ150" s="554">
        <v>7</v>
      </c>
      <c r="CA150" s="554">
        <v>14</v>
      </c>
      <c r="CB150" s="554">
        <v>21</v>
      </c>
      <c r="CC150" s="554">
        <v>28</v>
      </c>
      <c r="CD150" s="24" t="s">
        <v>1583</v>
      </c>
      <c r="CE150" s="25"/>
      <c r="CF150" s="24" t="s">
        <v>1584</v>
      </c>
      <c r="CH150" s="26" t="s">
        <v>2158</v>
      </c>
    </row>
    <row r="151" spans="1:86" s="442" customFormat="1" ht="22.15" customHeight="1">
      <c r="A151" s="170"/>
      <c r="B151" s="170"/>
      <c r="C151" s="296" t="s">
        <v>150</v>
      </c>
      <c r="D151" s="28" t="s">
        <v>2328</v>
      </c>
      <c r="E151" s="41">
        <v>36123</v>
      </c>
      <c r="F151" s="46">
        <v>22463</v>
      </c>
      <c r="G151" s="528" t="s">
        <v>1289</v>
      </c>
      <c r="H151" s="296">
        <v>0</v>
      </c>
      <c r="I151" s="296">
        <v>0</v>
      </c>
      <c r="J151" s="296">
        <v>0</v>
      </c>
      <c r="K151" s="296">
        <v>0</v>
      </c>
      <c r="L151" s="485">
        <v>0</v>
      </c>
      <c r="M151" s="296">
        <v>0</v>
      </c>
      <c r="N151" s="485">
        <v>0</v>
      </c>
      <c r="O151" s="296">
        <v>0</v>
      </c>
      <c r="P151" s="485">
        <v>0</v>
      </c>
      <c r="Q151" s="296">
        <v>0</v>
      </c>
      <c r="R151" s="485"/>
      <c r="S151" s="170"/>
      <c r="T151" s="170"/>
      <c r="U151" s="170"/>
    </row>
    <row r="153" spans="1:86" s="86" customFormat="1" ht="54" customHeight="1">
      <c r="C153" s="460"/>
      <c r="D153" s="86" t="s">
        <v>2334</v>
      </c>
      <c r="E153" s="461"/>
      <c r="F153" s="462"/>
      <c r="G153" s="473"/>
      <c r="H153" s="473"/>
      <c r="CD153" s="463"/>
      <c r="CE153" s="463"/>
      <c r="CF153" s="463"/>
      <c r="CH153" s="463"/>
    </row>
    <row r="154" spans="1:86" s="86" customFormat="1" ht="15" customHeight="1">
      <c r="C154" s="460"/>
      <c r="E154" s="461"/>
      <c r="F154" s="462"/>
      <c r="G154" s="473"/>
      <c r="H154" s="473"/>
      <c r="CD154" s="463"/>
      <c r="CE154" s="463"/>
      <c r="CF154" s="463"/>
      <c r="CH154" s="463"/>
    </row>
    <row r="155" spans="1:86" s="279" customFormat="1" ht="34.5" customHeight="1">
      <c r="A155" s="554" t="s">
        <v>12</v>
      </c>
      <c r="B155" s="554" t="s">
        <v>1800</v>
      </c>
      <c r="C155" s="586" t="s">
        <v>13</v>
      </c>
      <c r="D155" s="587" t="s">
        <v>59</v>
      </c>
      <c r="E155" s="472" t="s">
        <v>15</v>
      </c>
      <c r="F155" s="472" t="s">
        <v>16</v>
      </c>
      <c r="G155" s="687" t="s">
        <v>445</v>
      </c>
      <c r="H155" s="789" t="s">
        <v>1976</v>
      </c>
      <c r="I155" s="554" t="s">
        <v>17</v>
      </c>
      <c r="J155" s="554" t="s">
        <v>18</v>
      </c>
      <c r="K155" s="554" t="s">
        <v>19</v>
      </c>
      <c r="L155" s="554" t="s">
        <v>20</v>
      </c>
      <c r="M155" s="760" t="s">
        <v>21</v>
      </c>
      <c r="N155" s="760" t="s">
        <v>22</v>
      </c>
      <c r="O155" s="554" t="s">
        <v>23</v>
      </c>
      <c r="P155" s="554" t="s">
        <v>24</v>
      </c>
      <c r="Q155" s="554" t="s">
        <v>23</v>
      </c>
      <c r="R155" s="554"/>
      <c r="S155" s="554" t="s">
        <v>25</v>
      </c>
      <c r="T155" s="554" t="s">
        <v>1558</v>
      </c>
      <c r="U155" s="554" t="s">
        <v>1556</v>
      </c>
      <c r="V155" s="554" t="s">
        <v>1568</v>
      </c>
      <c r="W155" s="761" t="s">
        <v>1654</v>
      </c>
      <c r="X155" s="761" t="s">
        <v>1970</v>
      </c>
      <c r="Y155" s="761" t="s">
        <v>1971</v>
      </c>
      <c r="Z155" s="761" t="s">
        <v>2159</v>
      </c>
      <c r="AA155" s="761" t="s">
        <v>2157</v>
      </c>
      <c r="AB155" s="761" t="s">
        <v>1583</v>
      </c>
      <c r="AC155" s="761" t="s">
        <v>2316</v>
      </c>
      <c r="AD155" s="554">
        <v>5</v>
      </c>
      <c r="AE155" s="554">
        <v>12</v>
      </c>
      <c r="AF155" s="554">
        <v>19</v>
      </c>
      <c r="AG155" s="554">
        <v>26</v>
      </c>
      <c r="AH155" s="554">
        <v>2</v>
      </c>
      <c r="AI155" s="554">
        <v>9</v>
      </c>
      <c r="AJ155" s="554">
        <v>16</v>
      </c>
      <c r="AK155" s="554">
        <v>23</v>
      </c>
      <c r="AL155" s="554">
        <v>2</v>
      </c>
      <c r="AM155" s="554">
        <v>9</v>
      </c>
      <c r="AN155" s="554">
        <v>16</v>
      </c>
      <c r="AO155" s="554">
        <v>23</v>
      </c>
      <c r="AP155" s="554">
        <v>30</v>
      </c>
      <c r="AQ155" s="554">
        <v>6</v>
      </c>
      <c r="AR155" s="554">
        <v>13</v>
      </c>
      <c r="AS155" s="554">
        <v>20</v>
      </c>
      <c r="AT155" s="554">
        <v>27</v>
      </c>
      <c r="AU155" s="554">
        <v>4</v>
      </c>
      <c r="AV155" s="554">
        <v>11</v>
      </c>
      <c r="AW155" s="554">
        <v>18</v>
      </c>
      <c r="AX155" s="554">
        <v>25</v>
      </c>
      <c r="AY155" s="554">
        <v>1</v>
      </c>
      <c r="AZ155" s="554">
        <v>8</v>
      </c>
      <c r="BA155" s="554">
        <v>15</v>
      </c>
      <c r="BB155" s="554">
        <v>22</v>
      </c>
      <c r="BC155" s="554">
        <v>29</v>
      </c>
      <c r="BD155" s="554">
        <v>6</v>
      </c>
      <c r="BE155" s="554">
        <v>13</v>
      </c>
      <c r="BF155" s="554">
        <v>20</v>
      </c>
      <c r="BG155" s="554">
        <v>27</v>
      </c>
      <c r="BH155" s="554">
        <v>3</v>
      </c>
      <c r="BI155" s="554">
        <v>10</v>
      </c>
      <c r="BJ155" s="554">
        <v>17</v>
      </c>
      <c r="BK155" s="554">
        <v>24</v>
      </c>
      <c r="BL155" s="554">
        <v>31</v>
      </c>
      <c r="BM155" s="554">
        <v>7</v>
      </c>
      <c r="BN155" s="554">
        <v>14</v>
      </c>
      <c r="BO155" s="554">
        <v>21</v>
      </c>
      <c r="BP155" s="554">
        <v>28</v>
      </c>
      <c r="BQ155" s="554">
        <v>5</v>
      </c>
      <c r="BR155" s="554">
        <v>12</v>
      </c>
      <c r="BS155" s="554">
        <v>19</v>
      </c>
      <c r="BT155" s="554">
        <v>26</v>
      </c>
      <c r="BU155" s="554">
        <v>2</v>
      </c>
      <c r="BV155" s="554">
        <v>9</v>
      </c>
      <c r="BW155" s="554">
        <v>16</v>
      </c>
      <c r="BX155" s="554">
        <v>23</v>
      </c>
      <c r="BY155" s="554">
        <v>30</v>
      </c>
      <c r="BZ155" s="554">
        <v>7</v>
      </c>
      <c r="CA155" s="554">
        <v>14</v>
      </c>
      <c r="CB155" s="554">
        <v>21</v>
      </c>
      <c r="CC155" s="554">
        <v>28</v>
      </c>
      <c r="CD155" s="24" t="s">
        <v>1583</v>
      </c>
      <c r="CE155" s="25"/>
      <c r="CF155" s="24" t="s">
        <v>1584</v>
      </c>
      <c r="CH155" s="26" t="s">
        <v>2158</v>
      </c>
    </row>
    <row r="156" spans="1:86" s="442" customFormat="1" ht="22.15" customHeight="1">
      <c r="A156" s="170"/>
      <c r="B156" s="170"/>
      <c r="C156" s="296" t="s">
        <v>212</v>
      </c>
      <c r="D156" s="50" t="s">
        <v>1783</v>
      </c>
      <c r="E156" s="29">
        <v>43798</v>
      </c>
      <c r="F156" s="46">
        <v>43798</v>
      </c>
      <c r="G156" s="528" t="s">
        <v>1669</v>
      </c>
      <c r="H156" s="296">
        <v>0</v>
      </c>
      <c r="I156" s="296">
        <v>0</v>
      </c>
      <c r="J156" s="296">
        <v>0</v>
      </c>
      <c r="K156" s="296">
        <v>0</v>
      </c>
      <c r="L156" s="485">
        <v>0</v>
      </c>
      <c r="M156" s="296">
        <v>0</v>
      </c>
      <c r="N156" s="485">
        <v>0</v>
      </c>
      <c r="O156" s="296">
        <v>0</v>
      </c>
      <c r="P156" s="485">
        <v>0</v>
      </c>
      <c r="Q156" s="296">
        <v>0</v>
      </c>
      <c r="R156" s="485"/>
      <c r="S156" s="170"/>
      <c r="T156" s="170"/>
      <c r="U156" s="170"/>
    </row>
    <row r="159" spans="1:86" s="76" customFormat="1" ht="54" customHeight="1">
      <c r="D159" s="86" t="s">
        <v>2317</v>
      </c>
      <c r="E159" s="112"/>
      <c r="F159" s="77"/>
      <c r="G159" s="77"/>
      <c r="H159" s="77"/>
      <c r="I159" s="40"/>
    </row>
    <row r="160" spans="1:86">
      <c r="S160" s="76"/>
      <c r="T160" s="76"/>
      <c r="U160" s="76"/>
    </row>
    <row r="161" spans="1:21" s="128" customFormat="1" ht="40.15" customHeight="1">
      <c r="A161" s="27" t="s">
        <v>12</v>
      </c>
      <c r="B161" s="27" t="s">
        <v>1800</v>
      </c>
      <c r="C161" s="92" t="s">
        <v>13</v>
      </c>
      <c r="D161" s="66" t="s">
        <v>59</v>
      </c>
      <c r="E161" s="472" t="s">
        <v>15</v>
      </c>
      <c r="F161" s="472" t="s">
        <v>16</v>
      </c>
      <c r="G161" s="687" t="s">
        <v>445</v>
      </c>
      <c r="H161" s="554" t="s">
        <v>25</v>
      </c>
      <c r="I161" s="758" t="s">
        <v>1893</v>
      </c>
      <c r="J161" s="757" t="s">
        <v>1556</v>
      </c>
      <c r="K161" s="758" t="s">
        <v>1894</v>
      </c>
      <c r="L161" s="757" t="s">
        <v>1654</v>
      </c>
      <c r="M161" s="758" t="s">
        <v>1981</v>
      </c>
      <c r="N161" s="757" t="s">
        <v>1971</v>
      </c>
      <c r="O161" s="758" t="s">
        <v>2172</v>
      </c>
      <c r="P161" s="757" t="s">
        <v>2157</v>
      </c>
      <c r="Q161" s="758" t="s">
        <v>2172</v>
      </c>
      <c r="R161" s="757"/>
      <c r="S161" s="756" t="s">
        <v>1994</v>
      </c>
      <c r="T161" s="756" t="s">
        <v>1995</v>
      </c>
      <c r="U161" s="756" t="s">
        <v>1996</v>
      </c>
    </row>
    <row r="162" spans="1:21" ht="21.75" customHeight="1">
      <c r="A162" s="170"/>
      <c r="B162" s="170"/>
      <c r="C162" s="296" t="s">
        <v>77</v>
      </c>
      <c r="D162" s="50" t="s">
        <v>269</v>
      </c>
      <c r="E162" s="41">
        <v>36537</v>
      </c>
      <c r="F162" s="46">
        <v>26063</v>
      </c>
      <c r="G162" s="528" t="s">
        <v>359</v>
      </c>
      <c r="H162" s="296">
        <v>0</v>
      </c>
      <c r="I162" s="296">
        <v>0</v>
      </c>
      <c r="J162" s="296">
        <v>0</v>
      </c>
      <c r="K162" s="296">
        <v>0</v>
      </c>
      <c r="L162" s="485">
        <v>0</v>
      </c>
      <c r="M162" s="296">
        <v>0</v>
      </c>
      <c r="N162" s="485">
        <v>0</v>
      </c>
      <c r="O162" s="296">
        <v>0</v>
      </c>
      <c r="P162" s="485">
        <v>0</v>
      </c>
      <c r="Q162" s="296">
        <v>0</v>
      </c>
      <c r="R162" s="485"/>
      <c r="S162" s="170"/>
      <c r="T162" s="170"/>
      <c r="U162" s="170"/>
    </row>
    <row r="163" spans="1:21">
      <c r="S163" s="76"/>
      <c r="T163" s="76"/>
      <c r="U163" s="76"/>
    </row>
    <row r="164" spans="1:21" s="76" customFormat="1" ht="44.25" customHeight="1">
      <c r="A164" s="86" t="s">
        <v>2194</v>
      </c>
      <c r="B164" s="86"/>
      <c r="C164" s="2"/>
      <c r="E164" s="3"/>
      <c r="F164" s="77"/>
      <c r="G164" s="623"/>
      <c r="U164" s="144"/>
    </row>
    <row r="166" spans="1:21" s="128" customFormat="1" ht="40.15" customHeight="1">
      <c r="A166" s="27" t="s">
        <v>12</v>
      </c>
      <c r="B166" s="27" t="s">
        <v>1800</v>
      </c>
      <c r="C166" s="92" t="s">
        <v>13</v>
      </c>
      <c r="D166" s="66" t="s">
        <v>59</v>
      </c>
      <c r="E166" s="472" t="s">
        <v>15</v>
      </c>
      <c r="F166" s="472" t="s">
        <v>16</v>
      </c>
      <c r="G166" s="687" t="s">
        <v>445</v>
      </c>
      <c r="H166" s="554" t="s">
        <v>25</v>
      </c>
      <c r="I166" s="758" t="s">
        <v>1893</v>
      </c>
      <c r="J166" s="757" t="s">
        <v>1556</v>
      </c>
      <c r="K166" s="758" t="s">
        <v>1894</v>
      </c>
      <c r="L166" s="757" t="s">
        <v>1654</v>
      </c>
      <c r="M166" s="758" t="s">
        <v>1981</v>
      </c>
      <c r="N166" s="757" t="s">
        <v>1971</v>
      </c>
      <c r="O166" s="758" t="s">
        <v>2172</v>
      </c>
      <c r="P166" s="757" t="s">
        <v>2157</v>
      </c>
      <c r="Q166" s="758" t="s">
        <v>2172</v>
      </c>
      <c r="R166" s="757"/>
      <c r="S166" s="756" t="s">
        <v>1994</v>
      </c>
      <c r="T166" s="756" t="s">
        <v>1995</v>
      </c>
      <c r="U166" s="756" t="s">
        <v>1996</v>
      </c>
    </row>
    <row r="167" spans="1:21" ht="22.15" customHeight="1">
      <c r="A167" s="170"/>
      <c r="B167" s="170"/>
      <c r="C167" s="296" t="s">
        <v>29</v>
      </c>
      <c r="D167" s="28" t="s">
        <v>2192</v>
      </c>
      <c r="E167" s="560">
        <v>21052</v>
      </c>
      <c r="F167" s="46">
        <v>31166</v>
      </c>
      <c r="G167" s="446" t="s">
        <v>357</v>
      </c>
      <c r="H167" s="296">
        <v>0</v>
      </c>
      <c r="I167" s="296">
        <v>0</v>
      </c>
      <c r="J167" s="296">
        <v>0</v>
      </c>
      <c r="K167" s="296">
        <v>0</v>
      </c>
      <c r="L167" s="485">
        <v>0</v>
      </c>
      <c r="M167" s="296">
        <v>0</v>
      </c>
      <c r="N167" s="485">
        <v>0</v>
      </c>
      <c r="O167" s="296">
        <v>0</v>
      </c>
      <c r="P167" s="485">
        <v>0</v>
      </c>
      <c r="Q167" s="296">
        <v>0</v>
      </c>
      <c r="R167" s="485"/>
      <c r="S167" s="648"/>
      <c r="T167" s="648"/>
      <c r="U167" s="648"/>
    </row>
    <row r="169" spans="1:21" s="76" customFormat="1" ht="44.25" customHeight="1">
      <c r="A169" s="86" t="s">
        <v>1977</v>
      </c>
      <c r="B169" s="86"/>
      <c r="C169" s="2"/>
      <c r="E169" s="3"/>
      <c r="F169" s="77"/>
      <c r="G169" s="623"/>
      <c r="U169" s="144"/>
    </row>
    <row r="170" spans="1:21">
      <c r="G170" s="437"/>
    </row>
    <row r="171" spans="1:21" s="128" customFormat="1" ht="40.15" customHeight="1">
      <c r="A171" s="27" t="s">
        <v>12</v>
      </c>
      <c r="B171" s="27" t="s">
        <v>1800</v>
      </c>
      <c r="C171" s="92" t="s">
        <v>13</v>
      </c>
      <c r="D171" s="66" t="s">
        <v>59</v>
      </c>
      <c r="E171" s="472" t="s">
        <v>15</v>
      </c>
      <c r="F171" s="472" t="s">
        <v>16</v>
      </c>
      <c r="G171" s="687" t="s">
        <v>445</v>
      </c>
      <c r="H171" s="554" t="s">
        <v>25</v>
      </c>
      <c r="I171" s="755" t="s">
        <v>1893</v>
      </c>
      <c r="J171" s="757" t="s">
        <v>1556</v>
      </c>
      <c r="K171" s="758" t="s">
        <v>1894</v>
      </c>
      <c r="L171" s="757" t="s">
        <v>1654</v>
      </c>
      <c r="M171" s="757"/>
      <c r="N171" s="757"/>
      <c r="O171" s="757"/>
      <c r="P171" s="757"/>
      <c r="Q171" s="757"/>
      <c r="R171" s="757"/>
      <c r="S171" s="756" t="s">
        <v>1994</v>
      </c>
      <c r="T171" s="756" t="s">
        <v>1995</v>
      </c>
      <c r="U171" s="756" t="s">
        <v>1996</v>
      </c>
    </row>
    <row r="172" spans="1:21" ht="22.15" customHeight="1">
      <c r="A172" s="170"/>
      <c r="B172" s="170"/>
      <c r="C172" s="296" t="s">
        <v>35</v>
      </c>
      <c r="D172" s="50" t="s">
        <v>1639</v>
      </c>
      <c r="E172" s="46">
        <v>30609</v>
      </c>
      <c r="F172" s="46">
        <v>28338</v>
      </c>
      <c r="G172" s="528" t="s">
        <v>1669</v>
      </c>
      <c r="H172" s="296">
        <v>0</v>
      </c>
      <c r="I172" s="296">
        <v>0</v>
      </c>
      <c r="J172" s="296">
        <v>0</v>
      </c>
      <c r="K172" s="296">
        <v>0</v>
      </c>
      <c r="L172" s="485">
        <v>0</v>
      </c>
      <c r="M172" s="485"/>
      <c r="N172" s="485"/>
      <c r="O172" s="485"/>
      <c r="P172" s="485"/>
      <c r="Q172" s="485"/>
      <c r="R172" s="485"/>
      <c r="S172" s="170"/>
      <c r="T172" s="170"/>
      <c r="U172" s="170"/>
    </row>
    <row r="173" spans="1:21" ht="22.15" customHeight="1">
      <c r="A173" s="170"/>
      <c r="B173" s="170"/>
      <c r="C173" s="296" t="s">
        <v>77</v>
      </c>
      <c r="D173" s="28" t="s">
        <v>279</v>
      </c>
      <c r="E173" s="41">
        <v>37281</v>
      </c>
      <c r="F173" s="46">
        <v>37564</v>
      </c>
      <c r="G173" s="528" t="s">
        <v>357</v>
      </c>
      <c r="H173" s="296">
        <v>0</v>
      </c>
      <c r="I173" s="296">
        <v>0</v>
      </c>
      <c r="J173" s="296">
        <v>0</v>
      </c>
      <c r="K173" s="296">
        <v>0</v>
      </c>
      <c r="L173" s="485">
        <v>0</v>
      </c>
      <c r="M173" s="485"/>
      <c r="N173" s="485"/>
      <c r="O173" s="485"/>
      <c r="P173" s="485"/>
      <c r="Q173" s="485"/>
      <c r="R173" s="485"/>
      <c r="S173" s="170"/>
      <c r="T173" s="170"/>
      <c r="U173" s="170"/>
    </row>
    <row r="174" spans="1:21" s="442" customFormat="1" ht="22.15" customHeight="1">
      <c r="A174" s="170"/>
      <c r="B174" s="170"/>
      <c r="C174" s="296" t="s">
        <v>164</v>
      </c>
      <c r="D174" s="28" t="s">
        <v>159</v>
      </c>
      <c r="E174" s="29">
        <v>43015</v>
      </c>
      <c r="F174" s="46">
        <v>43015</v>
      </c>
      <c r="G174" s="528" t="s">
        <v>1669</v>
      </c>
      <c r="H174" s="296">
        <v>0</v>
      </c>
      <c r="I174" s="296">
        <v>0</v>
      </c>
      <c r="J174" s="296">
        <v>0</v>
      </c>
      <c r="K174" s="296">
        <v>0</v>
      </c>
      <c r="L174" s="485">
        <v>0</v>
      </c>
      <c r="M174" s="485"/>
      <c r="N174" s="485"/>
      <c r="O174" s="485"/>
      <c r="P174" s="485"/>
      <c r="Q174" s="485"/>
      <c r="R174" s="485"/>
      <c r="S174" s="170"/>
      <c r="T174" s="170"/>
      <c r="U174" s="170"/>
    </row>
    <row r="176" spans="1:21" s="76" customFormat="1" ht="44.25" customHeight="1">
      <c r="A176" s="86" t="s">
        <v>1901</v>
      </c>
      <c r="B176" s="86"/>
      <c r="C176" s="2"/>
      <c r="E176" s="3"/>
      <c r="F176" s="77"/>
      <c r="G176" s="623"/>
      <c r="S176" s="144"/>
    </row>
    <row r="177" spans="1:21" s="128" customFormat="1" ht="40.15" customHeight="1">
      <c r="A177" s="27" t="s">
        <v>12</v>
      </c>
      <c r="B177" s="27"/>
      <c r="C177" s="92" t="s">
        <v>13</v>
      </c>
      <c r="D177" s="66" t="s">
        <v>59</v>
      </c>
      <c r="E177" s="472" t="s">
        <v>15</v>
      </c>
      <c r="F177" s="472" t="s">
        <v>16</v>
      </c>
      <c r="G177" s="687" t="s">
        <v>445</v>
      </c>
      <c r="H177" s="554" t="s">
        <v>25</v>
      </c>
      <c r="I177" s="755" t="s">
        <v>1893</v>
      </c>
      <c r="J177" s="757" t="s">
        <v>1556</v>
      </c>
      <c r="K177" s="758" t="s">
        <v>1894</v>
      </c>
      <c r="L177" s="757" t="s">
        <v>1654</v>
      </c>
      <c r="M177" s="757"/>
      <c r="N177" s="757"/>
      <c r="O177" s="757"/>
      <c r="P177" s="757"/>
      <c r="Q177" s="757"/>
      <c r="R177" s="757"/>
      <c r="S177" s="756" t="s">
        <v>1908</v>
      </c>
      <c r="T177" s="756" t="s">
        <v>1909</v>
      </c>
      <c r="U177" s="756" t="s">
        <v>1910</v>
      </c>
    </row>
    <row r="178" spans="1:21" s="442" customFormat="1" ht="22.15" customHeight="1">
      <c r="A178" s="170"/>
      <c r="B178" s="170"/>
      <c r="C178" s="296"/>
      <c r="D178" s="28" t="s">
        <v>1760</v>
      </c>
      <c r="E178" s="29">
        <v>42836</v>
      </c>
      <c r="F178" s="46">
        <v>42894</v>
      </c>
      <c r="G178" s="528" t="s">
        <v>359</v>
      </c>
      <c r="H178" s="296">
        <v>0</v>
      </c>
      <c r="I178" s="296">
        <v>0</v>
      </c>
      <c r="J178" s="296">
        <v>0</v>
      </c>
      <c r="K178" s="296">
        <v>0</v>
      </c>
      <c r="L178" s="485">
        <v>0</v>
      </c>
      <c r="M178" s="485"/>
      <c r="N178" s="485"/>
      <c r="O178" s="485"/>
      <c r="P178" s="485"/>
      <c r="Q178" s="485"/>
      <c r="R178" s="485"/>
      <c r="S178" s="170"/>
      <c r="T178" s="170"/>
      <c r="U178" s="170"/>
    </row>
    <row r="179" spans="1:21" s="442" customFormat="1" ht="22.15" customHeight="1">
      <c r="A179" s="170"/>
      <c r="B179" s="170"/>
      <c r="C179" s="296"/>
      <c r="D179" s="28" t="s">
        <v>1856</v>
      </c>
      <c r="E179" s="46">
        <v>43517</v>
      </c>
      <c r="F179" s="46">
        <v>43719</v>
      </c>
      <c r="G179" s="528" t="s">
        <v>1669</v>
      </c>
      <c r="H179" s="296">
        <v>0</v>
      </c>
      <c r="I179" s="296">
        <v>0</v>
      </c>
      <c r="J179" s="296">
        <v>0</v>
      </c>
      <c r="K179" s="296">
        <v>0</v>
      </c>
      <c r="L179" s="485">
        <v>0</v>
      </c>
      <c r="M179" s="485"/>
      <c r="N179" s="485"/>
      <c r="O179" s="485"/>
      <c r="P179" s="485"/>
      <c r="Q179" s="485"/>
      <c r="R179" s="485"/>
      <c r="S179" s="170"/>
      <c r="T179" s="170"/>
      <c r="U179" s="170"/>
    </row>
    <row r="180" spans="1:21" s="442" customFormat="1" ht="22.15" customHeight="1">
      <c r="A180" s="170"/>
      <c r="B180" s="170"/>
      <c r="C180" s="296"/>
      <c r="D180" s="28" t="s">
        <v>351</v>
      </c>
      <c r="E180" s="41">
        <v>43003</v>
      </c>
      <c r="F180" s="46">
        <v>43004</v>
      </c>
      <c r="G180" s="528" t="s">
        <v>357</v>
      </c>
      <c r="H180" s="296">
        <v>0</v>
      </c>
      <c r="I180" s="296">
        <v>0</v>
      </c>
      <c r="J180" s="296">
        <v>0</v>
      </c>
      <c r="K180" s="296">
        <v>0</v>
      </c>
      <c r="L180" s="485">
        <v>0</v>
      </c>
      <c r="M180" s="485"/>
      <c r="N180" s="485"/>
      <c r="O180" s="485"/>
      <c r="P180" s="485"/>
      <c r="Q180" s="485"/>
      <c r="R180" s="485"/>
      <c r="S180" s="170"/>
      <c r="T180" s="170"/>
      <c r="U180" s="170"/>
    </row>
    <row r="181" spans="1:21" ht="22.15" customHeight="1">
      <c r="A181" s="170"/>
      <c r="B181" s="170"/>
      <c r="C181" s="296"/>
      <c r="D181" s="28" t="s">
        <v>1670</v>
      </c>
      <c r="E181" s="46">
        <v>37259</v>
      </c>
      <c r="F181" s="46">
        <v>36396</v>
      </c>
      <c r="G181" s="528" t="s">
        <v>357</v>
      </c>
      <c r="H181" s="296">
        <v>0</v>
      </c>
      <c r="I181" s="296">
        <v>0</v>
      </c>
      <c r="J181" s="296">
        <v>0</v>
      </c>
      <c r="K181" s="296">
        <v>0</v>
      </c>
      <c r="L181" s="485">
        <v>0</v>
      </c>
      <c r="M181" s="485"/>
      <c r="N181" s="485"/>
      <c r="O181" s="485"/>
      <c r="P181" s="485"/>
      <c r="Q181" s="485"/>
      <c r="R181" s="485"/>
      <c r="S181" s="170"/>
      <c r="T181" s="170"/>
      <c r="U181" s="170"/>
    </row>
    <row r="182" spans="1:21" s="442" customFormat="1" ht="22.15" customHeight="1">
      <c r="A182" s="170"/>
      <c r="B182" s="170"/>
      <c r="C182" s="296"/>
      <c r="D182" s="28" t="s">
        <v>1597</v>
      </c>
      <c r="E182" s="29">
        <v>43375</v>
      </c>
      <c r="F182" s="46">
        <v>43361</v>
      </c>
      <c r="G182" s="528" t="s">
        <v>357</v>
      </c>
      <c r="H182" s="296">
        <v>0</v>
      </c>
      <c r="I182" s="296">
        <v>0</v>
      </c>
      <c r="J182" s="296">
        <v>0</v>
      </c>
      <c r="K182" s="296">
        <v>0</v>
      </c>
      <c r="L182" s="485">
        <v>0</v>
      </c>
      <c r="M182" s="485"/>
      <c r="N182" s="485"/>
      <c r="O182" s="485"/>
      <c r="P182" s="485"/>
      <c r="Q182" s="485"/>
      <c r="R182" s="485"/>
      <c r="S182" s="170"/>
      <c r="T182" s="170"/>
      <c r="U182" s="170"/>
    </row>
    <row r="185" spans="1:21" s="76" customFormat="1" ht="44.25" customHeight="1">
      <c r="A185" s="86" t="s">
        <v>1902</v>
      </c>
      <c r="B185" s="86"/>
      <c r="C185" s="2"/>
      <c r="E185" s="3"/>
      <c r="F185" s="77"/>
      <c r="G185" s="623"/>
      <c r="S185" s="144"/>
    </row>
    <row r="186" spans="1:21" s="128" customFormat="1" ht="50.45" customHeight="1">
      <c r="A186" s="27" t="s">
        <v>12</v>
      </c>
      <c r="B186" s="27"/>
      <c r="C186" s="92" t="s">
        <v>13</v>
      </c>
      <c r="D186" s="66" t="s">
        <v>14</v>
      </c>
      <c r="E186" s="472" t="s">
        <v>15</v>
      </c>
      <c r="F186" s="472" t="s">
        <v>16</v>
      </c>
      <c r="G186" s="687" t="s">
        <v>445</v>
      </c>
      <c r="H186" s="554" t="s">
        <v>25</v>
      </c>
      <c r="I186" s="588" t="s">
        <v>1893</v>
      </c>
      <c r="J186" s="554" t="s">
        <v>1556</v>
      </c>
      <c r="K186" s="588" t="s">
        <v>1894</v>
      </c>
      <c r="L186" s="554"/>
      <c r="M186" s="554"/>
      <c r="N186" s="554"/>
      <c r="O186" s="554"/>
      <c r="P186" s="554"/>
      <c r="Q186" s="554"/>
      <c r="R186" s="554"/>
      <c r="S186" s="242">
        <v>31</v>
      </c>
      <c r="T186" s="242">
        <v>1</v>
      </c>
      <c r="U186" s="242">
        <v>2</v>
      </c>
    </row>
    <row r="187" spans="1:21" s="149" customFormat="1" ht="22.15" customHeight="1">
      <c r="A187" s="170"/>
      <c r="B187" s="170"/>
      <c r="C187" s="296"/>
      <c r="D187" s="50" t="s">
        <v>46</v>
      </c>
      <c r="E187" s="46">
        <v>39437</v>
      </c>
      <c r="F187" s="46">
        <v>39255</v>
      </c>
      <c r="G187" s="446">
        <v>2015</v>
      </c>
      <c r="H187" s="296">
        <v>0</v>
      </c>
      <c r="I187" s="296"/>
      <c r="J187" s="296"/>
      <c r="K187" s="296"/>
      <c r="L187" s="296"/>
      <c r="M187" s="296"/>
      <c r="N187" s="296"/>
      <c r="O187" s="296"/>
      <c r="P187" s="296"/>
      <c r="Q187" s="296"/>
      <c r="R187" s="296"/>
      <c r="S187" s="170"/>
      <c r="T187" s="170"/>
      <c r="U187" s="170"/>
    </row>
    <row r="188" spans="1:21" ht="15.6" customHeight="1"/>
    <row r="189" spans="1:21" s="128" customFormat="1" ht="50.45" customHeight="1">
      <c r="A189" s="27" t="s">
        <v>12</v>
      </c>
      <c r="B189" s="27"/>
      <c r="C189" s="92" t="s">
        <v>13</v>
      </c>
      <c r="D189" s="66" t="s">
        <v>59</v>
      </c>
      <c r="E189" s="472" t="s">
        <v>15</v>
      </c>
      <c r="F189" s="472" t="s">
        <v>16</v>
      </c>
      <c r="G189" s="687" t="s">
        <v>445</v>
      </c>
      <c r="H189" s="554" t="s">
        <v>25</v>
      </c>
      <c r="I189" s="687" t="s">
        <v>1893</v>
      </c>
      <c r="J189" s="554" t="s">
        <v>1556</v>
      </c>
      <c r="K189" s="687" t="s">
        <v>1894</v>
      </c>
      <c r="L189" s="554"/>
      <c r="M189" s="554"/>
      <c r="N189" s="554"/>
      <c r="O189" s="554"/>
      <c r="P189" s="554"/>
      <c r="Q189" s="554"/>
      <c r="R189" s="554"/>
      <c r="S189" s="142" t="s">
        <v>1911</v>
      </c>
      <c r="T189" s="142" t="s">
        <v>1912</v>
      </c>
      <c r="U189" s="142" t="s">
        <v>1913</v>
      </c>
    </row>
    <row r="190" spans="1:21" s="442" customFormat="1" ht="22.15" customHeight="1">
      <c r="A190" s="170"/>
      <c r="B190" s="170"/>
      <c r="C190" s="296"/>
      <c r="D190" s="50" t="s">
        <v>431</v>
      </c>
      <c r="E190" s="58">
        <v>41257</v>
      </c>
      <c r="F190" s="46">
        <v>26500</v>
      </c>
      <c r="G190" s="528" t="s">
        <v>359</v>
      </c>
      <c r="H190" s="296">
        <v>0</v>
      </c>
      <c r="I190" s="296"/>
      <c r="J190" s="296">
        <v>0</v>
      </c>
      <c r="K190" s="296"/>
      <c r="L190" s="296"/>
      <c r="M190" s="296"/>
      <c r="N190" s="296"/>
      <c r="O190" s="296"/>
      <c r="P190" s="296"/>
      <c r="Q190" s="296"/>
      <c r="R190" s="296"/>
      <c r="S190" s="170"/>
      <c r="T190" s="170"/>
      <c r="U190" s="170"/>
    </row>
    <row r="191" spans="1:21" s="442" customFormat="1" ht="22.15" customHeight="1">
      <c r="A191" s="170"/>
      <c r="B191" s="170"/>
      <c r="C191" s="296"/>
      <c r="D191" s="50" t="s">
        <v>131</v>
      </c>
      <c r="E191" s="29">
        <v>42478</v>
      </c>
      <c r="F191" s="46">
        <v>42333</v>
      </c>
      <c r="G191" s="528" t="s">
        <v>359</v>
      </c>
      <c r="H191" s="296">
        <v>0</v>
      </c>
      <c r="I191" s="296"/>
      <c r="J191" s="296">
        <v>0</v>
      </c>
      <c r="K191" s="296"/>
      <c r="L191" s="296"/>
      <c r="M191" s="296"/>
      <c r="N191" s="296"/>
      <c r="O191" s="296"/>
      <c r="P191" s="296"/>
      <c r="Q191" s="296"/>
      <c r="R191" s="296"/>
      <c r="S191" s="170"/>
      <c r="T191" s="170"/>
      <c r="U191" s="170"/>
    </row>
    <row r="192" spans="1:21" ht="22.15" customHeight="1">
      <c r="A192" s="170"/>
      <c r="B192" s="170"/>
      <c r="C192" s="296"/>
      <c r="D192" s="50" t="s">
        <v>364</v>
      </c>
      <c r="E192" s="41">
        <v>37743</v>
      </c>
      <c r="F192" s="46">
        <v>37719</v>
      </c>
      <c r="G192" s="528" t="s">
        <v>359</v>
      </c>
      <c r="H192" s="296">
        <v>0</v>
      </c>
      <c r="I192" s="296"/>
      <c r="J192" s="296">
        <v>0</v>
      </c>
      <c r="K192" s="296"/>
      <c r="L192" s="296"/>
      <c r="M192" s="296"/>
      <c r="N192" s="296"/>
      <c r="O192" s="296"/>
      <c r="P192" s="296"/>
      <c r="Q192" s="296"/>
      <c r="R192" s="296"/>
      <c r="S192" s="170"/>
      <c r="T192" s="170"/>
      <c r="U192" s="170"/>
    </row>
    <row r="193" spans="1:21" s="442" customFormat="1" ht="22.15" customHeight="1">
      <c r="A193" s="170"/>
      <c r="B193" s="170"/>
      <c r="C193" s="296"/>
      <c r="D193" s="50" t="s">
        <v>137</v>
      </c>
      <c r="E193" s="41">
        <v>42999</v>
      </c>
      <c r="F193" s="46">
        <v>42998</v>
      </c>
      <c r="G193" s="528" t="s">
        <v>359</v>
      </c>
      <c r="H193" s="296">
        <v>0</v>
      </c>
      <c r="I193" s="296"/>
      <c r="J193" s="296">
        <v>0</v>
      </c>
      <c r="K193" s="296"/>
      <c r="L193" s="296"/>
      <c r="M193" s="296"/>
      <c r="N193" s="296"/>
      <c r="O193" s="296"/>
      <c r="P193" s="296"/>
      <c r="Q193" s="296"/>
      <c r="R193" s="296"/>
      <c r="S193" s="170"/>
      <c r="T193" s="170"/>
      <c r="U193" s="170"/>
    </row>
    <row r="194" spans="1:21" s="442" customFormat="1" ht="22.15" customHeight="1">
      <c r="A194" s="170"/>
      <c r="B194" s="170"/>
      <c r="C194" s="296"/>
      <c r="D194" s="28" t="s">
        <v>345</v>
      </c>
      <c r="E194" s="41">
        <v>43347</v>
      </c>
      <c r="F194" s="46">
        <v>43339</v>
      </c>
      <c r="G194" s="528" t="s">
        <v>359</v>
      </c>
      <c r="H194" s="296">
        <v>0</v>
      </c>
      <c r="I194" s="296"/>
      <c r="J194" s="296">
        <v>0</v>
      </c>
      <c r="K194" s="296"/>
      <c r="L194" s="296"/>
      <c r="M194" s="296"/>
      <c r="N194" s="296"/>
      <c r="O194" s="296"/>
      <c r="P194" s="296"/>
      <c r="Q194" s="296"/>
      <c r="R194" s="296"/>
      <c r="S194" s="170"/>
      <c r="T194" s="170"/>
      <c r="U194" s="170"/>
    </row>
    <row r="195" spans="1:21" s="442" customFormat="1" ht="22.15" customHeight="1">
      <c r="A195" s="170"/>
      <c r="B195" s="170"/>
      <c r="C195" s="296"/>
      <c r="D195" s="28" t="s">
        <v>348</v>
      </c>
      <c r="E195" s="46">
        <v>41052</v>
      </c>
      <c r="F195" s="46">
        <v>38479</v>
      </c>
      <c r="G195" s="528" t="s">
        <v>357</v>
      </c>
      <c r="H195" s="296">
        <v>0</v>
      </c>
      <c r="I195" s="296"/>
      <c r="J195" s="296">
        <v>0</v>
      </c>
      <c r="K195" s="296"/>
      <c r="L195" s="296"/>
      <c r="M195" s="296"/>
      <c r="N195" s="296"/>
      <c r="O195" s="296"/>
      <c r="P195" s="296"/>
      <c r="Q195" s="296"/>
      <c r="R195" s="296"/>
      <c r="S195" s="170"/>
      <c r="T195" s="170"/>
      <c r="U195" s="170"/>
    </row>
  </sheetData>
  <sortState ref="A124:CH130">
    <sortCondition descending="1" ref="R124:R130"/>
    <sortCondition ref="E124:E130"/>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"20"</oddHeader>
    <oddFooter>&amp;L&amp;D&amp;C&amp;P di &amp;N&amp;R&amp;A</oddFooter>
  </headerFooter>
  <rowBreaks count="3" manualBreakCount="3">
    <brk id="36" max="17" man="1"/>
    <brk id="74" max="17" man="1"/>
    <brk id="122" max="17"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F196"/>
  <sheetViews>
    <sheetView zoomScale="60" zoomScaleNormal="60" zoomScaleSheetLayoutView="70" workbookViewId="0">
      <selection activeCell="A3" sqref="A3"/>
    </sheetView>
  </sheetViews>
  <sheetFormatPr defaultColWidth="7.44140625" defaultRowHeight="15" outlineLevelCol="1"/>
  <cols>
    <col min="1" max="1" width="7.6640625" style="144" customWidth="1"/>
    <col min="2" max="2" width="7.6640625" style="319" customWidth="1"/>
    <col min="3" max="3" width="5.6640625" style="144" customWidth="1"/>
    <col min="4" max="4" width="50.5546875" style="144" customWidth="1"/>
    <col min="5" max="5" width="13.5546875" style="614" customWidth="1"/>
    <col min="6" max="6" width="12.77734375" style="437" hidden="1" customWidth="1" outlineLevel="1"/>
    <col min="7" max="7" width="15.5546875" style="641" hidden="1" customWidth="1" outlineLevel="1"/>
    <col min="8" max="9" width="8.6640625" style="641" hidden="1" customWidth="1" outlineLevel="1"/>
    <col min="10" max="15" width="8.6640625" style="144" hidden="1" customWidth="1" outlineLevel="1"/>
    <col min="16" max="16" width="8.6640625" style="144" customWidth="1" collapsed="1"/>
    <col min="17" max="17" width="10.5546875" style="144" customWidth="1"/>
    <col min="18" max="16384" width="7.44140625" style="144"/>
  </cols>
  <sheetData>
    <row r="1" spans="1:52" ht="46.15" customHeight="1"/>
    <row r="2" spans="1:52" ht="34.15" customHeight="1">
      <c r="A2" s="330"/>
      <c r="B2" s="98"/>
      <c r="C2" s="330"/>
      <c r="D2" s="615"/>
      <c r="E2" s="616"/>
      <c r="F2" s="440"/>
      <c r="G2" s="642"/>
      <c r="H2" s="642"/>
      <c r="I2" s="642"/>
      <c r="J2" s="439"/>
      <c r="K2" s="525"/>
      <c r="L2" s="525"/>
      <c r="M2" s="525"/>
      <c r="N2" s="525"/>
      <c r="O2" s="525"/>
      <c r="P2" s="525"/>
      <c r="Q2" s="633"/>
    </row>
    <row r="3" spans="1:52" s="128" customFormat="1" ht="39.6" customHeight="1">
      <c r="A3" s="292" t="s">
        <v>12</v>
      </c>
      <c r="B3" s="292" t="s">
        <v>1800</v>
      </c>
      <c r="C3" s="293" t="s">
        <v>13</v>
      </c>
      <c r="D3" s="294" t="s">
        <v>59</v>
      </c>
      <c r="E3" s="18" t="s">
        <v>15</v>
      </c>
      <c r="F3" s="19" t="s">
        <v>16</v>
      </c>
      <c r="G3" s="443" t="s">
        <v>445</v>
      </c>
      <c r="H3" s="23" t="s">
        <v>25</v>
      </c>
      <c r="I3" s="634" t="s">
        <v>1558</v>
      </c>
      <c r="J3" s="23" t="s">
        <v>1556</v>
      </c>
      <c r="K3" s="634" t="s">
        <v>1568</v>
      </c>
      <c r="L3" s="23" t="s">
        <v>1654</v>
      </c>
      <c r="M3" s="634" t="s">
        <v>1970</v>
      </c>
      <c r="N3" s="23" t="s">
        <v>1971</v>
      </c>
      <c r="O3" s="634" t="s">
        <v>2159</v>
      </c>
      <c r="P3" s="23" t="s">
        <v>2157</v>
      </c>
      <c r="Q3" s="878"/>
    </row>
    <row r="4" spans="1:52" ht="21.6" customHeight="1">
      <c r="A4" s="147">
        <v>25</v>
      </c>
      <c r="B4" s="650"/>
      <c r="C4" s="296" t="s">
        <v>29</v>
      </c>
      <c r="D4" s="50" t="s">
        <v>195</v>
      </c>
      <c r="E4" s="46">
        <v>40554</v>
      </c>
      <c r="F4" s="492">
        <v>40613</v>
      </c>
      <c r="G4" s="467" t="s">
        <v>359</v>
      </c>
      <c r="H4" s="296">
        <v>0</v>
      </c>
      <c r="I4" s="647">
        <v>1</v>
      </c>
      <c r="J4" s="296">
        <v>1</v>
      </c>
      <c r="K4" s="647">
        <v>1</v>
      </c>
      <c r="L4" s="296">
        <v>2</v>
      </c>
      <c r="M4" s="647">
        <v>1</v>
      </c>
      <c r="N4" s="296">
        <v>3</v>
      </c>
      <c r="O4" s="647">
        <v>1</v>
      </c>
      <c r="P4" s="296">
        <v>4</v>
      </c>
      <c r="Q4" s="877"/>
    </row>
    <row r="5" spans="1:52" ht="21.6" customHeight="1">
      <c r="A5" s="147"/>
      <c r="B5" s="650"/>
      <c r="C5" s="296" t="s">
        <v>31</v>
      </c>
      <c r="D5" s="28" t="s">
        <v>100</v>
      </c>
      <c r="E5" s="46">
        <v>40126</v>
      </c>
      <c r="F5" s="45">
        <v>37761</v>
      </c>
      <c r="G5" s="467" t="s">
        <v>1289</v>
      </c>
      <c r="H5" s="296">
        <v>0</v>
      </c>
      <c r="I5" s="647">
        <v>0</v>
      </c>
      <c r="J5" s="296">
        <v>0</v>
      </c>
      <c r="K5" s="647">
        <v>0</v>
      </c>
      <c r="L5" s="296">
        <v>0</v>
      </c>
      <c r="M5" s="647">
        <v>1</v>
      </c>
      <c r="N5" s="296">
        <v>1</v>
      </c>
      <c r="O5" s="647">
        <v>1</v>
      </c>
      <c r="P5" s="296">
        <v>2</v>
      </c>
      <c r="Q5" s="877"/>
    </row>
    <row r="6" spans="1:52" ht="21.6" customHeight="1">
      <c r="A6" s="147"/>
      <c r="B6" s="650"/>
      <c r="C6" s="296" t="s">
        <v>33</v>
      </c>
      <c r="D6" s="28" t="s">
        <v>1890</v>
      </c>
      <c r="E6" s="41">
        <v>41551</v>
      </c>
      <c r="F6" s="492">
        <v>41524</v>
      </c>
      <c r="G6" s="467" t="s">
        <v>357</v>
      </c>
      <c r="H6" s="296">
        <v>0</v>
      </c>
      <c r="I6" s="647">
        <v>0</v>
      </c>
      <c r="J6" s="296">
        <v>0</v>
      </c>
      <c r="K6" s="647">
        <v>1</v>
      </c>
      <c r="L6" s="296">
        <v>1</v>
      </c>
      <c r="M6" s="647">
        <v>0</v>
      </c>
      <c r="N6" s="296">
        <v>1</v>
      </c>
      <c r="O6" s="647">
        <v>1</v>
      </c>
      <c r="P6" s="296">
        <v>2</v>
      </c>
      <c r="Q6" s="877"/>
    </row>
    <row r="7" spans="1:52" ht="21.6" customHeight="1">
      <c r="A7" s="147">
        <v>17</v>
      </c>
      <c r="B7" s="650"/>
      <c r="C7" s="296" t="s">
        <v>35</v>
      </c>
      <c r="D7" s="28" t="s">
        <v>163</v>
      </c>
      <c r="E7" s="41">
        <v>41880</v>
      </c>
      <c r="F7" s="492">
        <v>21930</v>
      </c>
      <c r="G7" s="467" t="s">
        <v>1669</v>
      </c>
      <c r="H7" s="296">
        <v>0</v>
      </c>
      <c r="I7" s="647">
        <v>0</v>
      </c>
      <c r="J7" s="296">
        <v>0</v>
      </c>
      <c r="K7" s="647">
        <v>0</v>
      </c>
      <c r="L7" s="296">
        <v>0</v>
      </c>
      <c r="M7" s="647">
        <v>1</v>
      </c>
      <c r="N7" s="296">
        <v>1</v>
      </c>
      <c r="O7" s="647">
        <v>1</v>
      </c>
      <c r="P7" s="296">
        <v>2</v>
      </c>
      <c r="Q7" s="877"/>
    </row>
    <row r="8" spans="1:52" ht="21.6" customHeight="1">
      <c r="A8" s="147"/>
      <c r="B8" s="650"/>
      <c r="C8" s="296" t="s">
        <v>37</v>
      </c>
      <c r="D8" s="28" t="s">
        <v>1700</v>
      </c>
      <c r="E8" s="46">
        <v>38309</v>
      </c>
      <c r="F8" s="492">
        <v>29881</v>
      </c>
      <c r="G8" s="467" t="s">
        <v>357</v>
      </c>
      <c r="H8" s="296">
        <v>0</v>
      </c>
      <c r="I8" s="647">
        <v>0</v>
      </c>
      <c r="J8" s="296">
        <v>0</v>
      </c>
      <c r="K8" s="647">
        <v>0</v>
      </c>
      <c r="L8" s="296">
        <v>0</v>
      </c>
      <c r="M8" s="647">
        <v>1</v>
      </c>
      <c r="N8" s="296">
        <v>1</v>
      </c>
      <c r="O8" s="647">
        <v>0</v>
      </c>
      <c r="P8" s="296">
        <v>1</v>
      </c>
      <c r="Q8" s="877"/>
    </row>
    <row r="9" spans="1:52" ht="21.6" customHeight="1">
      <c r="A9" s="147"/>
      <c r="B9" s="650"/>
      <c r="C9" s="296" t="s">
        <v>39</v>
      </c>
      <c r="D9" s="28" t="s">
        <v>2127</v>
      </c>
      <c r="E9" s="41">
        <v>39264</v>
      </c>
      <c r="F9" s="492">
        <v>39493</v>
      </c>
      <c r="G9" s="467" t="s">
        <v>1289</v>
      </c>
      <c r="H9" s="296">
        <v>0</v>
      </c>
      <c r="I9" s="647">
        <v>0</v>
      </c>
      <c r="J9" s="296">
        <v>0</v>
      </c>
      <c r="K9" s="647">
        <v>0</v>
      </c>
      <c r="L9" s="296">
        <v>0</v>
      </c>
      <c r="M9" s="647">
        <v>0</v>
      </c>
      <c r="N9" s="296">
        <v>0</v>
      </c>
      <c r="O9" s="647">
        <v>1</v>
      </c>
      <c r="P9" s="296">
        <v>1</v>
      </c>
      <c r="Q9" s="877"/>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row>
    <row r="10" spans="1:52" ht="21.6" customHeight="1">
      <c r="A10" s="147"/>
      <c r="B10" s="650"/>
      <c r="C10" s="296" t="s">
        <v>41</v>
      </c>
      <c r="D10" s="28" t="s">
        <v>133</v>
      </c>
      <c r="E10" s="41">
        <v>42048</v>
      </c>
      <c r="F10" s="45">
        <v>27285</v>
      </c>
      <c r="G10" s="467" t="s">
        <v>1669</v>
      </c>
      <c r="H10" s="296">
        <v>0</v>
      </c>
      <c r="I10" s="647">
        <v>0</v>
      </c>
      <c r="J10" s="296">
        <v>0</v>
      </c>
      <c r="K10" s="647">
        <v>0</v>
      </c>
      <c r="L10" s="296">
        <v>0</v>
      </c>
      <c r="M10" s="647">
        <v>0</v>
      </c>
      <c r="N10" s="296">
        <v>0</v>
      </c>
      <c r="O10" s="647">
        <v>1</v>
      </c>
      <c r="P10" s="296">
        <v>1</v>
      </c>
      <c r="Q10" s="877"/>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row>
    <row r="11" spans="1:52" ht="21.6" customHeight="1">
      <c r="A11" s="147"/>
      <c r="B11" s="650"/>
      <c r="C11" s="296" t="s">
        <v>43</v>
      </c>
      <c r="D11" s="28" t="s">
        <v>1784</v>
      </c>
      <c r="E11" s="29">
        <v>43237</v>
      </c>
      <c r="F11" s="45">
        <v>21348</v>
      </c>
      <c r="G11" s="467" t="s">
        <v>1669</v>
      </c>
      <c r="H11" s="296">
        <v>0</v>
      </c>
      <c r="I11" s="647">
        <v>0</v>
      </c>
      <c r="J11" s="296">
        <v>0</v>
      </c>
      <c r="K11" s="647">
        <v>0</v>
      </c>
      <c r="L11" s="296">
        <v>0</v>
      </c>
      <c r="M11" s="647">
        <v>1</v>
      </c>
      <c r="N11" s="296">
        <v>1</v>
      </c>
      <c r="O11" s="647">
        <v>0</v>
      </c>
      <c r="P11" s="296">
        <v>1</v>
      </c>
      <c r="Q11" s="877"/>
    </row>
    <row r="12" spans="1:52" s="442" customFormat="1" ht="21.6" customHeight="1">
      <c r="A12" s="147"/>
      <c r="B12" s="650"/>
      <c r="C12" s="296" t="s">
        <v>45</v>
      </c>
      <c r="D12" s="28" t="s">
        <v>1956</v>
      </c>
      <c r="E12" s="29">
        <v>43991</v>
      </c>
      <c r="F12" s="45">
        <v>23767</v>
      </c>
      <c r="G12" s="467" t="s">
        <v>1289</v>
      </c>
      <c r="H12" s="296">
        <v>0</v>
      </c>
      <c r="I12" s="647">
        <v>0</v>
      </c>
      <c r="J12" s="296">
        <v>0</v>
      </c>
      <c r="K12" s="647">
        <v>0</v>
      </c>
      <c r="L12" s="296">
        <v>0</v>
      </c>
      <c r="M12" s="647">
        <v>0</v>
      </c>
      <c r="N12" s="296">
        <v>0</v>
      </c>
      <c r="O12" s="647">
        <v>1</v>
      </c>
      <c r="P12" s="296">
        <v>1</v>
      </c>
      <c r="Q12" s="877"/>
    </row>
    <row r="13" spans="1:52" s="442" customFormat="1" ht="21.6" customHeight="1">
      <c r="A13" s="147"/>
      <c r="B13" s="650"/>
      <c r="C13" s="296" t="s">
        <v>47</v>
      </c>
      <c r="D13" s="28" t="s">
        <v>2039</v>
      </c>
      <c r="E13" s="46">
        <v>44237</v>
      </c>
      <c r="F13" s="45">
        <v>36516</v>
      </c>
      <c r="G13" s="467" t="s">
        <v>357</v>
      </c>
      <c r="H13" s="296">
        <v>0</v>
      </c>
      <c r="I13" s="647">
        <v>0</v>
      </c>
      <c r="J13" s="296">
        <v>0</v>
      </c>
      <c r="K13" s="647">
        <v>0</v>
      </c>
      <c r="L13" s="296">
        <v>0</v>
      </c>
      <c r="M13" s="647">
        <v>0</v>
      </c>
      <c r="N13" s="296">
        <v>0</v>
      </c>
      <c r="O13" s="647">
        <v>1</v>
      </c>
      <c r="P13" s="296">
        <v>1</v>
      </c>
      <c r="Q13" s="877"/>
    </row>
    <row r="14" spans="1:52" s="442" customFormat="1" ht="21.6" customHeight="1">
      <c r="A14" s="147"/>
      <c r="B14" s="650"/>
      <c r="C14" s="296" t="s">
        <v>49</v>
      </c>
      <c r="D14" s="28" t="s">
        <v>2093</v>
      </c>
      <c r="E14" s="41">
        <v>44323</v>
      </c>
      <c r="F14" s="492">
        <v>44313</v>
      </c>
      <c r="G14" s="467" t="s">
        <v>1289</v>
      </c>
      <c r="H14" s="296">
        <v>0</v>
      </c>
      <c r="I14" s="647">
        <v>0</v>
      </c>
      <c r="J14" s="296">
        <v>0</v>
      </c>
      <c r="K14" s="647">
        <v>0</v>
      </c>
      <c r="L14" s="296">
        <v>0</v>
      </c>
      <c r="M14" s="647">
        <v>0</v>
      </c>
      <c r="N14" s="296">
        <v>0</v>
      </c>
      <c r="O14" s="647">
        <v>1</v>
      </c>
      <c r="P14" s="296">
        <v>1</v>
      </c>
      <c r="Q14" s="877"/>
    </row>
    <row r="15" spans="1:52" s="442" customFormat="1" ht="21.6" customHeight="1">
      <c r="A15" s="147"/>
      <c r="B15" s="650"/>
      <c r="C15" s="296" t="s">
        <v>51</v>
      </c>
      <c r="D15" s="28" t="s">
        <v>2057</v>
      </c>
      <c r="E15" s="29">
        <v>26406</v>
      </c>
      <c r="F15" s="45">
        <v>36271</v>
      </c>
      <c r="G15" s="467" t="s">
        <v>1289</v>
      </c>
      <c r="H15" s="296">
        <v>0</v>
      </c>
      <c r="I15" s="647">
        <v>0</v>
      </c>
      <c r="J15" s="296">
        <v>0</v>
      </c>
      <c r="K15" s="647">
        <v>0</v>
      </c>
      <c r="L15" s="296">
        <v>0</v>
      </c>
      <c r="M15" s="647">
        <v>0</v>
      </c>
      <c r="N15" s="296">
        <v>0</v>
      </c>
      <c r="O15" s="647">
        <v>0</v>
      </c>
      <c r="P15" s="296">
        <v>0</v>
      </c>
      <c r="Q15" s="877"/>
    </row>
    <row r="16" spans="1:52" s="442" customFormat="1" ht="21.6" customHeight="1">
      <c r="A16" s="147"/>
      <c r="B16" s="650"/>
      <c r="C16" s="296" t="s">
        <v>53</v>
      </c>
      <c r="D16" s="50" t="s">
        <v>2035</v>
      </c>
      <c r="E16" s="29">
        <v>31432</v>
      </c>
      <c r="F16" s="45">
        <v>21448</v>
      </c>
      <c r="G16" s="467" t="s">
        <v>1289</v>
      </c>
      <c r="H16" s="296">
        <v>0</v>
      </c>
      <c r="I16" s="647">
        <v>0</v>
      </c>
      <c r="J16" s="296">
        <v>0</v>
      </c>
      <c r="K16" s="647">
        <v>0</v>
      </c>
      <c r="L16" s="296">
        <v>0</v>
      </c>
      <c r="M16" s="647">
        <v>0</v>
      </c>
      <c r="N16" s="296">
        <v>0</v>
      </c>
      <c r="O16" s="647">
        <v>0</v>
      </c>
      <c r="P16" s="296">
        <v>0</v>
      </c>
      <c r="Q16" s="877"/>
    </row>
    <row r="17" spans="1:84" ht="21.6" customHeight="1">
      <c r="A17" s="147"/>
      <c r="B17" s="650"/>
      <c r="C17" s="296" t="s">
        <v>55</v>
      </c>
      <c r="D17" s="28" t="s">
        <v>61</v>
      </c>
      <c r="E17" s="41">
        <v>31564</v>
      </c>
      <c r="F17" s="492">
        <v>25118</v>
      </c>
      <c r="G17" s="467" t="s">
        <v>523</v>
      </c>
      <c r="H17" s="296">
        <v>0</v>
      </c>
      <c r="I17" s="647">
        <v>0</v>
      </c>
      <c r="J17" s="296">
        <v>0</v>
      </c>
      <c r="K17" s="647">
        <v>0</v>
      </c>
      <c r="L17" s="296">
        <v>0</v>
      </c>
      <c r="M17" s="647">
        <v>0</v>
      </c>
      <c r="N17" s="296">
        <v>0</v>
      </c>
      <c r="O17" s="647">
        <v>0</v>
      </c>
      <c r="P17" s="296">
        <v>0</v>
      </c>
      <c r="Q17" s="877"/>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row>
    <row r="18" spans="1:84" s="442" customFormat="1" ht="21.6" customHeight="1">
      <c r="A18" s="147"/>
      <c r="B18" s="650"/>
      <c r="C18" s="296" t="s">
        <v>57</v>
      </c>
      <c r="D18" s="28" t="s">
        <v>2203</v>
      </c>
      <c r="E18" s="41">
        <v>32569</v>
      </c>
      <c r="F18" s="492">
        <v>42151</v>
      </c>
      <c r="G18" s="467" t="s">
        <v>523</v>
      </c>
      <c r="H18" s="296">
        <v>0</v>
      </c>
      <c r="I18" s="647">
        <v>0</v>
      </c>
      <c r="J18" s="296">
        <v>0</v>
      </c>
      <c r="K18" s="647">
        <v>0</v>
      </c>
      <c r="L18" s="296">
        <v>0</v>
      </c>
      <c r="M18" s="647">
        <v>0</v>
      </c>
      <c r="N18" s="296">
        <v>0</v>
      </c>
      <c r="O18" s="647">
        <v>0</v>
      </c>
      <c r="P18" s="296">
        <v>0</v>
      </c>
      <c r="Q18" s="877"/>
    </row>
    <row r="19" spans="1:84" ht="21.6" customHeight="1">
      <c r="A19" s="147"/>
      <c r="B19" s="650"/>
      <c r="C19" s="296" t="s">
        <v>71</v>
      </c>
      <c r="D19" s="50" t="s">
        <v>255</v>
      </c>
      <c r="E19" s="46">
        <v>33611</v>
      </c>
      <c r="F19" s="492">
        <v>16792</v>
      </c>
      <c r="G19" s="467" t="s">
        <v>359</v>
      </c>
      <c r="H19" s="296">
        <v>0</v>
      </c>
      <c r="I19" s="647">
        <v>0</v>
      </c>
      <c r="J19" s="296">
        <v>0</v>
      </c>
      <c r="K19" s="647">
        <v>0</v>
      </c>
      <c r="L19" s="296">
        <v>0</v>
      </c>
      <c r="M19" s="647">
        <v>0</v>
      </c>
      <c r="N19" s="296">
        <v>0</v>
      </c>
      <c r="O19" s="647"/>
      <c r="P19" s="296">
        <v>0</v>
      </c>
      <c r="Q19" s="877"/>
    </row>
    <row r="20" spans="1:84" s="442" customFormat="1" ht="21.6" customHeight="1">
      <c r="A20" s="147"/>
      <c r="B20" s="650"/>
      <c r="C20" s="296" t="s">
        <v>73</v>
      </c>
      <c r="D20" s="28" t="s">
        <v>2115</v>
      </c>
      <c r="E20" s="29">
        <v>33752</v>
      </c>
      <c r="F20" s="492">
        <v>44393</v>
      </c>
      <c r="G20" s="467" t="s">
        <v>1289</v>
      </c>
      <c r="H20" s="296">
        <v>0</v>
      </c>
      <c r="I20" s="647">
        <v>0</v>
      </c>
      <c r="J20" s="296">
        <v>0</v>
      </c>
      <c r="K20" s="647">
        <v>0</v>
      </c>
      <c r="L20" s="296">
        <v>0</v>
      </c>
      <c r="M20" s="647">
        <v>0</v>
      </c>
      <c r="N20" s="296">
        <v>0</v>
      </c>
      <c r="O20" s="647">
        <v>0</v>
      </c>
      <c r="P20" s="296">
        <v>0</v>
      </c>
      <c r="Q20" s="877"/>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row>
    <row r="21" spans="1:84" s="442" customFormat="1" ht="21.6" customHeight="1">
      <c r="A21" s="147"/>
      <c r="B21" s="650"/>
      <c r="C21" s="296" t="s">
        <v>75</v>
      </c>
      <c r="D21" s="28" t="s">
        <v>127</v>
      </c>
      <c r="E21" s="46">
        <v>34494</v>
      </c>
      <c r="F21" s="45">
        <v>35626</v>
      </c>
      <c r="G21" s="467" t="s">
        <v>1289</v>
      </c>
      <c r="H21" s="296">
        <v>0</v>
      </c>
      <c r="I21" s="647">
        <v>0</v>
      </c>
      <c r="J21" s="296">
        <v>0</v>
      </c>
      <c r="K21" s="647">
        <v>0</v>
      </c>
      <c r="L21" s="296">
        <v>0</v>
      </c>
      <c r="M21" s="647">
        <v>0</v>
      </c>
      <c r="N21" s="296">
        <v>0</v>
      </c>
      <c r="O21" s="647">
        <v>0</v>
      </c>
      <c r="P21" s="296">
        <v>0</v>
      </c>
      <c r="Q21" s="877"/>
    </row>
    <row r="22" spans="1:84" s="442" customFormat="1" ht="21.6" customHeight="1">
      <c r="A22" s="147"/>
      <c r="B22" s="650"/>
      <c r="C22" s="296" t="s">
        <v>77</v>
      </c>
      <c r="D22" s="28" t="s">
        <v>1862</v>
      </c>
      <c r="E22" s="46">
        <v>36207</v>
      </c>
      <c r="F22" s="492">
        <v>21808</v>
      </c>
      <c r="G22" s="467" t="s">
        <v>1289</v>
      </c>
      <c r="H22" s="296">
        <v>0</v>
      </c>
      <c r="I22" s="647">
        <v>0</v>
      </c>
      <c r="J22" s="296">
        <v>0</v>
      </c>
      <c r="K22" s="647">
        <v>0</v>
      </c>
      <c r="L22" s="296">
        <v>0</v>
      </c>
      <c r="M22" s="647">
        <v>0</v>
      </c>
      <c r="N22" s="296">
        <v>0</v>
      </c>
      <c r="O22" s="647">
        <v>0</v>
      </c>
      <c r="P22" s="296">
        <v>0</v>
      </c>
      <c r="Q22" s="877"/>
    </row>
    <row r="23" spans="1:84" s="442" customFormat="1" ht="21.6" customHeight="1">
      <c r="A23" s="147"/>
      <c r="B23" s="650"/>
      <c r="C23" s="296" t="s">
        <v>79</v>
      </c>
      <c r="D23" s="28" t="s">
        <v>2119</v>
      </c>
      <c r="E23" s="41">
        <v>36489</v>
      </c>
      <c r="F23" s="492">
        <v>22108</v>
      </c>
      <c r="G23" s="467" t="s">
        <v>1289</v>
      </c>
      <c r="H23" s="296">
        <v>0</v>
      </c>
      <c r="I23" s="647">
        <v>0</v>
      </c>
      <c r="J23" s="296">
        <v>0</v>
      </c>
      <c r="K23" s="647">
        <v>0</v>
      </c>
      <c r="L23" s="296">
        <v>0</v>
      </c>
      <c r="M23" s="647">
        <v>0</v>
      </c>
      <c r="N23" s="296">
        <v>0</v>
      </c>
      <c r="O23" s="647">
        <v>0</v>
      </c>
      <c r="P23" s="296">
        <v>0</v>
      </c>
      <c r="Q23" s="877"/>
    </row>
    <row r="24" spans="1:84" s="442" customFormat="1" ht="21.6" customHeight="1">
      <c r="A24" s="147"/>
      <c r="B24" s="650"/>
      <c r="C24" s="296" t="s">
        <v>81</v>
      </c>
      <c r="D24" s="28" t="s">
        <v>273</v>
      </c>
      <c r="E24" s="41">
        <v>36726</v>
      </c>
      <c r="F24" s="492">
        <v>36803</v>
      </c>
      <c r="G24" s="467" t="s">
        <v>1289</v>
      </c>
      <c r="H24" s="296">
        <v>0</v>
      </c>
      <c r="I24" s="647">
        <v>0</v>
      </c>
      <c r="J24" s="296">
        <v>0</v>
      </c>
      <c r="K24" s="647">
        <v>0</v>
      </c>
      <c r="L24" s="296">
        <v>0</v>
      </c>
      <c r="M24" s="647">
        <v>0</v>
      </c>
      <c r="N24" s="296">
        <v>0</v>
      </c>
      <c r="O24" s="647">
        <v>0</v>
      </c>
      <c r="P24" s="296">
        <v>0</v>
      </c>
      <c r="Q24" s="877"/>
    </row>
    <row r="25" spans="1:84" s="442" customFormat="1" ht="21.6" customHeight="1">
      <c r="A25" s="147"/>
      <c r="B25" s="650"/>
      <c r="C25" s="296" t="s">
        <v>83</v>
      </c>
      <c r="D25" s="28" t="s">
        <v>188</v>
      </c>
      <c r="E25" s="41">
        <v>36770</v>
      </c>
      <c r="F25" s="492">
        <v>36748</v>
      </c>
      <c r="G25" s="467" t="s">
        <v>523</v>
      </c>
      <c r="H25" s="296">
        <v>0</v>
      </c>
      <c r="I25" s="647">
        <v>0</v>
      </c>
      <c r="J25" s="296">
        <v>0</v>
      </c>
      <c r="K25" s="647">
        <v>0</v>
      </c>
      <c r="L25" s="296">
        <v>0</v>
      </c>
      <c r="M25" s="647">
        <v>0</v>
      </c>
      <c r="N25" s="296">
        <v>0</v>
      </c>
      <c r="O25" s="647">
        <v>0</v>
      </c>
      <c r="P25" s="296">
        <v>0</v>
      </c>
      <c r="Q25" s="877"/>
    </row>
    <row r="26" spans="1:84" s="442" customFormat="1" ht="21.6" customHeight="1">
      <c r="A26" s="147"/>
      <c r="B26" s="650"/>
      <c r="C26" s="296" t="s">
        <v>85</v>
      </c>
      <c r="D26" s="28" t="s">
        <v>78</v>
      </c>
      <c r="E26" s="29">
        <v>37408</v>
      </c>
      <c r="F26" s="492">
        <v>36222</v>
      </c>
      <c r="G26" s="467" t="s">
        <v>1669</v>
      </c>
      <c r="H26" s="296">
        <v>0</v>
      </c>
      <c r="I26" s="647">
        <v>0</v>
      </c>
      <c r="J26" s="296">
        <v>0</v>
      </c>
      <c r="K26" s="647">
        <v>0</v>
      </c>
      <c r="L26" s="296">
        <v>0</v>
      </c>
      <c r="M26" s="647">
        <v>0</v>
      </c>
      <c r="N26" s="296">
        <v>0</v>
      </c>
      <c r="O26" s="647">
        <v>0</v>
      </c>
      <c r="P26" s="296">
        <v>0</v>
      </c>
      <c r="Q26" s="877"/>
    </row>
    <row r="27" spans="1:84" s="442" customFormat="1" ht="21.6" customHeight="1">
      <c r="A27" s="147"/>
      <c r="B27" s="650"/>
      <c r="C27" s="296" t="s">
        <v>86</v>
      </c>
      <c r="D27" s="28" t="s">
        <v>285</v>
      </c>
      <c r="E27" s="46">
        <v>37767</v>
      </c>
      <c r="F27" s="492">
        <v>36438</v>
      </c>
      <c r="G27" s="467" t="s">
        <v>1289</v>
      </c>
      <c r="H27" s="296">
        <v>0</v>
      </c>
      <c r="I27" s="647">
        <v>0</v>
      </c>
      <c r="J27" s="296">
        <v>0</v>
      </c>
      <c r="K27" s="647">
        <v>0</v>
      </c>
      <c r="L27" s="296">
        <v>0</v>
      </c>
      <c r="M27" s="647">
        <v>0</v>
      </c>
      <c r="N27" s="296">
        <v>0</v>
      </c>
      <c r="O27" s="647">
        <v>0</v>
      </c>
      <c r="P27" s="296">
        <v>0</v>
      </c>
      <c r="Q27" s="877"/>
    </row>
    <row r="28" spans="1:84" s="442" customFormat="1" ht="21.6" customHeight="1">
      <c r="A28" s="147"/>
      <c r="B28" s="650"/>
      <c r="C28" s="296" t="s">
        <v>88</v>
      </c>
      <c r="D28" s="28" t="s">
        <v>1699</v>
      </c>
      <c r="E28" s="46">
        <v>38309</v>
      </c>
      <c r="F28" s="45">
        <v>29881</v>
      </c>
      <c r="G28" s="467" t="s">
        <v>1669</v>
      </c>
      <c r="H28" s="296">
        <v>0</v>
      </c>
      <c r="I28" s="647">
        <v>0</v>
      </c>
      <c r="J28" s="296">
        <v>0</v>
      </c>
      <c r="K28" s="647">
        <v>0</v>
      </c>
      <c r="L28" s="296">
        <v>0</v>
      </c>
      <c r="M28" s="647">
        <v>0</v>
      </c>
      <c r="N28" s="296">
        <v>0</v>
      </c>
      <c r="O28" s="647">
        <v>0</v>
      </c>
      <c r="P28" s="296">
        <v>0</v>
      </c>
      <c r="Q28" s="877"/>
    </row>
    <row r="29" spans="1:84" s="442" customFormat="1" ht="21.6" customHeight="1">
      <c r="A29" s="147"/>
      <c r="B29" s="650"/>
      <c r="C29" s="296" t="s">
        <v>90</v>
      </c>
      <c r="D29" s="28" t="s">
        <v>1634</v>
      </c>
      <c r="E29" s="41">
        <v>38679</v>
      </c>
      <c r="F29" s="45">
        <v>38731</v>
      </c>
      <c r="G29" s="467" t="s">
        <v>523</v>
      </c>
      <c r="H29" s="296">
        <v>0</v>
      </c>
      <c r="I29" s="647">
        <v>0</v>
      </c>
      <c r="J29" s="296">
        <v>0</v>
      </c>
      <c r="K29" s="647">
        <v>0</v>
      </c>
      <c r="L29" s="296">
        <v>0</v>
      </c>
      <c r="M29" s="647">
        <v>0</v>
      </c>
      <c r="N29" s="296">
        <v>0</v>
      </c>
      <c r="O29" s="647">
        <v>0</v>
      </c>
      <c r="P29" s="296">
        <v>0</v>
      </c>
      <c r="Q29" s="877"/>
    </row>
    <row r="30" spans="1:84" s="442" customFormat="1" ht="21.6" customHeight="1">
      <c r="A30" s="147"/>
      <c r="B30" s="650"/>
      <c r="C30" s="296" t="s">
        <v>92</v>
      </c>
      <c r="D30" s="28" t="s">
        <v>1925</v>
      </c>
      <c r="E30" s="41">
        <v>38726</v>
      </c>
      <c r="F30" s="45">
        <v>39182</v>
      </c>
      <c r="G30" s="467" t="s">
        <v>1289</v>
      </c>
      <c r="H30" s="296">
        <v>0</v>
      </c>
      <c r="I30" s="647">
        <v>0</v>
      </c>
      <c r="J30" s="296">
        <v>0</v>
      </c>
      <c r="K30" s="647">
        <v>0</v>
      </c>
      <c r="L30" s="296">
        <v>0</v>
      </c>
      <c r="M30" s="647">
        <v>0</v>
      </c>
      <c r="N30" s="296">
        <v>0</v>
      </c>
      <c r="O30" s="647">
        <v>0</v>
      </c>
      <c r="P30" s="296">
        <v>0</v>
      </c>
      <c r="Q30" s="877"/>
    </row>
    <row r="31" spans="1:84" s="442" customFormat="1" ht="21.6" customHeight="1">
      <c r="A31" s="147"/>
      <c r="B31" s="650"/>
      <c r="C31" s="296" t="s">
        <v>94</v>
      </c>
      <c r="D31" s="28" t="s">
        <v>295</v>
      </c>
      <c r="E31" s="29">
        <v>38805</v>
      </c>
      <c r="F31" s="45">
        <v>21257</v>
      </c>
      <c r="G31" s="467" t="s">
        <v>1289</v>
      </c>
      <c r="H31" s="296">
        <v>0</v>
      </c>
      <c r="I31" s="647">
        <v>0</v>
      </c>
      <c r="J31" s="296">
        <v>0</v>
      </c>
      <c r="K31" s="647">
        <v>0</v>
      </c>
      <c r="L31" s="296">
        <v>0</v>
      </c>
      <c r="M31" s="647">
        <v>0</v>
      </c>
      <c r="N31" s="296">
        <v>0</v>
      </c>
      <c r="O31" s="647">
        <v>0</v>
      </c>
      <c r="P31" s="296">
        <v>0</v>
      </c>
      <c r="Q31" s="877"/>
    </row>
    <row r="32" spans="1:84" s="442" customFormat="1" ht="21.6" customHeight="1">
      <c r="A32" s="147"/>
      <c r="B32" s="650"/>
      <c r="C32" s="296" t="s">
        <v>96</v>
      </c>
      <c r="D32" s="28" t="s">
        <v>403</v>
      </c>
      <c r="E32" s="46">
        <v>38927</v>
      </c>
      <c r="F32" s="492">
        <v>25062</v>
      </c>
      <c r="G32" s="467" t="s">
        <v>1669</v>
      </c>
      <c r="H32" s="296">
        <v>0</v>
      </c>
      <c r="I32" s="647">
        <v>0</v>
      </c>
      <c r="J32" s="296">
        <v>0</v>
      </c>
      <c r="K32" s="647">
        <v>0</v>
      </c>
      <c r="L32" s="296">
        <v>0</v>
      </c>
      <c r="M32" s="647">
        <v>0</v>
      </c>
      <c r="N32" s="296">
        <v>0</v>
      </c>
      <c r="O32" s="647">
        <v>0</v>
      </c>
      <c r="P32" s="296">
        <v>0</v>
      </c>
      <c r="Q32" s="877"/>
    </row>
    <row r="33" spans="1:52" s="442" customFormat="1" ht="21.6" customHeight="1">
      <c r="A33" s="147"/>
      <c r="B33" s="650"/>
      <c r="C33" s="296" t="s">
        <v>97</v>
      </c>
      <c r="D33" s="28" t="s">
        <v>2156</v>
      </c>
      <c r="E33" s="41">
        <v>39904</v>
      </c>
      <c r="F33" s="492"/>
      <c r="G33" s="467" t="s">
        <v>523</v>
      </c>
      <c r="H33" s="296">
        <v>0</v>
      </c>
      <c r="I33" s="647">
        <v>0</v>
      </c>
      <c r="J33" s="296">
        <v>0</v>
      </c>
      <c r="K33" s="647">
        <v>0</v>
      </c>
      <c r="L33" s="296">
        <v>0</v>
      </c>
      <c r="M33" s="647">
        <v>0</v>
      </c>
      <c r="N33" s="296">
        <v>0</v>
      </c>
      <c r="O33" s="647">
        <v>0</v>
      </c>
      <c r="P33" s="296">
        <v>0</v>
      </c>
      <c r="Q33" s="877"/>
    </row>
    <row r="34" spans="1:52" s="442" customFormat="1" ht="21.6" customHeight="1">
      <c r="A34" s="147"/>
      <c r="B34" s="650"/>
      <c r="C34" s="296" t="s">
        <v>99</v>
      </c>
      <c r="D34" s="28" t="s">
        <v>2289</v>
      </c>
      <c r="E34" s="41">
        <v>40107</v>
      </c>
      <c r="F34" s="45">
        <v>36733</v>
      </c>
      <c r="G34" s="467" t="s">
        <v>523</v>
      </c>
      <c r="H34" s="296">
        <v>0</v>
      </c>
      <c r="I34" s="647">
        <v>0</v>
      </c>
      <c r="J34" s="296">
        <v>0</v>
      </c>
      <c r="K34" s="647">
        <v>0</v>
      </c>
      <c r="L34" s="296">
        <v>0</v>
      </c>
      <c r="M34" s="647">
        <v>0</v>
      </c>
      <c r="N34" s="296">
        <v>0</v>
      </c>
      <c r="O34" s="647">
        <v>0</v>
      </c>
      <c r="P34" s="296">
        <v>0</v>
      </c>
      <c r="Q34" s="877"/>
    </row>
    <row r="35" spans="1:52" s="442" customFormat="1" ht="21.6" customHeight="1">
      <c r="A35" s="147"/>
      <c r="B35" s="650"/>
      <c r="C35" s="296" t="s">
        <v>101</v>
      </c>
      <c r="D35" s="28" t="s">
        <v>2061</v>
      </c>
      <c r="E35" s="29">
        <v>40547</v>
      </c>
      <c r="F35" s="45">
        <v>40722</v>
      </c>
      <c r="G35" s="467" t="s">
        <v>1289</v>
      </c>
      <c r="H35" s="296">
        <v>0</v>
      </c>
      <c r="I35" s="647">
        <v>0</v>
      </c>
      <c r="J35" s="296">
        <v>0</v>
      </c>
      <c r="K35" s="647">
        <v>0</v>
      </c>
      <c r="L35" s="296">
        <v>0</v>
      </c>
      <c r="M35" s="647">
        <v>0</v>
      </c>
      <c r="N35" s="296">
        <v>0</v>
      </c>
      <c r="O35" s="647">
        <v>0</v>
      </c>
      <c r="P35" s="296">
        <v>0</v>
      </c>
      <c r="Q35" s="877"/>
    </row>
    <row r="36" spans="1:52" s="442" customFormat="1" ht="21.6" customHeight="1">
      <c r="A36" s="147"/>
      <c r="B36" s="650"/>
      <c r="C36" s="296" t="s">
        <v>102</v>
      </c>
      <c r="D36" s="28" t="s">
        <v>316</v>
      </c>
      <c r="E36" s="46">
        <v>40866</v>
      </c>
      <c r="F36" s="492">
        <v>41159</v>
      </c>
      <c r="G36" s="467" t="s">
        <v>1669</v>
      </c>
      <c r="H36" s="296">
        <v>0</v>
      </c>
      <c r="I36" s="647">
        <v>0</v>
      </c>
      <c r="J36" s="296">
        <v>0</v>
      </c>
      <c r="K36" s="647">
        <v>0</v>
      </c>
      <c r="L36" s="296">
        <v>0</v>
      </c>
      <c r="M36" s="647">
        <v>0</v>
      </c>
      <c r="N36" s="296">
        <v>0</v>
      </c>
      <c r="O36" s="647">
        <v>0</v>
      </c>
      <c r="P36" s="296">
        <v>0</v>
      </c>
      <c r="Q36" s="877"/>
    </row>
    <row r="37" spans="1:52" s="442" customFormat="1" ht="21.6" customHeight="1">
      <c r="A37" s="147"/>
      <c r="B37" s="650"/>
      <c r="C37" s="296" t="s">
        <v>104</v>
      </c>
      <c r="D37" s="50" t="s">
        <v>674</v>
      </c>
      <c r="E37" s="46">
        <v>40909</v>
      </c>
      <c r="F37" s="492">
        <v>24073</v>
      </c>
      <c r="G37" s="467" t="s">
        <v>523</v>
      </c>
      <c r="H37" s="296">
        <v>0</v>
      </c>
      <c r="I37" s="647">
        <v>0</v>
      </c>
      <c r="J37" s="296">
        <v>0</v>
      </c>
      <c r="K37" s="647">
        <v>0</v>
      </c>
      <c r="L37" s="296">
        <v>0</v>
      </c>
      <c r="M37" s="647">
        <v>0</v>
      </c>
      <c r="N37" s="296">
        <v>0</v>
      </c>
      <c r="O37" s="647">
        <v>0</v>
      </c>
      <c r="P37" s="296">
        <v>0</v>
      </c>
      <c r="Q37" s="877"/>
    </row>
    <row r="38" spans="1:52" s="442" customFormat="1" ht="21.6" customHeight="1">
      <c r="A38" s="170"/>
      <c r="B38" s="708"/>
      <c r="C38" s="296" t="s">
        <v>106</v>
      </c>
      <c r="D38" s="28" t="s">
        <v>344</v>
      </c>
      <c r="E38" s="46">
        <v>41044</v>
      </c>
      <c r="F38" s="492">
        <v>15767</v>
      </c>
      <c r="G38" s="467" t="s">
        <v>1289</v>
      </c>
      <c r="H38" s="296">
        <v>0</v>
      </c>
      <c r="I38" s="647">
        <v>0</v>
      </c>
      <c r="J38" s="296">
        <v>0</v>
      </c>
      <c r="K38" s="647">
        <v>0</v>
      </c>
      <c r="L38" s="296">
        <v>0</v>
      </c>
      <c r="M38" s="647">
        <v>0</v>
      </c>
      <c r="N38" s="296">
        <v>0</v>
      </c>
      <c r="O38" s="647">
        <v>0</v>
      </c>
      <c r="P38" s="296">
        <v>0</v>
      </c>
      <c r="Q38" s="877"/>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row>
    <row r="39" spans="1:52" s="442" customFormat="1" ht="21.6" customHeight="1">
      <c r="A39" s="147"/>
      <c r="B39" s="650"/>
      <c r="C39" s="296" t="s">
        <v>108</v>
      </c>
      <c r="D39" s="28" t="s">
        <v>2044</v>
      </c>
      <c r="E39" s="29">
        <v>41551</v>
      </c>
      <c r="F39" s="45">
        <v>40031</v>
      </c>
      <c r="G39" s="467" t="s">
        <v>1289</v>
      </c>
      <c r="H39" s="296">
        <v>0</v>
      </c>
      <c r="I39" s="647">
        <v>0</v>
      </c>
      <c r="J39" s="296">
        <v>0</v>
      </c>
      <c r="K39" s="647">
        <v>0</v>
      </c>
      <c r="L39" s="296">
        <v>0</v>
      </c>
      <c r="M39" s="647">
        <v>0</v>
      </c>
      <c r="N39" s="296">
        <v>0</v>
      </c>
      <c r="O39" s="647">
        <v>0</v>
      </c>
      <c r="P39" s="296">
        <v>0</v>
      </c>
      <c r="Q39" s="877"/>
    </row>
    <row r="40" spans="1:52" s="442" customFormat="1" ht="21.6" customHeight="1">
      <c r="A40" s="147"/>
      <c r="B40" s="650"/>
      <c r="C40" s="296" t="s">
        <v>110</v>
      </c>
      <c r="D40" s="28" t="s">
        <v>2045</v>
      </c>
      <c r="E40" s="29">
        <v>41551</v>
      </c>
      <c r="F40" s="45">
        <v>28780</v>
      </c>
      <c r="G40" s="467" t="s">
        <v>1289</v>
      </c>
      <c r="H40" s="296">
        <v>0</v>
      </c>
      <c r="I40" s="647">
        <v>0</v>
      </c>
      <c r="J40" s="296">
        <v>0</v>
      </c>
      <c r="K40" s="647">
        <v>0</v>
      </c>
      <c r="L40" s="296">
        <v>0</v>
      </c>
      <c r="M40" s="647">
        <v>0</v>
      </c>
      <c r="N40" s="296">
        <v>0</v>
      </c>
      <c r="O40" s="647">
        <v>0</v>
      </c>
      <c r="P40" s="296">
        <v>0</v>
      </c>
      <c r="Q40" s="877"/>
    </row>
    <row r="41" spans="1:52" s="442" customFormat="1" ht="21.6" customHeight="1">
      <c r="A41" s="147"/>
      <c r="B41" s="650"/>
      <c r="C41" s="296" t="s">
        <v>112</v>
      </c>
      <c r="D41" s="28" t="s">
        <v>129</v>
      </c>
      <c r="E41" s="29">
        <v>41914</v>
      </c>
      <c r="F41" s="45">
        <v>39856</v>
      </c>
      <c r="G41" s="467" t="s">
        <v>1669</v>
      </c>
      <c r="H41" s="296">
        <v>0</v>
      </c>
      <c r="I41" s="647">
        <v>0</v>
      </c>
      <c r="J41" s="296">
        <v>0</v>
      </c>
      <c r="K41" s="647">
        <v>0</v>
      </c>
      <c r="L41" s="296">
        <v>0</v>
      </c>
      <c r="M41" s="647">
        <v>0</v>
      </c>
      <c r="N41" s="296">
        <v>0</v>
      </c>
      <c r="O41" s="647">
        <v>0</v>
      </c>
      <c r="P41" s="296">
        <v>0</v>
      </c>
      <c r="Q41" s="877"/>
    </row>
    <row r="42" spans="1:52" s="442" customFormat="1" ht="21.6" customHeight="1">
      <c r="A42" s="147"/>
      <c r="B42" s="650"/>
      <c r="C42" s="296" t="s">
        <v>114</v>
      </c>
      <c r="D42" s="28" t="s">
        <v>2278</v>
      </c>
      <c r="E42" s="41">
        <v>41948</v>
      </c>
      <c r="F42" s="45">
        <v>15767</v>
      </c>
      <c r="G42" s="467" t="s">
        <v>523</v>
      </c>
      <c r="H42" s="296">
        <v>0</v>
      </c>
      <c r="I42" s="647">
        <v>0</v>
      </c>
      <c r="J42" s="296">
        <v>0</v>
      </c>
      <c r="K42" s="647">
        <v>0</v>
      </c>
      <c r="L42" s="296">
        <v>0</v>
      </c>
      <c r="M42" s="647">
        <v>0</v>
      </c>
      <c r="N42" s="296">
        <v>0</v>
      </c>
      <c r="O42" s="647">
        <v>0</v>
      </c>
      <c r="P42" s="296">
        <v>0</v>
      </c>
      <c r="Q42" s="877"/>
    </row>
    <row r="43" spans="1:52" s="442" customFormat="1" ht="21.6" customHeight="1">
      <c r="A43" s="147"/>
      <c r="B43" s="650"/>
      <c r="C43" s="296" t="s">
        <v>115</v>
      </c>
      <c r="D43" s="28" t="s">
        <v>332</v>
      </c>
      <c r="E43" s="29">
        <v>42026</v>
      </c>
      <c r="F43" s="45">
        <v>43438</v>
      </c>
      <c r="G43" s="467" t="s">
        <v>1289</v>
      </c>
      <c r="H43" s="296">
        <v>0</v>
      </c>
      <c r="I43" s="647">
        <v>0</v>
      </c>
      <c r="J43" s="296">
        <v>0</v>
      </c>
      <c r="K43" s="647">
        <v>0</v>
      </c>
      <c r="L43" s="296">
        <v>0</v>
      </c>
      <c r="M43" s="647">
        <v>0</v>
      </c>
      <c r="N43" s="296">
        <v>0</v>
      </c>
      <c r="O43" s="647">
        <v>0</v>
      </c>
      <c r="P43" s="296">
        <v>0</v>
      </c>
      <c r="Q43" s="877"/>
    </row>
    <row r="44" spans="1:52" s="442" customFormat="1" ht="21.6" customHeight="1">
      <c r="A44" s="147"/>
      <c r="B44" s="650"/>
      <c r="C44" s="296" t="s">
        <v>117</v>
      </c>
      <c r="D44" s="28" t="s">
        <v>2067</v>
      </c>
      <c r="E44" s="41">
        <v>42051</v>
      </c>
      <c r="F44" s="492">
        <v>27723</v>
      </c>
      <c r="G44" s="467" t="s">
        <v>1289</v>
      </c>
      <c r="H44" s="296">
        <v>0</v>
      </c>
      <c r="I44" s="647">
        <v>0</v>
      </c>
      <c r="J44" s="296">
        <v>0</v>
      </c>
      <c r="K44" s="647">
        <v>0</v>
      </c>
      <c r="L44" s="296">
        <v>0</v>
      </c>
      <c r="M44" s="647">
        <v>0</v>
      </c>
      <c r="N44" s="296">
        <v>0</v>
      </c>
      <c r="O44" s="647">
        <v>0</v>
      </c>
      <c r="P44" s="296">
        <v>0</v>
      </c>
      <c r="Q44" s="877"/>
    </row>
    <row r="45" spans="1:52" s="442" customFormat="1" ht="21.6" customHeight="1">
      <c r="A45" s="147"/>
      <c r="B45" s="650"/>
      <c r="C45" s="296" t="s">
        <v>119</v>
      </c>
      <c r="D45" s="28" t="s">
        <v>2068</v>
      </c>
      <c r="E45" s="41">
        <v>42051</v>
      </c>
      <c r="F45" s="492">
        <v>43052</v>
      </c>
      <c r="G45" s="467" t="s">
        <v>1289</v>
      </c>
      <c r="H45" s="296">
        <v>0</v>
      </c>
      <c r="I45" s="647">
        <v>0</v>
      </c>
      <c r="J45" s="296">
        <v>0</v>
      </c>
      <c r="K45" s="647">
        <v>0</v>
      </c>
      <c r="L45" s="296">
        <v>0</v>
      </c>
      <c r="M45" s="647">
        <v>0</v>
      </c>
      <c r="N45" s="296">
        <v>0</v>
      </c>
      <c r="O45" s="647">
        <v>0</v>
      </c>
      <c r="P45" s="296">
        <v>0</v>
      </c>
      <c r="Q45" s="877"/>
    </row>
    <row r="46" spans="1:52" s="442" customFormat="1" ht="21.6" customHeight="1">
      <c r="A46" s="147"/>
      <c r="B46" s="650"/>
      <c r="C46" s="296" t="s">
        <v>121</v>
      </c>
      <c r="D46" s="28" t="s">
        <v>172</v>
      </c>
      <c r="E46" s="41">
        <v>42153</v>
      </c>
      <c r="F46" s="492">
        <v>42185</v>
      </c>
      <c r="G46" s="467" t="s">
        <v>523</v>
      </c>
      <c r="H46" s="296">
        <v>0</v>
      </c>
      <c r="I46" s="647">
        <v>0</v>
      </c>
      <c r="J46" s="296">
        <v>0</v>
      </c>
      <c r="K46" s="647">
        <v>0</v>
      </c>
      <c r="L46" s="296">
        <v>0</v>
      </c>
      <c r="M46" s="647">
        <v>0</v>
      </c>
      <c r="N46" s="296">
        <v>0</v>
      </c>
      <c r="O46" s="647">
        <v>0</v>
      </c>
      <c r="P46" s="296">
        <v>0</v>
      </c>
      <c r="Q46" s="877"/>
    </row>
    <row r="47" spans="1:52" s="442" customFormat="1" ht="21.6" customHeight="1">
      <c r="A47" s="147"/>
      <c r="B47" s="650"/>
      <c r="C47" s="296" t="s">
        <v>123</v>
      </c>
      <c r="D47" s="28" t="s">
        <v>1708</v>
      </c>
      <c r="E47" s="46">
        <v>42172</v>
      </c>
      <c r="F47" s="45">
        <v>40308</v>
      </c>
      <c r="G47" s="467" t="s">
        <v>1289</v>
      </c>
      <c r="H47" s="296">
        <v>0</v>
      </c>
      <c r="I47" s="647">
        <v>0</v>
      </c>
      <c r="J47" s="296">
        <v>0</v>
      </c>
      <c r="K47" s="647">
        <v>0</v>
      </c>
      <c r="L47" s="296">
        <v>0</v>
      </c>
      <c r="M47" s="647">
        <v>0</v>
      </c>
      <c r="N47" s="296">
        <v>0</v>
      </c>
      <c r="O47" s="647">
        <v>0</v>
      </c>
      <c r="P47" s="296">
        <v>0</v>
      </c>
      <c r="Q47" s="877"/>
    </row>
    <row r="48" spans="1:52" s="442" customFormat="1" ht="21.6" customHeight="1">
      <c r="A48" s="147"/>
      <c r="B48" s="650"/>
      <c r="C48" s="296" t="s">
        <v>124</v>
      </c>
      <c r="D48" s="28" t="s">
        <v>2016</v>
      </c>
      <c r="E48" s="46">
        <v>42278</v>
      </c>
      <c r="F48" s="45">
        <v>42570</v>
      </c>
      <c r="G48" s="467" t="s">
        <v>1289</v>
      </c>
      <c r="H48" s="296">
        <v>0</v>
      </c>
      <c r="I48" s="647">
        <v>0</v>
      </c>
      <c r="J48" s="296">
        <v>0</v>
      </c>
      <c r="K48" s="647">
        <v>0</v>
      </c>
      <c r="L48" s="296">
        <v>0</v>
      </c>
      <c r="M48" s="647">
        <v>0</v>
      </c>
      <c r="N48" s="296">
        <v>0</v>
      </c>
      <c r="O48" s="647">
        <v>0</v>
      </c>
      <c r="P48" s="296">
        <v>0</v>
      </c>
      <c r="Q48" s="877"/>
    </row>
    <row r="49" spans="1:17" s="442" customFormat="1" ht="21.6" customHeight="1">
      <c r="A49" s="147"/>
      <c r="B49" s="650"/>
      <c r="C49" s="296" t="s">
        <v>126</v>
      </c>
      <c r="D49" s="28" t="s">
        <v>197</v>
      </c>
      <c r="E49" s="41">
        <v>42442</v>
      </c>
      <c r="F49" s="492">
        <v>34663</v>
      </c>
      <c r="G49" s="467" t="s">
        <v>523</v>
      </c>
      <c r="H49" s="296">
        <v>0</v>
      </c>
      <c r="I49" s="647">
        <v>0</v>
      </c>
      <c r="J49" s="296">
        <v>0</v>
      </c>
      <c r="K49" s="647">
        <v>0</v>
      </c>
      <c r="L49" s="296">
        <v>0</v>
      </c>
      <c r="M49" s="647">
        <v>0</v>
      </c>
      <c r="N49" s="296">
        <v>0</v>
      </c>
      <c r="O49" s="647">
        <v>0</v>
      </c>
      <c r="P49" s="296">
        <v>0</v>
      </c>
      <c r="Q49" s="877"/>
    </row>
    <row r="50" spans="1:17" s="442" customFormat="1" ht="21.6" customHeight="1">
      <c r="A50" s="147">
        <v>37</v>
      </c>
      <c r="B50" s="650"/>
      <c r="C50" s="296" t="s">
        <v>128</v>
      </c>
      <c r="D50" s="28" t="s">
        <v>165</v>
      </c>
      <c r="E50" s="29">
        <v>42818</v>
      </c>
      <c r="F50" s="45">
        <v>42811</v>
      </c>
      <c r="G50" s="467" t="s">
        <v>1669</v>
      </c>
      <c r="H50" s="296">
        <v>0</v>
      </c>
      <c r="I50" s="647">
        <v>0</v>
      </c>
      <c r="J50" s="296">
        <v>0</v>
      </c>
      <c r="K50" s="647">
        <v>0</v>
      </c>
      <c r="L50" s="296">
        <v>0</v>
      </c>
      <c r="M50" s="647">
        <v>0</v>
      </c>
      <c r="N50" s="296">
        <v>0</v>
      </c>
      <c r="O50" s="647">
        <v>0</v>
      </c>
      <c r="P50" s="296">
        <v>0</v>
      </c>
      <c r="Q50" s="877"/>
    </row>
    <row r="51" spans="1:17" s="442" customFormat="1" ht="21.6" customHeight="1">
      <c r="A51" s="147"/>
      <c r="B51" s="650"/>
      <c r="C51" s="296" t="s">
        <v>130</v>
      </c>
      <c r="D51" s="28" t="s">
        <v>225</v>
      </c>
      <c r="E51" s="29">
        <v>42875</v>
      </c>
      <c r="F51" s="45">
        <v>42867</v>
      </c>
      <c r="G51" s="467" t="s">
        <v>1289</v>
      </c>
      <c r="H51" s="296">
        <v>0</v>
      </c>
      <c r="I51" s="647">
        <v>0</v>
      </c>
      <c r="J51" s="296">
        <v>0</v>
      </c>
      <c r="K51" s="647">
        <v>0</v>
      </c>
      <c r="L51" s="296">
        <v>0</v>
      </c>
      <c r="M51" s="647">
        <v>0</v>
      </c>
      <c r="N51" s="296">
        <v>0</v>
      </c>
      <c r="O51" s="647">
        <v>0</v>
      </c>
      <c r="P51" s="296">
        <v>0</v>
      </c>
      <c r="Q51" s="877"/>
    </row>
    <row r="52" spans="1:17" s="442" customFormat="1" ht="21.6" customHeight="1">
      <c r="A52" s="147"/>
      <c r="B52" s="650"/>
      <c r="C52" s="296" t="s">
        <v>132</v>
      </c>
      <c r="D52" s="28" t="s">
        <v>1929</v>
      </c>
      <c r="E52" s="41">
        <v>43109</v>
      </c>
      <c r="F52" s="45">
        <v>43124</v>
      </c>
      <c r="G52" s="467" t="s">
        <v>1289</v>
      </c>
      <c r="H52" s="296">
        <v>0</v>
      </c>
      <c r="I52" s="647">
        <v>0</v>
      </c>
      <c r="J52" s="296">
        <v>0</v>
      </c>
      <c r="K52" s="647">
        <v>0</v>
      </c>
      <c r="L52" s="296">
        <v>0</v>
      </c>
      <c r="M52" s="647">
        <v>0</v>
      </c>
      <c r="N52" s="296">
        <v>0</v>
      </c>
      <c r="O52" s="647">
        <v>0</v>
      </c>
      <c r="P52" s="296">
        <v>0</v>
      </c>
      <c r="Q52" s="877"/>
    </row>
    <row r="53" spans="1:17" s="442" customFormat="1" ht="21.6" customHeight="1">
      <c r="A53" s="147"/>
      <c r="B53" s="650"/>
      <c r="C53" s="296" t="s">
        <v>134</v>
      </c>
      <c r="D53" s="28" t="s">
        <v>1836</v>
      </c>
      <c r="E53" s="41">
        <v>43141</v>
      </c>
      <c r="F53" s="45">
        <v>43844</v>
      </c>
      <c r="G53" s="467" t="s">
        <v>1669</v>
      </c>
      <c r="H53" s="296">
        <v>0</v>
      </c>
      <c r="I53" s="647">
        <v>0</v>
      </c>
      <c r="J53" s="296">
        <v>0</v>
      </c>
      <c r="K53" s="647">
        <v>0</v>
      </c>
      <c r="L53" s="296">
        <v>0</v>
      </c>
      <c r="M53" s="647">
        <v>0</v>
      </c>
      <c r="N53" s="296">
        <v>0</v>
      </c>
      <c r="O53" s="647">
        <v>0</v>
      </c>
      <c r="P53" s="296">
        <v>0</v>
      </c>
      <c r="Q53" s="877"/>
    </row>
    <row r="54" spans="1:17" s="442" customFormat="1" ht="21.6" customHeight="1">
      <c r="A54" s="147"/>
      <c r="B54" s="650"/>
      <c r="C54" s="296" t="s">
        <v>136</v>
      </c>
      <c r="D54" s="28" t="s">
        <v>235</v>
      </c>
      <c r="E54" s="46">
        <v>43259</v>
      </c>
      <c r="F54" s="45">
        <v>22790</v>
      </c>
      <c r="G54" s="467" t="s">
        <v>1289</v>
      </c>
      <c r="H54" s="296">
        <v>0</v>
      </c>
      <c r="I54" s="647">
        <v>0</v>
      </c>
      <c r="J54" s="296">
        <v>0</v>
      </c>
      <c r="K54" s="647">
        <v>0</v>
      </c>
      <c r="L54" s="296">
        <v>0</v>
      </c>
      <c r="M54" s="647">
        <v>0</v>
      </c>
      <c r="N54" s="296">
        <v>0</v>
      </c>
      <c r="O54" s="647">
        <v>0</v>
      </c>
      <c r="P54" s="296">
        <v>0</v>
      </c>
      <c r="Q54" s="877"/>
    </row>
    <row r="55" spans="1:17" s="442" customFormat="1" ht="21.6" customHeight="1">
      <c r="A55" s="147"/>
      <c r="B55" s="650"/>
      <c r="C55" s="296" t="s">
        <v>138</v>
      </c>
      <c r="D55" s="28" t="s">
        <v>1725</v>
      </c>
      <c r="E55" s="29">
        <v>43292</v>
      </c>
      <c r="F55" s="45">
        <v>22153</v>
      </c>
      <c r="G55" s="467" t="s">
        <v>1669</v>
      </c>
      <c r="H55" s="296">
        <v>0</v>
      </c>
      <c r="I55" s="647">
        <v>0</v>
      </c>
      <c r="J55" s="296">
        <v>0</v>
      </c>
      <c r="K55" s="647">
        <v>0</v>
      </c>
      <c r="L55" s="296">
        <v>0</v>
      </c>
      <c r="M55" s="647">
        <v>0</v>
      </c>
      <c r="N55" s="296">
        <v>0</v>
      </c>
      <c r="O55" s="647">
        <v>0</v>
      </c>
      <c r="P55" s="296">
        <v>0</v>
      </c>
      <c r="Q55" s="877"/>
    </row>
    <row r="56" spans="1:17" s="442" customFormat="1" ht="21.6" customHeight="1">
      <c r="A56" s="147"/>
      <c r="B56" s="650"/>
      <c r="C56" s="296" t="s">
        <v>140</v>
      </c>
      <c r="D56" s="50" t="s">
        <v>1714</v>
      </c>
      <c r="E56" s="41">
        <v>43516</v>
      </c>
      <c r="F56" s="492">
        <v>36238</v>
      </c>
      <c r="G56" s="467" t="s">
        <v>1289</v>
      </c>
      <c r="H56" s="296">
        <v>0</v>
      </c>
      <c r="I56" s="647">
        <v>0</v>
      </c>
      <c r="J56" s="296">
        <v>0</v>
      </c>
      <c r="K56" s="647">
        <v>0</v>
      </c>
      <c r="L56" s="296">
        <v>0</v>
      </c>
      <c r="M56" s="647">
        <v>0</v>
      </c>
      <c r="N56" s="296">
        <v>0</v>
      </c>
      <c r="O56" s="647">
        <v>0</v>
      </c>
      <c r="P56" s="296">
        <v>0</v>
      </c>
      <c r="Q56" s="877"/>
    </row>
    <row r="57" spans="1:17" s="442" customFormat="1" ht="21" customHeight="1">
      <c r="A57" s="147"/>
      <c r="B57" s="650"/>
      <c r="C57" s="296" t="s">
        <v>142</v>
      </c>
      <c r="D57" s="50" t="s">
        <v>2031</v>
      </c>
      <c r="E57" s="29">
        <v>43677</v>
      </c>
      <c r="F57" s="45">
        <v>44239</v>
      </c>
      <c r="G57" s="467" t="s">
        <v>1289</v>
      </c>
      <c r="H57" s="296">
        <v>0</v>
      </c>
      <c r="I57" s="647">
        <v>0</v>
      </c>
      <c r="J57" s="296">
        <v>0</v>
      </c>
      <c r="K57" s="647">
        <v>0</v>
      </c>
      <c r="L57" s="296">
        <v>0</v>
      </c>
      <c r="M57" s="647">
        <v>0</v>
      </c>
      <c r="N57" s="296">
        <v>0</v>
      </c>
      <c r="O57" s="647">
        <v>0</v>
      </c>
      <c r="P57" s="296">
        <v>0</v>
      </c>
      <c r="Q57" s="877"/>
    </row>
    <row r="58" spans="1:17" s="442" customFormat="1" ht="21.6" customHeight="1">
      <c r="A58" s="147"/>
      <c r="B58" s="650"/>
      <c r="C58" s="296" t="s">
        <v>144</v>
      </c>
      <c r="D58" s="28" t="s">
        <v>2280</v>
      </c>
      <c r="E58" s="41">
        <v>43972</v>
      </c>
      <c r="F58" s="45">
        <v>29290</v>
      </c>
      <c r="G58" s="467" t="s">
        <v>523</v>
      </c>
      <c r="H58" s="296">
        <v>0</v>
      </c>
      <c r="I58" s="647">
        <v>0</v>
      </c>
      <c r="J58" s="296">
        <v>0</v>
      </c>
      <c r="K58" s="647">
        <v>0</v>
      </c>
      <c r="L58" s="296">
        <v>0</v>
      </c>
      <c r="M58" s="647">
        <v>0</v>
      </c>
      <c r="N58" s="296">
        <v>0</v>
      </c>
      <c r="O58" s="647">
        <v>0</v>
      </c>
      <c r="P58" s="296">
        <v>0</v>
      </c>
      <c r="Q58" s="877"/>
    </row>
    <row r="59" spans="1:17" s="442" customFormat="1" ht="21.6" customHeight="1">
      <c r="A59" s="147"/>
      <c r="B59" s="650"/>
      <c r="C59" s="296" t="s">
        <v>146</v>
      </c>
      <c r="D59" s="28" t="s">
        <v>2197</v>
      </c>
      <c r="E59" s="41">
        <v>43986</v>
      </c>
      <c r="F59" s="492">
        <v>44580</v>
      </c>
      <c r="G59" s="467" t="s">
        <v>523</v>
      </c>
      <c r="H59" s="296">
        <v>0</v>
      </c>
      <c r="I59" s="647">
        <v>0</v>
      </c>
      <c r="J59" s="296">
        <v>0</v>
      </c>
      <c r="K59" s="647">
        <v>0</v>
      </c>
      <c r="L59" s="296">
        <v>0</v>
      </c>
      <c r="M59" s="647">
        <v>0</v>
      </c>
      <c r="N59" s="296">
        <v>0</v>
      </c>
      <c r="O59" s="647">
        <v>0</v>
      </c>
      <c r="P59" s="296">
        <v>0</v>
      </c>
      <c r="Q59" s="877"/>
    </row>
    <row r="60" spans="1:17" s="442" customFormat="1" ht="21.6" customHeight="1">
      <c r="A60" s="147"/>
      <c r="B60" s="650"/>
      <c r="C60" s="296" t="s">
        <v>148</v>
      </c>
      <c r="D60" s="28" t="s">
        <v>2081</v>
      </c>
      <c r="E60" s="41">
        <v>44321</v>
      </c>
      <c r="F60" s="492">
        <v>44327</v>
      </c>
      <c r="G60" s="467" t="s">
        <v>1289</v>
      </c>
      <c r="H60" s="296">
        <v>0</v>
      </c>
      <c r="I60" s="647">
        <v>0</v>
      </c>
      <c r="J60" s="296">
        <v>0</v>
      </c>
      <c r="K60" s="647">
        <v>0</v>
      </c>
      <c r="L60" s="296">
        <v>0</v>
      </c>
      <c r="M60" s="647">
        <v>0</v>
      </c>
      <c r="N60" s="296">
        <v>0</v>
      </c>
      <c r="O60" s="647">
        <v>0</v>
      </c>
      <c r="P60" s="296">
        <v>0</v>
      </c>
      <c r="Q60" s="877"/>
    </row>
    <row r="61" spans="1:17" s="442" customFormat="1" ht="21.6" customHeight="1">
      <c r="A61" s="147"/>
      <c r="B61" s="650"/>
      <c r="C61" s="296" t="s">
        <v>150</v>
      </c>
      <c r="D61" s="28" t="s">
        <v>2143</v>
      </c>
      <c r="E61" s="41">
        <v>44347</v>
      </c>
      <c r="F61" s="492">
        <v>44326</v>
      </c>
      <c r="G61" s="467" t="s">
        <v>1289</v>
      </c>
      <c r="H61" s="296">
        <v>0</v>
      </c>
      <c r="I61" s="647">
        <v>0</v>
      </c>
      <c r="J61" s="296">
        <v>0</v>
      </c>
      <c r="K61" s="647">
        <v>0</v>
      </c>
      <c r="L61" s="296">
        <v>0</v>
      </c>
      <c r="M61" s="647">
        <v>0</v>
      </c>
      <c r="N61" s="296">
        <v>0</v>
      </c>
      <c r="O61" s="647">
        <v>0</v>
      </c>
      <c r="P61" s="296">
        <v>0</v>
      </c>
      <c r="Q61" s="877"/>
    </row>
    <row r="62" spans="1:17" s="442" customFormat="1" ht="21.6" customHeight="1">
      <c r="A62" s="147"/>
      <c r="B62" s="650"/>
      <c r="C62" s="296" t="s">
        <v>152</v>
      </c>
      <c r="D62" s="28" t="s">
        <v>2264</v>
      </c>
      <c r="E62" s="41">
        <v>44517</v>
      </c>
      <c r="F62" s="45">
        <v>44517</v>
      </c>
      <c r="G62" s="467" t="s">
        <v>523</v>
      </c>
      <c r="H62" s="296">
        <v>0</v>
      </c>
      <c r="I62" s="647">
        <v>0</v>
      </c>
      <c r="J62" s="296">
        <v>0</v>
      </c>
      <c r="K62" s="647">
        <v>0</v>
      </c>
      <c r="L62" s="296">
        <v>0</v>
      </c>
      <c r="M62" s="647">
        <v>0</v>
      </c>
      <c r="N62" s="296">
        <v>0</v>
      </c>
      <c r="O62" s="647">
        <v>0</v>
      </c>
      <c r="P62" s="296">
        <v>0</v>
      </c>
      <c r="Q62" s="877"/>
    </row>
    <row r="63" spans="1:17" s="442" customFormat="1" ht="21.6" customHeight="1">
      <c r="A63" s="147"/>
      <c r="B63" s="650"/>
      <c r="C63" s="296" t="s">
        <v>154</v>
      </c>
      <c r="D63" s="28" t="s">
        <v>2251</v>
      </c>
      <c r="E63" s="41">
        <v>44621</v>
      </c>
      <c r="F63" s="492">
        <v>37368</v>
      </c>
      <c r="G63" s="467" t="s">
        <v>523</v>
      </c>
      <c r="H63" s="296">
        <v>0</v>
      </c>
      <c r="I63" s="647">
        <v>0</v>
      </c>
      <c r="J63" s="296">
        <v>0</v>
      </c>
      <c r="K63" s="647">
        <v>0</v>
      </c>
      <c r="L63" s="296">
        <v>0</v>
      </c>
      <c r="M63" s="647">
        <v>0</v>
      </c>
      <c r="N63" s="296">
        <v>0</v>
      </c>
      <c r="O63" s="647">
        <v>0</v>
      </c>
      <c r="P63" s="296">
        <v>0</v>
      </c>
      <c r="Q63" s="877"/>
    </row>
    <row r="64" spans="1:17" s="442" customFormat="1" ht="21.6" customHeight="1">
      <c r="A64" s="147"/>
      <c r="B64" s="650"/>
      <c r="C64" s="296" t="s">
        <v>156</v>
      </c>
      <c r="D64" s="28" t="s">
        <v>2343</v>
      </c>
      <c r="E64" s="41">
        <v>44624</v>
      </c>
      <c r="F64" s="492">
        <v>44336</v>
      </c>
      <c r="G64" s="467" t="s">
        <v>523</v>
      </c>
      <c r="H64" s="296">
        <v>0</v>
      </c>
      <c r="I64" s="647">
        <v>0</v>
      </c>
      <c r="J64" s="296">
        <v>0</v>
      </c>
      <c r="K64" s="647">
        <v>0</v>
      </c>
      <c r="L64" s="296">
        <v>0</v>
      </c>
      <c r="M64" s="647">
        <v>0</v>
      </c>
      <c r="N64" s="296">
        <v>0</v>
      </c>
      <c r="O64" s="647">
        <v>0</v>
      </c>
      <c r="P64" s="296">
        <v>0</v>
      </c>
      <c r="Q64" s="877"/>
    </row>
    <row r="65" spans="1:17" s="442" customFormat="1" ht="21" customHeight="1">
      <c r="A65" s="147"/>
      <c r="B65" s="650"/>
      <c r="C65" s="296" t="s">
        <v>158</v>
      </c>
      <c r="D65" s="28" t="s">
        <v>2346</v>
      </c>
      <c r="E65" s="41">
        <v>44680</v>
      </c>
      <c r="F65" s="492">
        <v>44679</v>
      </c>
      <c r="G65" s="467" t="s">
        <v>523</v>
      </c>
      <c r="H65" s="296">
        <v>0</v>
      </c>
      <c r="I65" s="647">
        <v>0</v>
      </c>
      <c r="J65" s="296">
        <v>0</v>
      </c>
      <c r="K65" s="647">
        <v>0</v>
      </c>
      <c r="L65" s="296">
        <v>0</v>
      </c>
      <c r="M65" s="647">
        <v>0</v>
      </c>
      <c r="N65" s="296">
        <v>0</v>
      </c>
      <c r="O65" s="647">
        <v>0</v>
      </c>
      <c r="P65" s="296">
        <v>0</v>
      </c>
      <c r="Q65" s="877"/>
    </row>
    <row r="66" spans="1:17" s="442" customFormat="1" ht="21" customHeight="1">
      <c r="A66" s="147"/>
      <c r="B66" s="650"/>
      <c r="C66" s="296" t="s">
        <v>160</v>
      </c>
      <c r="D66" s="28" t="s">
        <v>2351</v>
      </c>
      <c r="E66" s="41">
        <v>44762</v>
      </c>
      <c r="F66" s="492">
        <v>44774</v>
      </c>
      <c r="G66" s="467" t="s">
        <v>523</v>
      </c>
      <c r="H66" s="296">
        <v>0</v>
      </c>
      <c r="I66" s="647">
        <v>0</v>
      </c>
      <c r="J66" s="296">
        <v>0</v>
      </c>
      <c r="K66" s="647">
        <v>0</v>
      </c>
      <c r="L66" s="296">
        <v>0</v>
      </c>
      <c r="M66" s="647">
        <v>0</v>
      </c>
      <c r="N66" s="296">
        <v>0</v>
      </c>
      <c r="O66" s="647">
        <v>0</v>
      </c>
      <c r="P66" s="296">
        <v>0</v>
      </c>
      <c r="Q66" s="877"/>
    </row>
    <row r="67" spans="1:17" s="442" customFormat="1" ht="21" customHeight="1">
      <c r="A67" s="147">
        <v>14</v>
      </c>
      <c r="B67" s="650"/>
      <c r="C67" s="296" t="s">
        <v>162</v>
      </c>
      <c r="D67" s="28" t="s">
        <v>1946</v>
      </c>
      <c r="E67" s="41">
        <v>41395</v>
      </c>
      <c r="F67" s="492">
        <v>29881</v>
      </c>
      <c r="G67" s="467" t="s">
        <v>523</v>
      </c>
      <c r="H67" s="296">
        <v>0</v>
      </c>
      <c r="I67" s="647">
        <v>0</v>
      </c>
      <c r="J67" s="296">
        <v>0</v>
      </c>
      <c r="K67" s="647">
        <v>0</v>
      </c>
      <c r="L67" s="296">
        <v>0</v>
      </c>
      <c r="M67" s="647">
        <v>0</v>
      </c>
      <c r="N67" s="296">
        <v>0</v>
      </c>
      <c r="O67" s="647">
        <v>0</v>
      </c>
      <c r="P67" s="296">
        <v>0</v>
      </c>
      <c r="Q67" s="877"/>
    </row>
    <row r="68" spans="1:17" s="442" customFormat="1" ht="21" customHeight="1">
      <c r="A68" s="147">
        <v>15</v>
      </c>
      <c r="B68" s="650"/>
      <c r="C68" s="296" t="s">
        <v>164</v>
      </c>
      <c r="D68" s="28" t="s">
        <v>319</v>
      </c>
      <c r="E68" s="41">
        <v>41047</v>
      </c>
      <c r="F68" s="492">
        <v>37000</v>
      </c>
      <c r="G68" s="467" t="s">
        <v>523</v>
      </c>
      <c r="H68" s="296">
        <v>0</v>
      </c>
      <c r="I68" s="647">
        <v>0</v>
      </c>
      <c r="J68" s="296">
        <v>0</v>
      </c>
      <c r="K68" s="647">
        <v>0</v>
      </c>
      <c r="L68" s="296">
        <v>0</v>
      </c>
      <c r="M68" s="647">
        <v>0</v>
      </c>
      <c r="N68" s="296">
        <v>0</v>
      </c>
      <c r="O68" s="647">
        <v>0</v>
      </c>
      <c r="P68" s="296">
        <v>0</v>
      </c>
      <c r="Q68" s="877"/>
    </row>
    <row r="69" spans="1:17" s="442" customFormat="1" ht="21" customHeight="1">
      <c r="A69" s="147"/>
      <c r="B69" s="650"/>
      <c r="C69" s="296" t="s">
        <v>166</v>
      </c>
      <c r="D69" s="28" t="s">
        <v>2379</v>
      </c>
      <c r="E69" s="41">
        <v>44743</v>
      </c>
      <c r="F69" s="492">
        <v>44818</v>
      </c>
      <c r="G69" s="467" t="s">
        <v>523</v>
      </c>
      <c r="H69" s="296">
        <v>0</v>
      </c>
      <c r="I69" s="647">
        <v>0</v>
      </c>
      <c r="J69" s="296">
        <v>0</v>
      </c>
      <c r="K69" s="647">
        <v>0</v>
      </c>
      <c r="L69" s="296">
        <v>0</v>
      </c>
      <c r="M69" s="647">
        <v>0</v>
      </c>
      <c r="N69" s="296">
        <v>0</v>
      </c>
      <c r="O69" s="647">
        <v>0</v>
      </c>
      <c r="P69" s="296">
        <v>0</v>
      </c>
      <c r="Q69" s="877"/>
    </row>
    <row r="70" spans="1:17" s="442" customFormat="1" ht="21" customHeight="1">
      <c r="A70" s="147"/>
      <c r="B70" s="650"/>
      <c r="C70" s="296" t="s">
        <v>168</v>
      </c>
      <c r="D70" s="28" t="s">
        <v>415</v>
      </c>
      <c r="E70" s="29">
        <v>38651</v>
      </c>
      <c r="F70" s="492">
        <v>35828</v>
      </c>
      <c r="G70" s="467" t="s">
        <v>523</v>
      </c>
      <c r="H70" s="296">
        <v>0</v>
      </c>
      <c r="I70" s="647">
        <v>0</v>
      </c>
      <c r="J70" s="296">
        <v>0</v>
      </c>
      <c r="K70" s="647">
        <v>0</v>
      </c>
      <c r="L70" s="296">
        <v>0</v>
      </c>
      <c r="M70" s="647">
        <v>0</v>
      </c>
      <c r="N70" s="296">
        <v>0</v>
      </c>
      <c r="O70" s="647">
        <v>0</v>
      </c>
      <c r="P70" s="296">
        <v>0</v>
      </c>
      <c r="Q70" s="877"/>
    </row>
    <row r="71" spans="1:17" s="442" customFormat="1" ht="21" customHeight="1">
      <c r="A71" s="147"/>
      <c r="B71" s="650"/>
      <c r="C71" s="296" t="s">
        <v>170</v>
      </c>
      <c r="D71" s="28" t="s">
        <v>1883</v>
      </c>
      <c r="E71" s="29">
        <v>30184</v>
      </c>
      <c r="F71" s="492">
        <v>21751</v>
      </c>
      <c r="G71" s="467" t="s">
        <v>523</v>
      </c>
      <c r="H71" s="296">
        <v>0</v>
      </c>
      <c r="I71" s="647">
        <v>0</v>
      </c>
      <c r="J71" s="296">
        <v>0</v>
      </c>
      <c r="K71" s="647">
        <v>0</v>
      </c>
      <c r="L71" s="296">
        <v>0</v>
      </c>
      <c r="M71" s="647">
        <v>0</v>
      </c>
      <c r="N71" s="296">
        <v>0</v>
      </c>
      <c r="O71" s="647">
        <v>0</v>
      </c>
      <c r="P71" s="296">
        <v>0</v>
      </c>
      <c r="Q71" s="877"/>
    </row>
    <row r="72" spans="1:17" s="442" customFormat="1" ht="21" customHeight="1">
      <c r="A72" s="147"/>
      <c r="B72" s="650"/>
      <c r="C72" s="296" t="s">
        <v>171</v>
      </c>
      <c r="D72" s="28" t="s">
        <v>176</v>
      </c>
      <c r="E72" s="29">
        <v>41408</v>
      </c>
      <c r="F72" s="492">
        <v>41662</v>
      </c>
      <c r="G72" s="467" t="s">
        <v>523</v>
      </c>
      <c r="H72" s="296">
        <v>0</v>
      </c>
      <c r="I72" s="647">
        <v>0</v>
      </c>
      <c r="J72" s="296">
        <v>0</v>
      </c>
      <c r="K72" s="647">
        <v>0</v>
      </c>
      <c r="L72" s="296">
        <v>0</v>
      </c>
      <c r="M72" s="647">
        <v>0</v>
      </c>
      <c r="N72" s="296">
        <v>0</v>
      </c>
      <c r="O72" s="647">
        <v>0</v>
      </c>
      <c r="P72" s="296">
        <v>0</v>
      </c>
      <c r="Q72" s="877"/>
    </row>
    <row r="73" spans="1:17" s="442" customFormat="1" ht="21" customHeight="1">
      <c r="A73" s="147"/>
      <c r="B73" s="650"/>
      <c r="C73" s="296" t="s">
        <v>173</v>
      </c>
      <c r="D73" s="28" t="s">
        <v>2395</v>
      </c>
      <c r="E73" s="29">
        <v>38825</v>
      </c>
      <c r="F73" s="492">
        <v>23017</v>
      </c>
      <c r="G73" s="467" t="s">
        <v>523</v>
      </c>
      <c r="H73" s="296">
        <v>0</v>
      </c>
      <c r="I73" s="647">
        <v>0</v>
      </c>
      <c r="J73" s="296">
        <v>0</v>
      </c>
      <c r="K73" s="647">
        <v>0</v>
      </c>
      <c r="L73" s="296">
        <v>0</v>
      </c>
      <c r="M73" s="647">
        <v>0</v>
      </c>
      <c r="N73" s="296">
        <v>0</v>
      </c>
      <c r="O73" s="647">
        <v>0</v>
      </c>
      <c r="P73" s="296">
        <v>0</v>
      </c>
      <c r="Q73" s="877"/>
    </row>
    <row r="74" spans="1:17" s="442" customFormat="1" ht="21" customHeight="1">
      <c r="A74" s="147"/>
      <c r="B74" s="650"/>
      <c r="C74" s="296" t="s">
        <v>175</v>
      </c>
      <c r="D74" s="28" t="s">
        <v>231</v>
      </c>
      <c r="E74" s="29">
        <v>29953</v>
      </c>
      <c r="F74" s="492">
        <v>27822</v>
      </c>
      <c r="G74" s="467" t="s">
        <v>2410</v>
      </c>
      <c r="H74" s="296">
        <v>0</v>
      </c>
      <c r="I74" s="647">
        <v>0</v>
      </c>
      <c r="J74" s="296">
        <v>0</v>
      </c>
      <c r="K74" s="647">
        <v>0</v>
      </c>
      <c r="L74" s="296">
        <v>0</v>
      </c>
      <c r="M74" s="647">
        <v>0</v>
      </c>
      <c r="N74" s="296">
        <v>0</v>
      </c>
      <c r="O74" s="647">
        <v>0</v>
      </c>
      <c r="P74" s="296">
        <v>0</v>
      </c>
      <c r="Q74" s="877"/>
    </row>
    <row r="75" spans="1:17" s="442" customFormat="1" ht="21" customHeight="1">
      <c r="A75" s="147"/>
      <c r="B75" s="650"/>
      <c r="C75" s="296" t="s">
        <v>177</v>
      </c>
      <c r="D75" s="28" t="s">
        <v>2412</v>
      </c>
      <c r="E75" s="29">
        <v>44321</v>
      </c>
      <c r="F75" s="492">
        <v>44326</v>
      </c>
      <c r="G75" s="467" t="s">
        <v>2410</v>
      </c>
      <c r="H75" s="296">
        <v>0</v>
      </c>
      <c r="I75" s="647">
        <v>0</v>
      </c>
      <c r="J75" s="296">
        <v>0</v>
      </c>
      <c r="K75" s="647">
        <v>0</v>
      </c>
      <c r="L75" s="296">
        <v>0</v>
      </c>
      <c r="M75" s="647">
        <v>0</v>
      </c>
      <c r="N75" s="296">
        <v>0</v>
      </c>
      <c r="O75" s="647">
        <v>0</v>
      </c>
      <c r="P75" s="296">
        <v>0</v>
      </c>
      <c r="Q75" s="877"/>
    </row>
    <row r="76" spans="1:17" s="442" customFormat="1" ht="21" customHeight="1">
      <c r="A76" s="147"/>
      <c r="B76" s="650"/>
      <c r="C76" s="296" t="s">
        <v>179</v>
      </c>
      <c r="D76" s="28" t="s">
        <v>2417</v>
      </c>
      <c r="E76" s="29">
        <v>44272</v>
      </c>
      <c r="F76" s="492">
        <v>38474</v>
      </c>
      <c r="G76" s="467" t="s">
        <v>2410</v>
      </c>
      <c r="H76" s="296">
        <v>0</v>
      </c>
      <c r="I76" s="647">
        <v>0</v>
      </c>
      <c r="J76" s="296">
        <v>0</v>
      </c>
      <c r="K76" s="647">
        <v>0</v>
      </c>
      <c r="L76" s="296">
        <v>0</v>
      </c>
      <c r="M76" s="647">
        <v>0</v>
      </c>
      <c r="N76" s="296">
        <v>0</v>
      </c>
      <c r="O76" s="647">
        <v>0</v>
      </c>
      <c r="P76" s="296">
        <v>0</v>
      </c>
      <c r="Q76" s="877"/>
    </row>
    <row r="77" spans="1:17" s="442" customFormat="1" ht="21" customHeight="1">
      <c r="A77" s="147"/>
      <c r="B77" s="650"/>
      <c r="C77" s="296" t="s">
        <v>181</v>
      </c>
      <c r="D77" s="28" t="s">
        <v>2362</v>
      </c>
      <c r="E77" s="29">
        <v>44768</v>
      </c>
      <c r="F77" s="492">
        <v>44776</v>
      </c>
      <c r="G77" s="467" t="s">
        <v>2410</v>
      </c>
      <c r="H77" s="296">
        <v>0</v>
      </c>
      <c r="I77" s="647">
        <v>0</v>
      </c>
      <c r="J77" s="296">
        <v>0</v>
      </c>
      <c r="K77" s="647">
        <v>0</v>
      </c>
      <c r="L77" s="296">
        <v>0</v>
      </c>
      <c r="M77" s="647">
        <v>0</v>
      </c>
      <c r="N77" s="296">
        <v>0</v>
      </c>
      <c r="O77" s="647">
        <v>0</v>
      </c>
      <c r="P77" s="296">
        <v>0</v>
      </c>
      <c r="Q77" s="877"/>
    </row>
    <row r="78" spans="1:17" s="128" customFormat="1" ht="39.6" customHeight="1">
      <c r="A78" s="292" t="s">
        <v>12</v>
      </c>
      <c r="B78" s="292" t="s">
        <v>1800</v>
      </c>
      <c r="C78" s="293" t="s">
        <v>13</v>
      </c>
      <c r="D78" s="294" t="s">
        <v>14</v>
      </c>
      <c r="E78" s="18" t="s">
        <v>15</v>
      </c>
      <c r="F78" s="19" t="s">
        <v>16</v>
      </c>
      <c r="G78" s="443" t="s">
        <v>445</v>
      </c>
      <c r="H78" s="23" t="s">
        <v>25</v>
      </c>
      <c r="I78" s="634" t="s">
        <v>1558</v>
      </c>
      <c r="J78" s="23" t="s">
        <v>1556</v>
      </c>
      <c r="K78" s="634" t="s">
        <v>1568</v>
      </c>
      <c r="L78" s="23" t="s">
        <v>1654</v>
      </c>
      <c r="M78" s="634" t="s">
        <v>1970</v>
      </c>
      <c r="N78" s="23" t="s">
        <v>1971</v>
      </c>
      <c r="O78" s="634" t="s">
        <v>2159</v>
      </c>
      <c r="P78" s="23" t="s">
        <v>2157</v>
      </c>
      <c r="Q78" s="878"/>
    </row>
    <row r="79" spans="1:17" s="149" customFormat="1" ht="22.15" customHeight="1">
      <c r="A79" s="147"/>
      <c r="B79" s="650"/>
      <c r="C79" s="296" t="s">
        <v>29</v>
      </c>
      <c r="D79" s="28" t="s">
        <v>1820</v>
      </c>
      <c r="E79" s="46">
        <v>43838</v>
      </c>
      <c r="F79" s="30">
        <v>41950</v>
      </c>
      <c r="G79" s="466" t="s">
        <v>1669</v>
      </c>
      <c r="H79" s="296">
        <v>0</v>
      </c>
      <c r="I79" s="647">
        <v>0</v>
      </c>
      <c r="J79" s="296">
        <v>0</v>
      </c>
      <c r="K79" s="647">
        <v>0</v>
      </c>
      <c r="L79" s="296">
        <v>0</v>
      </c>
      <c r="M79" s="647">
        <v>0</v>
      </c>
      <c r="N79" s="296">
        <v>0</v>
      </c>
      <c r="O79" s="647">
        <v>1</v>
      </c>
      <c r="P79" s="296">
        <v>1</v>
      </c>
      <c r="Q79" s="877"/>
    </row>
    <row r="80" spans="1:17" s="149" customFormat="1" ht="22.15" customHeight="1">
      <c r="A80" s="147"/>
      <c r="B80" s="650"/>
      <c r="C80" s="296" t="s">
        <v>31</v>
      </c>
      <c r="D80" s="28" t="s">
        <v>1963</v>
      </c>
      <c r="E80" s="46">
        <v>33633</v>
      </c>
      <c r="F80" s="30">
        <v>43516</v>
      </c>
      <c r="G80" s="466" t="s">
        <v>1289</v>
      </c>
      <c r="H80" s="296">
        <v>0</v>
      </c>
      <c r="I80" s="647">
        <v>0</v>
      </c>
      <c r="J80" s="296">
        <v>0</v>
      </c>
      <c r="K80" s="647">
        <v>0</v>
      </c>
      <c r="L80" s="296">
        <v>0</v>
      </c>
      <c r="M80" s="647">
        <v>0</v>
      </c>
      <c r="N80" s="296">
        <v>0</v>
      </c>
      <c r="O80" s="647">
        <v>0</v>
      </c>
      <c r="P80" s="296">
        <v>0</v>
      </c>
      <c r="Q80" s="877"/>
    </row>
    <row r="81" spans="1:17" s="149" customFormat="1" ht="22.15" customHeight="1">
      <c r="A81" s="147"/>
      <c r="B81" s="650"/>
      <c r="C81" s="296" t="s">
        <v>33</v>
      </c>
      <c r="D81" s="28" t="s">
        <v>1998</v>
      </c>
      <c r="E81" s="46">
        <v>35066</v>
      </c>
      <c r="F81" s="30">
        <v>38258</v>
      </c>
      <c r="G81" s="466" t="s">
        <v>523</v>
      </c>
      <c r="H81" s="296">
        <v>0</v>
      </c>
      <c r="I81" s="647">
        <v>0</v>
      </c>
      <c r="J81" s="296">
        <v>0</v>
      </c>
      <c r="K81" s="647">
        <v>0</v>
      </c>
      <c r="L81" s="296">
        <v>0</v>
      </c>
      <c r="M81" s="647">
        <v>0</v>
      </c>
      <c r="N81" s="296">
        <v>0</v>
      </c>
      <c r="O81" s="647">
        <v>0</v>
      </c>
      <c r="P81" s="296">
        <v>0</v>
      </c>
      <c r="Q81" s="877"/>
    </row>
    <row r="82" spans="1:17" s="149" customFormat="1" ht="22.15" customHeight="1">
      <c r="A82" s="147"/>
      <c r="B82" s="650"/>
      <c r="C82" s="296" t="s">
        <v>35</v>
      </c>
      <c r="D82" s="28" t="s">
        <v>2139</v>
      </c>
      <c r="E82" s="46">
        <v>43283</v>
      </c>
      <c r="F82" s="30">
        <v>44076</v>
      </c>
      <c r="G82" s="466" t="s">
        <v>1289</v>
      </c>
      <c r="H82" s="296">
        <v>0</v>
      </c>
      <c r="I82" s="647">
        <v>0</v>
      </c>
      <c r="J82" s="296">
        <v>0</v>
      </c>
      <c r="K82" s="647">
        <v>0</v>
      </c>
      <c r="L82" s="296">
        <v>0</v>
      </c>
      <c r="M82" s="647">
        <v>0</v>
      </c>
      <c r="N82" s="296">
        <v>0</v>
      </c>
      <c r="O82" s="647">
        <v>0</v>
      </c>
      <c r="P82" s="296">
        <v>0</v>
      </c>
      <c r="Q82" s="877"/>
    </row>
    <row r="83" spans="1:17" s="149" customFormat="1" ht="22.15" customHeight="1">
      <c r="A83" s="147"/>
      <c r="B83" s="650"/>
      <c r="C83" s="296" t="s">
        <v>37</v>
      </c>
      <c r="D83" s="28" t="s">
        <v>1840</v>
      </c>
      <c r="E83" s="46">
        <v>43663</v>
      </c>
      <c r="F83" s="30">
        <v>43662</v>
      </c>
      <c r="G83" s="466" t="s">
        <v>1669</v>
      </c>
      <c r="H83" s="296">
        <v>0</v>
      </c>
      <c r="I83" s="647">
        <v>0</v>
      </c>
      <c r="J83" s="296">
        <v>0</v>
      </c>
      <c r="K83" s="647">
        <v>0</v>
      </c>
      <c r="L83" s="296">
        <v>0</v>
      </c>
      <c r="M83" s="647">
        <v>0</v>
      </c>
      <c r="N83" s="296">
        <v>0</v>
      </c>
      <c r="O83" s="647">
        <v>0</v>
      </c>
      <c r="P83" s="296">
        <v>0</v>
      </c>
      <c r="Q83" s="877"/>
    </row>
    <row r="84" spans="1:17" s="149" customFormat="1" ht="22.15" customHeight="1">
      <c r="A84" s="147"/>
      <c r="B84" s="650"/>
      <c r="C84" s="296" t="s">
        <v>39</v>
      </c>
      <c r="D84" s="28" t="s">
        <v>2212</v>
      </c>
      <c r="E84" s="46">
        <v>44593</v>
      </c>
      <c r="F84" s="30">
        <v>44581</v>
      </c>
      <c r="G84" s="466" t="s">
        <v>523</v>
      </c>
      <c r="H84" s="296">
        <v>0</v>
      </c>
      <c r="I84" s="647">
        <v>0</v>
      </c>
      <c r="J84" s="296">
        <v>0</v>
      </c>
      <c r="K84" s="647">
        <v>0</v>
      </c>
      <c r="L84" s="296">
        <v>0</v>
      </c>
      <c r="M84" s="647">
        <v>0</v>
      </c>
      <c r="N84" s="296">
        <v>0</v>
      </c>
      <c r="O84" s="647">
        <v>0</v>
      </c>
      <c r="P84" s="296">
        <v>0</v>
      </c>
      <c r="Q84" s="877"/>
    </row>
    <row r="85" spans="1:17" ht="6" customHeight="1"/>
    <row r="95" spans="1:17">
      <c r="A95" s="840"/>
      <c r="B95" s="846"/>
      <c r="C95" s="840"/>
      <c r="D95" s="840"/>
      <c r="E95" s="841"/>
      <c r="F95" s="842"/>
      <c r="G95" s="845"/>
      <c r="H95" s="845"/>
      <c r="I95" s="845"/>
      <c r="J95" s="840"/>
      <c r="K95" s="840"/>
      <c r="L95" s="840"/>
      <c r="M95" s="840"/>
      <c r="N95" s="840"/>
      <c r="O95" s="840"/>
      <c r="P95" s="840"/>
      <c r="Q95" s="840"/>
    </row>
    <row r="97" spans="1:84" s="86" customFormat="1" ht="54" customHeight="1">
      <c r="C97" s="460"/>
      <c r="D97" s="86" t="s">
        <v>2329</v>
      </c>
      <c r="E97" s="461"/>
      <c r="F97" s="462"/>
      <c r="G97" s="473"/>
      <c r="H97" s="473"/>
      <c r="CB97" s="463"/>
      <c r="CC97" s="463"/>
      <c r="CD97" s="463"/>
      <c r="CF97" s="463"/>
    </row>
    <row r="98" spans="1:84" s="86" customFormat="1" ht="15" customHeight="1">
      <c r="C98" s="460"/>
      <c r="E98" s="461"/>
      <c r="F98" s="462"/>
      <c r="G98" s="473"/>
      <c r="H98" s="473"/>
      <c r="CB98" s="463"/>
      <c r="CC98" s="463"/>
      <c r="CD98" s="463"/>
      <c r="CF98" s="463"/>
    </row>
    <row r="99" spans="1:84" s="279" customFormat="1" ht="34.5" customHeight="1">
      <c r="A99" s="554" t="s">
        <v>12</v>
      </c>
      <c r="B99" s="554" t="s">
        <v>1800</v>
      </c>
      <c r="C99" s="586" t="s">
        <v>13</v>
      </c>
      <c r="D99" s="587" t="s">
        <v>59</v>
      </c>
      <c r="E99" s="472" t="s">
        <v>15</v>
      </c>
      <c r="F99" s="472" t="s">
        <v>16</v>
      </c>
      <c r="G99" s="687" t="s">
        <v>445</v>
      </c>
      <c r="H99" s="789" t="s">
        <v>1976</v>
      </c>
      <c r="I99" s="554" t="s">
        <v>17</v>
      </c>
      <c r="J99" s="554" t="s">
        <v>18</v>
      </c>
      <c r="K99" s="554" t="s">
        <v>19</v>
      </c>
      <c r="L99" s="554" t="s">
        <v>20</v>
      </c>
      <c r="M99" s="760" t="s">
        <v>21</v>
      </c>
      <c r="N99" s="760" t="s">
        <v>22</v>
      </c>
      <c r="O99" s="554" t="s">
        <v>23</v>
      </c>
      <c r="P99" s="554" t="s">
        <v>24</v>
      </c>
      <c r="Q99" s="554" t="s">
        <v>25</v>
      </c>
      <c r="R99" s="554" t="s">
        <v>1558</v>
      </c>
      <c r="S99" s="554" t="s">
        <v>1556</v>
      </c>
      <c r="T99" s="554" t="s">
        <v>1568</v>
      </c>
      <c r="U99" s="761" t="s">
        <v>1654</v>
      </c>
      <c r="V99" s="761" t="s">
        <v>1970</v>
      </c>
      <c r="W99" s="761" t="s">
        <v>1971</v>
      </c>
      <c r="X99" s="761" t="s">
        <v>2159</v>
      </c>
      <c r="Y99" s="761" t="s">
        <v>2157</v>
      </c>
      <c r="Z99" s="761" t="s">
        <v>1583</v>
      </c>
      <c r="AA99" s="761" t="s">
        <v>2316</v>
      </c>
      <c r="AB99" s="554">
        <v>5</v>
      </c>
      <c r="AC99" s="554">
        <v>12</v>
      </c>
      <c r="AD99" s="554">
        <v>19</v>
      </c>
      <c r="AE99" s="554">
        <v>26</v>
      </c>
      <c r="AF99" s="554">
        <v>2</v>
      </c>
      <c r="AG99" s="554">
        <v>9</v>
      </c>
      <c r="AH99" s="554">
        <v>16</v>
      </c>
      <c r="AI99" s="554">
        <v>23</v>
      </c>
      <c r="AJ99" s="554">
        <v>2</v>
      </c>
      <c r="AK99" s="554">
        <v>9</v>
      </c>
      <c r="AL99" s="554">
        <v>16</v>
      </c>
      <c r="AM99" s="554">
        <v>23</v>
      </c>
      <c r="AN99" s="554">
        <v>30</v>
      </c>
      <c r="AO99" s="554">
        <v>6</v>
      </c>
      <c r="AP99" s="554">
        <v>13</v>
      </c>
      <c r="AQ99" s="554">
        <v>20</v>
      </c>
      <c r="AR99" s="554">
        <v>27</v>
      </c>
      <c r="AS99" s="554">
        <v>4</v>
      </c>
      <c r="AT99" s="554">
        <v>11</v>
      </c>
      <c r="AU99" s="554">
        <v>18</v>
      </c>
      <c r="AV99" s="554">
        <v>25</v>
      </c>
      <c r="AW99" s="554">
        <v>1</v>
      </c>
      <c r="AX99" s="554">
        <v>8</v>
      </c>
      <c r="AY99" s="554">
        <v>15</v>
      </c>
      <c r="AZ99" s="554">
        <v>22</v>
      </c>
      <c r="BA99" s="554">
        <v>29</v>
      </c>
      <c r="BB99" s="554">
        <v>6</v>
      </c>
      <c r="BC99" s="554">
        <v>13</v>
      </c>
      <c r="BD99" s="554">
        <v>20</v>
      </c>
      <c r="BE99" s="554">
        <v>27</v>
      </c>
      <c r="BF99" s="554">
        <v>3</v>
      </c>
      <c r="BG99" s="554">
        <v>10</v>
      </c>
      <c r="BH99" s="554">
        <v>17</v>
      </c>
      <c r="BI99" s="554">
        <v>24</v>
      </c>
      <c r="BJ99" s="554">
        <v>31</v>
      </c>
      <c r="BK99" s="554">
        <v>7</v>
      </c>
      <c r="BL99" s="554">
        <v>14</v>
      </c>
      <c r="BM99" s="554">
        <v>21</v>
      </c>
      <c r="BN99" s="554">
        <v>28</v>
      </c>
      <c r="BO99" s="554">
        <v>5</v>
      </c>
      <c r="BP99" s="554">
        <v>12</v>
      </c>
      <c r="BQ99" s="554">
        <v>19</v>
      </c>
      <c r="BR99" s="554">
        <v>26</v>
      </c>
      <c r="BS99" s="554">
        <v>2</v>
      </c>
      <c r="BT99" s="554">
        <v>9</v>
      </c>
      <c r="BU99" s="554">
        <v>16</v>
      </c>
      <c r="BV99" s="554">
        <v>23</v>
      </c>
      <c r="BW99" s="554">
        <v>30</v>
      </c>
      <c r="BX99" s="554">
        <v>7</v>
      </c>
      <c r="BY99" s="554">
        <v>14</v>
      </c>
      <c r="BZ99" s="554">
        <v>21</v>
      </c>
      <c r="CA99" s="554">
        <v>28</v>
      </c>
      <c r="CB99" s="24" t="s">
        <v>1583</v>
      </c>
      <c r="CC99" s="25"/>
      <c r="CD99" s="24" t="s">
        <v>1584</v>
      </c>
      <c r="CF99" s="26" t="s">
        <v>2158</v>
      </c>
    </row>
    <row r="100" spans="1:84" s="442" customFormat="1" ht="21.6" customHeight="1">
      <c r="A100" s="147"/>
      <c r="B100" s="650"/>
      <c r="C100" s="296" t="s">
        <v>97</v>
      </c>
      <c r="D100" s="28" t="s">
        <v>2328</v>
      </c>
      <c r="E100" s="41">
        <v>36123</v>
      </c>
      <c r="F100" s="46">
        <v>22463</v>
      </c>
      <c r="G100" s="528" t="s">
        <v>1289</v>
      </c>
      <c r="H100" s="296">
        <v>0</v>
      </c>
      <c r="I100" s="296">
        <v>0</v>
      </c>
      <c r="J100" s="296">
        <v>0</v>
      </c>
      <c r="K100" s="296">
        <v>0</v>
      </c>
      <c r="L100" s="296">
        <v>0</v>
      </c>
      <c r="M100" s="296">
        <v>0</v>
      </c>
      <c r="N100" s="296">
        <v>0</v>
      </c>
      <c r="O100" s="296">
        <v>0</v>
      </c>
      <c r="P100" s="296">
        <v>0</v>
      </c>
      <c r="Q100" s="637"/>
    </row>
    <row r="102" spans="1:84" s="86" customFormat="1" ht="54" customHeight="1">
      <c r="C102" s="460"/>
      <c r="D102" s="86" t="s">
        <v>2334</v>
      </c>
      <c r="E102" s="461"/>
      <c r="F102" s="462"/>
      <c r="G102" s="473"/>
      <c r="H102" s="473"/>
      <c r="CB102" s="463"/>
      <c r="CC102" s="463"/>
      <c r="CD102" s="463"/>
      <c r="CF102" s="463"/>
    </row>
    <row r="103" spans="1:84" s="86" customFormat="1" ht="15" customHeight="1">
      <c r="C103" s="460"/>
      <c r="E103" s="461"/>
      <c r="F103" s="462"/>
      <c r="G103" s="473"/>
      <c r="H103" s="473"/>
      <c r="CB103" s="463"/>
      <c r="CC103" s="463"/>
      <c r="CD103" s="463"/>
      <c r="CF103" s="463"/>
    </row>
    <row r="104" spans="1:84" s="279" customFormat="1" ht="34.5" customHeight="1">
      <c r="A104" s="554" t="s">
        <v>12</v>
      </c>
      <c r="B104" s="554" t="s">
        <v>1800</v>
      </c>
      <c r="C104" s="586" t="s">
        <v>13</v>
      </c>
      <c r="D104" s="587" t="s">
        <v>59</v>
      </c>
      <c r="E104" s="472" t="s">
        <v>15</v>
      </c>
      <c r="F104" s="472" t="s">
        <v>16</v>
      </c>
      <c r="G104" s="687" t="s">
        <v>445</v>
      </c>
      <c r="H104" s="789" t="s">
        <v>1976</v>
      </c>
      <c r="I104" s="554" t="s">
        <v>17</v>
      </c>
      <c r="J104" s="554" t="s">
        <v>18</v>
      </c>
      <c r="K104" s="554" t="s">
        <v>19</v>
      </c>
      <c r="L104" s="554" t="s">
        <v>20</v>
      </c>
      <c r="M104" s="760" t="s">
        <v>21</v>
      </c>
      <c r="N104" s="760" t="s">
        <v>22</v>
      </c>
      <c r="O104" s="554" t="s">
        <v>23</v>
      </c>
      <c r="P104" s="554" t="s">
        <v>24</v>
      </c>
      <c r="Q104" s="554" t="s">
        <v>25</v>
      </c>
      <c r="R104" s="554" t="s">
        <v>1558</v>
      </c>
      <c r="S104" s="554" t="s">
        <v>1556</v>
      </c>
      <c r="T104" s="554" t="s">
        <v>1568</v>
      </c>
      <c r="U104" s="761" t="s">
        <v>1654</v>
      </c>
      <c r="V104" s="761" t="s">
        <v>1970</v>
      </c>
      <c r="W104" s="761" t="s">
        <v>1971</v>
      </c>
      <c r="X104" s="761" t="s">
        <v>2159</v>
      </c>
      <c r="Y104" s="761" t="s">
        <v>2157</v>
      </c>
      <c r="Z104" s="761" t="s">
        <v>1583</v>
      </c>
      <c r="AA104" s="761" t="s">
        <v>2316</v>
      </c>
      <c r="AB104" s="554">
        <v>5</v>
      </c>
      <c r="AC104" s="554">
        <v>12</v>
      </c>
      <c r="AD104" s="554">
        <v>19</v>
      </c>
      <c r="AE104" s="554">
        <v>26</v>
      </c>
      <c r="AF104" s="554">
        <v>2</v>
      </c>
      <c r="AG104" s="554">
        <v>9</v>
      </c>
      <c r="AH104" s="554">
        <v>16</v>
      </c>
      <c r="AI104" s="554">
        <v>23</v>
      </c>
      <c r="AJ104" s="554">
        <v>2</v>
      </c>
      <c r="AK104" s="554">
        <v>9</v>
      </c>
      <c r="AL104" s="554">
        <v>16</v>
      </c>
      <c r="AM104" s="554">
        <v>23</v>
      </c>
      <c r="AN104" s="554">
        <v>30</v>
      </c>
      <c r="AO104" s="554">
        <v>6</v>
      </c>
      <c r="AP104" s="554">
        <v>13</v>
      </c>
      <c r="AQ104" s="554">
        <v>20</v>
      </c>
      <c r="AR104" s="554">
        <v>27</v>
      </c>
      <c r="AS104" s="554">
        <v>4</v>
      </c>
      <c r="AT104" s="554">
        <v>11</v>
      </c>
      <c r="AU104" s="554">
        <v>18</v>
      </c>
      <c r="AV104" s="554">
        <v>25</v>
      </c>
      <c r="AW104" s="554">
        <v>1</v>
      </c>
      <c r="AX104" s="554">
        <v>8</v>
      </c>
      <c r="AY104" s="554">
        <v>15</v>
      </c>
      <c r="AZ104" s="554">
        <v>22</v>
      </c>
      <c r="BA104" s="554">
        <v>29</v>
      </c>
      <c r="BB104" s="554">
        <v>6</v>
      </c>
      <c r="BC104" s="554">
        <v>13</v>
      </c>
      <c r="BD104" s="554">
        <v>20</v>
      </c>
      <c r="BE104" s="554">
        <v>27</v>
      </c>
      <c r="BF104" s="554">
        <v>3</v>
      </c>
      <c r="BG104" s="554">
        <v>10</v>
      </c>
      <c r="BH104" s="554">
        <v>17</v>
      </c>
      <c r="BI104" s="554">
        <v>24</v>
      </c>
      <c r="BJ104" s="554">
        <v>31</v>
      </c>
      <c r="BK104" s="554">
        <v>7</v>
      </c>
      <c r="BL104" s="554">
        <v>14</v>
      </c>
      <c r="BM104" s="554">
        <v>21</v>
      </c>
      <c r="BN104" s="554">
        <v>28</v>
      </c>
      <c r="BO104" s="554">
        <v>5</v>
      </c>
      <c r="BP104" s="554">
        <v>12</v>
      </c>
      <c r="BQ104" s="554">
        <v>19</v>
      </c>
      <c r="BR104" s="554">
        <v>26</v>
      </c>
      <c r="BS104" s="554">
        <v>2</v>
      </c>
      <c r="BT104" s="554">
        <v>9</v>
      </c>
      <c r="BU104" s="554">
        <v>16</v>
      </c>
      <c r="BV104" s="554">
        <v>23</v>
      </c>
      <c r="BW104" s="554">
        <v>30</v>
      </c>
      <c r="BX104" s="554">
        <v>7</v>
      </c>
      <c r="BY104" s="554">
        <v>14</v>
      </c>
      <c r="BZ104" s="554">
        <v>21</v>
      </c>
      <c r="CA104" s="554">
        <v>28</v>
      </c>
      <c r="CB104" s="24" t="s">
        <v>1583</v>
      </c>
      <c r="CC104" s="25"/>
      <c r="CD104" s="24" t="s">
        <v>1584</v>
      </c>
      <c r="CF104" s="26" t="s">
        <v>2158</v>
      </c>
    </row>
    <row r="105" spans="1:84" s="442" customFormat="1" ht="21.6" customHeight="1">
      <c r="A105" s="147"/>
      <c r="B105" s="650"/>
      <c r="C105" s="296" t="s">
        <v>130</v>
      </c>
      <c r="D105" s="50" t="s">
        <v>1783</v>
      </c>
      <c r="E105" s="29">
        <v>43798</v>
      </c>
      <c r="F105" s="46">
        <v>43798</v>
      </c>
      <c r="G105" s="528" t="s">
        <v>1669</v>
      </c>
      <c r="H105" s="296">
        <v>0</v>
      </c>
      <c r="I105" s="296">
        <v>0</v>
      </c>
      <c r="J105" s="296">
        <v>0</v>
      </c>
      <c r="K105" s="296">
        <v>0</v>
      </c>
      <c r="L105" s="296">
        <v>0</v>
      </c>
      <c r="M105" s="296">
        <v>0</v>
      </c>
      <c r="N105" s="296">
        <v>0</v>
      </c>
      <c r="O105" s="296">
        <v>0</v>
      </c>
      <c r="P105" s="296">
        <v>0</v>
      </c>
      <c r="Q105" s="637"/>
    </row>
    <row r="108" spans="1:84" s="378" customFormat="1" ht="34.5">
      <c r="A108" s="86" t="s">
        <v>2160</v>
      </c>
      <c r="E108" s="377"/>
      <c r="F108" s="380"/>
      <c r="G108" s="380"/>
      <c r="H108" s="380"/>
      <c r="I108" s="381"/>
      <c r="J108" s="381"/>
      <c r="K108" s="381"/>
      <c r="L108" s="381"/>
      <c r="M108" s="381"/>
      <c r="N108" s="381"/>
      <c r="O108" s="381"/>
      <c r="P108" s="381"/>
      <c r="Q108" s="381"/>
      <c r="R108" s="381"/>
      <c r="S108" s="381"/>
      <c r="T108" s="381"/>
      <c r="U108" s="381"/>
      <c r="V108" s="381"/>
      <c r="W108" s="381"/>
      <c r="X108" s="381"/>
      <c r="Y108" s="381"/>
      <c r="Z108" s="180"/>
      <c r="AU108" s="382"/>
      <c r="AY108" s="379"/>
      <c r="AZ108" s="379"/>
    </row>
    <row r="110" spans="1:84" s="128" customFormat="1" ht="39.6" customHeight="1">
      <c r="A110" s="27" t="s">
        <v>12</v>
      </c>
      <c r="B110" s="27" t="s">
        <v>1800</v>
      </c>
      <c r="C110" s="92" t="s">
        <v>13</v>
      </c>
      <c r="D110" s="66" t="s">
        <v>59</v>
      </c>
      <c r="E110" s="472" t="s">
        <v>15</v>
      </c>
      <c r="F110" s="472" t="s">
        <v>16</v>
      </c>
      <c r="G110" s="687" t="s">
        <v>445</v>
      </c>
      <c r="H110" s="554" t="s">
        <v>25</v>
      </c>
      <c r="I110" s="554" t="s">
        <v>1558</v>
      </c>
      <c r="J110" s="554" t="s">
        <v>1556</v>
      </c>
      <c r="K110" s="554" t="s">
        <v>1568</v>
      </c>
      <c r="L110" s="554" t="s">
        <v>1654</v>
      </c>
      <c r="M110" s="554" t="s">
        <v>1970</v>
      </c>
      <c r="N110" s="554" t="s">
        <v>1971</v>
      </c>
      <c r="O110" s="554" t="s">
        <v>2159</v>
      </c>
      <c r="P110" s="554" t="s">
        <v>2157</v>
      </c>
      <c r="Q110" s="756" t="s">
        <v>1997</v>
      </c>
    </row>
    <row r="111" spans="1:84" s="442" customFormat="1" ht="21.6" customHeight="1">
      <c r="A111" s="147"/>
      <c r="B111" s="650"/>
      <c r="C111" s="296" t="s">
        <v>102</v>
      </c>
      <c r="D111" s="28" t="s">
        <v>1650</v>
      </c>
      <c r="E111" s="29">
        <v>40833</v>
      </c>
      <c r="F111" s="46">
        <v>17590</v>
      </c>
      <c r="G111" s="528" t="s">
        <v>357</v>
      </c>
      <c r="H111" s="296">
        <v>0</v>
      </c>
      <c r="I111" s="296">
        <v>0</v>
      </c>
      <c r="J111" s="296">
        <v>0</v>
      </c>
      <c r="K111" s="296">
        <v>0</v>
      </c>
      <c r="L111" s="296">
        <v>0</v>
      </c>
      <c r="M111" s="296">
        <v>0</v>
      </c>
      <c r="N111" s="296">
        <v>0</v>
      </c>
      <c r="O111" s="296">
        <v>0</v>
      </c>
      <c r="P111" s="296">
        <v>0</v>
      </c>
      <c r="Q111" s="637"/>
    </row>
    <row r="112" spans="1:84" s="442" customFormat="1" ht="21.6" customHeight="1">
      <c r="A112" s="147"/>
      <c r="B112" s="650"/>
      <c r="C112" s="296" t="s">
        <v>75</v>
      </c>
      <c r="D112" s="28" t="s">
        <v>509</v>
      </c>
      <c r="E112" s="29">
        <v>36171</v>
      </c>
      <c r="F112" s="46">
        <v>36147</v>
      </c>
      <c r="G112" s="528" t="s">
        <v>357</v>
      </c>
      <c r="H112" s="296">
        <v>0</v>
      </c>
      <c r="I112" s="296">
        <v>0</v>
      </c>
      <c r="J112" s="296">
        <v>0</v>
      </c>
      <c r="K112" s="296">
        <v>0</v>
      </c>
      <c r="L112" s="296">
        <v>0</v>
      </c>
      <c r="M112" s="296">
        <v>0</v>
      </c>
      <c r="N112" s="296">
        <v>0</v>
      </c>
      <c r="O112" s="296">
        <v>0</v>
      </c>
      <c r="P112" s="296">
        <v>0</v>
      </c>
      <c r="Q112" s="637"/>
    </row>
    <row r="113" spans="1:52" s="442" customFormat="1" ht="21.6" customHeight="1">
      <c r="A113" s="147"/>
      <c r="B113" s="650"/>
      <c r="C113" s="296" t="s">
        <v>150</v>
      </c>
      <c r="D113" s="28" t="s">
        <v>1642</v>
      </c>
      <c r="E113" s="29">
        <v>43536</v>
      </c>
      <c r="F113" s="46"/>
      <c r="G113" s="528" t="s">
        <v>357</v>
      </c>
      <c r="H113" s="296">
        <v>0</v>
      </c>
      <c r="I113" s="296">
        <v>0</v>
      </c>
      <c r="J113" s="296">
        <v>0</v>
      </c>
      <c r="K113" s="296">
        <v>0</v>
      </c>
      <c r="L113" s="296">
        <v>0</v>
      </c>
      <c r="M113" s="296">
        <v>0</v>
      </c>
      <c r="N113" s="296">
        <v>0</v>
      </c>
      <c r="O113" s="296">
        <v>0</v>
      </c>
      <c r="P113" s="296">
        <v>0</v>
      </c>
      <c r="Q113" s="637"/>
    </row>
    <row r="114" spans="1:52" s="442" customFormat="1" ht="21.6" customHeight="1">
      <c r="A114" s="147"/>
      <c r="B114" s="650"/>
      <c r="C114" s="296" t="s">
        <v>97</v>
      </c>
      <c r="D114" s="28" t="s">
        <v>1608</v>
      </c>
      <c r="E114" s="46">
        <v>39253</v>
      </c>
      <c r="F114" s="46">
        <v>39272</v>
      </c>
      <c r="G114" s="528" t="s">
        <v>357</v>
      </c>
      <c r="H114" s="296">
        <v>0</v>
      </c>
      <c r="I114" s="296">
        <v>0</v>
      </c>
      <c r="J114" s="296">
        <v>0</v>
      </c>
      <c r="K114" s="296">
        <v>0</v>
      </c>
      <c r="L114" s="296">
        <v>0</v>
      </c>
      <c r="M114" s="296">
        <v>0</v>
      </c>
      <c r="N114" s="296">
        <v>0</v>
      </c>
      <c r="O114" s="296">
        <v>0</v>
      </c>
      <c r="P114" s="296">
        <v>0</v>
      </c>
      <c r="Q114" s="637"/>
    </row>
    <row r="115" spans="1:52" s="442" customFormat="1" ht="21.6" customHeight="1">
      <c r="A115" s="529"/>
      <c r="B115" s="651"/>
      <c r="C115" s="296" t="s">
        <v>106</v>
      </c>
      <c r="D115" s="50" t="s">
        <v>82</v>
      </c>
      <c r="E115" s="29">
        <v>40896</v>
      </c>
      <c r="F115" s="46">
        <v>36482</v>
      </c>
      <c r="G115" s="528" t="s">
        <v>357</v>
      </c>
      <c r="H115" s="296">
        <v>0</v>
      </c>
      <c r="I115" s="296">
        <v>0</v>
      </c>
      <c r="J115" s="296">
        <v>0</v>
      </c>
      <c r="K115" s="296">
        <v>0</v>
      </c>
      <c r="L115" s="296">
        <v>0</v>
      </c>
      <c r="M115" s="296">
        <v>0</v>
      </c>
      <c r="N115" s="296">
        <v>0</v>
      </c>
      <c r="O115" s="296">
        <v>0</v>
      </c>
      <c r="P115" s="296">
        <v>0</v>
      </c>
      <c r="Q115" s="637"/>
    </row>
    <row r="116" spans="1:52" s="442" customFormat="1" ht="21.6" customHeight="1">
      <c r="A116" s="529"/>
      <c r="B116" s="651"/>
      <c r="C116" s="296" t="s">
        <v>108</v>
      </c>
      <c r="D116" s="50" t="s">
        <v>68</v>
      </c>
      <c r="E116" s="29">
        <v>40896</v>
      </c>
      <c r="F116" s="46">
        <v>32571</v>
      </c>
      <c r="G116" s="528" t="s">
        <v>357</v>
      </c>
      <c r="H116" s="296">
        <v>0</v>
      </c>
      <c r="I116" s="296">
        <v>0</v>
      </c>
      <c r="J116" s="296">
        <v>0</v>
      </c>
      <c r="K116" s="296">
        <v>0</v>
      </c>
      <c r="L116" s="296">
        <v>0</v>
      </c>
      <c r="M116" s="296">
        <v>0</v>
      </c>
      <c r="N116" s="296">
        <v>0</v>
      </c>
      <c r="O116" s="296">
        <v>0</v>
      </c>
      <c r="P116" s="296">
        <v>0</v>
      </c>
      <c r="Q116" s="637"/>
    </row>
    <row r="117" spans="1:52" s="442" customFormat="1" ht="21.6" customHeight="1">
      <c r="A117" s="147"/>
      <c r="B117" s="650"/>
      <c r="C117" s="296" t="s">
        <v>45</v>
      </c>
      <c r="D117" s="28" t="s">
        <v>36</v>
      </c>
      <c r="E117" s="560">
        <v>21052</v>
      </c>
      <c r="F117" s="46">
        <v>31166</v>
      </c>
      <c r="G117" s="446" t="s">
        <v>357</v>
      </c>
      <c r="H117" s="296">
        <v>0</v>
      </c>
      <c r="I117" s="296">
        <v>0</v>
      </c>
      <c r="J117" s="296">
        <v>0</v>
      </c>
      <c r="K117" s="296">
        <v>0</v>
      </c>
      <c r="L117" s="296">
        <v>0</v>
      </c>
      <c r="M117" s="296">
        <v>0</v>
      </c>
      <c r="N117" s="296">
        <v>0</v>
      </c>
      <c r="O117" s="296">
        <v>0</v>
      </c>
      <c r="P117" s="296">
        <v>0</v>
      </c>
      <c r="Q117" s="637"/>
    </row>
    <row r="118" spans="1:52" s="442" customFormat="1" ht="21.6" customHeight="1">
      <c r="A118" s="147"/>
      <c r="B118" s="650"/>
      <c r="C118" s="296" t="s">
        <v>134</v>
      </c>
      <c r="D118" s="28" t="s">
        <v>1569</v>
      </c>
      <c r="E118" s="46">
        <v>42415</v>
      </c>
      <c r="F118" s="46">
        <v>42429</v>
      </c>
      <c r="G118" s="528" t="s">
        <v>357</v>
      </c>
      <c r="H118" s="296">
        <v>0</v>
      </c>
      <c r="I118" s="296">
        <v>0</v>
      </c>
      <c r="J118" s="296">
        <v>0</v>
      </c>
      <c r="K118" s="296">
        <v>0</v>
      </c>
      <c r="L118" s="296">
        <v>0</v>
      </c>
      <c r="M118" s="296">
        <v>0</v>
      </c>
      <c r="N118" s="296">
        <v>0</v>
      </c>
      <c r="O118" s="296">
        <v>0</v>
      </c>
      <c r="P118" s="296">
        <v>0</v>
      </c>
      <c r="Q118" s="637"/>
    </row>
    <row r="119" spans="1:52" s="442" customFormat="1" ht="21.6" customHeight="1">
      <c r="A119" s="529"/>
      <c r="B119" s="651"/>
      <c r="C119" s="296" t="s">
        <v>96</v>
      </c>
      <c r="D119" s="50" t="s">
        <v>296</v>
      </c>
      <c r="E119" s="46">
        <v>39021</v>
      </c>
      <c r="F119" s="46">
        <v>38390</v>
      </c>
      <c r="G119" s="528" t="s">
        <v>357</v>
      </c>
      <c r="H119" s="296">
        <v>0</v>
      </c>
      <c r="I119" s="296">
        <v>0</v>
      </c>
      <c r="J119" s="296">
        <v>0</v>
      </c>
      <c r="K119" s="296">
        <v>0</v>
      </c>
      <c r="L119" s="296">
        <v>0</v>
      </c>
      <c r="M119" s="296">
        <v>0</v>
      </c>
      <c r="N119" s="296">
        <v>0</v>
      </c>
      <c r="O119" s="296">
        <v>0</v>
      </c>
      <c r="P119" s="296">
        <v>0</v>
      </c>
      <c r="Q119" s="637"/>
    </row>
    <row r="120" spans="1:52" s="442" customFormat="1" ht="21.6" customHeight="1">
      <c r="A120" s="147"/>
      <c r="B120" s="650"/>
      <c r="C120" s="296" t="s">
        <v>73</v>
      </c>
      <c r="D120" s="28" t="s">
        <v>263</v>
      </c>
      <c r="E120" s="29">
        <v>35219</v>
      </c>
      <c r="F120" s="46">
        <v>17683</v>
      </c>
      <c r="G120" s="528" t="s">
        <v>357</v>
      </c>
      <c r="H120" s="296">
        <v>0</v>
      </c>
      <c r="I120" s="296">
        <v>0</v>
      </c>
      <c r="J120" s="296">
        <v>0</v>
      </c>
      <c r="K120" s="296">
        <v>0</v>
      </c>
      <c r="L120" s="296">
        <v>0</v>
      </c>
      <c r="M120" s="296">
        <v>0</v>
      </c>
      <c r="N120" s="296">
        <v>0</v>
      </c>
      <c r="O120" s="296">
        <v>0</v>
      </c>
      <c r="P120" s="296">
        <v>0</v>
      </c>
      <c r="Q120" s="637"/>
    </row>
    <row r="121" spans="1:52" s="442" customFormat="1" ht="21.6" customHeight="1">
      <c r="A121" s="147"/>
      <c r="B121" s="650"/>
      <c r="C121" s="296" t="s">
        <v>33</v>
      </c>
      <c r="D121" s="50" t="s">
        <v>118</v>
      </c>
      <c r="E121" s="46">
        <v>38825</v>
      </c>
      <c r="F121" s="46">
        <v>13674</v>
      </c>
      <c r="G121" s="528" t="s">
        <v>357</v>
      </c>
      <c r="H121" s="296">
        <v>0</v>
      </c>
      <c r="I121" s="296">
        <v>1</v>
      </c>
      <c r="J121" s="296">
        <v>1</v>
      </c>
      <c r="K121" s="296">
        <v>0</v>
      </c>
      <c r="L121" s="296">
        <v>1</v>
      </c>
      <c r="M121" s="296">
        <v>0</v>
      </c>
      <c r="N121" s="296">
        <v>1</v>
      </c>
      <c r="O121" s="296">
        <v>0</v>
      </c>
      <c r="P121" s="296">
        <v>1</v>
      </c>
      <c r="Q121" s="637"/>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row>
    <row r="122" spans="1:52" s="442" customFormat="1" ht="21.6" customHeight="1">
      <c r="A122" s="147"/>
      <c r="B122" s="650"/>
      <c r="C122" s="296" t="s">
        <v>55</v>
      </c>
      <c r="D122" s="28" t="s">
        <v>1756</v>
      </c>
      <c r="E122" s="29">
        <v>33752</v>
      </c>
      <c r="F122" s="46">
        <v>22153</v>
      </c>
      <c r="G122" s="528" t="s">
        <v>357</v>
      </c>
      <c r="H122" s="296">
        <v>0</v>
      </c>
      <c r="I122" s="296">
        <v>0</v>
      </c>
      <c r="J122" s="296">
        <v>0</v>
      </c>
      <c r="K122" s="296">
        <v>0</v>
      </c>
      <c r="L122" s="296">
        <v>0</v>
      </c>
      <c r="M122" s="296">
        <v>0</v>
      </c>
      <c r="N122" s="296">
        <v>0</v>
      </c>
      <c r="O122" s="296">
        <v>0</v>
      </c>
      <c r="P122" s="296">
        <v>0</v>
      </c>
      <c r="Q122" s="637"/>
    </row>
    <row r="123" spans="1:52" s="442" customFormat="1" ht="21.6" customHeight="1">
      <c r="A123" s="147"/>
      <c r="B123" s="650"/>
      <c r="C123" s="296" t="s">
        <v>51</v>
      </c>
      <c r="D123" s="50" t="s">
        <v>61</v>
      </c>
      <c r="E123" s="46">
        <v>31533</v>
      </c>
      <c r="F123" s="46">
        <v>25118</v>
      </c>
      <c r="G123" s="528" t="s">
        <v>357</v>
      </c>
      <c r="H123" s="296">
        <v>0</v>
      </c>
      <c r="I123" s="296">
        <v>0</v>
      </c>
      <c r="J123" s="296">
        <v>0</v>
      </c>
      <c r="K123" s="296">
        <v>0</v>
      </c>
      <c r="L123" s="296">
        <v>0</v>
      </c>
      <c r="M123" s="296">
        <v>0</v>
      </c>
      <c r="N123" s="296">
        <v>0</v>
      </c>
      <c r="O123" s="296">
        <v>0</v>
      </c>
      <c r="P123" s="296">
        <v>0</v>
      </c>
      <c r="Q123" s="637"/>
    </row>
    <row r="124" spans="1:52" s="442" customFormat="1" ht="21.6" customHeight="1">
      <c r="A124" s="147"/>
      <c r="B124" s="650"/>
      <c r="C124" s="296" t="s">
        <v>79</v>
      </c>
      <c r="D124" s="50" t="s">
        <v>155</v>
      </c>
      <c r="E124" s="46">
        <v>36720</v>
      </c>
      <c r="F124" s="46">
        <v>35717</v>
      </c>
      <c r="G124" s="528" t="s">
        <v>357</v>
      </c>
      <c r="H124" s="296">
        <v>0</v>
      </c>
      <c r="I124" s="296">
        <v>0</v>
      </c>
      <c r="J124" s="296">
        <v>0</v>
      </c>
      <c r="K124" s="296">
        <v>0</v>
      </c>
      <c r="L124" s="296">
        <v>0</v>
      </c>
      <c r="M124" s="296">
        <v>0</v>
      </c>
      <c r="N124" s="296">
        <v>0</v>
      </c>
      <c r="O124" s="296">
        <v>0</v>
      </c>
      <c r="P124" s="296">
        <v>0</v>
      </c>
      <c r="Q124" s="637"/>
    </row>
    <row r="125" spans="1:52" s="442" customFormat="1" ht="21.6" customHeight="1">
      <c r="A125" s="147"/>
      <c r="B125" s="650"/>
      <c r="C125" s="296" t="s">
        <v>123</v>
      </c>
      <c r="D125" s="28" t="s">
        <v>1613</v>
      </c>
      <c r="E125" s="41">
        <v>42051</v>
      </c>
      <c r="F125" s="46">
        <v>36725</v>
      </c>
      <c r="G125" s="528" t="s">
        <v>357</v>
      </c>
      <c r="H125" s="296">
        <v>0</v>
      </c>
      <c r="I125" s="296">
        <v>0</v>
      </c>
      <c r="J125" s="296">
        <v>0</v>
      </c>
      <c r="K125" s="296">
        <v>0</v>
      </c>
      <c r="L125" s="296">
        <v>0</v>
      </c>
      <c r="M125" s="296">
        <v>0</v>
      </c>
      <c r="N125" s="296">
        <v>0</v>
      </c>
      <c r="O125" s="296">
        <v>0</v>
      </c>
      <c r="P125" s="296">
        <v>0</v>
      </c>
      <c r="Q125" s="637"/>
    </row>
    <row r="126" spans="1:52" s="442" customFormat="1" ht="21.6" customHeight="1">
      <c r="A126" s="147"/>
      <c r="B126" s="650"/>
      <c r="C126" s="296" t="s">
        <v>124</v>
      </c>
      <c r="D126" s="28" t="s">
        <v>1614</v>
      </c>
      <c r="E126" s="41">
        <v>42051</v>
      </c>
      <c r="F126" s="46">
        <v>37910</v>
      </c>
      <c r="G126" s="528" t="s">
        <v>357</v>
      </c>
      <c r="H126" s="296">
        <v>0</v>
      </c>
      <c r="I126" s="296">
        <v>0</v>
      </c>
      <c r="J126" s="296">
        <v>0</v>
      </c>
      <c r="K126" s="296">
        <v>0</v>
      </c>
      <c r="L126" s="296">
        <v>0</v>
      </c>
      <c r="M126" s="296">
        <v>0</v>
      </c>
      <c r="N126" s="296">
        <v>0</v>
      </c>
      <c r="O126" s="296">
        <v>0</v>
      </c>
      <c r="P126" s="296">
        <v>0</v>
      </c>
      <c r="Q126" s="637"/>
    </row>
    <row r="127" spans="1:52" s="442" customFormat="1" ht="21.6" customHeight="1">
      <c r="A127" s="147"/>
      <c r="B127" s="650"/>
      <c r="C127" s="296" t="s">
        <v>88</v>
      </c>
      <c r="D127" s="28" t="s">
        <v>415</v>
      </c>
      <c r="E127" s="29">
        <v>38651</v>
      </c>
      <c r="F127" s="46">
        <v>35828</v>
      </c>
      <c r="G127" s="528" t="s">
        <v>357</v>
      </c>
      <c r="H127" s="296">
        <v>0</v>
      </c>
      <c r="I127" s="296">
        <v>0</v>
      </c>
      <c r="J127" s="296">
        <v>0</v>
      </c>
      <c r="K127" s="296">
        <v>0</v>
      </c>
      <c r="L127" s="296">
        <v>0</v>
      </c>
      <c r="M127" s="296">
        <v>0</v>
      </c>
      <c r="N127" s="296">
        <v>0</v>
      </c>
      <c r="O127" s="296">
        <v>0</v>
      </c>
      <c r="P127" s="296">
        <v>0</v>
      </c>
      <c r="Q127" s="637"/>
    </row>
    <row r="128" spans="1:52" s="442" customFormat="1" ht="21.6" customHeight="1">
      <c r="A128" s="147"/>
      <c r="B128" s="650"/>
      <c r="C128" s="296" t="s">
        <v>39</v>
      </c>
      <c r="D128" s="50" t="s">
        <v>1892</v>
      </c>
      <c r="E128" s="46">
        <v>41551</v>
      </c>
      <c r="F128" s="46">
        <v>39373</v>
      </c>
      <c r="G128" s="528" t="s">
        <v>359</v>
      </c>
      <c r="H128" s="296">
        <v>0</v>
      </c>
      <c r="I128" s="296">
        <v>1</v>
      </c>
      <c r="J128" s="296">
        <v>1</v>
      </c>
      <c r="K128" s="296">
        <v>0</v>
      </c>
      <c r="L128" s="296">
        <v>1</v>
      </c>
      <c r="M128" s="296">
        <v>0</v>
      </c>
      <c r="N128" s="296">
        <v>1</v>
      </c>
      <c r="O128" s="296">
        <v>0</v>
      </c>
      <c r="P128" s="296">
        <v>1</v>
      </c>
      <c r="Q128" s="637"/>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row>
    <row r="129" spans="1:52" s="442" customFormat="1" ht="21.6" customHeight="1">
      <c r="A129" s="147"/>
      <c r="B129" s="650"/>
      <c r="C129" s="296" t="s">
        <v>53</v>
      </c>
      <c r="D129" s="28" t="s">
        <v>1595</v>
      </c>
      <c r="E129" s="46">
        <v>32249</v>
      </c>
      <c r="F129" s="46">
        <v>19758</v>
      </c>
      <c r="G129" s="528" t="s">
        <v>357</v>
      </c>
      <c r="H129" s="296">
        <v>0</v>
      </c>
      <c r="I129" s="296">
        <v>0</v>
      </c>
      <c r="J129" s="296">
        <v>0</v>
      </c>
      <c r="K129" s="296">
        <v>0</v>
      </c>
      <c r="L129" s="296">
        <v>0</v>
      </c>
      <c r="M129" s="296">
        <v>0</v>
      </c>
      <c r="N129" s="296">
        <v>0</v>
      </c>
      <c r="O129" s="296">
        <v>0</v>
      </c>
      <c r="P129" s="296">
        <v>0</v>
      </c>
      <c r="Q129" s="637"/>
    </row>
    <row r="130" spans="1:52" s="442" customFormat="1" ht="21.6" customHeight="1">
      <c r="A130" s="147"/>
      <c r="B130" s="650"/>
      <c r="C130" s="296" t="s">
        <v>99</v>
      </c>
      <c r="D130" s="28" t="s">
        <v>310</v>
      </c>
      <c r="E130" s="29">
        <v>40513</v>
      </c>
      <c r="F130" s="46">
        <v>40534</v>
      </c>
      <c r="G130" s="528" t="s">
        <v>357</v>
      </c>
      <c r="H130" s="296">
        <v>0</v>
      </c>
      <c r="I130" s="296">
        <v>0</v>
      </c>
      <c r="J130" s="296">
        <v>0</v>
      </c>
      <c r="K130" s="296">
        <v>0</v>
      </c>
      <c r="L130" s="296">
        <v>0</v>
      </c>
      <c r="M130" s="296">
        <v>0</v>
      </c>
      <c r="N130" s="296">
        <v>0</v>
      </c>
      <c r="O130" s="296">
        <v>0</v>
      </c>
      <c r="P130" s="296">
        <v>0</v>
      </c>
      <c r="Q130" s="637"/>
    </row>
    <row r="131" spans="1:52" s="128" customFormat="1" ht="39.6" customHeight="1">
      <c r="A131" s="27" t="s">
        <v>12</v>
      </c>
      <c r="B131" s="27" t="s">
        <v>1800</v>
      </c>
      <c r="C131" s="92" t="s">
        <v>13</v>
      </c>
      <c r="D131" s="66" t="s">
        <v>14</v>
      </c>
      <c r="E131" s="472" t="s">
        <v>15</v>
      </c>
      <c r="F131" s="472" t="s">
        <v>16</v>
      </c>
      <c r="G131" s="687" t="s">
        <v>445</v>
      </c>
      <c r="H131" s="554" t="s">
        <v>25</v>
      </c>
      <c r="I131" s="554" t="s">
        <v>1558</v>
      </c>
      <c r="J131" s="554" t="s">
        <v>1556</v>
      </c>
      <c r="K131" s="554" t="s">
        <v>1568</v>
      </c>
      <c r="L131" s="554" t="s">
        <v>1654</v>
      </c>
      <c r="M131" s="554" t="s">
        <v>1970</v>
      </c>
      <c r="N131" s="554" t="s">
        <v>1971</v>
      </c>
      <c r="O131" s="554" t="s">
        <v>2159</v>
      </c>
      <c r="P131" s="554" t="s">
        <v>2157</v>
      </c>
      <c r="Q131" s="794" t="s">
        <v>2176</v>
      </c>
    </row>
    <row r="132" spans="1:52" s="149" customFormat="1" ht="22.15" customHeight="1">
      <c r="A132" s="147"/>
      <c r="B132" s="650"/>
      <c r="C132" s="296" t="s">
        <v>33</v>
      </c>
      <c r="D132" s="28" t="s">
        <v>1662</v>
      </c>
      <c r="E132" s="46">
        <v>38950</v>
      </c>
      <c r="F132" s="41">
        <v>32127</v>
      </c>
      <c r="G132" s="446" t="s">
        <v>357</v>
      </c>
      <c r="H132" s="296">
        <v>0</v>
      </c>
      <c r="I132" s="296">
        <v>0</v>
      </c>
      <c r="J132" s="296">
        <v>0</v>
      </c>
      <c r="K132" s="296">
        <v>0</v>
      </c>
      <c r="L132" s="296">
        <v>0</v>
      </c>
      <c r="M132" s="296">
        <v>0</v>
      </c>
      <c r="N132" s="296">
        <v>0</v>
      </c>
      <c r="O132" s="296">
        <v>0</v>
      </c>
      <c r="P132" s="296">
        <v>0</v>
      </c>
      <c r="Q132" s="637"/>
    </row>
    <row r="134" spans="1:52" s="378" customFormat="1" ht="34.5">
      <c r="A134" s="86" t="s">
        <v>1973</v>
      </c>
      <c r="E134" s="377"/>
      <c r="F134" s="380"/>
      <c r="G134" s="380"/>
      <c r="H134" s="380"/>
      <c r="I134" s="381"/>
      <c r="J134" s="381"/>
      <c r="K134" s="381"/>
      <c r="L134" s="381"/>
      <c r="M134" s="381"/>
      <c r="N134" s="381"/>
      <c r="O134" s="381"/>
      <c r="P134" s="381"/>
      <c r="Q134" s="381"/>
      <c r="R134" s="381"/>
      <c r="S134" s="381"/>
      <c r="T134" s="381"/>
      <c r="U134" s="381"/>
      <c r="V134" s="381"/>
      <c r="W134" s="381"/>
      <c r="X134" s="381"/>
      <c r="Y134" s="381"/>
      <c r="Z134" s="180"/>
      <c r="AU134" s="382"/>
      <c r="AY134" s="379"/>
      <c r="AZ134" s="379"/>
    </row>
    <row r="136" spans="1:52" s="128" customFormat="1" ht="39.6" customHeight="1">
      <c r="A136" s="27" t="s">
        <v>12</v>
      </c>
      <c r="B136" s="27" t="s">
        <v>1800</v>
      </c>
      <c r="C136" s="92" t="s">
        <v>13</v>
      </c>
      <c r="D136" s="66" t="s">
        <v>59</v>
      </c>
      <c r="E136" s="472" t="s">
        <v>15</v>
      </c>
      <c r="F136" s="472" t="s">
        <v>16</v>
      </c>
      <c r="G136" s="687" t="s">
        <v>445</v>
      </c>
      <c r="H136" s="554" t="s">
        <v>25</v>
      </c>
      <c r="I136" s="554" t="s">
        <v>1558</v>
      </c>
      <c r="J136" s="554" t="s">
        <v>1556</v>
      </c>
      <c r="K136" s="554" t="s">
        <v>1568</v>
      </c>
      <c r="L136" s="554" t="s">
        <v>1654</v>
      </c>
      <c r="M136" s="554" t="s">
        <v>1970</v>
      </c>
      <c r="N136" s="554" t="s">
        <v>1971</v>
      </c>
      <c r="O136" s="554"/>
      <c r="P136" s="554"/>
      <c r="Q136" s="756" t="s">
        <v>1997</v>
      </c>
    </row>
    <row r="137" spans="1:52" ht="21.6" customHeight="1">
      <c r="A137" s="147"/>
      <c r="B137" s="650"/>
      <c r="C137" s="296" t="s">
        <v>183</v>
      </c>
      <c r="D137" s="50" t="s">
        <v>1944</v>
      </c>
      <c r="E137" s="29">
        <v>44158</v>
      </c>
      <c r="F137" s="46">
        <v>32777</v>
      </c>
      <c r="G137" s="528" t="s">
        <v>359</v>
      </c>
      <c r="H137" s="296">
        <v>0</v>
      </c>
      <c r="I137" s="296">
        <v>0</v>
      </c>
      <c r="J137" s="296">
        <v>0</v>
      </c>
      <c r="K137" s="296">
        <v>0</v>
      </c>
      <c r="L137" s="296">
        <v>0</v>
      </c>
      <c r="M137" s="296">
        <v>0</v>
      </c>
      <c r="N137" s="296">
        <v>0</v>
      </c>
      <c r="O137" s="296"/>
      <c r="P137" s="296"/>
      <c r="Q137" s="637"/>
      <c r="R137" s="441"/>
      <c r="S137" s="441"/>
      <c r="T137" s="441"/>
      <c r="U137" s="441"/>
      <c r="V137" s="441"/>
      <c r="W137" s="441"/>
      <c r="X137" s="441"/>
      <c r="Y137" s="441"/>
      <c r="Z137" s="441"/>
      <c r="AA137" s="441"/>
      <c r="AB137" s="441"/>
      <c r="AC137" s="441"/>
      <c r="AD137" s="441"/>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row>
    <row r="138" spans="1:52" ht="21.6" customHeight="1">
      <c r="A138" s="147"/>
      <c r="B138" s="650"/>
      <c r="C138" s="296" t="s">
        <v>166</v>
      </c>
      <c r="D138" s="50" t="s">
        <v>193</v>
      </c>
      <c r="E138" s="41">
        <v>42796</v>
      </c>
      <c r="F138" s="46">
        <v>41835</v>
      </c>
      <c r="G138" s="528" t="s">
        <v>359</v>
      </c>
      <c r="H138" s="296">
        <v>0</v>
      </c>
      <c r="I138" s="296">
        <v>0</v>
      </c>
      <c r="J138" s="296">
        <v>0</v>
      </c>
      <c r="K138" s="296">
        <v>0</v>
      </c>
      <c r="L138" s="296">
        <v>0</v>
      </c>
      <c r="M138" s="296">
        <v>0</v>
      </c>
      <c r="N138" s="296">
        <v>0</v>
      </c>
      <c r="O138" s="296"/>
      <c r="P138" s="296"/>
      <c r="Q138" s="637"/>
      <c r="R138" s="442"/>
      <c r="S138" s="442"/>
      <c r="T138" s="442"/>
      <c r="U138" s="442"/>
      <c r="V138" s="442"/>
      <c r="W138" s="442"/>
      <c r="X138" s="442"/>
      <c r="Y138" s="442"/>
      <c r="Z138" s="442"/>
      <c r="AA138" s="442"/>
      <c r="AB138" s="442"/>
      <c r="AC138" s="442"/>
      <c r="AD138" s="442"/>
      <c r="AE138" s="442"/>
      <c r="AF138" s="442"/>
      <c r="AG138" s="442"/>
      <c r="AH138" s="442"/>
      <c r="AI138" s="442"/>
      <c r="AJ138" s="442"/>
      <c r="AK138" s="442"/>
      <c r="AL138" s="442"/>
      <c r="AM138" s="442"/>
      <c r="AN138" s="442"/>
      <c r="AO138" s="442"/>
      <c r="AP138" s="442"/>
      <c r="AQ138" s="442"/>
      <c r="AR138" s="442"/>
      <c r="AS138" s="442"/>
      <c r="AT138" s="442"/>
      <c r="AU138" s="442"/>
      <c r="AV138" s="442"/>
      <c r="AW138" s="442"/>
      <c r="AX138" s="442"/>
      <c r="AY138" s="442"/>
      <c r="AZ138" s="442"/>
    </row>
    <row r="139" spans="1:52" ht="21.6" customHeight="1">
      <c r="A139" s="147"/>
      <c r="B139" s="650"/>
      <c r="C139" s="296" t="s">
        <v>77</v>
      </c>
      <c r="D139" s="50" t="s">
        <v>265</v>
      </c>
      <c r="E139" s="41">
        <v>35927</v>
      </c>
      <c r="F139" s="46">
        <v>36574</v>
      </c>
      <c r="G139" s="528" t="s">
        <v>359</v>
      </c>
      <c r="H139" s="296">
        <v>0</v>
      </c>
      <c r="I139" s="296">
        <v>0</v>
      </c>
      <c r="J139" s="296">
        <v>0</v>
      </c>
      <c r="K139" s="296">
        <v>0</v>
      </c>
      <c r="L139" s="296">
        <v>0</v>
      </c>
      <c r="M139" s="296">
        <v>0</v>
      </c>
      <c r="N139" s="296">
        <v>0</v>
      </c>
      <c r="O139" s="296"/>
      <c r="P139" s="296"/>
      <c r="Q139" s="637"/>
    </row>
    <row r="140" spans="1:52" ht="21.6" customHeight="1">
      <c r="A140" s="147"/>
      <c r="B140" s="650"/>
      <c r="C140" s="296" t="s">
        <v>142</v>
      </c>
      <c r="D140" s="50" t="s">
        <v>321</v>
      </c>
      <c r="E140" s="41">
        <v>41226</v>
      </c>
      <c r="F140" s="46">
        <v>40436</v>
      </c>
      <c r="G140" s="528" t="s">
        <v>359</v>
      </c>
      <c r="H140" s="296">
        <v>0</v>
      </c>
      <c r="I140" s="296">
        <v>0</v>
      </c>
      <c r="J140" s="296">
        <v>0</v>
      </c>
      <c r="K140" s="296">
        <v>0</v>
      </c>
      <c r="L140" s="296">
        <v>0</v>
      </c>
      <c r="M140" s="296">
        <v>0</v>
      </c>
      <c r="N140" s="296">
        <v>0</v>
      </c>
      <c r="O140" s="296"/>
      <c r="P140" s="296"/>
      <c r="Q140" s="637"/>
      <c r="R140" s="442"/>
      <c r="S140" s="442"/>
      <c r="T140" s="442"/>
      <c r="U140" s="442"/>
      <c r="V140" s="442"/>
      <c r="W140" s="442"/>
      <c r="X140" s="442"/>
      <c r="Y140" s="442"/>
      <c r="Z140" s="442"/>
      <c r="AA140" s="442"/>
      <c r="AB140" s="442"/>
      <c r="AC140" s="442"/>
      <c r="AD140" s="442"/>
      <c r="AE140" s="442"/>
      <c r="AF140" s="442"/>
      <c r="AG140" s="442"/>
      <c r="AH140" s="442"/>
      <c r="AI140" s="442"/>
      <c r="AJ140" s="442"/>
      <c r="AK140" s="442"/>
      <c r="AL140" s="442"/>
      <c r="AM140" s="442"/>
      <c r="AN140" s="442"/>
      <c r="AO140" s="442"/>
      <c r="AP140" s="442"/>
      <c r="AQ140" s="442"/>
      <c r="AR140" s="442"/>
      <c r="AS140" s="442"/>
      <c r="AT140" s="442"/>
      <c r="AU140" s="442"/>
      <c r="AV140" s="442"/>
      <c r="AW140" s="442"/>
      <c r="AX140" s="442"/>
      <c r="AY140" s="442"/>
      <c r="AZ140" s="442"/>
    </row>
    <row r="141" spans="1:52" ht="21.6" customHeight="1">
      <c r="A141" s="147"/>
      <c r="B141" s="650"/>
      <c r="C141" s="296" t="s">
        <v>121</v>
      </c>
      <c r="D141" s="50" t="s">
        <v>361</v>
      </c>
      <c r="E141" s="41">
        <v>39230</v>
      </c>
      <c r="F141" s="46">
        <v>36472</v>
      </c>
      <c r="G141" s="528" t="s">
        <v>359</v>
      </c>
      <c r="H141" s="296">
        <v>0</v>
      </c>
      <c r="I141" s="296">
        <v>0</v>
      </c>
      <c r="J141" s="296">
        <v>0</v>
      </c>
      <c r="K141" s="296">
        <v>0</v>
      </c>
      <c r="L141" s="296">
        <v>0</v>
      </c>
      <c r="M141" s="296">
        <v>0</v>
      </c>
      <c r="N141" s="296">
        <v>0</v>
      </c>
      <c r="O141" s="296"/>
      <c r="P141" s="296"/>
      <c r="Q141" s="637"/>
    </row>
    <row r="142" spans="1:52" ht="21.6" customHeight="1">
      <c r="A142" s="147"/>
      <c r="B142" s="650"/>
      <c r="C142" s="296" t="s">
        <v>138</v>
      </c>
      <c r="D142" s="50" t="s">
        <v>674</v>
      </c>
      <c r="E142" s="46">
        <v>40909</v>
      </c>
      <c r="F142" s="46">
        <v>24073</v>
      </c>
      <c r="G142" s="528" t="s">
        <v>359</v>
      </c>
      <c r="H142" s="296">
        <v>0</v>
      </c>
      <c r="I142" s="296">
        <v>0</v>
      </c>
      <c r="J142" s="296">
        <v>0</v>
      </c>
      <c r="K142" s="296">
        <v>0</v>
      </c>
      <c r="L142" s="296">
        <v>0</v>
      </c>
      <c r="M142" s="296">
        <v>0</v>
      </c>
      <c r="N142" s="296">
        <v>0</v>
      </c>
      <c r="O142" s="296"/>
      <c r="P142" s="296"/>
      <c r="Q142" s="637"/>
      <c r="R142" s="442"/>
      <c r="S142" s="442"/>
      <c r="T142" s="442"/>
      <c r="U142" s="442"/>
      <c r="V142" s="442"/>
      <c r="W142" s="442"/>
      <c r="X142" s="442"/>
      <c r="Y142" s="442"/>
      <c r="Z142" s="442"/>
      <c r="AA142" s="442"/>
      <c r="AB142" s="442"/>
      <c r="AC142" s="442"/>
      <c r="AD142" s="442"/>
      <c r="AE142" s="442"/>
      <c r="AF142" s="442"/>
      <c r="AG142" s="442"/>
      <c r="AH142" s="442"/>
      <c r="AI142" s="442"/>
      <c r="AJ142" s="442"/>
      <c r="AK142" s="442"/>
      <c r="AL142" s="442"/>
      <c r="AM142" s="442"/>
      <c r="AN142" s="442"/>
      <c r="AO142" s="442"/>
      <c r="AP142" s="442"/>
      <c r="AQ142" s="442"/>
      <c r="AR142" s="442"/>
      <c r="AS142" s="442"/>
      <c r="AT142" s="442"/>
      <c r="AU142" s="442"/>
      <c r="AV142" s="442"/>
      <c r="AW142" s="442"/>
      <c r="AX142" s="442"/>
      <c r="AY142" s="442"/>
      <c r="AZ142" s="442"/>
    </row>
    <row r="143" spans="1:52" ht="21.6" customHeight="1">
      <c r="A143" s="147"/>
      <c r="B143" s="650"/>
      <c r="C143" s="296" t="s">
        <v>140</v>
      </c>
      <c r="D143" s="50" t="s">
        <v>107</v>
      </c>
      <c r="E143" s="46">
        <v>40918</v>
      </c>
      <c r="F143" s="46">
        <v>41015</v>
      </c>
      <c r="G143" s="528" t="s">
        <v>359</v>
      </c>
      <c r="H143" s="296">
        <v>0</v>
      </c>
      <c r="I143" s="296">
        <v>0</v>
      </c>
      <c r="J143" s="296">
        <v>0</v>
      </c>
      <c r="K143" s="296">
        <v>0</v>
      </c>
      <c r="L143" s="296">
        <v>0</v>
      </c>
      <c r="M143" s="296">
        <v>0</v>
      </c>
      <c r="N143" s="296">
        <v>0</v>
      </c>
      <c r="O143" s="296"/>
      <c r="P143" s="296"/>
      <c r="Q143" s="637"/>
      <c r="R143" s="442"/>
      <c r="S143" s="442"/>
      <c r="T143" s="442"/>
      <c r="U143" s="442"/>
      <c r="V143" s="442"/>
      <c r="W143" s="442"/>
      <c r="X143" s="442"/>
      <c r="Y143" s="442"/>
      <c r="Z143" s="442"/>
      <c r="AA143" s="442"/>
      <c r="AB143" s="442"/>
      <c r="AC143" s="442"/>
      <c r="AD143" s="442"/>
      <c r="AE143" s="442"/>
      <c r="AF143" s="442"/>
      <c r="AG143" s="442"/>
      <c r="AH143" s="442"/>
      <c r="AI143" s="442"/>
      <c r="AJ143" s="442"/>
      <c r="AK143" s="442"/>
      <c r="AL143" s="442"/>
      <c r="AM143" s="442"/>
      <c r="AN143" s="442"/>
      <c r="AO143" s="442"/>
      <c r="AP143" s="442"/>
      <c r="AQ143" s="442"/>
      <c r="AR143" s="442"/>
      <c r="AS143" s="442"/>
      <c r="AT143" s="442"/>
      <c r="AU143" s="442"/>
      <c r="AV143" s="442"/>
      <c r="AW143" s="442"/>
      <c r="AX143" s="442"/>
      <c r="AY143" s="442"/>
      <c r="AZ143" s="442"/>
    </row>
    <row r="144" spans="1:52" ht="21.6" customHeight="1">
      <c r="A144" s="147"/>
      <c r="B144" s="650"/>
      <c r="C144" s="296" t="s">
        <v>130</v>
      </c>
      <c r="D144" s="50" t="s">
        <v>311</v>
      </c>
      <c r="E144" s="41">
        <v>40540</v>
      </c>
      <c r="F144" s="46">
        <v>20221</v>
      </c>
      <c r="G144" s="528" t="s">
        <v>359</v>
      </c>
      <c r="H144" s="296">
        <v>0</v>
      </c>
      <c r="I144" s="296">
        <v>0</v>
      </c>
      <c r="J144" s="296">
        <v>0</v>
      </c>
      <c r="K144" s="296">
        <v>0</v>
      </c>
      <c r="L144" s="296">
        <v>0</v>
      </c>
      <c r="M144" s="296">
        <v>0</v>
      </c>
      <c r="N144" s="296">
        <v>0</v>
      </c>
      <c r="O144" s="296"/>
      <c r="P144" s="296"/>
      <c r="Q144" s="637"/>
      <c r="R144" s="442"/>
      <c r="S144" s="442"/>
      <c r="T144" s="442"/>
      <c r="U144" s="442"/>
      <c r="V144" s="442"/>
      <c r="W144" s="442"/>
      <c r="X144" s="442"/>
      <c r="Y144" s="442"/>
      <c r="Z144" s="442"/>
      <c r="AA144" s="442"/>
      <c r="AB144" s="442"/>
      <c r="AC144" s="442"/>
      <c r="AD144" s="442"/>
      <c r="AE144" s="442"/>
      <c r="AF144" s="442"/>
      <c r="AG144" s="442"/>
      <c r="AH144" s="442"/>
      <c r="AI144" s="442"/>
      <c r="AJ144" s="442"/>
      <c r="AK144" s="442"/>
      <c r="AL144" s="442"/>
      <c r="AM144" s="442"/>
      <c r="AN144" s="442"/>
      <c r="AO144" s="442"/>
      <c r="AP144" s="442"/>
      <c r="AQ144" s="442"/>
      <c r="AR144" s="442"/>
      <c r="AS144" s="442"/>
      <c r="AT144" s="442"/>
      <c r="AU144" s="442"/>
      <c r="AV144" s="442"/>
      <c r="AW144" s="442"/>
      <c r="AX144" s="442"/>
      <c r="AY144" s="442"/>
      <c r="AZ144" s="442"/>
    </row>
    <row r="145" spans="1:52" ht="21.6" customHeight="1">
      <c r="A145" s="147"/>
      <c r="B145" s="650"/>
      <c r="C145" s="296" t="s">
        <v>150</v>
      </c>
      <c r="D145" s="50" t="s">
        <v>746</v>
      </c>
      <c r="E145" s="41">
        <v>41977</v>
      </c>
      <c r="F145" s="46">
        <v>41963</v>
      </c>
      <c r="G145" s="528" t="s">
        <v>359</v>
      </c>
      <c r="H145" s="296">
        <v>0</v>
      </c>
      <c r="I145" s="296">
        <v>0</v>
      </c>
      <c r="J145" s="296">
        <v>0</v>
      </c>
      <c r="K145" s="296">
        <v>0</v>
      </c>
      <c r="L145" s="296">
        <v>0</v>
      </c>
      <c r="M145" s="296">
        <v>0</v>
      </c>
      <c r="N145" s="296">
        <v>0</v>
      </c>
      <c r="O145" s="296"/>
      <c r="P145" s="296"/>
      <c r="Q145" s="637"/>
      <c r="R145" s="442"/>
      <c r="S145" s="442"/>
      <c r="T145" s="442"/>
      <c r="U145" s="442"/>
      <c r="V145" s="442"/>
      <c r="W145" s="442"/>
      <c r="X145" s="442"/>
      <c r="Y145" s="442"/>
      <c r="Z145" s="442"/>
      <c r="AA145" s="442"/>
      <c r="AB145" s="442"/>
      <c r="AC145" s="442"/>
      <c r="AD145" s="442"/>
      <c r="AE145" s="442"/>
      <c r="AF145" s="442"/>
      <c r="AG145" s="442"/>
      <c r="AH145" s="442"/>
      <c r="AI145" s="442"/>
      <c r="AJ145" s="442"/>
      <c r="AK145" s="442"/>
      <c r="AL145" s="442"/>
      <c r="AM145" s="442"/>
      <c r="AN145" s="442"/>
      <c r="AO145" s="442"/>
      <c r="AP145" s="442"/>
      <c r="AQ145" s="442"/>
      <c r="AR145" s="442"/>
      <c r="AS145" s="442"/>
      <c r="AT145" s="442"/>
      <c r="AU145" s="442"/>
      <c r="AV145" s="442"/>
      <c r="AW145" s="442"/>
      <c r="AX145" s="442"/>
      <c r="AY145" s="442"/>
      <c r="AZ145" s="442"/>
    </row>
    <row r="146" spans="1:52" ht="21.6" customHeight="1">
      <c r="A146" s="147"/>
      <c r="B146" s="650"/>
      <c r="C146" s="296" t="s">
        <v>41</v>
      </c>
      <c r="D146" s="50" t="s">
        <v>229</v>
      </c>
      <c r="E146" s="41">
        <v>26406</v>
      </c>
      <c r="F146" s="46">
        <v>19801</v>
      </c>
      <c r="G146" s="528" t="s">
        <v>359</v>
      </c>
      <c r="H146" s="296">
        <v>0</v>
      </c>
      <c r="I146" s="296">
        <v>0</v>
      </c>
      <c r="J146" s="296">
        <v>0</v>
      </c>
      <c r="K146" s="296">
        <v>0</v>
      </c>
      <c r="L146" s="296">
        <v>0</v>
      </c>
      <c r="M146" s="296">
        <v>0</v>
      </c>
      <c r="N146" s="296">
        <v>0</v>
      </c>
      <c r="O146" s="296"/>
      <c r="P146" s="296"/>
      <c r="Q146" s="637"/>
    </row>
    <row r="147" spans="1:52" ht="21.6" customHeight="1">
      <c r="A147" s="147"/>
      <c r="B147" s="650"/>
      <c r="C147" s="296" t="s">
        <v>79</v>
      </c>
      <c r="D147" s="28" t="s">
        <v>89</v>
      </c>
      <c r="E147" s="41">
        <v>35937</v>
      </c>
      <c r="F147" s="46">
        <v>35836</v>
      </c>
      <c r="G147" s="528" t="s">
        <v>359</v>
      </c>
      <c r="H147" s="296">
        <v>0</v>
      </c>
      <c r="I147" s="296">
        <v>0</v>
      </c>
      <c r="J147" s="296">
        <v>0</v>
      </c>
      <c r="K147" s="296">
        <v>0</v>
      </c>
      <c r="L147" s="296">
        <v>0</v>
      </c>
      <c r="M147" s="296">
        <v>0</v>
      </c>
      <c r="N147" s="296">
        <v>0</v>
      </c>
      <c r="O147" s="296"/>
      <c r="P147" s="296"/>
      <c r="Q147" s="637"/>
    </row>
    <row r="148" spans="1:52" ht="21.6" customHeight="1">
      <c r="A148" s="147"/>
      <c r="B148" s="650"/>
      <c r="C148" s="296" t="s">
        <v>81</v>
      </c>
      <c r="D148" s="28" t="s">
        <v>151</v>
      </c>
      <c r="E148" s="41">
        <v>35937</v>
      </c>
      <c r="F148" s="46">
        <v>24622</v>
      </c>
      <c r="G148" s="528" t="s">
        <v>359</v>
      </c>
      <c r="H148" s="296">
        <v>0</v>
      </c>
      <c r="I148" s="296">
        <v>0</v>
      </c>
      <c r="J148" s="296">
        <v>0</v>
      </c>
      <c r="K148" s="296">
        <v>0</v>
      </c>
      <c r="L148" s="296">
        <v>0</v>
      </c>
      <c r="M148" s="296">
        <v>0</v>
      </c>
      <c r="N148" s="296">
        <v>0</v>
      </c>
      <c r="O148" s="296"/>
      <c r="P148" s="296"/>
      <c r="Q148" s="637"/>
    </row>
    <row r="149" spans="1:52" ht="21.6" customHeight="1">
      <c r="A149" s="147"/>
      <c r="B149" s="650"/>
      <c r="C149" s="296" t="s">
        <v>83</v>
      </c>
      <c r="D149" s="28" t="s">
        <v>67</v>
      </c>
      <c r="E149" s="41">
        <v>35937</v>
      </c>
      <c r="F149" s="46">
        <v>31951</v>
      </c>
      <c r="G149" s="528" t="s">
        <v>359</v>
      </c>
      <c r="H149" s="296">
        <v>0</v>
      </c>
      <c r="I149" s="296">
        <v>0</v>
      </c>
      <c r="J149" s="296">
        <v>0</v>
      </c>
      <c r="K149" s="296">
        <v>0</v>
      </c>
      <c r="L149" s="296">
        <v>0</v>
      </c>
      <c r="M149" s="296">
        <v>0</v>
      </c>
      <c r="N149" s="296">
        <v>0</v>
      </c>
      <c r="O149" s="296"/>
      <c r="P149" s="296"/>
      <c r="Q149" s="637"/>
    </row>
    <row r="150" spans="1:52" ht="21.6" customHeight="1">
      <c r="A150" s="147"/>
      <c r="B150" s="650"/>
      <c r="C150" s="296" t="s">
        <v>106</v>
      </c>
      <c r="D150" s="28" t="s">
        <v>219</v>
      </c>
      <c r="E150" s="29">
        <v>38274</v>
      </c>
      <c r="F150" s="46">
        <v>40736</v>
      </c>
      <c r="G150" s="528" t="s">
        <v>359</v>
      </c>
      <c r="H150" s="296">
        <v>0</v>
      </c>
      <c r="I150" s="296">
        <v>0</v>
      </c>
      <c r="J150" s="296">
        <v>0</v>
      </c>
      <c r="K150" s="296">
        <v>0</v>
      </c>
      <c r="L150" s="296">
        <v>0</v>
      </c>
      <c r="M150" s="296">
        <v>0</v>
      </c>
      <c r="N150" s="296">
        <v>0</v>
      </c>
      <c r="O150" s="296"/>
      <c r="P150" s="296"/>
      <c r="Q150" s="637"/>
    </row>
    <row r="151" spans="1:52" ht="21.6" customHeight="1">
      <c r="A151" s="147"/>
      <c r="B151" s="650"/>
      <c r="C151" s="296" t="s">
        <v>175</v>
      </c>
      <c r="D151" s="28" t="s">
        <v>235</v>
      </c>
      <c r="E151" s="46">
        <v>43259</v>
      </c>
      <c r="F151" s="46">
        <v>22790</v>
      </c>
      <c r="G151" s="528" t="s">
        <v>359</v>
      </c>
      <c r="H151" s="296">
        <v>0</v>
      </c>
      <c r="I151" s="296">
        <v>0</v>
      </c>
      <c r="J151" s="296">
        <v>0</v>
      </c>
      <c r="K151" s="296">
        <v>0</v>
      </c>
      <c r="L151" s="296">
        <v>0</v>
      </c>
      <c r="M151" s="296">
        <v>0</v>
      </c>
      <c r="N151" s="296">
        <v>0</v>
      </c>
      <c r="O151" s="296"/>
      <c r="P151" s="296"/>
      <c r="Q151" s="637"/>
      <c r="R151" s="442"/>
      <c r="S151" s="442"/>
      <c r="T151" s="442"/>
      <c r="U151" s="442"/>
      <c r="V151" s="442"/>
      <c r="W151" s="442"/>
      <c r="X151" s="442"/>
      <c r="Y151" s="442"/>
      <c r="Z151" s="442"/>
      <c r="AA151" s="442"/>
      <c r="AB151" s="442"/>
      <c r="AC151" s="442"/>
      <c r="AD151" s="442"/>
      <c r="AE151" s="442"/>
      <c r="AF151" s="442"/>
      <c r="AG151" s="442"/>
      <c r="AH151" s="442"/>
      <c r="AI151" s="442"/>
      <c r="AJ151" s="442"/>
      <c r="AK151" s="442"/>
      <c r="AL151" s="442"/>
      <c r="AM151" s="442"/>
      <c r="AN151" s="442"/>
      <c r="AO151" s="442"/>
      <c r="AP151" s="442"/>
      <c r="AQ151" s="442"/>
      <c r="AR151" s="442"/>
      <c r="AS151" s="442"/>
      <c r="AT151" s="442"/>
      <c r="AU151" s="442"/>
      <c r="AV151" s="442"/>
      <c r="AW151" s="442"/>
      <c r="AX151" s="442"/>
      <c r="AY151" s="442"/>
      <c r="AZ151" s="442"/>
    </row>
    <row r="152" spans="1:52" ht="21.6" customHeight="1">
      <c r="A152" s="147"/>
      <c r="B152" s="650"/>
      <c r="C152" s="296" t="s">
        <v>117</v>
      </c>
      <c r="D152" s="50" t="s">
        <v>91</v>
      </c>
      <c r="E152" s="46">
        <v>38930</v>
      </c>
      <c r="F152" s="46">
        <v>38814</v>
      </c>
      <c r="G152" s="528" t="s">
        <v>359</v>
      </c>
      <c r="H152" s="296">
        <v>0</v>
      </c>
      <c r="I152" s="296">
        <v>0</v>
      </c>
      <c r="J152" s="296">
        <v>0</v>
      </c>
      <c r="K152" s="296">
        <v>0</v>
      </c>
      <c r="L152" s="296">
        <v>0</v>
      </c>
      <c r="M152" s="296">
        <v>0</v>
      </c>
      <c r="N152" s="296">
        <v>0</v>
      </c>
      <c r="O152" s="296"/>
      <c r="P152" s="296"/>
      <c r="Q152" s="637"/>
    </row>
    <row r="153" spans="1:52" ht="21.6" customHeight="1">
      <c r="A153" s="147"/>
      <c r="B153" s="650"/>
      <c r="C153" s="296" t="s">
        <v>53</v>
      </c>
      <c r="D153" s="50" t="s">
        <v>255</v>
      </c>
      <c r="E153" s="46">
        <v>33611</v>
      </c>
      <c r="F153" s="46">
        <v>16792</v>
      </c>
      <c r="G153" s="528" t="s">
        <v>359</v>
      </c>
      <c r="H153" s="296">
        <v>0</v>
      </c>
      <c r="I153" s="296">
        <v>0</v>
      </c>
      <c r="J153" s="296">
        <v>0</v>
      </c>
      <c r="K153" s="296">
        <v>0</v>
      </c>
      <c r="L153" s="296">
        <v>0</v>
      </c>
      <c r="M153" s="296">
        <v>0</v>
      </c>
      <c r="N153" s="296">
        <v>0</v>
      </c>
      <c r="O153" s="296"/>
      <c r="P153" s="296"/>
      <c r="Q153" s="637"/>
    </row>
    <row r="154" spans="1:52" ht="21.6" customHeight="1">
      <c r="A154" s="147"/>
      <c r="B154" s="650"/>
      <c r="C154" s="296" t="s">
        <v>47</v>
      </c>
      <c r="D154" s="50" t="s">
        <v>38</v>
      </c>
      <c r="E154" s="46">
        <v>30702</v>
      </c>
      <c r="F154" s="46">
        <v>43110</v>
      </c>
      <c r="G154" s="528" t="s">
        <v>359</v>
      </c>
      <c r="H154" s="296">
        <v>0</v>
      </c>
      <c r="I154" s="296">
        <v>0</v>
      </c>
      <c r="J154" s="296">
        <v>0</v>
      </c>
      <c r="K154" s="296">
        <v>0</v>
      </c>
      <c r="L154" s="296">
        <v>0</v>
      </c>
      <c r="M154" s="296">
        <v>0</v>
      </c>
      <c r="N154" s="296">
        <v>0</v>
      </c>
      <c r="O154" s="296"/>
      <c r="P154" s="296"/>
      <c r="Q154" s="637"/>
    </row>
    <row r="155" spans="1:52" ht="21.6" customHeight="1">
      <c r="A155" s="147"/>
      <c r="B155" s="650"/>
      <c r="C155" s="296" t="s">
        <v>43</v>
      </c>
      <c r="D155" s="50" t="s">
        <v>213</v>
      </c>
      <c r="E155" s="46">
        <v>30286</v>
      </c>
      <c r="F155" s="46">
        <v>21296</v>
      </c>
      <c r="G155" s="528" t="s">
        <v>359</v>
      </c>
      <c r="H155" s="296">
        <v>0</v>
      </c>
      <c r="I155" s="296">
        <v>0</v>
      </c>
      <c r="J155" s="296">
        <v>0</v>
      </c>
      <c r="K155" s="296">
        <v>0</v>
      </c>
      <c r="L155" s="296">
        <v>0</v>
      </c>
      <c r="M155" s="296">
        <v>0</v>
      </c>
      <c r="N155" s="296">
        <v>0</v>
      </c>
      <c r="O155" s="296"/>
      <c r="P155" s="296"/>
      <c r="Q155" s="637"/>
    </row>
    <row r="156" spans="1:52" ht="21.6" customHeight="1">
      <c r="A156" s="147"/>
      <c r="B156" s="650"/>
      <c r="C156" s="296" t="s">
        <v>144</v>
      </c>
      <c r="D156" s="50" t="s">
        <v>325</v>
      </c>
      <c r="E156" s="41">
        <v>41380</v>
      </c>
      <c r="F156" s="46">
        <v>32639</v>
      </c>
      <c r="G156" s="528" t="s">
        <v>359</v>
      </c>
      <c r="H156" s="296">
        <v>0</v>
      </c>
      <c r="I156" s="296">
        <v>0</v>
      </c>
      <c r="J156" s="296">
        <v>0</v>
      </c>
      <c r="K156" s="296">
        <v>0</v>
      </c>
      <c r="L156" s="296">
        <v>0</v>
      </c>
      <c r="M156" s="296">
        <v>0</v>
      </c>
      <c r="N156" s="296">
        <v>0</v>
      </c>
      <c r="O156" s="296"/>
      <c r="P156" s="296"/>
      <c r="Q156" s="637"/>
      <c r="R156" s="442"/>
      <c r="S156" s="442"/>
      <c r="T156" s="442"/>
      <c r="U156" s="442"/>
      <c r="V156" s="442"/>
      <c r="W156" s="442"/>
      <c r="X156" s="442"/>
      <c r="Y156" s="442"/>
      <c r="Z156" s="442"/>
      <c r="AA156" s="442"/>
      <c r="AB156" s="442"/>
      <c r="AC156" s="442"/>
      <c r="AD156" s="442"/>
      <c r="AE156" s="442"/>
      <c r="AF156" s="442"/>
      <c r="AG156" s="442"/>
      <c r="AH156" s="442"/>
      <c r="AI156" s="442"/>
      <c r="AJ156" s="442"/>
      <c r="AK156" s="442"/>
      <c r="AL156" s="442"/>
      <c r="AM156" s="442"/>
      <c r="AN156" s="442"/>
      <c r="AO156" s="442"/>
      <c r="AP156" s="442"/>
      <c r="AQ156" s="442"/>
      <c r="AR156" s="442"/>
      <c r="AS156" s="442"/>
      <c r="AT156" s="442"/>
      <c r="AU156" s="442"/>
      <c r="AV156" s="442"/>
      <c r="AW156" s="442"/>
      <c r="AX156" s="442"/>
      <c r="AY156" s="442"/>
      <c r="AZ156" s="442"/>
    </row>
    <row r="157" spans="1:52" ht="21.6" customHeight="1">
      <c r="A157" s="147"/>
      <c r="B157" s="650"/>
      <c r="C157" s="296" t="s">
        <v>164</v>
      </c>
      <c r="D157" s="50" t="s">
        <v>109</v>
      </c>
      <c r="E157" s="29">
        <v>42431</v>
      </c>
      <c r="F157" s="46">
        <v>42424</v>
      </c>
      <c r="G157" s="528" t="s">
        <v>359</v>
      </c>
      <c r="H157" s="296">
        <v>0</v>
      </c>
      <c r="I157" s="296">
        <v>0</v>
      </c>
      <c r="J157" s="296">
        <v>0</v>
      </c>
      <c r="K157" s="296">
        <v>0</v>
      </c>
      <c r="L157" s="296">
        <v>0</v>
      </c>
      <c r="M157" s="296">
        <v>0</v>
      </c>
      <c r="N157" s="296">
        <v>0</v>
      </c>
      <c r="O157" s="296"/>
      <c r="P157" s="296"/>
      <c r="Q157" s="637"/>
      <c r="R157" s="442"/>
      <c r="S157" s="442"/>
      <c r="T157" s="442"/>
      <c r="U157" s="442"/>
      <c r="V157" s="442"/>
      <c r="W157" s="442"/>
      <c r="X157" s="442"/>
      <c r="Y157" s="442"/>
      <c r="Z157" s="442"/>
      <c r="AA157" s="442"/>
      <c r="AB157" s="442"/>
      <c r="AC157" s="442"/>
      <c r="AD157" s="442"/>
      <c r="AE157" s="442"/>
      <c r="AF157" s="442"/>
      <c r="AG157" s="442"/>
      <c r="AH157" s="442"/>
      <c r="AI157" s="442"/>
      <c r="AJ157" s="442"/>
      <c r="AK157" s="442"/>
      <c r="AL157" s="442"/>
      <c r="AM157" s="442"/>
      <c r="AN157" s="442"/>
      <c r="AO157" s="442"/>
      <c r="AP157" s="442"/>
      <c r="AQ157" s="442"/>
      <c r="AR157" s="442"/>
      <c r="AS157" s="442"/>
      <c r="AT157" s="442"/>
      <c r="AU157" s="442"/>
      <c r="AV157" s="442"/>
      <c r="AW157" s="442"/>
      <c r="AX157" s="442"/>
      <c r="AY157" s="442"/>
      <c r="AZ157" s="442"/>
    </row>
    <row r="158" spans="1:52" ht="21.6" customHeight="1">
      <c r="A158" s="147"/>
      <c r="B158" s="650"/>
      <c r="C158" s="296" t="s">
        <v>124</v>
      </c>
      <c r="D158" s="50" t="s">
        <v>306</v>
      </c>
      <c r="E158" s="41">
        <v>40087</v>
      </c>
      <c r="F158" s="46">
        <v>40143</v>
      </c>
      <c r="G158" s="528" t="s">
        <v>359</v>
      </c>
      <c r="H158" s="296">
        <v>0</v>
      </c>
      <c r="I158" s="296">
        <v>0</v>
      </c>
      <c r="J158" s="296">
        <v>0</v>
      </c>
      <c r="K158" s="296">
        <v>0</v>
      </c>
      <c r="L158" s="296">
        <v>0</v>
      </c>
      <c r="M158" s="296">
        <v>0</v>
      </c>
      <c r="N158" s="296">
        <v>0</v>
      </c>
      <c r="O158" s="296"/>
      <c r="P158" s="296"/>
      <c r="Q158" s="637"/>
    </row>
    <row r="159" spans="1:52" ht="21.6" customHeight="1">
      <c r="A159" s="147"/>
      <c r="B159" s="650"/>
      <c r="C159" s="296" t="s">
        <v>73</v>
      </c>
      <c r="D159" s="28" t="s">
        <v>1891</v>
      </c>
      <c r="E159" s="46">
        <v>41551</v>
      </c>
      <c r="F159" s="46">
        <v>37930</v>
      </c>
      <c r="G159" s="528" t="s">
        <v>359</v>
      </c>
      <c r="H159" s="296">
        <v>0</v>
      </c>
      <c r="I159" s="296">
        <v>0</v>
      </c>
      <c r="J159" s="296">
        <v>0</v>
      </c>
      <c r="K159" s="296">
        <v>0</v>
      </c>
      <c r="L159" s="296">
        <v>0</v>
      </c>
      <c r="M159" s="296">
        <v>0</v>
      </c>
      <c r="N159" s="296">
        <v>0</v>
      </c>
      <c r="O159" s="296"/>
      <c r="P159" s="296"/>
      <c r="Q159" s="637"/>
    </row>
    <row r="160" spans="1:52" s="442" customFormat="1" ht="21.6" customHeight="1">
      <c r="A160" s="147"/>
      <c r="B160" s="650"/>
      <c r="C160" s="296" t="s">
        <v>114</v>
      </c>
      <c r="D160" s="50" t="s">
        <v>293</v>
      </c>
      <c r="E160" s="41">
        <v>38687</v>
      </c>
      <c r="F160" s="46">
        <v>22007</v>
      </c>
      <c r="G160" s="528" t="s">
        <v>359</v>
      </c>
      <c r="H160" s="296">
        <v>0</v>
      </c>
      <c r="I160" s="296">
        <v>0</v>
      </c>
      <c r="J160" s="296">
        <v>0</v>
      </c>
      <c r="K160" s="296">
        <v>0</v>
      </c>
      <c r="L160" s="296">
        <v>0</v>
      </c>
      <c r="M160" s="296">
        <v>0</v>
      </c>
      <c r="N160" s="296">
        <v>0</v>
      </c>
      <c r="O160" s="296"/>
      <c r="P160" s="296"/>
      <c r="Q160" s="637"/>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row>
    <row r="161" spans="1:52" s="442" customFormat="1" ht="21.6" customHeight="1">
      <c r="A161" s="147"/>
      <c r="B161" s="650"/>
      <c r="C161" s="296" t="s">
        <v>99</v>
      </c>
      <c r="D161" s="50" t="s">
        <v>74</v>
      </c>
      <c r="E161" s="46">
        <v>37721</v>
      </c>
      <c r="F161" s="46">
        <v>29918</v>
      </c>
      <c r="G161" s="528" t="s">
        <v>359</v>
      </c>
      <c r="H161" s="296">
        <v>0</v>
      </c>
      <c r="I161" s="296">
        <v>0</v>
      </c>
      <c r="J161" s="296">
        <v>0</v>
      </c>
      <c r="K161" s="296">
        <v>0</v>
      </c>
      <c r="L161" s="296">
        <v>0</v>
      </c>
      <c r="M161" s="296">
        <v>0</v>
      </c>
      <c r="N161" s="296">
        <v>0</v>
      </c>
      <c r="O161" s="296"/>
      <c r="P161" s="296"/>
      <c r="Q161" s="637"/>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row>
    <row r="162" spans="1:52" s="442" customFormat="1" ht="21.6" customHeight="1">
      <c r="A162" s="147"/>
      <c r="B162" s="650"/>
      <c r="C162" s="296" t="s">
        <v>101</v>
      </c>
      <c r="D162" s="50" t="s">
        <v>283</v>
      </c>
      <c r="E162" s="46">
        <v>37721</v>
      </c>
      <c r="F162" s="46">
        <v>26042</v>
      </c>
      <c r="G162" s="528" t="s">
        <v>359</v>
      </c>
      <c r="H162" s="296">
        <v>0</v>
      </c>
      <c r="I162" s="296">
        <v>0</v>
      </c>
      <c r="J162" s="296">
        <v>0</v>
      </c>
      <c r="K162" s="296">
        <v>0</v>
      </c>
      <c r="L162" s="296">
        <v>0</v>
      </c>
      <c r="M162" s="296">
        <v>0</v>
      </c>
      <c r="N162" s="296">
        <v>0</v>
      </c>
      <c r="O162" s="296"/>
      <c r="P162" s="296"/>
      <c r="Q162" s="637"/>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row>
    <row r="163" spans="1:52" s="442" customFormat="1" ht="21.6" customHeight="1">
      <c r="A163" s="147"/>
      <c r="B163" s="650"/>
      <c r="C163" s="296" t="s">
        <v>102</v>
      </c>
      <c r="D163" s="50" t="s">
        <v>284</v>
      </c>
      <c r="E163" s="46">
        <v>37721</v>
      </c>
      <c r="F163" s="46">
        <v>27937</v>
      </c>
      <c r="G163" s="528" t="s">
        <v>359</v>
      </c>
      <c r="H163" s="296">
        <v>0</v>
      </c>
      <c r="I163" s="296">
        <v>0</v>
      </c>
      <c r="J163" s="296">
        <v>0</v>
      </c>
      <c r="K163" s="296">
        <v>0</v>
      </c>
      <c r="L163" s="296">
        <v>0</v>
      </c>
      <c r="M163" s="296">
        <v>0</v>
      </c>
      <c r="N163" s="296">
        <v>0</v>
      </c>
      <c r="O163" s="296"/>
      <c r="P163" s="296"/>
      <c r="Q163" s="637"/>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row>
    <row r="164" spans="1:52" s="442" customFormat="1" ht="21.6" customHeight="1">
      <c r="A164" s="147"/>
      <c r="B164" s="650"/>
      <c r="C164" s="296" t="s">
        <v>86</v>
      </c>
      <c r="D164" s="50" t="s">
        <v>135</v>
      </c>
      <c r="E164" s="41">
        <v>36537</v>
      </c>
      <c r="F164" s="46">
        <v>21724</v>
      </c>
      <c r="G164" s="528" t="s">
        <v>359</v>
      </c>
      <c r="H164" s="296">
        <v>0</v>
      </c>
      <c r="I164" s="296">
        <v>0</v>
      </c>
      <c r="J164" s="296">
        <v>0</v>
      </c>
      <c r="K164" s="296">
        <v>0</v>
      </c>
      <c r="L164" s="296">
        <v>0</v>
      </c>
      <c r="M164" s="296">
        <v>0</v>
      </c>
      <c r="N164" s="296">
        <v>0</v>
      </c>
      <c r="O164" s="296"/>
      <c r="P164" s="296"/>
      <c r="Q164" s="637"/>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row>
    <row r="165" spans="1:52" s="442" customFormat="1" ht="21.6" customHeight="1">
      <c r="A165" s="147"/>
      <c r="B165" s="650"/>
      <c r="C165" s="296" t="s">
        <v>88</v>
      </c>
      <c r="D165" s="50" t="s">
        <v>269</v>
      </c>
      <c r="E165" s="41">
        <v>36537</v>
      </c>
      <c r="F165" s="46">
        <v>26063</v>
      </c>
      <c r="G165" s="528" t="s">
        <v>359</v>
      </c>
      <c r="H165" s="296">
        <v>0</v>
      </c>
      <c r="I165" s="296">
        <v>0</v>
      </c>
      <c r="J165" s="296">
        <v>0</v>
      </c>
      <c r="K165" s="296">
        <v>0</v>
      </c>
      <c r="L165" s="296">
        <v>0</v>
      </c>
      <c r="M165" s="296">
        <v>0</v>
      </c>
      <c r="N165" s="296">
        <v>0</v>
      </c>
      <c r="O165" s="296"/>
      <c r="P165" s="296"/>
      <c r="Q165" s="637"/>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row>
    <row r="166" spans="1:52" s="442" customFormat="1" ht="21.6" customHeight="1">
      <c r="A166" s="147"/>
      <c r="B166" s="650"/>
      <c r="C166" s="296" t="s">
        <v>92</v>
      </c>
      <c r="D166" s="50" t="s">
        <v>98</v>
      </c>
      <c r="E166" s="29">
        <v>37315</v>
      </c>
      <c r="F166" s="46">
        <v>36482</v>
      </c>
      <c r="G166" s="528" t="s">
        <v>359</v>
      </c>
      <c r="H166" s="296">
        <v>0</v>
      </c>
      <c r="I166" s="296">
        <v>0</v>
      </c>
      <c r="J166" s="296">
        <v>0</v>
      </c>
      <c r="K166" s="296">
        <v>0</v>
      </c>
      <c r="L166" s="296">
        <v>0</v>
      </c>
      <c r="M166" s="296">
        <v>0</v>
      </c>
      <c r="N166" s="296">
        <v>0</v>
      </c>
      <c r="O166" s="296"/>
      <c r="P166" s="296"/>
      <c r="Q166" s="637"/>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row>
    <row r="167" spans="1:52" s="442" customFormat="1" ht="21.6" customHeight="1">
      <c r="A167" s="147"/>
      <c r="B167" s="650"/>
      <c r="C167" s="296" t="s">
        <v>94</v>
      </c>
      <c r="D167" s="50" t="s">
        <v>169</v>
      </c>
      <c r="E167" s="29">
        <v>37315</v>
      </c>
      <c r="F167" s="46">
        <v>19421</v>
      </c>
      <c r="G167" s="528" t="s">
        <v>359</v>
      </c>
      <c r="H167" s="296">
        <v>0</v>
      </c>
      <c r="I167" s="296">
        <v>0</v>
      </c>
      <c r="J167" s="296">
        <v>0</v>
      </c>
      <c r="K167" s="296">
        <v>0</v>
      </c>
      <c r="L167" s="296">
        <v>0</v>
      </c>
      <c r="M167" s="296">
        <v>0</v>
      </c>
      <c r="N167" s="296">
        <v>0</v>
      </c>
      <c r="O167" s="296"/>
      <c r="P167" s="296"/>
      <c r="Q167" s="637"/>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row>
    <row r="168" spans="1:52" s="442" customFormat="1" ht="21.6" customHeight="1">
      <c r="A168" s="147"/>
      <c r="B168" s="650"/>
      <c r="C168" s="296" t="s">
        <v>96</v>
      </c>
      <c r="D168" s="50" t="s">
        <v>280</v>
      </c>
      <c r="E168" s="29">
        <v>37315</v>
      </c>
      <c r="F168" s="46">
        <v>32638</v>
      </c>
      <c r="G168" s="528" t="s">
        <v>359</v>
      </c>
      <c r="H168" s="296">
        <v>0</v>
      </c>
      <c r="I168" s="296">
        <v>0</v>
      </c>
      <c r="J168" s="296">
        <v>0</v>
      </c>
      <c r="K168" s="296">
        <v>0</v>
      </c>
      <c r="L168" s="296">
        <v>0</v>
      </c>
      <c r="M168" s="296">
        <v>0</v>
      </c>
      <c r="N168" s="296">
        <v>0</v>
      </c>
      <c r="O168" s="296"/>
      <c r="P168" s="296"/>
      <c r="Q168" s="637"/>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row>
    <row r="169" spans="1:52" s="441" customFormat="1" ht="21.6" customHeight="1">
      <c r="A169" s="147"/>
      <c r="B169" s="650"/>
      <c r="C169" s="296" t="s">
        <v>75</v>
      </c>
      <c r="D169" s="50" t="s">
        <v>113</v>
      </c>
      <c r="E169" s="41">
        <v>35641</v>
      </c>
      <c r="F169" s="46">
        <v>35810</v>
      </c>
      <c r="G169" s="528" t="s">
        <v>359</v>
      </c>
      <c r="H169" s="296">
        <v>0</v>
      </c>
      <c r="I169" s="296">
        <v>0</v>
      </c>
      <c r="J169" s="296">
        <v>0</v>
      </c>
      <c r="K169" s="296">
        <v>0</v>
      </c>
      <c r="L169" s="296">
        <v>0</v>
      </c>
      <c r="M169" s="296">
        <v>0</v>
      </c>
      <c r="N169" s="296">
        <v>0</v>
      </c>
      <c r="O169" s="296"/>
      <c r="P169" s="296"/>
      <c r="Q169" s="637"/>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row>
    <row r="171" spans="1:52" s="76" customFormat="1" ht="44.25" customHeight="1">
      <c r="A171" s="86" t="s">
        <v>1977</v>
      </c>
      <c r="B171" s="86"/>
      <c r="C171" s="2"/>
      <c r="E171" s="3"/>
      <c r="F171" s="77"/>
      <c r="G171" s="623"/>
      <c r="S171" s="144"/>
    </row>
    <row r="173" spans="1:52" s="128" customFormat="1" ht="39.6" customHeight="1">
      <c r="A173" s="27" t="s">
        <v>12</v>
      </c>
      <c r="B173" s="27" t="s">
        <v>1800</v>
      </c>
      <c r="C173" s="92" t="s">
        <v>13</v>
      </c>
      <c r="D173" s="66" t="s">
        <v>59</v>
      </c>
      <c r="E173" s="472" t="s">
        <v>15</v>
      </c>
      <c r="F173" s="472" t="s">
        <v>16</v>
      </c>
      <c r="G173" s="687" t="s">
        <v>445</v>
      </c>
      <c r="H173" s="554" t="s">
        <v>25</v>
      </c>
      <c r="I173" s="554" t="s">
        <v>1558</v>
      </c>
      <c r="J173" s="554" t="s">
        <v>1556</v>
      </c>
      <c r="K173" s="554" t="s">
        <v>1568</v>
      </c>
      <c r="L173" s="554" t="s">
        <v>1654</v>
      </c>
      <c r="M173" s="554" t="s">
        <v>1970</v>
      </c>
      <c r="N173" s="554" t="s">
        <v>1971</v>
      </c>
      <c r="O173" s="554"/>
      <c r="P173" s="554"/>
      <c r="Q173" s="756" t="s">
        <v>1997</v>
      </c>
    </row>
    <row r="174" spans="1:52" s="442" customFormat="1" ht="21.6" customHeight="1">
      <c r="A174" s="147"/>
      <c r="B174" s="650"/>
      <c r="C174" s="296" t="s">
        <v>45</v>
      </c>
      <c r="D174" s="50" t="s">
        <v>1639</v>
      </c>
      <c r="E174" s="46">
        <v>30609</v>
      </c>
      <c r="F174" s="46">
        <v>28338</v>
      </c>
      <c r="G174" s="528" t="s">
        <v>1669</v>
      </c>
      <c r="H174" s="296">
        <v>0</v>
      </c>
      <c r="I174" s="296">
        <v>0</v>
      </c>
      <c r="J174" s="296">
        <v>0</v>
      </c>
      <c r="K174" s="296">
        <v>0</v>
      </c>
      <c r="L174" s="296">
        <v>0</v>
      </c>
      <c r="M174" s="296">
        <v>0</v>
      </c>
      <c r="N174" s="296">
        <v>0</v>
      </c>
      <c r="O174" s="296"/>
      <c r="P174" s="296"/>
      <c r="Q174" s="637"/>
    </row>
    <row r="175" spans="1:52" ht="21.6" customHeight="1">
      <c r="A175" s="147"/>
      <c r="B175" s="650"/>
      <c r="C175" s="296" t="s">
        <v>29</v>
      </c>
      <c r="D175" s="28" t="s">
        <v>279</v>
      </c>
      <c r="E175" s="41">
        <v>37281</v>
      </c>
      <c r="F175" s="46">
        <v>37564</v>
      </c>
      <c r="G175" s="528" t="s">
        <v>357</v>
      </c>
      <c r="H175" s="296">
        <v>0</v>
      </c>
      <c r="I175" s="296">
        <v>1</v>
      </c>
      <c r="J175" s="296">
        <v>1</v>
      </c>
      <c r="K175" s="296">
        <v>1</v>
      </c>
      <c r="L175" s="296">
        <v>2</v>
      </c>
      <c r="M175" s="296">
        <v>0</v>
      </c>
      <c r="N175" s="296">
        <v>2</v>
      </c>
      <c r="O175" s="296"/>
      <c r="P175" s="296"/>
      <c r="Q175" s="637"/>
    </row>
    <row r="176" spans="1:52" s="442" customFormat="1" ht="21.6" customHeight="1">
      <c r="A176" s="147"/>
      <c r="B176" s="650"/>
      <c r="C176" s="296" t="s">
        <v>57</v>
      </c>
      <c r="D176" s="28" t="s">
        <v>1742</v>
      </c>
      <c r="E176" s="29">
        <v>34386</v>
      </c>
      <c r="F176" s="46">
        <v>34908</v>
      </c>
      <c r="G176" s="528" t="s">
        <v>1669</v>
      </c>
      <c r="H176" s="296">
        <v>0</v>
      </c>
      <c r="I176" s="296">
        <v>0</v>
      </c>
      <c r="J176" s="296">
        <v>0</v>
      </c>
      <c r="K176" s="296">
        <v>0</v>
      </c>
      <c r="L176" s="296">
        <v>0</v>
      </c>
      <c r="M176" s="296">
        <v>0</v>
      </c>
      <c r="N176" s="296">
        <v>0</v>
      </c>
      <c r="O176" s="296"/>
      <c r="P176" s="296"/>
      <c r="Q176" s="637"/>
    </row>
    <row r="177" spans="1:17" s="442" customFormat="1" ht="21.6" customHeight="1">
      <c r="A177" s="147"/>
      <c r="B177" s="650"/>
      <c r="C177" s="296" t="s">
        <v>170</v>
      </c>
      <c r="D177" s="28" t="s">
        <v>159</v>
      </c>
      <c r="E177" s="29">
        <v>43015</v>
      </c>
      <c r="F177" s="46">
        <v>43015</v>
      </c>
      <c r="G177" s="528" t="s">
        <v>1669</v>
      </c>
      <c r="H177" s="296">
        <v>0</v>
      </c>
      <c r="I177" s="296">
        <v>0</v>
      </c>
      <c r="J177" s="296">
        <v>0</v>
      </c>
      <c r="K177" s="296">
        <v>0</v>
      </c>
      <c r="L177" s="296">
        <v>0</v>
      </c>
      <c r="M177" s="296">
        <v>0</v>
      </c>
      <c r="N177" s="296">
        <v>0</v>
      </c>
      <c r="O177" s="296"/>
      <c r="P177" s="296"/>
      <c r="Q177" s="637"/>
    </row>
    <row r="179" spans="1:17" s="76" customFormat="1" ht="44.25" customHeight="1">
      <c r="A179" s="86" t="s">
        <v>1901</v>
      </c>
      <c r="B179" s="460"/>
      <c r="C179" s="2"/>
      <c r="E179" s="3"/>
      <c r="F179" s="77"/>
      <c r="G179" s="623"/>
      <c r="Q179" s="144"/>
    </row>
    <row r="180" spans="1:17" s="128" customFormat="1" ht="45.6" customHeight="1">
      <c r="A180" s="27" t="s">
        <v>12</v>
      </c>
      <c r="B180" s="27"/>
      <c r="C180" s="92" t="s">
        <v>13</v>
      </c>
      <c r="D180" s="66" t="s">
        <v>59</v>
      </c>
      <c r="E180" s="472" t="s">
        <v>15</v>
      </c>
      <c r="F180" s="472" t="s">
        <v>16</v>
      </c>
      <c r="G180" s="687" t="s">
        <v>445</v>
      </c>
      <c r="H180" s="554" t="s">
        <v>25</v>
      </c>
      <c r="I180" s="554" t="s">
        <v>1558</v>
      </c>
      <c r="J180" s="554" t="s">
        <v>1556</v>
      </c>
      <c r="K180" s="554" t="s">
        <v>1568</v>
      </c>
      <c r="L180" s="554" t="s">
        <v>1654</v>
      </c>
      <c r="M180" s="554"/>
      <c r="N180" s="554"/>
      <c r="O180" s="554"/>
      <c r="P180" s="554"/>
      <c r="Q180" s="756" t="s">
        <v>1914</v>
      </c>
    </row>
    <row r="181" spans="1:17" s="442" customFormat="1" ht="21.6" customHeight="1">
      <c r="A181" s="170"/>
      <c r="B181" s="708"/>
      <c r="C181" s="296"/>
      <c r="D181" s="28" t="s">
        <v>1760</v>
      </c>
      <c r="E181" s="29">
        <v>42836</v>
      </c>
      <c r="F181" s="46">
        <v>42894</v>
      </c>
      <c r="G181" s="528" t="s">
        <v>359</v>
      </c>
      <c r="H181" s="296">
        <v>0</v>
      </c>
      <c r="I181" s="296">
        <v>0</v>
      </c>
      <c r="J181" s="296">
        <v>0</v>
      </c>
      <c r="K181" s="296">
        <v>0</v>
      </c>
      <c r="L181" s="296">
        <v>0</v>
      </c>
      <c r="M181" s="296"/>
      <c r="N181" s="296"/>
      <c r="O181" s="296"/>
      <c r="P181" s="296"/>
      <c r="Q181" s="637"/>
    </row>
    <row r="182" spans="1:17" s="442" customFormat="1" ht="21.6" customHeight="1">
      <c r="A182" s="170"/>
      <c r="B182" s="708"/>
      <c r="C182" s="296"/>
      <c r="D182" s="28" t="s">
        <v>1856</v>
      </c>
      <c r="E182" s="46">
        <v>43517</v>
      </c>
      <c r="F182" s="46">
        <v>43719</v>
      </c>
      <c r="G182" s="528" t="s">
        <v>1669</v>
      </c>
      <c r="H182" s="296">
        <v>0</v>
      </c>
      <c r="I182" s="296">
        <v>0</v>
      </c>
      <c r="J182" s="296">
        <v>0</v>
      </c>
      <c r="K182" s="296">
        <v>0</v>
      </c>
      <c r="L182" s="296">
        <v>0</v>
      </c>
      <c r="M182" s="296"/>
      <c r="N182" s="296"/>
      <c r="O182" s="296"/>
      <c r="P182" s="296"/>
      <c r="Q182" s="637"/>
    </row>
    <row r="183" spans="1:17" s="442" customFormat="1" ht="21.6" customHeight="1">
      <c r="A183" s="170"/>
      <c r="B183" s="708"/>
      <c r="C183" s="296"/>
      <c r="D183" s="28" t="s">
        <v>351</v>
      </c>
      <c r="E183" s="41">
        <v>43003</v>
      </c>
      <c r="F183" s="46">
        <v>43004</v>
      </c>
      <c r="G183" s="528" t="s">
        <v>357</v>
      </c>
      <c r="H183" s="296">
        <v>0</v>
      </c>
      <c r="I183" s="296">
        <v>0</v>
      </c>
      <c r="J183" s="296">
        <v>0</v>
      </c>
      <c r="K183" s="296">
        <v>0</v>
      </c>
      <c r="L183" s="296">
        <v>0</v>
      </c>
      <c r="M183" s="296"/>
      <c r="N183" s="296"/>
      <c r="O183" s="296"/>
      <c r="P183" s="296"/>
      <c r="Q183" s="637"/>
    </row>
    <row r="184" spans="1:17" s="442" customFormat="1" ht="21.6" customHeight="1">
      <c r="A184" s="170"/>
      <c r="B184" s="708"/>
      <c r="C184" s="296"/>
      <c r="D184" s="28" t="s">
        <v>1670</v>
      </c>
      <c r="E184" s="46">
        <v>37259</v>
      </c>
      <c r="F184" s="46">
        <v>36396</v>
      </c>
      <c r="G184" s="528" t="s">
        <v>357</v>
      </c>
      <c r="H184" s="296">
        <v>0</v>
      </c>
      <c r="I184" s="296">
        <v>0</v>
      </c>
      <c r="J184" s="296">
        <v>0</v>
      </c>
      <c r="K184" s="296">
        <v>0</v>
      </c>
      <c r="L184" s="296">
        <v>0</v>
      </c>
      <c r="M184" s="296"/>
      <c r="N184" s="296"/>
      <c r="O184" s="296"/>
      <c r="P184" s="296"/>
      <c r="Q184" s="637"/>
    </row>
    <row r="185" spans="1:17" s="442" customFormat="1" ht="21.6" customHeight="1">
      <c r="A185" s="170"/>
      <c r="B185" s="708"/>
      <c r="C185" s="296"/>
      <c r="D185" s="28" t="s">
        <v>1597</v>
      </c>
      <c r="E185" s="29">
        <v>43375</v>
      </c>
      <c r="F185" s="46">
        <v>43361</v>
      </c>
      <c r="G185" s="528" t="s">
        <v>357</v>
      </c>
      <c r="H185" s="296">
        <v>0</v>
      </c>
      <c r="I185" s="296">
        <v>0</v>
      </c>
      <c r="J185" s="296">
        <v>0</v>
      </c>
      <c r="K185" s="296">
        <v>0</v>
      </c>
      <c r="L185" s="296">
        <v>0</v>
      </c>
      <c r="M185" s="296"/>
      <c r="N185" s="296"/>
      <c r="O185" s="296"/>
      <c r="P185" s="296"/>
      <c r="Q185" s="637"/>
    </row>
    <row r="187" spans="1:17" s="76" customFormat="1" ht="44.25" customHeight="1">
      <c r="A187" s="86" t="s">
        <v>1902</v>
      </c>
      <c r="B187" s="460"/>
      <c r="C187" s="2"/>
      <c r="E187" s="3"/>
      <c r="F187" s="77"/>
      <c r="G187" s="623"/>
      <c r="Q187" s="144"/>
    </row>
    <row r="188" spans="1:17" s="128" customFormat="1" ht="49.9" customHeight="1">
      <c r="A188" s="27" t="s">
        <v>12</v>
      </c>
      <c r="B188" s="27"/>
      <c r="C188" s="92" t="s">
        <v>13</v>
      </c>
      <c r="D188" s="66" t="s">
        <v>14</v>
      </c>
      <c r="E188" s="472" t="s">
        <v>15</v>
      </c>
      <c r="F188" s="472" t="s">
        <v>16</v>
      </c>
      <c r="G188" s="687" t="s">
        <v>445</v>
      </c>
      <c r="H188" s="554" t="s">
        <v>25</v>
      </c>
      <c r="I188" s="554"/>
      <c r="J188" s="554" t="s">
        <v>1556</v>
      </c>
      <c r="K188" s="554"/>
      <c r="L188" s="554"/>
      <c r="M188" s="554"/>
      <c r="N188" s="554"/>
      <c r="O188" s="554"/>
      <c r="P188" s="554"/>
      <c r="Q188" s="756" t="s">
        <v>1915</v>
      </c>
    </row>
    <row r="189" spans="1:17" s="149" customFormat="1" ht="22.15" customHeight="1">
      <c r="A189" s="170"/>
      <c r="B189" s="708"/>
      <c r="C189" s="296"/>
      <c r="D189" s="50" t="s">
        <v>46</v>
      </c>
      <c r="E189" s="46">
        <v>39437</v>
      </c>
      <c r="F189" s="46">
        <v>39255</v>
      </c>
      <c r="G189" s="159"/>
      <c r="H189" s="159"/>
      <c r="I189" s="159"/>
      <c r="J189" s="296">
        <v>0</v>
      </c>
      <c r="K189" s="296"/>
      <c r="L189" s="296"/>
      <c r="M189" s="296"/>
      <c r="N189" s="296"/>
      <c r="O189" s="296"/>
      <c r="P189" s="296"/>
      <c r="Q189" s="170"/>
    </row>
    <row r="190" spans="1:17" ht="15.6" customHeight="1">
      <c r="Q190" s="128"/>
    </row>
    <row r="191" spans="1:17" s="128" customFormat="1" ht="49.9" customHeight="1">
      <c r="A191" s="27" t="s">
        <v>12</v>
      </c>
      <c r="B191" s="27"/>
      <c r="C191" s="92" t="s">
        <v>13</v>
      </c>
      <c r="D191" s="66" t="s">
        <v>59</v>
      </c>
      <c r="E191" s="472" t="s">
        <v>15</v>
      </c>
      <c r="F191" s="472" t="s">
        <v>16</v>
      </c>
      <c r="G191" s="687" t="s">
        <v>445</v>
      </c>
      <c r="H191" s="554" t="s">
        <v>25</v>
      </c>
      <c r="I191" s="554" t="s">
        <v>1558</v>
      </c>
      <c r="J191" s="554" t="s">
        <v>1556</v>
      </c>
      <c r="K191" s="554"/>
      <c r="L191" s="554"/>
      <c r="M191" s="554"/>
      <c r="N191" s="554"/>
      <c r="O191" s="554"/>
      <c r="P191" s="554"/>
      <c r="Q191" s="756" t="s">
        <v>1916</v>
      </c>
    </row>
    <row r="192" spans="1:17" s="442" customFormat="1" ht="21.6" customHeight="1">
      <c r="A192" s="170"/>
      <c r="B192" s="708"/>
      <c r="C192" s="296"/>
      <c r="D192" s="50" t="s">
        <v>131</v>
      </c>
      <c r="E192" s="29">
        <v>42478</v>
      </c>
      <c r="F192" s="46">
        <v>42333</v>
      </c>
      <c r="G192" s="528" t="s">
        <v>359</v>
      </c>
      <c r="H192" s="296">
        <v>0</v>
      </c>
      <c r="I192" s="296">
        <v>0</v>
      </c>
      <c r="J192" s="296">
        <v>0</v>
      </c>
      <c r="K192" s="296"/>
      <c r="L192" s="296"/>
      <c r="M192" s="296"/>
      <c r="N192" s="296"/>
      <c r="O192" s="296"/>
      <c r="P192" s="296"/>
      <c r="Q192" s="637"/>
    </row>
    <row r="193" spans="1:17" ht="21.6" customHeight="1">
      <c r="A193" s="170"/>
      <c r="B193" s="708"/>
      <c r="C193" s="296"/>
      <c r="D193" s="50" t="s">
        <v>364</v>
      </c>
      <c r="E193" s="41">
        <v>37743</v>
      </c>
      <c r="F193" s="46">
        <v>37719</v>
      </c>
      <c r="G193" s="528" t="s">
        <v>359</v>
      </c>
      <c r="H193" s="296">
        <v>0</v>
      </c>
      <c r="I193" s="296">
        <v>0</v>
      </c>
      <c r="J193" s="296">
        <v>0</v>
      </c>
      <c r="K193" s="296"/>
      <c r="L193" s="296"/>
      <c r="M193" s="296"/>
      <c r="N193" s="296"/>
      <c r="O193" s="296"/>
      <c r="P193" s="296"/>
      <c r="Q193" s="637"/>
    </row>
    <row r="194" spans="1:17" s="442" customFormat="1" ht="21.6" customHeight="1">
      <c r="A194" s="170"/>
      <c r="B194" s="708"/>
      <c r="C194" s="296"/>
      <c r="D194" s="50" t="s">
        <v>137</v>
      </c>
      <c r="E194" s="41">
        <v>42999</v>
      </c>
      <c r="F194" s="46">
        <v>42998</v>
      </c>
      <c r="G194" s="528" t="s">
        <v>359</v>
      </c>
      <c r="H194" s="296">
        <v>0</v>
      </c>
      <c r="I194" s="296">
        <v>0</v>
      </c>
      <c r="J194" s="296">
        <v>0</v>
      </c>
      <c r="K194" s="296"/>
      <c r="L194" s="296"/>
      <c r="M194" s="296"/>
      <c r="N194" s="296"/>
      <c r="O194" s="296"/>
      <c r="P194" s="296"/>
      <c r="Q194" s="637"/>
    </row>
    <row r="195" spans="1:17" s="442" customFormat="1" ht="21.6" customHeight="1">
      <c r="A195" s="170"/>
      <c r="B195" s="708"/>
      <c r="C195" s="296"/>
      <c r="D195" s="28" t="s">
        <v>345</v>
      </c>
      <c r="E195" s="41">
        <v>43347</v>
      </c>
      <c r="F195" s="46">
        <v>43339</v>
      </c>
      <c r="G195" s="528" t="s">
        <v>359</v>
      </c>
      <c r="H195" s="296">
        <v>0</v>
      </c>
      <c r="I195" s="296">
        <v>0</v>
      </c>
      <c r="J195" s="296">
        <v>0</v>
      </c>
      <c r="K195" s="296"/>
      <c r="L195" s="296"/>
      <c r="M195" s="296"/>
      <c r="N195" s="296"/>
      <c r="O195" s="296"/>
      <c r="P195" s="296"/>
      <c r="Q195" s="637"/>
    </row>
    <row r="196" spans="1:17" s="442" customFormat="1" ht="21.6" customHeight="1">
      <c r="A196" s="170"/>
      <c r="B196" s="708"/>
      <c r="C196" s="296"/>
      <c r="D196" s="28" t="s">
        <v>348</v>
      </c>
      <c r="E196" s="46">
        <v>41052</v>
      </c>
      <c r="F196" s="46">
        <v>38479</v>
      </c>
      <c r="G196" s="528" t="s">
        <v>357</v>
      </c>
      <c r="H196" s="296">
        <v>0</v>
      </c>
      <c r="I196" s="296">
        <v>0</v>
      </c>
      <c r="J196" s="296">
        <v>0</v>
      </c>
      <c r="K196" s="296"/>
      <c r="L196" s="296"/>
      <c r="M196" s="296"/>
      <c r="N196" s="296"/>
      <c r="O196" s="296"/>
      <c r="P196" s="296"/>
      <c r="Q196" s="637"/>
    </row>
  </sheetData>
  <sortState ref="A79:CF84">
    <sortCondition descending="1" ref="P79:P84"/>
    <sortCondition ref="E79:E84"/>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"21"</oddHeader>
    <oddFooter>&amp;L&amp;D&amp;C&amp;P di &amp;N&amp;R&amp;A</oddFooter>
  </headerFooter>
  <rowBreaks count="1" manualBreakCount="1">
    <brk id="39" max="1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F166"/>
  <sheetViews>
    <sheetView zoomScale="60" zoomScaleNormal="60" workbookViewId="0">
      <selection activeCell="A3" sqref="A3"/>
    </sheetView>
  </sheetViews>
  <sheetFormatPr defaultColWidth="7.44140625" defaultRowHeight="15" outlineLevelCol="1"/>
  <cols>
    <col min="1" max="2" width="7.6640625" style="144" customWidth="1"/>
    <col min="3" max="3" width="5.6640625" style="144" customWidth="1"/>
    <col min="4" max="4" width="50.5546875" style="144" customWidth="1"/>
    <col min="5" max="5" width="13.5546875" style="614" customWidth="1"/>
    <col min="6" max="6" width="12.77734375" style="437" hidden="1" customWidth="1" outlineLevel="1"/>
    <col min="7" max="7" width="15.5546875" style="641" hidden="1" customWidth="1" outlineLevel="1"/>
    <col min="8" max="15" width="8.6640625" style="144" hidden="1" customWidth="1" outlineLevel="1"/>
    <col min="16" max="16" width="8.6640625" style="144" customWidth="1" collapsed="1"/>
    <col min="17" max="17" width="10.5546875" style="144" customWidth="1"/>
    <col min="18" max="16384" width="7.44140625" style="144"/>
  </cols>
  <sheetData>
    <row r="1" spans="1:84" ht="46.15" customHeight="1"/>
    <row r="2" spans="1:84" ht="34.15" customHeight="1">
      <c r="A2" s="330"/>
      <c r="B2" s="330"/>
      <c r="C2" s="330"/>
      <c r="D2" s="615"/>
      <c r="E2" s="616"/>
      <c r="F2" s="440"/>
      <c r="G2" s="642"/>
      <c r="H2" s="439"/>
      <c r="I2" s="439"/>
      <c r="J2" s="439"/>
      <c r="K2" s="525"/>
      <c r="L2" s="525"/>
      <c r="M2" s="525"/>
      <c r="N2" s="525"/>
      <c r="O2" s="525"/>
      <c r="P2" s="525"/>
      <c r="Q2" s="633"/>
    </row>
    <row r="3" spans="1:84" s="128" customFormat="1" ht="39.6" customHeight="1">
      <c r="A3" s="292" t="s">
        <v>12</v>
      </c>
      <c r="B3" s="292" t="s">
        <v>1800</v>
      </c>
      <c r="C3" s="293" t="s">
        <v>13</v>
      </c>
      <c r="D3" s="17" t="s">
        <v>1917</v>
      </c>
      <c r="E3" s="18" t="s">
        <v>15</v>
      </c>
      <c r="F3" s="19" t="s">
        <v>16</v>
      </c>
      <c r="G3" s="443" t="s">
        <v>445</v>
      </c>
      <c r="H3" s="23" t="s">
        <v>25</v>
      </c>
      <c r="I3" s="634" t="s">
        <v>1558</v>
      </c>
      <c r="J3" s="23" t="s">
        <v>1556</v>
      </c>
      <c r="K3" s="634" t="s">
        <v>1568</v>
      </c>
      <c r="L3" s="23" t="s">
        <v>1654</v>
      </c>
      <c r="M3" s="634" t="s">
        <v>1970</v>
      </c>
      <c r="N3" s="23" t="s">
        <v>1971</v>
      </c>
      <c r="O3" s="634" t="s">
        <v>2159</v>
      </c>
      <c r="P3" s="23" t="s">
        <v>2157</v>
      </c>
      <c r="Q3" s="876"/>
    </row>
    <row r="4" spans="1:84" ht="22.15" customHeight="1">
      <c r="A4" s="152"/>
      <c r="B4" s="152"/>
      <c r="C4" s="296" t="s">
        <v>29</v>
      </c>
      <c r="D4" s="28" t="s">
        <v>1700</v>
      </c>
      <c r="E4" s="46">
        <v>38309</v>
      </c>
      <c r="F4" s="492">
        <v>29881</v>
      </c>
      <c r="G4" s="467" t="s">
        <v>357</v>
      </c>
      <c r="H4" s="296">
        <v>0</v>
      </c>
      <c r="I4" s="647">
        <v>0</v>
      </c>
      <c r="J4" s="296">
        <v>0</v>
      </c>
      <c r="K4" s="647">
        <v>1</v>
      </c>
      <c r="L4" s="296">
        <v>1</v>
      </c>
      <c r="M4" s="647">
        <v>0</v>
      </c>
      <c r="N4" s="296">
        <v>1</v>
      </c>
      <c r="O4" s="647">
        <v>0</v>
      </c>
      <c r="P4" s="296">
        <v>1</v>
      </c>
      <c r="Q4" s="877"/>
    </row>
    <row r="5" spans="1:84" s="149" customFormat="1" ht="22.15" customHeight="1">
      <c r="A5" s="170"/>
      <c r="B5" s="170"/>
      <c r="C5" s="296" t="s">
        <v>31</v>
      </c>
      <c r="D5" s="28" t="s">
        <v>2057</v>
      </c>
      <c r="E5" s="29">
        <v>26406</v>
      </c>
      <c r="F5" s="45">
        <v>36271</v>
      </c>
      <c r="G5" s="467" t="s">
        <v>1289</v>
      </c>
      <c r="H5" s="340">
        <v>0</v>
      </c>
      <c r="I5" s="652">
        <v>0</v>
      </c>
      <c r="J5" s="296">
        <v>0</v>
      </c>
      <c r="K5" s="647">
        <v>0</v>
      </c>
      <c r="L5" s="296">
        <v>0</v>
      </c>
      <c r="M5" s="647">
        <v>0</v>
      </c>
      <c r="N5" s="296">
        <v>0</v>
      </c>
      <c r="O5" s="647">
        <v>0</v>
      </c>
      <c r="P5" s="296">
        <v>0</v>
      </c>
      <c r="Q5" s="877"/>
    </row>
    <row r="6" spans="1:84" s="149" customFormat="1" ht="22.15" customHeight="1">
      <c r="A6" s="170"/>
      <c r="B6" s="170"/>
      <c r="C6" s="296" t="s">
        <v>33</v>
      </c>
      <c r="D6" s="28" t="s">
        <v>2124</v>
      </c>
      <c r="E6" s="41">
        <v>31154</v>
      </c>
      <c r="F6" s="492">
        <v>40995</v>
      </c>
      <c r="G6" s="653" t="s">
        <v>1289</v>
      </c>
      <c r="H6" s="340">
        <v>0</v>
      </c>
      <c r="I6" s="652">
        <v>0</v>
      </c>
      <c r="J6" s="296">
        <v>0</v>
      </c>
      <c r="K6" s="647">
        <v>0</v>
      </c>
      <c r="L6" s="296">
        <v>0</v>
      </c>
      <c r="M6" s="647">
        <v>0</v>
      </c>
      <c r="N6" s="296">
        <v>0</v>
      </c>
      <c r="O6" s="647">
        <v>0</v>
      </c>
      <c r="P6" s="296">
        <v>0</v>
      </c>
      <c r="Q6" s="877"/>
    </row>
    <row r="7" spans="1:84" s="149" customFormat="1" ht="22.15" customHeight="1">
      <c r="A7" s="170"/>
      <c r="B7" s="170"/>
      <c r="C7" s="296" t="s">
        <v>35</v>
      </c>
      <c r="D7" s="50" t="s">
        <v>2035</v>
      </c>
      <c r="E7" s="29">
        <v>31432</v>
      </c>
      <c r="F7" s="45">
        <v>21448</v>
      </c>
      <c r="G7" s="467" t="s">
        <v>1289</v>
      </c>
      <c r="H7" s="340">
        <v>0</v>
      </c>
      <c r="I7" s="652">
        <v>0</v>
      </c>
      <c r="J7" s="296">
        <v>0</v>
      </c>
      <c r="K7" s="647">
        <v>0</v>
      </c>
      <c r="L7" s="296">
        <v>0</v>
      </c>
      <c r="M7" s="647">
        <v>0</v>
      </c>
      <c r="N7" s="296">
        <v>0</v>
      </c>
      <c r="O7" s="647">
        <v>0</v>
      </c>
      <c r="P7" s="296">
        <v>0</v>
      </c>
      <c r="Q7" s="877"/>
    </row>
    <row r="8" spans="1:84" s="149" customFormat="1" ht="22.15" customHeight="1">
      <c r="A8" s="170"/>
      <c r="B8" s="170"/>
      <c r="C8" s="296" t="s">
        <v>37</v>
      </c>
      <c r="D8" s="28" t="s">
        <v>61</v>
      </c>
      <c r="E8" s="41">
        <v>31564</v>
      </c>
      <c r="F8" s="492">
        <v>25118</v>
      </c>
      <c r="G8" s="467" t="s">
        <v>523</v>
      </c>
      <c r="H8" s="340">
        <v>0</v>
      </c>
      <c r="I8" s="652">
        <v>0</v>
      </c>
      <c r="J8" s="296">
        <v>0</v>
      </c>
      <c r="K8" s="647">
        <v>0</v>
      </c>
      <c r="L8" s="296">
        <v>0</v>
      </c>
      <c r="M8" s="647">
        <v>0</v>
      </c>
      <c r="N8" s="296">
        <v>0</v>
      </c>
      <c r="O8" s="647">
        <v>0</v>
      </c>
      <c r="P8" s="296">
        <v>0</v>
      </c>
      <c r="Q8" s="877"/>
    </row>
    <row r="9" spans="1:84" s="149" customFormat="1" ht="22.15" customHeight="1">
      <c r="A9" s="170"/>
      <c r="B9" s="170"/>
      <c r="C9" s="296" t="s">
        <v>39</v>
      </c>
      <c r="D9" s="28" t="s">
        <v>2203</v>
      </c>
      <c r="E9" s="41">
        <v>32569</v>
      </c>
      <c r="F9" s="492">
        <v>42151</v>
      </c>
      <c r="G9" s="467" t="s">
        <v>523</v>
      </c>
      <c r="H9" s="296">
        <v>0</v>
      </c>
      <c r="I9" s="652">
        <v>0</v>
      </c>
      <c r="J9" s="296">
        <v>0</v>
      </c>
      <c r="K9" s="647">
        <v>0</v>
      </c>
      <c r="L9" s="296">
        <v>0</v>
      </c>
      <c r="M9" s="647">
        <v>0</v>
      </c>
      <c r="N9" s="296">
        <v>0</v>
      </c>
      <c r="O9" s="647">
        <v>0</v>
      </c>
      <c r="P9" s="296">
        <v>0</v>
      </c>
      <c r="Q9" s="877"/>
    </row>
    <row r="10" spans="1:84" ht="22.15" customHeight="1">
      <c r="A10" s="170"/>
      <c r="B10" s="170"/>
      <c r="C10" s="296" t="s">
        <v>41</v>
      </c>
      <c r="D10" s="28" t="s">
        <v>1963</v>
      </c>
      <c r="E10" s="46">
        <v>33633</v>
      </c>
      <c r="F10" s="30">
        <v>43516</v>
      </c>
      <c r="G10" s="466" t="s">
        <v>1289</v>
      </c>
      <c r="H10" s="296">
        <v>0</v>
      </c>
      <c r="I10" s="652">
        <v>0</v>
      </c>
      <c r="J10" s="296">
        <v>0</v>
      </c>
      <c r="K10" s="647">
        <v>0</v>
      </c>
      <c r="L10" s="296">
        <v>0</v>
      </c>
      <c r="M10" s="647">
        <v>0</v>
      </c>
      <c r="N10" s="296">
        <v>0</v>
      </c>
      <c r="O10" s="647">
        <v>0</v>
      </c>
      <c r="P10" s="296">
        <v>0</v>
      </c>
      <c r="Q10" s="877"/>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c r="CB10" s="149"/>
      <c r="CC10" s="149"/>
      <c r="CD10" s="149"/>
      <c r="CE10" s="149"/>
      <c r="CF10" s="149"/>
    </row>
    <row r="11" spans="1:84" s="149" customFormat="1" ht="22.15" customHeight="1">
      <c r="A11" s="170"/>
      <c r="B11" s="170"/>
      <c r="C11" s="296" t="s">
        <v>43</v>
      </c>
      <c r="D11" s="28" t="s">
        <v>127</v>
      </c>
      <c r="E11" s="46">
        <v>34494</v>
      </c>
      <c r="F11" s="45">
        <v>35626</v>
      </c>
      <c r="G11" s="467" t="s">
        <v>1289</v>
      </c>
      <c r="H11" s="296">
        <v>0</v>
      </c>
      <c r="I11" s="652">
        <v>0</v>
      </c>
      <c r="J11" s="296">
        <v>0</v>
      </c>
      <c r="K11" s="647">
        <v>0</v>
      </c>
      <c r="L11" s="296">
        <v>0</v>
      </c>
      <c r="M11" s="647">
        <v>0</v>
      </c>
      <c r="N11" s="296">
        <v>0</v>
      </c>
      <c r="O11" s="647">
        <v>0</v>
      </c>
      <c r="P11" s="296">
        <v>0</v>
      </c>
      <c r="Q11" s="877"/>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row>
    <row r="12" spans="1:84" s="149" customFormat="1" ht="22.15" customHeight="1">
      <c r="A12" s="170"/>
      <c r="B12" s="170"/>
      <c r="C12" s="296" t="s">
        <v>45</v>
      </c>
      <c r="D12" s="28" t="s">
        <v>1998</v>
      </c>
      <c r="E12" s="46">
        <v>35066</v>
      </c>
      <c r="F12" s="45">
        <v>38258</v>
      </c>
      <c r="G12" s="467" t="s">
        <v>523</v>
      </c>
      <c r="H12" s="296">
        <v>0</v>
      </c>
      <c r="I12" s="652">
        <v>0</v>
      </c>
      <c r="J12" s="296">
        <v>0</v>
      </c>
      <c r="K12" s="647">
        <v>0</v>
      </c>
      <c r="L12" s="296">
        <v>0</v>
      </c>
      <c r="M12" s="647">
        <v>0</v>
      </c>
      <c r="N12" s="296">
        <v>0</v>
      </c>
      <c r="O12" s="647">
        <v>0</v>
      </c>
      <c r="P12" s="296">
        <v>0</v>
      </c>
      <c r="Q12" s="877"/>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row>
    <row r="13" spans="1:84" s="149" customFormat="1" ht="22.15" customHeight="1">
      <c r="A13" s="170"/>
      <c r="B13" s="170"/>
      <c r="C13" s="296" t="s">
        <v>47</v>
      </c>
      <c r="D13" s="28" t="s">
        <v>1862</v>
      </c>
      <c r="E13" s="46">
        <v>36207</v>
      </c>
      <c r="F13" s="492">
        <v>21808</v>
      </c>
      <c r="G13" s="467" t="s">
        <v>1289</v>
      </c>
      <c r="H13" s="296">
        <v>0</v>
      </c>
      <c r="I13" s="647">
        <v>0</v>
      </c>
      <c r="J13" s="296">
        <v>0</v>
      </c>
      <c r="K13" s="647">
        <v>0</v>
      </c>
      <c r="L13" s="296">
        <v>0</v>
      </c>
      <c r="M13" s="647">
        <v>0</v>
      </c>
      <c r="N13" s="296">
        <v>0</v>
      </c>
      <c r="O13" s="647">
        <v>0</v>
      </c>
      <c r="P13" s="296">
        <v>0</v>
      </c>
      <c r="Q13" s="877"/>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row>
    <row r="14" spans="1:84" s="149" customFormat="1" ht="22.15" customHeight="1">
      <c r="A14" s="170"/>
      <c r="B14" s="170"/>
      <c r="C14" s="296" t="s">
        <v>49</v>
      </c>
      <c r="D14" s="28" t="s">
        <v>2119</v>
      </c>
      <c r="E14" s="41">
        <v>36489</v>
      </c>
      <c r="F14" s="492">
        <v>22108</v>
      </c>
      <c r="G14" s="467" t="s">
        <v>1289</v>
      </c>
      <c r="H14" s="296">
        <v>0</v>
      </c>
      <c r="I14" s="647">
        <v>0</v>
      </c>
      <c r="J14" s="296">
        <v>0</v>
      </c>
      <c r="K14" s="647">
        <v>0</v>
      </c>
      <c r="L14" s="296">
        <v>0</v>
      </c>
      <c r="M14" s="647">
        <v>0</v>
      </c>
      <c r="N14" s="296">
        <v>0</v>
      </c>
      <c r="O14" s="647">
        <v>0</v>
      </c>
      <c r="P14" s="296">
        <v>0</v>
      </c>
      <c r="Q14" s="877"/>
    </row>
    <row r="15" spans="1:84" s="149" customFormat="1" ht="22.15" customHeight="1">
      <c r="A15" s="170"/>
      <c r="B15" s="170"/>
      <c r="C15" s="296" t="s">
        <v>51</v>
      </c>
      <c r="D15" s="28" t="s">
        <v>273</v>
      </c>
      <c r="E15" s="41">
        <v>36726</v>
      </c>
      <c r="F15" s="492">
        <v>36803</v>
      </c>
      <c r="G15" s="467" t="s">
        <v>1289</v>
      </c>
      <c r="H15" s="296">
        <v>0</v>
      </c>
      <c r="I15" s="647">
        <v>0</v>
      </c>
      <c r="J15" s="296">
        <v>0</v>
      </c>
      <c r="K15" s="647">
        <v>0</v>
      </c>
      <c r="L15" s="296">
        <v>0</v>
      </c>
      <c r="M15" s="647">
        <v>0</v>
      </c>
      <c r="N15" s="296">
        <v>0</v>
      </c>
      <c r="O15" s="647">
        <v>0</v>
      </c>
      <c r="P15" s="296">
        <v>0</v>
      </c>
      <c r="Q15" s="877"/>
    </row>
    <row r="16" spans="1:84" s="149" customFormat="1" ht="22.15" customHeight="1">
      <c r="A16" s="170"/>
      <c r="B16" s="170"/>
      <c r="C16" s="296" t="s">
        <v>53</v>
      </c>
      <c r="D16" s="28" t="s">
        <v>188</v>
      </c>
      <c r="E16" s="41">
        <v>36770</v>
      </c>
      <c r="F16" s="492">
        <v>36748</v>
      </c>
      <c r="G16" s="467" t="s">
        <v>523</v>
      </c>
      <c r="H16" s="296">
        <v>0</v>
      </c>
      <c r="I16" s="647">
        <v>0</v>
      </c>
      <c r="J16" s="296">
        <v>0</v>
      </c>
      <c r="K16" s="647">
        <v>0</v>
      </c>
      <c r="L16" s="296">
        <v>0</v>
      </c>
      <c r="M16" s="647">
        <v>0</v>
      </c>
      <c r="N16" s="296">
        <v>0</v>
      </c>
      <c r="O16" s="647">
        <v>0</v>
      </c>
      <c r="P16" s="296">
        <v>0</v>
      </c>
      <c r="Q16" s="877"/>
    </row>
    <row r="17" spans="1:52" s="149" customFormat="1" ht="22.15" customHeight="1">
      <c r="A17" s="170"/>
      <c r="B17" s="170"/>
      <c r="C17" s="296" t="s">
        <v>55</v>
      </c>
      <c r="D17" s="28" t="s">
        <v>78</v>
      </c>
      <c r="E17" s="29">
        <v>37408</v>
      </c>
      <c r="F17" s="492">
        <v>36222</v>
      </c>
      <c r="G17" s="467" t="s">
        <v>1669</v>
      </c>
      <c r="H17" s="296">
        <v>0</v>
      </c>
      <c r="I17" s="647">
        <v>0</v>
      </c>
      <c r="J17" s="296">
        <v>0</v>
      </c>
      <c r="K17" s="647">
        <v>0</v>
      </c>
      <c r="L17" s="296">
        <v>0</v>
      </c>
      <c r="M17" s="647">
        <v>0</v>
      </c>
      <c r="N17" s="296">
        <v>0</v>
      </c>
      <c r="O17" s="647">
        <v>0</v>
      </c>
      <c r="P17" s="296">
        <v>0</v>
      </c>
      <c r="Q17" s="877"/>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442"/>
      <c r="AU17" s="442"/>
      <c r="AV17" s="442"/>
      <c r="AW17" s="442"/>
      <c r="AX17" s="442"/>
      <c r="AY17" s="442"/>
      <c r="AZ17" s="442"/>
    </row>
    <row r="18" spans="1:52" s="149" customFormat="1" ht="22.15" customHeight="1">
      <c r="A18" s="170"/>
      <c r="B18" s="170"/>
      <c r="C18" s="296" t="s">
        <v>57</v>
      </c>
      <c r="D18" s="28" t="s">
        <v>285</v>
      </c>
      <c r="E18" s="46">
        <v>37767</v>
      </c>
      <c r="F18" s="492">
        <v>36438</v>
      </c>
      <c r="G18" s="467" t="s">
        <v>1289</v>
      </c>
      <c r="H18" s="296">
        <v>0</v>
      </c>
      <c r="I18" s="647">
        <v>0</v>
      </c>
      <c r="J18" s="296">
        <v>0</v>
      </c>
      <c r="K18" s="647">
        <v>0</v>
      </c>
      <c r="L18" s="296">
        <v>0</v>
      </c>
      <c r="M18" s="647">
        <v>0</v>
      </c>
      <c r="N18" s="296">
        <v>0</v>
      </c>
      <c r="O18" s="647">
        <v>0</v>
      </c>
      <c r="P18" s="296">
        <v>0</v>
      </c>
      <c r="Q18" s="877"/>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W18" s="442"/>
      <c r="AX18" s="442"/>
      <c r="AY18" s="442"/>
      <c r="AZ18" s="442"/>
    </row>
    <row r="19" spans="1:52" s="149" customFormat="1" ht="22.15" customHeight="1">
      <c r="A19" s="170"/>
      <c r="B19" s="170"/>
      <c r="C19" s="296" t="s">
        <v>71</v>
      </c>
      <c r="D19" s="28" t="s">
        <v>1699</v>
      </c>
      <c r="E19" s="46">
        <v>38309</v>
      </c>
      <c r="F19" s="45">
        <v>29881</v>
      </c>
      <c r="G19" s="467" t="s">
        <v>1669</v>
      </c>
      <c r="H19" s="296">
        <v>0</v>
      </c>
      <c r="I19" s="647">
        <v>0</v>
      </c>
      <c r="J19" s="296">
        <v>0</v>
      </c>
      <c r="K19" s="647">
        <v>0</v>
      </c>
      <c r="L19" s="296">
        <v>0</v>
      </c>
      <c r="M19" s="647">
        <v>0</v>
      </c>
      <c r="N19" s="296">
        <v>0</v>
      </c>
      <c r="O19" s="647">
        <v>0</v>
      </c>
      <c r="P19" s="296">
        <v>0</v>
      </c>
      <c r="Q19" s="877"/>
      <c r="R19" s="442"/>
      <c r="S19" s="442"/>
      <c r="T19" s="442"/>
      <c r="U19" s="442"/>
      <c r="V19" s="442"/>
      <c r="W19" s="442"/>
      <c r="X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2"/>
      <c r="AW19" s="442"/>
      <c r="AX19" s="442"/>
      <c r="AY19" s="442"/>
      <c r="AZ19" s="442"/>
    </row>
    <row r="20" spans="1:52" s="149" customFormat="1" ht="22.15" customHeight="1">
      <c r="A20" s="170"/>
      <c r="B20" s="170"/>
      <c r="C20" s="296" t="s">
        <v>73</v>
      </c>
      <c r="D20" s="28" t="s">
        <v>1634</v>
      </c>
      <c r="E20" s="41">
        <v>38679</v>
      </c>
      <c r="F20" s="45">
        <v>38731</v>
      </c>
      <c r="G20" s="467" t="s">
        <v>523</v>
      </c>
      <c r="H20" s="296">
        <v>0</v>
      </c>
      <c r="I20" s="647">
        <v>0</v>
      </c>
      <c r="J20" s="296">
        <v>0</v>
      </c>
      <c r="K20" s="647">
        <v>0</v>
      </c>
      <c r="L20" s="296">
        <v>0</v>
      </c>
      <c r="M20" s="647">
        <v>0</v>
      </c>
      <c r="N20" s="296">
        <v>0</v>
      </c>
      <c r="O20" s="647">
        <v>0</v>
      </c>
      <c r="P20" s="296">
        <v>0</v>
      </c>
      <c r="Q20" s="877"/>
    </row>
    <row r="21" spans="1:52" s="149" customFormat="1" ht="22.15" customHeight="1">
      <c r="A21" s="170"/>
      <c r="B21" s="170"/>
      <c r="C21" s="296" t="s">
        <v>75</v>
      </c>
      <c r="D21" s="28" t="s">
        <v>1925</v>
      </c>
      <c r="E21" s="41">
        <v>38726</v>
      </c>
      <c r="F21" s="45">
        <v>39182</v>
      </c>
      <c r="G21" s="467" t="s">
        <v>1289</v>
      </c>
      <c r="H21" s="296">
        <v>0</v>
      </c>
      <c r="I21" s="647">
        <v>0</v>
      </c>
      <c r="J21" s="296">
        <v>0</v>
      </c>
      <c r="K21" s="647">
        <v>0</v>
      </c>
      <c r="L21" s="296">
        <v>0</v>
      </c>
      <c r="M21" s="647">
        <v>0</v>
      </c>
      <c r="N21" s="296">
        <v>0</v>
      </c>
      <c r="O21" s="647">
        <v>0</v>
      </c>
      <c r="P21" s="296">
        <v>0</v>
      </c>
      <c r="Q21" s="877"/>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row>
    <row r="22" spans="1:52" s="149" customFormat="1" ht="22.15" customHeight="1">
      <c r="A22" s="170"/>
      <c r="B22" s="170"/>
      <c r="C22" s="296" t="s">
        <v>77</v>
      </c>
      <c r="D22" s="28" t="s">
        <v>295</v>
      </c>
      <c r="E22" s="29">
        <v>38805</v>
      </c>
      <c r="F22" s="45">
        <v>21257</v>
      </c>
      <c r="G22" s="467" t="s">
        <v>1289</v>
      </c>
      <c r="H22" s="296">
        <v>0</v>
      </c>
      <c r="I22" s="647">
        <v>0</v>
      </c>
      <c r="J22" s="296">
        <v>0</v>
      </c>
      <c r="K22" s="647">
        <v>0</v>
      </c>
      <c r="L22" s="296">
        <v>0</v>
      </c>
      <c r="M22" s="647">
        <v>0</v>
      </c>
      <c r="N22" s="296">
        <v>0</v>
      </c>
      <c r="O22" s="647">
        <v>0</v>
      </c>
      <c r="P22" s="296">
        <v>0</v>
      </c>
      <c r="Q22" s="877"/>
    </row>
    <row r="23" spans="1:52" s="149" customFormat="1" ht="22.15" customHeight="1">
      <c r="A23" s="170"/>
      <c r="B23" s="170"/>
      <c r="C23" s="296" t="s">
        <v>79</v>
      </c>
      <c r="D23" s="28" t="s">
        <v>403</v>
      </c>
      <c r="E23" s="46">
        <v>38927</v>
      </c>
      <c r="F23" s="492">
        <v>25062</v>
      </c>
      <c r="G23" s="467" t="s">
        <v>1669</v>
      </c>
      <c r="H23" s="296">
        <v>0</v>
      </c>
      <c r="I23" s="647">
        <v>0</v>
      </c>
      <c r="J23" s="296">
        <v>0</v>
      </c>
      <c r="K23" s="647">
        <v>0</v>
      </c>
      <c r="L23" s="296">
        <v>0</v>
      </c>
      <c r="M23" s="647">
        <v>0</v>
      </c>
      <c r="N23" s="296">
        <v>0</v>
      </c>
      <c r="O23" s="647">
        <v>0</v>
      </c>
      <c r="P23" s="296">
        <v>0</v>
      </c>
      <c r="Q23" s="877"/>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row>
    <row r="24" spans="1:52" s="149" customFormat="1" ht="22.15" customHeight="1">
      <c r="A24" s="170"/>
      <c r="B24" s="170"/>
      <c r="C24" s="296" t="s">
        <v>81</v>
      </c>
      <c r="D24" s="28" t="s">
        <v>2127</v>
      </c>
      <c r="E24" s="41">
        <v>39264</v>
      </c>
      <c r="F24" s="492">
        <v>39493</v>
      </c>
      <c r="G24" s="467" t="s">
        <v>1289</v>
      </c>
      <c r="H24" s="296">
        <v>0</v>
      </c>
      <c r="I24" s="647">
        <v>0</v>
      </c>
      <c r="J24" s="296">
        <v>0</v>
      </c>
      <c r="K24" s="647">
        <v>0</v>
      </c>
      <c r="L24" s="296">
        <v>0</v>
      </c>
      <c r="M24" s="647">
        <v>0</v>
      </c>
      <c r="N24" s="296">
        <v>0</v>
      </c>
      <c r="O24" s="647">
        <v>0</v>
      </c>
      <c r="P24" s="296">
        <v>0</v>
      </c>
      <c r="Q24" s="877"/>
    </row>
    <row r="25" spans="1:52" s="149" customFormat="1" ht="22.15" customHeight="1">
      <c r="A25" s="170"/>
      <c r="B25" s="170"/>
      <c r="C25" s="296" t="s">
        <v>83</v>
      </c>
      <c r="D25" s="28" t="s">
        <v>2156</v>
      </c>
      <c r="E25" s="41">
        <v>39904</v>
      </c>
      <c r="F25" s="492"/>
      <c r="G25" s="467" t="s">
        <v>523</v>
      </c>
      <c r="H25" s="296">
        <v>0</v>
      </c>
      <c r="I25" s="647">
        <v>0</v>
      </c>
      <c r="J25" s="296">
        <v>0</v>
      </c>
      <c r="K25" s="647">
        <v>0</v>
      </c>
      <c r="L25" s="296">
        <v>0</v>
      </c>
      <c r="M25" s="647">
        <v>0</v>
      </c>
      <c r="N25" s="296">
        <v>0</v>
      </c>
      <c r="O25" s="647">
        <v>0</v>
      </c>
      <c r="P25" s="296">
        <v>0</v>
      </c>
      <c r="Q25" s="877"/>
    </row>
    <row r="26" spans="1:52" s="149" customFormat="1" ht="22.15" customHeight="1">
      <c r="A26" s="170"/>
      <c r="B26" s="170"/>
      <c r="C26" s="296" t="s">
        <v>85</v>
      </c>
      <c r="D26" s="28" t="s">
        <v>2289</v>
      </c>
      <c r="E26" s="41">
        <v>40107</v>
      </c>
      <c r="F26" s="45">
        <v>36733</v>
      </c>
      <c r="G26" s="467" t="s">
        <v>523</v>
      </c>
      <c r="H26" s="296">
        <v>0</v>
      </c>
      <c r="I26" s="647">
        <v>0</v>
      </c>
      <c r="J26" s="296">
        <v>0</v>
      </c>
      <c r="K26" s="647">
        <v>0</v>
      </c>
      <c r="L26" s="296">
        <v>0</v>
      </c>
      <c r="M26" s="647">
        <v>0</v>
      </c>
      <c r="N26" s="296">
        <v>0</v>
      </c>
      <c r="O26" s="647">
        <v>0</v>
      </c>
      <c r="P26" s="296">
        <v>0</v>
      </c>
      <c r="Q26" s="877"/>
    </row>
    <row r="27" spans="1:52" s="149" customFormat="1" ht="22.15" customHeight="1">
      <c r="A27" s="170"/>
      <c r="B27" s="170"/>
      <c r="C27" s="296" t="s">
        <v>86</v>
      </c>
      <c r="D27" s="28" t="s">
        <v>100</v>
      </c>
      <c r="E27" s="46">
        <v>40126</v>
      </c>
      <c r="F27" s="45">
        <v>37761</v>
      </c>
      <c r="G27" s="467" t="s">
        <v>1289</v>
      </c>
      <c r="H27" s="296">
        <v>0</v>
      </c>
      <c r="I27" s="647">
        <v>0</v>
      </c>
      <c r="J27" s="296">
        <v>0</v>
      </c>
      <c r="K27" s="647">
        <v>0</v>
      </c>
      <c r="L27" s="296">
        <v>0</v>
      </c>
      <c r="M27" s="647">
        <v>0</v>
      </c>
      <c r="N27" s="296">
        <v>0</v>
      </c>
      <c r="O27" s="647">
        <v>0</v>
      </c>
      <c r="P27" s="296">
        <v>0</v>
      </c>
      <c r="Q27" s="877"/>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row>
    <row r="28" spans="1:52" s="149" customFormat="1" ht="22.15" customHeight="1">
      <c r="A28" s="170"/>
      <c r="B28" s="170"/>
      <c r="C28" s="296" t="s">
        <v>88</v>
      </c>
      <c r="D28" s="28" t="s">
        <v>2061</v>
      </c>
      <c r="E28" s="29">
        <v>40547</v>
      </c>
      <c r="F28" s="45">
        <v>40571</v>
      </c>
      <c r="G28" s="467" t="s">
        <v>1289</v>
      </c>
      <c r="H28" s="296">
        <v>0</v>
      </c>
      <c r="I28" s="647">
        <v>0</v>
      </c>
      <c r="J28" s="296">
        <v>0</v>
      </c>
      <c r="K28" s="647">
        <v>0</v>
      </c>
      <c r="L28" s="296">
        <v>0</v>
      </c>
      <c r="M28" s="647">
        <v>0</v>
      </c>
      <c r="N28" s="296">
        <v>0</v>
      </c>
      <c r="O28" s="647">
        <v>0</v>
      </c>
      <c r="P28" s="296">
        <v>0</v>
      </c>
      <c r="Q28" s="877"/>
    </row>
    <row r="29" spans="1:52" s="149" customFormat="1" ht="22.15" customHeight="1">
      <c r="A29" s="170"/>
      <c r="B29" s="170"/>
      <c r="C29" s="296" t="s">
        <v>90</v>
      </c>
      <c r="D29" s="28" t="s">
        <v>316</v>
      </c>
      <c r="E29" s="46">
        <v>40866</v>
      </c>
      <c r="F29" s="492">
        <v>41159</v>
      </c>
      <c r="G29" s="467" t="s">
        <v>1669</v>
      </c>
      <c r="H29" s="296">
        <v>0</v>
      </c>
      <c r="I29" s="647">
        <v>0</v>
      </c>
      <c r="J29" s="296">
        <v>0</v>
      </c>
      <c r="K29" s="647">
        <v>0</v>
      </c>
      <c r="L29" s="296">
        <v>0</v>
      </c>
      <c r="M29" s="647">
        <v>0</v>
      </c>
      <c r="N29" s="296">
        <v>0</v>
      </c>
      <c r="O29" s="647">
        <v>0</v>
      </c>
      <c r="P29" s="296">
        <v>0</v>
      </c>
      <c r="Q29" s="877"/>
    </row>
    <row r="30" spans="1:52" s="149" customFormat="1" ht="22.15" customHeight="1">
      <c r="A30" s="170"/>
      <c r="B30" s="170"/>
      <c r="C30" s="296" t="s">
        <v>92</v>
      </c>
      <c r="D30" s="50" t="s">
        <v>674</v>
      </c>
      <c r="E30" s="46">
        <v>40909</v>
      </c>
      <c r="F30" s="492">
        <v>24073</v>
      </c>
      <c r="G30" s="467" t="s">
        <v>523</v>
      </c>
      <c r="H30" s="296">
        <v>0</v>
      </c>
      <c r="I30" s="647">
        <v>0</v>
      </c>
      <c r="J30" s="296">
        <v>0</v>
      </c>
      <c r="K30" s="647">
        <v>0</v>
      </c>
      <c r="L30" s="296">
        <v>0</v>
      </c>
      <c r="M30" s="647">
        <v>0</v>
      </c>
      <c r="N30" s="296">
        <v>0</v>
      </c>
      <c r="O30" s="647">
        <v>0</v>
      </c>
      <c r="P30" s="296">
        <v>0</v>
      </c>
      <c r="Q30" s="877"/>
    </row>
    <row r="31" spans="1:52" s="149" customFormat="1" ht="22.15" customHeight="1">
      <c r="A31" s="170"/>
      <c r="B31" s="170"/>
      <c r="C31" s="296" t="s">
        <v>94</v>
      </c>
      <c r="D31" s="28" t="s">
        <v>344</v>
      </c>
      <c r="E31" s="46">
        <v>41044</v>
      </c>
      <c r="F31" s="492">
        <v>15767</v>
      </c>
      <c r="G31" s="467" t="s">
        <v>1289</v>
      </c>
      <c r="H31" s="296">
        <v>0</v>
      </c>
      <c r="I31" s="647">
        <v>0</v>
      </c>
      <c r="J31" s="296">
        <v>0</v>
      </c>
      <c r="K31" s="647">
        <v>0</v>
      </c>
      <c r="L31" s="296">
        <v>0</v>
      </c>
      <c r="M31" s="647">
        <v>0</v>
      </c>
      <c r="N31" s="296">
        <v>0</v>
      </c>
      <c r="O31" s="647">
        <v>0</v>
      </c>
      <c r="P31" s="296">
        <v>0</v>
      </c>
      <c r="Q31" s="877"/>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row>
    <row r="32" spans="1:52" s="149" customFormat="1" ht="22.15" customHeight="1">
      <c r="A32" s="170"/>
      <c r="B32" s="170"/>
      <c r="C32" s="296" t="s">
        <v>96</v>
      </c>
      <c r="D32" s="28" t="s">
        <v>2044</v>
      </c>
      <c r="E32" s="41">
        <v>41551</v>
      </c>
      <c r="F32" s="45">
        <v>23229</v>
      </c>
      <c r="G32" s="467" t="s">
        <v>1289</v>
      </c>
      <c r="H32" s="296">
        <v>0</v>
      </c>
      <c r="I32" s="647">
        <v>0</v>
      </c>
      <c r="J32" s="296">
        <v>0</v>
      </c>
      <c r="K32" s="647">
        <v>0</v>
      </c>
      <c r="L32" s="296">
        <v>0</v>
      </c>
      <c r="M32" s="647">
        <v>0</v>
      </c>
      <c r="N32" s="296">
        <v>0</v>
      </c>
      <c r="O32" s="647">
        <v>0</v>
      </c>
      <c r="P32" s="296">
        <v>0</v>
      </c>
      <c r="Q32" s="877"/>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row>
    <row r="33" spans="1:17" s="149" customFormat="1" ht="22.15" customHeight="1">
      <c r="A33" s="170"/>
      <c r="B33" s="170"/>
      <c r="C33" s="296" t="s">
        <v>97</v>
      </c>
      <c r="D33" s="28" t="s">
        <v>2045</v>
      </c>
      <c r="E33" s="29">
        <v>41551</v>
      </c>
      <c r="F33" s="45">
        <v>28780</v>
      </c>
      <c r="G33" s="467" t="s">
        <v>1289</v>
      </c>
      <c r="H33" s="296">
        <v>0</v>
      </c>
      <c r="I33" s="647">
        <v>0</v>
      </c>
      <c r="J33" s="296">
        <v>0</v>
      </c>
      <c r="K33" s="647">
        <v>0</v>
      </c>
      <c r="L33" s="296">
        <v>0</v>
      </c>
      <c r="M33" s="647">
        <v>0</v>
      </c>
      <c r="N33" s="296">
        <v>0</v>
      </c>
      <c r="O33" s="647">
        <v>0</v>
      </c>
      <c r="P33" s="296">
        <v>0</v>
      </c>
      <c r="Q33" s="877"/>
    </row>
    <row r="34" spans="1:17" s="149" customFormat="1" ht="22.15" customHeight="1">
      <c r="A34" s="170"/>
      <c r="B34" s="170"/>
      <c r="C34" s="296" t="s">
        <v>99</v>
      </c>
      <c r="D34" s="28" t="s">
        <v>163</v>
      </c>
      <c r="E34" s="41">
        <v>41880</v>
      </c>
      <c r="F34" s="492">
        <v>21930</v>
      </c>
      <c r="G34" s="467" t="s">
        <v>1669</v>
      </c>
      <c r="H34" s="296">
        <v>0</v>
      </c>
      <c r="I34" s="647">
        <v>0</v>
      </c>
      <c r="J34" s="296">
        <v>0</v>
      </c>
      <c r="K34" s="647">
        <v>0</v>
      </c>
      <c r="L34" s="296">
        <v>0</v>
      </c>
      <c r="M34" s="647">
        <v>0</v>
      </c>
      <c r="N34" s="296">
        <v>0</v>
      </c>
      <c r="O34" s="647">
        <v>0</v>
      </c>
      <c r="P34" s="296">
        <v>0</v>
      </c>
      <c r="Q34" s="877"/>
    </row>
    <row r="35" spans="1:17" s="149" customFormat="1" ht="22.15" customHeight="1">
      <c r="A35" s="170"/>
      <c r="B35" s="170"/>
      <c r="C35" s="296" t="s">
        <v>101</v>
      </c>
      <c r="D35" s="28" t="s">
        <v>129</v>
      </c>
      <c r="E35" s="46">
        <v>41914</v>
      </c>
      <c r="F35" s="45">
        <v>39856</v>
      </c>
      <c r="G35" s="467" t="s">
        <v>1669</v>
      </c>
      <c r="H35" s="296">
        <v>0</v>
      </c>
      <c r="I35" s="647">
        <v>0</v>
      </c>
      <c r="J35" s="296">
        <v>0</v>
      </c>
      <c r="K35" s="647">
        <v>0</v>
      </c>
      <c r="L35" s="296">
        <v>0</v>
      </c>
      <c r="M35" s="647">
        <v>0</v>
      </c>
      <c r="N35" s="296">
        <v>0</v>
      </c>
      <c r="O35" s="647">
        <v>0</v>
      </c>
      <c r="P35" s="296">
        <v>0</v>
      </c>
      <c r="Q35" s="877"/>
    </row>
    <row r="36" spans="1:17" s="149" customFormat="1" ht="22.15" customHeight="1">
      <c r="A36" s="170"/>
      <c r="B36" s="170"/>
      <c r="C36" s="296" t="s">
        <v>102</v>
      </c>
      <c r="D36" s="28" t="s">
        <v>2278</v>
      </c>
      <c r="E36" s="41">
        <v>41948</v>
      </c>
      <c r="F36" s="45">
        <v>15767</v>
      </c>
      <c r="G36" s="467" t="s">
        <v>523</v>
      </c>
      <c r="H36" s="296">
        <v>0</v>
      </c>
      <c r="I36" s="647">
        <v>0</v>
      </c>
      <c r="J36" s="296">
        <v>0</v>
      </c>
      <c r="K36" s="647">
        <v>0</v>
      </c>
      <c r="L36" s="296">
        <v>0</v>
      </c>
      <c r="M36" s="647">
        <v>0</v>
      </c>
      <c r="N36" s="296">
        <v>0</v>
      </c>
      <c r="O36" s="647">
        <v>0</v>
      </c>
      <c r="P36" s="296">
        <v>0</v>
      </c>
      <c r="Q36" s="877"/>
    </row>
    <row r="37" spans="1:17" s="149" customFormat="1" ht="22.15" customHeight="1">
      <c r="A37" s="170"/>
      <c r="B37" s="170"/>
      <c r="C37" s="296" t="s">
        <v>104</v>
      </c>
      <c r="D37" s="28" t="s">
        <v>133</v>
      </c>
      <c r="E37" s="46">
        <v>42048</v>
      </c>
      <c r="F37" s="30">
        <v>27285</v>
      </c>
      <c r="G37" s="466" t="s">
        <v>1669</v>
      </c>
      <c r="H37" s="296">
        <v>0</v>
      </c>
      <c r="I37" s="647">
        <v>0</v>
      </c>
      <c r="J37" s="296">
        <v>0</v>
      </c>
      <c r="K37" s="647">
        <v>0</v>
      </c>
      <c r="L37" s="296">
        <v>0</v>
      </c>
      <c r="M37" s="647">
        <v>0</v>
      </c>
      <c r="N37" s="296">
        <v>0</v>
      </c>
      <c r="O37" s="647">
        <v>0</v>
      </c>
      <c r="P37" s="296">
        <v>0</v>
      </c>
      <c r="Q37" s="877"/>
    </row>
    <row r="38" spans="1:17" s="149" customFormat="1" ht="22.15" customHeight="1">
      <c r="A38" s="170"/>
      <c r="B38" s="170"/>
      <c r="C38" s="296" t="s">
        <v>106</v>
      </c>
      <c r="D38" s="28" t="s">
        <v>2067</v>
      </c>
      <c r="E38" s="41">
        <v>42051</v>
      </c>
      <c r="F38" s="492">
        <v>27723</v>
      </c>
      <c r="G38" s="467" t="s">
        <v>1289</v>
      </c>
      <c r="H38" s="296">
        <v>0</v>
      </c>
      <c r="I38" s="647">
        <v>0</v>
      </c>
      <c r="J38" s="296">
        <v>0</v>
      </c>
      <c r="K38" s="647">
        <v>0</v>
      </c>
      <c r="L38" s="296">
        <v>0</v>
      </c>
      <c r="M38" s="647">
        <v>0</v>
      </c>
      <c r="N38" s="296">
        <v>0</v>
      </c>
      <c r="O38" s="647">
        <v>0</v>
      </c>
      <c r="P38" s="296">
        <v>0</v>
      </c>
      <c r="Q38" s="877"/>
    </row>
    <row r="39" spans="1:17" s="149" customFormat="1" ht="22.15" customHeight="1">
      <c r="A39" s="170"/>
      <c r="B39" s="170"/>
      <c r="C39" s="296" t="s">
        <v>108</v>
      </c>
      <c r="D39" s="28" t="s">
        <v>2068</v>
      </c>
      <c r="E39" s="41">
        <v>42051</v>
      </c>
      <c r="F39" s="492">
        <v>43052</v>
      </c>
      <c r="G39" s="467" t="s">
        <v>1289</v>
      </c>
      <c r="H39" s="296">
        <v>0</v>
      </c>
      <c r="I39" s="647">
        <v>0</v>
      </c>
      <c r="J39" s="296">
        <v>0</v>
      </c>
      <c r="K39" s="647">
        <v>0</v>
      </c>
      <c r="L39" s="296">
        <v>0</v>
      </c>
      <c r="M39" s="647">
        <v>0</v>
      </c>
      <c r="N39" s="296">
        <v>0</v>
      </c>
      <c r="O39" s="647">
        <v>0</v>
      </c>
      <c r="P39" s="296">
        <v>0</v>
      </c>
      <c r="Q39" s="877"/>
    </row>
    <row r="40" spans="1:17" s="149" customFormat="1" ht="22.15" customHeight="1">
      <c r="A40" s="170"/>
      <c r="B40" s="170"/>
      <c r="C40" s="296" t="s">
        <v>110</v>
      </c>
      <c r="D40" s="28" t="s">
        <v>172</v>
      </c>
      <c r="E40" s="41">
        <v>42153</v>
      </c>
      <c r="F40" s="492">
        <v>42185</v>
      </c>
      <c r="G40" s="467" t="s">
        <v>523</v>
      </c>
      <c r="H40" s="296">
        <v>0</v>
      </c>
      <c r="I40" s="647">
        <v>0</v>
      </c>
      <c r="J40" s="296">
        <v>0</v>
      </c>
      <c r="K40" s="647">
        <v>0</v>
      </c>
      <c r="L40" s="296">
        <v>0</v>
      </c>
      <c r="M40" s="647">
        <v>0</v>
      </c>
      <c r="N40" s="296">
        <v>0</v>
      </c>
      <c r="O40" s="647">
        <v>0</v>
      </c>
      <c r="P40" s="296">
        <v>0</v>
      </c>
      <c r="Q40" s="877"/>
    </row>
    <row r="41" spans="1:17" s="149" customFormat="1" ht="22.15" customHeight="1">
      <c r="A41" s="170"/>
      <c r="B41" s="170"/>
      <c r="C41" s="296" t="s">
        <v>112</v>
      </c>
      <c r="D41" s="28" t="s">
        <v>1708</v>
      </c>
      <c r="E41" s="46">
        <v>42172</v>
      </c>
      <c r="F41" s="45">
        <v>40308</v>
      </c>
      <c r="G41" s="467" t="s">
        <v>1289</v>
      </c>
      <c r="H41" s="296">
        <v>0</v>
      </c>
      <c r="I41" s="647">
        <v>0</v>
      </c>
      <c r="J41" s="296">
        <v>0</v>
      </c>
      <c r="K41" s="647">
        <v>0</v>
      </c>
      <c r="L41" s="296">
        <v>0</v>
      </c>
      <c r="M41" s="647">
        <v>0</v>
      </c>
      <c r="N41" s="296">
        <v>0</v>
      </c>
      <c r="O41" s="647">
        <v>0</v>
      </c>
      <c r="P41" s="296">
        <v>0</v>
      </c>
      <c r="Q41" s="877"/>
    </row>
    <row r="42" spans="1:17" s="149" customFormat="1" ht="22.15" customHeight="1">
      <c r="A42" s="170"/>
      <c r="B42" s="170"/>
      <c r="C42" s="296" t="s">
        <v>114</v>
      </c>
      <c r="D42" s="28" t="s">
        <v>2016</v>
      </c>
      <c r="E42" s="46">
        <v>42278</v>
      </c>
      <c r="F42" s="45">
        <v>42570</v>
      </c>
      <c r="G42" s="467" t="s">
        <v>1289</v>
      </c>
      <c r="H42" s="296">
        <v>0</v>
      </c>
      <c r="I42" s="647">
        <v>0</v>
      </c>
      <c r="J42" s="296">
        <v>0</v>
      </c>
      <c r="K42" s="647">
        <v>0</v>
      </c>
      <c r="L42" s="296">
        <v>0</v>
      </c>
      <c r="M42" s="647">
        <v>0</v>
      </c>
      <c r="N42" s="296">
        <v>0</v>
      </c>
      <c r="O42" s="647">
        <v>0</v>
      </c>
      <c r="P42" s="296">
        <v>0</v>
      </c>
      <c r="Q42" s="877"/>
    </row>
    <row r="43" spans="1:17" s="149" customFormat="1" ht="22.15" customHeight="1">
      <c r="A43" s="170"/>
      <c r="B43" s="170"/>
      <c r="C43" s="296" t="s">
        <v>115</v>
      </c>
      <c r="D43" s="28" t="s">
        <v>197</v>
      </c>
      <c r="E43" s="41">
        <v>42442</v>
      </c>
      <c r="F43" s="492">
        <v>34663</v>
      </c>
      <c r="G43" s="467" t="s">
        <v>523</v>
      </c>
      <c r="H43" s="296">
        <v>0</v>
      </c>
      <c r="I43" s="647">
        <v>0</v>
      </c>
      <c r="J43" s="296">
        <v>0</v>
      </c>
      <c r="K43" s="647">
        <v>0</v>
      </c>
      <c r="L43" s="296">
        <v>0</v>
      </c>
      <c r="M43" s="647">
        <v>0</v>
      </c>
      <c r="N43" s="296">
        <v>0</v>
      </c>
      <c r="O43" s="647">
        <v>0</v>
      </c>
      <c r="P43" s="296">
        <v>0</v>
      </c>
      <c r="Q43" s="877"/>
    </row>
    <row r="44" spans="1:17" s="149" customFormat="1" ht="22.15" customHeight="1">
      <c r="A44" s="170"/>
      <c r="B44" s="170"/>
      <c r="C44" s="296" t="s">
        <v>117</v>
      </c>
      <c r="D44" s="28" t="s">
        <v>1919</v>
      </c>
      <c r="E44" s="29">
        <v>42818</v>
      </c>
      <c r="F44" s="492">
        <v>42811</v>
      </c>
      <c r="G44" s="467" t="s">
        <v>1669</v>
      </c>
      <c r="H44" s="296">
        <v>0</v>
      </c>
      <c r="I44" s="647">
        <v>0</v>
      </c>
      <c r="J44" s="296">
        <v>0</v>
      </c>
      <c r="K44" s="647">
        <v>0</v>
      </c>
      <c r="L44" s="296">
        <v>0</v>
      </c>
      <c r="M44" s="647">
        <v>0</v>
      </c>
      <c r="N44" s="296">
        <v>0</v>
      </c>
      <c r="O44" s="647">
        <v>0</v>
      </c>
      <c r="P44" s="296">
        <v>0</v>
      </c>
      <c r="Q44" s="877"/>
    </row>
    <row r="45" spans="1:17" s="149" customFormat="1" ht="22.15" customHeight="1">
      <c r="A45" s="170"/>
      <c r="B45" s="170"/>
      <c r="C45" s="296" t="s">
        <v>119</v>
      </c>
      <c r="D45" s="28" t="s">
        <v>225</v>
      </c>
      <c r="E45" s="29">
        <v>42875</v>
      </c>
      <c r="F45" s="45">
        <v>42867</v>
      </c>
      <c r="G45" s="467" t="s">
        <v>1289</v>
      </c>
      <c r="H45" s="296">
        <v>0</v>
      </c>
      <c r="I45" s="647">
        <v>0</v>
      </c>
      <c r="J45" s="296">
        <v>0</v>
      </c>
      <c r="K45" s="647">
        <v>0</v>
      </c>
      <c r="L45" s="296">
        <v>0</v>
      </c>
      <c r="M45" s="647">
        <v>0</v>
      </c>
      <c r="N45" s="296">
        <v>0</v>
      </c>
      <c r="O45" s="647">
        <v>0</v>
      </c>
      <c r="P45" s="296">
        <v>0</v>
      </c>
      <c r="Q45" s="877"/>
    </row>
    <row r="46" spans="1:17" s="149" customFormat="1" ht="22.15" customHeight="1">
      <c r="A46" s="170"/>
      <c r="B46" s="170"/>
      <c r="C46" s="296" t="s">
        <v>121</v>
      </c>
      <c r="D46" s="28" t="s">
        <v>1929</v>
      </c>
      <c r="E46" s="41">
        <v>43109</v>
      </c>
      <c r="F46" s="45">
        <v>43124</v>
      </c>
      <c r="G46" s="467" t="s">
        <v>1289</v>
      </c>
      <c r="H46" s="296">
        <v>0</v>
      </c>
      <c r="I46" s="647">
        <v>0</v>
      </c>
      <c r="J46" s="296">
        <v>0</v>
      </c>
      <c r="K46" s="647">
        <v>0</v>
      </c>
      <c r="L46" s="296">
        <v>0</v>
      </c>
      <c r="M46" s="647">
        <v>0</v>
      </c>
      <c r="N46" s="296">
        <v>0</v>
      </c>
      <c r="O46" s="647">
        <v>0</v>
      </c>
      <c r="P46" s="296">
        <v>0</v>
      </c>
      <c r="Q46" s="877"/>
    </row>
    <row r="47" spans="1:17" s="149" customFormat="1" ht="22.15" customHeight="1">
      <c r="A47" s="170"/>
      <c r="B47" s="170"/>
      <c r="C47" s="296" t="s">
        <v>123</v>
      </c>
      <c r="D47" s="28" t="s">
        <v>1836</v>
      </c>
      <c r="E47" s="46">
        <v>43141</v>
      </c>
      <c r="F47" s="30">
        <v>43844</v>
      </c>
      <c r="G47" s="466" t="s">
        <v>1669</v>
      </c>
      <c r="H47" s="296">
        <v>0</v>
      </c>
      <c r="I47" s="647">
        <v>0</v>
      </c>
      <c r="J47" s="296">
        <v>0</v>
      </c>
      <c r="K47" s="647">
        <v>0</v>
      </c>
      <c r="L47" s="296">
        <v>0</v>
      </c>
      <c r="M47" s="647">
        <v>0</v>
      </c>
      <c r="N47" s="296">
        <v>0</v>
      </c>
      <c r="O47" s="647">
        <v>0</v>
      </c>
      <c r="P47" s="296">
        <v>0</v>
      </c>
      <c r="Q47" s="877"/>
    </row>
    <row r="48" spans="1:17" s="149" customFormat="1" ht="22.15" customHeight="1">
      <c r="A48" s="170"/>
      <c r="B48" s="170"/>
      <c r="C48" s="296" t="s">
        <v>124</v>
      </c>
      <c r="D48" s="28" t="s">
        <v>1784</v>
      </c>
      <c r="E48" s="29">
        <v>43237</v>
      </c>
      <c r="F48" s="45">
        <v>21348</v>
      </c>
      <c r="G48" s="467" t="s">
        <v>1669</v>
      </c>
      <c r="H48" s="296">
        <v>0</v>
      </c>
      <c r="I48" s="647">
        <v>0</v>
      </c>
      <c r="J48" s="296">
        <v>0</v>
      </c>
      <c r="K48" s="647">
        <v>0</v>
      </c>
      <c r="L48" s="296">
        <v>0</v>
      </c>
      <c r="M48" s="647">
        <v>0</v>
      </c>
      <c r="N48" s="296">
        <v>0</v>
      </c>
      <c r="O48" s="647">
        <v>0</v>
      </c>
      <c r="P48" s="296">
        <v>0</v>
      </c>
      <c r="Q48" s="877"/>
    </row>
    <row r="49" spans="1:17" s="149" customFormat="1" ht="22.15" customHeight="1">
      <c r="A49" s="170"/>
      <c r="B49" s="170"/>
      <c r="C49" s="296" t="s">
        <v>126</v>
      </c>
      <c r="D49" s="28" t="s">
        <v>235</v>
      </c>
      <c r="E49" s="46">
        <v>43259</v>
      </c>
      <c r="F49" s="45">
        <v>22790</v>
      </c>
      <c r="G49" s="467" t="s">
        <v>1289</v>
      </c>
      <c r="H49" s="296">
        <v>0</v>
      </c>
      <c r="I49" s="647">
        <v>0</v>
      </c>
      <c r="J49" s="296">
        <v>0</v>
      </c>
      <c r="K49" s="647">
        <v>0</v>
      </c>
      <c r="L49" s="296">
        <v>0</v>
      </c>
      <c r="M49" s="647">
        <v>0</v>
      </c>
      <c r="N49" s="296">
        <v>0</v>
      </c>
      <c r="O49" s="647">
        <v>0</v>
      </c>
      <c r="P49" s="296">
        <v>0</v>
      </c>
      <c r="Q49" s="877"/>
    </row>
    <row r="50" spans="1:17" s="149" customFormat="1" ht="22.15" customHeight="1">
      <c r="A50" s="170"/>
      <c r="B50" s="170"/>
      <c r="C50" s="296" t="s">
        <v>128</v>
      </c>
      <c r="D50" s="28" t="s">
        <v>1840</v>
      </c>
      <c r="E50" s="46">
        <v>43663</v>
      </c>
      <c r="F50" s="492">
        <v>43662</v>
      </c>
      <c r="G50" s="467" t="s">
        <v>1669</v>
      </c>
      <c r="H50" s="296">
        <v>0</v>
      </c>
      <c r="I50" s="647">
        <v>0</v>
      </c>
      <c r="J50" s="296">
        <v>0</v>
      </c>
      <c r="K50" s="647">
        <v>0</v>
      </c>
      <c r="L50" s="296">
        <v>0</v>
      </c>
      <c r="M50" s="647">
        <v>0</v>
      </c>
      <c r="N50" s="296">
        <v>0</v>
      </c>
      <c r="O50" s="647">
        <v>0</v>
      </c>
      <c r="P50" s="296">
        <v>0</v>
      </c>
      <c r="Q50" s="877"/>
    </row>
    <row r="51" spans="1:17" s="149" customFormat="1" ht="22.15" customHeight="1">
      <c r="A51" s="170"/>
      <c r="B51" s="170"/>
      <c r="C51" s="296" t="s">
        <v>130</v>
      </c>
      <c r="D51" s="50" t="s">
        <v>2031</v>
      </c>
      <c r="E51" s="29">
        <v>43677</v>
      </c>
      <c r="F51" s="45">
        <v>44239</v>
      </c>
      <c r="G51" s="467" t="s">
        <v>1289</v>
      </c>
      <c r="H51" s="296">
        <v>0</v>
      </c>
      <c r="I51" s="647">
        <v>0</v>
      </c>
      <c r="J51" s="296">
        <v>0</v>
      </c>
      <c r="K51" s="647">
        <v>0</v>
      </c>
      <c r="L51" s="296">
        <v>0</v>
      </c>
      <c r="M51" s="647">
        <v>0</v>
      </c>
      <c r="N51" s="296">
        <v>0</v>
      </c>
      <c r="O51" s="647">
        <v>0</v>
      </c>
      <c r="P51" s="296">
        <v>0</v>
      </c>
      <c r="Q51" s="877"/>
    </row>
    <row r="52" spans="1:17" s="149" customFormat="1" ht="22.15" customHeight="1">
      <c r="A52" s="170"/>
      <c r="B52" s="170"/>
      <c r="C52" s="296" t="s">
        <v>132</v>
      </c>
      <c r="D52" s="28" t="s">
        <v>1820</v>
      </c>
      <c r="E52" s="46">
        <v>43838</v>
      </c>
      <c r="F52" s="30">
        <v>41950</v>
      </c>
      <c r="G52" s="466" t="s">
        <v>1669</v>
      </c>
      <c r="H52" s="296">
        <v>0</v>
      </c>
      <c r="I52" s="647">
        <v>0</v>
      </c>
      <c r="J52" s="296">
        <v>0</v>
      </c>
      <c r="K52" s="647">
        <v>0</v>
      </c>
      <c r="L52" s="296">
        <v>0</v>
      </c>
      <c r="M52" s="647">
        <v>0</v>
      </c>
      <c r="N52" s="296">
        <v>0</v>
      </c>
      <c r="O52" s="647">
        <v>0</v>
      </c>
      <c r="P52" s="296">
        <v>0</v>
      </c>
      <c r="Q52" s="877"/>
    </row>
    <row r="53" spans="1:17" s="149" customFormat="1" ht="22.15" customHeight="1">
      <c r="A53" s="170"/>
      <c r="B53" s="170"/>
      <c r="C53" s="296" t="s">
        <v>134</v>
      </c>
      <c r="D53" s="28" t="s">
        <v>2280</v>
      </c>
      <c r="E53" s="41">
        <v>43972</v>
      </c>
      <c r="F53" s="45">
        <v>29290</v>
      </c>
      <c r="G53" s="467" t="s">
        <v>523</v>
      </c>
      <c r="H53" s="296">
        <v>0</v>
      </c>
      <c r="I53" s="647">
        <v>0</v>
      </c>
      <c r="J53" s="296">
        <v>0</v>
      </c>
      <c r="K53" s="647">
        <v>0</v>
      </c>
      <c r="L53" s="296">
        <v>0</v>
      </c>
      <c r="M53" s="647">
        <v>0</v>
      </c>
      <c r="N53" s="296">
        <v>0</v>
      </c>
      <c r="O53" s="647">
        <v>0</v>
      </c>
      <c r="P53" s="296">
        <v>0</v>
      </c>
      <c r="Q53" s="877"/>
    </row>
    <row r="54" spans="1:17" s="149" customFormat="1" ht="22.15" customHeight="1">
      <c r="A54" s="170"/>
      <c r="B54" s="170"/>
      <c r="C54" s="296" t="s">
        <v>136</v>
      </c>
      <c r="D54" s="28" t="s">
        <v>2197</v>
      </c>
      <c r="E54" s="41">
        <v>43986</v>
      </c>
      <c r="F54" s="492">
        <v>44580</v>
      </c>
      <c r="G54" s="467" t="s">
        <v>523</v>
      </c>
      <c r="H54" s="296">
        <v>0</v>
      </c>
      <c r="I54" s="647">
        <v>0</v>
      </c>
      <c r="J54" s="296">
        <v>0</v>
      </c>
      <c r="K54" s="647">
        <v>0</v>
      </c>
      <c r="L54" s="296">
        <v>0</v>
      </c>
      <c r="M54" s="647">
        <v>0</v>
      </c>
      <c r="N54" s="296">
        <v>0</v>
      </c>
      <c r="O54" s="647">
        <v>0</v>
      </c>
      <c r="P54" s="296">
        <v>0</v>
      </c>
      <c r="Q54" s="877"/>
    </row>
    <row r="55" spans="1:17" s="149" customFormat="1" ht="22.15" customHeight="1">
      <c r="A55" s="170"/>
      <c r="B55" s="170"/>
      <c r="C55" s="296" t="s">
        <v>138</v>
      </c>
      <c r="D55" s="28" t="s">
        <v>2081</v>
      </c>
      <c r="E55" s="41">
        <v>44321</v>
      </c>
      <c r="F55" s="492">
        <v>44327</v>
      </c>
      <c r="G55" s="467" t="s">
        <v>1289</v>
      </c>
      <c r="H55" s="296">
        <v>0</v>
      </c>
      <c r="I55" s="647">
        <v>0</v>
      </c>
      <c r="J55" s="296">
        <v>0</v>
      </c>
      <c r="K55" s="647">
        <v>0</v>
      </c>
      <c r="L55" s="296">
        <v>0</v>
      </c>
      <c r="M55" s="647">
        <v>0</v>
      </c>
      <c r="N55" s="296">
        <v>0</v>
      </c>
      <c r="O55" s="647">
        <v>0</v>
      </c>
      <c r="P55" s="296">
        <v>0</v>
      </c>
      <c r="Q55" s="877"/>
    </row>
    <row r="56" spans="1:17" s="149" customFormat="1" ht="22.15" customHeight="1">
      <c r="A56" s="170"/>
      <c r="B56" s="170"/>
      <c r="C56" s="296" t="s">
        <v>140</v>
      </c>
      <c r="D56" s="28" t="s">
        <v>2093</v>
      </c>
      <c r="E56" s="41">
        <v>44323</v>
      </c>
      <c r="F56" s="492">
        <v>44313</v>
      </c>
      <c r="G56" s="467" t="s">
        <v>1289</v>
      </c>
      <c r="H56" s="296">
        <v>0</v>
      </c>
      <c r="I56" s="647">
        <v>0</v>
      </c>
      <c r="J56" s="296">
        <v>0</v>
      </c>
      <c r="K56" s="647">
        <v>0</v>
      </c>
      <c r="L56" s="296">
        <v>0</v>
      </c>
      <c r="M56" s="647">
        <v>0</v>
      </c>
      <c r="N56" s="296">
        <v>0</v>
      </c>
      <c r="O56" s="647">
        <v>0</v>
      </c>
      <c r="P56" s="296">
        <v>0</v>
      </c>
      <c r="Q56" s="877"/>
    </row>
    <row r="57" spans="1:17" s="149" customFormat="1" ht="22.15" customHeight="1">
      <c r="A57" s="170"/>
      <c r="B57" s="170"/>
      <c r="C57" s="296" t="s">
        <v>142</v>
      </c>
      <c r="D57" s="28" t="s">
        <v>2143</v>
      </c>
      <c r="E57" s="41">
        <v>44347</v>
      </c>
      <c r="F57" s="492">
        <v>44326</v>
      </c>
      <c r="G57" s="467" t="s">
        <v>1289</v>
      </c>
      <c r="H57" s="296">
        <v>0</v>
      </c>
      <c r="I57" s="647">
        <v>0</v>
      </c>
      <c r="J57" s="296">
        <v>0</v>
      </c>
      <c r="K57" s="647">
        <v>0</v>
      </c>
      <c r="L57" s="296">
        <v>0</v>
      </c>
      <c r="M57" s="647">
        <v>0</v>
      </c>
      <c r="N57" s="296">
        <v>0</v>
      </c>
      <c r="O57" s="647">
        <v>0</v>
      </c>
      <c r="P57" s="296">
        <v>0</v>
      </c>
      <c r="Q57" s="877"/>
    </row>
    <row r="58" spans="1:17" s="149" customFormat="1" ht="22.15" customHeight="1">
      <c r="A58" s="170"/>
      <c r="B58" s="170"/>
      <c r="C58" s="296" t="s">
        <v>144</v>
      </c>
      <c r="D58" s="28" t="s">
        <v>2097</v>
      </c>
      <c r="E58" s="41">
        <v>44350</v>
      </c>
      <c r="F58" s="492">
        <v>44342</v>
      </c>
      <c r="G58" s="467" t="s">
        <v>1289</v>
      </c>
      <c r="H58" s="296">
        <v>0</v>
      </c>
      <c r="I58" s="647">
        <v>0</v>
      </c>
      <c r="J58" s="296">
        <v>0</v>
      </c>
      <c r="K58" s="647">
        <v>0</v>
      </c>
      <c r="L58" s="296">
        <v>0</v>
      </c>
      <c r="M58" s="647">
        <v>0</v>
      </c>
      <c r="N58" s="296">
        <v>0</v>
      </c>
      <c r="O58" s="647">
        <v>0</v>
      </c>
      <c r="P58" s="296">
        <v>0</v>
      </c>
      <c r="Q58" s="877"/>
    </row>
    <row r="59" spans="1:17" s="149" customFormat="1" ht="22.15" customHeight="1">
      <c r="A59" s="170"/>
      <c r="B59" s="170"/>
      <c r="C59" s="296" t="s">
        <v>146</v>
      </c>
      <c r="D59" s="28" t="s">
        <v>2264</v>
      </c>
      <c r="E59" s="41">
        <v>44517</v>
      </c>
      <c r="F59" s="45">
        <v>44517</v>
      </c>
      <c r="G59" s="467" t="s">
        <v>523</v>
      </c>
      <c r="H59" s="296">
        <v>0</v>
      </c>
      <c r="I59" s="647">
        <v>0</v>
      </c>
      <c r="J59" s="296">
        <v>0</v>
      </c>
      <c r="K59" s="647">
        <v>0</v>
      </c>
      <c r="L59" s="296">
        <v>0</v>
      </c>
      <c r="M59" s="647">
        <v>0</v>
      </c>
      <c r="N59" s="296">
        <v>0</v>
      </c>
      <c r="O59" s="647">
        <v>0</v>
      </c>
      <c r="P59" s="296">
        <v>0</v>
      </c>
      <c r="Q59" s="877"/>
    </row>
    <row r="60" spans="1:17" s="149" customFormat="1" ht="22.15" customHeight="1">
      <c r="A60" s="170"/>
      <c r="B60" s="170"/>
      <c r="C60" s="296" t="s">
        <v>148</v>
      </c>
      <c r="D60" s="28" t="s">
        <v>2212</v>
      </c>
      <c r="E60" s="46">
        <v>44593</v>
      </c>
      <c r="F60" s="30">
        <v>44581</v>
      </c>
      <c r="G60" s="466" t="s">
        <v>523</v>
      </c>
      <c r="H60" s="296">
        <v>0</v>
      </c>
      <c r="I60" s="647">
        <v>0</v>
      </c>
      <c r="J60" s="296">
        <v>0</v>
      </c>
      <c r="K60" s="647">
        <v>0</v>
      </c>
      <c r="L60" s="296">
        <v>0</v>
      </c>
      <c r="M60" s="647">
        <v>0</v>
      </c>
      <c r="N60" s="296">
        <v>0</v>
      </c>
      <c r="O60" s="647">
        <v>0</v>
      </c>
      <c r="P60" s="296">
        <v>0</v>
      </c>
      <c r="Q60" s="877"/>
    </row>
    <row r="61" spans="1:17" s="149" customFormat="1" ht="22.15" customHeight="1">
      <c r="A61" s="170"/>
      <c r="B61" s="170"/>
      <c r="C61" s="296" t="s">
        <v>150</v>
      </c>
      <c r="D61" s="28" t="s">
        <v>2251</v>
      </c>
      <c r="E61" s="41">
        <v>44621</v>
      </c>
      <c r="F61" s="492">
        <v>37368</v>
      </c>
      <c r="G61" s="467" t="s">
        <v>523</v>
      </c>
      <c r="H61" s="296">
        <v>0</v>
      </c>
      <c r="I61" s="647">
        <v>0</v>
      </c>
      <c r="J61" s="296">
        <v>0</v>
      </c>
      <c r="K61" s="647">
        <v>0</v>
      </c>
      <c r="L61" s="296">
        <v>0</v>
      </c>
      <c r="M61" s="647">
        <v>0</v>
      </c>
      <c r="N61" s="296">
        <v>0</v>
      </c>
      <c r="O61" s="647">
        <v>0</v>
      </c>
      <c r="P61" s="296">
        <v>0</v>
      </c>
      <c r="Q61" s="877"/>
    </row>
    <row r="62" spans="1:17" s="149" customFormat="1" ht="22.15" customHeight="1">
      <c r="A62" s="170"/>
      <c r="B62" s="170"/>
      <c r="C62" s="296" t="s">
        <v>152</v>
      </c>
      <c r="D62" s="28" t="s">
        <v>2346</v>
      </c>
      <c r="E62" s="41">
        <v>44680</v>
      </c>
      <c r="F62" s="492">
        <v>44679</v>
      </c>
      <c r="G62" s="467" t="s">
        <v>523</v>
      </c>
      <c r="H62" s="296">
        <v>0</v>
      </c>
      <c r="I62" s="647">
        <v>0</v>
      </c>
      <c r="J62" s="296">
        <v>0</v>
      </c>
      <c r="K62" s="647">
        <v>0</v>
      </c>
      <c r="L62" s="296">
        <v>0</v>
      </c>
      <c r="M62" s="647">
        <v>0</v>
      </c>
      <c r="N62" s="296">
        <v>0</v>
      </c>
      <c r="O62" s="647">
        <v>0</v>
      </c>
      <c r="P62" s="296">
        <v>0</v>
      </c>
      <c r="Q62" s="877"/>
    </row>
    <row r="63" spans="1:17" s="149" customFormat="1" ht="22.15" customHeight="1">
      <c r="A63" s="170"/>
      <c r="B63" s="170"/>
      <c r="C63" s="296" t="s">
        <v>154</v>
      </c>
      <c r="D63" s="28" t="s">
        <v>2351</v>
      </c>
      <c r="E63" s="41">
        <v>44762</v>
      </c>
      <c r="F63" s="492">
        <v>44774</v>
      </c>
      <c r="G63" s="467" t="s">
        <v>523</v>
      </c>
      <c r="H63" s="296">
        <v>0</v>
      </c>
      <c r="I63" s="647">
        <v>0</v>
      </c>
      <c r="J63" s="296">
        <v>0</v>
      </c>
      <c r="K63" s="647">
        <v>0</v>
      </c>
      <c r="L63" s="296">
        <v>0</v>
      </c>
      <c r="M63" s="647">
        <v>0</v>
      </c>
      <c r="N63" s="296">
        <v>0</v>
      </c>
      <c r="O63" s="647">
        <v>0</v>
      </c>
      <c r="P63" s="296">
        <v>0</v>
      </c>
      <c r="Q63" s="877"/>
    </row>
    <row r="64" spans="1:17" s="149" customFormat="1" ht="22.15" customHeight="1">
      <c r="A64" s="170"/>
      <c r="B64" s="170"/>
      <c r="C64" s="296" t="s">
        <v>156</v>
      </c>
      <c r="D64" s="28" t="s">
        <v>1946</v>
      </c>
      <c r="E64" s="41">
        <v>41395</v>
      </c>
      <c r="F64" s="492">
        <v>29881</v>
      </c>
      <c r="G64" s="467" t="s">
        <v>523</v>
      </c>
      <c r="H64" s="296">
        <v>0</v>
      </c>
      <c r="I64" s="647">
        <v>0</v>
      </c>
      <c r="J64" s="296">
        <v>0</v>
      </c>
      <c r="K64" s="647">
        <v>0</v>
      </c>
      <c r="L64" s="296">
        <v>0</v>
      </c>
      <c r="M64" s="647">
        <v>0</v>
      </c>
      <c r="N64" s="296">
        <v>0</v>
      </c>
      <c r="O64" s="647">
        <v>0</v>
      </c>
      <c r="P64" s="296">
        <v>0</v>
      </c>
      <c r="Q64" s="877"/>
    </row>
    <row r="65" spans="1:17" s="149" customFormat="1" ht="22.15" customHeight="1">
      <c r="A65" s="170"/>
      <c r="B65" s="170"/>
      <c r="C65" s="296" t="s">
        <v>158</v>
      </c>
      <c r="D65" s="28" t="s">
        <v>319</v>
      </c>
      <c r="E65" s="41">
        <v>41047</v>
      </c>
      <c r="F65" s="492">
        <v>37000</v>
      </c>
      <c r="G65" s="467" t="s">
        <v>523</v>
      </c>
      <c r="H65" s="296">
        <v>0</v>
      </c>
      <c r="I65" s="647">
        <v>0</v>
      </c>
      <c r="J65" s="296">
        <v>0</v>
      </c>
      <c r="K65" s="647">
        <v>0</v>
      </c>
      <c r="L65" s="296">
        <v>0</v>
      </c>
      <c r="M65" s="647">
        <v>0</v>
      </c>
      <c r="N65" s="296">
        <v>0</v>
      </c>
      <c r="O65" s="647">
        <v>0</v>
      </c>
      <c r="P65" s="296">
        <v>0</v>
      </c>
      <c r="Q65" s="877"/>
    </row>
    <row r="66" spans="1:17" s="149" customFormat="1" ht="22.15" customHeight="1">
      <c r="A66" s="170"/>
      <c r="B66" s="170"/>
      <c r="C66" s="296" t="s">
        <v>160</v>
      </c>
      <c r="D66" s="28" t="s">
        <v>415</v>
      </c>
      <c r="E66" s="29">
        <v>38651</v>
      </c>
      <c r="F66" s="492">
        <v>35828</v>
      </c>
      <c r="G66" s="467" t="s">
        <v>523</v>
      </c>
      <c r="H66" s="296">
        <v>0</v>
      </c>
      <c r="I66" s="647">
        <v>0</v>
      </c>
      <c r="J66" s="296">
        <v>0</v>
      </c>
      <c r="K66" s="647">
        <v>0</v>
      </c>
      <c r="L66" s="296">
        <v>0</v>
      </c>
      <c r="M66" s="647">
        <v>0</v>
      </c>
      <c r="N66" s="296">
        <v>0</v>
      </c>
      <c r="O66" s="647">
        <v>0</v>
      </c>
      <c r="P66" s="296">
        <v>0</v>
      </c>
      <c r="Q66" s="877"/>
    </row>
    <row r="67" spans="1:17" s="149" customFormat="1" ht="22.15" customHeight="1">
      <c r="A67" s="170"/>
      <c r="B67" s="170"/>
      <c r="C67" s="296" t="s">
        <v>162</v>
      </c>
      <c r="D67" s="28" t="s">
        <v>176</v>
      </c>
      <c r="E67" s="29">
        <v>41408</v>
      </c>
      <c r="F67" s="492">
        <v>41662</v>
      </c>
      <c r="G67" s="467" t="s">
        <v>523</v>
      </c>
      <c r="H67" s="296">
        <v>0</v>
      </c>
      <c r="I67" s="647">
        <v>0</v>
      </c>
      <c r="J67" s="296">
        <v>0</v>
      </c>
      <c r="K67" s="647">
        <v>0</v>
      </c>
      <c r="L67" s="296">
        <v>0</v>
      </c>
      <c r="M67" s="647">
        <v>0</v>
      </c>
      <c r="N67" s="296">
        <v>0</v>
      </c>
      <c r="O67" s="647">
        <v>0</v>
      </c>
      <c r="P67" s="296">
        <v>0</v>
      </c>
      <c r="Q67" s="877"/>
    </row>
    <row r="68" spans="1:17" s="149" customFormat="1" ht="22.15" customHeight="1">
      <c r="A68" s="170"/>
      <c r="B68" s="170"/>
      <c r="C68" s="296" t="s">
        <v>164</v>
      </c>
      <c r="D68" s="28" t="s">
        <v>2395</v>
      </c>
      <c r="E68" s="29">
        <v>38825</v>
      </c>
      <c r="F68" s="492">
        <v>23017</v>
      </c>
      <c r="G68" s="467" t="s">
        <v>523</v>
      </c>
      <c r="H68" s="296">
        <v>0</v>
      </c>
      <c r="I68" s="647">
        <v>0</v>
      </c>
      <c r="J68" s="296">
        <v>0</v>
      </c>
      <c r="K68" s="647">
        <v>0</v>
      </c>
      <c r="L68" s="296">
        <v>0</v>
      </c>
      <c r="M68" s="647">
        <v>0</v>
      </c>
      <c r="N68" s="296">
        <v>0</v>
      </c>
      <c r="O68" s="647">
        <v>0</v>
      </c>
      <c r="P68" s="296">
        <v>0</v>
      </c>
      <c r="Q68" s="877"/>
    </row>
    <row r="69" spans="1:17" s="149" customFormat="1" ht="22.15" customHeight="1">
      <c r="A69" s="170"/>
      <c r="B69" s="170"/>
      <c r="C69" s="296" t="s">
        <v>166</v>
      </c>
      <c r="D69" s="28" t="s">
        <v>231</v>
      </c>
      <c r="E69" s="29">
        <v>29953</v>
      </c>
      <c r="F69" s="492">
        <v>27822</v>
      </c>
      <c r="G69" s="467" t="s">
        <v>2410</v>
      </c>
      <c r="H69" s="296">
        <v>0</v>
      </c>
      <c r="I69" s="647">
        <v>0</v>
      </c>
      <c r="J69" s="296">
        <v>0</v>
      </c>
      <c r="K69" s="647">
        <v>0</v>
      </c>
      <c r="L69" s="296">
        <v>0</v>
      </c>
      <c r="M69" s="647">
        <v>0</v>
      </c>
      <c r="N69" s="296">
        <v>0</v>
      </c>
      <c r="O69" s="647">
        <v>0</v>
      </c>
      <c r="P69" s="296">
        <v>0</v>
      </c>
      <c r="Q69" s="877"/>
    </row>
    <row r="70" spans="1:17" s="149" customFormat="1" ht="22.15" customHeight="1">
      <c r="A70" s="170"/>
      <c r="B70" s="170"/>
      <c r="C70" s="296" t="s">
        <v>168</v>
      </c>
      <c r="D70" s="28" t="s">
        <v>2412</v>
      </c>
      <c r="E70" s="29">
        <v>44321</v>
      </c>
      <c r="F70" s="492">
        <v>44326</v>
      </c>
      <c r="G70" s="467" t="s">
        <v>2410</v>
      </c>
      <c r="H70" s="296">
        <v>0</v>
      </c>
      <c r="I70" s="647">
        <v>0</v>
      </c>
      <c r="J70" s="296">
        <v>0</v>
      </c>
      <c r="K70" s="647">
        <v>0</v>
      </c>
      <c r="L70" s="296">
        <v>0</v>
      </c>
      <c r="M70" s="647">
        <v>0</v>
      </c>
      <c r="N70" s="296">
        <v>0</v>
      </c>
      <c r="O70" s="647">
        <v>0</v>
      </c>
      <c r="P70" s="296">
        <v>0</v>
      </c>
      <c r="Q70" s="877"/>
    </row>
    <row r="71" spans="1:17" s="149" customFormat="1" ht="22.15" customHeight="1">
      <c r="A71" s="170"/>
      <c r="B71" s="170"/>
      <c r="C71" s="296" t="s">
        <v>170</v>
      </c>
      <c r="D71" s="28" t="s">
        <v>2417</v>
      </c>
      <c r="E71" s="29">
        <v>44272</v>
      </c>
      <c r="F71" s="492">
        <v>38474</v>
      </c>
      <c r="G71" s="467" t="s">
        <v>2410</v>
      </c>
      <c r="H71" s="296">
        <v>0</v>
      </c>
      <c r="I71" s="647">
        <v>0</v>
      </c>
      <c r="J71" s="296">
        <v>0</v>
      </c>
      <c r="K71" s="647">
        <v>0</v>
      </c>
      <c r="L71" s="296">
        <v>0</v>
      </c>
      <c r="M71" s="647">
        <v>0</v>
      </c>
      <c r="N71" s="296">
        <v>0</v>
      </c>
      <c r="O71" s="647">
        <v>0</v>
      </c>
      <c r="P71" s="296">
        <v>0</v>
      </c>
      <c r="Q71" s="877"/>
    </row>
    <row r="72" spans="1:17" s="149" customFormat="1" ht="22.15" customHeight="1">
      <c r="A72" s="170"/>
      <c r="B72" s="170"/>
      <c r="C72" s="296" t="s">
        <v>171</v>
      </c>
      <c r="D72" s="28" t="s">
        <v>2362</v>
      </c>
      <c r="E72" s="29">
        <v>44768</v>
      </c>
      <c r="F72" s="492">
        <v>44776</v>
      </c>
      <c r="G72" s="467" t="s">
        <v>2410</v>
      </c>
      <c r="H72" s="296">
        <v>0</v>
      </c>
      <c r="I72" s="647">
        <v>0</v>
      </c>
      <c r="J72" s="296">
        <v>0</v>
      </c>
      <c r="K72" s="647">
        <v>0</v>
      </c>
      <c r="L72" s="296">
        <v>0</v>
      </c>
      <c r="M72" s="647">
        <v>0</v>
      </c>
      <c r="N72" s="296">
        <v>0</v>
      </c>
      <c r="O72" s="647">
        <v>0</v>
      </c>
      <c r="P72" s="296">
        <v>0</v>
      </c>
      <c r="Q72" s="877"/>
    </row>
    <row r="73" spans="1:17" ht="27.75">
      <c r="Q73" s="654"/>
    </row>
    <row r="74" spans="1:17" ht="27.75">
      <c r="Q74" s="654"/>
    </row>
    <row r="75" spans="1:17" ht="27.75">
      <c r="Q75" s="654"/>
    </row>
    <row r="76" spans="1:17" ht="27.75">
      <c r="Q76" s="654"/>
    </row>
    <row r="77" spans="1:17" ht="20.25">
      <c r="Q77" s="655"/>
    </row>
    <row r="81" spans="1:84">
      <c r="A81" s="840"/>
      <c r="B81" s="840"/>
      <c r="C81" s="840"/>
      <c r="D81" s="840"/>
      <c r="E81" s="841"/>
      <c r="F81" s="842"/>
      <c r="G81" s="845"/>
      <c r="H81" s="840"/>
      <c r="I81" s="840"/>
      <c r="J81" s="840"/>
      <c r="K81" s="840"/>
      <c r="L81" s="840"/>
      <c r="M81" s="840"/>
      <c r="N81" s="840"/>
      <c r="O81" s="840"/>
      <c r="P81" s="840"/>
      <c r="Q81" s="840"/>
    </row>
    <row r="83" spans="1:84" s="86" customFormat="1" ht="54" customHeight="1">
      <c r="C83" s="460"/>
      <c r="D83" s="86" t="s">
        <v>2329</v>
      </c>
      <c r="E83" s="461"/>
      <c r="F83" s="462"/>
      <c r="G83" s="473"/>
      <c r="H83" s="473"/>
      <c r="CB83" s="463"/>
      <c r="CC83" s="463"/>
      <c r="CD83" s="463"/>
      <c r="CF83" s="463"/>
    </row>
    <row r="84" spans="1:84" s="86" customFormat="1" ht="15" customHeight="1">
      <c r="C84" s="460"/>
      <c r="E84" s="461"/>
      <c r="F84" s="462"/>
      <c r="G84" s="473"/>
      <c r="H84" s="473"/>
      <c r="CB84" s="463"/>
      <c r="CC84" s="463"/>
      <c r="CD84" s="463"/>
      <c r="CF84" s="463"/>
    </row>
    <row r="85" spans="1:84" s="279" customFormat="1" ht="34.5" customHeight="1">
      <c r="A85" s="554" t="s">
        <v>12</v>
      </c>
      <c r="B85" s="554" t="s">
        <v>1800</v>
      </c>
      <c r="C85" s="586" t="s">
        <v>13</v>
      </c>
      <c r="D85" s="587" t="s">
        <v>59</v>
      </c>
      <c r="E85" s="472" t="s">
        <v>15</v>
      </c>
      <c r="F85" s="472" t="s">
        <v>16</v>
      </c>
      <c r="G85" s="687" t="s">
        <v>445</v>
      </c>
      <c r="H85" s="789" t="s">
        <v>1976</v>
      </c>
      <c r="I85" s="554" t="s">
        <v>17</v>
      </c>
      <c r="J85" s="554" t="s">
        <v>18</v>
      </c>
      <c r="K85" s="554" t="s">
        <v>19</v>
      </c>
      <c r="L85" s="554" t="s">
        <v>20</v>
      </c>
      <c r="M85" s="760" t="s">
        <v>21</v>
      </c>
      <c r="N85" s="760" t="s">
        <v>22</v>
      </c>
      <c r="O85" s="554" t="s">
        <v>23</v>
      </c>
      <c r="P85" s="554" t="s">
        <v>24</v>
      </c>
      <c r="Q85" s="554" t="s">
        <v>25</v>
      </c>
      <c r="R85" s="554" t="s">
        <v>1558</v>
      </c>
      <c r="S85" s="554" t="s">
        <v>1556</v>
      </c>
      <c r="T85" s="554" t="s">
        <v>1568</v>
      </c>
      <c r="U85" s="761" t="s">
        <v>1654</v>
      </c>
      <c r="V85" s="761" t="s">
        <v>1970</v>
      </c>
      <c r="W85" s="761" t="s">
        <v>1971</v>
      </c>
      <c r="X85" s="761" t="s">
        <v>2159</v>
      </c>
      <c r="Y85" s="761" t="s">
        <v>2157</v>
      </c>
      <c r="Z85" s="761" t="s">
        <v>1583</v>
      </c>
      <c r="AA85" s="761" t="s">
        <v>2316</v>
      </c>
      <c r="AB85" s="554">
        <v>5</v>
      </c>
      <c r="AC85" s="554">
        <v>12</v>
      </c>
      <c r="AD85" s="554">
        <v>19</v>
      </c>
      <c r="AE85" s="554">
        <v>26</v>
      </c>
      <c r="AF85" s="554">
        <v>2</v>
      </c>
      <c r="AG85" s="554">
        <v>9</v>
      </c>
      <c r="AH85" s="554">
        <v>16</v>
      </c>
      <c r="AI85" s="554">
        <v>23</v>
      </c>
      <c r="AJ85" s="554">
        <v>2</v>
      </c>
      <c r="AK85" s="554">
        <v>9</v>
      </c>
      <c r="AL85" s="554">
        <v>16</v>
      </c>
      <c r="AM85" s="554">
        <v>23</v>
      </c>
      <c r="AN85" s="554">
        <v>30</v>
      </c>
      <c r="AO85" s="554">
        <v>6</v>
      </c>
      <c r="AP85" s="554">
        <v>13</v>
      </c>
      <c r="AQ85" s="554">
        <v>20</v>
      </c>
      <c r="AR85" s="554">
        <v>27</v>
      </c>
      <c r="AS85" s="554">
        <v>4</v>
      </c>
      <c r="AT85" s="554">
        <v>11</v>
      </c>
      <c r="AU85" s="554">
        <v>18</v>
      </c>
      <c r="AV85" s="554">
        <v>25</v>
      </c>
      <c r="AW85" s="554">
        <v>1</v>
      </c>
      <c r="AX85" s="554">
        <v>8</v>
      </c>
      <c r="AY85" s="554">
        <v>15</v>
      </c>
      <c r="AZ85" s="554">
        <v>22</v>
      </c>
      <c r="BA85" s="554">
        <v>29</v>
      </c>
      <c r="BB85" s="554">
        <v>6</v>
      </c>
      <c r="BC85" s="554">
        <v>13</v>
      </c>
      <c r="BD85" s="554">
        <v>20</v>
      </c>
      <c r="BE85" s="554">
        <v>27</v>
      </c>
      <c r="BF85" s="554">
        <v>3</v>
      </c>
      <c r="BG85" s="554">
        <v>10</v>
      </c>
      <c r="BH85" s="554">
        <v>17</v>
      </c>
      <c r="BI85" s="554">
        <v>24</v>
      </c>
      <c r="BJ85" s="554">
        <v>31</v>
      </c>
      <c r="BK85" s="554">
        <v>7</v>
      </c>
      <c r="BL85" s="554">
        <v>14</v>
      </c>
      <c r="BM85" s="554">
        <v>21</v>
      </c>
      <c r="BN85" s="554">
        <v>28</v>
      </c>
      <c r="BO85" s="554">
        <v>5</v>
      </c>
      <c r="BP85" s="554">
        <v>12</v>
      </c>
      <c r="BQ85" s="554">
        <v>19</v>
      </c>
      <c r="BR85" s="554">
        <v>26</v>
      </c>
      <c r="BS85" s="554">
        <v>2</v>
      </c>
      <c r="BT85" s="554">
        <v>9</v>
      </c>
      <c r="BU85" s="554">
        <v>16</v>
      </c>
      <c r="BV85" s="554">
        <v>23</v>
      </c>
      <c r="BW85" s="554">
        <v>30</v>
      </c>
      <c r="BX85" s="554">
        <v>7</v>
      </c>
      <c r="BY85" s="554">
        <v>14</v>
      </c>
      <c r="BZ85" s="554">
        <v>21</v>
      </c>
      <c r="CA85" s="554">
        <v>28</v>
      </c>
      <c r="CB85" s="24" t="s">
        <v>1583</v>
      </c>
      <c r="CC85" s="25"/>
      <c r="CD85" s="24" t="s">
        <v>1584</v>
      </c>
      <c r="CF85" s="26" t="s">
        <v>2158</v>
      </c>
    </row>
    <row r="86" spans="1:84" s="149" customFormat="1" ht="22.15" customHeight="1">
      <c r="A86" s="170"/>
      <c r="B86" s="170"/>
      <c r="C86" s="296" t="s">
        <v>85</v>
      </c>
      <c r="D86" s="28" t="s">
        <v>2328</v>
      </c>
      <c r="E86" s="41">
        <v>36123</v>
      </c>
      <c r="F86" s="46">
        <v>22463</v>
      </c>
      <c r="G86" s="528" t="s">
        <v>1289</v>
      </c>
      <c r="H86" s="296">
        <v>0</v>
      </c>
      <c r="I86" s="296">
        <v>0</v>
      </c>
      <c r="J86" s="296">
        <v>0</v>
      </c>
      <c r="K86" s="296">
        <v>0</v>
      </c>
      <c r="L86" s="296">
        <v>0</v>
      </c>
      <c r="M86" s="296">
        <v>0</v>
      </c>
      <c r="N86" s="296">
        <v>0</v>
      </c>
      <c r="O86" s="296">
        <v>0</v>
      </c>
      <c r="P86" s="296">
        <v>0</v>
      </c>
      <c r="Q86" s="637"/>
    </row>
    <row r="88" spans="1:84" s="378" customFormat="1" ht="34.5">
      <c r="A88" s="86" t="s">
        <v>2160</v>
      </c>
      <c r="E88" s="377"/>
      <c r="F88" s="380"/>
      <c r="G88" s="380"/>
      <c r="H88" s="380"/>
      <c r="I88" s="381"/>
      <c r="J88" s="381"/>
      <c r="K88" s="381"/>
      <c r="L88" s="381"/>
      <c r="M88" s="381"/>
      <c r="N88" s="381"/>
      <c r="O88" s="381"/>
      <c r="P88" s="381"/>
      <c r="Q88" s="381"/>
      <c r="R88" s="381"/>
      <c r="S88" s="381"/>
      <c r="T88" s="381"/>
      <c r="U88" s="381"/>
      <c r="V88" s="381"/>
      <c r="W88" s="381"/>
      <c r="X88" s="381"/>
      <c r="Y88" s="381"/>
      <c r="Z88" s="180"/>
      <c r="AU88" s="382"/>
      <c r="AY88" s="379"/>
      <c r="AZ88" s="379"/>
    </row>
    <row r="90" spans="1:84" s="128" customFormat="1" ht="39.6" customHeight="1">
      <c r="A90" s="27" t="s">
        <v>12</v>
      </c>
      <c r="B90" s="27" t="s">
        <v>1800</v>
      </c>
      <c r="C90" s="92" t="s">
        <v>13</v>
      </c>
      <c r="D90" s="587" t="s">
        <v>1917</v>
      </c>
      <c r="E90" s="472" t="s">
        <v>15</v>
      </c>
      <c r="F90" s="472" t="s">
        <v>16</v>
      </c>
      <c r="G90" s="687" t="s">
        <v>445</v>
      </c>
      <c r="H90" s="554" t="s">
        <v>25</v>
      </c>
      <c r="I90" s="554" t="s">
        <v>1558</v>
      </c>
      <c r="J90" s="554" t="s">
        <v>1556</v>
      </c>
      <c r="K90" s="554" t="s">
        <v>1568</v>
      </c>
      <c r="L90" s="554" t="s">
        <v>1654</v>
      </c>
      <c r="M90" s="554" t="s">
        <v>1970</v>
      </c>
      <c r="N90" s="554" t="s">
        <v>1971</v>
      </c>
      <c r="O90" s="554" t="s">
        <v>2159</v>
      </c>
      <c r="P90" s="554" t="s">
        <v>2157</v>
      </c>
      <c r="Q90" s="794">
        <v>44843</v>
      </c>
    </row>
    <row r="91" spans="1:84" s="442" customFormat="1" ht="22.15" customHeight="1">
      <c r="A91" s="170"/>
      <c r="B91" s="170"/>
      <c r="C91" s="296" t="s">
        <v>90</v>
      </c>
      <c r="D91" s="28" t="s">
        <v>1650</v>
      </c>
      <c r="E91" s="29">
        <v>40833</v>
      </c>
      <c r="F91" s="46">
        <v>17590</v>
      </c>
      <c r="G91" s="528" t="s">
        <v>357</v>
      </c>
      <c r="H91" s="296">
        <v>0</v>
      </c>
      <c r="I91" s="296">
        <v>0</v>
      </c>
      <c r="J91" s="296">
        <v>0</v>
      </c>
      <c r="K91" s="296">
        <v>0</v>
      </c>
      <c r="L91" s="296">
        <v>0</v>
      </c>
      <c r="M91" s="296">
        <v>0</v>
      </c>
      <c r="N91" s="296">
        <v>0</v>
      </c>
      <c r="O91" s="296">
        <v>0</v>
      </c>
      <c r="P91" s="296">
        <v>0</v>
      </c>
      <c r="Q91" s="637"/>
      <c r="R91" s="149"/>
      <c r="S91" s="149"/>
      <c r="T91" s="149"/>
      <c r="U91" s="149"/>
      <c r="V91" s="149"/>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row>
    <row r="92" spans="1:84" s="442" customFormat="1" ht="22.15" customHeight="1">
      <c r="A92" s="170"/>
      <c r="B92" s="170"/>
      <c r="C92" s="296" t="s">
        <v>140</v>
      </c>
      <c r="D92" s="28" t="s">
        <v>1642</v>
      </c>
      <c r="E92" s="29">
        <v>43536</v>
      </c>
      <c r="F92" s="46"/>
      <c r="G92" s="528" t="s">
        <v>357</v>
      </c>
      <c r="H92" s="296">
        <v>0</v>
      </c>
      <c r="I92" s="296">
        <v>0</v>
      </c>
      <c r="J92" s="296">
        <v>0</v>
      </c>
      <c r="K92" s="296">
        <v>0</v>
      </c>
      <c r="L92" s="296">
        <v>0</v>
      </c>
      <c r="M92" s="296">
        <v>0</v>
      </c>
      <c r="N92" s="296">
        <v>0</v>
      </c>
      <c r="O92" s="296">
        <v>0</v>
      </c>
      <c r="P92" s="296">
        <v>0</v>
      </c>
      <c r="Q92" s="637"/>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row>
    <row r="93" spans="1:84" s="442" customFormat="1" ht="22.15" customHeight="1">
      <c r="A93" s="170"/>
      <c r="B93" s="170"/>
      <c r="C93" s="296" t="s">
        <v>83</v>
      </c>
      <c r="D93" s="28" t="s">
        <v>1608</v>
      </c>
      <c r="E93" s="46">
        <v>39253</v>
      </c>
      <c r="F93" s="46">
        <v>39272</v>
      </c>
      <c r="G93" s="528" t="s">
        <v>357</v>
      </c>
      <c r="H93" s="296">
        <v>0</v>
      </c>
      <c r="I93" s="296">
        <v>0</v>
      </c>
      <c r="J93" s="296">
        <v>0</v>
      </c>
      <c r="K93" s="296">
        <v>0</v>
      </c>
      <c r="L93" s="296">
        <v>0</v>
      </c>
      <c r="M93" s="296">
        <v>0</v>
      </c>
      <c r="N93" s="296">
        <v>0</v>
      </c>
      <c r="O93" s="296">
        <v>0</v>
      </c>
      <c r="P93" s="296">
        <v>0</v>
      </c>
      <c r="Q93" s="637"/>
    </row>
    <row r="94" spans="1:84" s="442" customFormat="1" ht="22.15" customHeight="1">
      <c r="A94" s="152"/>
      <c r="B94" s="152"/>
      <c r="C94" s="296" t="s">
        <v>94</v>
      </c>
      <c r="D94" s="50" t="s">
        <v>82</v>
      </c>
      <c r="E94" s="29">
        <v>40896</v>
      </c>
      <c r="F94" s="46">
        <v>36482</v>
      </c>
      <c r="G94" s="528" t="s">
        <v>357</v>
      </c>
      <c r="H94" s="296">
        <v>0</v>
      </c>
      <c r="I94" s="296">
        <v>0</v>
      </c>
      <c r="J94" s="296">
        <v>0</v>
      </c>
      <c r="K94" s="296">
        <v>0</v>
      </c>
      <c r="L94" s="296">
        <v>0</v>
      </c>
      <c r="M94" s="296">
        <v>0</v>
      </c>
      <c r="N94" s="296">
        <v>0</v>
      </c>
      <c r="O94" s="296">
        <v>0</v>
      </c>
      <c r="P94" s="296">
        <v>0</v>
      </c>
      <c r="Q94" s="637"/>
      <c r="R94" s="149"/>
      <c r="S94" s="149"/>
      <c r="T94" s="149"/>
      <c r="U94" s="149"/>
      <c r="V94" s="149"/>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row>
    <row r="95" spans="1:84" s="442" customFormat="1" ht="22.15" customHeight="1">
      <c r="A95" s="152"/>
      <c r="B95" s="152"/>
      <c r="C95" s="296" t="s">
        <v>96</v>
      </c>
      <c r="D95" s="50" t="s">
        <v>68</v>
      </c>
      <c r="E95" s="29">
        <v>40896</v>
      </c>
      <c r="F95" s="46">
        <v>32571</v>
      </c>
      <c r="G95" s="528" t="s">
        <v>357</v>
      </c>
      <c r="H95" s="296">
        <v>0</v>
      </c>
      <c r="I95" s="296">
        <v>0</v>
      </c>
      <c r="J95" s="296">
        <v>0</v>
      </c>
      <c r="K95" s="296">
        <v>0</v>
      </c>
      <c r="L95" s="296">
        <v>0</v>
      </c>
      <c r="M95" s="296">
        <v>0</v>
      </c>
      <c r="N95" s="296">
        <v>0</v>
      </c>
      <c r="O95" s="296">
        <v>0</v>
      </c>
      <c r="P95" s="296">
        <v>0</v>
      </c>
      <c r="Q95" s="637"/>
      <c r="R95" s="149"/>
      <c r="S95" s="149"/>
      <c r="T95" s="149"/>
      <c r="U95" s="149"/>
      <c r="V95" s="149"/>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row>
    <row r="96" spans="1:84" s="442" customFormat="1" ht="22.15" customHeight="1">
      <c r="A96" s="170"/>
      <c r="B96" s="170"/>
      <c r="C96" s="296" t="s">
        <v>31</v>
      </c>
      <c r="D96" s="28" t="s">
        <v>36</v>
      </c>
      <c r="E96" s="560">
        <v>21052</v>
      </c>
      <c r="F96" s="46">
        <v>31166</v>
      </c>
      <c r="G96" s="446" t="s">
        <v>357</v>
      </c>
      <c r="H96" s="296">
        <v>0</v>
      </c>
      <c r="I96" s="296">
        <v>0</v>
      </c>
      <c r="J96" s="296">
        <v>0</v>
      </c>
      <c r="K96" s="296">
        <v>0</v>
      </c>
      <c r="L96" s="296">
        <v>0</v>
      </c>
      <c r="M96" s="296">
        <v>0</v>
      </c>
      <c r="N96" s="296">
        <v>0</v>
      </c>
      <c r="O96" s="296">
        <v>0</v>
      </c>
      <c r="P96" s="296">
        <v>0</v>
      </c>
      <c r="Q96" s="637"/>
    </row>
    <row r="97" spans="1:52" s="442" customFormat="1" ht="22.15" customHeight="1">
      <c r="A97" s="170"/>
      <c r="B97" s="170"/>
      <c r="C97" s="296" t="s">
        <v>126</v>
      </c>
      <c r="D97" s="28" t="s">
        <v>1569</v>
      </c>
      <c r="E97" s="46">
        <v>42415</v>
      </c>
      <c r="F97" s="46">
        <v>42429</v>
      </c>
      <c r="G97" s="528" t="s">
        <v>357</v>
      </c>
      <c r="H97" s="296">
        <v>0</v>
      </c>
      <c r="I97" s="296">
        <v>0</v>
      </c>
      <c r="J97" s="296">
        <v>0</v>
      </c>
      <c r="K97" s="296">
        <v>0</v>
      </c>
      <c r="L97" s="296">
        <v>0</v>
      </c>
      <c r="M97" s="296">
        <v>0</v>
      </c>
      <c r="N97" s="296">
        <v>0</v>
      </c>
      <c r="O97" s="296">
        <v>0</v>
      </c>
      <c r="P97" s="296">
        <v>0</v>
      </c>
      <c r="Q97" s="637"/>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row>
    <row r="98" spans="1:52" s="442" customFormat="1" ht="22.15" customHeight="1">
      <c r="A98" s="170"/>
      <c r="B98" s="170"/>
      <c r="C98" s="296" t="s">
        <v>45</v>
      </c>
      <c r="D98" s="28" t="s">
        <v>263</v>
      </c>
      <c r="E98" s="29">
        <v>35219</v>
      </c>
      <c r="F98" s="46">
        <v>17683</v>
      </c>
      <c r="G98" s="528" t="s">
        <v>357</v>
      </c>
      <c r="H98" s="296">
        <v>0</v>
      </c>
      <c r="I98" s="296">
        <v>0</v>
      </c>
      <c r="J98" s="296">
        <v>0</v>
      </c>
      <c r="K98" s="296">
        <v>0</v>
      </c>
      <c r="L98" s="296">
        <v>0</v>
      </c>
      <c r="M98" s="296">
        <v>0</v>
      </c>
      <c r="N98" s="296">
        <v>0</v>
      </c>
      <c r="O98" s="296">
        <v>0</v>
      </c>
      <c r="P98" s="296">
        <v>0</v>
      </c>
      <c r="Q98" s="637"/>
    </row>
    <row r="99" spans="1:52" s="442" customFormat="1" ht="22.15" customHeight="1">
      <c r="A99" s="170"/>
      <c r="B99" s="170"/>
      <c r="C99" s="296" t="s">
        <v>148</v>
      </c>
      <c r="D99" s="28" t="s">
        <v>2039</v>
      </c>
      <c r="E99" s="46">
        <v>44237</v>
      </c>
      <c r="F99" s="46">
        <v>36516</v>
      </c>
      <c r="G99" s="528" t="s">
        <v>357</v>
      </c>
      <c r="H99" s="296">
        <v>0</v>
      </c>
      <c r="I99" s="296">
        <v>0</v>
      </c>
      <c r="J99" s="296">
        <v>0</v>
      </c>
      <c r="K99" s="296">
        <v>0</v>
      </c>
      <c r="L99" s="296">
        <v>0</v>
      </c>
      <c r="M99" s="296">
        <v>0</v>
      </c>
      <c r="N99" s="296">
        <v>0</v>
      </c>
      <c r="O99" s="296">
        <v>0</v>
      </c>
      <c r="P99" s="296">
        <v>0</v>
      </c>
      <c r="Q99" s="637"/>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row>
    <row r="100" spans="1:52" s="442" customFormat="1" ht="22.15" customHeight="1">
      <c r="A100" s="170"/>
      <c r="B100" s="170"/>
      <c r="C100" s="296" t="s">
        <v>81</v>
      </c>
      <c r="D100" s="28" t="s">
        <v>1662</v>
      </c>
      <c r="E100" s="46">
        <v>38950</v>
      </c>
      <c r="F100" s="41">
        <v>32127</v>
      </c>
      <c r="G100" s="446" t="s">
        <v>357</v>
      </c>
      <c r="H100" s="296">
        <v>0</v>
      </c>
      <c r="I100" s="296">
        <v>0</v>
      </c>
      <c r="J100" s="296">
        <v>0</v>
      </c>
      <c r="K100" s="296">
        <v>0</v>
      </c>
      <c r="L100" s="296">
        <v>0</v>
      </c>
      <c r="M100" s="296">
        <v>0</v>
      </c>
      <c r="N100" s="296">
        <v>0</v>
      </c>
      <c r="O100" s="296">
        <v>0</v>
      </c>
      <c r="P100" s="296">
        <v>0</v>
      </c>
      <c r="Q100" s="637"/>
    </row>
    <row r="101" spans="1:52" s="442" customFormat="1" ht="22.15" customHeight="1">
      <c r="A101" s="170"/>
      <c r="B101" s="170"/>
      <c r="C101" s="296" t="s">
        <v>77</v>
      </c>
      <c r="D101" s="50" t="s">
        <v>118</v>
      </c>
      <c r="E101" s="46">
        <v>38825</v>
      </c>
      <c r="F101" s="46">
        <v>13674</v>
      </c>
      <c r="G101" s="528" t="s">
        <v>357</v>
      </c>
      <c r="H101" s="296">
        <v>0</v>
      </c>
      <c r="I101" s="296">
        <v>0</v>
      </c>
      <c r="J101" s="296">
        <v>0</v>
      </c>
      <c r="K101" s="296">
        <v>0</v>
      </c>
      <c r="L101" s="296">
        <v>0</v>
      </c>
      <c r="M101" s="296">
        <v>0</v>
      </c>
      <c r="N101" s="296">
        <v>0</v>
      </c>
      <c r="O101" s="296">
        <v>0</v>
      </c>
      <c r="P101" s="296">
        <v>0</v>
      </c>
      <c r="Q101" s="637"/>
    </row>
    <row r="102" spans="1:52" s="442" customFormat="1" ht="22.15" customHeight="1">
      <c r="A102" s="170"/>
      <c r="B102" s="170"/>
      <c r="C102" s="296" t="s">
        <v>49</v>
      </c>
      <c r="D102" s="50" t="s">
        <v>155</v>
      </c>
      <c r="E102" s="46">
        <v>36720</v>
      </c>
      <c r="F102" s="46">
        <v>35717</v>
      </c>
      <c r="G102" s="528" t="s">
        <v>357</v>
      </c>
      <c r="H102" s="296">
        <v>0</v>
      </c>
      <c r="I102" s="296">
        <v>0</v>
      </c>
      <c r="J102" s="296">
        <v>0</v>
      </c>
      <c r="K102" s="296">
        <v>0</v>
      </c>
      <c r="L102" s="296">
        <v>0</v>
      </c>
      <c r="M102" s="296">
        <v>0</v>
      </c>
      <c r="N102" s="296">
        <v>0</v>
      </c>
      <c r="O102" s="296">
        <v>0</v>
      </c>
      <c r="P102" s="296">
        <v>0</v>
      </c>
      <c r="Q102" s="637"/>
    </row>
    <row r="103" spans="1:52" s="442" customFormat="1" ht="22.15" customHeight="1">
      <c r="A103" s="170"/>
      <c r="B103" s="170"/>
      <c r="C103" s="296" t="s">
        <v>99</v>
      </c>
      <c r="D103" s="28" t="s">
        <v>325</v>
      </c>
      <c r="E103" s="29">
        <v>41380</v>
      </c>
      <c r="F103" s="46">
        <v>32639</v>
      </c>
      <c r="G103" s="528" t="s">
        <v>357</v>
      </c>
      <c r="H103" s="296">
        <v>0</v>
      </c>
      <c r="I103" s="296">
        <v>0</v>
      </c>
      <c r="J103" s="296">
        <v>0</v>
      </c>
      <c r="K103" s="296">
        <v>0</v>
      </c>
      <c r="L103" s="296">
        <v>0</v>
      </c>
      <c r="M103" s="296">
        <v>0</v>
      </c>
      <c r="N103" s="296">
        <v>0</v>
      </c>
      <c r="O103" s="296">
        <v>0</v>
      </c>
      <c r="P103" s="296">
        <v>0</v>
      </c>
      <c r="Q103" s="637"/>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row>
    <row r="104" spans="1:52" s="442" customFormat="1" ht="22.15" customHeight="1">
      <c r="A104" s="170"/>
      <c r="B104" s="170"/>
      <c r="C104" s="296" t="s">
        <v>115</v>
      </c>
      <c r="D104" s="28" t="s">
        <v>1613</v>
      </c>
      <c r="E104" s="41">
        <v>42051</v>
      </c>
      <c r="F104" s="46">
        <v>36725</v>
      </c>
      <c r="G104" s="528" t="s">
        <v>357</v>
      </c>
      <c r="H104" s="296">
        <v>0</v>
      </c>
      <c r="I104" s="296">
        <v>0</v>
      </c>
      <c r="J104" s="296">
        <v>0</v>
      </c>
      <c r="K104" s="296">
        <v>0</v>
      </c>
      <c r="L104" s="296">
        <v>0</v>
      </c>
      <c r="M104" s="296">
        <v>0</v>
      </c>
      <c r="N104" s="296">
        <v>0</v>
      </c>
      <c r="O104" s="296">
        <v>0</v>
      </c>
      <c r="P104" s="296">
        <v>0</v>
      </c>
      <c r="Q104" s="637"/>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row>
    <row r="105" spans="1:52" s="442" customFormat="1" ht="22.15" customHeight="1">
      <c r="A105" s="170"/>
      <c r="B105" s="170"/>
      <c r="C105" s="296" t="s">
        <v>117</v>
      </c>
      <c r="D105" s="28" t="s">
        <v>1614</v>
      </c>
      <c r="E105" s="41">
        <v>42051</v>
      </c>
      <c r="F105" s="46">
        <v>37910</v>
      </c>
      <c r="G105" s="528" t="s">
        <v>357</v>
      </c>
      <c r="H105" s="296">
        <v>0</v>
      </c>
      <c r="I105" s="296">
        <v>0</v>
      </c>
      <c r="J105" s="296">
        <v>0</v>
      </c>
      <c r="K105" s="296">
        <v>0</v>
      </c>
      <c r="L105" s="296">
        <v>0</v>
      </c>
      <c r="M105" s="296">
        <v>0</v>
      </c>
      <c r="N105" s="296">
        <v>0</v>
      </c>
      <c r="O105" s="296">
        <v>0</v>
      </c>
      <c r="P105" s="296">
        <v>0</v>
      </c>
      <c r="Q105" s="637"/>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row>
    <row r="106" spans="1:52" s="442" customFormat="1" ht="22.15" customHeight="1">
      <c r="A106" s="170"/>
      <c r="B106" s="170"/>
      <c r="C106" s="296" t="s">
        <v>71</v>
      </c>
      <c r="D106" s="28" t="s">
        <v>415</v>
      </c>
      <c r="E106" s="29">
        <v>38651</v>
      </c>
      <c r="F106" s="46">
        <v>35828</v>
      </c>
      <c r="G106" s="528" t="s">
        <v>357</v>
      </c>
      <c r="H106" s="296">
        <v>0</v>
      </c>
      <c r="I106" s="296">
        <v>0</v>
      </c>
      <c r="J106" s="296">
        <v>0</v>
      </c>
      <c r="K106" s="296">
        <v>0</v>
      </c>
      <c r="L106" s="296">
        <v>0</v>
      </c>
      <c r="M106" s="296">
        <v>0</v>
      </c>
      <c r="N106" s="296">
        <v>0</v>
      </c>
      <c r="O106" s="296">
        <v>0</v>
      </c>
      <c r="P106" s="296">
        <v>0</v>
      </c>
      <c r="Q106" s="637"/>
    </row>
    <row r="107" spans="1:52" s="442" customFormat="1" ht="22.15" customHeight="1">
      <c r="A107" s="170"/>
      <c r="B107" s="170"/>
      <c r="C107" s="296" t="s">
        <v>106</v>
      </c>
      <c r="D107" s="28" t="s">
        <v>1891</v>
      </c>
      <c r="E107" s="29">
        <v>41551</v>
      </c>
      <c r="F107" s="46">
        <v>37930</v>
      </c>
      <c r="G107" s="528" t="s">
        <v>357</v>
      </c>
      <c r="H107" s="296">
        <v>0</v>
      </c>
      <c r="I107" s="296">
        <v>0</v>
      </c>
      <c r="J107" s="296">
        <v>0</v>
      </c>
      <c r="K107" s="296">
        <v>0</v>
      </c>
      <c r="L107" s="296">
        <v>0</v>
      </c>
      <c r="M107" s="296">
        <v>0</v>
      </c>
      <c r="N107" s="296">
        <v>0</v>
      </c>
      <c r="O107" s="296">
        <v>0</v>
      </c>
      <c r="P107" s="296">
        <v>0</v>
      </c>
      <c r="Q107" s="637"/>
      <c r="R107" s="149"/>
      <c r="S107" s="149"/>
      <c r="T107" s="149"/>
      <c r="U107" s="149"/>
      <c r="V107" s="149"/>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row>
    <row r="108" spans="1:52" s="442" customFormat="1" ht="22.15" customHeight="1">
      <c r="A108" s="170"/>
      <c r="B108" s="170"/>
      <c r="C108" s="296" t="s">
        <v>108</v>
      </c>
      <c r="D108" s="28" t="s">
        <v>1890</v>
      </c>
      <c r="E108" s="41">
        <v>41551</v>
      </c>
      <c r="F108" s="46">
        <v>41524</v>
      </c>
      <c r="G108" s="528" t="s">
        <v>357</v>
      </c>
      <c r="H108" s="296">
        <v>0</v>
      </c>
      <c r="I108" s="296">
        <v>0</v>
      </c>
      <c r="J108" s="296">
        <v>0</v>
      </c>
      <c r="K108" s="296">
        <v>0</v>
      </c>
      <c r="L108" s="296">
        <v>0</v>
      </c>
      <c r="M108" s="296">
        <v>0</v>
      </c>
      <c r="N108" s="296">
        <v>0</v>
      </c>
      <c r="O108" s="296">
        <v>0</v>
      </c>
      <c r="P108" s="296">
        <v>0</v>
      </c>
      <c r="Q108" s="637"/>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row>
    <row r="109" spans="1:52" s="442" customFormat="1" ht="22.15" customHeight="1">
      <c r="A109" s="170"/>
      <c r="B109" s="170"/>
      <c r="C109" s="296" t="s">
        <v>37</v>
      </c>
      <c r="D109" s="28" t="s">
        <v>1595</v>
      </c>
      <c r="E109" s="46">
        <v>32249</v>
      </c>
      <c r="F109" s="46">
        <v>19758</v>
      </c>
      <c r="G109" s="528" t="s">
        <v>357</v>
      </c>
      <c r="H109" s="296">
        <v>0</v>
      </c>
      <c r="I109" s="296">
        <v>0</v>
      </c>
      <c r="J109" s="296">
        <v>0</v>
      </c>
      <c r="K109" s="296">
        <v>0</v>
      </c>
      <c r="L109" s="296">
        <v>0</v>
      </c>
      <c r="M109" s="296">
        <v>0</v>
      </c>
      <c r="N109" s="296">
        <v>0</v>
      </c>
      <c r="O109" s="296">
        <v>0</v>
      </c>
      <c r="P109" s="296">
        <v>0</v>
      </c>
      <c r="Q109" s="637"/>
    </row>
    <row r="110" spans="1:52" s="149" customFormat="1" ht="22.15" customHeight="1">
      <c r="A110" s="170"/>
      <c r="B110" s="170"/>
      <c r="C110" s="296" t="s">
        <v>86</v>
      </c>
      <c r="D110" s="28" t="s">
        <v>310</v>
      </c>
      <c r="E110" s="29">
        <v>40513</v>
      </c>
      <c r="F110" s="46">
        <v>40534</v>
      </c>
      <c r="G110" s="759" t="s">
        <v>357</v>
      </c>
      <c r="H110" s="340">
        <v>0</v>
      </c>
      <c r="I110" s="340">
        <v>0</v>
      </c>
      <c r="J110" s="296">
        <v>0</v>
      </c>
      <c r="K110" s="296">
        <v>0</v>
      </c>
      <c r="L110" s="296">
        <v>0</v>
      </c>
      <c r="M110" s="296">
        <v>0</v>
      </c>
      <c r="N110" s="296">
        <v>0</v>
      </c>
      <c r="O110" s="296">
        <v>0</v>
      </c>
      <c r="P110" s="296">
        <v>0</v>
      </c>
      <c r="Q110" s="637"/>
    </row>
    <row r="112" spans="1:52" s="378" customFormat="1" ht="34.5">
      <c r="A112" s="86" t="s">
        <v>1973</v>
      </c>
      <c r="E112" s="377"/>
      <c r="F112" s="380"/>
      <c r="G112" s="380"/>
      <c r="H112" s="380"/>
      <c r="I112" s="381"/>
      <c r="J112" s="381"/>
      <c r="K112" s="381"/>
      <c r="L112" s="381"/>
      <c r="M112" s="381"/>
      <c r="N112" s="381"/>
      <c r="O112" s="381"/>
      <c r="P112" s="381"/>
      <c r="Q112" s="381"/>
      <c r="R112" s="381"/>
      <c r="S112" s="381"/>
      <c r="T112" s="381"/>
      <c r="U112" s="381"/>
      <c r="V112" s="381"/>
      <c r="W112" s="381"/>
      <c r="X112" s="381"/>
      <c r="Y112" s="381"/>
      <c r="Z112" s="180"/>
      <c r="AU112" s="382"/>
      <c r="AY112" s="379"/>
      <c r="AZ112" s="379"/>
    </row>
    <row r="113" spans="1:52">
      <c r="B113" s="319"/>
      <c r="H113" s="641"/>
      <c r="I113" s="641"/>
    </row>
    <row r="114" spans="1:52" s="128" customFormat="1" ht="39.6" customHeight="1">
      <c r="A114" s="27" t="s">
        <v>12</v>
      </c>
      <c r="B114" s="27" t="s">
        <v>1800</v>
      </c>
      <c r="C114" s="92" t="s">
        <v>13</v>
      </c>
      <c r="D114" s="66" t="s">
        <v>59</v>
      </c>
      <c r="E114" s="472" t="s">
        <v>15</v>
      </c>
      <c r="F114" s="472" t="s">
        <v>16</v>
      </c>
      <c r="G114" s="687" t="s">
        <v>445</v>
      </c>
      <c r="H114" s="554" t="s">
        <v>25</v>
      </c>
      <c r="I114" s="554" t="s">
        <v>1558</v>
      </c>
      <c r="J114" s="554" t="s">
        <v>1556</v>
      </c>
      <c r="K114" s="554" t="s">
        <v>1568</v>
      </c>
      <c r="L114" s="554" t="s">
        <v>1654</v>
      </c>
      <c r="M114" s="554" t="s">
        <v>1970</v>
      </c>
      <c r="N114" s="554" t="s">
        <v>1971</v>
      </c>
      <c r="O114" s="554"/>
      <c r="P114" s="554"/>
      <c r="Q114" s="756" t="s">
        <v>1997</v>
      </c>
    </row>
    <row r="115" spans="1:52" ht="22.15" customHeight="1">
      <c r="A115" s="170"/>
      <c r="B115" s="170"/>
      <c r="C115" s="296" t="s">
        <v>164</v>
      </c>
      <c r="D115" s="50" t="s">
        <v>1944</v>
      </c>
      <c r="E115" s="29">
        <v>44158</v>
      </c>
      <c r="F115" s="46">
        <v>32777</v>
      </c>
      <c r="G115" s="528" t="s">
        <v>359</v>
      </c>
      <c r="H115" s="296">
        <v>0</v>
      </c>
      <c r="I115" s="296">
        <v>0</v>
      </c>
      <c r="J115" s="296">
        <v>0</v>
      </c>
      <c r="K115" s="296">
        <v>0</v>
      </c>
      <c r="L115" s="296">
        <v>0</v>
      </c>
      <c r="M115" s="296">
        <v>0</v>
      </c>
      <c r="N115" s="296">
        <v>0</v>
      </c>
      <c r="O115" s="296"/>
      <c r="P115" s="296"/>
      <c r="Q115" s="637"/>
      <c r="R115" s="442"/>
      <c r="S115" s="442"/>
      <c r="T115" s="442"/>
      <c r="U115" s="442"/>
      <c r="V115" s="442"/>
      <c r="W115" s="442"/>
      <c r="X115" s="442"/>
      <c r="Y115" s="442"/>
      <c r="Z115" s="442"/>
      <c r="AA115" s="442"/>
      <c r="AB115" s="442"/>
      <c r="AC115" s="442"/>
      <c r="AD115" s="442"/>
      <c r="AE115" s="442"/>
      <c r="AF115" s="442"/>
      <c r="AG115" s="442"/>
      <c r="AH115" s="442"/>
      <c r="AI115" s="442"/>
      <c r="AJ115" s="442"/>
      <c r="AK115" s="442"/>
      <c r="AL115" s="442"/>
      <c r="AM115" s="442"/>
      <c r="AN115" s="442"/>
      <c r="AO115" s="442"/>
      <c r="AP115" s="442"/>
      <c r="AQ115" s="442"/>
      <c r="AR115" s="442"/>
      <c r="AS115" s="442"/>
      <c r="AT115" s="442"/>
      <c r="AU115" s="442"/>
      <c r="AV115" s="442"/>
      <c r="AW115" s="442"/>
      <c r="AX115" s="442"/>
      <c r="AY115" s="442"/>
      <c r="AZ115" s="442"/>
    </row>
    <row r="116" spans="1:52" ht="22.15" customHeight="1">
      <c r="A116" s="170"/>
      <c r="B116" s="170"/>
      <c r="C116" s="296" t="s">
        <v>146</v>
      </c>
      <c r="D116" s="50" t="s">
        <v>193</v>
      </c>
      <c r="E116" s="41">
        <v>42796</v>
      </c>
      <c r="F116" s="46">
        <v>41835</v>
      </c>
      <c r="G116" s="528" t="s">
        <v>359</v>
      </c>
      <c r="H116" s="296">
        <v>0</v>
      </c>
      <c r="I116" s="296">
        <v>0</v>
      </c>
      <c r="J116" s="296">
        <v>0</v>
      </c>
      <c r="K116" s="296">
        <v>0</v>
      </c>
      <c r="L116" s="296">
        <v>0</v>
      </c>
      <c r="M116" s="296">
        <v>0</v>
      </c>
      <c r="N116" s="296">
        <v>0</v>
      </c>
      <c r="O116" s="296"/>
      <c r="P116" s="296"/>
      <c r="Q116" s="637"/>
      <c r="R116" s="442"/>
      <c r="S116" s="442"/>
      <c r="T116" s="442"/>
      <c r="U116" s="442"/>
      <c r="V116" s="442"/>
      <c r="W116" s="442"/>
      <c r="X116" s="442"/>
      <c r="Y116" s="442"/>
      <c r="Z116" s="442"/>
      <c r="AA116" s="442"/>
      <c r="AB116" s="442"/>
      <c r="AC116" s="442"/>
      <c r="AD116" s="442"/>
      <c r="AE116" s="442"/>
      <c r="AF116" s="442"/>
      <c r="AG116" s="442"/>
      <c r="AH116" s="442"/>
      <c r="AI116" s="442"/>
      <c r="AJ116" s="442"/>
      <c r="AK116" s="442"/>
      <c r="AL116" s="442"/>
      <c r="AM116" s="442"/>
      <c r="AN116" s="442"/>
      <c r="AO116" s="442"/>
      <c r="AP116" s="442"/>
      <c r="AQ116" s="442"/>
      <c r="AR116" s="442"/>
      <c r="AS116" s="442"/>
      <c r="AT116" s="442"/>
      <c r="AU116" s="442"/>
      <c r="AV116" s="442"/>
      <c r="AW116" s="442"/>
      <c r="AX116" s="442"/>
      <c r="AY116" s="442"/>
      <c r="AZ116" s="442"/>
    </row>
    <row r="117" spans="1:52" ht="22.15" customHeight="1">
      <c r="A117" s="170"/>
      <c r="B117" s="170"/>
      <c r="C117" s="296" t="s">
        <v>51</v>
      </c>
      <c r="D117" s="50" t="s">
        <v>265</v>
      </c>
      <c r="E117" s="41">
        <v>35927</v>
      </c>
      <c r="F117" s="46">
        <v>36574</v>
      </c>
      <c r="G117" s="528" t="s">
        <v>359</v>
      </c>
      <c r="H117" s="296">
        <v>0</v>
      </c>
      <c r="I117" s="296">
        <v>0</v>
      </c>
      <c r="J117" s="296">
        <v>0</v>
      </c>
      <c r="K117" s="296">
        <v>0</v>
      </c>
      <c r="L117" s="296">
        <v>0</v>
      </c>
      <c r="M117" s="296">
        <v>0</v>
      </c>
      <c r="N117" s="296">
        <v>0</v>
      </c>
      <c r="O117" s="296"/>
      <c r="P117" s="296"/>
      <c r="Q117" s="637"/>
    </row>
    <row r="118" spans="1:52" ht="22.15" customHeight="1">
      <c r="A118" s="170"/>
      <c r="B118" s="170"/>
      <c r="C118" s="296" t="s">
        <v>123</v>
      </c>
      <c r="D118" s="50" t="s">
        <v>321</v>
      </c>
      <c r="E118" s="41">
        <v>41226</v>
      </c>
      <c r="F118" s="46">
        <v>40436</v>
      </c>
      <c r="G118" s="528" t="s">
        <v>359</v>
      </c>
      <c r="H118" s="296">
        <v>0</v>
      </c>
      <c r="I118" s="296">
        <v>0</v>
      </c>
      <c r="J118" s="296">
        <v>0</v>
      </c>
      <c r="K118" s="296">
        <v>0</v>
      </c>
      <c r="L118" s="296">
        <v>0</v>
      </c>
      <c r="M118" s="296">
        <v>0</v>
      </c>
      <c r="N118" s="296">
        <v>0</v>
      </c>
      <c r="O118" s="296"/>
      <c r="P118" s="296"/>
      <c r="Q118" s="637"/>
    </row>
    <row r="119" spans="1:52" ht="22.15" customHeight="1">
      <c r="A119" s="170"/>
      <c r="B119" s="170"/>
      <c r="C119" s="296" t="s">
        <v>104</v>
      </c>
      <c r="D119" s="50" t="s">
        <v>361</v>
      </c>
      <c r="E119" s="41">
        <v>39230</v>
      </c>
      <c r="F119" s="46">
        <v>36472</v>
      </c>
      <c r="G119" s="528" t="s">
        <v>359</v>
      </c>
      <c r="H119" s="296">
        <v>0</v>
      </c>
      <c r="I119" s="296">
        <v>0</v>
      </c>
      <c r="J119" s="296">
        <v>0</v>
      </c>
      <c r="K119" s="296">
        <v>0</v>
      </c>
      <c r="L119" s="296">
        <v>0</v>
      </c>
      <c r="M119" s="296">
        <v>0</v>
      </c>
      <c r="N119" s="296">
        <v>0</v>
      </c>
      <c r="O119" s="296"/>
      <c r="P119" s="296"/>
      <c r="Q119" s="637"/>
    </row>
    <row r="120" spans="1:52" ht="22.15" customHeight="1">
      <c r="A120" s="170"/>
      <c r="B120" s="170"/>
      <c r="C120" s="296" t="s">
        <v>114</v>
      </c>
      <c r="D120" s="50" t="s">
        <v>311</v>
      </c>
      <c r="E120" s="41">
        <v>40540</v>
      </c>
      <c r="F120" s="46">
        <v>20221</v>
      </c>
      <c r="G120" s="528" t="s">
        <v>359</v>
      </c>
      <c r="H120" s="296">
        <v>0</v>
      </c>
      <c r="I120" s="296">
        <v>0</v>
      </c>
      <c r="J120" s="296">
        <v>0</v>
      </c>
      <c r="K120" s="296">
        <v>0</v>
      </c>
      <c r="L120" s="296">
        <v>0</v>
      </c>
      <c r="M120" s="296">
        <v>0</v>
      </c>
      <c r="N120" s="296">
        <v>0</v>
      </c>
      <c r="O120" s="296"/>
      <c r="P120" s="296"/>
      <c r="Q120" s="637"/>
    </row>
    <row r="121" spans="1:52" ht="22.15" customHeight="1">
      <c r="A121" s="170"/>
      <c r="B121" s="170"/>
      <c r="C121" s="296" t="s">
        <v>33</v>
      </c>
      <c r="D121" s="50" t="s">
        <v>229</v>
      </c>
      <c r="E121" s="41">
        <v>26406</v>
      </c>
      <c r="F121" s="46">
        <v>19801</v>
      </c>
      <c r="G121" s="528" t="s">
        <v>359</v>
      </c>
      <c r="H121" s="296">
        <v>0</v>
      </c>
      <c r="I121" s="296">
        <v>0</v>
      </c>
      <c r="J121" s="296">
        <v>0</v>
      </c>
      <c r="K121" s="296">
        <v>0</v>
      </c>
      <c r="L121" s="296">
        <v>0</v>
      </c>
      <c r="M121" s="296">
        <v>0</v>
      </c>
      <c r="N121" s="296">
        <v>0</v>
      </c>
      <c r="O121" s="296"/>
      <c r="P121" s="296"/>
      <c r="Q121" s="637"/>
    </row>
    <row r="122" spans="1:52" ht="22.15" customHeight="1">
      <c r="A122" s="170"/>
      <c r="B122" s="170"/>
      <c r="C122" s="296" t="s">
        <v>53</v>
      </c>
      <c r="D122" s="28" t="s">
        <v>89</v>
      </c>
      <c r="E122" s="41">
        <v>35937</v>
      </c>
      <c r="F122" s="46">
        <v>35836</v>
      </c>
      <c r="G122" s="528" t="s">
        <v>359</v>
      </c>
      <c r="H122" s="296">
        <v>0</v>
      </c>
      <c r="I122" s="296">
        <v>0</v>
      </c>
      <c r="J122" s="296">
        <v>0</v>
      </c>
      <c r="K122" s="296">
        <v>0</v>
      </c>
      <c r="L122" s="296">
        <v>0</v>
      </c>
      <c r="M122" s="296">
        <v>0</v>
      </c>
      <c r="N122" s="296">
        <v>0</v>
      </c>
      <c r="O122" s="296"/>
      <c r="P122" s="296"/>
      <c r="Q122" s="637"/>
    </row>
    <row r="123" spans="1:52" ht="22.15" customHeight="1">
      <c r="A123" s="170"/>
      <c r="B123" s="170"/>
      <c r="C123" s="296" t="s">
        <v>55</v>
      </c>
      <c r="D123" s="28" t="s">
        <v>151</v>
      </c>
      <c r="E123" s="41">
        <v>35937</v>
      </c>
      <c r="F123" s="46">
        <v>24622</v>
      </c>
      <c r="G123" s="528" t="s">
        <v>359</v>
      </c>
      <c r="H123" s="296">
        <v>0</v>
      </c>
      <c r="I123" s="296">
        <v>0</v>
      </c>
      <c r="J123" s="296">
        <v>0</v>
      </c>
      <c r="K123" s="296">
        <v>0</v>
      </c>
      <c r="L123" s="296">
        <v>0</v>
      </c>
      <c r="M123" s="296">
        <v>0</v>
      </c>
      <c r="N123" s="296">
        <v>0</v>
      </c>
      <c r="O123" s="296"/>
      <c r="P123" s="296"/>
      <c r="Q123" s="637"/>
    </row>
    <row r="124" spans="1:52" ht="22.15" customHeight="1">
      <c r="A124" s="170"/>
      <c r="B124" s="170"/>
      <c r="C124" s="296" t="s">
        <v>57</v>
      </c>
      <c r="D124" s="28" t="s">
        <v>67</v>
      </c>
      <c r="E124" s="41">
        <v>35937</v>
      </c>
      <c r="F124" s="46">
        <v>31951</v>
      </c>
      <c r="G124" s="528" t="s">
        <v>359</v>
      </c>
      <c r="H124" s="296">
        <v>0</v>
      </c>
      <c r="I124" s="296">
        <v>0</v>
      </c>
      <c r="J124" s="296">
        <v>0</v>
      </c>
      <c r="K124" s="296">
        <v>0</v>
      </c>
      <c r="L124" s="296">
        <v>0</v>
      </c>
      <c r="M124" s="296">
        <v>0</v>
      </c>
      <c r="N124" s="296">
        <v>0</v>
      </c>
      <c r="O124" s="296"/>
      <c r="P124" s="296"/>
      <c r="Q124" s="637"/>
    </row>
    <row r="125" spans="1:52" ht="22.15" customHeight="1">
      <c r="A125" s="170"/>
      <c r="B125" s="170"/>
      <c r="C125" s="296" t="s">
        <v>92</v>
      </c>
      <c r="D125" s="28" t="s">
        <v>219</v>
      </c>
      <c r="E125" s="29">
        <v>38274</v>
      </c>
      <c r="F125" s="46">
        <v>40736</v>
      </c>
      <c r="G125" s="528" t="s">
        <v>359</v>
      </c>
      <c r="H125" s="296">
        <v>0</v>
      </c>
      <c r="I125" s="296">
        <v>0</v>
      </c>
      <c r="J125" s="296">
        <v>0</v>
      </c>
      <c r="K125" s="296">
        <v>0</v>
      </c>
      <c r="L125" s="296">
        <v>0</v>
      </c>
      <c r="M125" s="296">
        <v>0</v>
      </c>
      <c r="N125" s="296">
        <v>0</v>
      </c>
      <c r="O125" s="296"/>
      <c r="P125" s="296"/>
      <c r="Q125" s="637"/>
    </row>
    <row r="126" spans="1:52" ht="22.15" customHeight="1">
      <c r="A126" s="170"/>
      <c r="B126" s="170"/>
      <c r="C126" s="296" t="s">
        <v>156</v>
      </c>
      <c r="D126" s="28" t="s">
        <v>235</v>
      </c>
      <c r="E126" s="46">
        <v>43259</v>
      </c>
      <c r="F126" s="46">
        <v>22790</v>
      </c>
      <c r="G126" s="528" t="s">
        <v>359</v>
      </c>
      <c r="H126" s="296">
        <v>0</v>
      </c>
      <c r="I126" s="296">
        <v>0</v>
      </c>
      <c r="J126" s="296">
        <v>0</v>
      </c>
      <c r="K126" s="296">
        <v>0</v>
      </c>
      <c r="L126" s="296">
        <v>0</v>
      </c>
      <c r="M126" s="296">
        <v>0</v>
      </c>
      <c r="N126" s="296">
        <v>0</v>
      </c>
      <c r="O126" s="296"/>
      <c r="P126" s="296"/>
      <c r="Q126" s="637"/>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row>
    <row r="127" spans="1:52" ht="22.15" customHeight="1">
      <c r="A127" s="170"/>
      <c r="B127" s="170"/>
      <c r="C127" s="296" t="s">
        <v>43</v>
      </c>
      <c r="D127" s="50" t="s">
        <v>255</v>
      </c>
      <c r="E127" s="46">
        <v>33611</v>
      </c>
      <c r="F127" s="46">
        <v>16792</v>
      </c>
      <c r="G127" s="528" t="s">
        <v>359</v>
      </c>
      <c r="H127" s="296">
        <v>0</v>
      </c>
      <c r="I127" s="296">
        <v>0</v>
      </c>
      <c r="J127" s="296">
        <v>0</v>
      </c>
      <c r="K127" s="296">
        <v>0</v>
      </c>
      <c r="L127" s="296">
        <v>0</v>
      </c>
      <c r="M127" s="296">
        <v>0</v>
      </c>
      <c r="N127" s="296">
        <v>0</v>
      </c>
      <c r="O127" s="296"/>
      <c r="P127" s="296"/>
      <c r="Q127" s="637"/>
    </row>
    <row r="128" spans="1:52" ht="22.15" customHeight="1">
      <c r="A128" s="170"/>
      <c r="B128" s="170"/>
      <c r="C128" s="296" t="s">
        <v>39</v>
      </c>
      <c r="D128" s="50" t="s">
        <v>38</v>
      </c>
      <c r="E128" s="46">
        <v>30702</v>
      </c>
      <c r="F128" s="46">
        <v>43110</v>
      </c>
      <c r="G128" s="446" t="s">
        <v>359</v>
      </c>
      <c r="H128" s="296">
        <v>0</v>
      </c>
      <c r="I128" s="296">
        <v>0</v>
      </c>
      <c r="J128" s="296">
        <v>0</v>
      </c>
      <c r="K128" s="296">
        <v>0</v>
      </c>
      <c r="L128" s="296">
        <v>0</v>
      </c>
      <c r="M128" s="296">
        <v>0</v>
      </c>
      <c r="N128" s="296">
        <v>0</v>
      </c>
      <c r="O128" s="296"/>
      <c r="P128" s="296"/>
      <c r="Q128" s="637"/>
    </row>
    <row r="129" spans="1:52" ht="22.15" customHeight="1">
      <c r="A129" s="170"/>
      <c r="B129" s="170"/>
      <c r="C129" s="296" t="s">
        <v>158</v>
      </c>
      <c r="D129" s="50" t="s">
        <v>1714</v>
      </c>
      <c r="E129" s="41">
        <v>43516</v>
      </c>
      <c r="F129" s="46">
        <v>36238</v>
      </c>
      <c r="G129" s="528" t="s">
        <v>359</v>
      </c>
      <c r="H129" s="296">
        <v>0</v>
      </c>
      <c r="I129" s="296">
        <v>0</v>
      </c>
      <c r="J129" s="296">
        <v>0</v>
      </c>
      <c r="K129" s="296">
        <v>0</v>
      </c>
      <c r="L129" s="296">
        <v>0</v>
      </c>
      <c r="M129" s="296">
        <v>0</v>
      </c>
      <c r="N129" s="296">
        <v>0</v>
      </c>
      <c r="O129" s="296"/>
      <c r="P129" s="296"/>
      <c r="Q129" s="637"/>
      <c r="R129" s="442"/>
      <c r="S129" s="442"/>
      <c r="T129" s="442"/>
      <c r="U129" s="442"/>
      <c r="V129" s="442"/>
      <c r="W129" s="442"/>
      <c r="X129" s="442"/>
      <c r="Y129" s="442"/>
      <c r="Z129" s="442"/>
      <c r="AA129" s="442"/>
      <c r="AB129" s="442"/>
      <c r="AC129" s="442"/>
      <c r="AD129" s="442"/>
      <c r="AE129" s="442"/>
      <c r="AF129" s="442"/>
      <c r="AG129" s="442"/>
      <c r="AH129" s="442"/>
      <c r="AI129" s="442"/>
      <c r="AJ129" s="442"/>
      <c r="AK129" s="442"/>
      <c r="AL129" s="442"/>
      <c r="AM129" s="442"/>
      <c r="AN129" s="442"/>
      <c r="AO129" s="442"/>
      <c r="AP129" s="442"/>
      <c r="AQ129" s="442"/>
      <c r="AR129" s="442"/>
      <c r="AS129" s="442"/>
      <c r="AT129" s="442"/>
      <c r="AU129" s="442"/>
      <c r="AV129" s="442"/>
      <c r="AW129" s="442"/>
      <c r="AX129" s="442"/>
      <c r="AY129" s="442"/>
      <c r="AZ129" s="442"/>
    </row>
    <row r="130" spans="1:52" ht="22.15" customHeight="1">
      <c r="A130" s="170"/>
      <c r="B130" s="170"/>
      <c r="C130" s="296" t="s">
        <v>35</v>
      </c>
      <c r="D130" s="50" t="s">
        <v>213</v>
      </c>
      <c r="E130" s="46">
        <v>30286</v>
      </c>
      <c r="F130" s="46">
        <v>21296</v>
      </c>
      <c r="G130" s="528" t="s">
        <v>359</v>
      </c>
      <c r="H130" s="296">
        <v>0</v>
      </c>
      <c r="I130" s="296">
        <v>0</v>
      </c>
      <c r="J130" s="296">
        <v>0</v>
      </c>
      <c r="K130" s="296">
        <v>0</v>
      </c>
      <c r="L130" s="296">
        <v>0</v>
      </c>
      <c r="M130" s="296">
        <v>0</v>
      </c>
      <c r="N130" s="296">
        <v>0</v>
      </c>
      <c r="O130" s="296"/>
      <c r="P130" s="296"/>
      <c r="Q130" s="637"/>
    </row>
    <row r="131" spans="1:52" ht="22.15" customHeight="1">
      <c r="A131" s="170"/>
      <c r="B131" s="170"/>
      <c r="C131" s="296" t="s">
        <v>144</v>
      </c>
      <c r="D131" s="50" t="s">
        <v>109</v>
      </c>
      <c r="E131" s="29">
        <v>42431</v>
      </c>
      <c r="F131" s="46">
        <v>42424</v>
      </c>
      <c r="G131" s="528" t="s">
        <v>359</v>
      </c>
      <c r="H131" s="296">
        <v>0</v>
      </c>
      <c r="I131" s="296">
        <v>0</v>
      </c>
      <c r="J131" s="296">
        <v>0</v>
      </c>
      <c r="K131" s="296">
        <v>0</v>
      </c>
      <c r="L131" s="296">
        <v>0</v>
      </c>
      <c r="M131" s="296">
        <v>0</v>
      </c>
      <c r="N131" s="296">
        <v>0</v>
      </c>
      <c r="O131" s="296"/>
      <c r="P131" s="296"/>
      <c r="Q131" s="637"/>
      <c r="R131" s="442"/>
      <c r="S131" s="442"/>
      <c r="T131" s="442"/>
      <c r="U131" s="442"/>
      <c r="V131" s="442"/>
      <c r="W131" s="442"/>
      <c r="X131" s="442"/>
      <c r="Y131" s="442"/>
      <c r="Z131" s="442"/>
      <c r="AA131" s="442"/>
      <c r="AB131" s="442"/>
      <c r="AC131" s="442"/>
      <c r="AD131" s="442"/>
      <c r="AE131" s="442"/>
      <c r="AF131" s="442"/>
      <c r="AG131" s="442"/>
      <c r="AH131" s="442"/>
      <c r="AI131" s="442"/>
      <c r="AJ131" s="442"/>
      <c r="AK131" s="442"/>
      <c r="AL131" s="442"/>
      <c r="AM131" s="442"/>
      <c r="AN131" s="442"/>
      <c r="AO131" s="442"/>
      <c r="AP131" s="442"/>
      <c r="AQ131" s="442"/>
      <c r="AR131" s="442"/>
      <c r="AS131" s="442"/>
      <c r="AT131" s="442"/>
      <c r="AU131" s="442"/>
      <c r="AV131" s="442"/>
      <c r="AW131" s="442"/>
      <c r="AX131" s="442"/>
      <c r="AY131" s="442"/>
      <c r="AZ131" s="442"/>
    </row>
    <row r="132" spans="1:52" ht="22.15" customHeight="1">
      <c r="A132" s="170"/>
      <c r="B132" s="170"/>
      <c r="C132" s="296" t="s">
        <v>108</v>
      </c>
      <c r="D132" s="50" t="s">
        <v>306</v>
      </c>
      <c r="E132" s="41">
        <v>40087</v>
      </c>
      <c r="F132" s="46">
        <v>40143</v>
      </c>
      <c r="G132" s="528" t="s">
        <v>359</v>
      </c>
      <c r="H132" s="296">
        <v>0</v>
      </c>
      <c r="I132" s="296">
        <v>0</v>
      </c>
      <c r="J132" s="296">
        <v>0</v>
      </c>
      <c r="K132" s="296">
        <v>0</v>
      </c>
      <c r="L132" s="296">
        <v>0</v>
      </c>
      <c r="M132" s="296">
        <v>0</v>
      </c>
      <c r="N132" s="296">
        <v>0</v>
      </c>
      <c r="O132" s="296"/>
      <c r="P132" s="296"/>
      <c r="Q132" s="637"/>
    </row>
    <row r="133" spans="1:52" ht="22.15" customHeight="1">
      <c r="A133" s="170"/>
      <c r="B133" s="170"/>
      <c r="C133" s="296" t="s">
        <v>97</v>
      </c>
      <c r="D133" s="50" t="s">
        <v>293</v>
      </c>
      <c r="E133" s="41">
        <v>38687</v>
      </c>
      <c r="F133" s="46">
        <v>22007</v>
      </c>
      <c r="G133" s="528" t="s">
        <v>359</v>
      </c>
      <c r="H133" s="296">
        <v>0</v>
      </c>
      <c r="I133" s="296">
        <v>0</v>
      </c>
      <c r="J133" s="296">
        <v>0</v>
      </c>
      <c r="K133" s="296">
        <v>0</v>
      </c>
      <c r="L133" s="296">
        <v>0</v>
      </c>
      <c r="M133" s="296">
        <v>0</v>
      </c>
      <c r="N133" s="296">
        <v>0</v>
      </c>
      <c r="O133" s="296"/>
      <c r="P133" s="296"/>
      <c r="Q133" s="637"/>
    </row>
    <row r="134" spans="1:52" ht="22.15" customHeight="1">
      <c r="A134" s="170"/>
      <c r="B134" s="170"/>
      <c r="C134" s="296" t="s">
        <v>85</v>
      </c>
      <c r="D134" s="50" t="s">
        <v>74</v>
      </c>
      <c r="E134" s="46">
        <v>37721</v>
      </c>
      <c r="F134" s="46">
        <v>29918</v>
      </c>
      <c r="G134" s="528" t="s">
        <v>359</v>
      </c>
      <c r="H134" s="296">
        <v>0</v>
      </c>
      <c r="I134" s="296">
        <v>0</v>
      </c>
      <c r="J134" s="296">
        <v>0</v>
      </c>
      <c r="K134" s="296">
        <v>0</v>
      </c>
      <c r="L134" s="296">
        <v>0</v>
      </c>
      <c r="M134" s="296">
        <v>0</v>
      </c>
      <c r="N134" s="296">
        <v>0</v>
      </c>
      <c r="O134" s="296"/>
      <c r="P134" s="296"/>
      <c r="Q134" s="637"/>
    </row>
    <row r="135" spans="1:52" ht="22.15" customHeight="1">
      <c r="A135" s="170"/>
      <c r="B135" s="170"/>
      <c r="C135" s="296" t="s">
        <v>86</v>
      </c>
      <c r="D135" s="50" t="s">
        <v>283</v>
      </c>
      <c r="E135" s="46">
        <v>37721</v>
      </c>
      <c r="F135" s="46">
        <v>26042</v>
      </c>
      <c r="G135" s="528" t="s">
        <v>359</v>
      </c>
      <c r="H135" s="296">
        <v>0</v>
      </c>
      <c r="I135" s="296">
        <v>0</v>
      </c>
      <c r="J135" s="296">
        <v>0</v>
      </c>
      <c r="K135" s="296">
        <v>0</v>
      </c>
      <c r="L135" s="296">
        <v>0</v>
      </c>
      <c r="M135" s="296">
        <v>0</v>
      </c>
      <c r="N135" s="296">
        <v>0</v>
      </c>
      <c r="O135" s="296"/>
      <c r="P135" s="296"/>
      <c r="Q135" s="637"/>
    </row>
    <row r="136" spans="1:52" ht="22.15" customHeight="1">
      <c r="A136" s="622"/>
      <c r="B136" s="622"/>
      <c r="C136" s="296" t="s">
        <v>88</v>
      </c>
      <c r="D136" s="50" t="s">
        <v>284</v>
      </c>
      <c r="E136" s="46">
        <v>37721</v>
      </c>
      <c r="F136" s="46">
        <v>27937</v>
      </c>
      <c r="G136" s="528" t="s">
        <v>359</v>
      </c>
      <c r="H136" s="296">
        <v>0</v>
      </c>
      <c r="I136" s="296">
        <v>0</v>
      </c>
      <c r="J136" s="296">
        <v>0</v>
      </c>
      <c r="K136" s="296">
        <v>0</v>
      </c>
      <c r="L136" s="296">
        <v>0</v>
      </c>
      <c r="M136" s="296">
        <v>0</v>
      </c>
      <c r="N136" s="296">
        <v>0</v>
      </c>
      <c r="O136" s="296"/>
      <c r="P136" s="296"/>
      <c r="Q136" s="637"/>
    </row>
    <row r="137" spans="1:52" ht="22.15" customHeight="1">
      <c r="A137" s="170"/>
      <c r="B137" s="170"/>
      <c r="C137" s="296" t="s">
        <v>71</v>
      </c>
      <c r="D137" s="50" t="s">
        <v>135</v>
      </c>
      <c r="E137" s="41">
        <v>36537</v>
      </c>
      <c r="F137" s="46">
        <v>21724</v>
      </c>
      <c r="G137" s="528" t="s">
        <v>359</v>
      </c>
      <c r="H137" s="296">
        <v>0</v>
      </c>
      <c r="I137" s="296">
        <v>0</v>
      </c>
      <c r="J137" s="296">
        <v>0</v>
      </c>
      <c r="K137" s="296">
        <v>0</v>
      </c>
      <c r="L137" s="296">
        <v>0</v>
      </c>
      <c r="M137" s="296">
        <v>0</v>
      </c>
      <c r="N137" s="296">
        <v>0</v>
      </c>
      <c r="O137" s="296"/>
      <c r="P137" s="296"/>
      <c r="Q137" s="637"/>
    </row>
    <row r="138" spans="1:52" ht="22.15" customHeight="1">
      <c r="A138" s="170"/>
      <c r="B138" s="170"/>
      <c r="C138" s="296" t="s">
        <v>73</v>
      </c>
      <c r="D138" s="50" t="s">
        <v>269</v>
      </c>
      <c r="E138" s="41">
        <v>36537</v>
      </c>
      <c r="F138" s="46">
        <v>26063</v>
      </c>
      <c r="G138" s="528" t="s">
        <v>359</v>
      </c>
      <c r="H138" s="296">
        <v>0</v>
      </c>
      <c r="I138" s="296">
        <v>0</v>
      </c>
      <c r="J138" s="296">
        <v>0</v>
      </c>
      <c r="K138" s="296">
        <v>0</v>
      </c>
      <c r="L138" s="296">
        <v>0</v>
      </c>
      <c r="M138" s="296">
        <v>0</v>
      </c>
      <c r="N138" s="296">
        <v>0</v>
      </c>
      <c r="O138" s="296"/>
      <c r="P138" s="296"/>
      <c r="Q138" s="637"/>
    </row>
    <row r="139" spans="1:52" s="442" customFormat="1" ht="22.15" customHeight="1">
      <c r="A139" s="170"/>
      <c r="B139" s="170"/>
      <c r="C139" s="296" t="s">
        <v>77</v>
      </c>
      <c r="D139" s="50" t="s">
        <v>98</v>
      </c>
      <c r="E139" s="29">
        <v>37315</v>
      </c>
      <c r="F139" s="46">
        <v>36482</v>
      </c>
      <c r="G139" s="528" t="s">
        <v>359</v>
      </c>
      <c r="H139" s="296">
        <v>0</v>
      </c>
      <c r="I139" s="296">
        <v>0</v>
      </c>
      <c r="J139" s="296">
        <v>0</v>
      </c>
      <c r="K139" s="296">
        <v>0</v>
      </c>
      <c r="L139" s="296">
        <v>0</v>
      </c>
      <c r="M139" s="296">
        <v>0</v>
      </c>
      <c r="N139" s="296">
        <v>0</v>
      </c>
      <c r="O139" s="296"/>
      <c r="P139" s="296"/>
      <c r="Q139" s="637"/>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row>
    <row r="140" spans="1:52" s="442" customFormat="1" ht="22.15" customHeight="1">
      <c r="A140" s="170"/>
      <c r="B140" s="170"/>
      <c r="C140" s="296" t="s">
        <v>79</v>
      </c>
      <c r="D140" s="50" t="s">
        <v>169</v>
      </c>
      <c r="E140" s="29">
        <v>37315</v>
      </c>
      <c r="F140" s="46">
        <v>19421</v>
      </c>
      <c r="G140" s="528" t="s">
        <v>359</v>
      </c>
      <c r="H140" s="296">
        <v>0</v>
      </c>
      <c r="I140" s="296">
        <v>0</v>
      </c>
      <c r="J140" s="296">
        <v>0</v>
      </c>
      <c r="K140" s="296">
        <v>0</v>
      </c>
      <c r="L140" s="296">
        <v>0</v>
      </c>
      <c r="M140" s="296">
        <v>0</v>
      </c>
      <c r="N140" s="296">
        <v>0</v>
      </c>
      <c r="O140" s="296"/>
      <c r="P140" s="296"/>
      <c r="Q140" s="637"/>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row>
    <row r="141" spans="1:52" s="442" customFormat="1" ht="22.15" customHeight="1">
      <c r="A141" s="170"/>
      <c r="B141" s="170"/>
      <c r="C141" s="296" t="s">
        <v>81</v>
      </c>
      <c r="D141" s="50" t="s">
        <v>280</v>
      </c>
      <c r="E141" s="29">
        <v>37315</v>
      </c>
      <c r="F141" s="46">
        <v>32638</v>
      </c>
      <c r="G141" s="528" t="s">
        <v>359</v>
      </c>
      <c r="H141" s="296">
        <v>0</v>
      </c>
      <c r="I141" s="296">
        <v>0</v>
      </c>
      <c r="J141" s="296">
        <v>0</v>
      </c>
      <c r="K141" s="296">
        <v>0</v>
      </c>
      <c r="L141" s="296">
        <v>0</v>
      </c>
      <c r="M141" s="296">
        <v>0</v>
      </c>
      <c r="N141" s="296">
        <v>0</v>
      </c>
      <c r="O141" s="296"/>
      <c r="P141" s="296"/>
      <c r="Q141" s="637"/>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row>
    <row r="142" spans="1:52" s="442" customFormat="1" ht="22.15" customHeight="1">
      <c r="A142" s="170"/>
      <c r="B142" s="170"/>
      <c r="C142" s="296" t="s">
        <v>49</v>
      </c>
      <c r="D142" s="50" t="s">
        <v>113</v>
      </c>
      <c r="E142" s="41">
        <v>35641</v>
      </c>
      <c r="F142" s="46">
        <v>35810</v>
      </c>
      <c r="G142" s="528" t="s">
        <v>359</v>
      </c>
      <c r="H142" s="296">
        <v>0</v>
      </c>
      <c r="I142" s="296">
        <v>0</v>
      </c>
      <c r="J142" s="296">
        <v>0</v>
      </c>
      <c r="K142" s="296">
        <v>0</v>
      </c>
      <c r="L142" s="296">
        <v>0</v>
      </c>
      <c r="M142" s="296">
        <v>0</v>
      </c>
      <c r="N142" s="296">
        <v>0</v>
      </c>
      <c r="O142" s="296"/>
      <c r="P142" s="296"/>
      <c r="Q142" s="637"/>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row>
    <row r="143" spans="1:52" s="442" customFormat="1" ht="22.15" customHeight="1">
      <c r="A143" s="170"/>
      <c r="B143" s="170"/>
      <c r="C143" s="296" t="s">
        <v>115</v>
      </c>
      <c r="D143" s="50" t="s">
        <v>195</v>
      </c>
      <c r="E143" s="46">
        <v>40554</v>
      </c>
      <c r="F143" s="46">
        <v>40613</v>
      </c>
      <c r="G143" s="528" t="s">
        <v>359</v>
      </c>
      <c r="H143" s="296">
        <v>0</v>
      </c>
      <c r="I143" s="296">
        <v>0</v>
      </c>
      <c r="J143" s="296">
        <v>0</v>
      </c>
      <c r="K143" s="296">
        <v>0</v>
      </c>
      <c r="L143" s="296">
        <v>0</v>
      </c>
      <c r="M143" s="296">
        <v>0</v>
      </c>
      <c r="N143" s="296">
        <v>0</v>
      </c>
      <c r="O143" s="296"/>
      <c r="P143" s="296"/>
      <c r="Q143" s="637"/>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row>
    <row r="145" spans="1:17" s="128" customFormat="1" ht="39.6" customHeight="1">
      <c r="A145" s="27" t="s">
        <v>12</v>
      </c>
      <c r="B145" s="27" t="s">
        <v>1800</v>
      </c>
      <c r="C145" s="92" t="s">
        <v>13</v>
      </c>
      <c r="D145" s="66" t="s">
        <v>59</v>
      </c>
      <c r="E145" s="472" t="s">
        <v>15</v>
      </c>
      <c r="F145" s="472" t="s">
        <v>16</v>
      </c>
      <c r="G145" s="687" t="s">
        <v>445</v>
      </c>
      <c r="H145" s="554" t="s">
        <v>25</v>
      </c>
      <c r="I145" s="554" t="s">
        <v>1558</v>
      </c>
      <c r="J145" s="554" t="s">
        <v>1556</v>
      </c>
      <c r="K145" s="554" t="s">
        <v>1568</v>
      </c>
      <c r="L145" s="554" t="s">
        <v>1654</v>
      </c>
      <c r="M145" s="554" t="s">
        <v>1970</v>
      </c>
      <c r="N145" s="554" t="s">
        <v>1971</v>
      </c>
      <c r="O145" s="554"/>
      <c r="P145" s="554"/>
      <c r="Q145" s="756" t="s">
        <v>1997</v>
      </c>
    </row>
    <row r="146" spans="1:17" s="442" customFormat="1" ht="22.15" customHeight="1">
      <c r="A146" s="170"/>
      <c r="B146" s="170"/>
      <c r="C146" s="296" t="s">
        <v>33</v>
      </c>
      <c r="D146" s="50" t="s">
        <v>1639</v>
      </c>
      <c r="E146" s="46">
        <v>30609</v>
      </c>
      <c r="F146" s="46">
        <v>28338</v>
      </c>
      <c r="G146" s="528" t="s">
        <v>1669</v>
      </c>
      <c r="H146" s="296">
        <v>0</v>
      </c>
      <c r="I146" s="296">
        <v>0</v>
      </c>
      <c r="J146" s="296">
        <v>0</v>
      </c>
      <c r="K146" s="296">
        <v>0</v>
      </c>
      <c r="L146" s="296">
        <v>0</v>
      </c>
      <c r="M146" s="296">
        <v>0</v>
      </c>
      <c r="N146" s="296">
        <v>0</v>
      </c>
      <c r="O146" s="296"/>
      <c r="P146" s="296"/>
      <c r="Q146" s="637"/>
    </row>
    <row r="147" spans="1:17" s="149" customFormat="1" ht="22.15" customHeight="1">
      <c r="A147" s="170"/>
      <c r="B147" s="170"/>
      <c r="C147" s="296" t="s">
        <v>117</v>
      </c>
      <c r="D147" s="28" t="s">
        <v>159</v>
      </c>
      <c r="E147" s="29">
        <v>43015</v>
      </c>
      <c r="F147" s="46">
        <v>43015</v>
      </c>
      <c r="G147" s="528" t="s">
        <v>1669</v>
      </c>
      <c r="H147" s="296">
        <v>0</v>
      </c>
      <c r="I147" s="296">
        <v>0</v>
      </c>
      <c r="J147" s="296">
        <v>0</v>
      </c>
      <c r="K147" s="296">
        <v>0</v>
      </c>
      <c r="L147" s="296">
        <v>0</v>
      </c>
      <c r="M147" s="296">
        <v>0</v>
      </c>
      <c r="N147" s="296">
        <v>0</v>
      </c>
      <c r="O147" s="296"/>
      <c r="P147" s="296"/>
      <c r="Q147" s="637"/>
    </row>
    <row r="149" spans="1:17" s="76" customFormat="1" ht="44.25" customHeight="1">
      <c r="A149" s="86" t="s">
        <v>1901</v>
      </c>
      <c r="B149" s="86"/>
      <c r="C149" s="2"/>
      <c r="E149" s="3"/>
      <c r="F149" s="77"/>
      <c r="G149" s="623"/>
      <c r="Q149" s="144"/>
    </row>
    <row r="150" spans="1:17" s="128" customFormat="1" ht="45.6" customHeight="1">
      <c r="A150" s="27" t="s">
        <v>12</v>
      </c>
      <c r="B150" s="27"/>
      <c r="C150" s="92" t="s">
        <v>13</v>
      </c>
      <c r="D150" s="66" t="s">
        <v>59</v>
      </c>
      <c r="E150" s="472" t="s">
        <v>15</v>
      </c>
      <c r="F150" s="472" t="s">
        <v>16</v>
      </c>
      <c r="G150" s="687" t="s">
        <v>445</v>
      </c>
      <c r="H150" s="554" t="s">
        <v>25</v>
      </c>
      <c r="I150" s="554" t="s">
        <v>1558</v>
      </c>
      <c r="J150" s="554" t="s">
        <v>1556</v>
      </c>
      <c r="K150" s="554" t="s">
        <v>1568</v>
      </c>
      <c r="L150" s="554" t="s">
        <v>1654</v>
      </c>
      <c r="M150" s="554"/>
      <c r="N150" s="554"/>
      <c r="O150" s="554"/>
      <c r="P150" s="554"/>
      <c r="Q150" s="756" t="s">
        <v>1918</v>
      </c>
    </row>
    <row r="151" spans="1:17" s="442" customFormat="1" ht="22.15" customHeight="1">
      <c r="A151" s="170"/>
      <c r="B151" s="170"/>
      <c r="C151" s="296"/>
      <c r="D151" s="28" t="s">
        <v>1760</v>
      </c>
      <c r="E151" s="29">
        <v>42836</v>
      </c>
      <c r="F151" s="46">
        <v>42894</v>
      </c>
      <c r="G151" s="528" t="s">
        <v>359</v>
      </c>
      <c r="H151" s="296">
        <v>0</v>
      </c>
      <c r="I151" s="296">
        <v>0</v>
      </c>
      <c r="J151" s="296">
        <v>0</v>
      </c>
      <c r="K151" s="296">
        <v>0</v>
      </c>
      <c r="L151" s="296">
        <v>0</v>
      </c>
      <c r="M151" s="296"/>
      <c r="N151" s="296"/>
      <c r="O151" s="296"/>
      <c r="P151" s="296"/>
      <c r="Q151" s="637"/>
    </row>
    <row r="152" spans="1:17" s="149" customFormat="1" ht="22.15" customHeight="1">
      <c r="A152" s="170"/>
      <c r="B152" s="170"/>
      <c r="C152" s="296"/>
      <c r="D152" s="28" t="s">
        <v>351</v>
      </c>
      <c r="E152" s="41">
        <v>43003</v>
      </c>
      <c r="F152" s="46">
        <v>43004</v>
      </c>
      <c r="G152" s="759" t="s">
        <v>357</v>
      </c>
      <c r="H152" s="340">
        <v>0</v>
      </c>
      <c r="I152" s="340">
        <v>0</v>
      </c>
      <c r="J152" s="296">
        <v>0</v>
      </c>
      <c r="K152" s="296">
        <v>0</v>
      </c>
      <c r="L152" s="296">
        <v>0</v>
      </c>
      <c r="M152" s="296"/>
      <c r="N152" s="296"/>
      <c r="O152" s="296"/>
      <c r="P152" s="296"/>
      <c r="Q152" s="637"/>
    </row>
    <row r="153" spans="1:17" s="442" customFormat="1" ht="22.15" customHeight="1">
      <c r="A153" s="170"/>
      <c r="B153" s="170"/>
      <c r="C153" s="296"/>
      <c r="D153" s="28" t="s">
        <v>1670</v>
      </c>
      <c r="E153" s="46">
        <v>37259</v>
      </c>
      <c r="F153" s="46">
        <v>36396</v>
      </c>
      <c r="G153" s="528" t="s">
        <v>357</v>
      </c>
      <c r="H153" s="296">
        <v>0</v>
      </c>
      <c r="I153" s="296">
        <v>0</v>
      </c>
      <c r="J153" s="296">
        <v>0</v>
      </c>
      <c r="K153" s="296">
        <v>0</v>
      </c>
      <c r="L153" s="296">
        <v>0</v>
      </c>
      <c r="M153" s="296"/>
      <c r="N153" s="296"/>
      <c r="O153" s="296"/>
      <c r="P153" s="296"/>
      <c r="Q153" s="637"/>
    </row>
    <row r="154" spans="1:17" s="149" customFormat="1" ht="22.15" customHeight="1">
      <c r="A154" s="170"/>
      <c r="B154" s="170"/>
      <c r="C154" s="296"/>
      <c r="D154" s="28" t="s">
        <v>1597</v>
      </c>
      <c r="E154" s="29">
        <v>43375</v>
      </c>
      <c r="F154" s="46">
        <v>43361</v>
      </c>
      <c r="G154" s="759" t="s">
        <v>357</v>
      </c>
      <c r="H154" s="340">
        <v>0</v>
      </c>
      <c r="I154" s="340">
        <v>0</v>
      </c>
      <c r="J154" s="296">
        <v>0</v>
      </c>
      <c r="K154" s="296">
        <v>0</v>
      </c>
      <c r="L154" s="296">
        <v>0</v>
      </c>
      <c r="M154" s="296"/>
      <c r="N154" s="296"/>
      <c r="O154" s="296"/>
      <c r="P154" s="296"/>
      <c r="Q154" s="637"/>
    </row>
    <row r="157" spans="1:17" s="76" customFormat="1" ht="44.25" customHeight="1">
      <c r="A157" s="86" t="s">
        <v>1902</v>
      </c>
      <c r="B157" s="86"/>
      <c r="C157" s="2"/>
      <c r="E157" s="3"/>
      <c r="F157" s="77"/>
      <c r="G157" s="623"/>
      <c r="Q157" s="144"/>
    </row>
    <row r="158" spans="1:17" s="128" customFormat="1" ht="49.9" customHeight="1">
      <c r="A158" s="27" t="s">
        <v>12</v>
      </c>
      <c r="B158" s="27"/>
      <c r="C158" s="92" t="s">
        <v>13</v>
      </c>
      <c r="D158" s="66" t="s">
        <v>14</v>
      </c>
      <c r="E158" s="472" t="s">
        <v>15</v>
      </c>
      <c r="F158" s="472" t="s">
        <v>16</v>
      </c>
      <c r="G158" s="687" t="s">
        <v>445</v>
      </c>
      <c r="H158" s="554" t="s">
        <v>25</v>
      </c>
      <c r="I158" s="554" t="s">
        <v>1558</v>
      </c>
      <c r="J158" s="554"/>
      <c r="K158" s="554"/>
      <c r="L158" s="554"/>
      <c r="M158" s="554"/>
      <c r="N158" s="554"/>
      <c r="O158" s="554"/>
      <c r="P158" s="554"/>
      <c r="Q158" s="756" t="s">
        <v>1920</v>
      </c>
    </row>
    <row r="159" spans="1:17" s="149" customFormat="1" ht="22.15" customHeight="1">
      <c r="A159" s="170"/>
      <c r="B159" s="170"/>
      <c r="C159" s="296"/>
      <c r="D159" s="50" t="s">
        <v>46</v>
      </c>
      <c r="E159" s="46">
        <v>39437</v>
      </c>
      <c r="F159" s="46">
        <v>39255</v>
      </c>
      <c r="G159" s="446">
        <v>2015</v>
      </c>
      <c r="H159" s="296">
        <v>0</v>
      </c>
      <c r="I159" s="296"/>
      <c r="J159" s="296"/>
      <c r="K159" s="296"/>
      <c r="L159" s="296"/>
      <c r="M159" s="296"/>
      <c r="N159" s="296"/>
      <c r="O159" s="296"/>
      <c r="P159" s="296"/>
      <c r="Q159" s="639"/>
    </row>
    <row r="160" spans="1:17" ht="15.6" customHeight="1"/>
    <row r="161" spans="1:17" s="128" customFormat="1" ht="49.9" customHeight="1">
      <c r="A161" s="27" t="s">
        <v>12</v>
      </c>
      <c r="B161" s="27"/>
      <c r="C161" s="92" t="s">
        <v>13</v>
      </c>
      <c r="D161" s="66" t="s">
        <v>59</v>
      </c>
      <c r="E161" s="472" t="s">
        <v>15</v>
      </c>
      <c r="F161" s="472" t="s">
        <v>16</v>
      </c>
      <c r="G161" s="687" t="s">
        <v>445</v>
      </c>
      <c r="H161" s="554" t="s">
        <v>25</v>
      </c>
      <c r="I161" s="554" t="s">
        <v>1558</v>
      </c>
      <c r="J161" s="554" t="s">
        <v>1556</v>
      </c>
      <c r="K161" s="554"/>
      <c r="L161" s="554"/>
      <c r="M161" s="554"/>
      <c r="N161" s="554"/>
      <c r="O161" s="554"/>
      <c r="P161" s="554"/>
      <c r="Q161" s="756" t="s">
        <v>1920</v>
      </c>
    </row>
    <row r="162" spans="1:17" s="442" customFormat="1" ht="22.15" customHeight="1">
      <c r="A162" s="170"/>
      <c r="B162" s="170"/>
      <c r="C162" s="296"/>
      <c r="D162" s="50" t="s">
        <v>131</v>
      </c>
      <c r="E162" s="29">
        <v>42478</v>
      </c>
      <c r="F162" s="46">
        <v>42333</v>
      </c>
      <c r="G162" s="528" t="s">
        <v>359</v>
      </c>
      <c r="H162" s="296">
        <v>0</v>
      </c>
      <c r="I162" s="296">
        <v>0</v>
      </c>
      <c r="J162" s="296">
        <v>0</v>
      </c>
      <c r="K162" s="296"/>
      <c r="L162" s="296"/>
      <c r="M162" s="296"/>
      <c r="N162" s="296"/>
      <c r="O162" s="296"/>
      <c r="P162" s="296"/>
      <c r="Q162" s="637"/>
    </row>
    <row r="163" spans="1:17" ht="22.15" customHeight="1">
      <c r="A163" s="170"/>
      <c r="B163" s="170"/>
      <c r="C163" s="296"/>
      <c r="D163" s="50" t="s">
        <v>364</v>
      </c>
      <c r="E163" s="41">
        <v>37743</v>
      </c>
      <c r="F163" s="46">
        <v>37719</v>
      </c>
      <c r="G163" s="528" t="s">
        <v>359</v>
      </c>
      <c r="H163" s="296">
        <v>0</v>
      </c>
      <c r="I163" s="296">
        <v>0</v>
      </c>
      <c r="J163" s="296">
        <v>0</v>
      </c>
      <c r="K163" s="296"/>
      <c r="L163" s="296"/>
      <c r="M163" s="296"/>
      <c r="N163" s="296"/>
      <c r="O163" s="296"/>
      <c r="P163" s="296"/>
      <c r="Q163" s="637"/>
    </row>
    <row r="164" spans="1:17" s="442" customFormat="1" ht="22.15" customHeight="1">
      <c r="A164" s="170"/>
      <c r="B164" s="170"/>
      <c r="C164" s="296"/>
      <c r="D164" s="50" t="s">
        <v>137</v>
      </c>
      <c r="E164" s="41">
        <v>42999</v>
      </c>
      <c r="F164" s="46">
        <v>42998</v>
      </c>
      <c r="G164" s="528" t="s">
        <v>359</v>
      </c>
      <c r="H164" s="296">
        <v>0</v>
      </c>
      <c r="I164" s="296">
        <v>0</v>
      </c>
      <c r="J164" s="296">
        <v>0</v>
      </c>
      <c r="K164" s="296"/>
      <c r="L164" s="296"/>
      <c r="M164" s="296"/>
      <c r="N164" s="296"/>
      <c r="O164" s="296"/>
      <c r="P164" s="296"/>
      <c r="Q164" s="637"/>
    </row>
    <row r="165" spans="1:17" s="442" customFormat="1" ht="22.15" customHeight="1">
      <c r="A165" s="170"/>
      <c r="B165" s="170"/>
      <c r="C165" s="296"/>
      <c r="D165" s="28" t="s">
        <v>345</v>
      </c>
      <c r="E165" s="41">
        <v>43347</v>
      </c>
      <c r="F165" s="46">
        <v>43339</v>
      </c>
      <c r="G165" s="528" t="s">
        <v>359</v>
      </c>
      <c r="H165" s="296">
        <v>0</v>
      </c>
      <c r="I165" s="296">
        <v>0</v>
      </c>
      <c r="J165" s="296">
        <v>0</v>
      </c>
      <c r="K165" s="296"/>
      <c r="L165" s="296"/>
      <c r="M165" s="296"/>
      <c r="N165" s="296"/>
      <c r="O165" s="296"/>
      <c r="P165" s="296"/>
      <c r="Q165" s="637"/>
    </row>
    <row r="166" spans="1:17" s="442" customFormat="1" ht="22.15" customHeight="1">
      <c r="A166" s="170"/>
      <c r="B166" s="170"/>
      <c r="C166" s="296"/>
      <c r="D166" s="28" t="s">
        <v>348</v>
      </c>
      <c r="E166" s="46">
        <v>41052</v>
      </c>
      <c r="F166" s="46">
        <v>38479</v>
      </c>
      <c r="G166" s="528" t="s">
        <v>357</v>
      </c>
      <c r="H166" s="296">
        <v>0</v>
      </c>
      <c r="I166" s="296">
        <v>0</v>
      </c>
      <c r="J166" s="296">
        <v>0</v>
      </c>
      <c r="K166" s="296"/>
      <c r="L166" s="296"/>
      <c r="M166" s="296"/>
      <c r="N166" s="296"/>
      <c r="O166" s="296"/>
      <c r="P166" s="296"/>
      <c r="Q166" s="637"/>
    </row>
  </sheetData>
  <sortState ref="A4:CF72">
    <sortCondition descending="1" ref="P4:P72"/>
    <sortCondition ref="E4:E72"/>
  </sortState>
  <phoneticPr fontId="74" type="noConversion"/>
  <pageMargins left="0.39370078740157483" right="0.39370078740157483" top="0.59055118110236227" bottom="0.39370078740157483" header="0.31496062992125984" footer="0.11811023622047245"/>
  <pageSetup paperSize="9" scale="85" orientation="portrait" verticalDpi="0" r:id="rId1"/>
  <headerFooter>
    <oddHeader>&amp;LALLEGATO "22"</oddHeader>
    <oddFooter>&amp;L&amp;D&amp;C&amp;P di &amp;N&amp;R&amp;A</oddFooter>
  </headerFooter>
  <rowBreaks count="1" manualBreakCount="1">
    <brk id="38" max="1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H154"/>
  <sheetViews>
    <sheetView zoomScale="60" zoomScaleNormal="60" workbookViewId="0">
      <selection activeCell="A3" sqref="A3"/>
    </sheetView>
  </sheetViews>
  <sheetFormatPr defaultColWidth="7.44140625" defaultRowHeight="18" outlineLevelCol="1"/>
  <cols>
    <col min="1" max="2" width="7.6640625" style="144" customWidth="1"/>
    <col min="3" max="3" width="5.6640625" style="144" customWidth="1"/>
    <col min="4" max="4" width="50.5546875" style="144" customWidth="1"/>
    <col min="5" max="5" width="13.5546875" style="614" customWidth="1"/>
    <col min="6" max="6" width="12.77734375" style="437" hidden="1" customWidth="1" outlineLevel="1"/>
    <col min="7" max="7" width="15.5546875" style="656" hidden="1" customWidth="1" outlineLevel="1"/>
    <col min="8" max="17" width="8.6640625" style="144" hidden="1" customWidth="1" outlineLevel="1"/>
    <col min="18" max="18" width="8.6640625" style="144" customWidth="1" collapsed="1"/>
    <col min="19" max="19" width="10.5546875" style="853" customWidth="1"/>
    <col min="20" max="16384" width="7.44140625" style="144"/>
  </cols>
  <sheetData>
    <row r="1" spans="1:86" ht="46.15" customHeight="1"/>
    <row r="2" spans="1:86" ht="34.15" customHeight="1">
      <c r="A2" s="330"/>
      <c r="B2" s="330"/>
      <c r="C2" s="330"/>
      <c r="D2" s="615"/>
      <c r="E2" s="616"/>
      <c r="F2" s="438"/>
      <c r="G2" s="657"/>
      <c r="H2" s="439"/>
      <c r="I2" s="439"/>
      <c r="J2" s="439"/>
      <c r="K2" s="525"/>
      <c r="L2" s="525"/>
      <c r="M2" s="704" t="s">
        <v>1982</v>
      </c>
      <c r="N2" s="525"/>
      <c r="O2" s="704" t="s">
        <v>1982</v>
      </c>
      <c r="P2" s="525"/>
      <c r="Q2" s="525"/>
      <c r="R2" s="525"/>
      <c r="S2" s="854"/>
    </row>
    <row r="3" spans="1:86" s="128" customFormat="1" ht="39.6" customHeight="1">
      <c r="A3" s="292" t="s">
        <v>12</v>
      </c>
      <c r="B3" s="292" t="s">
        <v>1800</v>
      </c>
      <c r="C3" s="293" t="s">
        <v>13</v>
      </c>
      <c r="D3" s="17" t="s">
        <v>1921</v>
      </c>
      <c r="E3" s="18" t="s">
        <v>15</v>
      </c>
      <c r="F3" s="19" t="s">
        <v>16</v>
      </c>
      <c r="G3" s="443" t="s">
        <v>445</v>
      </c>
      <c r="H3" s="23" t="s">
        <v>25</v>
      </c>
      <c r="I3" s="634" t="s">
        <v>1558</v>
      </c>
      <c r="J3" s="23" t="s">
        <v>1556</v>
      </c>
      <c r="K3" s="634" t="s">
        <v>1568</v>
      </c>
      <c r="L3" s="23" t="s">
        <v>1654</v>
      </c>
      <c r="M3" s="848" t="s">
        <v>1970</v>
      </c>
      <c r="N3" s="23" t="s">
        <v>1971</v>
      </c>
      <c r="O3" s="848" t="s">
        <v>2159</v>
      </c>
      <c r="P3" s="23" t="s">
        <v>2157</v>
      </c>
      <c r="Q3" s="634" t="s">
        <v>2336</v>
      </c>
      <c r="R3" s="23" t="s">
        <v>2337</v>
      </c>
      <c r="S3" s="855">
        <v>44638</v>
      </c>
    </row>
    <row r="4" spans="1:86" ht="22.15" customHeight="1">
      <c r="A4" s="785"/>
      <c r="B4" s="785"/>
      <c r="C4" s="296" t="s">
        <v>29</v>
      </c>
      <c r="D4" s="28" t="s">
        <v>1929</v>
      </c>
      <c r="E4" s="41">
        <v>43109</v>
      </c>
      <c r="F4" s="45">
        <v>43124</v>
      </c>
      <c r="G4" s="467" t="s">
        <v>1289</v>
      </c>
      <c r="H4" s="296">
        <v>0</v>
      </c>
      <c r="I4" s="647">
        <v>0</v>
      </c>
      <c r="J4" s="296">
        <v>0</v>
      </c>
      <c r="K4" s="647">
        <v>0</v>
      </c>
      <c r="L4" s="296">
        <v>0</v>
      </c>
      <c r="M4" s="703" t="s">
        <v>1983</v>
      </c>
      <c r="N4" s="296">
        <v>0</v>
      </c>
      <c r="O4" s="703" t="s">
        <v>1983</v>
      </c>
      <c r="P4" s="296">
        <v>0</v>
      </c>
      <c r="Q4" s="647">
        <v>1</v>
      </c>
      <c r="R4" s="296">
        <v>1</v>
      </c>
      <c r="S4" s="856"/>
      <c r="T4" s="442"/>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row>
    <row r="5" spans="1:86" ht="22.15" customHeight="1">
      <c r="A5" s="785"/>
      <c r="B5" s="785"/>
      <c r="C5" s="296" t="s">
        <v>31</v>
      </c>
      <c r="D5" s="28" t="s">
        <v>2057</v>
      </c>
      <c r="E5" s="29">
        <v>26406</v>
      </c>
      <c r="F5" s="45">
        <v>36271</v>
      </c>
      <c r="G5" s="467" t="s">
        <v>1289</v>
      </c>
      <c r="H5" s="296">
        <v>0</v>
      </c>
      <c r="I5" s="647">
        <v>0</v>
      </c>
      <c r="J5" s="296">
        <v>0</v>
      </c>
      <c r="K5" s="647">
        <v>0</v>
      </c>
      <c r="L5" s="296">
        <v>0</v>
      </c>
      <c r="M5" s="703" t="s">
        <v>1983</v>
      </c>
      <c r="N5" s="296">
        <v>0</v>
      </c>
      <c r="O5" s="703" t="s">
        <v>1983</v>
      </c>
      <c r="P5" s="296">
        <v>0</v>
      </c>
      <c r="Q5" s="647">
        <v>0</v>
      </c>
      <c r="R5" s="296">
        <v>0</v>
      </c>
      <c r="S5" s="856"/>
      <c r="T5" s="442"/>
    </row>
    <row r="6" spans="1:86" ht="22.15" customHeight="1">
      <c r="A6" s="785"/>
      <c r="B6" s="785"/>
      <c r="C6" s="296" t="s">
        <v>33</v>
      </c>
      <c r="D6" s="50" t="s">
        <v>213</v>
      </c>
      <c r="E6" s="46">
        <v>30286</v>
      </c>
      <c r="F6" s="492">
        <v>21296</v>
      </c>
      <c r="G6" s="467" t="s">
        <v>359</v>
      </c>
      <c r="H6" s="296">
        <v>0</v>
      </c>
      <c r="I6" s="647">
        <v>0</v>
      </c>
      <c r="J6" s="296">
        <v>0</v>
      </c>
      <c r="K6" s="647">
        <v>0</v>
      </c>
      <c r="L6" s="296">
        <v>0</v>
      </c>
      <c r="M6" s="703" t="s">
        <v>1983</v>
      </c>
      <c r="N6" s="296">
        <v>0</v>
      </c>
      <c r="O6" s="703" t="s">
        <v>1983</v>
      </c>
      <c r="P6" s="296">
        <v>0</v>
      </c>
      <c r="Q6" s="647">
        <v>0</v>
      </c>
      <c r="R6" s="296">
        <v>0</v>
      </c>
      <c r="S6" s="856"/>
    </row>
    <row r="7" spans="1:86" ht="22.15" customHeight="1">
      <c r="A7" s="785"/>
      <c r="B7" s="785"/>
      <c r="C7" s="296" t="s">
        <v>35</v>
      </c>
      <c r="D7" s="50" t="s">
        <v>38</v>
      </c>
      <c r="E7" s="46">
        <v>30702</v>
      </c>
      <c r="F7" s="492">
        <v>43110</v>
      </c>
      <c r="G7" s="467" t="s">
        <v>359</v>
      </c>
      <c r="H7" s="296">
        <v>0</v>
      </c>
      <c r="I7" s="647">
        <v>0</v>
      </c>
      <c r="J7" s="296">
        <v>0</v>
      </c>
      <c r="K7" s="647">
        <v>0</v>
      </c>
      <c r="L7" s="296">
        <v>0</v>
      </c>
      <c r="M7" s="703" t="s">
        <v>1983</v>
      </c>
      <c r="N7" s="296">
        <v>0</v>
      </c>
      <c r="O7" s="703" t="s">
        <v>1983</v>
      </c>
      <c r="P7" s="296">
        <v>0</v>
      </c>
      <c r="Q7" s="647">
        <v>0</v>
      </c>
      <c r="R7" s="296">
        <v>0</v>
      </c>
      <c r="S7" s="856"/>
    </row>
    <row r="8" spans="1:86" ht="22.15" customHeight="1">
      <c r="A8" s="785"/>
      <c r="B8" s="785"/>
      <c r="C8" s="296" t="s">
        <v>37</v>
      </c>
      <c r="D8" s="28" t="s">
        <v>2124</v>
      </c>
      <c r="E8" s="41">
        <v>31154</v>
      </c>
      <c r="F8" s="492">
        <v>40995</v>
      </c>
      <c r="G8" s="467" t="s">
        <v>1289</v>
      </c>
      <c r="H8" s="296">
        <v>0</v>
      </c>
      <c r="I8" s="647">
        <v>0</v>
      </c>
      <c r="J8" s="296">
        <v>0</v>
      </c>
      <c r="K8" s="647">
        <v>0</v>
      </c>
      <c r="L8" s="296">
        <v>0</v>
      </c>
      <c r="M8" s="703" t="s">
        <v>1983</v>
      </c>
      <c r="N8" s="296">
        <v>0</v>
      </c>
      <c r="O8" s="703" t="s">
        <v>1983</v>
      </c>
      <c r="P8" s="296">
        <v>0</v>
      </c>
      <c r="Q8" s="647">
        <v>0</v>
      </c>
      <c r="R8" s="296">
        <v>0</v>
      </c>
      <c r="S8" s="856"/>
      <c r="T8" s="442"/>
    </row>
    <row r="9" spans="1:86" ht="22.15" customHeight="1">
      <c r="A9" s="785"/>
      <c r="B9" s="785"/>
      <c r="C9" s="296" t="s">
        <v>39</v>
      </c>
      <c r="D9" s="50" t="s">
        <v>2035</v>
      </c>
      <c r="E9" s="29">
        <v>31432</v>
      </c>
      <c r="F9" s="45">
        <v>21448</v>
      </c>
      <c r="G9" s="467" t="s">
        <v>1289</v>
      </c>
      <c r="H9" s="296">
        <v>0</v>
      </c>
      <c r="I9" s="647">
        <v>0</v>
      </c>
      <c r="J9" s="296">
        <v>0</v>
      </c>
      <c r="K9" s="647">
        <v>0</v>
      </c>
      <c r="L9" s="296">
        <v>0</v>
      </c>
      <c r="M9" s="703" t="s">
        <v>1983</v>
      </c>
      <c r="N9" s="296">
        <v>0</v>
      </c>
      <c r="O9" s="703" t="s">
        <v>1983</v>
      </c>
      <c r="P9" s="296">
        <v>0</v>
      </c>
      <c r="Q9" s="647">
        <v>0</v>
      </c>
      <c r="R9" s="296">
        <v>0</v>
      </c>
      <c r="S9" s="856"/>
      <c r="T9" s="442"/>
    </row>
    <row r="10" spans="1:86" ht="22.15" customHeight="1">
      <c r="A10" s="785"/>
      <c r="B10" s="785"/>
      <c r="C10" s="296" t="s">
        <v>41</v>
      </c>
      <c r="D10" s="28" t="s">
        <v>1595</v>
      </c>
      <c r="E10" s="46">
        <v>32249</v>
      </c>
      <c r="F10" s="45">
        <v>19758</v>
      </c>
      <c r="G10" s="467" t="s">
        <v>357</v>
      </c>
      <c r="H10" s="296">
        <v>0</v>
      </c>
      <c r="I10" s="647">
        <v>0</v>
      </c>
      <c r="J10" s="296">
        <v>0</v>
      </c>
      <c r="K10" s="647">
        <v>0</v>
      </c>
      <c r="L10" s="296">
        <v>0</v>
      </c>
      <c r="M10" s="703" t="s">
        <v>1983</v>
      </c>
      <c r="N10" s="296">
        <v>0</v>
      </c>
      <c r="O10" s="703" t="s">
        <v>1983</v>
      </c>
      <c r="P10" s="296">
        <v>0</v>
      </c>
      <c r="Q10" s="647">
        <v>0</v>
      </c>
      <c r="R10" s="296">
        <v>0</v>
      </c>
      <c r="S10" s="856"/>
    </row>
    <row r="11" spans="1:86" ht="22.15" customHeight="1">
      <c r="A11" s="785"/>
      <c r="B11" s="785"/>
      <c r="C11" s="296" t="s">
        <v>43</v>
      </c>
      <c r="D11" s="50" t="s">
        <v>2203</v>
      </c>
      <c r="E11" s="41">
        <v>32569</v>
      </c>
      <c r="F11" s="492">
        <v>42151</v>
      </c>
      <c r="G11" s="467" t="s">
        <v>523</v>
      </c>
      <c r="H11" s="296">
        <v>0</v>
      </c>
      <c r="I11" s="647">
        <v>0</v>
      </c>
      <c r="J11" s="296">
        <v>0</v>
      </c>
      <c r="K11" s="647">
        <v>0</v>
      </c>
      <c r="L11" s="296">
        <v>0</v>
      </c>
      <c r="M11" s="703" t="s">
        <v>1983</v>
      </c>
      <c r="N11" s="296">
        <v>0</v>
      </c>
      <c r="O11" s="703" t="s">
        <v>1983</v>
      </c>
      <c r="P11" s="296">
        <v>0</v>
      </c>
      <c r="Q11" s="647">
        <v>0</v>
      </c>
      <c r="R11" s="296">
        <v>0</v>
      </c>
      <c r="S11" s="856"/>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row>
    <row r="12" spans="1:86" ht="22.15" customHeight="1">
      <c r="A12" s="785"/>
      <c r="B12" s="785"/>
      <c r="C12" s="296" t="s">
        <v>45</v>
      </c>
      <c r="D12" s="50" t="s">
        <v>255</v>
      </c>
      <c r="E12" s="46">
        <v>33611</v>
      </c>
      <c r="F12" s="492">
        <v>16792</v>
      </c>
      <c r="G12" s="467" t="s">
        <v>359</v>
      </c>
      <c r="H12" s="296">
        <v>0</v>
      </c>
      <c r="I12" s="647">
        <v>0</v>
      </c>
      <c r="J12" s="296">
        <v>0</v>
      </c>
      <c r="K12" s="647">
        <v>0</v>
      </c>
      <c r="L12" s="296">
        <v>0</v>
      </c>
      <c r="M12" s="703" t="s">
        <v>1983</v>
      </c>
      <c r="N12" s="296">
        <v>0</v>
      </c>
      <c r="O12" s="703" t="s">
        <v>1983</v>
      </c>
      <c r="P12" s="296">
        <v>0</v>
      </c>
      <c r="Q12" s="647">
        <v>0</v>
      </c>
      <c r="R12" s="296">
        <v>0</v>
      </c>
      <c r="S12" s="856"/>
    </row>
    <row r="13" spans="1:86" ht="22.15" customHeight="1">
      <c r="A13" s="785"/>
      <c r="B13" s="785"/>
      <c r="C13" s="296" t="s">
        <v>47</v>
      </c>
      <c r="D13" s="28" t="s">
        <v>1963</v>
      </c>
      <c r="E13" s="46">
        <v>33633</v>
      </c>
      <c r="F13" s="30">
        <v>43516</v>
      </c>
      <c r="G13" s="466" t="s">
        <v>1289</v>
      </c>
      <c r="H13" s="296">
        <v>0</v>
      </c>
      <c r="I13" s="647">
        <v>0</v>
      </c>
      <c r="J13" s="296">
        <v>0</v>
      </c>
      <c r="K13" s="647">
        <v>0</v>
      </c>
      <c r="L13" s="296">
        <v>0</v>
      </c>
      <c r="M13" s="703" t="s">
        <v>1983</v>
      </c>
      <c r="N13" s="296">
        <v>0</v>
      </c>
      <c r="O13" s="703" t="s">
        <v>1983</v>
      </c>
      <c r="P13" s="296">
        <v>0</v>
      </c>
      <c r="Q13" s="647">
        <v>0</v>
      </c>
      <c r="R13" s="296">
        <v>0</v>
      </c>
      <c r="S13" s="856"/>
      <c r="T13" s="442"/>
    </row>
    <row r="14" spans="1:86" ht="22.15" customHeight="1">
      <c r="A14" s="785"/>
      <c r="B14" s="785"/>
      <c r="C14" s="296" t="s">
        <v>49</v>
      </c>
      <c r="D14" s="28" t="s">
        <v>127</v>
      </c>
      <c r="E14" s="46">
        <v>34494</v>
      </c>
      <c r="F14" s="45">
        <v>35626</v>
      </c>
      <c r="G14" s="467" t="s">
        <v>1289</v>
      </c>
      <c r="H14" s="296">
        <v>0</v>
      </c>
      <c r="I14" s="647">
        <v>0</v>
      </c>
      <c r="J14" s="296">
        <v>0</v>
      </c>
      <c r="K14" s="647">
        <v>0</v>
      </c>
      <c r="L14" s="296">
        <v>0</v>
      </c>
      <c r="M14" s="703" t="s">
        <v>1983</v>
      </c>
      <c r="N14" s="296">
        <v>0</v>
      </c>
      <c r="O14" s="703" t="s">
        <v>1983</v>
      </c>
      <c r="P14" s="296">
        <v>0</v>
      </c>
      <c r="Q14" s="647">
        <v>0</v>
      </c>
      <c r="R14" s="296">
        <v>0</v>
      </c>
      <c r="S14" s="856"/>
      <c r="T14" s="442"/>
    </row>
    <row r="15" spans="1:86" ht="22.15" customHeight="1">
      <c r="A15" s="785"/>
      <c r="B15" s="785"/>
      <c r="C15" s="296" t="s">
        <v>51</v>
      </c>
      <c r="D15" s="28" t="s">
        <v>1998</v>
      </c>
      <c r="E15" s="46">
        <v>35066</v>
      </c>
      <c r="F15" s="45">
        <v>38258</v>
      </c>
      <c r="G15" s="467" t="s">
        <v>523</v>
      </c>
      <c r="H15" s="296">
        <v>0</v>
      </c>
      <c r="I15" s="647">
        <v>0</v>
      </c>
      <c r="J15" s="296">
        <v>0</v>
      </c>
      <c r="K15" s="647">
        <v>0</v>
      </c>
      <c r="L15" s="296">
        <v>0</v>
      </c>
      <c r="M15" s="703" t="s">
        <v>1983</v>
      </c>
      <c r="N15" s="296">
        <v>0</v>
      </c>
      <c r="O15" s="703" t="s">
        <v>1983</v>
      </c>
      <c r="P15" s="296">
        <v>0</v>
      </c>
      <c r="Q15" s="647">
        <v>0</v>
      </c>
      <c r="R15" s="296">
        <v>0</v>
      </c>
      <c r="S15" s="856"/>
      <c r="T15" s="442"/>
    </row>
    <row r="16" spans="1:86" ht="22.15" customHeight="1">
      <c r="A16" s="785"/>
      <c r="B16" s="785"/>
      <c r="C16" s="296" t="s">
        <v>53</v>
      </c>
      <c r="D16" s="28" t="s">
        <v>263</v>
      </c>
      <c r="E16" s="29">
        <v>35219</v>
      </c>
      <c r="F16" s="492">
        <v>17683</v>
      </c>
      <c r="G16" s="467" t="s">
        <v>357</v>
      </c>
      <c r="H16" s="296">
        <v>0</v>
      </c>
      <c r="I16" s="647">
        <v>0</v>
      </c>
      <c r="J16" s="296">
        <v>0</v>
      </c>
      <c r="K16" s="647">
        <v>0</v>
      </c>
      <c r="L16" s="296">
        <v>0</v>
      </c>
      <c r="M16" s="703" t="s">
        <v>1983</v>
      </c>
      <c r="N16" s="296">
        <v>0</v>
      </c>
      <c r="O16" s="703" t="s">
        <v>1983</v>
      </c>
      <c r="P16" s="296">
        <v>0</v>
      </c>
      <c r="Q16" s="647">
        <v>0</v>
      </c>
      <c r="R16" s="296">
        <v>0</v>
      </c>
      <c r="S16" s="856"/>
    </row>
    <row r="17" spans="1:86" ht="22.15" customHeight="1">
      <c r="A17" s="785"/>
      <c r="B17" s="785"/>
      <c r="C17" s="296" t="s">
        <v>55</v>
      </c>
      <c r="D17" s="50" t="s">
        <v>113</v>
      </c>
      <c r="E17" s="41">
        <v>35641</v>
      </c>
      <c r="F17" s="492">
        <v>35810</v>
      </c>
      <c r="G17" s="467" t="s">
        <v>359</v>
      </c>
      <c r="H17" s="296">
        <v>0</v>
      </c>
      <c r="I17" s="647">
        <v>0</v>
      </c>
      <c r="J17" s="296">
        <v>0</v>
      </c>
      <c r="K17" s="647">
        <v>0</v>
      </c>
      <c r="L17" s="296">
        <v>0</v>
      </c>
      <c r="M17" s="703" t="s">
        <v>1983</v>
      </c>
      <c r="N17" s="296">
        <v>0</v>
      </c>
      <c r="O17" s="703" t="s">
        <v>1983</v>
      </c>
      <c r="P17" s="296">
        <v>0</v>
      </c>
      <c r="Q17" s="647">
        <v>0</v>
      </c>
      <c r="R17" s="296">
        <v>0</v>
      </c>
      <c r="S17" s="856"/>
    </row>
    <row r="18" spans="1:86" ht="22.15" customHeight="1">
      <c r="A18" s="785"/>
      <c r="B18" s="785"/>
      <c r="C18" s="296" t="s">
        <v>57</v>
      </c>
      <c r="D18" s="28" t="s">
        <v>89</v>
      </c>
      <c r="E18" s="41">
        <v>35937</v>
      </c>
      <c r="F18" s="492">
        <v>35836</v>
      </c>
      <c r="G18" s="467" t="s">
        <v>359</v>
      </c>
      <c r="H18" s="296">
        <v>0</v>
      </c>
      <c r="I18" s="647">
        <v>0</v>
      </c>
      <c r="J18" s="296">
        <v>0</v>
      </c>
      <c r="K18" s="647">
        <v>0</v>
      </c>
      <c r="L18" s="296">
        <v>0</v>
      </c>
      <c r="M18" s="703" t="s">
        <v>1983</v>
      </c>
      <c r="N18" s="296">
        <v>0</v>
      </c>
      <c r="O18" s="703" t="s">
        <v>1983</v>
      </c>
      <c r="P18" s="296">
        <v>0</v>
      </c>
      <c r="Q18" s="647">
        <v>0</v>
      </c>
      <c r="R18" s="296">
        <v>0</v>
      </c>
      <c r="S18" s="856"/>
    </row>
    <row r="19" spans="1:86" ht="22.15" customHeight="1">
      <c r="A19" s="785"/>
      <c r="B19" s="785"/>
      <c r="C19" s="296" t="s">
        <v>71</v>
      </c>
      <c r="D19" s="28" t="s">
        <v>151</v>
      </c>
      <c r="E19" s="41">
        <v>35937</v>
      </c>
      <c r="F19" s="492">
        <v>24622</v>
      </c>
      <c r="G19" s="467" t="s">
        <v>359</v>
      </c>
      <c r="H19" s="296">
        <v>0</v>
      </c>
      <c r="I19" s="647">
        <v>0</v>
      </c>
      <c r="J19" s="296">
        <v>0</v>
      </c>
      <c r="K19" s="647">
        <v>0</v>
      </c>
      <c r="L19" s="296">
        <v>0</v>
      </c>
      <c r="M19" s="703" t="s">
        <v>1983</v>
      </c>
      <c r="N19" s="296">
        <v>0</v>
      </c>
      <c r="O19" s="703" t="s">
        <v>1983</v>
      </c>
      <c r="P19" s="296">
        <v>0</v>
      </c>
      <c r="Q19" s="647">
        <v>0</v>
      </c>
      <c r="R19" s="296">
        <v>0</v>
      </c>
      <c r="S19" s="856"/>
    </row>
    <row r="20" spans="1:86" ht="22.15" customHeight="1">
      <c r="A20" s="785"/>
      <c r="B20" s="785"/>
      <c r="C20" s="296" t="s">
        <v>73</v>
      </c>
      <c r="D20" s="28" t="s">
        <v>67</v>
      </c>
      <c r="E20" s="41">
        <v>35937</v>
      </c>
      <c r="F20" s="492">
        <v>31951</v>
      </c>
      <c r="G20" s="467" t="s">
        <v>359</v>
      </c>
      <c r="H20" s="296">
        <v>0</v>
      </c>
      <c r="I20" s="647">
        <v>0</v>
      </c>
      <c r="J20" s="296">
        <v>0</v>
      </c>
      <c r="K20" s="647">
        <v>0</v>
      </c>
      <c r="L20" s="296">
        <v>0</v>
      </c>
      <c r="M20" s="703" t="s">
        <v>1983</v>
      </c>
      <c r="N20" s="296">
        <v>0</v>
      </c>
      <c r="O20" s="703" t="s">
        <v>1983</v>
      </c>
      <c r="P20" s="296">
        <v>0</v>
      </c>
      <c r="Q20" s="647">
        <v>0</v>
      </c>
      <c r="R20" s="296">
        <v>0</v>
      </c>
      <c r="S20" s="856"/>
    </row>
    <row r="21" spans="1:86" ht="22.15" customHeight="1">
      <c r="A21" s="785"/>
      <c r="B21" s="785"/>
      <c r="C21" s="296" t="s">
        <v>75</v>
      </c>
      <c r="D21" s="50" t="s">
        <v>135</v>
      </c>
      <c r="E21" s="41">
        <v>36537</v>
      </c>
      <c r="F21" s="492">
        <v>21724</v>
      </c>
      <c r="G21" s="467" t="s">
        <v>359</v>
      </c>
      <c r="H21" s="296">
        <v>0</v>
      </c>
      <c r="I21" s="647">
        <v>0</v>
      </c>
      <c r="J21" s="296">
        <v>0</v>
      </c>
      <c r="K21" s="647">
        <v>0</v>
      </c>
      <c r="L21" s="296">
        <v>0</v>
      </c>
      <c r="M21" s="703" t="s">
        <v>1983</v>
      </c>
      <c r="N21" s="296">
        <v>0</v>
      </c>
      <c r="O21" s="703" t="s">
        <v>1983</v>
      </c>
      <c r="P21" s="296">
        <v>0</v>
      </c>
      <c r="Q21" s="647">
        <v>0</v>
      </c>
      <c r="R21" s="296">
        <v>0</v>
      </c>
      <c r="S21" s="856"/>
    </row>
    <row r="22" spans="1:86" ht="22.15" customHeight="1">
      <c r="A22" s="785"/>
      <c r="B22" s="785"/>
      <c r="C22" s="296" t="s">
        <v>77</v>
      </c>
      <c r="D22" s="50" t="s">
        <v>155</v>
      </c>
      <c r="E22" s="46">
        <v>36720</v>
      </c>
      <c r="F22" s="492">
        <v>35717</v>
      </c>
      <c r="G22" s="467" t="s">
        <v>357</v>
      </c>
      <c r="H22" s="296">
        <v>0</v>
      </c>
      <c r="I22" s="647">
        <v>0</v>
      </c>
      <c r="J22" s="296">
        <v>0</v>
      </c>
      <c r="K22" s="647">
        <v>0</v>
      </c>
      <c r="L22" s="296">
        <v>0</v>
      </c>
      <c r="M22" s="703" t="s">
        <v>1983</v>
      </c>
      <c r="N22" s="296">
        <v>0</v>
      </c>
      <c r="O22" s="703" t="s">
        <v>1983</v>
      </c>
      <c r="P22" s="296">
        <v>0</v>
      </c>
      <c r="Q22" s="647">
        <v>0</v>
      </c>
      <c r="R22" s="296">
        <v>0</v>
      </c>
      <c r="S22" s="856"/>
    </row>
    <row r="23" spans="1:86" ht="22.15" customHeight="1">
      <c r="A23" s="785"/>
      <c r="B23" s="785"/>
      <c r="C23" s="296" t="s">
        <v>79</v>
      </c>
      <c r="D23" s="28" t="s">
        <v>2202</v>
      </c>
      <c r="E23" s="41">
        <v>36726</v>
      </c>
      <c r="F23" s="492">
        <v>36803</v>
      </c>
      <c r="G23" s="467" t="s">
        <v>1289</v>
      </c>
      <c r="H23" s="296">
        <v>0</v>
      </c>
      <c r="I23" s="647">
        <v>0</v>
      </c>
      <c r="J23" s="296">
        <v>0</v>
      </c>
      <c r="K23" s="647">
        <v>0</v>
      </c>
      <c r="L23" s="296">
        <v>0</v>
      </c>
      <c r="M23" s="703" t="s">
        <v>1983</v>
      </c>
      <c r="N23" s="296">
        <v>0</v>
      </c>
      <c r="O23" s="703" t="s">
        <v>1983</v>
      </c>
      <c r="P23" s="296">
        <v>0</v>
      </c>
      <c r="Q23" s="647">
        <v>0</v>
      </c>
      <c r="R23" s="296">
        <v>0</v>
      </c>
      <c r="S23" s="856"/>
      <c r="T23" s="442"/>
    </row>
    <row r="24" spans="1:86" ht="22.15" customHeight="1">
      <c r="A24" s="785"/>
      <c r="B24" s="785"/>
      <c r="C24" s="296" t="s">
        <v>81</v>
      </c>
      <c r="D24" s="50" t="s">
        <v>98</v>
      </c>
      <c r="E24" s="29">
        <v>37315</v>
      </c>
      <c r="F24" s="492">
        <v>36482</v>
      </c>
      <c r="G24" s="467" t="s">
        <v>359</v>
      </c>
      <c r="H24" s="296">
        <v>0</v>
      </c>
      <c r="I24" s="647">
        <v>0</v>
      </c>
      <c r="J24" s="296">
        <v>0</v>
      </c>
      <c r="K24" s="647">
        <v>0</v>
      </c>
      <c r="L24" s="296">
        <v>0</v>
      </c>
      <c r="M24" s="703" t="s">
        <v>1983</v>
      </c>
      <c r="N24" s="296">
        <v>0</v>
      </c>
      <c r="O24" s="703" t="s">
        <v>1983</v>
      </c>
      <c r="P24" s="296">
        <v>0</v>
      </c>
      <c r="Q24" s="647">
        <v>0</v>
      </c>
      <c r="R24" s="296">
        <v>0</v>
      </c>
      <c r="S24" s="856"/>
    </row>
    <row r="25" spans="1:86" ht="22.15" customHeight="1">
      <c r="A25" s="785"/>
      <c r="B25" s="785"/>
      <c r="C25" s="296" t="s">
        <v>83</v>
      </c>
      <c r="D25" s="50" t="s">
        <v>169</v>
      </c>
      <c r="E25" s="29">
        <v>37315</v>
      </c>
      <c r="F25" s="492">
        <v>19421</v>
      </c>
      <c r="G25" s="467" t="s">
        <v>359</v>
      </c>
      <c r="H25" s="296">
        <v>0</v>
      </c>
      <c r="I25" s="647">
        <v>0</v>
      </c>
      <c r="J25" s="296">
        <v>0</v>
      </c>
      <c r="K25" s="647">
        <v>0</v>
      </c>
      <c r="L25" s="296">
        <v>0</v>
      </c>
      <c r="M25" s="703" t="s">
        <v>1983</v>
      </c>
      <c r="N25" s="296">
        <v>0</v>
      </c>
      <c r="O25" s="703" t="s">
        <v>1983</v>
      </c>
      <c r="P25" s="296">
        <v>0</v>
      </c>
      <c r="Q25" s="647">
        <v>0</v>
      </c>
      <c r="R25" s="296">
        <v>0</v>
      </c>
      <c r="S25" s="856"/>
    </row>
    <row r="26" spans="1:86" s="442" customFormat="1" ht="22.15" customHeight="1">
      <c r="A26" s="785"/>
      <c r="B26" s="785"/>
      <c r="C26" s="296" t="s">
        <v>85</v>
      </c>
      <c r="D26" s="28" t="s">
        <v>78</v>
      </c>
      <c r="E26" s="29">
        <v>37408</v>
      </c>
      <c r="F26" s="492">
        <v>36222</v>
      </c>
      <c r="G26" s="467" t="s">
        <v>1669</v>
      </c>
      <c r="H26" s="296">
        <v>0</v>
      </c>
      <c r="I26" s="647">
        <v>0</v>
      </c>
      <c r="J26" s="296">
        <v>0</v>
      </c>
      <c r="K26" s="647">
        <v>0</v>
      </c>
      <c r="L26" s="296">
        <v>0</v>
      </c>
      <c r="M26" s="703" t="s">
        <v>1983</v>
      </c>
      <c r="N26" s="296">
        <v>0</v>
      </c>
      <c r="O26" s="703" t="s">
        <v>1983</v>
      </c>
      <c r="P26" s="296">
        <v>0</v>
      </c>
      <c r="Q26" s="647">
        <v>0</v>
      </c>
      <c r="R26" s="296">
        <v>0</v>
      </c>
      <c r="S26" s="856"/>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row>
    <row r="27" spans="1:86" s="442" customFormat="1" ht="22.15" customHeight="1">
      <c r="A27" s="785"/>
      <c r="B27" s="785"/>
      <c r="C27" s="296" t="s">
        <v>86</v>
      </c>
      <c r="D27" s="50" t="s">
        <v>74</v>
      </c>
      <c r="E27" s="46">
        <v>37721</v>
      </c>
      <c r="F27" s="492">
        <v>29918</v>
      </c>
      <c r="G27" s="467" t="s">
        <v>359</v>
      </c>
      <c r="H27" s="296">
        <v>0</v>
      </c>
      <c r="I27" s="647">
        <v>0</v>
      </c>
      <c r="J27" s="296">
        <v>0</v>
      </c>
      <c r="K27" s="647">
        <v>0</v>
      </c>
      <c r="L27" s="296">
        <v>0</v>
      </c>
      <c r="M27" s="703" t="s">
        <v>1983</v>
      </c>
      <c r="N27" s="296">
        <v>0</v>
      </c>
      <c r="O27" s="703" t="s">
        <v>1983</v>
      </c>
      <c r="P27" s="296">
        <v>0</v>
      </c>
      <c r="Q27" s="647">
        <v>0</v>
      </c>
      <c r="R27" s="296">
        <v>0</v>
      </c>
      <c r="S27" s="856"/>
      <c r="T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row>
    <row r="28" spans="1:86" s="442" customFormat="1" ht="22.15" customHeight="1">
      <c r="A28" s="785"/>
      <c r="B28" s="785"/>
      <c r="C28" s="296" t="s">
        <v>88</v>
      </c>
      <c r="D28" s="50" t="s">
        <v>283</v>
      </c>
      <c r="E28" s="46">
        <v>37721</v>
      </c>
      <c r="F28" s="492">
        <v>26042</v>
      </c>
      <c r="G28" s="467" t="s">
        <v>359</v>
      </c>
      <c r="H28" s="296">
        <v>0</v>
      </c>
      <c r="I28" s="647">
        <v>0</v>
      </c>
      <c r="J28" s="296">
        <v>0</v>
      </c>
      <c r="K28" s="647">
        <v>0</v>
      </c>
      <c r="L28" s="296">
        <v>0</v>
      </c>
      <c r="M28" s="703" t="s">
        <v>1983</v>
      </c>
      <c r="N28" s="296">
        <v>0</v>
      </c>
      <c r="O28" s="703" t="s">
        <v>1983</v>
      </c>
      <c r="P28" s="296">
        <v>0</v>
      </c>
      <c r="Q28" s="647">
        <v>0</v>
      </c>
      <c r="R28" s="296">
        <v>0</v>
      </c>
      <c r="S28" s="856"/>
      <c r="T28" s="144"/>
    </row>
    <row r="29" spans="1:86" s="442" customFormat="1" ht="22.15" customHeight="1">
      <c r="A29" s="785"/>
      <c r="B29" s="785"/>
      <c r="C29" s="296" t="s">
        <v>90</v>
      </c>
      <c r="D29" s="50" t="s">
        <v>284</v>
      </c>
      <c r="E29" s="46">
        <v>37721</v>
      </c>
      <c r="F29" s="492">
        <v>27937</v>
      </c>
      <c r="G29" s="467" t="s">
        <v>359</v>
      </c>
      <c r="H29" s="296">
        <v>0</v>
      </c>
      <c r="I29" s="647">
        <v>0</v>
      </c>
      <c r="J29" s="296">
        <v>0</v>
      </c>
      <c r="K29" s="647">
        <v>0</v>
      </c>
      <c r="L29" s="296">
        <v>0</v>
      </c>
      <c r="M29" s="703" t="s">
        <v>1983</v>
      </c>
      <c r="N29" s="296">
        <v>0</v>
      </c>
      <c r="O29" s="703" t="s">
        <v>1983</v>
      </c>
      <c r="P29" s="296">
        <v>0</v>
      </c>
      <c r="Q29" s="647">
        <v>0</v>
      </c>
      <c r="R29" s="296">
        <v>0</v>
      </c>
      <c r="S29" s="856"/>
      <c r="T29" s="144"/>
    </row>
    <row r="30" spans="1:86" s="442" customFormat="1" ht="22.15" customHeight="1">
      <c r="A30" s="785"/>
      <c r="B30" s="785"/>
      <c r="C30" s="296" t="s">
        <v>92</v>
      </c>
      <c r="D30" s="28" t="s">
        <v>285</v>
      </c>
      <c r="E30" s="46">
        <v>37767</v>
      </c>
      <c r="F30" s="492">
        <v>36438</v>
      </c>
      <c r="G30" s="467" t="s">
        <v>357</v>
      </c>
      <c r="H30" s="296">
        <v>0</v>
      </c>
      <c r="I30" s="647">
        <v>0</v>
      </c>
      <c r="J30" s="296">
        <v>0</v>
      </c>
      <c r="K30" s="647">
        <v>0</v>
      </c>
      <c r="L30" s="296">
        <v>0</v>
      </c>
      <c r="M30" s="703" t="s">
        <v>1983</v>
      </c>
      <c r="N30" s="296">
        <v>0</v>
      </c>
      <c r="O30" s="703" t="s">
        <v>1983</v>
      </c>
      <c r="P30" s="296">
        <v>0</v>
      </c>
      <c r="Q30" s="647">
        <v>0</v>
      </c>
      <c r="R30" s="296">
        <v>0</v>
      </c>
      <c r="S30" s="856"/>
      <c r="T30" s="144"/>
    </row>
    <row r="31" spans="1:86" s="442" customFormat="1" ht="22.15" customHeight="1">
      <c r="A31" s="785"/>
      <c r="B31" s="785"/>
      <c r="C31" s="296" t="s">
        <v>94</v>
      </c>
      <c r="D31" s="28" t="s">
        <v>219</v>
      </c>
      <c r="E31" s="29">
        <v>38274</v>
      </c>
      <c r="F31" s="492">
        <v>40736</v>
      </c>
      <c r="G31" s="467" t="s">
        <v>359</v>
      </c>
      <c r="H31" s="296">
        <v>0</v>
      </c>
      <c r="I31" s="647">
        <v>0</v>
      </c>
      <c r="J31" s="296">
        <v>0</v>
      </c>
      <c r="K31" s="647">
        <v>0</v>
      </c>
      <c r="L31" s="296">
        <v>0</v>
      </c>
      <c r="M31" s="703" t="s">
        <v>1983</v>
      </c>
      <c r="N31" s="296">
        <v>0</v>
      </c>
      <c r="O31" s="703" t="s">
        <v>1983</v>
      </c>
      <c r="P31" s="296">
        <v>0</v>
      </c>
      <c r="Q31" s="647">
        <v>0</v>
      </c>
      <c r="R31" s="296">
        <v>0</v>
      </c>
      <c r="S31" s="856"/>
      <c r="T31" s="144"/>
    </row>
    <row r="32" spans="1:86" s="442" customFormat="1" ht="22.15" customHeight="1">
      <c r="A32" s="785"/>
      <c r="B32" s="785"/>
      <c r="C32" s="296" t="s">
        <v>96</v>
      </c>
      <c r="D32" s="28" t="s">
        <v>1699</v>
      </c>
      <c r="E32" s="46">
        <v>38309</v>
      </c>
      <c r="F32" s="45">
        <v>29881</v>
      </c>
      <c r="G32" s="467" t="s">
        <v>1669</v>
      </c>
      <c r="H32" s="296">
        <v>0</v>
      </c>
      <c r="I32" s="647">
        <v>0</v>
      </c>
      <c r="J32" s="296">
        <v>0</v>
      </c>
      <c r="K32" s="647">
        <v>0</v>
      </c>
      <c r="L32" s="296">
        <v>0</v>
      </c>
      <c r="M32" s="703" t="s">
        <v>1983</v>
      </c>
      <c r="N32" s="296">
        <v>0</v>
      </c>
      <c r="O32" s="703" t="s">
        <v>1983</v>
      </c>
      <c r="P32" s="296">
        <v>0</v>
      </c>
      <c r="Q32" s="647">
        <v>0</v>
      </c>
      <c r="R32" s="296">
        <v>0</v>
      </c>
      <c r="S32" s="856"/>
      <c r="T32" s="149"/>
    </row>
    <row r="33" spans="1:86" s="442" customFormat="1" ht="22.15" customHeight="1">
      <c r="A33" s="785"/>
      <c r="B33" s="785"/>
      <c r="C33" s="296" t="s">
        <v>97</v>
      </c>
      <c r="D33" s="28" t="s">
        <v>1634</v>
      </c>
      <c r="E33" s="41">
        <v>38679</v>
      </c>
      <c r="F33" s="45">
        <v>38731</v>
      </c>
      <c r="G33" s="467" t="s">
        <v>523</v>
      </c>
      <c r="H33" s="296">
        <v>0</v>
      </c>
      <c r="I33" s="647">
        <v>0</v>
      </c>
      <c r="J33" s="296">
        <v>0</v>
      </c>
      <c r="K33" s="647">
        <v>0</v>
      </c>
      <c r="L33" s="296">
        <v>0</v>
      </c>
      <c r="M33" s="703" t="s">
        <v>1983</v>
      </c>
      <c r="N33" s="296">
        <v>0</v>
      </c>
      <c r="O33" s="703" t="s">
        <v>1983</v>
      </c>
      <c r="P33" s="296">
        <v>0</v>
      </c>
      <c r="Q33" s="647">
        <v>0</v>
      </c>
      <c r="R33" s="296">
        <v>0</v>
      </c>
      <c r="S33" s="856"/>
      <c r="T33" s="144"/>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row>
    <row r="34" spans="1:86" s="442" customFormat="1" ht="22.15" customHeight="1">
      <c r="A34" s="785"/>
      <c r="B34" s="785"/>
      <c r="C34" s="296" t="s">
        <v>99</v>
      </c>
      <c r="D34" s="50" t="s">
        <v>293</v>
      </c>
      <c r="E34" s="41">
        <v>38687</v>
      </c>
      <c r="F34" s="492">
        <v>22007</v>
      </c>
      <c r="G34" s="467" t="s">
        <v>359</v>
      </c>
      <c r="H34" s="296">
        <v>0</v>
      </c>
      <c r="I34" s="647">
        <v>0</v>
      </c>
      <c r="J34" s="296">
        <v>0</v>
      </c>
      <c r="K34" s="647">
        <v>0</v>
      </c>
      <c r="L34" s="296">
        <v>0</v>
      </c>
      <c r="M34" s="703" t="s">
        <v>1983</v>
      </c>
      <c r="N34" s="296">
        <v>0</v>
      </c>
      <c r="O34" s="703" t="s">
        <v>1983</v>
      </c>
      <c r="P34" s="296">
        <v>0</v>
      </c>
      <c r="Q34" s="647">
        <v>0</v>
      </c>
      <c r="R34" s="296">
        <v>0</v>
      </c>
      <c r="S34" s="856"/>
    </row>
    <row r="35" spans="1:86" s="442" customFormat="1" ht="22.15" customHeight="1">
      <c r="A35" s="785"/>
      <c r="B35" s="785"/>
      <c r="C35" s="296" t="s">
        <v>101</v>
      </c>
      <c r="D35" s="28" t="s">
        <v>1925</v>
      </c>
      <c r="E35" s="41">
        <v>38726</v>
      </c>
      <c r="F35" s="45">
        <v>39182</v>
      </c>
      <c r="G35" s="467" t="s">
        <v>1289</v>
      </c>
      <c r="H35" s="296">
        <v>0</v>
      </c>
      <c r="I35" s="647">
        <v>0</v>
      </c>
      <c r="J35" s="296">
        <v>0</v>
      </c>
      <c r="K35" s="647">
        <v>0</v>
      </c>
      <c r="L35" s="296">
        <v>0</v>
      </c>
      <c r="M35" s="703" t="s">
        <v>1983</v>
      </c>
      <c r="N35" s="296">
        <v>0</v>
      </c>
      <c r="O35" s="703" t="s">
        <v>1983</v>
      </c>
      <c r="P35" s="296">
        <v>0</v>
      </c>
      <c r="Q35" s="647">
        <v>0</v>
      </c>
      <c r="R35" s="296">
        <v>0</v>
      </c>
      <c r="S35" s="856"/>
    </row>
    <row r="36" spans="1:86" s="442" customFormat="1" ht="22.15" customHeight="1">
      <c r="A36" s="785"/>
      <c r="B36" s="785"/>
      <c r="C36" s="296" t="s">
        <v>102</v>
      </c>
      <c r="D36" s="28" t="s">
        <v>295</v>
      </c>
      <c r="E36" s="29">
        <v>38805</v>
      </c>
      <c r="F36" s="45">
        <v>21257</v>
      </c>
      <c r="G36" s="467" t="s">
        <v>1289</v>
      </c>
      <c r="H36" s="296">
        <v>0</v>
      </c>
      <c r="I36" s="647">
        <v>0</v>
      </c>
      <c r="J36" s="296">
        <v>0</v>
      </c>
      <c r="K36" s="647">
        <v>0</v>
      </c>
      <c r="L36" s="296">
        <v>0</v>
      </c>
      <c r="M36" s="703" t="s">
        <v>1983</v>
      </c>
      <c r="N36" s="296">
        <v>0</v>
      </c>
      <c r="O36" s="703" t="s">
        <v>1983</v>
      </c>
      <c r="P36" s="296">
        <v>0</v>
      </c>
      <c r="Q36" s="647">
        <v>0</v>
      </c>
      <c r="R36" s="296">
        <v>0</v>
      </c>
      <c r="S36" s="856"/>
    </row>
    <row r="37" spans="1:86" s="442" customFormat="1" ht="22.15" customHeight="1">
      <c r="A37" s="785"/>
      <c r="B37" s="785"/>
      <c r="C37" s="296" t="s">
        <v>104</v>
      </c>
      <c r="D37" s="50" t="s">
        <v>118</v>
      </c>
      <c r="E37" s="46">
        <v>38825</v>
      </c>
      <c r="F37" s="492">
        <v>13674</v>
      </c>
      <c r="G37" s="467" t="s">
        <v>357</v>
      </c>
      <c r="H37" s="296">
        <v>0</v>
      </c>
      <c r="I37" s="647">
        <v>0</v>
      </c>
      <c r="J37" s="296">
        <v>0</v>
      </c>
      <c r="K37" s="647">
        <v>0</v>
      </c>
      <c r="L37" s="296">
        <v>0</v>
      </c>
      <c r="M37" s="703" t="s">
        <v>1983</v>
      </c>
      <c r="N37" s="296">
        <v>0</v>
      </c>
      <c r="O37" s="703" t="s">
        <v>1983</v>
      </c>
      <c r="P37" s="296">
        <v>0</v>
      </c>
      <c r="Q37" s="647">
        <v>0</v>
      </c>
      <c r="R37" s="296">
        <v>0</v>
      </c>
      <c r="S37" s="856"/>
    </row>
    <row r="38" spans="1:86" s="442" customFormat="1" ht="22.15" customHeight="1">
      <c r="A38" s="785"/>
      <c r="B38" s="785"/>
      <c r="C38" s="296" t="s">
        <v>106</v>
      </c>
      <c r="D38" s="28" t="s">
        <v>1662</v>
      </c>
      <c r="E38" s="46">
        <v>38950</v>
      </c>
      <c r="F38" s="30">
        <v>32127</v>
      </c>
      <c r="G38" s="466" t="s">
        <v>357</v>
      </c>
      <c r="H38" s="296">
        <v>0</v>
      </c>
      <c r="I38" s="647">
        <v>0</v>
      </c>
      <c r="J38" s="296">
        <v>0</v>
      </c>
      <c r="K38" s="647">
        <v>0</v>
      </c>
      <c r="L38" s="296">
        <v>0</v>
      </c>
      <c r="M38" s="703" t="s">
        <v>1983</v>
      </c>
      <c r="N38" s="296">
        <v>0</v>
      </c>
      <c r="O38" s="703" t="s">
        <v>1983</v>
      </c>
      <c r="P38" s="296">
        <v>0</v>
      </c>
      <c r="Q38" s="647">
        <v>0</v>
      </c>
      <c r="R38" s="296">
        <v>0</v>
      </c>
      <c r="S38" s="856"/>
      <c r="T38" s="149"/>
    </row>
    <row r="39" spans="1:86" s="442" customFormat="1" ht="22.15" customHeight="1">
      <c r="A39" s="785"/>
      <c r="B39" s="785"/>
      <c r="C39" s="296" t="s">
        <v>108</v>
      </c>
      <c r="D39" s="50" t="s">
        <v>361</v>
      </c>
      <c r="E39" s="41">
        <v>39230</v>
      </c>
      <c r="F39" s="492">
        <v>36472</v>
      </c>
      <c r="G39" s="467" t="s">
        <v>359</v>
      </c>
      <c r="H39" s="296">
        <v>0</v>
      </c>
      <c r="I39" s="647">
        <v>0</v>
      </c>
      <c r="J39" s="296">
        <v>0</v>
      </c>
      <c r="K39" s="647">
        <v>0</v>
      </c>
      <c r="L39" s="296">
        <v>0</v>
      </c>
      <c r="M39" s="703" t="s">
        <v>1983</v>
      </c>
      <c r="N39" s="296">
        <v>0</v>
      </c>
      <c r="O39" s="703" t="s">
        <v>1983</v>
      </c>
      <c r="P39" s="296">
        <v>0</v>
      </c>
      <c r="Q39" s="647">
        <v>0</v>
      </c>
      <c r="R39" s="296">
        <v>0</v>
      </c>
      <c r="S39" s="856"/>
    </row>
    <row r="40" spans="1:86" s="442" customFormat="1" ht="22.15" customHeight="1">
      <c r="A40" s="785"/>
      <c r="B40" s="785"/>
      <c r="C40" s="296" t="s">
        <v>110</v>
      </c>
      <c r="D40" s="28" t="s">
        <v>1608</v>
      </c>
      <c r="E40" s="46">
        <v>39253</v>
      </c>
      <c r="F40" s="492">
        <v>39272</v>
      </c>
      <c r="G40" s="467" t="s">
        <v>357</v>
      </c>
      <c r="H40" s="296">
        <v>0</v>
      </c>
      <c r="I40" s="647">
        <v>0</v>
      </c>
      <c r="J40" s="296">
        <v>0</v>
      </c>
      <c r="K40" s="647">
        <v>0</v>
      </c>
      <c r="L40" s="296">
        <v>0</v>
      </c>
      <c r="M40" s="703" t="s">
        <v>1983</v>
      </c>
      <c r="N40" s="296">
        <v>0</v>
      </c>
      <c r="O40" s="703" t="s">
        <v>1983</v>
      </c>
      <c r="P40" s="296">
        <v>0</v>
      </c>
      <c r="Q40" s="647">
        <v>0</v>
      </c>
      <c r="R40" s="296">
        <v>0</v>
      </c>
      <c r="S40" s="856"/>
    </row>
    <row r="41" spans="1:86" s="442" customFormat="1" ht="22.15" customHeight="1">
      <c r="A41" s="785"/>
      <c r="B41" s="785"/>
      <c r="C41" s="296" t="s">
        <v>112</v>
      </c>
      <c r="D41" s="28" t="s">
        <v>2156</v>
      </c>
      <c r="E41" s="41">
        <v>39904</v>
      </c>
      <c r="F41" s="492"/>
      <c r="G41" s="467" t="s">
        <v>523</v>
      </c>
      <c r="H41" s="296">
        <v>0</v>
      </c>
      <c r="I41" s="647">
        <v>0</v>
      </c>
      <c r="J41" s="296">
        <v>0</v>
      </c>
      <c r="K41" s="647">
        <v>0</v>
      </c>
      <c r="L41" s="296">
        <v>0</v>
      </c>
      <c r="M41" s="703" t="s">
        <v>1983</v>
      </c>
      <c r="N41" s="296">
        <v>0</v>
      </c>
      <c r="O41" s="703" t="s">
        <v>1983</v>
      </c>
      <c r="P41" s="296">
        <v>0</v>
      </c>
      <c r="Q41" s="647">
        <v>0</v>
      </c>
      <c r="R41" s="296">
        <v>0</v>
      </c>
      <c r="S41" s="856"/>
    </row>
    <row r="42" spans="1:86" s="442" customFormat="1" ht="22.15" customHeight="1">
      <c r="A42" s="785"/>
      <c r="B42" s="785"/>
      <c r="C42" s="296" t="s">
        <v>114</v>
      </c>
      <c r="D42" s="50" t="s">
        <v>306</v>
      </c>
      <c r="E42" s="41">
        <v>40087</v>
      </c>
      <c r="F42" s="492">
        <v>40143</v>
      </c>
      <c r="G42" s="467" t="s">
        <v>359</v>
      </c>
      <c r="H42" s="296">
        <v>0</v>
      </c>
      <c r="I42" s="647">
        <v>0</v>
      </c>
      <c r="J42" s="296">
        <v>0</v>
      </c>
      <c r="K42" s="647">
        <v>0</v>
      </c>
      <c r="L42" s="296">
        <v>0</v>
      </c>
      <c r="M42" s="703" t="s">
        <v>1983</v>
      </c>
      <c r="N42" s="296">
        <v>0</v>
      </c>
      <c r="O42" s="703" t="s">
        <v>1983</v>
      </c>
      <c r="P42" s="296">
        <v>0</v>
      </c>
      <c r="Q42" s="647">
        <v>0</v>
      </c>
      <c r="R42" s="296">
        <v>0</v>
      </c>
      <c r="S42" s="856"/>
    </row>
    <row r="43" spans="1:86" s="442" customFormat="1" ht="22.15" customHeight="1">
      <c r="A43" s="785"/>
      <c r="B43" s="785"/>
      <c r="C43" s="296" t="s">
        <v>115</v>
      </c>
      <c r="D43" s="28" t="s">
        <v>2289</v>
      </c>
      <c r="E43" s="41">
        <v>40107</v>
      </c>
      <c r="F43" s="45">
        <v>36733</v>
      </c>
      <c r="G43" s="467" t="s">
        <v>523</v>
      </c>
      <c r="H43" s="296">
        <v>0</v>
      </c>
      <c r="I43" s="647">
        <v>0</v>
      </c>
      <c r="J43" s="296">
        <v>0</v>
      </c>
      <c r="K43" s="647">
        <v>0</v>
      </c>
      <c r="L43" s="296">
        <v>0</v>
      </c>
      <c r="M43" s="703" t="s">
        <v>1983</v>
      </c>
      <c r="N43" s="296">
        <v>0</v>
      </c>
      <c r="O43" s="703" t="s">
        <v>1983</v>
      </c>
      <c r="P43" s="296">
        <v>0</v>
      </c>
      <c r="Q43" s="647">
        <v>0</v>
      </c>
      <c r="R43" s="296">
        <v>0</v>
      </c>
      <c r="S43" s="856"/>
      <c r="T43" s="144"/>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row>
    <row r="44" spans="1:86" s="442" customFormat="1" ht="22.15" customHeight="1">
      <c r="A44" s="785"/>
      <c r="B44" s="785"/>
      <c r="C44" s="296" t="s">
        <v>117</v>
      </c>
      <c r="D44" s="28" t="s">
        <v>100</v>
      </c>
      <c r="E44" s="46">
        <v>40126</v>
      </c>
      <c r="F44" s="45">
        <v>37761</v>
      </c>
      <c r="G44" s="467" t="s">
        <v>1289</v>
      </c>
      <c r="H44" s="296">
        <v>0</v>
      </c>
      <c r="I44" s="647">
        <v>0</v>
      </c>
      <c r="J44" s="296">
        <v>0</v>
      </c>
      <c r="K44" s="647">
        <v>0</v>
      </c>
      <c r="L44" s="296">
        <v>0</v>
      </c>
      <c r="M44" s="703" t="s">
        <v>1983</v>
      </c>
      <c r="N44" s="296">
        <v>0</v>
      </c>
      <c r="O44" s="703" t="s">
        <v>1983</v>
      </c>
      <c r="P44" s="296">
        <v>0</v>
      </c>
      <c r="Q44" s="647">
        <v>0</v>
      </c>
      <c r="R44" s="296">
        <v>0</v>
      </c>
      <c r="S44" s="856"/>
    </row>
    <row r="45" spans="1:86" s="442" customFormat="1" ht="22.15" customHeight="1">
      <c r="A45" s="785"/>
      <c r="B45" s="785"/>
      <c r="C45" s="296" t="s">
        <v>119</v>
      </c>
      <c r="D45" s="28" t="s">
        <v>310</v>
      </c>
      <c r="E45" s="29">
        <v>40513</v>
      </c>
      <c r="F45" s="492">
        <v>40534</v>
      </c>
      <c r="G45" s="467" t="s">
        <v>357</v>
      </c>
      <c r="H45" s="296">
        <v>0</v>
      </c>
      <c r="I45" s="647">
        <v>0</v>
      </c>
      <c r="J45" s="296">
        <v>0</v>
      </c>
      <c r="K45" s="647">
        <v>0</v>
      </c>
      <c r="L45" s="296">
        <v>0</v>
      </c>
      <c r="M45" s="703" t="s">
        <v>1983</v>
      </c>
      <c r="N45" s="296">
        <v>0</v>
      </c>
      <c r="O45" s="703" t="s">
        <v>1983</v>
      </c>
      <c r="P45" s="296">
        <v>0</v>
      </c>
      <c r="Q45" s="647">
        <v>0</v>
      </c>
      <c r="R45" s="296">
        <v>0</v>
      </c>
      <c r="S45" s="856"/>
      <c r="T45" s="149"/>
    </row>
    <row r="46" spans="1:86" ht="22.15" customHeight="1">
      <c r="A46" s="785"/>
      <c r="B46" s="785"/>
      <c r="C46" s="296" t="s">
        <v>121</v>
      </c>
      <c r="D46" s="50" t="s">
        <v>311</v>
      </c>
      <c r="E46" s="41">
        <v>40540</v>
      </c>
      <c r="F46" s="492">
        <v>20221</v>
      </c>
      <c r="G46" s="467" t="s">
        <v>359</v>
      </c>
      <c r="H46" s="296">
        <v>0</v>
      </c>
      <c r="I46" s="647">
        <v>0</v>
      </c>
      <c r="J46" s="296">
        <v>0</v>
      </c>
      <c r="K46" s="647">
        <v>0</v>
      </c>
      <c r="L46" s="296">
        <v>0</v>
      </c>
      <c r="M46" s="703" t="s">
        <v>1983</v>
      </c>
      <c r="N46" s="296">
        <v>0</v>
      </c>
      <c r="O46" s="703" t="s">
        <v>1983</v>
      </c>
      <c r="P46" s="296">
        <v>0</v>
      </c>
      <c r="Q46" s="647">
        <v>0</v>
      </c>
      <c r="R46" s="296">
        <v>0</v>
      </c>
      <c r="S46" s="856"/>
      <c r="T46" s="442"/>
      <c r="U46" s="442"/>
      <c r="V46" s="442"/>
      <c r="W46" s="442"/>
      <c r="X46" s="442"/>
      <c r="Y46" s="442"/>
      <c r="Z46" s="442"/>
      <c r="AA46" s="442"/>
      <c r="AB46" s="442"/>
      <c r="AC46" s="442"/>
      <c r="AD46" s="442"/>
      <c r="AE46" s="442"/>
      <c r="AF46" s="442"/>
      <c r="AG46" s="442"/>
      <c r="AH46" s="442"/>
      <c r="AI46" s="442"/>
      <c r="AJ46" s="442"/>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row>
    <row r="47" spans="1:86" s="442" customFormat="1" ht="22.15" customHeight="1">
      <c r="A47" s="785"/>
      <c r="B47" s="785"/>
      <c r="C47" s="296" t="s">
        <v>123</v>
      </c>
      <c r="D47" s="50" t="s">
        <v>195</v>
      </c>
      <c r="E47" s="46">
        <v>40554</v>
      </c>
      <c r="F47" s="492">
        <v>40613</v>
      </c>
      <c r="G47" s="467" t="s">
        <v>359</v>
      </c>
      <c r="H47" s="296">
        <v>0</v>
      </c>
      <c r="I47" s="647">
        <v>0</v>
      </c>
      <c r="J47" s="296">
        <v>0</v>
      </c>
      <c r="K47" s="647">
        <v>0</v>
      </c>
      <c r="L47" s="296">
        <v>0</v>
      </c>
      <c r="M47" s="703" t="s">
        <v>1983</v>
      </c>
      <c r="N47" s="296">
        <v>0</v>
      </c>
      <c r="O47" s="703" t="s">
        <v>1983</v>
      </c>
      <c r="P47" s="296">
        <v>0</v>
      </c>
      <c r="Q47" s="647">
        <v>0</v>
      </c>
      <c r="R47" s="296">
        <v>0</v>
      </c>
      <c r="S47" s="856"/>
    </row>
    <row r="48" spans="1:86" s="442" customFormat="1" ht="22.15" customHeight="1">
      <c r="A48" s="785"/>
      <c r="B48" s="785"/>
      <c r="C48" s="296" t="s">
        <v>124</v>
      </c>
      <c r="D48" s="28" t="s">
        <v>1650</v>
      </c>
      <c r="E48" s="29">
        <v>40833</v>
      </c>
      <c r="F48" s="492">
        <v>17590</v>
      </c>
      <c r="G48" s="467" t="s">
        <v>357</v>
      </c>
      <c r="H48" s="296">
        <v>0</v>
      </c>
      <c r="I48" s="647">
        <v>0</v>
      </c>
      <c r="J48" s="296">
        <v>0</v>
      </c>
      <c r="K48" s="647">
        <v>0</v>
      </c>
      <c r="L48" s="296">
        <v>0</v>
      </c>
      <c r="M48" s="703" t="s">
        <v>1983</v>
      </c>
      <c r="N48" s="296">
        <v>0</v>
      </c>
      <c r="O48" s="703" t="s">
        <v>1983</v>
      </c>
      <c r="P48" s="296">
        <v>0</v>
      </c>
      <c r="Q48" s="647">
        <v>0</v>
      </c>
      <c r="R48" s="296">
        <v>0</v>
      </c>
      <c r="S48" s="856"/>
      <c r="T48" s="149"/>
    </row>
    <row r="49" spans="1:86" s="149" customFormat="1" ht="22.15" customHeight="1">
      <c r="A49" s="785"/>
      <c r="B49" s="785"/>
      <c r="C49" s="296" t="s">
        <v>126</v>
      </c>
      <c r="D49" s="28" t="s">
        <v>316</v>
      </c>
      <c r="E49" s="46">
        <v>40866</v>
      </c>
      <c r="F49" s="492">
        <v>41159</v>
      </c>
      <c r="G49" s="467" t="s">
        <v>1669</v>
      </c>
      <c r="H49" s="296">
        <v>0</v>
      </c>
      <c r="I49" s="647">
        <v>0</v>
      </c>
      <c r="J49" s="296">
        <v>0</v>
      </c>
      <c r="K49" s="647">
        <v>0</v>
      </c>
      <c r="L49" s="296">
        <v>0</v>
      </c>
      <c r="M49" s="703" t="s">
        <v>1983</v>
      </c>
      <c r="N49" s="296">
        <v>0</v>
      </c>
      <c r="O49" s="703" t="s">
        <v>1983</v>
      </c>
      <c r="P49" s="296">
        <v>0</v>
      </c>
      <c r="Q49" s="647">
        <v>0</v>
      </c>
      <c r="R49" s="296">
        <v>0</v>
      </c>
      <c r="S49" s="856"/>
      <c r="T49" s="442"/>
      <c r="U49" s="144"/>
      <c r="V49" s="144"/>
      <c r="W49" s="144"/>
      <c r="X49" s="144"/>
      <c r="Y49" s="144"/>
      <c r="Z49" s="442"/>
      <c r="AA49" s="442"/>
      <c r="AB49" s="442"/>
      <c r="AC49" s="442"/>
      <c r="AD49" s="442"/>
      <c r="AE49" s="442"/>
      <c r="AF49" s="442"/>
      <c r="AG49" s="442"/>
      <c r="AH49" s="442"/>
      <c r="AI49" s="442"/>
      <c r="AJ49" s="442"/>
      <c r="AK49" s="442"/>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row>
    <row r="50" spans="1:86" s="149" customFormat="1" ht="22.15" customHeight="1">
      <c r="A50" s="568"/>
      <c r="B50" s="568"/>
      <c r="C50" s="296" t="s">
        <v>128</v>
      </c>
      <c r="D50" s="50" t="s">
        <v>82</v>
      </c>
      <c r="E50" s="29">
        <v>40896</v>
      </c>
      <c r="F50" s="492">
        <v>36482</v>
      </c>
      <c r="G50" s="467" t="s">
        <v>357</v>
      </c>
      <c r="H50" s="296">
        <v>0</v>
      </c>
      <c r="I50" s="647">
        <v>0</v>
      </c>
      <c r="J50" s="296">
        <v>0</v>
      </c>
      <c r="K50" s="647">
        <v>0</v>
      </c>
      <c r="L50" s="296">
        <v>0</v>
      </c>
      <c r="M50" s="703" t="s">
        <v>1983</v>
      </c>
      <c r="N50" s="296">
        <v>0</v>
      </c>
      <c r="O50" s="703" t="s">
        <v>1983</v>
      </c>
      <c r="P50" s="296">
        <v>0</v>
      </c>
      <c r="Q50" s="647">
        <v>0</v>
      </c>
      <c r="R50" s="296">
        <v>0</v>
      </c>
      <c r="S50" s="856"/>
      <c r="T50" s="442"/>
      <c r="U50" s="442"/>
      <c r="V50" s="442"/>
      <c r="W50" s="442"/>
      <c r="X50" s="442"/>
      <c r="Y50" s="442"/>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row>
    <row r="51" spans="1:86" s="149" customFormat="1" ht="22.15" customHeight="1">
      <c r="A51" s="568"/>
      <c r="B51" s="568"/>
      <c r="C51" s="296" t="s">
        <v>130</v>
      </c>
      <c r="D51" s="50" t="s">
        <v>68</v>
      </c>
      <c r="E51" s="29">
        <v>40896</v>
      </c>
      <c r="F51" s="492">
        <v>32571</v>
      </c>
      <c r="G51" s="467" t="s">
        <v>357</v>
      </c>
      <c r="H51" s="296">
        <v>0</v>
      </c>
      <c r="I51" s="647">
        <v>0</v>
      </c>
      <c r="J51" s="296">
        <v>0</v>
      </c>
      <c r="K51" s="647">
        <v>0</v>
      </c>
      <c r="L51" s="296">
        <v>0</v>
      </c>
      <c r="M51" s="703" t="s">
        <v>1983</v>
      </c>
      <c r="N51" s="296">
        <v>0</v>
      </c>
      <c r="O51" s="703" t="s">
        <v>1983</v>
      </c>
      <c r="P51" s="296">
        <v>0</v>
      </c>
      <c r="Q51" s="647">
        <v>0</v>
      </c>
      <c r="R51" s="296">
        <v>0</v>
      </c>
      <c r="S51" s="856"/>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row>
    <row r="52" spans="1:86" s="149" customFormat="1" ht="22.15" customHeight="1">
      <c r="A52" s="785"/>
      <c r="B52" s="785"/>
      <c r="C52" s="296" t="s">
        <v>132</v>
      </c>
      <c r="D52" s="50" t="s">
        <v>674</v>
      </c>
      <c r="E52" s="46">
        <v>40909</v>
      </c>
      <c r="F52" s="492">
        <v>24073</v>
      </c>
      <c r="G52" s="467" t="s">
        <v>523</v>
      </c>
      <c r="H52" s="296">
        <v>0</v>
      </c>
      <c r="I52" s="647">
        <v>0</v>
      </c>
      <c r="J52" s="296">
        <v>0</v>
      </c>
      <c r="K52" s="647">
        <v>0</v>
      </c>
      <c r="L52" s="296">
        <v>0</v>
      </c>
      <c r="M52" s="703" t="s">
        <v>1983</v>
      </c>
      <c r="N52" s="296">
        <v>0</v>
      </c>
      <c r="O52" s="703" t="s">
        <v>1983</v>
      </c>
      <c r="P52" s="296">
        <v>0</v>
      </c>
      <c r="Q52" s="647">
        <v>0</v>
      </c>
      <c r="R52" s="296">
        <v>0</v>
      </c>
      <c r="S52" s="856"/>
      <c r="T52" s="144"/>
    </row>
    <row r="53" spans="1:86" s="149" customFormat="1" ht="22.15" customHeight="1">
      <c r="A53" s="785"/>
      <c r="B53" s="785"/>
      <c r="C53" s="296" t="s">
        <v>134</v>
      </c>
      <c r="D53" s="28" t="s">
        <v>344</v>
      </c>
      <c r="E53" s="46">
        <v>41044</v>
      </c>
      <c r="F53" s="492">
        <v>15767</v>
      </c>
      <c r="G53" s="467" t="s">
        <v>1289</v>
      </c>
      <c r="H53" s="296">
        <v>0</v>
      </c>
      <c r="I53" s="647">
        <v>0</v>
      </c>
      <c r="J53" s="296">
        <v>0</v>
      </c>
      <c r="K53" s="647">
        <v>0</v>
      </c>
      <c r="L53" s="296">
        <v>0</v>
      </c>
      <c r="M53" s="703" t="s">
        <v>1983</v>
      </c>
      <c r="N53" s="296">
        <v>0</v>
      </c>
      <c r="O53" s="703" t="s">
        <v>1983</v>
      </c>
      <c r="P53" s="296">
        <v>0</v>
      </c>
      <c r="Q53" s="647">
        <v>0</v>
      </c>
      <c r="R53" s="296">
        <v>0</v>
      </c>
      <c r="S53" s="856"/>
      <c r="T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c r="BL53" s="442"/>
      <c r="BM53" s="442"/>
      <c r="BN53" s="442"/>
      <c r="BO53" s="442"/>
      <c r="BP53" s="442"/>
      <c r="BQ53" s="442"/>
      <c r="BR53" s="442"/>
      <c r="BS53" s="442"/>
      <c r="BT53" s="442"/>
      <c r="BU53" s="442"/>
      <c r="BV53" s="442"/>
      <c r="BW53" s="442"/>
      <c r="BX53" s="442"/>
      <c r="BY53" s="442"/>
      <c r="BZ53" s="442"/>
      <c r="CA53" s="442"/>
      <c r="CB53" s="442"/>
      <c r="CC53" s="442"/>
      <c r="CD53" s="442"/>
      <c r="CE53" s="442"/>
      <c r="CF53" s="442"/>
      <c r="CG53" s="442"/>
      <c r="CH53" s="442"/>
    </row>
    <row r="54" spans="1:86" s="149" customFormat="1" ht="22.15" customHeight="1">
      <c r="A54" s="785"/>
      <c r="B54" s="785"/>
      <c r="C54" s="296" t="s">
        <v>136</v>
      </c>
      <c r="D54" s="50" t="s">
        <v>321</v>
      </c>
      <c r="E54" s="41">
        <v>41226</v>
      </c>
      <c r="F54" s="492">
        <v>40436</v>
      </c>
      <c r="G54" s="467" t="s">
        <v>359</v>
      </c>
      <c r="H54" s="296">
        <v>0</v>
      </c>
      <c r="I54" s="647">
        <v>0</v>
      </c>
      <c r="J54" s="296">
        <v>0</v>
      </c>
      <c r="K54" s="647">
        <v>0</v>
      </c>
      <c r="L54" s="296">
        <v>0</v>
      </c>
      <c r="M54" s="703" t="s">
        <v>1983</v>
      </c>
      <c r="N54" s="296">
        <v>0</v>
      </c>
      <c r="O54" s="703" t="s">
        <v>1983</v>
      </c>
      <c r="P54" s="296">
        <v>0</v>
      </c>
      <c r="Q54" s="647">
        <v>0</v>
      </c>
      <c r="R54" s="296">
        <v>0</v>
      </c>
      <c r="S54" s="856"/>
      <c r="T54" s="442"/>
    </row>
    <row r="55" spans="1:86" s="149" customFormat="1" ht="22.15" customHeight="1">
      <c r="A55" s="785"/>
      <c r="B55" s="785"/>
      <c r="C55" s="296" t="s">
        <v>138</v>
      </c>
      <c r="D55" s="28" t="s">
        <v>325</v>
      </c>
      <c r="E55" s="29">
        <v>41380</v>
      </c>
      <c r="F55" s="492">
        <v>32639</v>
      </c>
      <c r="G55" s="467" t="s">
        <v>357</v>
      </c>
      <c r="H55" s="296">
        <v>0</v>
      </c>
      <c r="I55" s="647">
        <v>0</v>
      </c>
      <c r="J55" s="296">
        <v>0</v>
      </c>
      <c r="K55" s="647">
        <v>0</v>
      </c>
      <c r="L55" s="296">
        <v>0</v>
      </c>
      <c r="M55" s="703" t="s">
        <v>1983</v>
      </c>
      <c r="N55" s="296">
        <v>0</v>
      </c>
      <c r="O55" s="703" t="s">
        <v>1983</v>
      </c>
      <c r="P55" s="296">
        <v>0</v>
      </c>
      <c r="Q55" s="647">
        <v>0</v>
      </c>
      <c r="R55" s="296">
        <v>0</v>
      </c>
      <c r="S55" s="856"/>
    </row>
    <row r="56" spans="1:86" s="149" customFormat="1" ht="22.15" customHeight="1">
      <c r="A56" s="785"/>
      <c r="B56" s="785"/>
      <c r="C56" s="296" t="s">
        <v>140</v>
      </c>
      <c r="D56" s="28" t="s">
        <v>1890</v>
      </c>
      <c r="E56" s="41">
        <v>41551</v>
      </c>
      <c r="F56" s="492">
        <v>41524</v>
      </c>
      <c r="G56" s="467" t="s">
        <v>357</v>
      </c>
      <c r="H56" s="296">
        <v>0</v>
      </c>
      <c r="I56" s="647">
        <v>0</v>
      </c>
      <c r="J56" s="296">
        <v>0</v>
      </c>
      <c r="K56" s="647">
        <v>0</v>
      </c>
      <c r="L56" s="296">
        <v>0</v>
      </c>
      <c r="M56" s="703" t="s">
        <v>1983</v>
      </c>
      <c r="N56" s="296">
        <v>0</v>
      </c>
      <c r="O56" s="703" t="s">
        <v>1983</v>
      </c>
      <c r="P56" s="296">
        <v>0</v>
      </c>
      <c r="Q56" s="647">
        <v>0</v>
      </c>
      <c r="R56" s="296">
        <v>0</v>
      </c>
      <c r="S56" s="856"/>
      <c r="T56" s="442"/>
    </row>
    <row r="57" spans="1:86" s="149" customFormat="1" ht="22.15" customHeight="1">
      <c r="A57" s="785"/>
      <c r="B57" s="785"/>
      <c r="C57" s="296" t="s">
        <v>142</v>
      </c>
      <c r="D57" s="28" t="s">
        <v>2044</v>
      </c>
      <c r="E57" s="41">
        <v>41551</v>
      </c>
      <c r="F57" s="45">
        <v>23229</v>
      </c>
      <c r="G57" s="467" t="s">
        <v>1289</v>
      </c>
      <c r="H57" s="296">
        <v>0</v>
      </c>
      <c r="I57" s="647">
        <v>0</v>
      </c>
      <c r="J57" s="296">
        <v>0</v>
      </c>
      <c r="K57" s="647">
        <v>0</v>
      </c>
      <c r="L57" s="296">
        <v>0</v>
      </c>
      <c r="M57" s="703" t="s">
        <v>1983</v>
      </c>
      <c r="N57" s="296">
        <v>0</v>
      </c>
      <c r="O57" s="703" t="s">
        <v>1983</v>
      </c>
      <c r="P57" s="296">
        <v>0</v>
      </c>
      <c r="Q57" s="647">
        <v>0</v>
      </c>
      <c r="R57" s="296">
        <v>0</v>
      </c>
      <c r="S57" s="856"/>
      <c r="T57" s="442"/>
    </row>
    <row r="58" spans="1:86" s="149" customFormat="1" ht="22.15" customHeight="1">
      <c r="A58" s="785"/>
      <c r="B58" s="785"/>
      <c r="C58" s="296" t="s">
        <v>144</v>
      </c>
      <c r="D58" s="28" t="s">
        <v>2045</v>
      </c>
      <c r="E58" s="29">
        <v>41551</v>
      </c>
      <c r="F58" s="45">
        <v>28780</v>
      </c>
      <c r="G58" s="467" t="s">
        <v>1289</v>
      </c>
      <c r="H58" s="296">
        <v>0</v>
      </c>
      <c r="I58" s="647">
        <v>0</v>
      </c>
      <c r="J58" s="296">
        <v>0</v>
      </c>
      <c r="K58" s="647">
        <v>0</v>
      </c>
      <c r="L58" s="296">
        <v>0</v>
      </c>
      <c r="M58" s="703" t="s">
        <v>1983</v>
      </c>
      <c r="N58" s="296">
        <v>0</v>
      </c>
      <c r="O58" s="703" t="s">
        <v>1983</v>
      </c>
      <c r="P58" s="296">
        <v>0</v>
      </c>
      <c r="Q58" s="647">
        <v>0</v>
      </c>
      <c r="R58" s="296">
        <v>0</v>
      </c>
      <c r="S58" s="856"/>
      <c r="T58" s="442"/>
    </row>
    <row r="59" spans="1:86" s="149" customFormat="1" ht="22.15" customHeight="1">
      <c r="A59" s="785"/>
      <c r="B59" s="785"/>
      <c r="C59" s="296" t="s">
        <v>146</v>
      </c>
      <c r="D59" s="28" t="s">
        <v>163</v>
      </c>
      <c r="E59" s="41">
        <v>41880</v>
      </c>
      <c r="F59" s="492">
        <v>21930</v>
      </c>
      <c r="G59" s="467" t="s">
        <v>1669</v>
      </c>
      <c r="H59" s="296">
        <v>0</v>
      </c>
      <c r="I59" s="647">
        <v>0</v>
      </c>
      <c r="J59" s="296">
        <v>0</v>
      </c>
      <c r="K59" s="647">
        <v>0</v>
      </c>
      <c r="L59" s="296">
        <v>0</v>
      </c>
      <c r="M59" s="703" t="s">
        <v>1983</v>
      </c>
      <c r="N59" s="296">
        <v>0</v>
      </c>
      <c r="O59" s="703" t="s">
        <v>1983</v>
      </c>
      <c r="P59" s="296">
        <v>0</v>
      </c>
      <c r="Q59" s="647">
        <v>0</v>
      </c>
      <c r="R59" s="296">
        <v>0</v>
      </c>
      <c r="S59" s="856"/>
    </row>
    <row r="60" spans="1:86" s="149" customFormat="1" ht="22.15" customHeight="1">
      <c r="A60" s="785"/>
      <c r="B60" s="785"/>
      <c r="C60" s="296" t="s">
        <v>148</v>
      </c>
      <c r="D60" s="28" t="s">
        <v>129</v>
      </c>
      <c r="E60" s="46">
        <v>41914</v>
      </c>
      <c r="F60" s="45">
        <v>39856</v>
      </c>
      <c r="G60" s="467" t="s">
        <v>1669</v>
      </c>
      <c r="H60" s="296">
        <v>0</v>
      </c>
      <c r="I60" s="647">
        <v>0</v>
      </c>
      <c r="J60" s="296">
        <v>0</v>
      </c>
      <c r="K60" s="647">
        <v>0</v>
      </c>
      <c r="L60" s="296">
        <v>0</v>
      </c>
      <c r="M60" s="703" t="s">
        <v>1983</v>
      </c>
      <c r="N60" s="296">
        <v>0</v>
      </c>
      <c r="O60" s="703" t="s">
        <v>1983</v>
      </c>
      <c r="P60" s="296">
        <v>0</v>
      </c>
      <c r="Q60" s="647">
        <v>0</v>
      </c>
      <c r="R60" s="296">
        <v>0</v>
      </c>
      <c r="S60" s="856"/>
    </row>
    <row r="61" spans="1:86" s="149" customFormat="1" ht="22.15" customHeight="1">
      <c r="A61" s="785"/>
      <c r="B61" s="785"/>
      <c r="C61" s="296" t="s">
        <v>150</v>
      </c>
      <c r="D61" s="28" t="s">
        <v>2278</v>
      </c>
      <c r="E61" s="41">
        <v>41948</v>
      </c>
      <c r="F61" s="45">
        <v>15767</v>
      </c>
      <c r="G61" s="467" t="s">
        <v>523</v>
      </c>
      <c r="H61" s="296">
        <v>0</v>
      </c>
      <c r="I61" s="647">
        <v>0</v>
      </c>
      <c r="J61" s="296">
        <v>0</v>
      </c>
      <c r="K61" s="647">
        <v>0</v>
      </c>
      <c r="L61" s="296">
        <v>0</v>
      </c>
      <c r="M61" s="703" t="s">
        <v>1983</v>
      </c>
      <c r="N61" s="296">
        <v>0</v>
      </c>
      <c r="O61" s="703" t="s">
        <v>1983</v>
      </c>
      <c r="P61" s="296">
        <v>0</v>
      </c>
      <c r="Q61" s="647">
        <v>0</v>
      </c>
      <c r="R61" s="296">
        <v>0</v>
      </c>
      <c r="S61" s="856"/>
      <c r="T61" s="144"/>
    </row>
    <row r="62" spans="1:86" s="149" customFormat="1" ht="22.15" customHeight="1">
      <c r="A62" s="785"/>
      <c r="B62" s="785"/>
      <c r="C62" s="296" t="s">
        <v>152</v>
      </c>
      <c r="D62" s="50" t="s">
        <v>133</v>
      </c>
      <c r="E62" s="29">
        <v>42048</v>
      </c>
      <c r="F62" s="45">
        <v>27285</v>
      </c>
      <c r="G62" s="467" t="s">
        <v>1669</v>
      </c>
      <c r="H62" s="296">
        <v>0</v>
      </c>
      <c r="I62" s="647">
        <v>0</v>
      </c>
      <c r="J62" s="296">
        <v>0</v>
      </c>
      <c r="K62" s="647">
        <v>0</v>
      </c>
      <c r="L62" s="296">
        <v>0</v>
      </c>
      <c r="M62" s="703" t="s">
        <v>1983</v>
      </c>
      <c r="N62" s="296">
        <v>0</v>
      </c>
      <c r="O62" s="703" t="s">
        <v>1983</v>
      </c>
      <c r="P62" s="296">
        <v>0</v>
      </c>
      <c r="Q62" s="647">
        <v>0</v>
      </c>
      <c r="R62" s="296">
        <v>0</v>
      </c>
      <c r="S62" s="856"/>
      <c r="T62" s="442"/>
    </row>
    <row r="63" spans="1:86" s="149" customFormat="1" ht="22.15" customHeight="1">
      <c r="A63" s="785"/>
      <c r="B63" s="785"/>
      <c r="C63" s="296" t="s">
        <v>154</v>
      </c>
      <c r="D63" s="28" t="s">
        <v>1613</v>
      </c>
      <c r="E63" s="41">
        <v>42051</v>
      </c>
      <c r="F63" s="492">
        <v>36725</v>
      </c>
      <c r="G63" s="467" t="s">
        <v>357</v>
      </c>
      <c r="H63" s="296">
        <v>0</v>
      </c>
      <c r="I63" s="647">
        <v>0</v>
      </c>
      <c r="J63" s="296">
        <v>0</v>
      </c>
      <c r="K63" s="647">
        <v>0</v>
      </c>
      <c r="L63" s="296">
        <v>0</v>
      </c>
      <c r="M63" s="703" t="s">
        <v>1983</v>
      </c>
      <c r="N63" s="296">
        <v>0</v>
      </c>
      <c r="O63" s="703" t="s">
        <v>1983</v>
      </c>
      <c r="P63" s="296">
        <v>0</v>
      </c>
      <c r="Q63" s="647">
        <v>0</v>
      </c>
      <c r="R63" s="296">
        <v>0</v>
      </c>
      <c r="S63" s="856"/>
      <c r="T63" s="442"/>
    </row>
    <row r="64" spans="1:86" s="149" customFormat="1" ht="22.15" customHeight="1">
      <c r="A64" s="785"/>
      <c r="B64" s="785"/>
      <c r="C64" s="296" t="s">
        <v>156</v>
      </c>
      <c r="D64" s="28" t="s">
        <v>1614</v>
      </c>
      <c r="E64" s="41">
        <v>42051</v>
      </c>
      <c r="F64" s="492">
        <v>37910</v>
      </c>
      <c r="G64" s="467" t="s">
        <v>357</v>
      </c>
      <c r="H64" s="296">
        <v>0</v>
      </c>
      <c r="I64" s="647">
        <v>0</v>
      </c>
      <c r="J64" s="296">
        <v>0</v>
      </c>
      <c r="K64" s="647">
        <v>0</v>
      </c>
      <c r="L64" s="296">
        <v>0</v>
      </c>
      <c r="M64" s="703" t="s">
        <v>1983</v>
      </c>
      <c r="N64" s="296">
        <v>0</v>
      </c>
      <c r="O64" s="703" t="s">
        <v>1983</v>
      </c>
      <c r="P64" s="296">
        <v>0</v>
      </c>
      <c r="Q64" s="647">
        <v>0</v>
      </c>
      <c r="R64" s="296">
        <v>0</v>
      </c>
      <c r="S64" s="856"/>
      <c r="T64" s="442"/>
    </row>
    <row r="65" spans="1:25" s="149" customFormat="1" ht="22.15" customHeight="1">
      <c r="A65" s="785"/>
      <c r="B65" s="785"/>
      <c r="C65" s="296" t="s">
        <v>158</v>
      </c>
      <c r="D65" s="28" t="s">
        <v>2067</v>
      </c>
      <c r="E65" s="41">
        <v>42051</v>
      </c>
      <c r="F65" s="492">
        <v>27723</v>
      </c>
      <c r="G65" s="467" t="s">
        <v>1289</v>
      </c>
      <c r="H65" s="296">
        <v>0</v>
      </c>
      <c r="I65" s="647">
        <v>0</v>
      </c>
      <c r="J65" s="296">
        <v>0</v>
      </c>
      <c r="K65" s="647">
        <v>0</v>
      </c>
      <c r="L65" s="296">
        <v>0</v>
      </c>
      <c r="M65" s="703" t="s">
        <v>1983</v>
      </c>
      <c r="N65" s="296">
        <v>0</v>
      </c>
      <c r="O65" s="703" t="s">
        <v>1983</v>
      </c>
      <c r="P65" s="296">
        <v>0</v>
      </c>
      <c r="Q65" s="647">
        <v>0</v>
      </c>
      <c r="R65" s="296">
        <v>0</v>
      </c>
      <c r="S65" s="856"/>
      <c r="T65" s="442"/>
    </row>
    <row r="66" spans="1:25" s="149" customFormat="1" ht="22.15" customHeight="1">
      <c r="A66" s="785"/>
      <c r="B66" s="785"/>
      <c r="C66" s="296" t="s">
        <v>160</v>
      </c>
      <c r="D66" s="28" t="s">
        <v>2068</v>
      </c>
      <c r="E66" s="41">
        <v>42051</v>
      </c>
      <c r="F66" s="492">
        <v>43052</v>
      </c>
      <c r="G66" s="467" t="s">
        <v>1289</v>
      </c>
      <c r="H66" s="296">
        <v>0</v>
      </c>
      <c r="I66" s="647">
        <v>0</v>
      </c>
      <c r="J66" s="296">
        <v>0</v>
      </c>
      <c r="K66" s="647">
        <v>0</v>
      </c>
      <c r="L66" s="296">
        <v>0</v>
      </c>
      <c r="M66" s="703" t="s">
        <v>1983</v>
      </c>
      <c r="N66" s="296">
        <v>0</v>
      </c>
      <c r="O66" s="703" t="s">
        <v>1983</v>
      </c>
      <c r="P66" s="296">
        <v>0</v>
      </c>
      <c r="Q66" s="647">
        <v>0</v>
      </c>
      <c r="R66" s="296">
        <v>0</v>
      </c>
      <c r="S66" s="856"/>
      <c r="T66" s="442"/>
    </row>
    <row r="67" spans="1:25" s="149" customFormat="1" ht="22.15" customHeight="1">
      <c r="A67" s="785"/>
      <c r="B67" s="785"/>
      <c r="C67" s="296" t="s">
        <v>162</v>
      </c>
      <c r="D67" s="28" t="s">
        <v>172</v>
      </c>
      <c r="E67" s="41">
        <v>42153</v>
      </c>
      <c r="F67" s="492">
        <v>42185</v>
      </c>
      <c r="G67" s="467" t="s">
        <v>523</v>
      </c>
      <c r="H67" s="296">
        <v>0</v>
      </c>
      <c r="I67" s="647">
        <v>0</v>
      </c>
      <c r="J67" s="296">
        <v>0</v>
      </c>
      <c r="K67" s="647">
        <v>0</v>
      </c>
      <c r="L67" s="296">
        <v>0</v>
      </c>
      <c r="M67" s="703" t="s">
        <v>1983</v>
      </c>
      <c r="N67" s="296">
        <v>0</v>
      </c>
      <c r="O67" s="703" t="s">
        <v>1983</v>
      </c>
      <c r="P67" s="296">
        <v>0</v>
      </c>
      <c r="Q67" s="647">
        <v>0</v>
      </c>
      <c r="R67" s="296">
        <v>0</v>
      </c>
      <c r="S67" s="856"/>
      <c r="T67" s="144"/>
    </row>
    <row r="68" spans="1:25" s="149" customFormat="1" ht="22.15" customHeight="1">
      <c r="A68" s="785"/>
      <c r="B68" s="785"/>
      <c r="C68" s="296" t="s">
        <v>164</v>
      </c>
      <c r="D68" s="28" t="s">
        <v>1708</v>
      </c>
      <c r="E68" s="46">
        <v>42172</v>
      </c>
      <c r="F68" s="45">
        <v>40308</v>
      </c>
      <c r="G68" s="467" t="s">
        <v>1289</v>
      </c>
      <c r="H68" s="296">
        <v>0</v>
      </c>
      <c r="I68" s="647">
        <v>0</v>
      </c>
      <c r="J68" s="296">
        <v>0</v>
      </c>
      <c r="K68" s="647">
        <v>0</v>
      </c>
      <c r="L68" s="296">
        <v>0</v>
      </c>
      <c r="M68" s="703" t="s">
        <v>1983</v>
      </c>
      <c r="N68" s="296">
        <v>0</v>
      </c>
      <c r="O68" s="703" t="s">
        <v>1983</v>
      </c>
      <c r="P68" s="296">
        <v>0</v>
      </c>
      <c r="Q68" s="647">
        <v>0</v>
      </c>
      <c r="R68" s="296">
        <v>0</v>
      </c>
      <c r="S68" s="856"/>
    </row>
    <row r="69" spans="1:25" s="149" customFormat="1" ht="22.15" customHeight="1">
      <c r="A69" s="785"/>
      <c r="B69" s="785"/>
      <c r="C69" s="296" t="s">
        <v>166</v>
      </c>
      <c r="D69" s="28" t="s">
        <v>2016</v>
      </c>
      <c r="E69" s="46">
        <v>42278</v>
      </c>
      <c r="F69" s="45">
        <v>42570</v>
      </c>
      <c r="G69" s="467" t="s">
        <v>1289</v>
      </c>
      <c r="H69" s="296">
        <v>0</v>
      </c>
      <c r="I69" s="647">
        <v>0</v>
      </c>
      <c r="J69" s="296">
        <v>0</v>
      </c>
      <c r="K69" s="647">
        <v>0</v>
      </c>
      <c r="L69" s="296">
        <v>0</v>
      </c>
      <c r="M69" s="703" t="s">
        <v>1983</v>
      </c>
      <c r="N69" s="296">
        <v>0</v>
      </c>
      <c r="O69" s="703" t="s">
        <v>1983</v>
      </c>
      <c r="P69" s="296">
        <v>0</v>
      </c>
      <c r="Q69" s="647">
        <v>0</v>
      </c>
      <c r="R69" s="296">
        <v>0</v>
      </c>
      <c r="S69" s="856"/>
    </row>
    <row r="70" spans="1:25" s="149" customFormat="1" ht="22.15" customHeight="1">
      <c r="A70" s="785"/>
      <c r="B70" s="785"/>
      <c r="C70" s="296" t="s">
        <v>168</v>
      </c>
      <c r="D70" s="28" t="s">
        <v>1569</v>
      </c>
      <c r="E70" s="46">
        <v>42415</v>
      </c>
      <c r="F70" s="45">
        <v>42429</v>
      </c>
      <c r="G70" s="467" t="s">
        <v>357</v>
      </c>
      <c r="H70" s="296">
        <v>0</v>
      </c>
      <c r="I70" s="647">
        <v>0</v>
      </c>
      <c r="J70" s="296">
        <v>0</v>
      </c>
      <c r="K70" s="647">
        <v>0</v>
      </c>
      <c r="L70" s="296">
        <v>0</v>
      </c>
      <c r="M70" s="703" t="s">
        <v>1983</v>
      </c>
      <c r="N70" s="296">
        <v>0</v>
      </c>
      <c r="O70" s="703" t="s">
        <v>1983</v>
      </c>
      <c r="P70" s="296">
        <v>0</v>
      </c>
      <c r="Q70" s="647">
        <v>0</v>
      </c>
      <c r="R70" s="296">
        <v>0</v>
      </c>
      <c r="S70" s="856"/>
      <c r="T70" s="442"/>
    </row>
    <row r="71" spans="1:25" s="149" customFormat="1" ht="22.15" customHeight="1">
      <c r="A71" s="785"/>
      <c r="B71" s="785"/>
      <c r="C71" s="296" t="s">
        <v>170</v>
      </c>
      <c r="D71" s="50" t="s">
        <v>109</v>
      </c>
      <c r="E71" s="29">
        <v>42431</v>
      </c>
      <c r="F71" s="492">
        <v>42424</v>
      </c>
      <c r="G71" s="467" t="s">
        <v>359</v>
      </c>
      <c r="H71" s="296">
        <v>0</v>
      </c>
      <c r="I71" s="647">
        <v>0</v>
      </c>
      <c r="J71" s="296">
        <v>0</v>
      </c>
      <c r="K71" s="647">
        <v>0</v>
      </c>
      <c r="L71" s="296">
        <v>0</v>
      </c>
      <c r="M71" s="703" t="s">
        <v>1983</v>
      </c>
      <c r="N71" s="296">
        <v>0</v>
      </c>
      <c r="O71" s="703" t="s">
        <v>1983</v>
      </c>
      <c r="P71" s="296">
        <v>0</v>
      </c>
      <c r="Q71" s="647">
        <v>0</v>
      </c>
      <c r="R71" s="296">
        <v>0</v>
      </c>
      <c r="S71" s="856"/>
      <c r="T71" s="442"/>
    </row>
    <row r="72" spans="1:25" s="149" customFormat="1" ht="22.15" customHeight="1">
      <c r="A72" s="785"/>
      <c r="B72" s="785"/>
      <c r="C72" s="296" t="s">
        <v>171</v>
      </c>
      <c r="D72" s="28" t="s">
        <v>197</v>
      </c>
      <c r="E72" s="41">
        <v>42442</v>
      </c>
      <c r="F72" s="492">
        <v>34663</v>
      </c>
      <c r="G72" s="467" t="s">
        <v>523</v>
      </c>
      <c r="H72" s="296">
        <v>0</v>
      </c>
      <c r="I72" s="647">
        <v>0</v>
      </c>
      <c r="J72" s="296">
        <v>0</v>
      </c>
      <c r="K72" s="647">
        <v>0</v>
      </c>
      <c r="L72" s="296">
        <v>0</v>
      </c>
      <c r="M72" s="703" t="s">
        <v>1983</v>
      </c>
      <c r="N72" s="296">
        <v>0</v>
      </c>
      <c r="O72" s="703" t="s">
        <v>1983</v>
      </c>
      <c r="P72" s="296">
        <v>0</v>
      </c>
      <c r="Q72" s="647">
        <v>0</v>
      </c>
      <c r="R72" s="296">
        <v>0</v>
      </c>
      <c r="S72" s="856"/>
      <c r="T72" s="144"/>
    </row>
    <row r="73" spans="1:25" s="149" customFormat="1" ht="22.15" customHeight="1">
      <c r="A73" s="785"/>
      <c r="B73" s="785"/>
      <c r="C73" s="296" t="s">
        <v>173</v>
      </c>
      <c r="D73" s="50" t="s">
        <v>2190</v>
      </c>
      <c r="E73" s="29">
        <v>42705</v>
      </c>
      <c r="F73" s="492">
        <v>32638</v>
      </c>
      <c r="G73" s="467" t="s">
        <v>359</v>
      </c>
      <c r="H73" s="296">
        <v>0</v>
      </c>
      <c r="I73" s="647">
        <v>0</v>
      </c>
      <c r="J73" s="296">
        <v>0</v>
      </c>
      <c r="K73" s="647">
        <v>0</v>
      </c>
      <c r="L73" s="296">
        <v>0</v>
      </c>
      <c r="M73" s="703" t="s">
        <v>1983</v>
      </c>
      <c r="N73" s="296">
        <v>0</v>
      </c>
      <c r="O73" s="703" t="s">
        <v>1983</v>
      </c>
      <c r="P73" s="296">
        <v>0</v>
      </c>
      <c r="Q73" s="647">
        <v>0</v>
      </c>
      <c r="R73" s="296">
        <v>0</v>
      </c>
      <c r="S73" s="856"/>
      <c r="T73" s="144"/>
      <c r="U73" s="144"/>
      <c r="V73" s="144"/>
      <c r="W73" s="144"/>
      <c r="X73" s="144"/>
      <c r="Y73" s="144"/>
    </row>
    <row r="74" spans="1:25" s="149" customFormat="1" ht="22.15" customHeight="1">
      <c r="A74" s="785"/>
      <c r="B74" s="785"/>
      <c r="C74" s="296" t="s">
        <v>175</v>
      </c>
      <c r="D74" s="50" t="s">
        <v>193</v>
      </c>
      <c r="E74" s="41">
        <v>42796</v>
      </c>
      <c r="F74" s="492">
        <v>41835</v>
      </c>
      <c r="G74" s="467" t="s">
        <v>359</v>
      </c>
      <c r="H74" s="296">
        <v>0</v>
      </c>
      <c r="I74" s="647">
        <v>0</v>
      </c>
      <c r="J74" s="296">
        <v>0</v>
      </c>
      <c r="K74" s="647">
        <v>0</v>
      </c>
      <c r="L74" s="296">
        <v>0</v>
      </c>
      <c r="M74" s="703" t="s">
        <v>1983</v>
      </c>
      <c r="N74" s="296">
        <v>0</v>
      </c>
      <c r="O74" s="703" t="s">
        <v>1983</v>
      </c>
      <c r="P74" s="296">
        <v>0</v>
      </c>
      <c r="Q74" s="647">
        <v>0</v>
      </c>
      <c r="R74" s="296">
        <v>0</v>
      </c>
      <c r="S74" s="856"/>
      <c r="T74" s="442"/>
    </row>
    <row r="75" spans="1:25" s="149" customFormat="1" ht="22.15" customHeight="1">
      <c r="A75" s="785"/>
      <c r="B75" s="785"/>
      <c r="C75" s="296" t="s">
        <v>177</v>
      </c>
      <c r="D75" s="28" t="s">
        <v>165</v>
      </c>
      <c r="E75" s="29">
        <v>42818</v>
      </c>
      <c r="F75" s="45">
        <v>42811</v>
      </c>
      <c r="G75" s="467" t="s">
        <v>1669</v>
      </c>
      <c r="H75" s="296">
        <v>0</v>
      </c>
      <c r="I75" s="647">
        <v>0</v>
      </c>
      <c r="J75" s="296">
        <v>0</v>
      </c>
      <c r="K75" s="647">
        <v>0</v>
      </c>
      <c r="L75" s="296">
        <v>0</v>
      </c>
      <c r="M75" s="703" t="s">
        <v>1983</v>
      </c>
      <c r="N75" s="296">
        <v>0</v>
      </c>
      <c r="O75" s="703" t="s">
        <v>1983</v>
      </c>
      <c r="P75" s="296">
        <v>0</v>
      </c>
      <c r="Q75" s="647">
        <v>0</v>
      </c>
      <c r="R75" s="296">
        <v>0</v>
      </c>
      <c r="S75" s="856"/>
    </row>
    <row r="76" spans="1:25" s="149" customFormat="1" ht="22.15" customHeight="1">
      <c r="A76" s="785"/>
      <c r="B76" s="785"/>
      <c r="C76" s="296" t="s">
        <v>179</v>
      </c>
      <c r="D76" s="28" t="s">
        <v>225</v>
      </c>
      <c r="E76" s="29">
        <v>42875</v>
      </c>
      <c r="F76" s="45">
        <v>42867</v>
      </c>
      <c r="G76" s="467" t="s">
        <v>1289</v>
      </c>
      <c r="H76" s="296">
        <v>0</v>
      </c>
      <c r="I76" s="647">
        <v>0</v>
      </c>
      <c r="J76" s="296">
        <v>0</v>
      </c>
      <c r="K76" s="647">
        <v>0</v>
      </c>
      <c r="L76" s="296">
        <v>0</v>
      </c>
      <c r="M76" s="703" t="s">
        <v>1983</v>
      </c>
      <c r="N76" s="296">
        <v>0</v>
      </c>
      <c r="O76" s="703" t="s">
        <v>1983</v>
      </c>
      <c r="P76" s="296">
        <v>0</v>
      </c>
      <c r="Q76" s="647">
        <v>0</v>
      </c>
      <c r="R76" s="296">
        <v>0</v>
      </c>
      <c r="S76" s="856"/>
      <c r="T76" s="442"/>
    </row>
    <row r="77" spans="1:25" s="149" customFormat="1" ht="22.15" customHeight="1">
      <c r="A77" s="785"/>
      <c r="B77" s="785"/>
      <c r="C77" s="296" t="s">
        <v>181</v>
      </c>
      <c r="D77" s="28" t="s">
        <v>1836</v>
      </c>
      <c r="E77" s="46">
        <v>43141</v>
      </c>
      <c r="F77" s="30">
        <v>43844</v>
      </c>
      <c r="G77" s="466" t="s">
        <v>1669</v>
      </c>
      <c r="H77" s="296">
        <v>0</v>
      </c>
      <c r="I77" s="647">
        <v>0</v>
      </c>
      <c r="J77" s="296">
        <v>0</v>
      </c>
      <c r="K77" s="647">
        <v>0</v>
      </c>
      <c r="L77" s="296">
        <v>0</v>
      </c>
      <c r="M77" s="703" t="s">
        <v>1983</v>
      </c>
      <c r="N77" s="296">
        <v>0</v>
      </c>
      <c r="O77" s="703" t="s">
        <v>1983</v>
      </c>
      <c r="P77" s="296">
        <v>0</v>
      </c>
      <c r="Q77" s="647">
        <v>0</v>
      </c>
      <c r="R77" s="296">
        <v>0</v>
      </c>
      <c r="S77" s="856"/>
      <c r="T77" s="442"/>
    </row>
    <row r="78" spans="1:25" s="149" customFormat="1" ht="22.15" customHeight="1">
      <c r="A78" s="785"/>
      <c r="B78" s="785"/>
      <c r="C78" s="296" t="s">
        <v>183</v>
      </c>
      <c r="D78" s="28" t="s">
        <v>1784</v>
      </c>
      <c r="E78" s="29">
        <v>43237</v>
      </c>
      <c r="F78" s="45">
        <v>21348</v>
      </c>
      <c r="G78" s="467" t="s">
        <v>1669</v>
      </c>
      <c r="H78" s="296">
        <v>0</v>
      </c>
      <c r="I78" s="647">
        <v>0</v>
      </c>
      <c r="J78" s="296">
        <v>0</v>
      </c>
      <c r="K78" s="647">
        <v>0</v>
      </c>
      <c r="L78" s="296">
        <v>0</v>
      </c>
      <c r="M78" s="703" t="s">
        <v>1983</v>
      </c>
      <c r="N78" s="296">
        <v>0</v>
      </c>
      <c r="O78" s="703" t="s">
        <v>1983</v>
      </c>
      <c r="P78" s="296">
        <v>0</v>
      </c>
      <c r="Q78" s="647">
        <v>0</v>
      </c>
      <c r="R78" s="296">
        <v>0</v>
      </c>
      <c r="S78" s="856"/>
    </row>
    <row r="79" spans="1:25" s="149" customFormat="1" ht="22.15" customHeight="1">
      <c r="A79" s="785"/>
      <c r="B79" s="785"/>
      <c r="C79" s="296" t="s">
        <v>185</v>
      </c>
      <c r="D79" s="28" t="s">
        <v>235</v>
      </c>
      <c r="E79" s="46">
        <v>43259</v>
      </c>
      <c r="F79" s="45">
        <v>22790</v>
      </c>
      <c r="G79" s="467" t="s">
        <v>1289</v>
      </c>
      <c r="H79" s="296">
        <v>0</v>
      </c>
      <c r="I79" s="647">
        <v>0</v>
      </c>
      <c r="J79" s="296">
        <v>0</v>
      </c>
      <c r="K79" s="647">
        <v>0</v>
      </c>
      <c r="L79" s="296">
        <v>0</v>
      </c>
      <c r="M79" s="703" t="s">
        <v>1983</v>
      </c>
      <c r="N79" s="296">
        <v>0</v>
      </c>
      <c r="O79" s="703" t="s">
        <v>1983</v>
      </c>
      <c r="P79" s="296">
        <v>0</v>
      </c>
      <c r="Q79" s="647">
        <v>0</v>
      </c>
      <c r="R79" s="296">
        <v>0</v>
      </c>
      <c r="S79" s="856"/>
      <c r="T79" s="442"/>
    </row>
    <row r="80" spans="1:25" s="149" customFormat="1" ht="22.15" customHeight="1">
      <c r="A80" s="785"/>
      <c r="B80" s="785"/>
      <c r="C80" s="296" t="s">
        <v>187</v>
      </c>
      <c r="D80" s="50" t="s">
        <v>1714</v>
      </c>
      <c r="E80" s="41">
        <v>43516</v>
      </c>
      <c r="F80" s="492">
        <v>36238</v>
      </c>
      <c r="G80" s="467" t="s">
        <v>359</v>
      </c>
      <c r="H80" s="296">
        <v>0</v>
      </c>
      <c r="I80" s="647">
        <v>0</v>
      </c>
      <c r="J80" s="296">
        <v>0</v>
      </c>
      <c r="K80" s="647">
        <v>0</v>
      </c>
      <c r="L80" s="296">
        <v>0</v>
      </c>
      <c r="M80" s="703" t="s">
        <v>1983</v>
      </c>
      <c r="N80" s="296">
        <v>0</v>
      </c>
      <c r="O80" s="703" t="s">
        <v>1983</v>
      </c>
      <c r="P80" s="296">
        <v>0</v>
      </c>
      <c r="Q80" s="647">
        <v>0</v>
      </c>
      <c r="R80" s="296">
        <v>0</v>
      </c>
      <c r="S80" s="856"/>
      <c r="T80" s="442"/>
    </row>
    <row r="81" spans="1:20" s="149" customFormat="1" ht="22.15" customHeight="1">
      <c r="A81" s="785"/>
      <c r="B81" s="785"/>
      <c r="C81" s="296" t="s">
        <v>189</v>
      </c>
      <c r="D81" s="28" t="s">
        <v>1642</v>
      </c>
      <c r="E81" s="29">
        <v>43536</v>
      </c>
      <c r="F81" s="492"/>
      <c r="G81" s="467" t="s">
        <v>357</v>
      </c>
      <c r="H81" s="296">
        <v>0</v>
      </c>
      <c r="I81" s="647">
        <v>0</v>
      </c>
      <c r="J81" s="296">
        <v>0</v>
      </c>
      <c r="K81" s="647">
        <v>0</v>
      </c>
      <c r="L81" s="296">
        <v>0</v>
      </c>
      <c r="M81" s="703" t="s">
        <v>1983</v>
      </c>
      <c r="N81" s="296">
        <v>0</v>
      </c>
      <c r="O81" s="703" t="s">
        <v>1983</v>
      </c>
      <c r="P81" s="296">
        <v>0</v>
      </c>
      <c r="Q81" s="647">
        <v>0</v>
      </c>
      <c r="R81" s="296">
        <v>0</v>
      </c>
      <c r="S81" s="856"/>
    </row>
    <row r="82" spans="1:20" s="149" customFormat="1" ht="22.15" customHeight="1">
      <c r="A82" s="785"/>
      <c r="B82" s="785"/>
      <c r="C82" s="296" t="s">
        <v>191</v>
      </c>
      <c r="D82" s="28" t="s">
        <v>1840</v>
      </c>
      <c r="E82" s="46">
        <v>43663</v>
      </c>
      <c r="F82" s="30">
        <v>43662</v>
      </c>
      <c r="G82" s="466" t="s">
        <v>1669</v>
      </c>
      <c r="H82" s="296">
        <v>0</v>
      </c>
      <c r="I82" s="647">
        <v>0</v>
      </c>
      <c r="J82" s="296">
        <v>0</v>
      </c>
      <c r="K82" s="647">
        <v>0</v>
      </c>
      <c r="L82" s="296">
        <v>0</v>
      </c>
      <c r="M82" s="703" t="s">
        <v>1983</v>
      </c>
      <c r="N82" s="296">
        <v>0</v>
      </c>
      <c r="O82" s="703" t="s">
        <v>1983</v>
      </c>
      <c r="P82" s="296">
        <v>0</v>
      </c>
      <c r="Q82" s="647">
        <v>0</v>
      </c>
      <c r="R82" s="296">
        <v>0</v>
      </c>
      <c r="S82" s="856"/>
      <c r="T82" s="442"/>
    </row>
    <row r="83" spans="1:20" s="149" customFormat="1" ht="22.15" customHeight="1">
      <c r="A83" s="785"/>
      <c r="B83" s="785"/>
      <c r="C83" s="296" t="s">
        <v>192</v>
      </c>
      <c r="D83" s="50" t="s">
        <v>2031</v>
      </c>
      <c r="E83" s="29">
        <v>43677</v>
      </c>
      <c r="F83" s="45">
        <v>44239</v>
      </c>
      <c r="G83" s="467" t="s">
        <v>1289</v>
      </c>
      <c r="H83" s="296">
        <v>0</v>
      </c>
      <c r="I83" s="647">
        <v>0</v>
      </c>
      <c r="J83" s="296">
        <v>0</v>
      </c>
      <c r="K83" s="647">
        <v>0</v>
      </c>
      <c r="L83" s="296">
        <v>0</v>
      </c>
      <c r="M83" s="703" t="s">
        <v>1983</v>
      </c>
      <c r="N83" s="296">
        <v>0</v>
      </c>
      <c r="O83" s="703" t="s">
        <v>1983</v>
      </c>
      <c r="P83" s="296">
        <v>0</v>
      </c>
      <c r="Q83" s="647">
        <v>0</v>
      </c>
      <c r="R83" s="296">
        <v>0</v>
      </c>
      <c r="S83" s="856"/>
      <c r="T83" s="442"/>
    </row>
    <row r="84" spans="1:20" s="149" customFormat="1" ht="22.15" customHeight="1">
      <c r="A84" s="785"/>
      <c r="B84" s="785"/>
      <c r="C84" s="296" t="s">
        <v>194</v>
      </c>
      <c r="D84" s="28" t="s">
        <v>1820</v>
      </c>
      <c r="E84" s="46">
        <v>43838</v>
      </c>
      <c r="F84" s="30">
        <v>41950</v>
      </c>
      <c r="G84" s="466" t="s">
        <v>1669</v>
      </c>
      <c r="H84" s="296">
        <v>0</v>
      </c>
      <c r="I84" s="647">
        <v>0</v>
      </c>
      <c r="J84" s="296">
        <v>0</v>
      </c>
      <c r="K84" s="647">
        <v>0</v>
      </c>
      <c r="L84" s="296">
        <v>0</v>
      </c>
      <c r="M84" s="703" t="s">
        <v>1983</v>
      </c>
      <c r="N84" s="296">
        <v>0</v>
      </c>
      <c r="O84" s="703" t="s">
        <v>1983</v>
      </c>
      <c r="P84" s="296">
        <v>0</v>
      </c>
      <c r="Q84" s="647">
        <v>0</v>
      </c>
      <c r="R84" s="296">
        <v>0</v>
      </c>
      <c r="S84" s="856"/>
      <c r="T84" s="442"/>
    </row>
    <row r="85" spans="1:20" s="149" customFormat="1" ht="22.15" customHeight="1">
      <c r="A85" s="785"/>
      <c r="B85" s="785"/>
      <c r="C85" s="296" t="s">
        <v>196</v>
      </c>
      <c r="D85" s="28" t="s">
        <v>2280</v>
      </c>
      <c r="E85" s="41">
        <v>43972</v>
      </c>
      <c r="F85" s="45">
        <v>29290</v>
      </c>
      <c r="G85" s="467" t="s">
        <v>523</v>
      </c>
      <c r="H85" s="296">
        <v>0</v>
      </c>
      <c r="I85" s="647">
        <v>0</v>
      </c>
      <c r="J85" s="296">
        <v>0</v>
      </c>
      <c r="K85" s="647">
        <v>0</v>
      </c>
      <c r="L85" s="296">
        <v>0</v>
      </c>
      <c r="M85" s="703" t="s">
        <v>1983</v>
      </c>
      <c r="N85" s="296">
        <v>0</v>
      </c>
      <c r="O85" s="703" t="s">
        <v>1983</v>
      </c>
      <c r="P85" s="296">
        <v>0</v>
      </c>
      <c r="Q85" s="647">
        <v>0</v>
      </c>
      <c r="R85" s="296">
        <v>0</v>
      </c>
      <c r="S85" s="856"/>
      <c r="T85" s="144"/>
    </row>
    <row r="86" spans="1:20" s="149" customFormat="1" ht="22.15" customHeight="1">
      <c r="A86" s="785"/>
      <c r="B86" s="785"/>
      <c r="C86" s="296" t="s">
        <v>198</v>
      </c>
      <c r="D86" s="28" t="s">
        <v>2197</v>
      </c>
      <c r="E86" s="41">
        <v>43986</v>
      </c>
      <c r="F86" s="492">
        <v>44580</v>
      </c>
      <c r="G86" s="467" t="s">
        <v>523</v>
      </c>
      <c r="H86" s="296">
        <v>0</v>
      </c>
      <c r="I86" s="647">
        <v>0</v>
      </c>
      <c r="J86" s="296">
        <v>0</v>
      </c>
      <c r="K86" s="647">
        <v>0</v>
      </c>
      <c r="L86" s="296">
        <v>0</v>
      </c>
      <c r="M86" s="703" t="s">
        <v>1983</v>
      </c>
      <c r="N86" s="296">
        <v>0</v>
      </c>
      <c r="O86" s="703" t="s">
        <v>1983</v>
      </c>
      <c r="P86" s="296">
        <v>0</v>
      </c>
      <c r="Q86" s="647">
        <v>0</v>
      </c>
      <c r="R86" s="296">
        <v>0</v>
      </c>
      <c r="S86" s="856"/>
      <c r="T86" s="442"/>
    </row>
    <row r="87" spans="1:20" s="149" customFormat="1" ht="22.15" customHeight="1">
      <c r="A87" s="785"/>
      <c r="B87" s="785"/>
      <c r="C87" s="296" t="s">
        <v>200</v>
      </c>
      <c r="D87" s="50" t="s">
        <v>1944</v>
      </c>
      <c r="E87" s="29">
        <v>44158</v>
      </c>
      <c r="F87" s="45">
        <v>32777</v>
      </c>
      <c r="G87" s="467" t="s">
        <v>359</v>
      </c>
      <c r="H87" s="296">
        <v>0</v>
      </c>
      <c r="I87" s="647">
        <v>0</v>
      </c>
      <c r="J87" s="296">
        <v>0</v>
      </c>
      <c r="K87" s="647">
        <v>0</v>
      </c>
      <c r="L87" s="296">
        <v>0</v>
      </c>
      <c r="M87" s="703" t="s">
        <v>1983</v>
      </c>
      <c r="N87" s="296">
        <v>0</v>
      </c>
      <c r="O87" s="703" t="s">
        <v>1983</v>
      </c>
      <c r="P87" s="296">
        <v>0</v>
      </c>
      <c r="Q87" s="647">
        <v>0</v>
      </c>
      <c r="R87" s="296">
        <v>0</v>
      </c>
      <c r="S87" s="856"/>
      <c r="T87" s="442"/>
    </row>
    <row r="88" spans="1:20" s="149" customFormat="1" ht="22.15" customHeight="1">
      <c r="A88" s="785"/>
      <c r="B88" s="785"/>
      <c r="C88" s="296" t="s">
        <v>202</v>
      </c>
      <c r="D88" s="28" t="s">
        <v>2039</v>
      </c>
      <c r="E88" s="46">
        <v>44237</v>
      </c>
      <c r="F88" s="45">
        <v>36516</v>
      </c>
      <c r="G88" s="467" t="s">
        <v>357</v>
      </c>
      <c r="H88" s="296">
        <v>0</v>
      </c>
      <c r="I88" s="647">
        <v>0</v>
      </c>
      <c r="J88" s="296">
        <v>0</v>
      </c>
      <c r="K88" s="647">
        <v>0</v>
      </c>
      <c r="L88" s="296">
        <v>0</v>
      </c>
      <c r="M88" s="703" t="s">
        <v>1983</v>
      </c>
      <c r="N88" s="296">
        <v>0</v>
      </c>
      <c r="O88" s="703" t="s">
        <v>1983</v>
      </c>
      <c r="P88" s="296">
        <v>0</v>
      </c>
      <c r="Q88" s="647">
        <v>0</v>
      </c>
      <c r="R88" s="296">
        <v>0</v>
      </c>
      <c r="S88" s="856"/>
      <c r="T88" s="442"/>
    </row>
    <row r="89" spans="1:20" s="149" customFormat="1" ht="22.15" customHeight="1">
      <c r="A89" s="785"/>
      <c r="B89" s="785"/>
      <c r="C89" s="296" t="s">
        <v>204</v>
      </c>
      <c r="D89" s="28" t="s">
        <v>2081</v>
      </c>
      <c r="E89" s="41">
        <v>44321</v>
      </c>
      <c r="F89" s="492">
        <v>44327</v>
      </c>
      <c r="G89" s="467" t="s">
        <v>1289</v>
      </c>
      <c r="H89" s="296">
        <v>0</v>
      </c>
      <c r="I89" s="647">
        <v>0</v>
      </c>
      <c r="J89" s="296">
        <v>0</v>
      </c>
      <c r="K89" s="647">
        <v>0</v>
      </c>
      <c r="L89" s="296">
        <v>0</v>
      </c>
      <c r="M89" s="703" t="s">
        <v>1983</v>
      </c>
      <c r="N89" s="296">
        <v>0</v>
      </c>
      <c r="O89" s="703" t="s">
        <v>1983</v>
      </c>
      <c r="P89" s="296">
        <v>0</v>
      </c>
      <c r="Q89" s="647">
        <v>0</v>
      </c>
      <c r="R89" s="296">
        <v>0</v>
      </c>
      <c r="S89" s="856"/>
      <c r="T89" s="442"/>
    </row>
    <row r="90" spans="1:20" s="149" customFormat="1" ht="22.15" customHeight="1">
      <c r="A90" s="785"/>
      <c r="B90" s="785"/>
      <c r="C90" s="296" t="s">
        <v>206</v>
      </c>
      <c r="D90" s="28" t="s">
        <v>2093</v>
      </c>
      <c r="E90" s="41">
        <v>44323</v>
      </c>
      <c r="F90" s="492">
        <v>44313</v>
      </c>
      <c r="G90" s="467" t="s">
        <v>1289</v>
      </c>
      <c r="H90" s="296">
        <v>0</v>
      </c>
      <c r="I90" s="647">
        <v>0</v>
      </c>
      <c r="J90" s="296">
        <v>0</v>
      </c>
      <c r="K90" s="647">
        <v>0</v>
      </c>
      <c r="L90" s="296">
        <v>0</v>
      </c>
      <c r="M90" s="703" t="s">
        <v>1983</v>
      </c>
      <c r="N90" s="296">
        <v>0</v>
      </c>
      <c r="O90" s="703" t="s">
        <v>1983</v>
      </c>
      <c r="P90" s="296">
        <v>0</v>
      </c>
      <c r="Q90" s="647">
        <v>0</v>
      </c>
      <c r="R90" s="296">
        <v>0</v>
      </c>
      <c r="S90" s="856"/>
      <c r="T90" s="442"/>
    </row>
    <row r="91" spans="1:20" s="149" customFormat="1" ht="22.15" customHeight="1">
      <c r="A91" s="785"/>
      <c r="B91" s="785"/>
      <c r="C91" s="296" t="s">
        <v>208</v>
      </c>
      <c r="D91" s="28" t="s">
        <v>2143</v>
      </c>
      <c r="E91" s="41">
        <v>44347</v>
      </c>
      <c r="F91" s="492">
        <v>44326</v>
      </c>
      <c r="G91" s="467" t="s">
        <v>1289</v>
      </c>
      <c r="H91" s="296">
        <v>0</v>
      </c>
      <c r="I91" s="647">
        <v>0</v>
      </c>
      <c r="J91" s="296">
        <v>0</v>
      </c>
      <c r="K91" s="647">
        <v>0</v>
      </c>
      <c r="L91" s="296">
        <v>0</v>
      </c>
      <c r="M91" s="703" t="s">
        <v>1983</v>
      </c>
      <c r="N91" s="296">
        <v>0</v>
      </c>
      <c r="O91" s="703" t="s">
        <v>1983</v>
      </c>
      <c r="P91" s="296">
        <v>0</v>
      </c>
      <c r="Q91" s="647">
        <v>0</v>
      </c>
      <c r="R91" s="296">
        <v>0</v>
      </c>
      <c r="S91" s="856"/>
      <c r="T91" s="442"/>
    </row>
    <row r="92" spans="1:20" s="149" customFormat="1" ht="22.15" customHeight="1">
      <c r="A92" s="785"/>
      <c r="B92" s="785"/>
      <c r="C92" s="296" t="s">
        <v>210</v>
      </c>
      <c r="D92" s="28" t="s">
        <v>2293</v>
      </c>
      <c r="E92" s="41">
        <v>44350</v>
      </c>
      <c r="F92" s="492">
        <v>37930</v>
      </c>
      <c r="G92" s="467" t="s">
        <v>357</v>
      </c>
      <c r="H92" s="296">
        <v>0</v>
      </c>
      <c r="I92" s="647">
        <v>0</v>
      </c>
      <c r="J92" s="296">
        <v>0</v>
      </c>
      <c r="K92" s="647">
        <v>0</v>
      </c>
      <c r="L92" s="296">
        <v>0</v>
      </c>
      <c r="M92" s="703" t="s">
        <v>1983</v>
      </c>
      <c r="N92" s="296">
        <v>0</v>
      </c>
      <c r="O92" s="703" t="s">
        <v>1983</v>
      </c>
      <c r="P92" s="296">
        <v>0</v>
      </c>
      <c r="Q92" s="647">
        <v>0</v>
      </c>
      <c r="R92" s="296">
        <v>0</v>
      </c>
      <c r="S92" s="856"/>
    </row>
    <row r="93" spans="1:20" s="149" customFormat="1" ht="22.15" customHeight="1">
      <c r="A93" s="785"/>
      <c r="B93" s="785"/>
      <c r="C93" s="296" t="s">
        <v>212</v>
      </c>
      <c r="D93" s="28" t="s">
        <v>2264</v>
      </c>
      <c r="E93" s="41">
        <v>44517</v>
      </c>
      <c r="F93" s="45">
        <v>44517</v>
      </c>
      <c r="G93" s="467" t="s">
        <v>523</v>
      </c>
      <c r="H93" s="296">
        <v>0</v>
      </c>
      <c r="I93" s="647">
        <v>0</v>
      </c>
      <c r="J93" s="296">
        <v>0</v>
      </c>
      <c r="K93" s="647">
        <v>0</v>
      </c>
      <c r="L93" s="296">
        <v>0</v>
      </c>
      <c r="M93" s="703" t="s">
        <v>1983</v>
      </c>
      <c r="N93" s="296">
        <v>0</v>
      </c>
      <c r="O93" s="703" t="s">
        <v>1983</v>
      </c>
      <c r="P93" s="296">
        <v>0</v>
      </c>
      <c r="Q93" s="647">
        <v>0</v>
      </c>
      <c r="R93" s="296">
        <v>0</v>
      </c>
      <c r="S93" s="856"/>
      <c r="T93" s="144"/>
    </row>
    <row r="94" spans="1:20" s="149" customFormat="1" ht="22.15" customHeight="1">
      <c r="A94" s="785"/>
      <c r="B94" s="785"/>
      <c r="C94" s="296" t="s">
        <v>214</v>
      </c>
      <c r="D94" s="50" t="s">
        <v>2149</v>
      </c>
      <c r="E94" s="41">
        <v>44525</v>
      </c>
      <c r="F94" s="492">
        <v>36574</v>
      </c>
      <c r="G94" s="467" t="s">
        <v>359</v>
      </c>
      <c r="H94" s="296">
        <v>0</v>
      </c>
      <c r="I94" s="647">
        <v>0</v>
      </c>
      <c r="J94" s="296">
        <v>0</v>
      </c>
      <c r="K94" s="647">
        <v>0</v>
      </c>
      <c r="L94" s="296">
        <v>0</v>
      </c>
      <c r="M94" s="703" t="s">
        <v>1983</v>
      </c>
      <c r="N94" s="296">
        <v>0</v>
      </c>
      <c r="O94" s="703" t="s">
        <v>1983</v>
      </c>
      <c r="P94" s="296">
        <v>0</v>
      </c>
      <c r="Q94" s="647">
        <v>0</v>
      </c>
      <c r="R94" s="296">
        <v>0</v>
      </c>
      <c r="S94" s="856"/>
      <c r="T94" s="144"/>
    </row>
    <row r="95" spans="1:20" s="149" customFormat="1" ht="22.15" customHeight="1">
      <c r="A95" s="785"/>
      <c r="B95" s="785"/>
      <c r="C95" s="296" t="s">
        <v>216</v>
      </c>
      <c r="D95" s="28" t="s">
        <v>2212</v>
      </c>
      <c r="E95" s="46">
        <v>44593</v>
      </c>
      <c r="F95" s="30">
        <v>44581</v>
      </c>
      <c r="G95" s="466" t="s">
        <v>523</v>
      </c>
      <c r="H95" s="296">
        <v>0</v>
      </c>
      <c r="I95" s="647">
        <v>0</v>
      </c>
      <c r="J95" s="296">
        <v>0</v>
      </c>
      <c r="K95" s="647">
        <v>0</v>
      </c>
      <c r="L95" s="296">
        <v>0</v>
      </c>
      <c r="M95" s="703" t="s">
        <v>1983</v>
      </c>
      <c r="N95" s="296">
        <v>0</v>
      </c>
      <c r="O95" s="703" t="s">
        <v>1983</v>
      </c>
      <c r="P95" s="296">
        <v>0</v>
      </c>
      <c r="Q95" s="647">
        <v>0</v>
      </c>
      <c r="R95" s="296">
        <v>0</v>
      </c>
      <c r="S95" s="856"/>
      <c r="T95" s="144"/>
    </row>
    <row r="96" spans="1:20" s="149" customFormat="1" ht="22.15" customHeight="1">
      <c r="A96" s="785"/>
      <c r="B96" s="785"/>
      <c r="C96" s="296" t="s">
        <v>218</v>
      </c>
      <c r="D96" s="28" t="s">
        <v>2251</v>
      </c>
      <c r="E96" s="41">
        <v>44621</v>
      </c>
      <c r="F96" s="492">
        <v>37368</v>
      </c>
      <c r="G96" s="467" t="s">
        <v>523</v>
      </c>
      <c r="H96" s="296">
        <v>0</v>
      </c>
      <c r="I96" s="647">
        <v>0</v>
      </c>
      <c r="J96" s="296">
        <v>0</v>
      </c>
      <c r="K96" s="647">
        <v>0</v>
      </c>
      <c r="L96" s="296">
        <v>0</v>
      </c>
      <c r="M96" s="703" t="s">
        <v>1983</v>
      </c>
      <c r="N96" s="296">
        <v>0</v>
      </c>
      <c r="O96" s="703" t="s">
        <v>1983</v>
      </c>
      <c r="P96" s="296">
        <v>0</v>
      </c>
      <c r="Q96" s="647">
        <v>0</v>
      </c>
      <c r="R96" s="296">
        <v>0</v>
      </c>
      <c r="S96" s="856"/>
      <c r="T96" s="144"/>
    </row>
    <row r="97" spans="1:20" s="149" customFormat="1" ht="22.15" customHeight="1">
      <c r="A97" s="785"/>
      <c r="B97" s="785"/>
      <c r="C97" s="296" t="s">
        <v>220</v>
      </c>
      <c r="D97" s="28" t="s">
        <v>2346</v>
      </c>
      <c r="E97" s="41">
        <v>44680</v>
      </c>
      <c r="F97" s="492">
        <v>44679</v>
      </c>
      <c r="G97" s="467" t="s">
        <v>523</v>
      </c>
      <c r="H97" s="296">
        <v>0</v>
      </c>
      <c r="I97" s="647">
        <v>0</v>
      </c>
      <c r="J97" s="296">
        <v>0</v>
      </c>
      <c r="K97" s="647">
        <v>0</v>
      </c>
      <c r="L97" s="296">
        <v>0</v>
      </c>
      <c r="M97" s="703" t="s">
        <v>1983</v>
      </c>
      <c r="N97" s="296">
        <v>0</v>
      </c>
      <c r="O97" s="703" t="s">
        <v>1983</v>
      </c>
      <c r="P97" s="296">
        <v>0</v>
      </c>
      <c r="Q97" s="647">
        <v>0</v>
      </c>
      <c r="R97" s="296">
        <v>0</v>
      </c>
      <c r="S97" s="856"/>
      <c r="T97" s="144"/>
    </row>
    <row r="98" spans="1:20" s="149" customFormat="1" ht="22.15" customHeight="1">
      <c r="A98" s="785"/>
      <c r="B98" s="785"/>
      <c r="C98" s="296" t="s">
        <v>222</v>
      </c>
      <c r="D98" s="28" t="s">
        <v>2351</v>
      </c>
      <c r="E98" s="41">
        <v>44762</v>
      </c>
      <c r="F98" s="492">
        <v>44774</v>
      </c>
      <c r="G98" s="467" t="s">
        <v>523</v>
      </c>
      <c r="H98" s="296">
        <v>0</v>
      </c>
      <c r="I98" s="647">
        <v>0</v>
      </c>
      <c r="J98" s="296">
        <v>0</v>
      </c>
      <c r="K98" s="647">
        <v>0</v>
      </c>
      <c r="L98" s="296">
        <v>0</v>
      </c>
      <c r="M98" s="703" t="s">
        <v>1983</v>
      </c>
      <c r="N98" s="296">
        <v>0</v>
      </c>
      <c r="O98" s="703" t="s">
        <v>1983</v>
      </c>
      <c r="P98" s="296">
        <v>0</v>
      </c>
      <c r="Q98" s="647">
        <v>0</v>
      </c>
      <c r="R98" s="296">
        <v>0</v>
      </c>
      <c r="S98" s="856"/>
      <c r="T98" s="144"/>
    </row>
    <row r="99" spans="1:20" s="149" customFormat="1" ht="22.15" customHeight="1">
      <c r="A99" s="785"/>
      <c r="B99" s="785"/>
      <c r="C99" s="296" t="s">
        <v>224</v>
      </c>
      <c r="D99" s="28" t="s">
        <v>1946</v>
      </c>
      <c r="E99" s="41">
        <v>41395</v>
      </c>
      <c r="F99" s="492">
        <v>29881</v>
      </c>
      <c r="G99" s="467" t="s">
        <v>523</v>
      </c>
      <c r="H99" s="296">
        <v>0</v>
      </c>
      <c r="I99" s="647">
        <v>0</v>
      </c>
      <c r="J99" s="296">
        <v>0</v>
      </c>
      <c r="K99" s="647">
        <v>0</v>
      </c>
      <c r="L99" s="296">
        <v>0</v>
      </c>
      <c r="M99" s="703" t="s">
        <v>1983</v>
      </c>
      <c r="N99" s="296">
        <v>0</v>
      </c>
      <c r="O99" s="703" t="s">
        <v>1983</v>
      </c>
      <c r="P99" s="296">
        <v>0</v>
      </c>
      <c r="Q99" s="647">
        <v>0</v>
      </c>
      <c r="R99" s="296">
        <v>0</v>
      </c>
      <c r="S99" s="856"/>
      <c r="T99" s="144"/>
    </row>
    <row r="100" spans="1:20" s="149" customFormat="1" ht="21.75" customHeight="1">
      <c r="A100" s="785"/>
      <c r="B100" s="785"/>
      <c r="C100" s="296" t="s">
        <v>226</v>
      </c>
      <c r="D100" s="28" t="s">
        <v>319</v>
      </c>
      <c r="E100" s="41">
        <v>41047</v>
      </c>
      <c r="F100" s="492">
        <v>37000</v>
      </c>
      <c r="G100" s="467" t="s">
        <v>523</v>
      </c>
      <c r="H100" s="296">
        <v>0</v>
      </c>
      <c r="I100" s="647">
        <v>0</v>
      </c>
      <c r="J100" s="296">
        <v>0</v>
      </c>
      <c r="K100" s="647">
        <v>0</v>
      </c>
      <c r="L100" s="296">
        <v>0</v>
      </c>
      <c r="M100" s="703" t="s">
        <v>1983</v>
      </c>
      <c r="N100" s="296">
        <v>0</v>
      </c>
      <c r="O100" s="703" t="s">
        <v>1983</v>
      </c>
      <c r="P100" s="296">
        <v>0</v>
      </c>
      <c r="Q100" s="647">
        <v>0</v>
      </c>
      <c r="R100" s="296">
        <v>0</v>
      </c>
      <c r="S100" s="856"/>
      <c r="T100" s="144"/>
    </row>
    <row r="101" spans="1:20" s="442" customFormat="1" ht="22.15" customHeight="1">
      <c r="A101" s="785"/>
      <c r="B101" s="785"/>
      <c r="C101" s="296" t="s">
        <v>228</v>
      </c>
      <c r="D101" s="28" t="s">
        <v>415</v>
      </c>
      <c r="E101" s="29">
        <v>38651</v>
      </c>
      <c r="F101" s="492">
        <v>35828</v>
      </c>
      <c r="G101" s="467" t="s">
        <v>523</v>
      </c>
      <c r="H101" s="296">
        <v>0</v>
      </c>
      <c r="I101" s="647">
        <v>0</v>
      </c>
      <c r="J101" s="296">
        <v>0</v>
      </c>
      <c r="K101" s="647">
        <v>0</v>
      </c>
      <c r="L101" s="296">
        <v>0</v>
      </c>
      <c r="M101" s="703" t="s">
        <v>1983</v>
      </c>
      <c r="N101" s="296">
        <v>0</v>
      </c>
      <c r="O101" s="703" t="s">
        <v>1983</v>
      </c>
      <c r="P101" s="296">
        <v>0</v>
      </c>
      <c r="Q101" s="647">
        <v>0</v>
      </c>
      <c r="R101" s="296">
        <v>0</v>
      </c>
      <c r="S101" s="856"/>
      <c r="T101" s="144"/>
    </row>
    <row r="102" spans="1:20" s="442" customFormat="1" ht="22.15" customHeight="1">
      <c r="A102" s="785"/>
      <c r="B102" s="785"/>
      <c r="C102" s="296" t="s">
        <v>230</v>
      </c>
      <c r="D102" s="28" t="s">
        <v>176</v>
      </c>
      <c r="E102" s="29">
        <v>41408</v>
      </c>
      <c r="F102" s="492">
        <v>41662</v>
      </c>
      <c r="G102" s="467" t="s">
        <v>523</v>
      </c>
      <c r="H102" s="296">
        <v>0</v>
      </c>
      <c r="I102" s="647">
        <v>0</v>
      </c>
      <c r="J102" s="296">
        <v>0</v>
      </c>
      <c r="K102" s="647">
        <v>0</v>
      </c>
      <c r="L102" s="296">
        <v>0</v>
      </c>
      <c r="M102" s="703" t="s">
        <v>1983</v>
      </c>
      <c r="N102" s="296">
        <v>0</v>
      </c>
      <c r="O102" s="703" t="s">
        <v>1983</v>
      </c>
      <c r="P102" s="296">
        <v>0</v>
      </c>
      <c r="Q102" s="647">
        <v>0</v>
      </c>
      <c r="R102" s="296">
        <v>0</v>
      </c>
      <c r="S102" s="856"/>
      <c r="T102" s="144"/>
    </row>
    <row r="103" spans="1:20" s="442" customFormat="1" ht="22.15" customHeight="1">
      <c r="A103" s="785"/>
      <c r="B103" s="785"/>
      <c r="C103" s="296" t="s">
        <v>232</v>
      </c>
      <c r="D103" s="28" t="s">
        <v>2395</v>
      </c>
      <c r="E103" s="29">
        <v>38825</v>
      </c>
      <c r="F103" s="492">
        <v>23017</v>
      </c>
      <c r="G103" s="467" t="s">
        <v>523</v>
      </c>
      <c r="H103" s="296">
        <v>0</v>
      </c>
      <c r="I103" s="647">
        <v>0</v>
      </c>
      <c r="J103" s="296">
        <v>0</v>
      </c>
      <c r="K103" s="647">
        <v>0</v>
      </c>
      <c r="L103" s="296">
        <v>0</v>
      </c>
      <c r="M103" s="703" t="s">
        <v>1983</v>
      </c>
      <c r="N103" s="296">
        <v>0</v>
      </c>
      <c r="O103" s="703" t="s">
        <v>1983</v>
      </c>
      <c r="P103" s="296">
        <v>0</v>
      </c>
      <c r="Q103" s="647">
        <v>0</v>
      </c>
      <c r="R103" s="296">
        <v>0</v>
      </c>
      <c r="S103" s="856"/>
      <c r="T103" s="144"/>
    </row>
    <row r="104" spans="1:20" s="442" customFormat="1" ht="22.15" customHeight="1">
      <c r="A104" s="785"/>
      <c r="B104" s="785"/>
      <c r="C104" s="296" t="s">
        <v>234</v>
      </c>
      <c r="D104" s="28" t="s">
        <v>231</v>
      </c>
      <c r="E104" s="29">
        <v>29953</v>
      </c>
      <c r="F104" s="492">
        <v>27822</v>
      </c>
      <c r="G104" s="467" t="s">
        <v>2410</v>
      </c>
      <c r="H104" s="296">
        <v>0</v>
      </c>
      <c r="I104" s="647">
        <v>0</v>
      </c>
      <c r="J104" s="296">
        <v>0</v>
      </c>
      <c r="K104" s="647">
        <v>0</v>
      </c>
      <c r="L104" s="296">
        <v>0</v>
      </c>
      <c r="M104" s="703" t="s">
        <v>1983</v>
      </c>
      <c r="N104" s="296">
        <v>0</v>
      </c>
      <c r="O104" s="703" t="s">
        <v>1983</v>
      </c>
      <c r="P104" s="296">
        <v>0</v>
      </c>
      <c r="Q104" s="647">
        <v>0</v>
      </c>
      <c r="R104" s="296">
        <v>0</v>
      </c>
      <c r="S104" s="856"/>
      <c r="T104" s="144"/>
    </row>
    <row r="105" spans="1:20" s="442" customFormat="1" ht="22.15" customHeight="1">
      <c r="A105" s="785"/>
      <c r="B105" s="785"/>
      <c r="C105" s="296" t="s">
        <v>236</v>
      </c>
      <c r="D105" s="28" t="s">
        <v>2412</v>
      </c>
      <c r="E105" s="29">
        <v>44321</v>
      </c>
      <c r="F105" s="492">
        <v>44326</v>
      </c>
      <c r="G105" s="467" t="s">
        <v>2410</v>
      </c>
      <c r="H105" s="296">
        <v>0</v>
      </c>
      <c r="I105" s="647">
        <v>0</v>
      </c>
      <c r="J105" s="296">
        <v>0</v>
      </c>
      <c r="K105" s="647">
        <v>0</v>
      </c>
      <c r="L105" s="296">
        <v>0</v>
      </c>
      <c r="M105" s="703" t="s">
        <v>1983</v>
      </c>
      <c r="N105" s="296">
        <v>0</v>
      </c>
      <c r="O105" s="703" t="s">
        <v>1983</v>
      </c>
      <c r="P105" s="296">
        <v>0</v>
      </c>
      <c r="Q105" s="647">
        <v>0</v>
      </c>
      <c r="R105" s="296">
        <v>0</v>
      </c>
      <c r="S105" s="856"/>
      <c r="T105" s="144"/>
    </row>
    <row r="106" spans="1:20" s="442" customFormat="1" ht="22.15" customHeight="1">
      <c r="A106" s="785"/>
      <c r="B106" s="785"/>
      <c r="C106" s="296" t="s">
        <v>238</v>
      </c>
      <c r="D106" s="28" t="s">
        <v>2417</v>
      </c>
      <c r="E106" s="29">
        <v>44272</v>
      </c>
      <c r="F106" s="492">
        <v>38474</v>
      </c>
      <c r="G106" s="467" t="s">
        <v>2410</v>
      </c>
      <c r="H106" s="296">
        <v>0</v>
      </c>
      <c r="I106" s="647">
        <v>0</v>
      </c>
      <c r="J106" s="296">
        <v>0</v>
      </c>
      <c r="K106" s="647">
        <v>0</v>
      </c>
      <c r="L106" s="296">
        <v>0</v>
      </c>
      <c r="M106" s="703" t="s">
        <v>1983</v>
      </c>
      <c r="N106" s="296">
        <v>0</v>
      </c>
      <c r="O106" s="703" t="s">
        <v>1983</v>
      </c>
      <c r="P106" s="296">
        <v>0</v>
      </c>
      <c r="Q106" s="647">
        <v>0</v>
      </c>
      <c r="R106" s="296">
        <v>0</v>
      </c>
      <c r="S106" s="856"/>
      <c r="T106" s="144"/>
    </row>
    <row r="107" spans="1:20" s="442" customFormat="1" ht="22.15" customHeight="1">
      <c r="A107" s="785"/>
      <c r="B107" s="785"/>
      <c r="C107" s="296" t="s">
        <v>239</v>
      </c>
      <c r="D107" s="28" t="s">
        <v>2362</v>
      </c>
      <c r="E107" s="29">
        <v>44768</v>
      </c>
      <c r="F107" s="492">
        <v>44776</v>
      </c>
      <c r="G107" s="467" t="s">
        <v>2410</v>
      </c>
      <c r="H107" s="296">
        <v>0</v>
      </c>
      <c r="I107" s="647">
        <v>0</v>
      </c>
      <c r="J107" s="296">
        <v>0</v>
      </c>
      <c r="K107" s="647">
        <v>0</v>
      </c>
      <c r="L107" s="296">
        <v>0</v>
      </c>
      <c r="M107" s="703" t="s">
        <v>1983</v>
      </c>
      <c r="N107" s="296">
        <v>0</v>
      </c>
      <c r="O107" s="703" t="s">
        <v>1983</v>
      </c>
      <c r="P107" s="296">
        <v>0</v>
      </c>
      <c r="Q107" s="647">
        <v>0</v>
      </c>
      <c r="R107" s="296">
        <v>0</v>
      </c>
      <c r="S107" s="856"/>
      <c r="T107" s="144"/>
    </row>
    <row r="108" spans="1:20" ht="27.75">
      <c r="S108" s="857"/>
    </row>
    <row r="109" spans="1:20" ht="27.75">
      <c r="S109" s="857"/>
    </row>
    <row r="110" spans="1:20" ht="27.75">
      <c r="S110" s="857"/>
    </row>
    <row r="111" spans="1:20" ht="27.75">
      <c r="S111" s="857"/>
    </row>
    <row r="112" spans="1:20" ht="15" customHeight="1">
      <c r="S112" s="857"/>
    </row>
    <row r="113" spans="1:86" ht="15" customHeight="1">
      <c r="S113" s="857"/>
    </row>
    <row r="114" spans="1:86" ht="15" customHeight="1">
      <c r="S114" s="857"/>
    </row>
    <row r="115" spans="1:86" ht="15" customHeight="1">
      <c r="S115" s="857"/>
    </row>
    <row r="116" spans="1:86" ht="15" customHeight="1">
      <c r="A116" s="840"/>
      <c r="B116" s="840"/>
      <c r="C116" s="840"/>
      <c r="D116" s="840"/>
      <c r="E116" s="841"/>
      <c r="F116" s="842"/>
      <c r="G116" s="847"/>
      <c r="H116" s="840"/>
      <c r="I116" s="840"/>
      <c r="J116" s="840"/>
      <c r="K116" s="840"/>
      <c r="L116" s="840"/>
      <c r="M116" s="840"/>
      <c r="N116" s="840"/>
      <c r="O116" s="840"/>
      <c r="P116" s="840"/>
      <c r="Q116" s="840"/>
      <c r="R116" s="840"/>
      <c r="S116" s="858"/>
    </row>
    <row r="117" spans="1:86" ht="15" customHeight="1"/>
    <row r="118" spans="1:86" s="86" customFormat="1" ht="54" customHeight="1">
      <c r="C118" s="460"/>
      <c r="D118" s="86" t="s">
        <v>2329</v>
      </c>
      <c r="E118" s="461"/>
      <c r="F118" s="462"/>
      <c r="G118" s="473"/>
      <c r="H118" s="473"/>
      <c r="CD118" s="463"/>
      <c r="CE118" s="463"/>
      <c r="CF118" s="463"/>
      <c r="CH118" s="463"/>
    </row>
    <row r="119" spans="1:86" s="86" customFormat="1" ht="15" customHeight="1">
      <c r="C119" s="460"/>
      <c r="E119" s="461"/>
      <c r="F119" s="462"/>
      <c r="G119" s="473"/>
      <c r="H119" s="473"/>
      <c r="CD119" s="463"/>
      <c r="CE119" s="463"/>
      <c r="CF119" s="463"/>
      <c r="CH119" s="463"/>
    </row>
    <row r="120" spans="1:86" s="279" customFormat="1" ht="34.5" customHeight="1">
      <c r="A120" s="554" t="s">
        <v>12</v>
      </c>
      <c r="B120" s="554" t="s">
        <v>1800</v>
      </c>
      <c r="C120" s="586" t="s">
        <v>13</v>
      </c>
      <c r="D120" s="587" t="s">
        <v>59</v>
      </c>
      <c r="E120" s="472" t="s">
        <v>15</v>
      </c>
      <c r="F120" s="472" t="s">
        <v>16</v>
      </c>
      <c r="G120" s="687" t="s">
        <v>445</v>
      </c>
      <c r="H120" s="789" t="s">
        <v>1976</v>
      </c>
      <c r="I120" s="554" t="s">
        <v>17</v>
      </c>
      <c r="J120" s="554" t="s">
        <v>18</v>
      </c>
      <c r="K120" s="554" t="s">
        <v>19</v>
      </c>
      <c r="L120" s="554" t="s">
        <v>20</v>
      </c>
      <c r="M120" s="760" t="s">
        <v>21</v>
      </c>
      <c r="N120" s="760" t="s">
        <v>22</v>
      </c>
      <c r="O120" s="554" t="s">
        <v>23</v>
      </c>
      <c r="P120" s="554" t="s">
        <v>24</v>
      </c>
      <c r="Q120" s="554"/>
      <c r="R120" s="554" t="s">
        <v>24</v>
      </c>
      <c r="S120" s="554" t="s">
        <v>25</v>
      </c>
      <c r="T120" s="554" t="s">
        <v>1558</v>
      </c>
      <c r="U120" s="554" t="s">
        <v>1556</v>
      </c>
      <c r="V120" s="554" t="s">
        <v>1568</v>
      </c>
      <c r="W120" s="761" t="s">
        <v>1654</v>
      </c>
      <c r="X120" s="761" t="s">
        <v>1970</v>
      </c>
      <c r="Y120" s="761" t="s">
        <v>1971</v>
      </c>
      <c r="Z120" s="761" t="s">
        <v>2159</v>
      </c>
      <c r="AA120" s="761" t="s">
        <v>2157</v>
      </c>
      <c r="AB120" s="761" t="s">
        <v>1583</v>
      </c>
      <c r="AC120" s="761" t="s">
        <v>2316</v>
      </c>
      <c r="AD120" s="554">
        <v>5</v>
      </c>
      <c r="AE120" s="554">
        <v>12</v>
      </c>
      <c r="AF120" s="554">
        <v>19</v>
      </c>
      <c r="AG120" s="554">
        <v>26</v>
      </c>
      <c r="AH120" s="554">
        <v>2</v>
      </c>
      <c r="AI120" s="554">
        <v>9</v>
      </c>
      <c r="AJ120" s="554">
        <v>16</v>
      </c>
      <c r="AK120" s="554">
        <v>23</v>
      </c>
      <c r="AL120" s="554">
        <v>2</v>
      </c>
      <c r="AM120" s="554">
        <v>9</v>
      </c>
      <c r="AN120" s="554">
        <v>16</v>
      </c>
      <c r="AO120" s="554">
        <v>23</v>
      </c>
      <c r="AP120" s="554">
        <v>30</v>
      </c>
      <c r="AQ120" s="554">
        <v>6</v>
      </c>
      <c r="AR120" s="554">
        <v>13</v>
      </c>
      <c r="AS120" s="554">
        <v>20</v>
      </c>
      <c r="AT120" s="554">
        <v>27</v>
      </c>
      <c r="AU120" s="554">
        <v>4</v>
      </c>
      <c r="AV120" s="554">
        <v>11</v>
      </c>
      <c r="AW120" s="554">
        <v>18</v>
      </c>
      <c r="AX120" s="554">
        <v>25</v>
      </c>
      <c r="AY120" s="554">
        <v>1</v>
      </c>
      <c r="AZ120" s="554">
        <v>8</v>
      </c>
      <c r="BA120" s="554">
        <v>15</v>
      </c>
      <c r="BB120" s="554">
        <v>22</v>
      </c>
      <c r="BC120" s="554">
        <v>29</v>
      </c>
      <c r="BD120" s="554">
        <v>6</v>
      </c>
      <c r="BE120" s="554">
        <v>13</v>
      </c>
      <c r="BF120" s="554">
        <v>20</v>
      </c>
      <c r="BG120" s="554">
        <v>27</v>
      </c>
      <c r="BH120" s="554">
        <v>3</v>
      </c>
      <c r="BI120" s="554">
        <v>10</v>
      </c>
      <c r="BJ120" s="554">
        <v>17</v>
      </c>
      <c r="BK120" s="554">
        <v>24</v>
      </c>
      <c r="BL120" s="554">
        <v>31</v>
      </c>
      <c r="BM120" s="554">
        <v>7</v>
      </c>
      <c r="BN120" s="554">
        <v>14</v>
      </c>
      <c r="BO120" s="554">
        <v>21</v>
      </c>
      <c r="BP120" s="554">
        <v>28</v>
      </c>
      <c r="BQ120" s="554">
        <v>5</v>
      </c>
      <c r="BR120" s="554">
        <v>12</v>
      </c>
      <c r="BS120" s="554">
        <v>19</v>
      </c>
      <c r="BT120" s="554">
        <v>26</v>
      </c>
      <c r="BU120" s="554">
        <v>2</v>
      </c>
      <c r="BV120" s="554">
        <v>9</v>
      </c>
      <c r="BW120" s="554">
        <v>16</v>
      </c>
      <c r="BX120" s="554">
        <v>23</v>
      </c>
      <c r="BY120" s="554">
        <v>30</v>
      </c>
      <c r="BZ120" s="554">
        <v>7</v>
      </c>
      <c r="CA120" s="554">
        <v>14</v>
      </c>
      <c r="CB120" s="554">
        <v>21</v>
      </c>
      <c r="CC120" s="554">
        <v>28</v>
      </c>
      <c r="CD120" s="24" t="s">
        <v>1583</v>
      </c>
      <c r="CE120" s="25"/>
      <c r="CF120" s="24" t="s">
        <v>1584</v>
      </c>
      <c r="CH120" s="26" t="s">
        <v>2158</v>
      </c>
    </row>
    <row r="121" spans="1:86" s="149" customFormat="1" ht="22.15" customHeight="1">
      <c r="A121" s="785"/>
      <c r="B121" s="785"/>
      <c r="C121" s="296" t="s">
        <v>132</v>
      </c>
      <c r="D121" s="28" t="s">
        <v>2328</v>
      </c>
      <c r="E121" s="41">
        <v>36123</v>
      </c>
      <c r="F121" s="46">
        <v>22463</v>
      </c>
      <c r="G121" s="528" t="s">
        <v>1289</v>
      </c>
      <c r="H121" s="296">
        <v>0</v>
      </c>
      <c r="I121" s="296">
        <v>0</v>
      </c>
      <c r="J121" s="296">
        <v>0</v>
      </c>
      <c r="K121" s="296">
        <v>0</v>
      </c>
      <c r="L121" s="296">
        <v>0</v>
      </c>
      <c r="M121" s="754" t="s">
        <v>1983</v>
      </c>
      <c r="N121" s="296">
        <v>0</v>
      </c>
      <c r="O121" s="754" t="s">
        <v>1983</v>
      </c>
      <c r="P121" s="296">
        <v>0</v>
      </c>
      <c r="Q121" s="296"/>
      <c r="R121" s="296">
        <v>0</v>
      </c>
      <c r="S121" s="856"/>
      <c r="T121" s="442"/>
    </row>
    <row r="122" spans="1:86" ht="15" customHeight="1"/>
    <row r="123" spans="1:86" s="76" customFormat="1" ht="54" customHeight="1">
      <c r="A123" s="86" t="s">
        <v>2317</v>
      </c>
      <c r="E123" s="112"/>
      <c r="F123" s="77"/>
      <c r="G123" s="77"/>
      <c r="H123" s="77"/>
      <c r="I123" s="40"/>
    </row>
    <row r="124" spans="1:86" ht="15" customHeight="1"/>
    <row r="125" spans="1:86" s="128" customFormat="1" ht="39.6" customHeight="1">
      <c r="A125" s="27" t="s">
        <v>12</v>
      </c>
      <c r="B125" s="27" t="s">
        <v>1800</v>
      </c>
      <c r="C125" s="92" t="s">
        <v>13</v>
      </c>
      <c r="D125" s="587" t="s">
        <v>1921</v>
      </c>
      <c r="E125" s="472" t="s">
        <v>15</v>
      </c>
      <c r="F125" s="472" t="s">
        <v>16</v>
      </c>
      <c r="G125" s="687" t="s">
        <v>445</v>
      </c>
      <c r="H125" s="554" t="s">
        <v>25</v>
      </c>
      <c r="I125" s="554" t="s">
        <v>1558</v>
      </c>
      <c r="J125" s="554" t="s">
        <v>1556</v>
      </c>
      <c r="K125" s="554" t="s">
        <v>1568</v>
      </c>
      <c r="L125" s="554" t="s">
        <v>1654</v>
      </c>
      <c r="M125" s="554" t="s">
        <v>1970</v>
      </c>
      <c r="N125" s="554" t="s">
        <v>1971</v>
      </c>
      <c r="O125" s="554" t="s">
        <v>2159</v>
      </c>
      <c r="P125" s="554" t="s">
        <v>2157</v>
      </c>
      <c r="Q125" s="554"/>
      <c r="R125" s="554" t="s">
        <v>2157</v>
      </c>
      <c r="S125" s="859">
        <v>44638</v>
      </c>
    </row>
    <row r="126" spans="1:86" ht="22.15" customHeight="1">
      <c r="A126" s="785"/>
      <c r="B126" s="785"/>
      <c r="C126" s="296" t="s">
        <v>73</v>
      </c>
      <c r="D126" s="50" t="s">
        <v>269</v>
      </c>
      <c r="E126" s="41">
        <v>36537</v>
      </c>
      <c r="F126" s="46">
        <v>26063</v>
      </c>
      <c r="G126" s="528" t="s">
        <v>359</v>
      </c>
      <c r="H126" s="296">
        <v>0</v>
      </c>
      <c r="I126" s="296">
        <v>0</v>
      </c>
      <c r="J126" s="296">
        <v>0</v>
      </c>
      <c r="K126" s="296">
        <v>0</v>
      </c>
      <c r="L126" s="296">
        <v>0</v>
      </c>
      <c r="M126" s="754" t="s">
        <v>1983</v>
      </c>
      <c r="N126" s="296">
        <v>0</v>
      </c>
      <c r="O126" s="754" t="s">
        <v>1983</v>
      </c>
      <c r="P126" s="296">
        <v>0</v>
      </c>
      <c r="Q126" s="296"/>
      <c r="R126" s="296">
        <v>0</v>
      </c>
      <c r="S126" s="856"/>
    </row>
    <row r="128" spans="1:86" s="402" customFormat="1" ht="44.25" customHeight="1">
      <c r="A128" s="867" t="s">
        <v>2331</v>
      </c>
      <c r="B128" s="867"/>
      <c r="C128" s="868"/>
      <c r="D128" s="867"/>
      <c r="E128" s="869"/>
      <c r="F128" s="870"/>
      <c r="G128" s="871"/>
      <c r="H128" s="867"/>
      <c r="I128" s="867"/>
      <c r="J128" s="867"/>
      <c r="K128" s="867"/>
      <c r="L128" s="867"/>
      <c r="M128" s="867"/>
      <c r="N128" s="867"/>
      <c r="O128" s="867"/>
      <c r="P128" s="867"/>
      <c r="Q128" s="867"/>
      <c r="R128" s="867"/>
      <c r="S128" s="872"/>
      <c r="T128" s="867"/>
      <c r="U128" s="873"/>
      <c r="V128" s="867"/>
      <c r="W128" s="867"/>
      <c r="X128" s="867"/>
      <c r="Y128" s="867"/>
    </row>
    <row r="129" spans="1:20" s="128" customFormat="1" ht="39.6" customHeight="1">
      <c r="A129" s="27" t="s">
        <v>12</v>
      </c>
      <c r="B129" s="27" t="s">
        <v>1800</v>
      </c>
      <c r="C129" s="92" t="s">
        <v>13</v>
      </c>
      <c r="D129" s="587" t="s">
        <v>1921</v>
      </c>
      <c r="E129" s="472" t="s">
        <v>15</v>
      </c>
      <c r="F129" s="472" t="s">
        <v>16</v>
      </c>
      <c r="G129" s="687" t="s">
        <v>445</v>
      </c>
      <c r="H129" s="554" t="s">
        <v>25</v>
      </c>
      <c r="I129" s="554" t="s">
        <v>1558</v>
      </c>
      <c r="J129" s="554" t="s">
        <v>1556</v>
      </c>
      <c r="K129" s="554" t="s">
        <v>1568</v>
      </c>
      <c r="L129" s="554" t="s">
        <v>1654</v>
      </c>
      <c r="M129" s="554" t="s">
        <v>1970</v>
      </c>
      <c r="N129" s="554" t="s">
        <v>1971</v>
      </c>
      <c r="O129" s="554" t="s">
        <v>2159</v>
      </c>
      <c r="P129" s="554" t="s">
        <v>2157</v>
      </c>
      <c r="Q129" s="554"/>
      <c r="R129" s="554" t="s">
        <v>2157</v>
      </c>
      <c r="S129" s="859">
        <v>44638</v>
      </c>
    </row>
    <row r="130" spans="1:20" ht="22.15" customHeight="1">
      <c r="A130" s="170"/>
      <c r="B130" s="170"/>
      <c r="C130" s="296" t="s">
        <v>29</v>
      </c>
      <c r="D130" s="28" t="s">
        <v>2192</v>
      </c>
      <c r="E130" s="560">
        <v>21052</v>
      </c>
      <c r="F130" s="46">
        <v>31166</v>
      </c>
      <c r="G130" s="446" t="s">
        <v>357</v>
      </c>
      <c r="H130" s="296">
        <v>0</v>
      </c>
      <c r="I130" s="296">
        <v>0</v>
      </c>
      <c r="J130" s="296">
        <v>0</v>
      </c>
      <c r="K130" s="296">
        <v>0</v>
      </c>
      <c r="L130" s="296">
        <v>0</v>
      </c>
      <c r="M130" s="296">
        <v>0</v>
      </c>
      <c r="N130" s="296">
        <v>0</v>
      </c>
      <c r="O130" s="296">
        <v>0</v>
      </c>
      <c r="P130" s="296">
        <v>0</v>
      </c>
      <c r="Q130" s="296"/>
      <c r="R130" s="296">
        <v>0</v>
      </c>
      <c r="S130" s="856"/>
    </row>
    <row r="132" spans="1:20" s="76" customFormat="1" ht="44.25" customHeight="1">
      <c r="A132" s="86" t="s">
        <v>1977</v>
      </c>
      <c r="B132" s="86"/>
      <c r="C132" s="2"/>
      <c r="E132" s="3"/>
      <c r="F132" s="77"/>
      <c r="G132" s="623"/>
      <c r="S132" s="853"/>
    </row>
    <row r="133" spans="1:20" s="128" customFormat="1" ht="45.6" customHeight="1">
      <c r="A133" s="27" t="s">
        <v>12</v>
      </c>
      <c r="B133" s="27"/>
      <c r="C133" s="92" t="s">
        <v>13</v>
      </c>
      <c r="D133" s="66" t="s">
        <v>1923</v>
      </c>
      <c r="E133" s="472" t="s">
        <v>15</v>
      </c>
      <c r="F133" s="472" t="s">
        <v>16</v>
      </c>
      <c r="G133" s="687" t="s">
        <v>445</v>
      </c>
      <c r="H133" s="554" t="s">
        <v>25</v>
      </c>
      <c r="I133" s="554" t="s">
        <v>1558</v>
      </c>
      <c r="J133" s="554" t="s">
        <v>1556</v>
      </c>
      <c r="K133" s="554" t="s">
        <v>1568</v>
      </c>
      <c r="L133" s="554" t="s">
        <v>1654</v>
      </c>
      <c r="M133" s="554"/>
      <c r="N133" s="554"/>
      <c r="O133" s="554"/>
      <c r="P133" s="554"/>
      <c r="Q133" s="554"/>
      <c r="R133" s="554"/>
      <c r="S133" s="860" t="s">
        <v>1922</v>
      </c>
    </row>
    <row r="134" spans="1:20" ht="22.15" customHeight="1">
      <c r="A134" s="170"/>
      <c r="B134" s="170"/>
      <c r="C134" s="296" t="s">
        <v>33</v>
      </c>
      <c r="D134" s="50" t="s">
        <v>1639</v>
      </c>
      <c r="E134" s="46">
        <v>30609</v>
      </c>
      <c r="F134" s="46">
        <v>28338</v>
      </c>
      <c r="G134" s="528" t="s">
        <v>1669</v>
      </c>
      <c r="H134" s="296">
        <v>0</v>
      </c>
      <c r="I134" s="296">
        <v>0</v>
      </c>
      <c r="J134" s="296">
        <v>0</v>
      </c>
      <c r="K134" s="296">
        <v>0</v>
      </c>
      <c r="L134" s="296">
        <v>0</v>
      </c>
      <c r="M134" s="296">
        <v>0</v>
      </c>
      <c r="N134" s="296">
        <v>0</v>
      </c>
      <c r="O134" s="296"/>
      <c r="P134" s="296"/>
      <c r="Q134" s="296"/>
      <c r="R134" s="296"/>
      <c r="S134" s="856"/>
    </row>
    <row r="135" spans="1:20" s="149" customFormat="1" ht="22.15" customHeight="1">
      <c r="A135" s="170"/>
      <c r="B135" s="170"/>
      <c r="C135" s="296" t="s">
        <v>144</v>
      </c>
      <c r="D135" s="28" t="s">
        <v>159</v>
      </c>
      <c r="E135" s="29">
        <v>43015</v>
      </c>
      <c r="F135" s="46">
        <v>43015</v>
      </c>
      <c r="G135" s="528" t="s">
        <v>1669</v>
      </c>
      <c r="H135" s="296">
        <v>0</v>
      </c>
      <c r="I135" s="296">
        <v>0</v>
      </c>
      <c r="J135" s="296">
        <v>0</v>
      </c>
      <c r="K135" s="296">
        <v>0</v>
      </c>
      <c r="L135" s="296">
        <v>0</v>
      </c>
      <c r="M135" s="296">
        <v>0</v>
      </c>
      <c r="N135" s="296">
        <v>0</v>
      </c>
      <c r="O135" s="296"/>
      <c r="P135" s="296"/>
      <c r="Q135" s="296"/>
      <c r="R135" s="296"/>
      <c r="S135" s="856"/>
    </row>
    <row r="137" spans="1:20" s="76" customFormat="1" ht="44.25" customHeight="1">
      <c r="A137" s="86" t="s">
        <v>1901</v>
      </c>
      <c r="B137" s="86"/>
      <c r="C137" s="2"/>
      <c r="E137" s="3"/>
      <c r="F137" s="77"/>
      <c r="G137" s="623"/>
      <c r="S137" s="853"/>
    </row>
    <row r="138" spans="1:20" s="128" customFormat="1" ht="45.6" customHeight="1">
      <c r="A138" s="27" t="s">
        <v>12</v>
      </c>
      <c r="B138" s="27"/>
      <c r="C138" s="92" t="s">
        <v>13</v>
      </c>
      <c r="D138" s="66" t="s">
        <v>1923</v>
      </c>
      <c r="E138" s="472" t="s">
        <v>15</v>
      </c>
      <c r="F138" s="472" t="s">
        <v>16</v>
      </c>
      <c r="G138" s="687" t="s">
        <v>445</v>
      </c>
      <c r="H138" s="554" t="s">
        <v>25</v>
      </c>
      <c r="I138" s="554" t="s">
        <v>1558</v>
      </c>
      <c r="J138" s="554" t="s">
        <v>1556</v>
      </c>
      <c r="K138" s="554" t="s">
        <v>1568</v>
      </c>
      <c r="L138" s="554" t="s">
        <v>1654</v>
      </c>
      <c r="M138" s="554"/>
      <c r="N138" s="554"/>
      <c r="O138" s="554"/>
      <c r="P138" s="554"/>
      <c r="Q138" s="554"/>
      <c r="R138" s="554"/>
      <c r="S138" s="860" t="s">
        <v>1922</v>
      </c>
    </row>
    <row r="139" spans="1:20" s="442" customFormat="1" ht="22.15" customHeight="1">
      <c r="A139" s="170"/>
      <c r="B139" s="170"/>
      <c r="C139" s="296"/>
      <c r="D139" s="28" t="s">
        <v>1760</v>
      </c>
      <c r="E139" s="29">
        <v>42836</v>
      </c>
      <c r="F139" s="46">
        <v>42894</v>
      </c>
      <c r="G139" s="528" t="s">
        <v>359</v>
      </c>
      <c r="H139" s="296">
        <v>0</v>
      </c>
      <c r="I139" s="296">
        <v>0</v>
      </c>
      <c r="J139" s="296">
        <v>0</v>
      </c>
      <c r="K139" s="296">
        <v>0</v>
      </c>
      <c r="L139" s="296">
        <v>0</v>
      </c>
      <c r="M139" s="296"/>
      <c r="N139" s="296"/>
      <c r="O139" s="296"/>
      <c r="P139" s="296"/>
      <c r="Q139" s="296"/>
      <c r="R139" s="296"/>
      <c r="S139" s="856"/>
    </row>
    <row r="140" spans="1:20" s="149" customFormat="1" ht="22.15" customHeight="1">
      <c r="A140" s="170"/>
      <c r="B140" s="170"/>
      <c r="C140" s="296"/>
      <c r="D140" s="28" t="s">
        <v>1856</v>
      </c>
      <c r="E140" s="46">
        <v>43517</v>
      </c>
      <c r="F140" s="46">
        <v>43719</v>
      </c>
      <c r="G140" s="528" t="s">
        <v>1669</v>
      </c>
      <c r="H140" s="296">
        <v>0</v>
      </c>
      <c r="I140" s="296">
        <v>0</v>
      </c>
      <c r="J140" s="296">
        <v>0</v>
      </c>
      <c r="K140" s="296">
        <v>0</v>
      </c>
      <c r="L140" s="296">
        <v>0</v>
      </c>
      <c r="M140" s="296"/>
      <c r="N140" s="296"/>
      <c r="O140" s="296"/>
      <c r="P140" s="296"/>
      <c r="Q140" s="296"/>
      <c r="R140" s="296"/>
      <c r="S140" s="856"/>
    </row>
    <row r="141" spans="1:20" s="149" customFormat="1" ht="22.15" customHeight="1">
      <c r="A141" s="170"/>
      <c r="B141" s="170"/>
      <c r="C141" s="296"/>
      <c r="D141" s="28" t="s">
        <v>351</v>
      </c>
      <c r="E141" s="41">
        <v>43003</v>
      </c>
      <c r="F141" s="46">
        <v>43004</v>
      </c>
      <c r="G141" s="528" t="s">
        <v>357</v>
      </c>
      <c r="H141" s="296">
        <v>0</v>
      </c>
      <c r="I141" s="296">
        <v>0</v>
      </c>
      <c r="J141" s="296">
        <v>0</v>
      </c>
      <c r="K141" s="296">
        <v>0</v>
      </c>
      <c r="L141" s="296">
        <v>0</v>
      </c>
      <c r="M141" s="296"/>
      <c r="N141" s="296"/>
      <c r="O141" s="296"/>
      <c r="P141" s="296"/>
      <c r="Q141" s="296"/>
      <c r="R141" s="296"/>
      <c r="S141" s="856"/>
      <c r="T141" s="442"/>
    </row>
    <row r="142" spans="1:20" s="442" customFormat="1" ht="22.15" customHeight="1">
      <c r="A142" s="170"/>
      <c r="B142" s="170"/>
      <c r="C142" s="296"/>
      <c r="D142" s="28" t="s">
        <v>1670</v>
      </c>
      <c r="E142" s="46">
        <v>37259</v>
      </c>
      <c r="F142" s="46">
        <v>36396</v>
      </c>
      <c r="G142" s="528" t="s">
        <v>357</v>
      </c>
      <c r="H142" s="296">
        <v>0</v>
      </c>
      <c r="I142" s="296">
        <v>0</v>
      </c>
      <c r="J142" s="296">
        <v>0</v>
      </c>
      <c r="K142" s="296">
        <v>0</v>
      </c>
      <c r="L142" s="296">
        <v>0</v>
      </c>
      <c r="M142" s="296"/>
      <c r="N142" s="296"/>
      <c r="O142" s="296"/>
      <c r="P142" s="296"/>
      <c r="Q142" s="296"/>
      <c r="R142" s="296"/>
      <c r="S142" s="856"/>
      <c r="T142" s="144"/>
    </row>
    <row r="143" spans="1:20" s="149" customFormat="1" ht="22.15" customHeight="1">
      <c r="A143" s="170"/>
      <c r="B143" s="170"/>
      <c r="C143" s="296"/>
      <c r="D143" s="28" t="s">
        <v>1597</v>
      </c>
      <c r="E143" s="29">
        <v>43375</v>
      </c>
      <c r="F143" s="46">
        <v>43361</v>
      </c>
      <c r="G143" s="528" t="s">
        <v>357</v>
      </c>
      <c r="H143" s="296">
        <v>0</v>
      </c>
      <c r="I143" s="296">
        <v>0</v>
      </c>
      <c r="J143" s="296">
        <v>0</v>
      </c>
      <c r="K143" s="296">
        <v>0</v>
      </c>
      <c r="L143" s="296">
        <v>0</v>
      </c>
      <c r="M143" s="296"/>
      <c r="N143" s="296"/>
      <c r="O143" s="296"/>
      <c r="P143" s="296"/>
      <c r="Q143" s="296"/>
      <c r="R143" s="296"/>
      <c r="S143" s="856"/>
    </row>
    <row r="145" spans="1:19" s="76" customFormat="1" ht="44.25" customHeight="1">
      <c r="A145" s="86" t="s">
        <v>1902</v>
      </c>
      <c r="B145" s="86"/>
      <c r="C145" s="2"/>
      <c r="E145" s="3"/>
      <c r="F145" s="77"/>
      <c r="G145" s="623"/>
      <c r="S145" s="853"/>
    </row>
    <row r="146" spans="1:19" s="128" customFormat="1" ht="50.45" customHeight="1">
      <c r="A146" s="27" t="s">
        <v>12</v>
      </c>
      <c r="B146" s="27"/>
      <c r="C146" s="92" t="s">
        <v>13</v>
      </c>
      <c r="D146" s="66" t="s">
        <v>14</v>
      </c>
      <c r="E146" s="472" t="s">
        <v>15</v>
      </c>
      <c r="F146" s="472" t="s">
        <v>16</v>
      </c>
      <c r="G146" s="687" t="s">
        <v>445</v>
      </c>
      <c r="H146" s="554" t="s">
        <v>25</v>
      </c>
      <c r="I146" s="554" t="s">
        <v>1568</v>
      </c>
      <c r="J146" s="554" t="s">
        <v>1556</v>
      </c>
      <c r="K146" s="554"/>
      <c r="L146" s="554"/>
      <c r="M146" s="554"/>
      <c r="N146" s="554"/>
      <c r="O146" s="554"/>
      <c r="P146" s="554"/>
      <c r="Q146" s="554"/>
      <c r="R146" s="554"/>
      <c r="S146" s="860" t="s">
        <v>1924</v>
      </c>
    </row>
    <row r="147" spans="1:19" s="149" customFormat="1" ht="22.15" customHeight="1">
      <c r="A147" s="170"/>
      <c r="B147" s="170"/>
      <c r="C147" s="296"/>
      <c r="D147" s="50" t="s">
        <v>46</v>
      </c>
      <c r="E147" s="46">
        <v>39437</v>
      </c>
      <c r="F147" s="46">
        <v>39255</v>
      </c>
      <c r="G147" s="446">
        <v>2015</v>
      </c>
      <c r="H147" s="296">
        <v>0</v>
      </c>
      <c r="I147" s="296"/>
      <c r="J147" s="296"/>
      <c r="K147" s="296"/>
      <c r="L147" s="296"/>
      <c r="M147" s="296"/>
      <c r="N147" s="296"/>
      <c r="O147" s="296"/>
      <c r="P147" s="296"/>
      <c r="Q147" s="296"/>
      <c r="R147" s="296"/>
      <c r="S147" s="861"/>
    </row>
    <row r="148" spans="1:19" ht="15.6" customHeight="1"/>
    <row r="149" spans="1:19" s="128" customFormat="1" ht="49.9" customHeight="1">
      <c r="A149" s="27" t="s">
        <v>12</v>
      </c>
      <c r="B149" s="27"/>
      <c r="C149" s="92" t="s">
        <v>13</v>
      </c>
      <c r="D149" s="66" t="s">
        <v>59</v>
      </c>
      <c r="E149" s="472" t="s">
        <v>15</v>
      </c>
      <c r="F149" s="472" t="s">
        <v>16</v>
      </c>
      <c r="G149" s="687" t="s">
        <v>445</v>
      </c>
      <c r="H149" s="554" t="s">
        <v>25</v>
      </c>
      <c r="I149" s="554" t="s">
        <v>1568</v>
      </c>
      <c r="J149" s="554" t="s">
        <v>1556</v>
      </c>
      <c r="K149" s="554"/>
      <c r="L149" s="554"/>
      <c r="M149" s="554"/>
      <c r="N149" s="554"/>
      <c r="O149" s="554"/>
      <c r="P149" s="554"/>
      <c r="Q149" s="554"/>
      <c r="R149" s="554"/>
      <c r="S149" s="860" t="s">
        <v>1924</v>
      </c>
    </row>
    <row r="150" spans="1:19" s="442" customFormat="1" ht="22.15" customHeight="1">
      <c r="A150" s="622"/>
      <c r="B150" s="622"/>
      <c r="C150" s="296"/>
      <c r="D150" s="50" t="s">
        <v>131</v>
      </c>
      <c r="E150" s="29">
        <v>42478</v>
      </c>
      <c r="F150" s="46">
        <v>42333</v>
      </c>
      <c r="G150" s="528" t="s">
        <v>359</v>
      </c>
      <c r="H150" s="296">
        <v>0</v>
      </c>
      <c r="I150" s="296">
        <v>0</v>
      </c>
      <c r="J150" s="296">
        <v>0</v>
      </c>
      <c r="K150" s="296"/>
      <c r="L150" s="296"/>
      <c r="M150" s="296"/>
      <c r="N150" s="296"/>
      <c r="O150" s="296"/>
      <c r="P150" s="296"/>
      <c r="Q150" s="296"/>
      <c r="R150" s="296"/>
      <c r="S150" s="856"/>
    </row>
    <row r="151" spans="1:19" ht="22.15" customHeight="1">
      <c r="A151" s="170"/>
      <c r="B151" s="170"/>
      <c r="C151" s="296"/>
      <c r="D151" s="50" t="s">
        <v>364</v>
      </c>
      <c r="E151" s="41">
        <v>37743</v>
      </c>
      <c r="F151" s="46">
        <v>37719</v>
      </c>
      <c r="G151" s="528" t="s">
        <v>359</v>
      </c>
      <c r="H151" s="296">
        <v>0</v>
      </c>
      <c r="I151" s="296">
        <v>0</v>
      </c>
      <c r="J151" s="296">
        <v>0</v>
      </c>
      <c r="K151" s="296"/>
      <c r="L151" s="296"/>
      <c r="M151" s="296"/>
      <c r="N151" s="296"/>
      <c r="O151" s="296"/>
      <c r="P151" s="296"/>
      <c r="Q151" s="296"/>
      <c r="R151" s="296"/>
      <c r="S151" s="856"/>
    </row>
    <row r="152" spans="1:19" s="442" customFormat="1" ht="22.15" customHeight="1">
      <c r="A152" s="170"/>
      <c r="B152" s="170"/>
      <c r="C152" s="296"/>
      <c r="D152" s="50" t="s">
        <v>137</v>
      </c>
      <c r="E152" s="41">
        <v>42999</v>
      </c>
      <c r="F152" s="46">
        <v>42998</v>
      </c>
      <c r="G152" s="528" t="s">
        <v>359</v>
      </c>
      <c r="H152" s="296">
        <v>0</v>
      </c>
      <c r="I152" s="296">
        <v>0</v>
      </c>
      <c r="J152" s="296">
        <v>0</v>
      </c>
      <c r="K152" s="296"/>
      <c r="L152" s="296"/>
      <c r="M152" s="296"/>
      <c r="N152" s="296"/>
      <c r="O152" s="296"/>
      <c r="P152" s="296"/>
      <c r="Q152" s="296"/>
      <c r="R152" s="296"/>
      <c r="S152" s="856"/>
    </row>
    <row r="153" spans="1:19" s="442" customFormat="1" ht="22.15" customHeight="1">
      <c r="A153" s="170"/>
      <c r="B153" s="170"/>
      <c r="C153" s="296"/>
      <c r="D153" s="28" t="s">
        <v>345</v>
      </c>
      <c r="E153" s="41">
        <v>43347</v>
      </c>
      <c r="F153" s="46">
        <v>43339</v>
      </c>
      <c r="G153" s="528" t="s">
        <v>359</v>
      </c>
      <c r="H153" s="296">
        <v>0</v>
      </c>
      <c r="I153" s="296">
        <v>0</v>
      </c>
      <c r="J153" s="296">
        <v>0</v>
      </c>
      <c r="K153" s="296"/>
      <c r="L153" s="296"/>
      <c r="M153" s="296"/>
      <c r="N153" s="296"/>
      <c r="O153" s="296"/>
      <c r="P153" s="296"/>
      <c r="Q153" s="296"/>
      <c r="R153" s="296"/>
      <c r="S153" s="856"/>
    </row>
    <row r="154" spans="1:19" s="442" customFormat="1" ht="22.15" customHeight="1">
      <c r="A154" s="170"/>
      <c r="B154" s="170"/>
      <c r="C154" s="296"/>
      <c r="D154" s="28" t="s">
        <v>348</v>
      </c>
      <c r="E154" s="46">
        <v>41052</v>
      </c>
      <c r="F154" s="46">
        <v>38479</v>
      </c>
      <c r="G154" s="528" t="s">
        <v>357</v>
      </c>
      <c r="H154" s="296">
        <v>0</v>
      </c>
      <c r="I154" s="296">
        <v>0</v>
      </c>
      <c r="J154" s="296">
        <v>0</v>
      </c>
      <c r="K154" s="296"/>
      <c r="L154" s="296"/>
      <c r="M154" s="296"/>
      <c r="N154" s="296"/>
      <c r="O154" s="296"/>
      <c r="P154" s="296"/>
      <c r="Q154" s="296"/>
      <c r="R154" s="296"/>
      <c r="S154" s="856"/>
    </row>
  </sheetData>
  <sortState ref="A4:CH107">
    <sortCondition descending="1" ref="R4:R107"/>
    <sortCondition ref="E4:E107"/>
  </sortState>
  <phoneticPr fontId="74" type="noConversion"/>
  <pageMargins left="0.39370078740157483" right="0.39370078740157483" top="0.59055118110236227" bottom="0.39370078740157483" header="0.31496062992125984" footer="0.31496062992125984"/>
  <pageSetup paperSize="9" scale="85" orientation="portrait" verticalDpi="0" r:id="rId1"/>
  <headerFooter>
    <oddHeader>&amp;LALLEGATO "23"</oddHeader>
    <oddFooter>&amp;L&amp;D&amp;C&amp;P di &amp;N&amp;R&amp;A</oddFooter>
  </headerFooter>
  <rowBreaks count="2" manualBreakCount="2">
    <brk id="36" max="17" man="1"/>
    <brk id="74"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E8"/>
  <sheetViews>
    <sheetView zoomScale="60" zoomScaleNormal="60" workbookViewId="0">
      <selection activeCell="AW4" sqref="AW4"/>
    </sheetView>
  </sheetViews>
  <sheetFormatPr defaultColWidth="8.77734375" defaultRowHeight="15.75" outlineLevelCol="1"/>
  <cols>
    <col min="1" max="2" width="7.6640625" style="378" customWidth="1"/>
    <col min="3" max="3" width="5.6640625" style="76" customWidth="1"/>
    <col min="4" max="4" width="50.5546875" style="378" customWidth="1"/>
    <col min="5" max="5" width="13.5546875" style="377" customWidth="1"/>
    <col min="6" max="6" width="12.77734375" style="435" hidden="1" customWidth="1" outlineLevel="1"/>
    <col min="7" max="7" width="15.5546875" style="435" hidden="1" customWidth="1" outlineLevel="1"/>
    <col min="8" max="10" width="8.77734375" style="381" hidden="1" customWidth="1" outlineLevel="1"/>
    <col min="11" max="11" width="8.77734375" style="436" hidden="1" customWidth="1" outlineLevel="1"/>
    <col min="12" max="23" width="8.77734375" style="381" hidden="1" customWidth="1" outlineLevel="1"/>
    <col min="24" max="24" width="8.77734375" style="381" customWidth="1" collapsed="1"/>
    <col min="25" max="56" width="3.77734375" style="378" customWidth="1"/>
    <col min="57" max="57" width="21.21875" style="378" customWidth="1"/>
    <col min="58" max="16384" width="8.77734375" style="378"/>
  </cols>
  <sheetData>
    <row r="1" spans="1:57" s="76" customFormat="1" ht="91.15" customHeight="1">
      <c r="A1" s="1"/>
      <c r="B1" s="1"/>
      <c r="C1" s="281"/>
      <c r="D1" s="281"/>
      <c r="E1" s="282"/>
      <c r="F1" s="429"/>
      <c r="G1" s="429"/>
      <c r="H1" s="4"/>
      <c r="I1" s="4"/>
      <c r="J1" s="4"/>
      <c r="K1" s="62"/>
      <c r="L1" s="4"/>
      <c r="M1" s="4"/>
      <c r="N1" s="4"/>
      <c r="O1" s="4"/>
      <c r="P1" s="4"/>
      <c r="Q1" s="4"/>
      <c r="R1" s="4"/>
      <c r="S1" s="4"/>
      <c r="T1" s="4"/>
      <c r="U1" s="4"/>
      <c r="V1" s="4"/>
      <c r="W1" s="4"/>
      <c r="X1" s="4"/>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row>
    <row r="2" spans="1:57" s="108" customFormat="1" ht="34.5" customHeight="1">
      <c r="A2" s="545" t="s">
        <v>1632</v>
      </c>
      <c r="B2" s="601"/>
      <c r="C2" s="285"/>
      <c r="D2" s="590" t="s">
        <v>2178</v>
      </c>
      <c r="E2" s="8"/>
      <c r="F2" s="312"/>
      <c r="G2" s="312"/>
      <c r="H2" s="11"/>
      <c r="I2" s="11"/>
      <c r="J2" s="10"/>
      <c r="K2" s="88"/>
      <c r="L2" s="11"/>
      <c r="M2" s="11"/>
      <c r="N2" s="11"/>
      <c r="O2" s="11"/>
      <c r="P2" s="11"/>
      <c r="Q2" s="12"/>
      <c r="R2" s="10"/>
      <c r="S2" s="390"/>
      <c r="T2" s="390"/>
      <c r="U2" s="390"/>
      <c r="V2" s="10"/>
      <c r="W2" s="390"/>
      <c r="X2" s="10"/>
      <c r="Y2" s="289" t="s">
        <v>1553</v>
      </c>
      <c r="Z2" s="289"/>
      <c r="AA2" s="289"/>
      <c r="AB2" s="289"/>
      <c r="AC2" s="289"/>
      <c r="AD2" s="289"/>
      <c r="AE2" s="289"/>
      <c r="AF2" s="289"/>
      <c r="AG2" s="289"/>
      <c r="AH2" s="289"/>
      <c r="AI2" s="289"/>
      <c r="AJ2" s="289"/>
      <c r="AK2" s="289"/>
      <c r="AL2" s="289"/>
      <c r="AM2" s="289"/>
      <c r="AN2" s="289"/>
      <c r="AO2" s="289"/>
      <c r="AP2" s="289"/>
      <c r="AQ2" s="289"/>
      <c r="AR2" s="289"/>
      <c r="AS2" s="289"/>
      <c r="AT2" s="290"/>
      <c r="AU2" s="289" t="s">
        <v>426</v>
      </c>
      <c r="AV2" s="304"/>
      <c r="AW2" s="304"/>
      <c r="AX2" s="304"/>
      <c r="AY2" s="304"/>
      <c r="AZ2" s="304"/>
      <c r="BA2" s="304"/>
      <c r="BB2" s="304"/>
      <c r="BC2" s="304"/>
      <c r="BD2" s="290"/>
    </row>
    <row r="3" spans="1:57" s="108" customFormat="1" ht="34.5" customHeight="1">
      <c r="A3" s="292" t="s">
        <v>12</v>
      </c>
      <c r="B3" s="292" t="s">
        <v>1800</v>
      </c>
      <c r="C3" s="293" t="s">
        <v>13</v>
      </c>
      <c r="D3" s="294" t="s">
        <v>376</v>
      </c>
      <c r="E3" s="18" t="s">
        <v>15</v>
      </c>
      <c r="F3" s="562" t="s">
        <v>1704</v>
      </c>
      <c r="G3" s="449" t="s">
        <v>445</v>
      </c>
      <c r="H3" s="21" t="s">
        <v>17</v>
      </c>
      <c r="I3" s="22" t="s">
        <v>18</v>
      </c>
      <c r="J3" s="21" t="s">
        <v>19</v>
      </c>
      <c r="K3" s="90" t="s">
        <v>20</v>
      </c>
      <c r="L3" s="21" t="s">
        <v>21</v>
      </c>
      <c r="M3" s="20" t="s">
        <v>22</v>
      </c>
      <c r="N3" s="23" t="s">
        <v>23</v>
      </c>
      <c r="O3" s="20" t="s">
        <v>24</v>
      </c>
      <c r="P3" s="23" t="s">
        <v>25</v>
      </c>
      <c r="Q3" s="20" t="s">
        <v>1558</v>
      </c>
      <c r="R3" s="23" t="s">
        <v>1556</v>
      </c>
      <c r="S3" s="20" t="s">
        <v>1568</v>
      </c>
      <c r="T3" s="23" t="s">
        <v>1654</v>
      </c>
      <c r="U3" s="20" t="s">
        <v>1970</v>
      </c>
      <c r="V3" s="23" t="s">
        <v>1971</v>
      </c>
      <c r="W3" s="20" t="s">
        <v>2159</v>
      </c>
      <c r="X3" s="23" t="s">
        <v>2157</v>
      </c>
      <c r="Y3" s="295">
        <v>10</v>
      </c>
      <c r="Z3" s="295">
        <v>11</v>
      </c>
      <c r="AA3" s="295">
        <v>12</v>
      </c>
      <c r="AB3" s="295">
        <v>13</v>
      </c>
      <c r="AC3" s="295">
        <v>14</v>
      </c>
      <c r="AD3" s="295">
        <v>15</v>
      </c>
      <c r="AE3" s="295">
        <v>16</v>
      </c>
      <c r="AF3" s="295">
        <v>17</v>
      </c>
      <c r="AG3" s="295">
        <v>18</v>
      </c>
      <c r="AH3" s="295">
        <v>19</v>
      </c>
      <c r="AI3" s="295">
        <v>20</v>
      </c>
      <c r="AJ3" s="295">
        <v>21</v>
      </c>
      <c r="AK3" s="295">
        <v>22</v>
      </c>
      <c r="AL3" s="295">
        <v>23</v>
      </c>
      <c r="AM3" s="295">
        <v>24</v>
      </c>
      <c r="AN3" s="295">
        <v>25</v>
      </c>
      <c r="AO3" s="295">
        <v>26</v>
      </c>
      <c r="AP3" s="295">
        <v>27</v>
      </c>
      <c r="AQ3" s="295">
        <v>28</v>
      </c>
      <c r="AR3" s="295">
        <v>29</v>
      </c>
      <c r="AS3" s="295">
        <v>30</v>
      </c>
      <c r="AT3" s="295">
        <v>31</v>
      </c>
      <c r="AU3" s="295">
        <v>1</v>
      </c>
      <c r="AV3" s="295">
        <v>2</v>
      </c>
      <c r="AW3" s="295">
        <v>3</v>
      </c>
      <c r="AX3" s="295">
        <v>4</v>
      </c>
      <c r="AY3" s="295">
        <v>5</v>
      </c>
      <c r="AZ3" s="295">
        <v>6</v>
      </c>
      <c r="BA3" s="295">
        <v>7</v>
      </c>
      <c r="BB3" s="295">
        <v>8</v>
      </c>
      <c r="BC3" s="295">
        <v>9</v>
      </c>
      <c r="BD3" s="295">
        <v>10</v>
      </c>
      <c r="BE3" s="567" t="s">
        <v>2177</v>
      </c>
    </row>
    <row r="4" spans="1:57" s="40" customFormat="1" ht="24" customHeight="1">
      <c r="A4" s="27"/>
      <c r="B4" s="27"/>
      <c r="C4" s="27" t="s">
        <v>29</v>
      </c>
      <c r="D4" s="288" t="s">
        <v>2015</v>
      </c>
      <c r="E4" s="41">
        <v>42038</v>
      </c>
      <c r="F4" s="563">
        <v>35823</v>
      </c>
      <c r="G4" s="467" t="s">
        <v>1669</v>
      </c>
      <c r="H4" s="31">
        <v>0</v>
      </c>
      <c r="I4" s="32">
        <v>0</v>
      </c>
      <c r="J4" s="31">
        <v>0</v>
      </c>
      <c r="K4" s="54">
        <v>10</v>
      </c>
      <c r="L4" s="31">
        <v>10</v>
      </c>
      <c r="M4" s="32">
        <v>10</v>
      </c>
      <c r="N4" s="31">
        <v>20</v>
      </c>
      <c r="O4" s="32">
        <v>10</v>
      </c>
      <c r="P4" s="31">
        <v>30</v>
      </c>
      <c r="Q4" s="464">
        <v>10</v>
      </c>
      <c r="R4" s="31">
        <v>40</v>
      </c>
      <c r="S4" s="464">
        <v>10</v>
      </c>
      <c r="T4" s="31">
        <v>50</v>
      </c>
      <c r="U4" s="464">
        <v>10</v>
      </c>
      <c r="V4" s="31">
        <v>60</v>
      </c>
      <c r="W4" s="464">
        <v>10</v>
      </c>
      <c r="X4" s="31">
        <v>70</v>
      </c>
      <c r="Y4" s="35"/>
      <c r="Z4" s="35"/>
      <c r="AA4" s="35"/>
      <c r="AB4" s="35"/>
      <c r="AC4" s="35"/>
      <c r="AD4" s="35"/>
      <c r="AE4" s="35"/>
      <c r="AF4" s="35"/>
      <c r="AG4" s="35"/>
      <c r="AH4" s="35"/>
      <c r="AI4" s="35"/>
      <c r="AJ4" s="35"/>
      <c r="AK4" s="35">
        <v>30</v>
      </c>
      <c r="AL4" s="35">
        <v>30</v>
      </c>
      <c r="AM4" s="35"/>
      <c r="AN4" s="35"/>
      <c r="AO4" s="35">
        <v>30</v>
      </c>
      <c r="AP4" s="35">
        <v>30</v>
      </c>
      <c r="AQ4" s="35">
        <v>30</v>
      </c>
      <c r="AR4" s="35">
        <v>30</v>
      </c>
      <c r="AS4" s="35">
        <v>30</v>
      </c>
      <c r="AT4" s="35">
        <v>30</v>
      </c>
      <c r="AU4" s="35">
        <v>30</v>
      </c>
      <c r="AV4" s="35">
        <v>30</v>
      </c>
      <c r="AW4" s="35"/>
      <c r="AX4" s="35"/>
      <c r="AY4" s="35"/>
      <c r="AZ4" s="35"/>
      <c r="BA4" s="35"/>
      <c r="BB4" s="35"/>
      <c r="BC4" s="35"/>
      <c r="BD4" s="35"/>
      <c r="BE4" s="650">
        <f>COUNT(AA4:AV4)</f>
        <v>10</v>
      </c>
    </row>
    <row r="5" spans="1:57" s="40" customFormat="1" ht="23.25" customHeight="1">
      <c r="C5" s="38"/>
      <c r="D5" s="71"/>
      <c r="E5" s="72"/>
      <c r="F5" s="61"/>
      <c r="G5" s="61"/>
      <c r="H5" s="73"/>
      <c r="I5" s="73"/>
      <c r="J5" s="73"/>
      <c r="K5" s="14"/>
      <c r="L5" s="73"/>
      <c r="M5" s="73"/>
      <c r="N5" s="73"/>
      <c r="O5" s="73"/>
      <c r="P5" s="73"/>
      <c r="Q5" s="73"/>
      <c r="R5" s="73"/>
      <c r="S5" s="73"/>
      <c r="T5" s="73"/>
      <c r="U5" s="73"/>
      <c r="V5" s="73"/>
      <c r="W5" s="73"/>
      <c r="X5" s="73"/>
    </row>
    <row r="6" spans="1:57" ht="17.25" customHeight="1"/>
    <row r="7" spans="1:57" ht="17.25" customHeight="1"/>
    <row r="8" spans="1:57" ht="17.25" customHeight="1"/>
  </sheetData>
  <pageMargins left="0.39370078740157483" right="0.39370078740157483" top="0.59055118110236227" bottom="0.39370078740157483" header="0.31496062992125984" footer="0.31496062992125984"/>
  <pageSetup paperSize="9" scale="85"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I51"/>
  <sheetViews>
    <sheetView zoomScale="50" zoomScaleNormal="50" workbookViewId="0">
      <pane ySplit="1" topLeftCell="A2" activePane="bottomLeft" state="frozen"/>
      <selection pane="bottomLeft" activeCell="A2" sqref="A2"/>
    </sheetView>
  </sheetViews>
  <sheetFormatPr defaultColWidth="7.44140625" defaultRowHeight="25.5"/>
  <cols>
    <col min="1" max="1" width="40.6640625" style="552" customWidth="1"/>
    <col min="2" max="2" width="25.6640625" style="128" customWidth="1"/>
    <col min="3" max="3" width="16.109375" style="177" customWidth="1"/>
    <col min="4" max="4" width="61.77734375" style="277" customWidth="1"/>
    <col min="5" max="5" width="44.77734375" style="272" customWidth="1"/>
    <col min="6" max="7" width="22.5546875" style="176" customWidth="1"/>
    <col min="8" max="8" width="37.33203125" style="276" customWidth="1"/>
    <col min="9" max="17" width="13.6640625" style="179" customWidth="1"/>
    <col min="18" max="18" width="14.21875" style="179" customWidth="1"/>
    <col min="19" max="25" width="13.6640625" style="179" customWidth="1"/>
    <col min="26" max="16384" width="7.44140625" style="179"/>
  </cols>
  <sheetData>
    <row r="1" spans="1:25" ht="64.150000000000006" customHeight="1">
      <c r="A1" s="261" t="s">
        <v>444</v>
      </c>
      <c r="B1" s="114" t="s">
        <v>445</v>
      </c>
      <c r="C1" s="262" t="s">
        <v>1434</v>
      </c>
      <c r="D1" s="237" t="s">
        <v>1435</v>
      </c>
      <c r="E1" s="232" t="s">
        <v>448</v>
      </c>
      <c r="F1" s="263" t="s">
        <v>15</v>
      </c>
      <c r="G1" s="264" t="s">
        <v>1436</v>
      </c>
      <c r="H1" s="265" t="s">
        <v>1437</v>
      </c>
      <c r="I1" s="266" t="s">
        <v>1438</v>
      </c>
      <c r="J1" s="267" t="s">
        <v>1439</v>
      </c>
      <c r="K1" s="267" t="s">
        <v>1443</v>
      </c>
      <c r="L1" s="267" t="s">
        <v>2007</v>
      </c>
      <c r="M1" s="267" t="s">
        <v>1441</v>
      </c>
      <c r="N1" s="267" t="s">
        <v>1440</v>
      </c>
      <c r="O1" s="267" t="s">
        <v>459</v>
      </c>
      <c r="P1" s="267" t="s">
        <v>1442</v>
      </c>
      <c r="Q1" s="715" t="s">
        <v>2008</v>
      </c>
      <c r="R1" s="715" t="s">
        <v>1446</v>
      </c>
      <c r="S1" s="715" t="s">
        <v>2009</v>
      </c>
      <c r="T1" s="715" t="s">
        <v>1445</v>
      </c>
      <c r="U1" s="715" t="s">
        <v>2010</v>
      </c>
      <c r="V1" s="268" t="s">
        <v>1444</v>
      </c>
      <c r="W1" s="714" t="s">
        <v>2011</v>
      </c>
      <c r="X1" s="714" t="s">
        <v>1447</v>
      </c>
      <c r="Y1" s="566" t="s">
        <v>1719</v>
      </c>
    </row>
    <row r="2" spans="1:25" ht="48" customHeight="1">
      <c r="A2" s="570"/>
      <c r="B2" s="551">
        <v>2019</v>
      </c>
      <c r="C2" s="147" t="s">
        <v>1451</v>
      </c>
      <c r="D2" s="269" t="s">
        <v>1452</v>
      </c>
      <c r="E2" s="142" t="s">
        <v>1453</v>
      </c>
      <c r="F2" s="143">
        <v>31079</v>
      </c>
      <c r="G2" s="143">
        <v>35417</v>
      </c>
      <c r="H2" s="270" t="s">
        <v>1454</v>
      </c>
      <c r="I2" s="228"/>
      <c r="J2" s="228">
        <v>1</v>
      </c>
      <c r="K2" s="228"/>
      <c r="L2" s="713"/>
      <c r="M2" s="228"/>
      <c r="N2" s="228"/>
      <c r="O2" s="228"/>
      <c r="P2" s="228"/>
      <c r="Q2" s="713"/>
      <c r="R2" s="228"/>
      <c r="S2" s="713"/>
      <c r="T2" s="228"/>
      <c r="U2" s="713"/>
      <c r="V2" s="228"/>
      <c r="W2" s="713"/>
      <c r="X2" s="228"/>
      <c r="Y2" s="228"/>
    </row>
    <row r="3" spans="1:25" ht="48" customHeight="1">
      <c r="A3" s="570"/>
      <c r="B3" s="551">
        <v>2020</v>
      </c>
      <c r="C3" s="147" t="s">
        <v>1687</v>
      </c>
      <c r="D3" s="269" t="s">
        <v>1688</v>
      </c>
      <c r="E3" s="142" t="s">
        <v>1689</v>
      </c>
      <c r="F3" s="143">
        <v>42132</v>
      </c>
      <c r="G3" s="143">
        <v>42149</v>
      </c>
      <c r="H3" s="270" t="s">
        <v>1454</v>
      </c>
      <c r="I3" s="228">
        <v>1</v>
      </c>
      <c r="J3" s="228">
        <v>1</v>
      </c>
      <c r="K3" s="228"/>
      <c r="L3" s="713"/>
      <c r="M3" s="228"/>
      <c r="N3" s="228"/>
      <c r="O3" s="228"/>
      <c r="P3" s="228"/>
      <c r="Q3" s="713"/>
      <c r="R3" s="228"/>
      <c r="S3" s="713"/>
      <c r="T3" s="228"/>
      <c r="U3" s="713"/>
      <c r="V3" s="228"/>
      <c r="W3" s="713"/>
      <c r="X3" s="228"/>
      <c r="Y3" s="228"/>
    </row>
    <row r="4" spans="1:25" ht="48" customHeight="1">
      <c r="A4" s="570"/>
      <c r="B4" s="551">
        <v>2019</v>
      </c>
      <c r="C4" s="147" t="s">
        <v>1455</v>
      </c>
      <c r="D4" s="269" t="s">
        <v>1456</v>
      </c>
      <c r="E4" s="142" t="s">
        <v>1457</v>
      </c>
      <c r="F4" s="143">
        <v>40121</v>
      </c>
      <c r="G4" s="143">
        <v>40134</v>
      </c>
      <c r="H4" s="270" t="s">
        <v>1454</v>
      </c>
      <c r="I4" s="228">
        <v>1</v>
      </c>
      <c r="J4" s="228"/>
      <c r="K4" s="228"/>
      <c r="L4" s="713"/>
      <c r="M4" s="228"/>
      <c r="N4" s="228"/>
      <c r="O4" s="228"/>
      <c r="P4" s="228"/>
      <c r="Q4" s="713"/>
      <c r="R4" s="228"/>
      <c r="S4" s="713"/>
      <c r="T4" s="228"/>
      <c r="U4" s="713"/>
      <c r="V4" s="228"/>
      <c r="W4" s="713"/>
      <c r="X4" s="228"/>
      <c r="Y4" s="228"/>
    </row>
    <row r="5" spans="1:25" ht="48" customHeight="1">
      <c r="A5" s="570"/>
      <c r="B5" s="551">
        <v>2019</v>
      </c>
      <c r="C5" s="147" t="s">
        <v>1458</v>
      </c>
      <c r="D5" s="269" t="s">
        <v>1459</v>
      </c>
      <c r="E5" s="142" t="s">
        <v>1460</v>
      </c>
      <c r="F5" s="143">
        <v>34121</v>
      </c>
      <c r="G5" s="143">
        <v>35823</v>
      </c>
      <c r="H5" s="270" t="s">
        <v>596</v>
      </c>
      <c r="I5" s="228"/>
      <c r="J5" s="228"/>
      <c r="K5" s="228">
        <v>1</v>
      </c>
      <c r="L5" s="713"/>
      <c r="M5" s="228"/>
      <c r="N5" s="228"/>
      <c r="O5" s="228"/>
      <c r="P5" s="228"/>
      <c r="Q5" s="713"/>
      <c r="R5" s="228">
        <v>1</v>
      </c>
      <c r="S5" s="713"/>
      <c r="T5" s="228"/>
      <c r="U5" s="713"/>
      <c r="V5" s="228"/>
      <c r="W5" s="713"/>
      <c r="X5" s="228">
        <v>1</v>
      </c>
      <c r="Y5" s="228"/>
    </row>
    <row r="6" spans="1:25" ht="48" customHeight="1">
      <c r="A6" s="570"/>
      <c r="B6" s="551">
        <v>2019</v>
      </c>
      <c r="C6" s="147" t="s">
        <v>1461</v>
      </c>
      <c r="D6" s="269" t="s">
        <v>383</v>
      </c>
      <c r="E6" s="142" t="s">
        <v>1462</v>
      </c>
      <c r="F6" s="143">
        <v>37257</v>
      </c>
      <c r="G6" s="143">
        <v>37333</v>
      </c>
      <c r="H6" s="270" t="s">
        <v>1454</v>
      </c>
      <c r="I6" s="228">
        <v>1</v>
      </c>
      <c r="J6" s="228">
        <v>1</v>
      </c>
      <c r="K6" s="228"/>
      <c r="L6" s="713"/>
      <c r="M6" s="228"/>
      <c r="N6" s="228"/>
      <c r="O6" s="228"/>
      <c r="P6" s="228"/>
      <c r="Q6" s="713"/>
      <c r="R6" s="228"/>
      <c r="S6" s="713"/>
      <c r="T6" s="228"/>
      <c r="U6" s="713"/>
      <c r="V6" s="228"/>
      <c r="W6" s="713"/>
      <c r="X6" s="228"/>
      <c r="Y6" s="228"/>
    </row>
    <row r="7" spans="1:25" ht="48" customHeight="1">
      <c r="A7" s="570"/>
      <c r="B7" s="551">
        <v>2019</v>
      </c>
      <c r="C7" s="147" t="s">
        <v>1463</v>
      </c>
      <c r="D7" s="269" t="s">
        <v>389</v>
      </c>
      <c r="E7" s="142" t="s">
        <v>1464</v>
      </c>
      <c r="F7" s="143">
        <v>40799</v>
      </c>
      <c r="G7" s="143">
        <v>40806</v>
      </c>
      <c r="H7" s="270" t="s">
        <v>1465</v>
      </c>
      <c r="I7" s="228">
        <v>1</v>
      </c>
      <c r="J7" s="228">
        <v>1</v>
      </c>
      <c r="K7" s="228"/>
      <c r="L7" s="713"/>
      <c r="M7" s="228"/>
      <c r="N7" s="228"/>
      <c r="O7" s="228"/>
      <c r="P7" s="228"/>
      <c r="Q7" s="713"/>
      <c r="R7" s="228"/>
      <c r="S7" s="713"/>
      <c r="T7" s="228">
        <v>1</v>
      </c>
      <c r="U7" s="713"/>
      <c r="V7" s="228"/>
      <c r="W7" s="713"/>
      <c r="X7" s="228">
        <v>1</v>
      </c>
      <c r="Y7" s="228"/>
    </row>
    <row r="8" spans="1:25" ht="48" customHeight="1">
      <c r="A8" s="570"/>
      <c r="B8" s="551">
        <v>2020</v>
      </c>
      <c r="C8" s="147" t="s">
        <v>1718</v>
      </c>
      <c r="D8" s="269" t="s">
        <v>1716</v>
      </c>
      <c r="E8" s="142" t="s">
        <v>1717</v>
      </c>
      <c r="F8" s="143">
        <v>42038</v>
      </c>
      <c r="G8" s="143">
        <v>42053</v>
      </c>
      <c r="H8" s="270" t="s">
        <v>1454</v>
      </c>
      <c r="I8" s="228"/>
      <c r="J8" s="228"/>
      <c r="K8" s="228"/>
      <c r="L8" s="713"/>
      <c r="M8" s="228"/>
      <c r="N8" s="228"/>
      <c r="O8" s="228"/>
      <c r="P8" s="228"/>
      <c r="Q8" s="713"/>
      <c r="R8" s="228"/>
      <c r="S8" s="713"/>
      <c r="T8" s="228"/>
      <c r="U8" s="713"/>
      <c r="V8" s="228"/>
      <c r="W8" s="713"/>
      <c r="X8" s="228"/>
      <c r="Y8" s="228">
        <v>1</v>
      </c>
    </row>
    <row r="9" spans="1:25" ht="48" customHeight="1">
      <c r="A9" s="570"/>
      <c r="B9" s="551">
        <v>2019</v>
      </c>
      <c r="C9" s="147" t="s">
        <v>1466</v>
      </c>
      <c r="D9" s="269" t="s">
        <v>393</v>
      </c>
      <c r="E9" s="142" t="s">
        <v>1467</v>
      </c>
      <c r="F9" s="143">
        <v>40961</v>
      </c>
      <c r="G9" s="143">
        <v>40966</v>
      </c>
      <c r="H9" s="270" t="s">
        <v>1454</v>
      </c>
      <c r="I9" s="228">
        <v>1</v>
      </c>
      <c r="J9" s="228">
        <v>1</v>
      </c>
      <c r="K9" s="228"/>
      <c r="L9" s="713"/>
      <c r="M9" s="228">
        <v>1</v>
      </c>
      <c r="N9" s="228">
        <v>1</v>
      </c>
      <c r="O9" s="228"/>
      <c r="P9" s="228"/>
      <c r="Q9" s="713"/>
      <c r="R9" s="228"/>
      <c r="S9" s="713"/>
      <c r="T9" s="228"/>
      <c r="U9" s="713"/>
      <c r="V9" s="228"/>
      <c r="W9" s="713"/>
      <c r="X9" s="228"/>
      <c r="Y9" s="228"/>
    </row>
    <row r="10" spans="1:25" ht="48" customHeight="1">
      <c r="A10" s="570"/>
      <c r="B10" s="551">
        <v>2019</v>
      </c>
      <c r="C10" s="147" t="s">
        <v>1468</v>
      </c>
      <c r="D10" s="269" t="s">
        <v>387</v>
      </c>
      <c r="E10" s="142" t="s">
        <v>1469</v>
      </c>
      <c r="F10" s="143">
        <v>39464</v>
      </c>
      <c r="G10" s="143">
        <v>39469</v>
      </c>
      <c r="H10" s="270" t="s">
        <v>1465</v>
      </c>
      <c r="I10" s="228">
        <v>1</v>
      </c>
      <c r="J10" s="228">
        <v>1</v>
      </c>
      <c r="K10" s="228"/>
      <c r="L10" s="713"/>
      <c r="M10" s="228"/>
      <c r="N10" s="228"/>
      <c r="O10" s="228"/>
      <c r="P10" s="228"/>
      <c r="Q10" s="713"/>
      <c r="R10" s="228"/>
      <c r="S10" s="713"/>
      <c r="T10" s="228"/>
      <c r="U10" s="713"/>
      <c r="V10" s="228"/>
      <c r="W10" s="713"/>
      <c r="X10" s="228"/>
      <c r="Y10" s="228"/>
    </row>
    <row r="11" spans="1:25" ht="48" customHeight="1">
      <c r="A11" s="570"/>
      <c r="B11" s="551">
        <v>2019</v>
      </c>
      <c r="C11" s="147" t="s">
        <v>1470</v>
      </c>
      <c r="D11" s="269" t="s">
        <v>1471</v>
      </c>
      <c r="E11" s="142" t="s">
        <v>1472</v>
      </c>
      <c r="F11" s="143">
        <v>29221</v>
      </c>
      <c r="G11" s="143">
        <v>35417</v>
      </c>
      <c r="H11" s="270" t="s">
        <v>620</v>
      </c>
      <c r="I11" s="228">
        <v>1</v>
      </c>
      <c r="J11" s="228">
        <v>1</v>
      </c>
      <c r="K11" s="228"/>
      <c r="L11" s="713"/>
      <c r="M11" s="228">
        <v>1</v>
      </c>
      <c r="N11" s="228"/>
      <c r="O11" s="228"/>
      <c r="P11" s="228"/>
      <c r="Q11" s="713"/>
      <c r="R11" s="228"/>
      <c r="S11" s="713"/>
      <c r="T11" s="228"/>
      <c r="U11" s="713"/>
      <c r="V11" s="228"/>
      <c r="W11" s="713"/>
      <c r="X11" s="228"/>
      <c r="Y11" s="228"/>
    </row>
    <row r="12" spans="1:25" ht="48" customHeight="1">
      <c r="A12" s="570"/>
      <c r="B12" s="551">
        <v>2019</v>
      </c>
      <c r="C12" s="147" t="s">
        <v>1473</v>
      </c>
      <c r="D12" s="269" t="s">
        <v>441</v>
      </c>
      <c r="E12" s="142" t="s">
        <v>1474</v>
      </c>
      <c r="F12" s="143">
        <v>31837</v>
      </c>
      <c r="G12" s="143">
        <v>35418</v>
      </c>
      <c r="H12" s="270" t="s">
        <v>1454</v>
      </c>
      <c r="I12" s="228">
        <v>1</v>
      </c>
      <c r="J12" s="228">
        <v>1</v>
      </c>
      <c r="K12" s="228"/>
      <c r="L12" s="713"/>
      <c r="M12" s="228"/>
      <c r="N12" s="228"/>
      <c r="O12" s="228"/>
      <c r="P12" s="228"/>
      <c r="Q12" s="713"/>
      <c r="R12" s="228"/>
      <c r="S12" s="713"/>
      <c r="T12" s="228"/>
      <c r="U12" s="713"/>
      <c r="V12" s="228"/>
      <c r="W12" s="713"/>
      <c r="X12" s="228"/>
      <c r="Y12" s="228"/>
    </row>
    <row r="13" spans="1:25" ht="48" customHeight="1">
      <c r="A13" s="570"/>
      <c r="B13" s="551">
        <v>2019</v>
      </c>
      <c r="C13" s="147" t="s">
        <v>1475</v>
      </c>
      <c r="D13" s="269" t="s">
        <v>1476</v>
      </c>
      <c r="E13" s="142" t="s">
        <v>1477</v>
      </c>
      <c r="F13" s="143">
        <v>32485</v>
      </c>
      <c r="G13" s="143">
        <v>35408</v>
      </c>
      <c r="H13" s="270" t="s">
        <v>1454</v>
      </c>
      <c r="I13" s="228"/>
      <c r="J13" s="228"/>
      <c r="K13" s="228">
        <v>1</v>
      </c>
      <c r="L13" s="713"/>
      <c r="M13" s="228"/>
      <c r="N13" s="228"/>
      <c r="O13" s="228"/>
      <c r="P13" s="228"/>
      <c r="Q13" s="713"/>
      <c r="R13" s="228"/>
      <c r="S13" s="713"/>
      <c r="T13" s="228"/>
      <c r="U13" s="713"/>
      <c r="V13" s="228"/>
      <c r="W13" s="713"/>
      <c r="X13" s="228"/>
      <c r="Y13" s="228"/>
    </row>
    <row r="14" spans="1:25" ht="48" customHeight="1">
      <c r="A14" s="570"/>
      <c r="B14" s="551">
        <v>2019</v>
      </c>
      <c r="C14" s="147" t="s">
        <v>1478</v>
      </c>
      <c r="D14" s="269" t="s">
        <v>394</v>
      </c>
      <c r="E14" s="142" t="s">
        <v>1479</v>
      </c>
      <c r="F14" s="143">
        <v>38610</v>
      </c>
      <c r="G14" s="143">
        <v>38637</v>
      </c>
      <c r="H14" s="270" t="s">
        <v>476</v>
      </c>
      <c r="I14" s="228"/>
      <c r="J14" s="228"/>
      <c r="K14" s="228"/>
      <c r="L14" s="713"/>
      <c r="M14" s="228">
        <v>1</v>
      </c>
      <c r="N14" s="228">
        <v>1</v>
      </c>
      <c r="O14" s="228"/>
      <c r="P14" s="228"/>
      <c r="Q14" s="713"/>
      <c r="R14" s="228"/>
      <c r="S14" s="713"/>
      <c r="T14" s="228"/>
      <c r="U14" s="713"/>
      <c r="V14" s="228">
        <v>1</v>
      </c>
      <c r="W14" s="713"/>
      <c r="X14" s="228"/>
      <c r="Y14" s="228"/>
    </row>
    <row r="15" spans="1:25" ht="48" customHeight="1">
      <c r="A15" s="570"/>
      <c r="B15" s="551">
        <v>2019</v>
      </c>
      <c r="C15" s="147" t="s">
        <v>1485</v>
      </c>
      <c r="D15" s="269" t="s">
        <v>391</v>
      </c>
      <c r="E15" s="142" t="s">
        <v>1486</v>
      </c>
      <c r="F15" s="143">
        <v>39940</v>
      </c>
      <c r="G15" s="143">
        <v>40101</v>
      </c>
      <c r="H15" s="270" t="s">
        <v>1465</v>
      </c>
      <c r="I15" s="228">
        <v>1</v>
      </c>
      <c r="J15" s="228">
        <v>1</v>
      </c>
      <c r="K15" s="228"/>
      <c r="L15" s="713"/>
      <c r="M15" s="228"/>
      <c r="N15" s="228"/>
      <c r="O15" s="228"/>
      <c r="P15" s="228"/>
      <c r="Q15" s="713"/>
      <c r="R15" s="228"/>
      <c r="S15" s="713"/>
      <c r="T15" s="228"/>
      <c r="U15" s="713"/>
      <c r="V15" s="228"/>
      <c r="W15" s="713"/>
      <c r="X15" s="228"/>
      <c r="Y15" s="228"/>
    </row>
    <row r="16" spans="1:25" ht="48" customHeight="1">
      <c r="A16" s="570"/>
      <c r="B16" s="551">
        <v>2019</v>
      </c>
      <c r="C16" s="147" t="s">
        <v>1674</v>
      </c>
      <c r="D16" s="269" t="s">
        <v>1675</v>
      </c>
      <c r="E16" s="142" t="s">
        <v>1676</v>
      </c>
      <c r="F16" s="143">
        <v>36034</v>
      </c>
      <c r="G16" s="143">
        <v>36069</v>
      </c>
      <c r="H16" s="270" t="s">
        <v>1454</v>
      </c>
      <c r="I16" s="228"/>
      <c r="J16" s="228">
        <v>1</v>
      </c>
      <c r="K16" s="228"/>
      <c r="L16" s="713"/>
      <c r="M16" s="228"/>
      <c r="N16" s="228"/>
      <c r="O16" s="228"/>
      <c r="P16" s="228"/>
      <c r="Q16" s="713"/>
      <c r="R16" s="228"/>
      <c r="S16" s="713"/>
      <c r="T16" s="228"/>
      <c r="U16" s="713"/>
      <c r="V16" s="228"/>
      <c r="W16" s="713"/>
      <c r="X16" s="228"/>
      <c r="Y16" s="228"/>
    </row>
    <row r="17" spans="1:25" ht="48" customHeight="1">
      <c r="A17" s="569" t="s">
        <v>1720</v>
      </c>
      <c r="B17" s="551">
        <v>2020</v>
      </c>
      <c r="C17" s="147" t="s">
        <v>1487</v>
      </c>
      <c r="D17" s="269" t="s">
        <v>386</v>
      </c>
      <c r="E17" s="142" t="s">
        <v>1488</v>
      </c>
      <c r="F17" s="143">
        <v>29221</v>
      </c>
      <c r="G17" s="143">
        <v>35417</v>
      </c>
      <c r="H17" s="270" t="s">
        <v>1454</v>
      </c>
      <c r="I17" s="228">
        <v>1</v>
      </c>
      <c r="J17" s="228">
        <v>1</v>
      </c>
      <c r="K17" s="228"/>
      <c r="L17" s="713"/>
      <c r="M17" s="228"/>
      <c r="N17" s="228"/>
      <c r="O17" s="228"/>
      <c r="P17" s="228"/>
      <c r="Q17" s="713"/>
      <c r="R17" s="228"/>
      <c r="S17" s="713"/>
      <c r="T17" s="228"/>
      <c r="U17" s="713"/>
      <c r="V17" s="228"/>
      <c r="W17" s="713"/>
      <c r="X17" s="228"/>
      <c r="Y17" s="228"/>
    </row>
    <row r="18" spans="1:25" ht="48" customHeight="1">
      <c r="A18" s="572"/>
      <c r="B18" s="551">
        <v>2020</v>
      </c>
      <c r="C18" s="147" t="s">
        <v>1703</v>
      </c>
      <c r="D18" s="269" t="s">
        <v>1701</v>
      </c>
      <c r="E18" s="142" t="s">
        <v>1702</v>
      </c>
      <c r="F18" s="143">
        <v>43323</v>
      </c>
      <c r="G18" s="143">
        <v>43323</v>
      </c>
      <c r="H18" s="270" t="s">
        <v>1454</v>
      </c>
      <c r="I18" s="228">
        <v>1</v>
      </c>
      <c r="J18" s="228">
        <v>1</v>
      </c>
      <c r="K18" s="228"/>
      <c r="L18" s="713"/>
      <c r="M18" s="228"/>
      <c r="N18" s="228"/>
      <c r="O18" s="228"/>
      <c r="P18" s="228"/>
      <c r="Q18" s="713"/>
      <c r="R18" s="228"/>
      <c r="S18" s="713"/>
      <c r="T18" s="228"/>
      <c r="U18" s="713"/>
      <c r="V18" s="228"/>
      <c r="W18" s="713"/>
      <c r="X18" s="228"/>
      <c r="Y18" s="228"/>
    </row>
    <row r="19" spans="1:25" ht="48" customHeight="1">
      <c r="A19" s="570"/>
      <c r="B19" s="551">
        <v>2019</v>
      </c>
      <c r="C19" s="147" t="s">
        <v>1489</v>
      </c>
      <c r="D19" s="269" t="s">
        <v>1490</v>
      </c>
      <c r="E19" s="142" t="s">
        <v>1491</v>
      </c>
      <c r="F19" s="143">
        <v>29221</v>
      </c>
      <c r="G19" s="143">
        <v>35417</v>
      </c>
      <c r="H19" s="270" t="s">
        <v>476</v>
      </c>
      <c r="I19" s="228"/>
      <c r="J19" s="228"/>
      <c r="K19" s="228"/>
      <c r="L19" s="713"/>
      <c r="M19" s="228"/>
      <c r="N19" s="228"/>
      <c r="O19" s="228"/>
      <c r="P19" s="228">
        <v>1</v>
      </c>
      <c r="Q19" s="713"/>
      <c r="R19" s="228"/>
      <c r="S19" s="713"/>
      <c r="T19" s="228"/>
      <c r="U19" s="713"/>
      <c r="V19" s="228"/>
      <c r="W19" s="713"/>
      <c r="X19" s="228"/>
      <c r="Y19" s="228"/>
    </row>
    <row r="20" spans="1:25" ht="48" customHeight="1">
      <c r="A20" s="570"/>
      <c r="B20" s="551">
        <v>2019</v>
      </c>
      <c r="C20" s="147" t="s">
        <v>1492</v>
      </c>
      <c r="D20" s="269" t="s">
        <v>1493</v>
      </c>
      <c r="E20" s="142" t="s">
        <v>1494</v>
      </c>
      <c r="F20" s="143">
        <v>32749</v>
      </c>
      <c r="G20" s="143">
        <v>32749</v>
      </c>
      <c r="H20" s="270" t="s">
        <v>476</v>
      </c>
      <c r="I20" s="228">
        <v>1</v>
      </c>
      <c r="J20" s="228">
        <v>1</v>
      </c>
      <c r="K20" s="228"/>
      <c r="L20" s="713"/>
      <c r="M20" s="228"/>
      <c r="N20" s="228"/>
      <c r="O20" s="228"/>
      <c r="P20" s="228"/>
      <c r="Q20" s="713"/>
      <c r="R20" s="228"/>
      <c r="S20" s="713"/>
      <c r="T20" s="228"/>
      <c r="U20" s="713"/>
      <c r="V20" s="228"/>
      <c r="W20" s="713"/>
      <c r="X20" s="228"/>
      <c r="Y20" s="228"/>
    </row>
    <row r="21" spans="1:25" ht="48" customHeight="1">
      <c r="A21" s="570"/>
      <c r="B21" s="551">
        <v>2020</v>
      </c>
      <c r="C21" s="147" t="s">
        <v>1722</v>
      </c>
      <c r="D21" s="269" t="s">
        <v>1723</v>
      </c>
      <c r="E21" s="142" t="s">
        <v>1724</v>
      </c>
      <c r="F21" s="143">
        <v>42592</v>
      </c>
      <c r="G21" s="143">
        <v>42604</v>
      </c>
      <c r="H21" s="270" t="s">
        <v>1454</v>
      </c>
      <c r="I21" s="228">
        <v>1</v>
      </c>
      <c r="J21" s="228"/>
      <c r="K21" s="228"/>
      <c r="L21" s="713"/>
      <c r="M21" s="228"/>
      <c r="N21" s="228"/>
      <c r="O21" s="228"/>
      <c r="P21" s="228"/>
      <c r="Q21" s="713"/>
      <c r="R21" s="228"/>
      <c r="S21" s="713"/>
      <c r="T21" s="228"/>
      <c r="U21" s="713"/>
      <c r="V21" s="228"/>
      <c r="W21" s="713"/>
      <c r="X21" s="228"/>
      <c r="Y21" s="228"/>
    </row>
    <row r="22" spans="1:25" ht="48" customHeight="1">
      <c r="A22" s="570"/>
      <c r="B22" s="551">
        <v>2019</v>
      </c>
      <c r="C22" s="147" t="s">
        <v>1495</v>
      </c>
      <c r="D22" s="269" t="s">
        <v>382</v>
      </c>
      <c r="E22" s="142" t="s">
        <v>1496</v>
      </c>
      <c r="F22" s="143">
        <v>29221</v>
      </c>
      <c r="G22" s="143">
        <v>35417</v>
      </c>
      <c r="H22" s="270" t="s">
        <v>1497</v>
      </c>
      <c r="I22" s="228">
        <v>1</v>
      </c>
      <c r="J22" s="228">
        <v>1</v>
      </c>
      <c r="K22" s="228"/>
      <c r="L22" s="713"/>
      <c r="M22" s="228"/>
      <c r="N22" s="228"/>
      <c r="O22" s="228"/>
      <c r="P22" s="228"/>
      <c r="Q22" s="713"/>
      <c r="R22" s="228"/>
      <c r="S22" s="713"/>
      <c r="T22" s="228"/>
      <c r="U22" s="713"/>
      <c r="V22" s="228"/>
      <c r="W22" s="713"/>
      <c r="X22" s="228"/>
      <c r="Y22" s="228"/>
    </row>
    <row r="23" spans="1:25" ht="48" customHeight="1">
      <c r="A23" s="570"/>
      <c r="B23" s="551">
        <v>2019</v>
      </c>
      <c r="C23" s="147" t="s">
        <v>1498</v>
      </c>
      <c r="D23" s="269" t="s">
        <v>1499</v>
      </c>
      <c r="E23" s="142" t="s">
        <v>1500</v>
      </c>
      <c r="F23" s="143">
        <v>32874</v>
      </c>
      <c r="G23" s="143">
        <v>35803</v>
      </c>
      <c r="H23" s="270" t="s">
        <v>1497</v>
      </c>
      <c r="I23" s="228">
        <v>1</v>
      </c>
      <c r="J23" s="228">
        <v>1</v>
      </c>
      <c r="K23" s="228"/>
      <c r="L23" s="713"/>
      <c r="M23" s="228"/>
      <c r="N23" s="228"/>
      <c r="O23" s="228"/>
      <c r="P23" s="228"/>
      <c r="Q23" s="713"/>
      <c r="R23" s="228"/>
      <c r="S23" s="713"/>
      <c r="T23" s="228"/>
      <c r="U23" s="713"/>
      <c r="V23" s="228"/>
      <c r="W23" s="713"/>
      <c r="X23" s="228"/>
      <c r="Y23" s="228"/>
    </row>
    <row r="24" spans="1:25" ht="48" customHeight="1">
      <c r="A24" s="570"/>
      <c r="B24" s="551">
        <v>2019</v>
      </c>
      <c r="C24" s="147" t="s">
        <v>1501</v>
      </c>
      <c r="D24" s="269" t="s">
        <v>1502</v>
      </c>
      <c r="E24" s="142" t="s">
        <v>1503</v>
      </c>
      <c r="F24" s="143">
        <v>38019</v>
      </c>
      <c r="G24" s="143">
        <v>38036</v>
      </c>
      <c r="H24" s="270" t="s">
        <v>1454</v>
      </c>
      <c r="I24" s="228">
        <v>1</v>
      </c>
      <c r="J24" s="228">
        <v>1</v>
      </c>
      <c r="K24" s="228"/>
      <c r="L24" s="713"/>
      <c r="M24" s="228"/>
      <c r="N24" s="228"/>
      <c r="O24" s="228"/>
      <c r="P24" s="228"/>
      <c r="Q24" s="713"/>
      <c r="R24" s="228"/>
      <c r="S24" s="713"/>
      <c r="T24" s="228"/>
      <c r="U24" s="713"/>
      <c r="V24" s="228"/>
      <c r="W24" s="713"/>
      <c r="X24" s="228"/>
      <c r="Y24" s="228"/>
    </row>
    <row r="25" spans="1:25" ht="48" customHeight="1">
      <c r="A25" s="570"/>
      <c r="B25" s="551">
        <v>2019</v>
      </c>
      <c r="C25" s="147" t="s">
        <v>1506</v>
      </c>
      <c r="D25" s="269" t="s">
        <v>1507</v>
      </c>
      <c r="E25" s="142" t="s">
        <v>1508</v>
      </c>
      <c r="F25" s="143">
        <v>37357</v>
      </c>
      <c r="G25" s="143">
        <v>37418</v>
      </c>
      <c r="H25" s="270" t="s">
        <v>1454</v>
      </c>
      <c r="I25" s="228">
        <v>1</v>
      </c>
      <c r="J25" s="228">
        <v>1</v>
      </c>
      <c r="K25" s="228"/>
      <c r="L25" s="713"/>
      <c r="M25" s="228"/>
      <c r="N25" s="228"/>
      <c r="O25" s="228"/>
      <c r="P25" s="228"/>
      <c r="Q25" s="713"/>
      <c r="R25" s="228"/>
      <c r="S25" s="713"/>
      <c r="T25" s="228"/>
      <c r="U25" s="713"/>
      <c r="V25" s="228"/>
      <c r="W25" s="713"/>
      <c r="X25" s="228"/>
      <c r="Y25" s="228"/>
    </row>
    <row r="26" spans="1:25" ht="48" customHeight="1">
      <c r="A26" s="570"/>
      <c r="B26" s="551">
        <v>2019</v>
      </c>
      <c r="C26" s="147" t="s">
        <v>1509</v>
      </c>
      <c r="D26" s="269" t="s">
        <v>1510</v>
      </c>
      <c r="E26" s="142" t="s">
        <v>1511</v>
      </c>
      <c r="F26" s="143">
        <v>36584</v>
      </c>
      <c r="G26" s="143">
        <v>36635</v>
      </c>
      <c r="H26" s="270" t="s">
        <v>1454</v>
      </c>
      <c r="I26" s="228">
        <v>1</v>
      </c>
      <c r="J26" s="228">
        <v>1</v>
      </c>
      <c r="K26" s="228"/>
      <c r="L26" s="713"/>
      <c r="M26" s="228"/>
      <c r="N26" s="228"/>
      <c r="O26" s="228"/>
      <c r="P26" s="228"/>
      <c r="Q26" s="713"/>
      <c r="R26" s="228"/>
      <c r="S26" s="713"/>
      <c r="T26" s="228"/>
      <c r="U26" s="713"/>
      <c r="V26" s="228"/>
      <c r="W26" s="713"/>
      <c r="X26" s="228"/>
      <c r="Y26" s="228"/>
    </row>
    <row r="27" spans="1:25" ht="45">
      <c r="D27" s="271"/>
      <c r="H27" s="273" t="s">
        <v>1177</v>
      </c>
      <c r="I27" s="559">
        <f>SUM(I2:I26)</f>
        <v>18</v>
      </c>
      <c r="J27" s="559">
        <f>SUM(J2:J26)</f>
        <v>18</v>
      </c>
      <c r="K27" s="559">
        <f>SUM(K2:K26)</f>
        <v>2</v>
      </c>
      <c r="L27" s="559">
        <v>0</v>
      </c>
      <c r="M27" s="559">
        <f>SUM(M2:M26)</f>
        <v>3</v>
      </c>
      <c r="N27" s="559">
        <f>SUM(N2:N26)</f>
        <v>2</v>
      </c>
      <c r="O27" s="559">
        <f>SUM(O2:O26)</f>
        <v>0</v>
      </c>
      <c r="P27" s="559">
        <f>SUM(P2:P26)</f>
        <v>1</v>
      </c>
      <c r="Q27" s="559">
        <v>0</v>
      </c>
      <c r="R27" s="559">
        <f>SUM(R2:R26)</f>
        <v>1</v>
      </c>
      <c r="S27" s="559">
        <v>0</v>
      </c>
      <c r="T27" s="559">
        <f t="shared" ref="T27" si="0">SUM(T2:T26)</f>
        <v>1</v>
      </c>
      <c r="U27" s="559">
        <v>0</v>
      </c>
      <c r="V27" s="559">
        <f>SUM(V2:V26)</f>
        <v>1</v>
      </c>
      <c r="W27" s="559">
        <v>0</v>
      </c>
      <c r="X27" s="559">
        <f>SUM(X2:X26)</f>
        <v>2</v>
      </c>
      <c r="Y27" s="559">
        <f>SUM(Y2:Y26)</f>
        <v>1</v>
      </c>
    </row>
    <row r="28" spans="1:25" ht="59.25">
      <c r="A28" s="553"/>
      <c r="B28" s="508"/>
    </row>
    <row r="29" spans="1:25" ht="59.25">
      <c r="A29" s="553"/>
      <c r="B29" s="508"/>
    </row>
    <row r="30" spans="1:25" ht="59.25">
      <c r="A30" s="553"/>
      <c r="B30" s="508"/>
    </row>
    <row r="31" spans="1:25" ht="59.25">
      <c r="A31" s="553"/>
      <c r="B31" s="508"/>
    </row>
    <row r="32" spans="1:25" ht="59.25">
      <c r="A32" s="553"/>
      <c r="B32" s="508"/>
    </row>
    <row r="33" spans="1:35" ht="59.25">
      <c r="A33" s="553"/>
      <c r="B33" s="508"/>
    </row>
    <row r="34" spans="1:35" ht="59.25">
      <c r="A34" s="553"/>
      <c r="B34" s="508"/>
    </row>
    <row r="35" spans="1:35" ht="30" customHeight="1">
      <c r="A35" s="553"/>
      <c r="B35" s="508"/>
    </row>
    <row r="36" spans="1:35" s="144" customFormat="1" ht="49.5" customHeight="1">
      <c r="A36" s="530" t="s">
        <v>2211</v>
      </c>
      <c r="B36" s="494"/>
      <c r="C36" s="496"/>
      <c r="D36" s="663"/>
      <c r="E36" s="497"/>
      <c r="F36" s="498"/>
      <c r="G36" s="499"/>
      <c r="H36" s="502"/>
      <c r="I36" s="501"/>
      <c r="J36" s="503"/>
      <c r="K36" s="501"/>
      <c r="L36" s="501"/>
      <c r="M36" s="501"/>
      <c r="N36" s="501"/>
      <c r="O36" s="501"/>
      <c r="P36" s="501"/>
      <c r="Q36" s="504"/>
      <c r="R36" s="504"/>
      <c r="S36" s="504"/>
      <c r="T36" s="504"/>
      <c r="U36" s="504"/>
      <c r="V36" s="504"/>
      <c r="W36" s="504"/>
      <c r="X36" s="505"/>
      <c r="Y36" s="504"/>
      <c r="Z36" s="504"/>
      <c r="AA36" s="504"/>
      <c r="AB36" s="504"/>
      <c r="AC36" s="504"/>
      <c r="AD36" s="506"/>
      <c r="AE36" s="504"/>
      <c r="AF36" s="504"/>
      <c r="AG36" s="500"/>
      <c r="AH36" s="500"/>
      <c r="AI36" s="500"/>
    </row>
    <row r="37" spans="1:35" ht="48" customHeight="1">
      <c r="A37" s="570"/>
      <c r="B37" s="551">
        <v>2019</v>
      </c>
      <c r="C37" s="147" t="s">
        <v>1658</v>
      </c>
      <c r="D37" s="269" t="s">
        <v>1660</v>
      </c>
      <c r="E37" s="142" t="s">
        <v>1659</v>
      </c>
      <c r="F37" s="143">
        <v>41010</v>
      </c>
      <c r="G37" s="143">
        <v>41015</v>
      </c>
      <c r="H37" s="270" t="s">
        <v>1454</v>
      </c>
      <c r="I37" s="228"/>
      <c r="J37" s="228"/>
      <c r="K37" s="228"/>
      <c r="L37" s="713"/>
      <c r="M37" s="228"/>
      <c r="N37" s="228"/>
      <c r="O37" s="228"/>
      <c r="P37" s="228"/>
      <c r="Q37" s="713"/>
      <c r="R37" s="228"/>
      <c r="S37" s="713"/>
      <c r="T37" s="228"/>
      <c r="U37" s="713"/>
      <c r="V37" s="228"/>
      <c r="W37" s="713"/>
      <c r="X37" s="228"/>
      <c r="Y37" s="228"/>
    </row>
    <row r="38" spans="1:35" ht="48" customHeight="1">
      <c r="A38" s="571"/>
      <c r="B38" s="551">
        <v>2019</v>
      </c>
      <c r="C38" s="147" t="s">
        <v>1480</v>
      </c>
      <c r="D38" s="269" t="s">
        <v>1481</v>
      </c>
      <c r="E38" s="142" t="s">
        <v>1482</v>
      </c>
      <c r="F38" s="143">
        <v>42790</v>
      </c>
      <c r="G38" s="143">
        <v>42542</v>
      </c>
      <c r="H38" s="270" t="s">
        <v>1454</v>
      </c>
      <c r="I38" s="228"/>
      <c r="J38" s="228"/>
      <c r="K38" s="228"/>
      <c r="L38" s="713"/>
      <c r="M38" s="228"/>
      <c r="N38" s="228"/>
      <c r="O38" s="228"/>
      <c r="P38" s="228"/>
      <c r="Q38" s="713"/>
      <c r="R38" s="228"/>
      <c r="S38" s="713"/>
      <c r="T38" s="228"/>
      <c r="U38" s="713"/>
      <c r="V38" s="228"/>
      <c r="W38" s="713"/>
      <c r="X38" s="228"/>
      <c r="Y38" s="228"/>
    </row>
    <row r="39" spans="1:35" ht="48" customHeight="1">
      <c r="A39" s="568"/>
      <c r="B39" s="551">
        <v>2019</v>
      </c>
      <c r="C39" s="147" t="s">
        <v>1645</v>
      </c>
      <c r="D39" s="269" t="s">
        <v>1646</v>
      </c>
      <c r="E39" s="142" t="s">
        <v>1647</v>
      </c>
      <c r="F39" s="143">
        <v>43160</v>
      </c>
      <c r="G39" s="143">
        <v>43182</v>
      </c>
      <c r="H39" s="270" t="s">
        <v>824</v>
      </c>
      <c r="I39" s="228"/>
      <c r="J39" s="228"/>
      <c r="K39" s="228"/>
      <c r="L39" s="713"/>
      <c r="M39" s="228"/>
      <c r="N39" s="228"/>
      <c r="O39" s="228"/>
      <c r="P39" s="228"/>
      <c r="Q39" s="713"/>
      <c r="R39" s="228"/>
      <c r="S39" s="713"/>
      <c r="T39" s="228"/>
      <c r="U39" s="713"/>
      <c r="V39" s="228"/>
      <c r="W39" s="713"/>
      <c r="X39" s="228"/>
      <c r="Y39" s="228"/>
    </row>
    <row r="40" spans="1:35" ht="30" customHeight="1">
      <c r="A40" s="553"/>
      <c r="B40" s="508"/>
    </row>
    <row r="41" spans="1:35" ht="59.25">
      <c r="A41" s="712" t="s">
        <v>2003</v>
      </c>
      <c r="B41" s="709"/>
      <c r="C41" s="710"/>
      <c r="D41" s="711"/>
    </row>
    <row r="42" spans="1:35" ht="34.9" customHeight="1">
      <c r="A42" s="570" t="s">
        <v>371</v>
      </c>
      <c r="B42" s="551">
        <v>2019</v>
      </c>
      <c r="C42" s="147" t="s">
        <v>1448</v>
      </c>
      <c r="D42" s="269" t="s">
        <v>1449</v>
      </c>
      <c r="E42" s="142" t="s">
        <v>1450</v>
      </c>
      <c r="F42" s="143">
        <v>33842</v>
      </c>
      <c r="G42" s="143">
        <v>35417</v>
      </c>
      <c r="H42" s="270" t="s">
        <v>813</v>
      </c>
      <c r="I42" s="228"/>
      <c r="J42" s="228"/>
      <c r="K42" s="228"/>
      <c r="L42" s="228"/>
      <c r="M42" s="228"/>
      <c r="N42" s="228"/>
      <c r="O42" s="228"/>
      <c r="P42" s="228"/>
      <c r="Q42" s="228"/>
      <c r="R42" s="228"/>
      <c r="S42" s="228"/>
      <c r="T42" s="228"/>
      <c r="U42" s="228"/>
      <c r="V42" s="228"/>
      <c r="W42" s="228"/>
      <c r="X42" s="228"/>
      <c r="Y42" s="228"/>
    </row>
    <row r="43" spans="1:35" ht="30" customHeight="1">
      <c r="A43" s="553"/>
      <c r="B43" s="508"/>
    </row>
    <row r="44" spans="1:35" ht="49.15" customHeight="1">
      <c r="A44" s="193" t="s">
        <v>1581</v>
      </c>
      <c r="B44" s="193"/>
      <c r="C44" s="199"/>
      <c r="D44" s="274"/>
      <c r="E44" s="275"/>
    </row>
    <row r="45" spans="1:35" ht="34.9" customHeight="1">
      <c r="A45" s="849"/>
      <c r="B45" s="242"/>
      <c r="C45" s="147" t="s">
        <v>1504</v>
      </c>
      <c r="D45" s="269" t="s">
        <v>395</v>
      </c>
      <c r="E45" s="142" t="s">
        <v>1505</v>
      </c>
      <c r="F45" s="143">
        <v>41640</v>
      </c>
      <c r="G45" s="143">
        <v>41351</v>
      </c>
      <c r="H45" s="270" t="s">
        <v>1454</v>
      </c>
      <c r="I45" s="228"/>
      <c r="J45" s="228"/>
      <c r="K45" s="228"/>
      <c r="L45" s="228"/>
      <c r="M45" s="228"/>
      <c r="N45" s="228"/>
      <c r="O45" s="228"/>
      <c r="P45" s="228"/>
      <c r="Q45" s="228"/>
      <c r="R45" s="228"/>
      <c r="S45" s="228"/>
      <c r="T45" s="228"/>
      <c r="U45" s="228"/>
      <c r="V45" s="228"/>
      <c r="W45" s="228"/>
      <c r="X45" s="228"/>
      <c r="Y45" s="526"/>
    </row>
    <row r="46" spans="1:35" ht="34.9" customHeight="1">
      <c r="A46" s="849"/>
      <c r="B46" s="242"/>
      <c r="C46" s="147" t="s">
        <v>1483</v>
      </c>
      <c r="D46" s="269" t="s">
        <v>442</v>
      </c>
      <c r="E46" s="142" t="s">
        <v>1484</v>
      </c>
      <c r="F46" s="143">
        <v>35765</v>
      </c>
      <c r="G46" s="143">
        <v>35788</v>
      </c>
      <c r="H46" s="270" t="s">
        <v>1454</v>
      </c>
      <c r="I46" s="228"/>
      <c r="J46" s="228"/>
      <c r="K46" s="228"/>
      <c r="L46" s="228"/>
      <c r="M46" s="228"/>
      <c r="N46" s="228"/>
      <c r="O46" s="228"/>
      <c r="P46" s="228"/>
      <c r="Q46" s="228"/>
      <c r="R46" s="228"/>
      <c r="S46" s="228"/>
      <c r="T46" s="228"/>
      <c r="U46" s="228"/>
      <c r="V46" s="228"/>
      <c r="W46" s="228"/>
      <c r="X46" s="228"/>
      <c r="Y46" s="526"/>
    </row>
    <row r="47" spans="1:35" ht="30">
      <c r="D47" s="527"/>
      <c r="I47" s="526"/>
      <c r="J47" s="526"/>
      <c r="K47" s="526"/>
      <c r="L47" s="526"/>
      <c r="M47" s="526"/>
      <c r="N47" s="526"/>
      <c r="O47" s="526"/>
      <c r="P47" s="526"/>
      <c r="Q47" s="526"/>
      <c r="R47" s="526"/>
      <c r="S47" s="526"/>
      <c r="T47" s="526"/>
      <c r="U47" s="526"/>
      <c r="V47" s="526"/>
      <c r="W47" s="526"/>
      <c r="X47" s="526"/>
      <c r="Y47" s="526"/>
    </row>
    <row r="48" spans="1:35" ht="49.15" customHeight="1">
      <c r="A48" s="193" t="s">
        <v>1512</v>
      </c>
      <c r="B48" s="193"/>
      <c r="C48" s="199"/>
      <c r="D48" s="274"/>
      <c r="E48" s="275"/>
    </row>
    <row r="49" spans="1:25" ht="34.9" customHeight="1">
      <c r="A49" s="849"/>
      <c r="B49" s="242"/>
      <c r="C49" s="147" t="s">
        <v>1513</v>
      </c>
      <c r="D49" s="269" t="s">
        <v>396</v>
      </c>
      <c r="E49" s="142"/>
      <c r="F49" s="143"/>
      <c r="G49" s="143">
        <v>37461</v>
      </c>
      <c r="H49" s="270" t="s">
        <v>620</v>
      </c>
      <c r="I49" s="228"/>
      <c r="J49" s="228"/>
      <c r="K49" s="228"/>
      <c r="L49" s="228"/>
      <c r="M49" s="228"/>
      <c r="N49" s="228"/>
      <c r="O49" s="228"/>
      <c r="P49" s="228"/>
      <c r="Q49" s="228"/>
      <c r="R49" s="228"/>
      <c r="S49" s="228"/>
      <c r="T49" s="228"/>
      <c r="U49" s="228"/>
      <c r="V49" s="228"/>
      <c r="W49" s="228"/>
      <c r="X49" s="228"/>
      <c r="Y49" s="526"/>
    </row>
    <row r="50" spans="1:25" ht="34.9" customHeight="1">
      <c r="A50" s="849"/>
      <c r="B50" s="242"/>
      <c r="C50" s="147" t="s">
        <v>1514</v>
      </c>
      <c r="D50" s="269" t="s">
        <v>248</v>
      </c>
      <c r="E50" s="142"/>
      <c r="F50" s="143"/>
      <c r="G50" s="143">
        <v>35402</v>
      </c>
      <c r="H50" s="270" t="s">
        <v>566</v>
      </c>
      <c r="I50" s="228"/>
      <c r="J50" s="228"/>
      <c r="K50" s="228"/>
      <c r="L50" s="228"/>
      <c r="M50" s="228"/>
      <c r="N50" s="228"/>
      <c r="O50" s="228"/>
      <c r="P50" s="228"/>
      <c r="Q50" s="228"/>
      <c r="R50" s="228"/>
      <c r="S50" s="228"/>
      <c r="T50" s="228"/>
      <c r="U50" s="228"/>
      <c r="V50" s="228"/>
      <c r="W50" s="228"/>
      <c r="X50" s="228"/>
      <c r="Y50" s="526"/>
    </row>
    <row r="51" spans="1:25" ht="34.9" customHeight="1">
      <c r="A51" s="849"/>
      <c r="B51" s="242"/>
      <c r="C51" s="147" t="s">
        <v>1515</v>
      </c>
      <c r="D51" s="269" t="s">
        <v>397</v>
      </c>
      <c r="E51" s="142"/>
      <c r="F51" s="143"/>
      <c r="G51" s="143">
        <v>26666</v>
      </c>
      <c r="H51" s="270" t="s">
        <v>620</v>
      </c>
      <c r="I51" s="228"/>
      <c r="J51" s="228"/>
      <c r="K51" s="228"/>
      <c r="L51" s="228"/>
      <c r="M51" s="228"/>
      <c r="N51" s="228"/>
      <c r="O51" s="228"/>
      <c r="P51" s="228"/>
      <c r="Q51" s="228"/>
      <c r="R51" s="228"/>
      <c r="S51" s="228"/>
      <c r="T51" s="228"/>
      <c r="U51" s="228"/>
      <c r="V51" s="228"/>
      <c r="W51" s="228"/>
      <c r="X51" s="228"/>
      <c r="Y51" s="526"/>
    </row>
  </sheetData>
  <sortState ref="A2:Y26">
    <sortCondition ref="D2:D26"/>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M459"/>
  <sheetViews>
    <sheetView topLeftCell="A154" zoomScale="50" zoomScaleNormal="50" workbookViewId="0">
      <selection activeCell="CA189" sqref="CA189"/>
    </sheetView>
  </sheetViews>
  <sheetFormatPr defaultColWidth="7.44140625" defaultRowHeight="18" outlineLevelCol="1"/>
  <cols>
    <col min="1" max="2" width="7.6640625" style="76" customWidth="1"/>
    <col min="3" max="3" width="5.6640625" style="2" customWidth="1"/>
    <col min="4" max="4" width="50.5546875" style="2" customWidth="1"/>
    <col min="5" max="5" width="13.6640625" style="3" customWidth="1"/>
    <col min="6" max="6" width="12.77734375" style="77" hidden="1" customWidth="1" outlineLevel="1"/>
    <col min="7" max="8" width="15.6640625" style="473" hidden="1" customWidth="1" outlineLevel="1"/>
    <col min="9" max="26" width="8.6640625" style="40" hidden="1" customWidth="1" outlineLevel="1"/>
    <col min="27" max="27" width="8.6640625" style="40" customWidth="1" collapsed="1"/>
    <col min="28" max="79" width="3.77734375" style="76" customWidth="1"/>
    <col min="80" max="80" width="21.21875" style="5" customWidth="1"/>
    <col min="81" max="81" width="1.6640625" style="5" customWidth="1"/>
    <col min="82" max="82" width="21.21875" style="5" customWidth="1"/>
    <col min="83" max="83" width="1.6640625" style="76" customWidth="1"/>
    <col min="84" max="84" width="21.21875" style="5" customWidth="1"/>
    <col min="85" max="16384" width="7.44140625" style="76"/>
  </cols>
  <sheetData>
    <row r="1" spans="1:90" ht="72" customHeight="1">
      <c r="A1" s="1"/>
      <c r="B1" s="1"/>
      <c r="I1" s="4"/>
      <c r="J1" s="4"/>
      <c r="K1" s="4"/>
      <c r="L1" s="4"/>
      <c r="M1" s="4"/>
      <c r="N1" s="4"/>
      <c r="O1" s="4"/>
      <c r="P1" s="4"/>
      <c r="Q1" s="4"/>
      <c r="R1" s="4"/>
      <c r="S1" s="350"/>
      <c r="T1" s="4"/>
      <c r="U1" s="4"/>
      <c r="V1" s="4"/>
      <c r="W1" s="4"/>
      <c r="X1" s="4"/>
      <c r="Y1" s="4"/>
      <c r="Z1" s="4"/>
      <c r="AA1" s="4"/>
      <c r="AC1" s="359"/>
    </row>
    <row r="2" spans="1:90" s="278" customFormat="1" ht="35.25" customHeight="1">
      <c r="A2" s="545" t="s">
        <v>1631</v>
      </c>
      <c r="B2" s="601"/>
      <c r="C2" s="6"/>
      <c r="D2" s="7" t="s">
        <v>2162</v>
      </c>
      <c r="E2" s="8"/>
      <c r="F2" s="9"/>
      <c r="G2" s="474"/>
      <c r="H2" s="474"/>
      <c r="I2" s="10"/>
      <c r="J2" s="11"/>
      <c r="K2" s="10"/>
      <c r="L2" s="11"/>
      <c r="M2" s="11"/>
      <c r="N2" s="11"/>
      <c r="O2" s="11"/>
      <c r="P2" s="11"/>
      <c r="Q2" s="11"/>
      <c r="R2" s="12"/>
      <c r="S2" s="10"/>
      <c r="T2" s="390"/>
      <c r="U2" s="10"/>
      <c r="V2" s="390"/>
      <c r="W2" s="390"/>
      <c r="X2" s="390"/>
      <c r="Y2" s="10"/>
      <c r="Z2" s="390"/>
      <c r="AA2" s="390"/>
      <c r="AB2" s="719" t="s">
        <v>0</v>
      </c>
      <c r="AC2" s="720"/>
      <c r="AD2" s="720"/>
      <c r="AE2" s="724"/>
      <c r="AF2" s="719" t="s">
        <v>1</v>
      </c>
      <c r="AG2" s="720"/>
      <c r="AH2" s="722"/>
      <c r="AI2" s="724"/>
      <c r="AJ2" s="721" t="s">
        <v>2</v>
      </c>
      <c r="AK2" s="720"/>
      <c r="AL2" s="720"/>
      <c r="AM2" s="720"/>
      <c r="AN2" s="724"/>
      <c r="AO2" s="721" t="s">
        <v>3</v>
      </c>
      <c r="AP2" s="720"/>
      <c r="AQ2" s="720"/>
      <c r="AR2" s="724"/>
      <c r="AS2" s="721" t="s">
        <v>4</v>
      </c>
      <c r="AT2" s="720"/>
      <c r="AU2" s="720"/>
      <c r="AV2" s="724"/>
      <c r="AW2" s="721" t="s">
        <v>5</v>
      </c>
      <c r="AX2" s="721"/>
      <c r="AY2" s="720"/>
      <c r="AZ2" s="720"/>
      <c r="BA2" s="724"/>
      <c r="BB2" s="721" t="s">
        <v>6</v>
      </c>
      <c r="BC2" s="720"/>
      <c r="BD2" s="720"/>
      <c r="BE2" s="725"/>
      <c r="BF2" s="721" t="s">
        <v>7</v>
      </c>
      <c r="BG2" s="720"/>
      <c r="BH2" s="722"/>
      <c r="BI2" s="722"/>
      <c r="BJ2" s="724"/>
      <c r="BK2" s="721" t="s">
        <v>8</v>
      </c>
      <c r="BL2" s="720"/>
      <c r="BM2" s="720"/>
      <c r="BN2" s="722"/>
      <c r="BO2" s="719" t="s">
        <v>9</v>
      </c>
      <c r="BP2" s="720"/>
      <c r="BQ2" s="720"/>
      <c r="BR2" s="724"/>
      <c r="BS2" s="721" t="s">
        <v>10</v>
      </c>
      <c r="BT2" s="720"/>
      <c r="BU2" s="720"/>
      <c r="BV2" s="720"/>
      <c r="BW2" s="724"/>
      <c r="BX2" s="721" t="s">
        <v>11</v>
      </c>
      <c r="BY2" s="720"/>
      <c r="BZ2" s="720"/>
      <c r="CA2" s="720"/>
      <c r="CB2" s="13"/>
      <c r="CC2" s="14"/>
      <c r="CD2" s="14"/>
      <c r="CF2" s="14"/>
    </row>
    <row r="3" spans="1:90" s="279" customFormat="1" ht="34.5" customHeight="1">
      <c r="A3" s="15" t="s">
        <v>12</v>
      </c>
      <c r="B3" s="15" t="s">
        <v>1800</v>
      </c>
      <c r="C3" s="16" t="s">
        <v>13</v>
      </c>
      <c r="D3" s="17" t="s">
        <v>14</v>
      </c>
      <c r="E3" s="18" t="s">
        <v>15</v>
      </c>
      <c r="F3" s="19" t="s">
        <v>16</v>
      </c>
      <c r="G3" s="443" t="s">
        <v>445</v>
      </c>
      <c r="H3" s="788" t="s">
        <v>1976</v>
      </c>
      <c r="I3" s="15" t="s">
        <v>17</v>
      </c>
      <c r="J3" s="20" t="s">
        <v>18</v>
      </c>
      <c r="K3" s="15" t="s">
        <v>19</v>
      </c>
      <c r="L3" s="20" t="s">
        <v>20</v>
      </c>
      <c r="M3" s="21" t="s">
        <v>21</v>
      </c>
      <c r="N3" s="22" t="s">
        <v>22</v>
      </c>
      <c r="O3" s="23" t="s">
        <v>23</v>
      </c>
      <c r="P3" s="20" t="s">
        <v>24</v>
      </c>
      <c r="Q3" s="23" t="s">
        <v>25</v>
      </c>
      <c r="R3" s="20" t="s">
        <v>1558</v>
      </c>
      <c r="S3" s="23" t="s">
        <v>1556</v>
      </c>
      <c r="T3" s="20" t="s">
        <v>1568</v>
      </c>
      <c r="U3" s="556" t="s">
        <v>1654</v>
      </c>
      <c r="V3" s="574" t="s">
        <v>1970</v>
      </c>
      <c r="W3" s="556" t="s">
        <v>1971</v>
      </c>
      <c r="X3" s="574" t="s">
        <v>2159</v>
      </c>
      <c r="Y3" s="556" t="s">
        <v>2157</v>
      </c>
      <c r="Z3" s="556" t="s">
        <v>1583</v>
      </c>
      <c r="AA3" s="556" t="s">
        <v>2316</v>
      </c>
      <c r="AB3" s="718">
        <v>5</v>
      </c>
      <c r="AC3" s="718">
        <v>12</v>
      </c>
      <c r="AD3" s="718">
        <v>19</v>
      </c>
      <c r="AE3" s="718">
        <v>26</v>
      </c>
      <c r="AF3" s="718">
        <v>2</v>
      </c>
      <c r="AG3" s="718">
        <v>9</v>
      </c>
      <c r="AH3" s="718">
        <v>16</v>
      </c>
      <c r="AI3" s="718">
        <v>23</v>
      </c>
      <c r="AJ3" s="718">
        <v>2</v>
      </c>
      <c r="AK3" s="718">
        <v>9</v>
      </c>
      <c r="AL3" s="718">
        <v>16</v>
      </c>
      <c r="AM3" s="718">
        <v>23</v>
      </c>
      <c r="AN3" s="718">
        <v>30</v>
      </c>
      <c r="AO3" s="718">
        <v>6</v>
      </c>
      <c r="AP3" s="718">
        <v>13</v>
      </c>
      <c r="AQ3" s="718">
        <v>20</v>
      </c>
      <c r="AR3" s="718">
        <v>27</v>
      </c>
      <c r="AS3" s="718">
        <v>4</v>
      </c>
      <c r="AT3" s="718">
        <v>11</v>
      </c>
      <c r="AU3" s="718">
        <v>18</v>
      </c>
      <c r="AV3" s="718">
        <v>25</v>
      </c>
      <c r="AW3" s="718">
        <v>1</v>
      </c>
      <c r="AX3" s="718">
        <v>8</v>
      </c>
      <c r="AY3" s="718">
        <v>15</v>
      </c>
      <c r="AZ3" s="718">
        <v>22</v>
      </c>
      <c r="BA3" s="718">
        <v>29</v>
      </c>
      <c r="BB3" s="718">
        <v>6</v>
      </c>
      <c r="BC3" s="718">
        <v>13</v>
      </c>
      <c r="BD3" s="718">
        <v>20</v>
      </c>
      <c r="BE3" s="718">
        <v>27</v>
      </c>
      <c r="BF3" s="718">
        <v>3</v>
      </c>
      <c r="BG3" s="718">
        <v>10</v>
      </c>
      <c r="BH3" s="718">
        <v>17</v>
      </c>
      <c r="BI3" s="718">
        <v>24</v>
      </c>
      <c r="BJ3" s="718">
        <v>31</v>
      </c>
      <c r="BK3" s="718">
        <v>7</v>
      </c>
      <c r="BL3" s="718">
        <v>14</v>
      </c>
      <c r="BM3" s="718">
        <v>21</v>
      </c>
      <c r="BN3" s="718">
        <v>28</v>
      </c>
      <c r="BO3" s="718">
        <v>5</v>
      </c>
      <c r="BP3" s="718">
        <v>12</v>
      </c>
      <c r="BQ3" s="718">
        <v>19</v>
      </c>
      <c r="BR3" s="718">
        <v>26</v>
      </c>
      <c r="BS3" s="718">
        <v>2</v>
      </c>
      <c r="BT3" s="718">
        <v>9</v>
      </c>
      <c r="BU3" s="718">
        <v>16</v>
      </c>
      <c r="BV3" s="718">
        <v>23</v>
      </c>
      <c r="BW3" s="718">
        <v>30</v>
      </c>
      <c r="BX3" s="718">
        <v>7</v>
      </c>
      <c r="BY3" s="718">
        <v>14</v>
      </c>
      <c r="BZ3" s="718">
        <v>21</v>
      </c>
      <c r="CA3" s="718">
        <v>28</v>
      </c>
      <c r="CB3" s="24" t="s">
        <v>1583</v>
      </c>
      <c r="CC3" s="25"/>
      <c r="CD3" s="24" t="s">
        <v>1584</v>
      </c>
      <c r="CF3" s="26" t="s">
        <v>2158</v>
      </c>
    </row>
    <row r="4" spans="1:90" s="38" customFormat="1" ht="21" customHeight="1">
      <c r="A4" s="39"/>
      <c r="B4" s="39"/>
      <c r="C4" s="27" t="s">
        <v>29</v>
      </c>
      <c r="D4" s="28" t="s">
        <v>1820</v>
      </c>
      <c r="E4" s="46">
        <v>43838</v>
      </c>
      <c r="F4" s="30">
        <v>41950</v>
      </c>
      <c r="G4" s="466" t="s">
        <v>1669</v>
      </c>
      <c r="H4" s="446"/>
      <c r="I4" s="31">
        <v>0</v>
      </c>
      <c r="J4" s="32">
        <v>0</v>
      </c>
      <c r="K4" s="31">
        <v>0</v>
      </c>
      <c r="L4" s="32">
        <v>0</v>
      </c>
      <c r="M4" s="31">
        <v>0</v>
      </c>
      <c r="N4" s="32">
        <v>0</v>
      </c>
      <c r="O4" s="31">
        <v>0</v>
      </c>
      <c r="P4" s="32">
        <v>0</v>
      </c>
      <c r="Q4" s="31">
        <v>0</v>
      </c>
      <c r="R4" s="464">
        <v>0</v>
      </c>
      <c r="S4" s="31">
        <v>0</v>
      </c>
      <c r="T4" s="464">
        <v>0</v>
      </c>
      <c r="U4" s="31">
        <v>0</v>
      </c>
      <c r="V4" s="464">
        <v>5</v>
      </c>
      <c r="W4" s="31">
        <v>5</v>
      </c>
      <c r="X4" s="464">
        <v>0</v>
      </c>
      <c r="Y4" s="31">
        <v>5</v>
      </c>
      <c r="Z4" s="31">
        <v>0</v>
      </c>
      <c r="AA4" s="31">
        <v>5</v>
      </c>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4"/>
      <c r="BC4" s="34"/>
      <c r="BD4" s="34"/>
      <c r="BE4" s="34"/>
      <c r="BF4" s="35"/>
      <c r="BG4" s="35"/>
      <c r="BH4" s="35"/>
      <c r="BI4" s="35"/>
      <c r="BJ4" s="35"/>
      <c r="BK4" s="35"/>
      <c r="BL4" s="35"/>
      <c r="BM4" s="35"/>
      <c r="BN4" s="35"/>
      <c r="BO4" s="35"/>
      <c r="BP4" s="35"/>
      <c r="BQ4" s="35"/>
      <c r="BR4" s="35"/>
      <c r="BS4" s="35"/>
      <c r="BT4" s="35"/>
      <c r="BU4" s="35"/>
      <c r="BV4" s="35"/>
      <c r="BW4" s="35"/>
      <c r="BX4" s="35"/>
      <c r="BY4" s="35"/>
      <c r="BZ4" s="35"/>
      <c r="CA4" s="35"/>
      <c r="CB4" s="36">
        <f t="shared" ref="CB4:CB13" si="0">COUNT(AB4:BA4)</f>
        <v>0</v>
      </c>
      <c r="CC4" s="37"/>
      <c r="CD4" s="36">
        <f t="shared" ref="CD4:CD13" si="1">COUNT(BB4:CA4)</f>
        <v>0</v>
      </c>
      <c r="CE4" s="40"/>
      <c r="CF4" s="36">
        <f t="shared" ref="CF4:CF13" si="2">SUM(CB4,CD4)</f>
        <v>0</v>
      </c>
      <c r="CG4" s="442"/>
      <c r="CH4" s="442"/>
      <c r="CI4" s="442"/>
      <c r="CJ4" s="442"/>
      <c r="CK4" s="442"/>
      <c r="CL4" s="442"/>
    </row>
    <row r="5" spans="1:90" s="442" customFormat="1" ht="21" customHeight="1">
      <c r="A5" s="39"/>
      <c r="B5" s="39"/>
      <c r="C5" s="27" t="s">
        <v>31</v>
      </c>
      <c r="D5" s="28" t="s">
        <v>2212</v>
      </c>
      <c r="E5" s="46">
        <v>44593</v>
      </c>
      <c r="F5" s="30">
        <v>44581</v>
      </c>
      <c r="G5" s="466" t="s">
        <v>523</v>
      </c>
      <c r="H5" s="446"/>
      <c r="I5" s="31">
        <v>0</v>
      </c>
      <c r="J5" s="32">
        <v>0</v>
      </c>
      <c r="K5" s="31">
        <v>0</v>
      </c>
      <c r="L5" s="32">
        <v>0</v>
      </c>
      <c r="M5" s="31">
        <v>0</v>
      </c>
      <c r="N5" s="32">
        <v>0</v>
      </c>
      <c r="O5" s="31">
        <v>0</v>
      </c>
      <c r="P5" s="32">
        <v>0</v>
      </c>
      <c r="Q5" s="31">
        <v>0</v>
      </c>
      <c r="R5" s="464">
        <v>0</v>
      </c>
      <c r="S5" s="31">
        <v>0</v>
      </c>
      <c r="T5" s="464">
        <v>0</v>
      </c>
      <c r="U5" s="31">
        <v>0</v>
      </c>
      <c r="V5" s="464">
        <v>0</v>
      </c>
      <c r="W5" s="31">
        <v>0</v>
      </c>
      <c r="X5" s="464">
        <v>0</v>
      </c>
      <c r="Y5" s="31">
        <v>0</v>
      </c>
      <c r="Z5" s="31">
        <v>1</v>
      </c>
      <c r="AA5" s="31">
        <v>1</v>
      </c>
      <c r="AB5" s="33"/>
      <c r="AC5" s="33"/>
      <c r="AD5" s="33"/>
      <c r="AE5" s="33"/>
      <c r="AF5" s="33"/>
      <c r="AG5" s="33"/>
      <c r="AH5" s="33"/>
      <c r="AI5" s="33"/>
      <c r="AJ5" s="33"/>
      <c r="AK5" s="33"/>
      <c r="AL5" s="33"/>
      <c r="AM5" s="33"/>
      <c r="AN5" s="33"/>
      <c r="AO5" s="33"/>
      <c r="AP5" s="33">
        <v>42</v>
      </c>
      <c r="AQ5" s="33"/>
      <c r="AR5" s="33"/>
      <c r="AS5" s="33"/>
      <c r="AT5" s="33"/>
      <c r="AU5" s="33"/>
      <c r="AV5" s="33"/>
      <c r="AW5" s="33"/>
      <c r="AX5" s="33"/>
      <c r="AY5" s="33"/>
      <c r="AZ5" s="33"/>
      <c r="BA5" s="33"/>
      <c r="BB5" s="34"/>
      <c r="BC5" s="34"/>
      <c r="BD5" s="34"/>
      <c r="BE5" s="34"/>
      <c r="BF5" s="35"/>
      <c r="BG5" s="35"/>
      <c r="BH5" s="35"/>
      <c r="BI5" s="35"/>
      <c r="BJ5" s="35"/>
      <c r="BK5" s="35"/>
      <c r="BL5" s="35"/>
      <c r="BM5" s="35"/>
      <c r="BN5" s="35"/>
      <c r="BO5" s="35"/>
      <c r="BP5" s="35"/>
      <c r="BQ5" s="35"/>
      <c r="BR5" s="35"/>
      <c r="BS5" s="35"/>
      <c r="BT5" s="35"/>
      <c r="BU5" s="35"/>
      <c r="BV5" s="35"/>
      <c r="BW5" s="35"/>
      <c r="BX5" s="35"/>
      <c r="BY5" s="35"/>
      <c r="BZ5" s="35"/>
      <c r="CA5" s="35"/>
      <c r="CB5" s="36">
        <f t="shared" si="0"/>
        <v>1</v>
      </c>
      <c r="CC5" s="37"/>
      <c r="CD5" s="36">
        <f t="shared" si="1"/>
        <v>0</v>
      </c>
      <c r="CE5" s="40"/>
      <c r="CF5" s="36">
        <f t="shared" si="2"/>
        <v>1</v>
      </c>
    </row>
    <row r="6" spans="1:90" s="442" customFormat="1" ht="21" customHeight="1">
      <c r="A6" s="39"/>
      <c r="B6" s="39"/>
      <c r="C6" s="27" t="s">
        <v>33</v>
      </c>
      <c r="D6" s="28" t="s">
        <v>1963</v>
      </c>
      <c r="E6" s="46">
        <v>33633</v>
      </c>
      <c r="F6" s="30">
        <v>43516</v>
      </c>
      <c r="G6" s="466" t="s">
        <v>1289</v>
      </c>
      <c r="H6" s="446"/>
      <c r="I6" s="31">
        <v>0</v>
      </c>
      <c r="J6" s="32">
        <v>0</v>
      </c>
      <c r="K6" s="31">
        <v>0</v>
      </c>
      <c r="L6" s="32">
        <v>0</v>
      </c>
      <c r="M6" s="31">
        <v>0</v>
      </c>
      <c r="N6" s="32">
        <v>0</v>
      </c>
      <c r="O6" s="31">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4"/>
      <c r="BC6" s="34"/>
      <c r="BD6" s="34"/>
      <c r="BE6" s="34"/>
      <c r="BF6" s="35"/>
      <c r="BG6" s="35"/>
      <c r="BH6" s="35"/>
      <c r="BI6" s="35"/>
      <c r="BJ6" s="35"/>
      <c r="BK6" s="35"/>
      <c r="BL6" s="35"/>
      <c r="BM6" s="35"/>
      <c r="BN6" s="35"/>
      <c r="BO6" s="35"/>
      <c r="BP6" s="35"/>
      <c r="BQ6" s="35"/>
      <c r="BR6" s="35"/>
      <c r="BS6" s="35"/>
      <c r="BT6" s="35"/>
      <c r="BU6" s="35"/>
      <c r="BV6" s="35"/>
      <c r="BW6" s="35"/>
      <c r="BX6" s="35"/>
      <c r="BY6" s="35"/>
      <c r="BZ6" s="35"/>
      <c r="CA6" s="35"/>
      <c r="CB6" s="36">
        <f t="shared" si="0"/>
        <v>0</v>
      </c>
      <c r="CC6" s="37"/>
      <c r="CD6" s="36">
        <f t="shared" si="1"/>
        <v>0</v>
      </c>
      <c r="CE6" s="40"/>
      <c r="CF6" s="36">
        <f t="shared" si="2"/>
        <v>0</v>
      </c>
    </row>
    <row r="7" spans="1:90" s="442" customFormat="1" ht="21" customHeight="1">
      <c r="A7" s="39"/>
      <c r="B7" s="39"/>
      <c r="C7" s="27" t="s">
        <v>35</v>
      </c>
      <c r="D7" s="28" t="s">
        <v>1748</v>
      </c>
      <c r="E7" s="46">
        <v>40187</v>
      </c>
      <c r="F7" s="30">
        <v>40187</v>
      </c>
      <c r="G7" s="466" t="s">
        <v>1669</v>
      </c>
      <c r="H7" s="446"/>
      <c r="I7" s="31">
        <v>0</v>
      </c>
      <c r="J7" s="32">
        <v>0</v>
      </c>
      <c r="K7" s="31">
        <v>0</v>
      </c>
      <c r="L7" s="32">
        <v>0</v>
      </c>
      <c r="M7" s="31">
        <v>0</v>
      </c>
      <c r="N7" s="32">
        <v>0</v>
      </c>
      <c r="O7" s="31">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4"/>
      <c r="BC7" s="34"/>
      <c r="BD7" s="34"/>
      <c r="BE7" s="34"/>
      <c r="BF7" s="35"/>
      <c r="BG7" s="35"/>
      <c r="BH7" s="35"/>
      <c r="BI7" s="35"/>
      <c r="BJ7" s="35"/>
      <c r="BK7" s="35"/>
      <c r="BL7" s="35"/>
      <c r="BM7" s="35"/>
      <c r="BN7" s="35"/>
      <c r="BO7" s="35"/>
      <c r="BP7" s="35"/>
      <c r="BQ7" s="35"/>
      <c r="BR7" s="35"/>
      <c r="BS7" s="35"/>
      <c r="BT7" s="35"/>
      <c r="BU7" s="35"/>
      <c r="BV7" s="35"/>
      <c r="BW7" s="35"/>
      <c r="BX7" s="35"/>
      <c r="BY7" s="35"/>
      <c r="BZ7" s="35"/>
      <c r="CA7" s="35"/>
      <c r="CB7" s="36">
        <f t="shared" si="0"/>
        <v>0</v>
      </c>
      <c r="CC7" s="37"/>
      <c r="CD7" s="36">
        <f t="shared" si="1"/>
        <v>0</v>
      </c>
      <c r="CE7" s="40"/>
      <c r="CF7" s="36">
        <f t="shared" si="2"/>
        <v>0</v>
      </c>
    </row>
    <row r="8" spans="1:90" s="442" customFormat="1" ht="21" customHeight="1">
      <c r="A8" s="39"/>
      <c r="B8" s="39"/>
      <c r="C8" s="27" t="s">
        <v>37</v>
      </c>
      <c r="D8" s="28" t="s">
        <v>1934</v>
      </c>
      <c r="E8" s="46">
        <v>40760</v>
      </c>
      <c r="F8" s="30">
        <v>40602</v>
      </c>
      <c r="G8" s="466" t="s">
        <v>1289</v>
      </c>
      <c r="H8" s="446"/>
      <c r="I8" s="31">
        <v>0</v>
      </c>
      <c r="J8" s="32">
        <v>0</v>
      </c>
      <c r="K8" s="31">
        <v>0</v>
      </c>
      <c r="L8" s="32">
        <v>0</v>
      </c>
      <c r="M8" s="31">
        <v>0</v>
      </c>
      <c r="N8" s="32">
        <v>0</v>
      </c>
      <c r="O8" s="31">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4"/>
      <c r="BC8" s="34"/>
      <c r="BD8" s="34"/>
      <c r="BE8" s="34"/>
      <c r="BF8" s="35"/>
      <c r="BG8" s="35"/>
      <c r="BH8" s="35"/>
      <c r="BI8" s="35"/>
      <c r="BJ8" s="35"/>
      <c r="BK8" s="35"/>
      <c r="BL8" s="35"/>
      <c r="BM8" s="35"/>
      <c r="BN8" s="35"/>
      <c r="BO8" s="35"/>
      <c r="BP8" s="35"/>
      <c r="BQ8" s="35"/>
      <c r="BR8" s="35"/>
      <c r="BS8" s="35"/>
      <c r="BT8" s="35"/>
      <c r="BU8" s="35"/>
      <c r="BV8" s="35"/>
      <c r="BW8" s="35"/>
      <c r="BX8" s="35"/>
      <c r="BY8" s="35"/>
      <c r="BZ8" s="35"/>
      <c r="CA8" s="35"/>
      <c r="CB8" s="36">
        <f t="shared" si="0"/>
        <v>0</v>
      </c>
      <c r="CC8" s="37"/>
      <c r="CD8" s="36">
        <f t="shared" si="1"/>
        <v>0</v>
      </c>
      <c r="CE8" s="40"/>
      <c r="CF8" s="36">
        <f t="shared" si="2"/>
        <v>0</v>
      </c>
    </row>
    <row r="9" spans="1:90" s="442" customFormat="1" ht="21" customHeight="1">
      <c r="A9" s="39"/>
      <c r="B9" s="39"/>
      <c r="C9" s="27" t="s">
        <v>39</v>
      </c>
      <c r="D9" s="28" t="s">
        <v>2049</v>
      </c>
      <c r="E9" s="46">
        <v>42892</v>
      </c>
      <c r="F9" s="30">
        <v>43851</v>
      </c>
      <c r="G9" s="466" t="s">
        <v>1289</v>
      </c>
      <c r="H9" s="446"/>
      <c r="I9" s="31">
        <v>0</v>
      </c>
      <c r="J9" s="32">
        <v>0</v>
      </c>
      <c r="K9" s="31">
        <v>0</v>
      </c>
      <c r="L9" s="32">
        <v>0</v>
      </c>
      <c r="M9" s="31">
        <v>0</v>
      </c>
      <c r="N9" s="32">
        <v>0</v>
      </c>
      <c r="O9" s="31">
        <v>0</v>
      </c>
      <c r="P9" s="32">
        <v>0</v>
      </c>
      <c r="Q9" s="31">
        <v>0</v>
      </c>
      <c r="R9" s="464">
        <v>0</v>
      </c>
      <c r="S9" s="31">
        <v>0</v>
      </c>
      <c r="T9" s="464">
        <v>0</v>
      </c>
      <c r="U9" s="31">
        <v>0</v>
      </c>
      <c r="V9" s="464">
        <v>0</v>
      </c>
      <c r="W9" s="31">
        <v>0</v>
      </c>
      <c r="X9" s="464">
        <v>0</v>
      </c>
      <c r="Y9" s="31">
        <v>0</v>
      </c>
      <c r="Z9" s="31">
        <v>0</v>
      </c>
      <c r="AA9" s="31">
        <v>0</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4"/>
      <c r="BC9" s="34"/>
      <c r="BD9" s="34"/>
      <c r="BE9" s="34"/>
      <c r="BF9" s="35"/>
      <c r="BG9" s="35"/>
      <c r="BH9" s="35"/>
      <c r="BI9" s="35"/>
      <c r="BJ9" s="35"/>
      <c r="BK9" s="35"/>
      <c r="BL9" s="35"/>
      <c r="BM9" s="35"/>
      <c r="BN9" s="35"/>
      <c r="BO9" s="35"/>
      <c r="BP9" s="35"/>
      <c r="BQ9" s="35"/>
      <c r="BR9" s="35"/>
      <c r="BS9" s="35"/>
      <c r="BT9" s="35"/>
      <c r="BU9" s="35"/>
      <c r="BV9" s="35"/>
      <c r="BW9" s="35"/>
      <c r="BX9" s="35"/>
      <c r="BY9" s="35"/>
      <c r="BZ9" s="35"/>
      <c r="CA9" s="35"/>
      <c r="CB9" s="36">
        <f t="shared" si="0"/>
        <v>0</v>
      </c>
      <c r="CC9" s="37"/>
      <c r="CD9" s="36">
        <f t="shared" si="1"/>
        <v>0</v>
      </c>
      <c r="CE9" s="40"/>
      <c r="CF9" s="36">
        <f t="shared" si="2"/>
        <v>0</v>
      </c>
    </row>
    <row r="10" spans="1:90" s="442" customFormat="1" ht="21" customHeight="1">
      <c r="A10" s="39"/>
      <c r="B10" s="39"/>
      <c r="C10" s="27" t="s">
        <v>41</v>
      </c>
      <c r="D10" s="28" t="s">
        <v>2311</v>
      </c>
      <c r="E10" s="46">
        <v>43124</v>
      </c>
      <c r="F10" s="30">
        <v>43124</v>
      </c>
      <c r="G10" s="466" t="s">
        <v>523</v>
      </c>
      <c r="H10" s="446"/>
      <c r="I10" s="31">
        <v>0</v>
      </c>
      <c r="J10" s="32">
        <v>0</v>
      </c>
      <c r="K10" s="31">
        <v>0</v>
      </c>
      <c r="L10" s="32">
        <v>0</v>
      </c>
      <c r="M10" s="31">
        <v>0</v>
      </c>
      <c r="N10" s="32">
        <v>0</v>
      </c>
      <c r="O10" s="31">
        <v>0</v>
      </c>
      <c r="P10" s="32">
        <v>0</v>
      </c>
      <c r="Q10" s="31">
        <v>0</v>
      </c>
      <c r="R10" s="464">
        <v>0</v>
      </c>
      <c r="S10" s="31">
        <v>0</v>
      </c>
      <c r="T10" s="464">
        <v>0</v>
      </c>
      <c r="U10" s="31">
        <v>0</v>
      </c>
      <c r="V10" s="464">
        <v>0</v>
      </c>
      <c r="W10" s="31">
        <v>0</v>
      </c>
      <c r="X10" s="464">
        <v>0</v>
      </c>
      <c r="Y10" s="31">
        <v>0</v>
      </c>
      <c r="Z10" s="31">
        <v>0</v>
      </c>
      <c r="AA10" s="31">
        <v>0</v>
      </c>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4"/>
      <c r="BC10" s="34"/>
      <c r="BD10" s="34"/>
      <c r="BE10" s="34"/>
      <c r="BF10" s="35"/>
      <c r="BG10" s="35"/>
      <c r="BH10" s="35"/>
      <c r="BI10" s="35"/>
      <c r="BJ10" s="35"/>
      <c r="BK10" s="35"/>
      <c r="BL10" s="35"/>
      <c r="BM10" s="35"/>
      <c r="BN10" s="35"/>
      <c r="BO10" s="35"/>
      <c r="BP10" s="35"/>
      <c r="BQ10" s="35"/>
      <c r="BR10" s="35"/>
      <c r="BS10" s="35"/>
      <c r="BT10" s="35"/>
      <c r="BU10" s="35"/>
      <c r="BV10" s="35"/>
      <c r="BW10" s="35"/>
      <c r="BX10" s="35"/>
      <c r="BY10" s="35"/>
      <c r="BZ10" s="35"/>
      <c r="CA10" s="35"/>
      <c r="CB10" s="36">
        <f t="shared" si="0"/>
        <v>0</v>
      </c>
      <c r="CC10" s="37"/>
      <c r="CD10" s="36">
        <f t="shared" si="1"/>
        <v>0</v>
      </c>
      <c r="CE10" s="40"/>
      <c r="CF10" s="36">
        <f t="shared" si="2"/>
        <v>0</v>
      </c>
    </row>
    <row r="11" spans="1:90" s="442" customFormat="1" ht="21" customHeight="1">
      <c r="A11" s="39"/>
      <c r="B11" s="39"/>
      <c r="C11" s="27" t="s">
        <v>43</v>
      </c>
      <c r="D11" s="28" t="s">
        <v>2139</v>
      </c>
      <c r="E11" s="46">
        <v>43283</v>
      </c>
      <c r="F11" s="30">
        <v>44076</v>
      </c>
      <c r="G11" s="466" t="s">
        <v>1289</v>
      </c>
      <c r="H11" s="446"/>
      <c r="I11" s="31">
        <v>0</v>
      </c>
      <c r="J11" s="32">
        <v>0</v>
      </c>
      <c r="K11" s="31">
        <v>0</v>
      </c>
      <c r="L11" s="32">
        <v>0</v>
      </c>
      <c r="M11" s="31">
        <v>0</v>
      </c>
      <c r="N11" s="32">
        <v>0</v>
      </c>
      <c r="O11" s="31">
        <v>0</v>
      </c>
      <c r="P11" s="32">
        <v>0</v>
      </c>
      <c r="Q11" s="31">
        <v>0</v>
      </c>
      <c r="R11" s="464">
        <v>0</v>
      </c>
      <c r="S11" s="31">
        <v>0</v>
      </c>
      <c r="T11" s="464">
        <v>0</v>
      </c>
      <c r="U11" s="31">
        <v>0</v>
      </c>
      <c r="V11" s="464">
        <v>0</v>
      </c>
      <c r="W11" s="31">
        <v>0</v>
      </c>
      <c r="X11" s="464">
        <v>0</v>
      </c>
      <c r="Y11" s="31">
        <v>0</v>
      </c>
      <c r="Z11" s="31">
        <v>0</v>
      </c>
      <c r="AA11" s="31">
        <v>0</v>
      </c>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c r="BC11" s="34"/>
      <c r="BD11" s="34"/>
      <c r="BE11" s="34"/>
      <c r="BF11" s="35"/>
      <c r="BG11" s="35"/>
      <c r="BH11" s="35"/>
      <c r="BI11" s="35"/>
      <c r="BJ11" s="35"/>
      <c r="BK11" s="35"/>
      <c r="BL11" s="35"/>
      <c r="BM11" s="35"/>
      <c r="BN11" s="35"/>
      <c r="BO11" s="35"/>
      <c r="BP11" s="35"/>
      <c r="BQ11" s="35"/>
      <c r="BR11" s="35"/>
      <c r="BS11" s="35"/>
      <c r="BT11" s="35"/>
      <c r="BU11" s="35"/>
      <c r="BV11" s="35"/>
      <c r="BW11" s="35"/>
      <c r="BX11" s="35"/>
      <c r="BY11" s="35"/>
      <c r="BZ11" s="35"/>
      <c r="CA11" s="35"/>
      <c r="CB11" s="36">
        <f t="shared" si="0"/>
        <v>0</v>
      </c>
      <c r="CC11" s="37"/>
      <c r="CD11" s="36">
        <f t="shared" si="1"/>
        <v>0</v>
      </c>
      <c r="CE11" s="40"/>
      <c r="CF11" s="36">
        <f t="shared" si="2"/>
        <v>0</v>
      </c>
    </row>
    <row r="12" spans="1:90" s="442" customFormat="1" ht="21" customHeight="1">
      <c r="A12" s="39"/>
      <c r="B12" s="39"/>
      <c r="C12" s="27" t="s">
        <v>45</v>
      </c>
      <c r="D12" s="28" t="s">
        <v>1840</v>
      </c>
      <c r="E12" s="46">
        <v>43663</v>
      </c>
      <c r="F12" s="30">
        <v>43662</v>
      </c>
      <c r="G12" s="466" t="s">
        <v>1669</v>
      </c>
      <c r="H12" s="446"/>
      <c r="I12" s="31">
        <v>0</v>
      </c>
      <c r="J12" s="32">
        <v>0</v>
      </c>
      <c r="K12" s="31">
        <v>0</v>
      </c>
      <c r="L12" s="32">
        <v>0</v>
      </c>
      <c r="M12" s="31">
        <v>0</v>
      </c>
      <c r="N12" s="32">
        <v>0</v>
      </c>
      <c r="O12" s="31">
        <v>0</v>
      </c>
      <c r="P12" s="32">
        <v>0</v>
      </c>
      <c r="Q12" s="31">
        <v>0</v>
      </c>
      <c r="R12" s="464">
        <v>0</v>
      </c>
      <c r="S12" s="31">
        <v>0</v>
      </c>
      <c r="T12" s="464">
        <v>0</v>
      </c>
      <c r="U12" s="31">
        <v>0</v>
      </c>
      <c r="V12" s="464">
        <v>0</v>
      </c>
      <c r="W12" s="31">
        <v>0</v>
      </c>
      <c r="X12" s="464">
        <v>0</v>
      </c>
      <c r="Y12" s="31">
        <v>0</v>
      </c>
      <c r="Z12" s="31">
        <v>0</v>
      </c>
      <c r="AA12" s="31">
        <v>0</v>
      </c>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4"/>
      <c r="BC12" s="34"/>
      <c r="BD12" s="34"/>
      <c r="BE12" s="34"/>
      <c r="BF12" s="35"/>
      <c r="BG12" s="35"/>
      <c r="BH12" s="35"/>
      <c r="BI12" s="35"/>
      <c r="BJ12" s="35"/>
      <c r="BK12" s="35"/>
      <c r="BL12" s="35"/>
      <c r="BM12" s="35"/>
      <c r="BN12" s="35"/>
      <c r="BO12" s="35"/>
      <c r="BP12" s="35"/>
      <c r="BQ12" s="35"/>
      <c r="BR12" s="35"/>
      <c r="BS12" s="35"/>
      <c r="BT12" s="35"/>
      <c r="BU12" s="35"/>
      <c r="BV12" s="35"/>
      <c r="BW12" s="35"/>
      <c r="BX12" s="35"/>
      <c r="BY12" s="35"/>
      <c r="BZ12" s="35"/>
      <c r="CA12" s="35"/>
      <c r="CB12" s="36">
        <f t="shared" ref="CB12" si="3">COUNT(AB12:BA12)</f>
        <v>0</v>
      </c>
      <c r="CC12" s="37"/>
      <c r="CD12" s="36">
        <f t="shared" ref="CD12" si="4">COUNT(BB12:CA12)</f>
        <v>0</v>
      </c>
      <c r="CE12" s="40"/>
      <c r="CF12" s="36">
        <f t="shared" ref="CF12" si="5">SUM(CB12,CD12)</f>
        <v>0</v>
      </c>
    </row>
    <row r="13" spans="1:90" s="442" customFormat="1" ht="21" customHeight="1">
      <c r="A13" s="39"/>
      <c r="B13" s="39"/>
      <c r="C13" s="27" t="s">
        <v>47</v>
      </c>
      <c r="D13" s="28" t="s">
        <v>2387</v>
      </c>
      <c r="E13" s="46">
        <v>44823</v>
      </c>
      <c r="F13" s="30">
        <v>44658</v>
      </c>
      <c r="G13" s="466" t="s">
        <v>523</v>
      </c>
      <c r="H13" s="446"/>
      <c r="I13" s="31">
        <v>0</v>
      </c>
      <c r="J13" s="32">
        <v>0</v>
      </c>
      <c r="K13" s="31">
        <v>0</v>
      </c>
      <c r="L13" s="32">
        <v>0</v>
      </c>
      <c r="M13" s="31">
        <v>0</v>
      </c>
      <c r="N13" s="32">
        <v>0</v>
      </c>
      <c r="O13" s="31">
        <v>0</v>
      </c>
      <c r="P13" s="32">
        <v>0</v>
      </c>
      <c r="Q13" s="31">
        <v>0</v>
      </c>
      <c r="R13" s="464">
        <v>0</v>
      </c>
      <c r="S13" s="31">
        <v>0</v>
      </c>
      <c r="T13" s="464">
        <v>0</v>
      </c>
      <c r="U13" s="31">
        <v>0</v>
      </c>
      <c r="V13" s="464">
        <v>0</v>
      </c>
      <c r="W13" s="31">
        <v>0</v>
      </c>
      <c r="X13" s="464">
        <v>0</v>
      </c>
      <c r="Y13" s="31">
        <v>0</v>
      </c>
      <c r="Z13" s="31">
        <v>0</v>
      </c>
      <c r="AA13" s="31">
        <v>0</v>
      </c>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4"/>
      <c r="BC13" s="34"/>
      <c r="BD13" s="34"/>
      <c r="BE13" s="34"/>
      <c r="BF13" s="35"/>
      <c r="BG13" s="35"/>
      <c r="BH13" s="35"/>
      <c r="BI13" s="35"/>
      <c r="BJ13" s="35"/>
      <c r="BK13" s="35"/>
      <c r="BL13" s="35"/>
      <c r="BM13" s="35"/>
      <c r="BN13" s="35"/>
      <c r="BO13" s="35"/>
      <c r="BP13" s="35"/>
      <c r="BQ13" s="35"/>
      <c r="BR13" s="35"/>
      <c r="BS13" s="35"/>
      <c r="BT13" s="35"/>
      <c r="BU13" s="35"/>
      <c r="BV13" s="35"/>
      <c r="BW13" s="35"/>
      <c r="BX13" s="35"/>
      <c r="BY13" s="35"/>
      <c r="BZ13" s="35"/>
      <c r="CA13" s="35"/>
      <c r="CB13" s="36">
        <f t="shared" si="0"/>
        <v>0</v>
      </c>
      <c r="CC13" s="37"/>
      <c r="CD13" s="36">
        <f t="shared" si="1"/>
        <v>0</v>
      </c>
      <c r="CE13" s="40"/>
      <c r="CF13" s="36">
        <f t="shared" si="2"/>
        <v>0</v>
      </c>
    </row>
    <row r="14" spans="1:90" s="278" customFormat="1" ht="35.25" customHeight="1">
      <c r="A14" s="285"/>
      <c r="B14" s="330"/>
      <c r="C14" s="98"/>
      <c r="D14" s="99"/>
      <c r="E14" s="100"/>
      <c r="F14" s="101"/>
      <c r="G14" s="475"/>
      <c r="H14" s="475"/>
      <c r="I14" s="102"/>
      <c r="J14" s="102"/>
      <c r="K14" s="103"/>
      <c r="L14" s="102"/>
      <c r="M14" s="102"/>
      <c r="N14" s="102"/>
      <c r="O14" s="102"/>
      <c r="P14" s="102"/>
      <c r="Q14" s="102"/>
      <c r="R14" s="104"/>
      <c r="S14" s="390"/>
      <c r="T14" s="390"/>
      <c r="U14" s="390"/>
      <c r="V14" s="390"/>
      <c r="W14" s="390"/>
      <c r="X14" s="390"/>
      <c r="Y14" s="390"/>
      <c r="Z14" s="390"/>
      <c r="AA14" s="390"/>
      <c r="AB14" s="719" t="s">
        <v>0</v>
      </c>
      <c r="AC14" s="720"/>
      <c r="AD14" s="720"/>
      <c r="AE14" s="724"/>
      <c r="AF14" s="719" t="s">
        <v>1</v>
      </c>
      <c r="AG14" s="720"/>
      <c r="AH14" s="722"/>
      <c r="AI14" s="724"/>
      <c r="AJ14" s="721" t="s">
        <v>2</v>
      </c>
      <c r="AK14" s="720"/>
      <c r="AL14" s="720"/>
      <c r="AM14" s="720"/>
      <c r="AN14" s="724"/>
      <c r="AO14" s="721" t="s">
        <v>3</v>
      </c>
      <c r="AP14" s="720"/>
      <c r="AQ14" s="720"/>
      <c r="AR14" s="724"/>
      <c r="AS14" s="721" t="s">
        <v>4</v>
      </c>
      <c r="AT14" s="720"/>
      <c r="AU14" s="720"/>
      <c r="AV14" s="724"/>
      <c r="AW14" s="721" t="s">
        <v>5</v>
      </c>
      <c r="AX14" s="721"/>
      <c r="AY14" s="720"/>
      <c r="AZ14" s="720"/>
      <c r="BA14" s="724"/>
      <c r="BB14" s="721" t="s">
        <v>6</v>
      </c>
      <c r="BC14" s="720"/>
      <c r="BD14" s="720"/>
      <c r="BE14" s="725"/>
      <c r="BF14" s="721" t="s">
        <v>7</v>
      </c>
      <c r="BG14" s="720"/>
      <c r="BH14" s="722"/>
      <c r="BI14" s="722"/>
      <c r="BJ14" s="724"/>
      <c r="BK14" s="721" t="s">
        <v>8</v>
      </c>
      <c r="BL14" s="720"/>
      <c r="BM14" s="720"/>
      <c r="BN14" s="722"/>
      <c r="BO14" s="719" t="s">
        <v>9</v>
      </c>
      <c r="BP14" s="720"/>
      <c r="BQ14" s="720"/>
      <c r="BR14" s="724"/>
      <c r="BS14" s="721" t="s">
        <v>10</v>
      </c>
      <c r="BT14" s="720"/>
      <c r="BU14" s="720"/>
      <c r="BV14" s="720"/>
      <c r="BW14" s="724"/>
      <c r="BX14" s="721" t="s">
        <v>11</v>
      </c>
      <c r="BY14" s="720"/>
      <c r="BZ14" s="720"/>
      <c r="CA14" s="720"/>
      <c r="CB14" s="13"/>
      <c r="CC14" s="14"/>
      <c r="CD14" s="14"/>
      <c r="CF14" s="14"/>
    </row>
    <row r="15" spans="1:90" s="279" customFormat="1" ht="34.5" customHeight="1">
      <c r="A15" s="15" t="s">
        <v>12</v>
      </c>
      <c r="B15" s="15" t="s">
        <v>1800</v>
      </c>
      <c r="C15" s="16" t="s">
        <v>13</v>
      </c>
      <c r="D15" s="17" t="s">
        <v>59</v>
      </c>
      <c r="E15" s="18" t="s">
        <v>15</v>
      </c>
      <c r="F15" s="19" t="s">
        <v>16</v>
      </c>
      <c r="G15" s="443" t="s">
        <v>445</v>
      </c>
      <c r="H15" s="788" t="s">
        <v>1976</v>
      </c>
      <c r="I15" s="15" t="s">
        <v>17</v>
      </c>
      <c r="J15" s="20" t="s">
        <v>18</v>
      </c>
      <c r="K15" s="15" t="s">
        <v>19</v>
      </c>
      <c r="L15" s="20" t="s">
        <v>20</v>
      </c>
      <c r="M15" s="21" t="s">
        <v>21</v>
      </c>
      <c r="N15" s="22" t="s">
        <v>22</v>
      </c>
      <c r="O15" s="23" t="s">
        <v>23</v>
      </c>
      <c r="P15" s="20" t="s">
        <v>24</v>
      </c>
      <c r="Q15" s="23" t="s">
        <v>25</v>
      </c>
      <c r="R15" s="20" t="s">
        <v>1558</v>
      </c>
      <c r="S15" s="23" t="s">
        <v>1556</v>
      </c>
      <c r="T15" s="20" t="s">
        <v>1568</v>
      </c>
      <c r="U15" s="556" t="s">
        <v>1654</v>
      </c>
      <c r="V15" s="574" t="s">
        <v>1970</v>
      </c>
      <c r="W15" s="556" t="s">
        <v>1971</v>
      </c>
      <c r="X15" s="574" t="s">
        <v>2159</v>
      </c>
      <c r="Y15" s="556" t="s">
        <v>2157</v>
      </c>
      <c r="Z15" s="556" t="s">
        <v>1583</v>
      </c>
      <c r="AA15" s="556" t="s">
        <v>2316</v>
      </c>
      <c r="AB15" s="718">
        <v>5</v>
      </c>
      <c r="AC15" s="718">
        <v>12</v>
      </c>
      <c r="AD15" s="718">
        <v>19</v>
      </c>
      <c r="AE15" s="718">
        <v>26</v>
      </c>
      <c r="AF15" s="718">
        <v>2</v>
      </c>
      <c r="AG15" s="718">
        <v>9</v>
      </c>
      <c r="AH15" s="718">
        <v>16</v>
      </c>
      <c r="AI15" s="718">
        <v>23</v>
      </c>
      <c r="AJ15" s="718">
        <v>2</v>
      </c>
      <c r="AK15" s="718">
        <v>9</v>
      </c>
      <c r="AL15" s="718">
        <v>16</v>
      </c>
      <c r="AM15" s="718">
        <v>23</v>
      </c>
      <c r="AN15" s="718">
        <v>30</v>
      </c>
      <c r="AO15" s="718">
        <v>6</v>
      </c>
      <c r="AP15" s="718">
        <v>13</v>
      </c>
      <c r="AQ15" s="718">
        <v>20</v>
      </c>
      <c r="AR15" s="718">
        <v>27</v>
      </c>
      <c r="AS15" s="718">
        <v>4</v>
      </c>
      <c r="AT15" s="718">
        <v>11</v>
      </c>
      <c r="AU15" s="718">
        <v>18</v>
      </c>
      <c r="AV15" s="718">
        <v>25</v>
      </c>
      <c r="AW15" s="718">
        <v>1</v>
      </c>
      <c r="AX15" s="718">
        <v>8</v>
      </c>
      <c r="AY15" s="718">
        <v>15</v>
      </c>
      <c r="AZ15" s="718">
        <v>22</v>
      </c>
      <c r="BA15" s="718">
        <v>29</v>
      </c>
      <c r="BB15" s="718">
        <v>6</v>
      </c>
      <c r="BC15" s="718">
        <v>13</v>
      </c>
      <c r="BD15" s="718">
        <v>20</v>
      </c>
      <c r="BE15" s="718">
        <v>27</v>
      </c>
      <c r="BF15" s="718">
        <v>3</v>
      </c>
      <c r="BG15" s="718">
        <v>10</v>
      </c>
      <c r="BH15" s="718">
        <v>17</v>
      </c>
      <c r="BI15" s="718">
        <v>24</v>
      </c>
      <c r="BJ15" s="718">
        <v>31</v>
      </c>
      <c r="BK15" s="718">
        <v>7</v>
      </c>
      <c r="BL15" s="718">
        <v>14</v>
      </c>
      <c r="BM15" s="718">
        <v>21</v>
      </c>
      <c r="BN15" s="718">
        <v>28</v>
      </c>
      <c r="BO15" s="718">
        <v>5</v>
      </c>
      <c r="BP15" s="718">
        <v>12</v>
      </c>
      <c r="BQ15" s="718">
        <v>19</v>
      </c>
      <c r="BR15" s="718">
        <v>26</v>
      </c>
      <c r="BS15" s="718">
        <v>2</v>
      </c>
      <c r="BT15" s="718">
        <v>9</v>
      </c>
      <c r="BU15" s="718">
        <v>16</v>
      </c>
      <c r="BV15" s="718">
        <v>23</v>
      </c>
      <c r="BW15" s="718">
        <v>30</v>
      </c>
      <c r="BX15" s="718">
        <v>7</v>
      </c>
      <c r="BY15" s="718">
        <v>14</v>
      </c>
      <c r="BZ15" s="718">
        <v>21</v>
      </c>
      <c r="CA15" s="718">
        <v>28</v>
      </c>
      <c r="CB15" s="24" t="s">
        <v>1583</v>
      </c>
      <c r="CC15" s="25"/>
      <c r="CD15" s="24" t="s">
        <v>1584</v>
      </c>
      <c r="CF15" s="26" t="s">
        <v>2158</v>
      </c>
    </row>
    <row r="16" spans="1:90" s="47" customFormat="1" ht="21" customHeight="1">
      <c r="A16" s="27"/>
      <c r="B16" s="27"/>
      <c r="C16" s="27" t="s">
        <v>29</v>
      </c>
      <c r="D16" s="50" t="s">
        <v>60</v>
      </c>
      <c r="E16" s="41">
        <v>36984</v>
      </c>
      <c r="F16" s="45">
        <v>27715</v>
      </c>
      <c r="G16" s="467" t="s">
        <v>354</v>
      </c>
      <c r="H16" s="528"/>
      <c r="I16" s="31">
        <v>1167</v>
      </c>
      <c r="J16" s="32">
        <v>41</v>
      </c>
      <c r="K16" s="31">
        <v>1208</v>
      </c>
      <c r="L16" s="32">
        <v>51</v>
      </c>
      <c r="M16" s="31">
        <v>1259</v>
      </c>
      <c r="N16" s="32">
        <v>46</v>
      </c>
      <c r="O16" s="31">
        <v>1305</v>
      </c>
      <c r="P16" s="32">
        <v>52</v>
      </c>
      <c r="Q16" s="31">
        <v>1357</v>
      </c>
      <c r="R16" s="464">
        <v>48</v>
      </c>
      <c r="S16" s="31">
        <v>1405</v>
      </c>
      <c r="T16" s="464">
        <v>49</v>
      </c>
      <c r="U16" s="31">
        <v>1454</v>
      </c>
      <c r="V16" s="464">
        <v>39</v>
      </c>
      <c r="W16" s="31">
        <v>1493</v>
      </c>
      <c r="X16" s="464">
        <v>46</v>
      </c>
      <c r="Y16" s="31">
        <v>1539</v>
      </c>
      <c r="Z16" s="31">
        <v>23</v>
      </c>
      <c r="AA16" s="31">
        <v>1562</v>
      </c>
      <c r="AB16" s="33"/>
      <c r="AC16" s="33"/>
      <c r="AD16" s="33"/>
      <c r="AE16" s="33">
        <v>30</v>
      </c>
      <c r="AF16" s="33">
        <v>30</v>
      </c>
      <c r="AG16" s="33">
        <v>27</v>
      </c>
      <c r="AH16" s="33">
        <v>30</v>
      </c>
      <c r="AI16" s="33">
        <v>30</v>
      </c>
      <c r="AJ16" s="33">
        <v>30</v>
      </c>
      <c r="AK16" s="33">
        <v>26</v>
      </c>
      <c r="AL16" s="33">
        <v>30</v>
      </c>
      <c r="AM16" s="33">
        <v>30</v>
      </c>
      <c r="AN16" s="33">
        <v>30</v>
      </c>
      <c r="AO16" s="33">
        <v>30</v>
      </c>
      <c r="AP16" s="33">
        <v>30</v>
      </c>
      <c r="AQ16" s="33">
        <v>30</v>
      </c>
      <c r="AR16" s="33">
        <v>30</v>
      </c>
      <c r="AS16" s="33">
        <v>30</v>
      </c>
      <c r="AT16" s="33">
        <v>30</v>
      </c>
      <c r="AU16" s="33">
        <v>30</v>
      </c>
      <c r="AV16" s="33">
        <v>30</v>
      </c>
      <c r="AW16" s="33">
        <v>30</v>
      </c>
      <c r="AX16" s="33">
        <v>24</v>
      </c>
      <c r="AY16" s="33">
        <v>30</v>
      </c>
      <c r="AZ16" s="33">
        <v>30</v>
      </c>
      <c r="BA16" s="33">
        <v>30</v>
      </c>
      <c r="BB16" s="34">
        <v>30</v>
      </c>
      <c r="BC16" s="34">
        <v>30</v>
      </c>
      <c r="BD16" s="34">
        <v>30</v>
      </c>
      <c r="BE16" s="34"/>
      <c r="BF16" s="34">
        <v>30</v>
      </c>
      <c r="BG16" s="34">
        <v>30</v>
      </c>
      <c r="BH16" s="34">
        <v>30</v>
      </c>
      <c r="BI16" s="34">
        <v>30</v>
      </c>
      <c r="BJ16" s="34">
        <v>30</v>
      </c>
      <c r="BK16" s="34">
        <v>30</v>
      </c>
      <c r="BL16" s="34">
        <v>30</v>
      </c>
      <c r="BM16" s="34">
        <v>30</v>
      </c>
      <c r="BN16" s="34">
        <v>30</v>
      </c>
      <c r="BO16" s="34">
        <v>30</v>
      </c>
      <c r="BP16" s="34">
        <v>30</v>
      </c>
      <c r="BQ16" s="34">
        <v>24</v>
      </c>
      <c r="BR16" s="34">
        <v>30</v>
      </c>
      <c r="BS16" s="34">
        <v>30</v>
      </c>
      <c r="BT16" s="34">
        <v>30</v>
      </c>
      <c r="BU16" s="34">
        <v>30</v>
      </c>
      <c r="BV16" s="34">
        <v>30</v>
      </c>
      <c r="BW16" s="34">
        <v>30</v>
      </c>
      <c r="BX16" s="34">
        <v>24</v>
      </c>
      <c r="BY16" s="34">
        <v>18</v>
      </c>
      <c r="BZ16" s="34">
        <v>26</v>
      </c>
      <c r="CA16" s="34">
        <v>18</v>
      </c>
      <c r="CB16" s="36">
        <f t="shared" ref="CB16:CB47" si="6">COUNT(AB16:BA16)</f>
        <v>23</v>
      </c>
      <c r="CC16" s="37"/>
      <c r="CD16" s="36">
        <f t="shared" ref="CD16:CD47" si="7">COUNT(BB16:CA16)</f>
        <v>25</v>
      </c>
      <c r="CF16" s="36">
        <f t="shared" ref="CF16:CF47" si="8">SUM(CB16,CD16)</f>
        <v>48</v>
      </c>
    </row>
    <row r="17" spans="1:84" s="47" customFormat="1" ht="21" customHeight="1">
      <c r="A17" s="27"/>
      <c r="B17" s="27"/>
      <c r="C17" s="27" t="s">
        <v>31</v>
      </c>
      <c r="D17" s="28" t="s">
        <v>2250</v>
      </c>
      <c r="E17" s="46">
        <v>41551</v>
      </c>
      <c r="F17" s="45">
        <v>25118</v>
      </c>
      <c r="G17" s="467" t="s">
        <v>357</v>
      </c>
      <c r="H17" s="528"/>
      <c r="I17" s="31">
        <v>1105</v>
      </c>
      <c r="J17" s="32">
        <v>48</v>
      </c>
      <c r="K17" s="31">
        <v>1153</v>
      </c>
      <c r="L17" s="32">
        <v>47</v>
      </c>
      <c r="M17" s="31">
        <v>1200</v>
      </c>
      <c r="N17" s="32">
        <v>48</v>
      </c>
      <c r="O17" s="31">
        <v>1248</v>
      </c>
      <c r="P17" s="32">
        <v>47</v>
      </c>
      <c r="Q17" s="31">
        <v>1295</v>
      </c>
      <c r="R17" s="464">
        <v>46</v>
      </c>
      <c r="S17" s="31">
        <v>1341</v>
      </c>
      <c r="T17" s="464">
        <v>48</v>
      </c>
      <c r="U17" s="31">
        <v>1389</v>
      </c>
      <c r="V17" s="464">
        <v>37</v>
      </c>
      <c r="W17" s="31">
        <v>1426</v>
      </c>
      <c r="X17" s="464">
        <v>46</v>
      </c>
      <c r="Y17" s="31">
        <v>1472</v>
      </c>
      <c r="Z17" s="31">
        <v>25</v>
      </c>
      <c r="AA17" s="31">
        <v>1497</v>
      </c>
      <c r="AB17" s="33">
        <v>26</v>
      </c>
      <c r="AC17" s="33">
        <v>26</v>
      </c>
      <c r="AD17" s="33">
        <v>26</v>
      </c>
      <c r="AE17" s="33">
        <v>26</v>
      </c>
      <c r="AF17" s="33">
        <v>26</v>
      </c>
      <c r="AG17" s="33"/>
      <c r="AH17" s="33">
        <v>26</v>
      </c>
      <c r="AI17" s="33">
        <v>26</v>
      </c>
      <c r="AJ17" s="33">
        <v>26</v>
      </c>
      <c r="AK17" s="33">
        <v>30</v>
      </c>
      <c r="AL17" s="33">
        <v>30</v>
      </c>
      <c r="AM17" s="33">
        <v>30</v>
      </c>
      <c r="AN17" s="33">
        <v>26</v>
      </c>
      <c r="AO17" s="33">
        <v>18</v>
      </c>
      <c r="AP17" s="33">
        <v>30</v>
      </c>
      <c r="AQ17" s="33">
        <v>18</v>
      </c>
      <c r="AR17" s="33">
        <v>18</v>
      </c>
      <c r="AS17" s="33">
        <v>18</v>
      </c>
      <c r="AT17" s="33">
        <v>18</v>
      </c>
      <c r="AU17" s="33">
        <v>18</v>
      </c>
      <c r="AV17" s="33">
        <v>18</v>
      </c>
      <c r="AW17" s="33">
        <v>18</v>
      </c>
      <c r="AX17" s="33">
        <v>30</v>
      </c>
      <c r="AY17" s="33">
        <v>18</v>
      </c>
      <c r="AZ17" s="33">
        <v>18</v>
      </c>
      <c r="BA17" s="33">
        <v>18</v>
      </c>
      <c r="BB17" s="34">
        <v>18</v>
      </c>
      <c r="BC17" s="34">
        <v>18</v>
      </c>
      <c r="BD17" s="34">
        <v>18</v>
      </c>
      <c r="BE17" s="34">
        <v>30</v>
      </c>
      <c r="BF17" s="34">
        <v>30</v>
      </c>
      <c r="BG17" s="34">
        <v>30</v>
      </c>
      <c r="BH17" s="34">
        <v>30</v>
      </c>
      <c r="BI17" s="34">
        <v>30</v>
      </c>
      <c r="BJ17" s="34">
        <v>30</v>
      </c>
      <c r="BK17" s="34">
        <v>18</v>
      </c>
      <c r="BL17" s="34">
        <v>30</v>
      </c>
      <c r="BM17" s="34">
        <v>30</v>
      </c>
      <c r="BN17" s="34">
        <v>18</v>
      </c>
      <c r="BO17" s="34">
        <v>18</v>
      </c>
      <c r="BP17" s="34">
        <v>30</v>
      </c>
      <c r="BQ17" s="34">
        <v>30</v>
      </c>
      <c r="BR17" s="34"/>
      <c r="BS17" s="34"/>
      <c r="BT17" s="34">
        <v>24</v>
      </c>
      <c r="BU17" s="34">
        <v>18</v>
      </c>
      <c r="BV17" s="34">
        <v>23</v>
      </c>
      <c r="BW17" s="34"/>
      <c r="BX17" s="34"/>
      <c r="BY17" s="34">
        <v>21</v>
      </c>
      <c r="BZ17" s="34">
        <v>18</v>
      </c>
      <c r="CA17" s="34">
        <v>28</v>
      </c>
      <c r="CB17" s="36">
        <f t="shared" si="6"/>
        <v>25</v>
      </c>
      <c r="CC17" s="37"/>
      <c r="CD17" s="36">
        <f t="shared" si="7"/>
        <v>22</v>
      </c>
      <c r="CF17" s="36">
        <f t="shared" si="8"/>
        <v>47</v>
      </c>
    </row>
    <row r="18" spans="1:84" s="47" customFormat="1" ht="21" customHeight="1">
      <c r="A18" s="27"/>
      <c r="B18" s="27"/>
      <c r="C18" s="27" t="s">
        <v>33</v>
      </c>
      <c r="D18" s="28" t="s">
        <v>1700</v>
      </c>
      <c r="E18" s="46">
        <v>38309</v>
      </c>
      <c r="F18" s="45">
        <v>29881</v>
      </c>
      <c r="G18" s="467" t="s">
        <v>357</v>
      </c>
      <c r="H18" s="528"/>
      <c r="I18" s="31">
        <v>1129</v>
      </c>
      <c r="J18" s="32">
        <v>38</v>
      </c>
      <c r="K18" s="31">
        <v>1167</v>
      </c>
      <c r="L18" s="32">
        <v>43</v>
      </c>
      <c r="M18" s="31">
        <v>1210</v>
      </c>
      <c r="N18" s="32">
        <v>44</v>
      </c>
      <c r="O18" s="31">
        <v>1254</v>
      </c>
      <c r="P18" s="32">
        <v>36</v>
      </c>
      <c r="Q18" s="31">
        <v>1290</v>
      </c>
      <c r="R18" s="464">
        <v>50</v>
      </c>
      <c r="S18" s="31">
        <v>1340</v>
      </c>
      <c r="T18" s="464">
        <v>48</v>
      </c>
      <c r="U18" s="31">
        <v>1388</v>
      </c>
      <c r="V18" s="464">
        <v>38</v>
      </c>
      <c r="W18" s="31">
        <v>1426</v>
      </c>
      <c r="X18" s="464">
        <v>39</v>
      </c>
      <c r="Y18" s="31">
        <v>1465</v>
      </c>
      <c r="Z18" s="31">
        <v>16</v>
      </c>
      <c r="AA18" s="31">
        <v>1481</v>
      </c>
      <c r="AB18" s="33"/>
      <c r="AC18" s="33"/>
      <c r="AD18" s="33"/>
      <c r="AE18" s="33"/>
      <c r="AF18" s="33"/>
      <c r="AG18" s="33"/>
      <c r="AH18" s="33"/>
      <c r="AI18" s="33"/>
      <c r="AJ18" s="33"/>
      <c r="AK18" s="33"/>
      <c r="AL18" s="33">
        <v>28</v>
      </c>
      <c r="AM18" s="33">
        <v>28</v>
      </c>
      <c r="AN18" s="33">
        <v>28</v>
      </c>
      <c r="AO18" s="33">
        <v>28</v>
      </c>
      <c r="AP18" s="33">
        <v>28</v>
      </c>
      <c r="AQ18" s="33">
        <v>24</v>
      </c>
      <c r="AR18" s="33">
        <v>28</v>
      </c>
      <c r="AS18" s="33">
        <v>28</v>
      </c>
      <c r="AT18" s="33">
        <v>28</v>
      </c>
      <c r="AU18" s="33">
        <v>28</v>
      </c>
      <c r="AV18" s="33">
        <v>28</v>
      </c>
      <c r="AW18" s="33">
        <v>18</v>
      </c>
      <c r="AX18" s="33">
        <v>18</v>
      </c>
      <c r="AY18" s="33">
        <v>18</v>
      </c>
      <c r="AZ18" s="33">
        <v>18</v>
      </c>
      <c r="BA18" s="33">
        <v>18</v>
      </c>
      <c r="BB18" s="34">
        <v>18</v>
      </c>
      <c r="BC18" s="34">
        <v>18</v>
      </c>
      <c r="BD18" s="34">
        <v>18</v>
      </c>
      <c r="BE18" s="34">
        <v>18</v>
      </c>
      <c r="BF18" s="34">
        <v>18</v>
      </c>
      <c r="BG18" s="34">
        <v>18</v>
      </c>
      <c r="BH18" s="34">
        <v>18</v>
      </c>
      <c r="BI18" s="34">
        <v>18</v>
      </c>
      <c r="BJ18" s="34">
        <v>18</v>
      </c>
      <c r="BK18" s="34">
        <v>18</v>
      </c>
      <c r="BL18" s="34">
        <v>18</v>
      </c>
      <c r="BM18" s="34">
        <v>18</v>
      </c>
      <c r="BN18" s="34">
        <v>18</v>
      </c>
      <c r="BO18" s="34">
        <v>18</v>
      </c>
      <c r="BP18" s="34"/>
      <c r="BQ18" s="34">
        <v>18</v>
      </c>
      <c r="BR18" s="34">
        <v>18</v>
      </c>
      <c r="BS18" s="34">
        <v>18</v>
      </c>
      <c r="BT18" s="34">
        <v>18</v>
      </c>
      <c r="BU18" s="34">
        <v>28</v>
      </c>
      <c r="BV18" s="34">
        <v>26</v>
      </c>
      <c r="BW18" s="34">
        <v>28</v>
      </c>
      <c r="BX18" s="34">
        <v>28</v>
      </c>
      <c r="BY18" s="34">
        <v>28</v>
      </c>
      <c r="BZ18" s="34">
        <v>28</v>
      </c>
      <c r="CA18" s="34">
        <v>26</v>
      </c>
      <c r="CB18" s="36">
        <f t="shared" si="6"/>
        <v>16</v>
      </c>
      <c r="CC18" s="37"/>
      <c r="CD18" s="36">
        <f t="shared" si="7"/>
        <v>25</v>
      </c>
      <c r="CF18" s="36">
        <f t="shared" si="8"/>
        <v>41</v>
      </c>
    </row>
    <row r="19" spans="1:84" s="47" customFormat="1" ht="21" customHeight="1">
      <c r="A19" s="51"/>
      <c r="B19" s="51"/>
      <c r="C19" s="27" t="s">
        <v>35</v>
      </c>
      <c r="D19" s="28" t="s">
        <v>62</v>
      </c>
      <c r="E19" s="41">
        <v>36984</v>
      </c>
      <c r="F19" s="45">
        <v>26445</v>
      </c>
      <c r="G19" s="467" t="s">
        <v>356</v>
      </c>
      <c r="H19" s="528"/>
      <c r="I19" s="31">
        <v>1060</v>
      </c>
      <c r="J19" s="32">
        <v>52</v>
      </c>
      <c r="K19" s="31">
        <v>1112</v>
      </c>
      <c r="L19" s="32">
        <v>51</v>
      </c>
      <c r="M19" s="31">
        <v>1163</v>
      </c>
      <c r="N19" s="32">
        <v>10</v>
      </c>
      <c r="O19" s="31">
        <v>1173</v>
      </c>
      <c r="P19" s="32">
        <v>5</v>
      </c>
      <c r="Q19" s="31">
        <v>1178</v>
      </c>
      <c r="R19" s="464">
        <v>10</v>
      </c>
      <c r="S19" s="31">
        <v>1188</v>
      </c>
      <c r="T19" s="464">
        <v>2</v>
      </c>
      <c r="U19" s="31">
        <v>1190</v>
      </c>
      <c r="V19" s="464">
        <v>9</v>
      </c>
      <c r="W19" s="31">
        <v>1199</v>
      </c>
      <c r="X19" s="464">
        <v>8</v>
      </c>
      <c r="Y19" s="31">
        <v>1207</v>
      </c>
      <c r="Z19" s="31">
        <v>2</v>
      </c>
      <c r="AA19" s="31">
        <v>1209</v>
      </c>
      <c r="AB19" s="33"/>
      <c r="AC19" s="33"/>
      <c r="AD19" s="33"/>
      <c r="AE19" s="33"/>
      <c r="AF19" s="33">
        <v>30</v>
      </c>
      <c r="AG19" s="33">
        <v>27</v>
      </c>
      <c r="AH19" s="33"/>
      <c r="AI19" s="33"/>
      <c r="AJ19" s="33"/>
      <c r="AK19" s="33"/>
      <c r="AL19" s="33"/>
      <c r="AM19" s="33"/>
      <c r="AN19" s="33"/>
      <c r="AO19" s="33"/>
      <c r="AP19" s="33"/>
      <c r="AQ19" s="33"/>
      <c r="AR19" s="33"/>
      <c r="AS19" s="33"/>
      <c r="AT19" s="33"/>
      <c r="AU19" s="33"/>
      <c r="AV19" s="33"/>
      <c r="AW19" s="33"/>
      <c r="AX19" s="33"/>
      <c r="AY19" s="33"/>
      <c r="AZ19" s="33"/>
      <c r="BA19" s="33"/>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6">
        <f t="shared" si="6"/>
        <v>2</v>
      </c>
      <c r="CC19" s="37"/>
      <c r="CD19" s="36">
        <f t="shared" si="7"/>
        <v>0</v>
      </c>
      <c r="CF19" s="36">
        <f t="shared" si="8"/>
        <v>2</v>
      </c>
    </row>
    <row r="20" spans="1:84" s="47" customFormat="1" ht="21" customHeight="1">
      <c r="A20" s="27"/>
      <c r="B20" s="27"/>
      <c r="C20" s="27" t="s">
        <v>37</v>
      </c>
      <c r="D20" s="28" t="s">
        <v>63</v>
      </c>
      <c r="E20" s="41">
        <v>38840</v>
      </c>
      <c r="F20" s="45">
        <v>36566</v>
      </c>
      <c r="G20" s="467" t="s">
        <v>354</v>
      </c>
      <c r="H20" s="528"/>
      <c r="I20" s="31">
        <v>1022</v>
      </c>
      <c r="J20" s="32">
        <v>52</v>
      </c>
      <c r="K20" s="31">
        <v>1074</v>
      </c>
      <c r="L20" s="32">
        <v>48</v>
      </c>
      <c r="M20" s="31">
        <v>1122</v>
      </c>
      <c r="N20" s="32">
        <v>21</v>
      </c>
      <c r="O20" s="31">
        <v>1143</v>
      </c>
      <c r="P20" s="32">
        <v>2</v>
      </c>
      <c r="Q20" s="31">
        <v>1145</v>
      </c>
      <c r="R20" s="464">
        <v>1</v>
      </c>
      <c r="S20" s="31">
        <v>1146</v>
      </c>
      <c r="T20" s="464">
        <v>7</v>
      </c>
      <c r="U20" s="31">
        <v>1153</v>
      </c>
      <c r="V20" s="464">
        <v>7</v>
      </c>
      <c r="W20" s="31">
        <v>1160</v>
      </c>
      <c r="X20" s="464">
        <v>6</v>
      </c>
      <c r="Y20" s="31">
        <v>1166</v>
      </c>
      <c r="Z20" s="31">
        <v>2</v>
      </c>
      <c r="AA20" s="31">
        <v>1168</v>
      </c>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v>26</v>
      </c>
      <c r="BA20" s="33">
        <v>24</v>
      </c>
      <c r="BB20" s="34"/>
      <c r="BC20" s="34">
        <v>26</v>
      </c>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6">
        <f t="shared" si="6"/>
        <v>2</v>
      </c>
      <c r="CC20" s="37"/>
      <c r="CD20" s="36">
        <f t="shared" si="7"/>
        <v>1</v>
      </c>
      <c r="CF20" s="36">
        <f t="shared" si="8"/>
        <v>3</v>
      </c>
    </row>
    <row r="21" spans="1:84" s="47" customFormat="1" ht="21" customHeight="1">
      <c r="A21" s="27"/>
      <c r="B21" s="27"/>
      <c r="C21" s="27" t="s">
        <v>39</v>
      </c>
      <c r="D21" s="28" t="s">
        <v>1763</v>
      </c>
      <c r="E21" s="29">
        <v>43845</v>
      </c>
      <c r="F21" s="45">
        <v>36432</v>
      </c>
      <c r="G21" s="467" t="s">
        <v>1669</v>
      </c>
      <c r="H21" s="528"/>
      <c r="I21" s="31">
        <v>657</v>
      </c>
      <c r="J21" s="32">
        <v>50</v>
      </c>
      <c r="K21" s="31">
        <v>707</v>
      </c>
      <c r="L21" s="32">
        <v>48</v>
      </c>
      <c r="M21" s="31">
        <v>755</v>
      </c>
      <c r="N21" s="32">
        <v>50</v>
      </c>
      <c r="O21" s="31">
        <v>805</v>
      </c>
      <c r="P21" s="32">
        <v>52</v>
      </c>
      <c r="Q21" s="31">
        <v>857</v>
      </c>
      <c r="R21" s="464">
        <v>42</v>
      </c>
      <c r="S21" s="31">
        <v>899</v>
      </c>
      <c r="T21" s="464">
        <v>49</v>
      </c>
      <c r="U21" s="31">
        <v>948</v>
      </c>
      <c r="V21" s="464">
        <v>38</v>
      </c>
      <c r="W21" s="31">
        <v>986</v>
      </c>
      <c r="X21" s="464">
        <v>46</v>
      </c>
      <c r="Y21" s="31">
        <v>1032</v>
      </c>
      <c r="Z21" s="31">
        <v>26</v>
      </c>
      <c r="AA21" s="31">
        <v>1058</v>
      </c>
      <c r="AB21" s="33">
        <v>30</v>
      </c>
      <c r="AC21" s="33">
        <v>30</v>
      </c>
      <c r="AD21" s="33">
        <v>54</v>
      </c>
      <c r="AE21" s="33">
        <v>54</v>
      </c>
      <c r="AF21" s="33">
        <v>54</v>
      </c>
      <c r="AG21" s="33">
        <v>54</v>
      </c>
      <c r="AH21" s="33">
        <v>54</v>
      </c>
      <c r="AI21" s="33">
        <v>54</v>
      </c>
      <c r="AJ21" s="33">
        <v>54</v>
      </c>
      <c r="AK21" s="33">
        <v>54</v>
      </c>
      <c r="AL21" s="33">
        <v>54</v>
      </c>
      <c r="AM21" s="33">
        <v>26</v>
      </c>
      <c r="AN21" s="33">
        <v>30</v>
      </c>
      <c r="AO21" s="33">
        <v>24</v>
      </c>
      <c r="AP21" s="33">
        <v>24</v>
      </c>
      <c r="AQ21" s="33">
        <v>24</v>
      </c>
      <c r="AR21" s="33">
        <v>26</v>
      </c>
      <c r="AS21" s="33">
        <v>26</v>
      </c>
      <c r="AT21" s="33">
        <v>26</v>
      </c>
      <c r="AU21" s="33">
        <v>26</v>
      </c>
      <c r="AV21" s="33">
        <v>26</v>
      </c>
      <c r="AW21" s="33">
        <v>26</v>
      </c>
      <c r="AX21" s="33">
        <v>26</v>
      </c>
      <c r="AY21" s="33">
        <v>26</v>
      </c>
      <c r="AZ21" s="33">
        <v>24</v>
      </c>
      <c r="BA21" s="33">
        <v>26</v>
      </c>
      <c r="BB21" s="34">
        <v>28</v>
      </c>
      <c r="BC21" s="34">
        <v>24</v>
      </c>
      <c r="BD21" s="34">
        <v>26</v>
      </c>
      <c r="BE21" s="34">
        <v>30</v>
      </c>
      <c r="BF21" s="34">
        <v>18</v>
      </c>
      <c r="BG21" s="34">
        <v>18</v>
      </c>
      <c r="BH21" s="34">
        <v>18</v>
      </c>
      <c r="BI21" s="34">
        <v>18</v>
      </c>
      <c r="BJ21" s="34">
        <v>18</v>
      </c>
      <c r="BK21" s="34">
        <v>18</v>
      </c>
      <c r="BL21" s="34">
        <v>18</v>
      </c>
      <c r="BM21" s="34">
        <v>18</v>
      </c>
      <c r="BN21" s="34">
        <v>18</v>
      </c>
      <c r="BO21" s="34">
        <v>26</v>
      </c>
      <c r="BP21" s="34">
        <v>26</v>
      </c>
      <c r="BQ21" s="34">
        <v>18</v>
      </c>
      <c r="BR21" s="34">
        <v>26</v>
      </c>
      <c r="BS21" s="34">
        <v>26</v>
      </c>
      <c r="BT21" s="34">
        <v>18</v>
      </c>
      <c r="BU21" s="34">
        <v>28</v>
      </c>
      <c r="BV21" s="34">
        <v>24</v>
      </c>
      <c r="BW21" s="34">
        <v>54</v>
      </c>
      <c r="BX21" s="34">
        <v>24</v>
      </c>
      <c r="BY21" s="34">
        <v>24</v>
      </c>
      <c r="BZ21" s="34">
        <v>18</v>
      </c>
      <c r="CA21" s="34">
        <v>28</v>
      </c>
      <c r="CB21" s="36">
        <f t="shared" si="6"/>
        <v>26</v>
      </c>
      <c r="CC21" s="37"/>
      <c r="CD21" s="36">
        <f t="shared" si="7"/>
        <v>26</v>
      </c>
      <c r="CF21" s="36">
        <f t="shared" si="8"/>
        <v>52</v>
      </c>
    </row>
    <row r="22" spans="1:84" s="47" customFormat="1" ht="21" customHeight="1">
      <c r="A22" s="27"/>
      <c r="B22" s="27"/>
      <c r="C22" s="27" t="s">
        <v>41</v>
      </c>
      <c r="D22" s="28" t="s">
        <v>66</v>
      </c>
      <c r="E22" s="41">
        <v>36537</v>
      </c>
      <c r="F22" s="45">
        <v>36511</v>
      </c>
      <c r="G22" s="467" t="s">
        <v>354</v>
      </c>
      <c r="H22" s="528"/>
      <c r="I22" s="31">
        <v>645</v>
      </c>
      <c r="J22" s="32">
        <v>43</v>
      </c>
      <c r="K22" s="31">
        <v>688</v>
      </c>
      <c r="L22" s="32">
        <v>52</v>
      </c>
      <c r="M22" s="31">
        <v>740</v>
      </c>
      <c r="N22" s="32">
        <v>51</v>
      </c>
      <c r="O22" s="31">
        <v>791</v>
      </c>
      <c r="P22" s="32">
        <v>52</v>
      </c>
      <c r="Q22" s="31">
        <v>843</v>
      </c>
      <c r="R22" s="464">
        <v>51</v>
      </c>
      <c r="S22" s="31">
        <v>894</v>
      </c>
      <c r="T22" s="464">
        <v>51</v>
      </c>
      <c r="U22" s="31">
        <v>945</v>
      </c>
      <c r="V22" s="464">
        <v>39</v>
      </c>
      <c r="W22" s="31">
        <v>984</v>
      </c>
      <c r="X22" s="464">
        <v>46</v>
      </c>
      <c r="Y22" s="31">
        <v>1030</v>
      </c>
      <c r="Z22" s="31">
        <v>26</v>
      </c>
      <c r="AA22" s="31">
        <v>1056</v>
      </c>
      <c r="AB22" s="33">
        <v>24</v>
      </c>
      <c r="AC22" s="33">
        <v>26</v>
      </c>
      <c r="AD22" s="33">
        <v>24</v>
      </c>
      <c r="AE22" s="33">
        <v>30</v>
      </c>
      <c r="AF22" s="33">
        <v>30</v>
      </c>
      <c r="AG22" s="33">
        <v>26</v>
      </c>
      <c r="AH22" s="33">
        <v>30</v>
      </c>
      <c r="AI22" s="33">
        <v>30</v>
      </c>
      <c r="AJ22" s="33">
        <v>30</v>
      </c>
      <c r="AK22" s="33">
        <v>24</v>
      </c>
      <c r="AL22" s="33">
        <v>24</v>
      </c>
      <c r="AM22" s="33">
        <v>32</v>
      </c>
      <c r="AN22" s="33">
        <v>28</v>
      </c>
      <c r="AO22" s="33">
        <v>33</v>
      </c>
      <c r="AP22" s="33">
        <v>23</v>
      </c>
      <c r="AQ22" s="33">
        <v>32</v>
      </c>
      <c r="AR22" s="33">
        <v>26</v>
      </c>
      <c r="AS22" s="33">
        <v>18</v>
      </c>
      <c r="AT22" s="33">
        <v>26</v>
      </c>
      <c r="AU22" s="33">
        <v>18</v>
      </c>
      <c r="AV22" s="33">
        <v>26</v>
      </c>
      <c r="AW22" s="33">
        <v>24</v>
      </c>
      <c r="AX22" s="33">
        <v>26</v>
      </c>
      <c r="AY22" s="33">
        <v>24</v>
      </c>
      <c r="AZ22" s="33">
        <v>26</v>
      </c>
      <c r="BA22" s="33">
        <v>26</v>
      </c>
      <c r="BB22" s="34">
        <v>24</v>
      </c>
      <c r="BC22" s="34">
        <v>28</v>
      </c>
      <c r="BD22" s="34">
        <v>24</v>
      </c>
      <c r="BE22" s="34">
        <v>24</v>
      </c>
      <c r="BF22" s="34">
        <v>26</v>
      </c>
      <c r="BG22" s="34">
        <v>30</v>
      </c>
      <c r="BH22" s="34">
        <v>30</v>
      </c>
      <c r="BI22" s="34">
        <v>27</v>
      </c>
      <c r="BJ22" s="34">
        <v>28</v>
      </c>
      <c r="BK22" s="34">
        <v>24</v>
      </c>
      <c r="BL22" s="34">
        <v>20</v>
      </c>
      <c r="BM22" s="34">
        <v>18</v>
      </c>
      <c r="BN22" s="34">
        <v>24</v>
      </c>
      <c r="BO22" s="34">
        <v>26</v>
      </c>
      <c r="BP22" s="34">
        <v>30</v>
      </c>
      <c r="BQ22" s="34">
        <v>18</v>
      </c>
      <c r="BR22" s="34">
        <v>18</v>
      </c>
      <c r="BS22" s="34">
        <v>28</v>
      </c>
      <c r="BT22" s="34">
        <v>33</v>
      </c>
      <c r="BU22" s="34">
        <v>26</v>
      </c>
      <c r="BV22" s="34">
        <v>30</v>
      </c>
      <c r="BW22" s="34">
        <v>32</v>
      </c>
      <c r="BX22" s="34">
        <v>24</v>
      </c>
      <c r="BY22" s="34">
        <v>24</v>
      </c>
      <c r="BZ22" s="34">
        <v>24</v>
      </c>
      <c r="CA22" s="34">
        <v>32</v>
      </c>
      <c r="CB22" s="36">
        <f t="shared" si="6"/>
        <v>26</v>
      </c>
      <c r="CC22" s="37"/>
      <c r="CD22" s="36">
        <f t="shared" si="7"/>
        <v>26</v>
      </c>
      <c r="CF22" s="36">
        <f t="shared" si="8"/>
        <v>52</v>
      </c>
    </row>
    <row r="23" spans="1:84" s="47" customFormat="1" ht="21" customHeight="1">
      <c r="A23" s="27"/>
      <c r="B23" s="27"/>
      <c r="C23" s="27" t="s">
        <v>43</v>
      </c>
      <c r="D23" s="28" t="s">
        <v>64</v>
      </c>
      <c r="E23" s="41">
        <v>39230</v>
      </c>
      <c r="F23" s="45">
        <v>36472</v>
      </c>
      <c r="G23" s="467" t="s">
        <v>359</v>
      </c>
      <c r="H23" s="528"/>
      <c r="I23" s="31">
        <v>749</v>
      </c>
      <c r="J23" s="32">
        <v>37</v>
      </c>
      <c r="K23" s="31">
        <v>786</v>
      </c>
      <c r="L23" s="32">
        <v>42</v>
      </c>
      <c r="M23" s="31">
        <v>828</v>
      </c>
      <c r="N23" s="32">
        <v>33</v>
      </c>
      <c r="O23" s="31">
        <v>861</v>
      </c>
      <c r="P23" s="32">
        <v>28</v>
      </c>
      <c r="Q23" s="31">
        <v>889</v>
      </c>
      <c r="R23" s="464">
        <v>38</v>
      </c>
      <c r="S23" s="31">
        <v>927</v>
      </c>
      <c r="T23" s="464">
        <v>30</v>
      </c>
      <c r="U23" s="31">
        <v>957</v>
      </c>
      <c r="V23" s="464">
        <v>19</v>
      </c>
      <c r="W23" s="31">
        <v>976</v>
      </c>
      <c r="X23" s="464">
        <v>10</v>
      </c>
      <c r="Y23" s="31">
        <v>986</v>
      </c>
      <c r="Z23" s="31">
        <v>9</v>
      </c>
      <c r="AA23" s="31">
        <v>995</v>
      </c>
      <c r="AB23" s="33">
        <v>42</v>
      </c>
      <c r="AC23" s="33"/>
      <c r="AD23" s="33"/>
      <c r="AE23" s="33"/>
      <c r="AF23" s="33"/>
      <c r="AG23" s="33"/>
      <c r="AH23" s="33"/>
      <c r="AI23" s="33"/>
      <c r="AJ23" s="33"/>
      <c r="AK23" s="33">
        <v>42</v>
      </c>
      <c r="AL23" s="33"/>
      <c r="AM23" s="33"/>
      <c r="AN23" s="33"/>
      <c r="AO23" s="33">
        <v>42</v>
      </c>
      <c r="AP23" s="33">
        <v>42</v>
      </c>
      <c r="AQ23" s="33"/>
      <c r="AR23" s="33">
        <v>42</v>
      </c>
      <c r="AS23" s="33">
        <v>42</v>
      </c>
      <c r="AT23" s="33"/>
      <c r="AU23" s="33"/>
      <c r="AV23" s="33"/>
      <c r="AW23" s="33">
        <v>42</v>
      </c>
      <c r="AX23" s="33"/>
      <c r="AY23" s="33">
        <v>42</v>
      </c>
      <c r="AZ23" s="33">
        <v>42</v>
      </c>
      <c r="BA23" s="33"/>
      <c r="BB23" s="34"/>
      <c r="BC23" s="34"/>
      <c r="BD23" s="34"/>
      <c r="BE23" s="34"/>
      <c r="BF23" s="34"/>
      <c r="BG23" s="34"/>
      <c r="BH23" s="34"/>
      <c r="BI23" s="34"/>
      <c r="BJ23" s="34"/>
      <c r="BK23" s="34"/>
      <c r="BL23" s="34"/>
      <c r="BM23" s="34"/>
      <c r="BN23" s="34"/>
      <c r="BO23" s="34"/>
      <c r="BP23" s="34"/>
      <c r="BQ23" s="34"/>
      <c r="BR23" s="34">
        <v>42</v>
      </c>
      <c r="BS23" s="34"/>
      <c r="BT23" s="34"/>
      <c r="BU23" s="34"/>
      <c r="BV23" s="34"/>
      <c r="BW23" s="34"/>
      <c r="BX23" s="34"/>
      <c r="BY23" s="34"/>
      <c r="BZ23" s="34"/>
      <c r="CA23" s="34"/>
      <c r="CB23" s="36">
        <f t="shared" si="6"/>
        <v>9</v>
      </c>
      <c r="CC23" s="37"/>
      <c r="CD23" s="36">
        <f t="shared" si="7"/>
        <v>1</v>
      </c>
      <c r="CF23" s="36">
        <f t="shared" si="8"/>
        <v>10</v>
      </c>
    </row>
    <row r="24" spans="1:84" s="47" customFormat="1" ht="21.6" customHeight="1">
      <c r="A24" s="51"/>
      <c r="B24" s="51"/>
      <c r="C24" s="27" t="s">
        <v>45</v>
      </c>
      <c r="D24" s="50" t="s">
        <v>1944</v>
      </c>
      <c r="E24" s="29">
        <v>44158</v>
      </c>
      <c r="F24" s="45">
        <v>32777</v>
      </c>
      <c r="G24" s="467" t="s">
        <v>359</v>
      </c>
      <c r="H24" s="528"/>
      <c r="I24" s="31">
        <v>623</v>
      </c>
      <c r="J24" s="32">
        <v>43</v>
      </c>
      <c r="K24" s="31">
        <v>666</v>
      </c>
      <c r="L24" s="32">
        <v>44</v>
      </c>
      <c r="M24" s="31">
        <v>710</v>
      </c>
      <c r="N24" s="32">
        <v>47</v>
      </c>
      <c r="O24" s="31">
        <v>757</v>
      </c>
      <c r="P24" s="32">
        <v>36</v>
      </c>
      <c r="Q24" s="31">
        <v>793</v>
      </c>
      <c r="R24" s="464">
        <v>38</v>
      </c>
      <c r="S24" s="31">
        <v>831</v>
      </c>
      <c r="T24" s="464">
        <v>24</v>
      </c>
      <c r="U24" s="31">
        <v>855</v>
      </c>
      <c r="V24" s="464">
        <v>15</v>
      </c>
      <c r="W24" s="31">
        <v>870</v>
      </c>
      <c r="X24" s="464">
        <v>34</v>
      </c>
      <c r="Y24" s="31">
        <v>904</v>
      </c>
      <c r="Z24" s="31">
        <v>19</v>
      </c>
      <c r="AA24" s="31">
        <v>923</v>
      </c>
      <c r="AB24" s="33">
        <v>26</v>
      </c>
      <c r="AC24" s="33">
        <v>24</v>
      </c>
      <c r="AD24" s="33"/>
      <c r="AE24" s="33">
        <v>30</v>
      </c>
      <c r="AF24" s="33">
        <v>24</v>
      </c>
      <c r="AG24" s="33">
        <v>24</v>
      </c>
      <c r="AH24" s="33">
        <v>24</v>
      </c>
      <c r="AI24" s="33">
        <v>24</v>
      </c>
      <c r="AJ24" s="33"/>
      <c r="AK24" s="33"/>
      <c r="AL24" s="33">
        <v>24</v>
      </c>
      <c r="AM24" s="33"/>
      <c r="AN24" s="33"/>
      <c r="AO24" s="33"/>
      <c r="AP24" s="33">
        <v>26</v>
      </c>
      <c r="AQ24" s="33">
        <v>26</v>
      </c>
      <c r="AR24" s="33">
        <v>26</v>
      </c>
      <c r="AS24" s="33">
        <v>26</v>
      </c>
      <c r="AT24" s="33">
        <v>24</v>
      </c>
      <c r="AU24" s="33">
        <v>24</v>
      </c>
      <c r="AV24" s="33"/>
      <c r="AW24" s="33">
        <v>26</v>
      </c>
      <c r="AX24" s="33">
        <v>26</v>
      </c>
      <c r="AY24" s="33">
        <v>26</v>
      </c>
      <c r="AZ24" s="33">
        <v>26</v>
      </c>
      <c r="BA24" s="33">
        <v>41</v>
      </c>
      <c r="BB24" s="34">
        <v>26</v>
      </c>
      <c r="BC24" s="34">
        <v>26</v>
      </c>
      <c r="BD24" s="34">
        <v>26</v>
      </c>
      <c r="BE24" s="34">
        <v>26</v>
      </c>
      <c r="BF24" s="34">
        <v>26</v>
      </c>
      <c r="BG24" s="34">
        <v>26</v>
      </c>
      <c r="BH24" s="34">
        <v>26</v>
      </c>
      <c r="BI24" s="34">
        <v>26</v>
      </c>
      <c r="BJ24" s="34">
        <v>26</v>
      </c>
      <c r="BK24" s="34">
        <v>26</v>
      </c>
      <c r="BL24" s="34">
        <v>26</v>
      </c>
      <c r="BM24" s="34">
        <v>30</v>
      </c>
      <c r="BN24" s="34">
        <v>26</v>
      </c>
      <c r="BO24" s="34">
        <v>26</v>
      </c>
      <c r="BP24" s="34">
        <v>26</v>
      </c>
      <c r="BQ24" s="34">
        <v>26</v>
      </c>
      <c r="BR24" s="34">
        <v>26</v>
      </c>
      <c r="BS24" s="34">
        <v>26</v>
      </c>
      <c r="BT24" s="34">
        <v>26</v>
      </c>
      <c r="BU24" s="34"/>
      <c r="BV24" s="34"/>
      <c r="BW24" s="34"/>
      <c r="BX24" s="34">
        <v>26</v>
      </c>
      <c r="BY24" s="34">
        <v>26</v>
      </c>
      <c r="BZ24" s="34">
        <v>26</v>
      </c>
      <c r="CA24" s="34">
        <v>24</v>
      </c>
      <c r="CB24" s="36">
        <f t="shared" si="6"/>
        <v>19</v>
      </c>
      <c r="CC24" s="37"/>
      <c r="CD24" s="36">
        <f t="shared" si="7"/>
        <v>23</v>
      </c>
      <c r="CE24" s="52"/>
      <c r="CF24" s="36">
        <f t="shared" si="8"/>
        <v>42</v>
      </c>
    </row>
    <row r="25" spans="1:84" s="47" customFormat="1" ht="21" customHeight="1">
      <c r="A25" s="27"/>
      <c r="B25" s="27"/>
      <c r="C25" s="27" t="s">
        <v>47</v>
      </c>
      <c r="D25" s="28" t="s">
        <v>68</v>
      </c>
      <c r="E25" s="29">
        <v>40896</v>
      </c>
      <c r="F25" s="45">
        <v>32571</v>
      </c>
      <c r="G25" s="467" t="s">
        <v>357</v>
      </c>
      <c r="H25" s="528"/>
      <c r="I25" s="31">
        <v>505</v>
      </c>
      <c r="J25" s="32">
        <v>50</v>
      </c>
      <c r="K25" s="31">
        <v>555</v>
      </c>
      <c r="L25" s="32">
        <v>50</v>
      </c>
      <c r="M25" s="31">
        <v>605</v>
      </c>
      <c r="N25" s="32">
        <v>45</v>
      </c>
      <c r="O25" s="31">
        <v>650</v>
      </c>
      <c r="P25" s="32">
        <v>52</v>
      </c>
      <c r="Q25" s="31">
        <v>702</v>
      </c>
      <c r="R25" s="464">
        <v>45</v>
      </c>
      <c r="S25" s="31">
        <v>747</v>
      </c>
      <c r="T25" s="464">
        <v>43</v>
      </c>
      <c r="U25" s="31">
        <v>790</v>
      </c>
      <c r="V25" s="464">
        <v>38</v>
      </c>
      <c r="W25" s="31">
        <v>828</v>
      </c>
      <c r="X25" s="464">
        <v>27</v>
      </c>
      <c r="Y25" s="31">
        <v>855</v>
      </c>
      <c r="Z25" s="31">
        <v>15</v>
      </c>
      <c r="AA25" s="31">
        <v>870</v>
      </c>
      <c r="AB25" s="33">
        <v>30</v>
      </c>
      <c r="AC25" s="33">
        <v>30</v>
      </c>
      <c r="AD25" s="33">
        <v>30</v>
      </c>
      <c r="AE25" s="33">
        <v>30</v>
      </c>
      <c r="AF25" s="33">
        <v>30</v>
      </c>
      <c r="AG25" s="33">
        <v>30</v>
      </c>
      <c r="AH25" s="33">
        <v>30</v>
      </c>
      <c r="AI25" s="33"/>
      <c r="AJ25" s="33"/>
      <c r="AK25" s="33"/>
      <c r="AL25" s="33"/>
      <c r="AM25" s="33"/>
      <c r="AN25" s="33"/>
      <c r="AO25" s="33">
        <v>30</v>
      </c>
      <c r="AP25" s="33"/>
      <c r="AQ25" s="33"/>
      <c r="AR25" s="33"/>
      <c r="AS25" s="33">
        <v>30</v>
      </c>
      <c r="AT25" s="33">
        <v>27</v>
      </c>
      <c r="AU25" s="33">
        <v>27</v>
      </c>
      <c r="AV25" s="33">
        <v>27</v>
      </c>
      <c r="AW25" s="33">
        <v>27</v>
      </c>
      <c r="AX25" s="33"/>
      <c r="AY25" s="33">
        <v>27</v>
      </c>
      <c r="AZ25" s="33"/>
      <c r="BA25" s="33">
        <v>27</v>
      </c>
      <c r="BB25" s="34">
        <v>27</v>
      </c>
      <c r="BC25" s="34">
        <v>27</v>
      </c>
      <c r="BD25" s="34">
        <v>27</v>
      </c>
      <c r="BE25" s="34">
        <v>27</v>
      </c>
      <c r="BF25" s="34">
        <v>27</v>
      </c>
      <c r="BG25" s="34">
        <v>27</v>
      </c>
      <c r="BH25" s="34">
        <v>27</v>
      </c>
      <c r="BI25" s="34">
        <v>27</v>
      </c>
      <c r="BJ25" s="34">
        <v>27</v>
      </c>
      <c r="BK25" s="34">
        <v>27</v>
      </c>
      <c r="BL25" s="34">
        <v>27</v>
      </c>
      <c r="BM25" s="34">
        <v>27</v>
      </c>
      <c r="BN25" s="34">
        <v>27</v>
      </c>
      <c r="BO25" s="34">
        <v>27</v>
      </c>
      <c r="BP25" s="34">
        <v>27</v>
      </c>
      <c r="BQ25" s="34">
        <v>27</v>
      </c>
      <c r="BR25" s="34">
        <v>27</v>
      </c>
      <c r="BS25" s="34">
        <v>27</v>
      </c>
      <c r="BT25" s="34">
        <v>27</v>
      </c>
      <c r="BU25" s="34">
        <v>30</v>
      </c>
      <c r="BV25" s="34">
        <v>27</v>
      </c>
      <c r="BW25" s="34">
        <v>27</v>
      </c>
      <c r="BX25" s="34">
        <v>27</v>
      </c>
      <c r="BY25" s="34">
        <v>27</v>
      </c>
      <c r="BZ25" s="34">
        <v>27</v>
      </c>
      <c r="CA25" s="34">
        <v>27</v>
      </c>
      <c r="CB25" s="36">
        <f t="shared" si="6"/>
        <v>15</v>
      </c>
      <c r="CC25" s="37"/>
      <c r="CD25" s="36">
        <f t="shared" si="7"/>
        <v>26</v>
      </c>
      <c r="CF25" s="36">
        <f t="shared" si="8"/>
        <v>41</v>
      </c>
    </row>
    <row r="26" spans="1:84" s="47" customFormat="1" ht="21" customHeight="1">
      <c r="A26" s="27"/>
      <c r="B26" s="27"/>
      <c r="C26" s="27" t="s">
        <v>49</v>
      </c>
      <c r="D26" s="28" t="s">
        <v>67</v>
      </c>
      <c r="E26" s="41">
        <v>35937</v>
      </c>
      <c r="F26" s="45">
        <v>31951</v>
      </c>
      <c r="G26" s="467" t="s">
        <v>359</v>
      </c>
      <c r="H26" s="528"/>
      <c r="I26" s="31">
        <v>627</v>
      </c>
      <c r="J26" s="32">
        <v>5</v>
      </c>
      <c r="K26" s="31">
        <v>632</v>
      </c>
      <c r="L26" s="32">
        <v>36</v>
      </c>
      <c r="M26" s="31">
        <v>668</v>
      </c>
      <c r="N26" s="32">
        <v>41</v>
      </c>
      <c r="O26" s="31">
        <v>709</v>
      </c>
      <c r="P26" s="32">
        <v>33</v>
      </c>
      <c r="Q26" s="31">
        <v>742</v>
      </c>
      <c r="R26" s="464">
        <v>29</v>
      </c>
      <c r="S26" s="31">
        <v>771</v>
      </c>
      <c r="T26" s="464">
        <v>38</v>
      </c>
      <c r="U26" s="31">
        <v>809</v>
      </c>
      <c r="V26" s="464">
        <v>26</v>
      </c>
      <c r="W26" s="31">
        <v>835</v>
      </c>
      <c r="X26" s="464">
        <v>18</v>
      </c>
      <c r="Y26" s="31">
        <v>853</v>
      </c>
      <c r="Z26" s="31">
        <v>11</v>
      </c>
      <c r="AA26" s="31">
        <v>864</v>
      </c>
      <c r="AB26" s="33">
        <v>30</v>
      </c>
      <c r="AC26" s="33">
        <v>26</v>
      </c>
      <c r="AD26" s="33">
        <v>30</v>
      </c>
      <c r="AE26" s="33"/>
      <c r="AF26" s="33"/>
      <c r="AG26" s="33">
        <v>30</v>
      </c>
      <c r="AH26" s="33">
        <v>28</v>
      </c>
      <c r="AI26" s="33"/>
      <c r="AJ26" s="33"/>
      <c r="AK26" s="33">
        <v>26</v>
      </c>
      <c r="AL26" s="33">
        <v>18</v>
      </c>
      <c r="AM26" s="33">
        <v>32</v>
      </c>
      <c r="AN26" s="33">
        <v>35</v>
      </c>
      <c r="AO26" s="33"/>
      <c r="AP26" s="33">
        <v>18</v>
      </c>
      <c r="AQ26" s="33"/>
      <c r="AR26" s="33"/>
      <c r="AS26" s="33">
        <v>24</v>
      </c>
      <c r="AT26" s="33"/>
      <c r="AU26" s="33"/>
      <c r="AV26" s="33"/>
      <c r="AW26" s="33"/>
      <c r="AX26" s="33"/>
      <c r="AY26" s="33"/>
      <c r="AZ26" s="33"/>
      <c r="BA26" s="33"/>
      <c r="BB26" s="34"/>
      <c r="BC26" s="34"/>
      <c r="BD26" s="34"/>
      <c r="BE26" s="34"/>
      <c r="BF26" s="34"/>
      <c r="BG26" s="34"/>
      <c r="BH26" s="34"/>
      <c r="BI26" s="34"/>
      <c r="BJ26" s="34"/>
      <c r="BK26" s="34">
        <v>26</v>
      </c>
      <c r="BL26" s="34">
        <v>21</v>
      </c>
      <c r="BM26" s="34"/>
      <c r="BN26" s="34"/>
      <c r="BO26" s="34"/>
      <c r="BP26" s="34"/>
      <c r="BQ26" s="34">
        <v>26</v>
      </c>
      <c r="BR26" s="34"/>
      <c r="BS26" s="34"/>
      <c r="BT26" s="34"/>
      <c r="BU26" s="34"/>
      <c r="BV26" s="34"/>
      <c r="BW26" s="34">
        <v>24</v>
      </c>
      <c r="BX26" s="34"/>
      <c r="BY26" s="34"/>
      <c r="BZ26" s="34">
        <v>26</v>
      </c>
      <c r="CA26" s="34">
        <v>26</v>
      </c>
      <c r="CB26" s="36">
        <f t="shared" si="6"/>
        <v>11</v>
      </c>
      <c r="CC26" s="37"/>
      <c r="CD26" s="36">
        <f t="shared" si="7"/>
        <v>6</v>
      </c>
      <c r="CF26" s="36">
        <f t="shared" si="8"/>
        <v>17</v>
      </c>
    </row>
    <row r="27" spans="1:84" s="47" customFormat="1" ht="21" customHeight="1">
      <c r="A27" s="51"/>
      <c r="B27" s="51"/>
      <c r="C27" s="27" t="s">
        <v>51</v>
      </c>
      <c r="D27" s="28" t="s">
        <v>2293</v>
      </c>
      <c r="E27" s="41">
        <v>44350</v>
      </c>
      <c r="F27" s="45">
        <v>37930</v>
      </c>
      <c r="G27" s="467" t="s">
        <v>359</v>
      </c>
      <c r="H27" s="528"/>
      <c r="I27" s="31">
        <v>490</v>
      </c>
      <c r="J27" s="32">
        <v>35</v>
      </c>
      <c r="K27" s="31">
        <v>525</v>
      </c>
      <c r="L27" s="32">
        <v>46</v>
      </c>
      <c r="M27" s="31">
        <v>571</v>
      </c>
      <c r="N27" s="32">
        <v>35</v>
      </c>
      <c r="O27" s="31">
        <v>606</v>
      </c>
      <c r="P27" s="32">
        <v>52</v>
      </c>
      <c r="Q27" s="31">
        <v>658</v>
      </c>
      <c r="R27" s="464">
        <v>49</v>
      </c>
      <c r="S27" s="31">
        <v>707</v>
      </c>
      <c r="T27" s="464">
        <v>50</v>
      </c>
      <c r="U27" s="31">
        <v>757</v>
      </c>
      <c r="V27" s="464">
        <v>37</v>
      </c>
      <c r="W27" s="31">
        <v>794</v>
      </c>
      <c r="X27" s="464">
        <v>37</v>
      </c>
      <c r="Y27" s="31">
        <v>831</v>
      </c>
      <c r="Z27" s="31">
        <v>20</v>
      </c>
      <c r="AA27" s="31">
        <v>851</v>
      </c>
      <c r="AB27" s="33">
        <v>28</v>
      </c>
      <c r="AC27" s="33">
        <v>18</v>
      </c>
      <c r="AD27" s="33">
        <v>26</v>
      </c>
      <c r="AE27" s="33">
        <v>18</v>
      </c>
      <c r="AF27" s="33">
        <v>18</v>
      </c>
      <c r="AG27" s="33">
        <v>30</v>
      </c>
      <c r="AH27" s="33">
        <v>18</v>
      </c>
      <c r="AI27" s="33">
        <v>18</v>
      </c>
      <c r="AJ27" s="33">
        <v>18</v>
      </c>
      <c r="AK27" s="33">
        <v>18</v>
      </c>
      <c r="AL27" s="33">
        <v>24</v>
      </c>
      <c r="AM27" s="33">
        <v>18</v>
      </c>
      <c r="AN27" s="33"/>
      <c r="AO27" s="33">
        <v>18</v>
      </c>
      <c r="AP27" s="33">
        <v>18</v>
      </c>
      <c r="AQ27" s="33"/>
      <c r="AR27" s="33"/>
      <c r="AS27" s="33"/>
      <c r="AT27" s="33"/>
      <c r="AU27" s="33">
        <v>18</v>
      </c>
      <c r="AV27" s="33"/>
      <c r="AW27" s="33">
        <v>18</v>
      </c>
      <c r="AX27" s="33">
        <v>18</v>
      </c>
      <c r="AY27" s="33">
        <v>18</v>
      </c>
      <c r="AZ27" s="33">
        <v>18</v>
      </c>
      <c r="BA27" s="33">
        <v>18</v>
      </c>
      <c r="BB27" s="34">
        <v>18</v>
      </c>
      <c r="BC27" s="34">
        <v>18</v>
      </c>
      <c r="BD27" s="34">
        <v>18</v>
      </c>
      <c r="BE27" s="34">
        <v>18</v>
      </c>
      <c r="BF27" s="34">
        <v>18</v>
      </c>
      <c r="BG27" s="34">
        <v>18</v>
      </c>
      <c r="BH27" s="34">
        <v>18</v>
      </c>
      <c r="BI27" s="34">
        <v>18</v>
      </c>
      <c r="BJ27" s="34"/>
      <c r="BK27" s="34">
        <v>18</v>
      </c>
      <c r="BL27" s="34">
        <v>18</v>
      </c>
      <c r="BM27" s="34"/>
      <c r="BN27" s="34">
        <v>18</v>
      </c>
      <c r="BO27" s="34">
        <v>18</v>
      </c>
      <c r="BP27" s="34">
        <v>18</v>
      </c>
      <c r="BQ27" s="34">
        <v>18</v>
      </c>
      <c r="BR27" s="34">
        <v>18</v>
      </c>
      <c r="BS27" s="34"/>
      <c r="BT27" s="34">
        <v>18</v>
      </c>
      <c r="BU27" s="34">
        <v>18</v>
      </c>
      <c r="BV27" s="34">
        <v>18</v>
      </c>
      <c r="BW27" s="34">
        <v>18</v>
      </c>
      <c r="BX27" s="34">
        <v>18</v>
      </c>
      <c r="BY27" s="34"/>
      <c r="BZ27" s="34">
        <v>35</v>
      </c>
      <c r="CA27" s="34"/>
      <c r="CB27" s="36">
        <f t="shared" si="6"/>
        <v>20</v>
      </c>
      <c r="CC27" s="37"/>
      <c r="CD27" s="36">
        <f t="shared" si="7"/>
        <v>21</v>
      </c>
      <c r="CF27" s="36">
        <f t="shared" si="8"/>
        <v>41</v>
      </c>
    </row>
    <row r="28" spans="1:84" s="47" customFormat="1" ht="21" customHeight="1">
      <c r="A28" s="39"/>
      <c r="B28" s="39"/>
      <c r="C28" s="27" t="s">
        <v>53</v>
      </c>
      <c r="D28" s="28" t="s">
        <v>2044</v>
      </c>
      <c r="E28" s="29">
        <v>41551</v>
      </c>
      <c r="F28" s="45">
        <v>23229</v>
      </c>
      <c r="G28" s="467" t="s">
        <v>1289</v>
      </c>
      <c r="H28" s="528"/>
      <c r="I28" s="31">
        <v>556</v>
      </c>
      <c r="J28" s="32">
        <v>34</v>
      </c>
      <c r="K28" s="31">
        <v>590</v>
      </c>
      <c r="L28" s="32">
        <v>33</v>
      </c>
      <c r="M28" s="31">
        <v>623</v>
      </c>
      <c r="N28" s="32">
        <v>33</v>
      </c>
      <c r="O28" s="31">
        <v>656</v>
      </c>
      <c r="P28" s="32">
        <v>47</v>
      </c>
      <c r="Q28" s="31">
        <v>703</v>
      </c>
      <c r="R28" s="464">
        <v>30</v>
      </c>
      <c r="S28" s="31">
        <v>733</v>
      </c>
      <c r="T28" s="464">
        <v>19</v>
      </c>
      <c r="U28" s="31">
        <v>752</v>
      </c>
      <c r="V28" s="464">
        <v>0</v>
      </c>
      <c r="W28" s="31">
        <v>752</v>
      </c>
      <c r="X28" s="464">
        <v>16</v>
      </c>
      <c r="Y28" s="31">
        <v>768</v>
      </c>
      <c r="Z28" s="31">
        <v>8</v>
      </c>
      <c r="AA28" s="31">
        <v>776</v>
      </c>
      <c r="AB28" s="33">
        <v>18</v>
      </c>
      <c r="AC28" s="33"/>
      <c r="AD28" s="33"/>
      <c r="AE28" s="33"/>
      <c r="AF28" s="33">
        <v>18</v>
      </c>
      <c r="AG28" s="33"/>
      <c r="AH28" s="33">
        <v>18</v>
      </c>
      <c r="AI28" s="33">
        <v>18</v>
      </c>
      <c r="AJ28" s="33"/>
      <c r="AK28" s="33"/>
      <c r="AL28" s="33"/>
      <c r="AM28" s="33">
        <v>18</v>
      </c>
      <c r="AN28" s="33"/>
      <c r="AO28" s="33"/>
      <c r="AP28" s="33">
        <v>18</v>
      </c>
      <c r="AQ28" s="33"/>
      <c r="AR28" s="33"/>
      <c r="AS28" s="33"/>
      <c r="AT28" s="33"/>
      <c r="AU28" s="33"/>
      <c r="AV28" s="33"/>
      <c r="AW28" s="33"/>
      <c r="AX28" s="33"/>
      <c r="AY28" s="33">
        <v>18</v>
      </c>
      <c r="AZ28" s="33">
        <v>18</v>
      </c>
      <c r="BA28" s="33"/>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6">
        <f t="shared" si="6"/>
        <v>8</v>
      </c>
      <c r="CC28" s="37"/>
      <c r="CD28" s="36">
        <f t="shared" si="7"/>
        <v>0</v>
      </c>
      <c r="CE28" s="38"/>
      <c r="CF28" s="36">
        <f t="shared" si="8"/>
        <v>8</v>
      </c>
    </row>
    <row r="29" spans="1:84" s="47" customFormat="1" ht="21" customHeight="1">
      <c r="A29" s="27"/>
      <c r="B29" s="27"/>
      <c r="C29" s="27" t="s">
        <v>55</v>
      </c>
      <c r="D29" s="28" t="s">
        <v>69</v>
      </c>
      <c r="E29" s="29">
        <v>40410</v>
      </c>
      <c r="F29" s="45">
        <v>28508</v>
      </c>
      <c r="G29" s="467" t="s">
        <v>359</v>
      </c>
      <c r="H29" s="528"/>
      <c r="I29" s="31">
        <v>593</v>
      </c>
      <c r="J29" s="32">
        <v>32</v>
      </c>
      <c r="K29" s="31">
        <v>625</v>
      </c>
      <c r="L29" s="32">
        <v>28</v>
      </c>
      <c r="M29" s="31">
        <v>653</v>
      </c>
      <c r="N29" s="32">
        <v>24</v>
      </c>
      <c r="O29" s="31">
        <v>677</v>
      </c>
      <c r="P29" s="32">
        <v>27</v>
      </c>
      <c r="Q29" s="31">
        <v>704</v>
      </c>
      <c r="R29" s="464">
        <v>17</v>
      </c>
      <c r="S29" s="31">
        <v>721</v>
      </c>
      <c r="T29" s="464">
        <v>16</v>
      </c>
      <c r="U29" s="31">
        <v>737</v>
      </c>
      <c r="V29" s="464">
        <v>2</v>
      </c>
      <c r="W29" s="31">
        <v>739</v>
      </c>
      <c r="X29" s="464">
        <v>0</v>
      </c>
      <c r="Y29" s="31">
        <v>739</v>
      </c>
      <c r="Z29" s="31">
        <v>0</v>
      </c>
      <c r="AA29" s="31">
        <v>739</v>
      </c>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6">
        <f t="shared" si="6"/>
        <v>0</v>
      </c>
      <c r="CC29" s="37"/>
      <c r="CD29" s="36">
        <f t="shared" si="7"/>
        <v>0</v>
      </c>
      <c r="CF29" s="36">
        <f t="shared" si="8"/>
        <v>0</v>
      </c>
    </row>
    <row r="30" spans="1:84" s="47" customFormat="1" ht="21" customHeight="1">
      <c r="A30" s="27"/>
      <c r="B30" s="27"/>
      <c r="C30" s="27" t="s">
        <v>57</v>
      </c>
      <c r="D30" s="28" t="s">
        <v>74</v>
      </c>
      <c r="E30" s="46">
        <v>37721</v>
      </c>
      <c r="F30" s="45">
        <v>29918</v>
      </c>
      <c r="G30" s="467" t="s">
        <v>359</v>
      </c>
      <c r="H30" s="528"/>
      <c r="I30" s="31">
        <v>238</v>
      </c>
      <c r="J30" s="32">
        <v>24</v>
      </c>
      <c r="K30" s="31">
        <v>262</v>
      </c>
      <c r="L30" s="32">
        <v>12</v>
      </c>
      <c r="M30" s="31">
        <v>274</v>
      </c>
      <c r="N30" s="32">
        <v>13</v>
      </c>
      <c r="O30" s="31">
        <v>287</v>
      </c>
      <c r="P30" s="32">
        <v>40</v>
      </c>
      <c r="Q30" s="31">
        <v>327</v>
      </c>
      <c r="R30" s="464">
        <v>38</v>
      </c>
      <c r="S30" s="31">
        <v>365</v>
      </c>
      <c r="T30" s="464">
        <v>49</v>
      </c>
      <c r="U30" s="31">
        <v>414</v>
      </c>
      <c r="V30" s="464">
        <v>38</v>
      </c>
      <c r="W30" s="31">
        <v>452</v>
      </c>
      <c r="X30" s="464">
        <v>43</v>
      </c>
      <c r="Y30" s="31">
        <v>495</v>
      </c>
      <c r="Z30" s="31">
        <v>26</v>
      </c>
      <c r="AA30" s="31">
        <v>521</v>
      </c>
      <c r="AB30" s="33">
        <v>26</v>
      </c>
      <c r="AC30" s="33">
        <v>26</v>
      </c>
      <c r="AD30" s="33">
        <v>26</v>
      </c>
      <c r="AE30" s="33">
        <v>18</v>
      </c>
      <c r="AF30" s="33">
        <v>18</v>
      </c>
      <c r="AG30" s="33">
        <v>18</v>
      </c>
      <c r="AH30" s="33">
        <v>18</v>
      </c>
      <c r="AI30" s="33">
        <v>18</v>
      </c>
      <c r="AJ30" s="33">
        <v>18</v>
      </c>
      <c r="AK30" s="33">
        <v>26</v>
      </c>
      <c r="AL30" s="33">
        <v>18</v>
      </c>
      <c r="AM30" s="33">
        <v>26</v>
      </c>
      <c r="AN30" s="33">
        <v>26</v>
      </c>
      <c r="AO30" s="33">
        <v>24</v>
      </c>
      <c r="AP30" s="33">
        <v>26</v>
      </c>
      <c r="AQ30" s="33">
        <v>26</v>
      </c>
      <c r="AR30" s="33">
        <v>26</v>
      </c>
      <c r="AS30" s="33">
        <v>18</v>
      </c>
      <c r="AT30" s="33">
        <v>26</v>
      </c>
      <c r="AU30" s="33">
        <v>18</v>
      </c>
      <c r="AV30" s="33">
        <v>24</v>
      </c>
      <c r="AW30" s="33">
        <v>26</v>
      </c>
      <c r="AX30" s="33">
        <v>26</v>
      </c>
      <c r="AY30" s="33">
        <v>32</v>
      </c>
      <c r="AZ30" s="33">
        <v>30</v>
      </c>
      <c r="BA30" s="33">
        <v>26</v>
      </c>
      <c r="BB30" s="34">
        <v>26</v>
      </c>
      <c r="BC30" s="34">
        <v>35</v>
      </c>
      <c r="BD30" s="34">
        <v>30</v>
      </c>
      <c r="BE30" s="34">
        <v>26</v>
      </c>
      <c r="BF30" s="34">
        <v>26</v>
      </c>
      <c r="BG30" s="34">
        <v>30</v>
      </c>
      <c r="BH30" s="34">
        <v>30</v>
      </c>
      <c r="BI30" s="34">
        <v>28</v>
      </c>
      <c r="BJ30" s="34">
        <v>27</v>
      </c>
      <c r="BK30" s="34">
        <v>18</v>
      </c>
      <c r="BL30" s="34">
        <v>26</v>
      </c>
      <c r="BM30" s="34">
        <v>26</v>
      </c>
      <c r="BN30" s="34">
        <v>26</v>
      </c>
      <c r="BO30" s="34">
        <v>26</v>
      </c>
      <c r="BP30" s="34">
        <v>28</v>
      </c>
      <c r="BQ30" s="34">
        <v>30</v>
      </c>
      <c r="BR30" s="34">
        <v>30</v>
      </c>
      <c r="BS30" s="34">
        <v>24</v>
      </c>
      <c r="BT30" s="34">
        <v>33</v>
      </c>
      <c r="BU30" s="34">
        <v>18</v>
      </c>
      <c r="BV30" s="34">
        <v>30</v>
      </c>
      <c r="BW30" s="34">
        <v>24</v>
      </c>
      <c r="BX30" s="34">
        <v>26</v>
      </c>
      <c r="BY30" s="34">
        <v>33</v>
      </c>
      <c r="BZ30" s="34">
        <v>24</v>
      </c>
      <c r="CA30" s="34">
        <v>32</v>
      </c>
      <c r="CB30" s="36">
        <f t="shared" si="6"/>
        <v>26</v>
      </c>
      <c r="CC30" s="37"/>
      <c r="CD30" s="36">
        <f t="shared" si="7"/>
        <v>26</v>
      </c>
      <c r="CF30" s="36">
        <f t="shared" si="8"/>
        <v>52</v>
      </c>
    </row>
    <row r="31" spans="1:84" s="47" customFormat="1" ht="21" customHeight="1">
      <c r="A31" s="27"/>
      <c r="B31" s="27"/>
      <c r="C31" s="27" t="s">
        <v>71</v>
      </c>
      <c r="D31" s="28" t="s">
        <v>72</v>
      </c>
      <c r="E31" s="41">
        <v>38687</v>
      </c>
      <c r="F31" s="45">
        <v>37295</v>
      </c>
      <c r="G31" s="467" t="s">
        <v>354</v>
      </c>
      <c r="H31" s="528"/>
      <c r="I31" s="31">
        <v>325</v>
      </c>
      <c r="J31" s="32">
        <v>10</v>
      </c>
      <c r="K31" s="31">
        <v>335</v>
      </c>
      <c r="L31" s="32">
        <v>11</v>
      </c>
      <c r="M31" s="31">
        <v>346</v>
      </c>
      <c r="N31" s="32">
        <v>6</v>
      </c>
      <c r="O31" s="31">
        <v>352</v>
      </c>
      <c r="P31" s="32">
        <v>13</v>
      </c>
      <c r="Q31" s="31">
        <v>365</v>
      </c>
      <c r="R31" s="464">
        <v>25</v>
      </c>
      <c r="S31" s="31">
        <v>390</v>
      </c>
      <c r="T31" s="464">
        <v>24</v>
      </c>
      <c r="U31" s="31">
        <v>414</v>
      </c>
      <c r="V31" s="464">
        <v>28</v>
      </c>
      <c r="W31" s="31">
        <v>442</v>
      </c>
      <c r="X31" s="464">
        <v>26</v>
      </c>
      <c r="Y31" s="31">
        <v>468</v>
      </c>
      <c r="Z31" s="31">
        <v>21</v>
      </c>
      <c r="AA31" s="31">
        <v>489</v>
      </c>
      <c r="AB31" s="33"/>
      <c r="AC31" s="33"/>
      <c r="AD31" s="33"/>
      <c r="AE31" s="33">
        <v>18</v>
      </c>
      <c r="AF31" s="33">
        <v>18</v>
      </c>
      <c r="AG31" s="33">
        <v>18</v>
      </c>
      <c r="AH31" s="33">
        <v>18</v>
      </c>
      <c r="AI31" s="33">
        <v>18</v>
      </c>
      <c r="AJ31" s="33">
        <v>18</v>
      </c>
      <c r="AK31" s="33">
        <v>18</v>
      </c>
      <c r="AL31" s="33">
        <v>18</v>
      </c>
      <c r="AM31" s="33">
        <v>26</v>
      </c>
      <c r="AN31" s="33">
        <v>26</v>
      </c>
      <c r="AO31" s="33">
        <v>26</v>
      </c>
      <c r="AP31" s="33">
        <v>26</v>
      </c>
      <c r="AQ31" s="33">
        <v>28</v>
      </c>
      <c r="AR31" s="33">
        <v>24</v>
      </c>
      <c r="AS31" s="33">
        <v>18</v>
      </c>
      <c r="AT31" s="33">
        <v>26</v>
      </c>
      <c r="AU31" s="33">
        <v>26</v>
      </c>
      <c r="AV31" s="33"/>
      <c r="AW31" s="33"/>
      <c r="AX31" s="33">
        <v>24</v>
      </c>
      <c r="AY31" s="33">
        <v>32</v>
      </c>
      <c r="AZ31" s="33">
        <v>30</v>
      </c>
      <c r="BA31" s="33">
        <v>30</v>
      </c>
      <c r="BB31" s="34">
        <v>26</v>
      </c>
      <c r="BC31" s="34">
        <v>35</v>
      </c>
      <c r="BD31" s="34">
        <v>30</v>
      </c>
      <c r="BE31" s="34">
        <v>18</v>
      </c>
      <c r="BF31" s="34">
        <v>30</v>
      </c>
      <c r="BG31" s="34">
        <v>26</v>
      </c>
      <c r="BH31" s="34">
        <v>18</v>
      </c>
      <c r="BI31" s="34">
        <v>27</v>
      </c>
      <c r="BJ31" s="34">
        <v>27</v>
      </c>
      <c r="BK31" s="34">
        <v>18</v>
      </c>
      <c r="BL31" s="34">
        <v>26</v>
      </c>
      <c r="BM31" s="34">
        <v>18</v>
      </c>
      <c r="BN31" s="34">
        <v>26</v>
      </c>
      <c r="BO31" s="34">
        <v>18</v>
      </c>
      <c r="BP31" s="34"/>
      <c r="BQ31" s="34"/>
      <c r="BR31" s="34"/>
      <c r="BS31" s="34">
        <v>26</v>
      </c>
      <c r="BT31" s="34">
        <v>28</v>
      </c>
      <c r="BU31" s="34">
        <v>18</v>
      </c>
      <c r="BV31" s="34">
        <v>32</v>
      </c>
      <c r="BW31" s="34">
        <v>18</v>
      </c>
      <c r="BX31" s="34">
        <v>26</v>
      </c>
      <c r="BY31" s="34">
        <v>18</v>
      </c>
      <c r="BZ31" s="34"/>
      <c r="CA31" s="34">
        <v>32</v>
      </c>
      <c r="CB31" s="36">
        <f t="shared" si="6"/>
        <v>21</v>
      </c>
      <c r="CC31" s="37"/>
      <c r="CD31" s="36">
        <f t="shared" si="7"/>
        <v>22</v>
      </c>
      <c r="CF31" s="36">
        <f t="shared" si="8"/>
        <v>43</v>
      </c>
    </row>
    <row r="32" spans="1:84" s="47" customFormat="1" ht="21" customHeight="1">
      <c r="A32" s="27"/>
      <c r="B32" s="27"/>
      <c r="C32" s="27" t="s">
        <v>73</v>
      </c>
      <c r="D32" s="28" t="s">
        <v>70</v>
      </c>
      <c r="E32" s="29">
        <v>35185</v>
      </c>
      <c r="F32" s="45">
        <v>37036</v>
      </c>
      <c r="G32" s="467" t="s">
        <v>356</v>
      </c>
      <c r="H32" s="528"/>
      <c r="I32" s="31">
        <v>314</v>
      </c>
      <c r="J32" s="32">
        <v>41</v>
      </c>
      <c r="K32" s="31">
        <v>355</v>
      </c>
      <c r="L32" s="32">
        <v>13</v>
      </c>
      <c r="M32" s="31">
        <v>368</v>
      </c>
      <c r="N32" s="32">
        <v>13</v>
      </c>
      <c r="O32" s="31">
        <v>381</v>
      </c>
      <c r="P32" s="32">
        <v>5</v>
      </c>
      <c r="Q32" s="31">
        <v>386</v>
      </c>
      <c r="R32" s="464">
        <v>12</v>
      </c>
      <c r="S32" s="31">
        <v>398</v>
      </c>
      <c r="T32" s="464">
        <v>26</v>
      </c>
      <c r="U32" s="31">
        <v>424</v>
      </c>
      <c r="V32" s="464">
        <v>9</v>
      </c>
      <c r="W32" s="31">
        <v>433</v>
      </c>
      <c r="X32" s="464">
        <v>0</v>
      </c>
      <c r="Y32" s="31">
        <v>433</v>
      </c>
      <c r="Z32" s="31">
        <v>3</v>
      </c>
      <c r="AA32" s="31">
        <v>436</v>
      </c>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v>35</v>
      </c>
      <c r="AZ32" s="33">
        <v>35</v>
      </c>
      <c r="BA32" s="33">
        <v>33</v>
      </c>
      <c r="BB32" s="34"/>
      <c r="BC32" s="34"/>
      <c r="BD32" s="34"/>
      <c r="BE32" s="34">
        <v>35</v>
      </c>
      <c r="BF32" s="34"/>
      <c r="BG32" s="34">
        <v>42</v>
      </c>
      <c r="BH32" s="34">
        <v>35</v>
      </c>
      <c r="BI32" s="34">
        <v>42</v>
      </c>
      <c r="BJ32" s="34"/>
      <c r="BK32" s="34">
        <v>42</v>
      </c>
      <c r="BL32" s="34">
        <v>42</v>
      </c>
      <c r="BM32" s="34">
        <v>35</v>
      </c>
      <c r="BN32" s="34"/>
      <c r="BO32" s="34"/>
      <c r="BP32" s="34"/>
      <c r="BQ32" s="34">
        <v>26</v>
      </c>
      <c r="BR32" s="34"/>
      <c r="BS32" s="34"/>
      <c r="BT32" s="34"/>
      <c r="BU32" s="34"/>
      <c r="BV32" s="34"/>
      <c r="BW32" s="34"/>
      <c r="BX32" s="34"/>
      <c r="BY32" s="34"/>
      <c r="BZ32" s="34"/>
      <c r="CA32" s="34"/>
      <c r="CB32" s="36">
        <f t="shared" si="6"/>
        <v>3</v>
      </c>
      <c r="CC32" s="37"/>
      <c r="CD32" s="36">
        <f t="shared" si="7"/>
        <v>8</v>
      </c>
      <c r="CF32" s="36">
        <f t="shared" si="8"/>
        <v>11</v>
      </c>
    </row>
    <row r="33" spans="1:84" s="47" customFormat="1" ht="21" customHeight="1">
      <c r="A33" s="53"/>
      <c r="B33" s="53"/>
      <c r="C33" s="27" t="s">
        <v>75</v>
      </c>
      <c r="D33" s="28" t="s">
        <v>78</v>
      </c>
      <c r="E33" s="29">
        <v>37408</v>
      </c>
      <c r="F33" s="45">
        <v>36222</v>
      </c>
      <c r="G33" s="467" t="s">
        <v>1669</v>
      </c>
      <c r="H33" s="528"/>
      <c r="I33" s="31">
        <v>188</v>
      </c>
      <c r="J33" s="32">
        <v>29</v>
      </c>
      <c r="K33" s="31">
        <v>217</v>
      </c>
      <c r="L33" s="32">
        <v>30</v>
      </c>
      <c r="M33" s="31">
        <v>247</v>
      </c>
      <c r="N33" s="32">
        <v>24</v>
      </c>
      <c r="O33" s="31">
        <v>271</v>
      </c>
      <c r="P33" s="32">
        <v>22</v>
      </c>
      <c r="Q33" s="31">
        <v>293</v>
      </c>
      <c r="R33" s="464">
        <v>25</v>
      </c>
      <c r="S33" s="31">
        <v>318</v>
      </c>
      <c r="T33" s="464">
        <v>27</v>
      </c>
      <c r="U33" s="31">
        <v>345</v>
      </c>
      <c r="V33" s="464">
        <v>16</v>
      </c>
      <c r="W33" s="31">
        <v>361</v>
      </c>
      <c r="X33" s="464">
        <v>28</v>
      </c>
      <c r="Y33" s="31">
        <v>389</v>
      </c>
      <c r="Z33" s="31">
        <v>9</v>
      </c>
      <c r="AA33" s="31">
        <v>398</v>
      </c>
      <c r="AB33" s="33"/>
      <c r="AC33" s="33"/>
      <c r="AD33" s="33"/>
      <c r="AE33" s="33"/>
      <c r="AF33" s="33"/>
      <c r="AG33" s="33"/>
      <c r="AH33" s="33"/>
      <c r="AI33" s="33"/>
      <c r="AJ33" s="33"/>
      <c r="AK33" s="33"/>
      <c r="AL33" s="33"/>
      <c r="AM33" s="33"/>
      <c r="AN33" s="33"/>
      <c r="AO33" s="33"/>
      <c r="AP33" s="33"/>
      <c r="AQ33" s="33"/>
      <c r="AR33" s="33"/>
      <c r="AS33" s="33">
        <v>26</v>
      </c>
      <c r="AT33" s="33">
        <v>26</v>
      </c>
      <c r="AU33" s="33">
        <v>26</v>
      </c>
      <c r="AV33" s="33">
        <v>26</v>
      </c>
      <c r="AW33" s="33">
        <v>18</v>
      </c>
      <c r="AX33" s="33">
        <v>18</v>
      </c>
      <c r="AY33" s="33">
        <v>30</v>
      </c>
      <c r="AZ33" s="33">
        <v>24</v>
      </c>
      <c r="BA33" s="33">
        <v>18</v>
      </c>
      <c r="BB33" s="34">
        <v>18</v>
      </c>
      <c r="BC33" s="34">
        <v>18</v>
      </c>
      <c r="BD33" s="34">
        <v>18</v>
      </c>
      <c r="BE33" s="34">
        <v>41</v>
      </c>
      <c r="BF33" s="34">
        <v>18</v>
      </c>
      <c r="BG33" s="34">
        <v>18</v>
      </c>
      <c r="BH33" s="34">
        <v>18</v>
      </c>
      <c r="BI33" s="34">
        <v>18</v>
      </c>
      <c r="BJ33" s="34">
        <v>18</v>
      </c>
      <c r="BK33" s="34">
        <v>18</v>
      </c>
      <c r="BL33" s="34">
        <v>18</v>
      </c>
      <c r="BM33" s="34">
        <v>26</v>
      </c>
      <c r="BN33" s="34">
        <v>18</v>
      </c>
      <c r="BO33" s="34">
        <v>18</v>
      </c>
      <c r="BP33" s="34">
        <v>18</v>
      </c>
      <c r="BQ33" s="34">
        <v>18</v>
      </c>
      <c r="BR33" s="34">
        <v>18</v>
      </c>
      <c r="BS33" s="34">
        <v>18</v>
      </c>
      <c r="BT33" s="34">
        <v>18</v>
      </c>
      <c r="BU33" s="34">
        <v>24</v>
      </c>
      <c r="BV33" s="34"/>
      <c r="BW33" s="34"/>
      <c r="BX33" s="34"/>
      <c r="BY33" s="34"/>
      <c r="BZ33" s="34"/>
      <c r="CA33" s="34"/>
      <c r="CB33" s="36">
        <f t="shared" si="6"/>
        <v>9</v>
      </c>
      <c r="CC33" s="37"/>
      <c r="CD33" s="36">
        <f t="shared" si="7"/>
        <v>20</v>
      </c>
      <c r="CF33" s="36">
        <f t="shared" si="8"/>
        <v>29</v>
      </c>
    </row>
    <row r="34" spans="1:84" s="47" customFormat="1" ht="21" customHeight="1">
      <c r="A34" s="27"/>
      <c r="B34" s="27"/>
      <c r="C34" s="27" t="s">
        <v>77</v>
      </c>
      <c r="D34" s="28" t="s">
        <v>91</v>
      </c>
      <c r="E34" s="46">
        <v>38930</v>
      </c>
      <c r="F34" s="45">
        <v>38814</v>
      </c>
      <c r="G34" s="467" t="s">
        <v>359</v>
      </c>
      <c r="H34" s="528"/>
      <c r="I34" s="31">
        <v>14</v>
      </c>
      <c r="J34" s="32">
        <v>7</v>
      </c>
      <c r="K34" s="31">
        <v>21</v>
      </c>
      <c r="L34" s="32">
        <v>49</v>
      </c>
      <c r="M34" s="31">
        <v>70</v>
      </c>
      <c r="N34" s="32">
        <v>45</v>
      </c>
      <c r="O34" s="31">
        <v>115</v>
      </c>
      <c r="P34" s="32">
        <v>46</v>
      </c>
      <c r="Q34" s="31">
        <v>161</v>
      </c>
      <c r="R34" s="464">
        <v>46</v>
      </c>
      <c r="S34" s="31">
        <v>207</v>
      </c>
      <c r="T34" s="464">
        <v>47</v>
      </c>
      <c r="U34" s="31">
        <v>254</v>
      </c>
      <c r="V34" s="464">
        <v>39</v>
      </c>
      <c r="W34" s="31">
        <v>293</v>
      </c>
      <c r="X34" s="464">
        <v>45</v>
      </c>
      <c r="Y34" s="31">
        <v>338</v>
      </c>
      <c r="Z34" s="31">
        <v>25</v>
      </c>
      <c r="AA34" s="31">
        <v>363</v>
      </c>
      <c r="AB34" s="33">
        <v>30</v>
      </c>
      <c r="AC34" s="33">
        <v>30</v>
      </c>
      <c r="AD34" s="33">
        <v>30</v>
      </c>
      <c r="AE34" s="33">
        <v>30</v>
      </c>
      <c r="AF34" s="33">
        <v>30</v>
      </c>
      <c r="AG34" s="33">
        <v>30</v>
      </c>
      <c r="AH34" s="33">
        <v>30</v>
      </c>
      <c r="AI34" s="33">
        <v>30</v>
      </c>
      <c r="AJ34" s="33">
        <v>30</v>
      </c>
      <c r="AK34" s="33">
        <v>30</v>
      </c>
      <c r="AL34" s="33">
        <v>30</v>
      </c>
      <c r="AM34" s="33">
        <v>30</v>
      </c>
      <c r="AN34" s="33">
        <v>30</v>
      </c>
      <c r="AO34" s="33"/>
      <c r="AP34" s="33">
        <v>30</v>
      </c>
      <c r="AQ34" s="33">
        <v>30</v>
      </c>
      <c r="AR34" s="33">
        <v>30</v>
      </c>
      <c r="AS34" s="33">
        <v>30</v>
      </c>
      <c r="AT34" s="33">
        <v>30</v>
      </c>
      <c r="AU34" s="33">
        <v>30</v>
      </c>
      <c r="AV34" s="33">
        <v>30</v>
      </c>
      <c r="AW34" s="33">
        <v>30</v>
      </c>
      <c r="AX34" s="33">
        <v>30</v>
      </c>
      <c r="AY34" s="33">
        <v>30</v>
      </c>
      <c r="AZ34" s="33">
        <v>30</v>
      </c>
      <c r="BA34" s="33">
        <v>30</v>
      </c>
      <c r="BB34" s="34">
        <v>30</v>
      </c>
      <c r="BC34" s="34">
        <v>30</v>
      </c>
      <c r="BD34" s="34">
        <v>30</v>
      </c>
      <c r="BE34" s="34">
        <v>30</v>
      </c>
      <c r="BF34" s="34">
        <v>30</v>
      </c>
      <c r="BG34" s="34">
        <v>30</v>
      </c>
      <c r="BH34" s="34">
        <v>30</v>
      </c>
      <c r="BI34" s="34">
        <v>30</v>
      </c>
      <c r="BJ34" s="34">
        <v>30</v>
      </c>
      <c r="BK34" s="34">
        <v>30</v>
      </c>
      <c r="BL34" s="34">
        <v>30</v>
      </c>
      <c r="BM34" s="34">
        <v>30</v>
      </c>
      <c r="BN34" s="34">
        <v>30</v>
      </c>
      <c r="BO34" s="34">
        <v>30</v>
      </c>
      <c r="BP34" s="34">
        <v>30</v>
      </c>
      <c r="BQ34" s="34">
        <v>30</v>
      </c>
      <c r="BR34" s="34">
        <v>30</v>
      </c>
      <c r="BS34" s="34">
        <v>30</v>
      </c>
      <c r="BT34" s="34">
        <v>30</v>
      </c>
      <c r="BU34" s="34"/>
      <c r="BV34" s="34">
        <v>30</v>
      </c>
      <c r="BW34" s="34">
        <v>30</v>
      </c>
      <c r="BX34" s="34">
        <v>30</v>
      </c>
      <c r="BY34" s="34">
        <v>30</v>
      </c>
      <c r="BZ34" s="34"/>
      <c r="CA34" s="34">
        <v>30</v>
      </c>
      <c r="CB34" s="36">
        <f t="shared" si="6"/>
        <v>25</v>
      </c>
      <c r="CC34" s="37"/>
      <c r="CD34" s="36">
        <f t="shared" si="7"/>
        <v>24</v>
      </c>
      <c r="CF34" s="36">
        <f t="shared" si="8"/>
        <v>49</v>
      </c>
    </row>
    <row r="35" spans="1:84" s="47" customFormat="1" ht="21" customHeight="1">
      <c r="A35" s="51"/>
      <c r="B35" s="51"/>
      <c r="C35" s="27" t="s">
        <v>79</v>
      </c>
      <c r="D35" s="28" t="s">
        <v>95</v>
      </c>
      <c r="E35" s="29">
        <v>24567</v>
      </c>
      <c r="F35" s="45">
        <v>24567</v>
      </c>
      <c r="G35" s="467" t="s">
        <v>359</v>
      </c>
      <c r="H35" s="528"/>
      <c r="I35" s="31">
        <v>0</v>
      </c>
      <c r="J35" s="32">
        <v>32</v>
      </c>
      <c r="K35" s="31">
        <v>32</v>
      </c>
      <c r="L35" s="32">
        <v>33</v>
      </c>
      <c r="M35" s="31">
        <v>65</v>
      </c>
      <c r="N35" s="32">
        <v>43</v>
      </c>
      <c r="O35" s="31">
        <v>108</v>
      </c>
      <c r="P35" s="32">
        <v>42</v>
      </c>
      <c r="Q35" s="31">
        <v>150</v>
      </c>
      <c r="R35" s="464">
        <v>45</v>
      </c>
      <c r="S35" s="31">
        <v>195</v>
      </c>
      <c r="T35" s="464">
        <v>45</v>
      </c>
      <c r="U35" s="31">
        <v>240</v>
      </c>
      <c r="V35" s="464">
        <v>35</v>
      </c>
      <c r="W35" s="31">
        <v>275</v>
      </c>
      <c r="X35" s="464">
        <v>43</v>
      </c>
      <c r="Y35" s="31">
        <v>318</v>
      </c>
      <c r="Z35" s="31">
        <v>26</v>
      </c>
      <c r="AA35" s="31">
        <v>344</v>
      </c>
      <c r="AB35" s="33">
        <v>33</v>
      </c>
      <c r="AC35" s="33">
        <v>27</v>
      </c>
      <c r="AD35" s="33">
        <v>33</v>
      </c>
      <c r="AE35" s="33">
        <v>33</v>
      </c>
      <c r="AF35" s="33">
        <v>33</v>
      </c>
      <c r="AG35" s="33">
        <v>36</v>
      </c>
      <c r="AH35" s="33">
        <v>27</v>
      </c>
      <c r="AI35" s="33">
        <v>26</v>
      </c>
      <c r="AJ35" s="33">
        <v>26</v>
      </c>
      <c r="AK35" s="33">
        <v>26</v>
      </c>
      <c r="AL35" s="33">
        <v>26</v>
      </c>
      <c r="AM35" s="33">
        <v>26</v>
      </c>
      <c r="AN35" s="33">
        <v>26</v>
      </c>
      <c r="AO35" s="33">
        <v>33</v>
      </c>
      <c r="AP35" s="33">
        <v>33</v>
      </c>
      <c r="AQ35" s="33">
        <v>33</v>
      </c>
      <c r="AR35" s="33">
        <v>33</v>
      </c>
      <c r="AS35" s="33">
        <v>26</v>
      </c>
      <c r="AT35" s="33">
        <v>33</v>
      </c>
      <c r="AU35" s="33">
        <v>33</v>
      </c>
      <c r="AV35" s="33">
        <v>33</v>
      </c>
      <c r="AW35" s="33">
        <v>33</v>
      </c>
      <c r="AX35" s="33">
        <v>33</v>
      </c>
      <c r="AY35" s="33">
        <v>33</v>
      </c>
      <c r="AZ35" s="33">
        <v>33</v>
      </c>
      <c r="BA35" s="33">
        <v>33</v>
      </c>
      <c r="BB35" s="34">
        <v>33</v>
      </c>
      <c r="BC35" s="34">
        <v>33</v>
      </c>
      <c r="BD35" s="34">
        <v>33</v>
      </c>
      <c r="BE35" s="34">
        <v>33</v>
      </c>
      <c r="BF35" s="34">
        <v>33</v>
      </c>
      <c r="BG35" s="34">
        <v>33</v>
      </c>
      <c r="BH35" s="34">
        <v>33</v>
      </c>
      <c r="BI35" s="34">
        <v>33</v>
      </c>
      <c r="BJ35" s="34">
        <v>33</v>
      </c>
      <c r="BK35" s="34">
        <v>33</v>
      </c>
      <c r="BL35" s="34">
        <v>33</v>
      </c>
      <c r="BM35" s="34">
        <v>30</v>
      </c>
      <c r="BN35" s="34">
        <v>30</v>
      </c>
      <c r="BO35" s="34">
        <v>33</v>
      </c>
      <c r="BP35" s="34">
        <v>33</v>
      </c>
      <c r="BQ35" s="34">
        <v>33</v>
      </c>
      <c r="BR35" s="34">
        <v>35</v>
      </c>
      <c r="BS35" s="34">
        <v>32</v>
      </c>
      <c r="BT35" s="34">
        <v>35</v>
      </c>
      <c r="BU35" s="34">
        <v>32</v>
      </c>
      <c r="BV35" s="34">
        <v>35</v>
      </c>
      <c r="BW35" s="34">
        <v>32</v>
      </c>
      <c r="BX35" s="34">
        <v>32</v>
      </c>
      <c r="BY35" s="34">
        <v>32</v>
      </c>
      <c r="BZ35" s="34">
        <v>32</v>
      </c>
      <c r="CA35" s="34">
        <v>32</v>
      </c>
      <c r="CB35" s="36">
        <f t="shared" si="6"/>
        <v>26</v>
      </c>
      <c r="CC35" s="37"/>
      <c r="CD35" s="36">
        <f t="shared" si="7"/>
        <v>26</v>
      </c>
      <c r="CF35" s="36">
        <f t="shared" si="8"/>
        <v>52</v>
      </c>
    </row>
    <row r="36" spans="1:84" s="47" customFormat="1" ht="21" customHeight="1">
      <c r="A36" s="27"/>
      <c r="B36" s="27"/>
      <c r="C36" s="27" t="s">
        <v>81</v>
      </c>
      <c r="D36" s="28" t="s">
        <v>2407</v>
      </c>
      <c r="E36" s="41">
        <v>30834</v>
      </c>
      <c r="F36" s="45">
        <v>34716</v>
      </c>
      <c r="G36" s="467" t="s">
        <v>359</v>
      </c>
      <c r="H36" s="528"/>
      <c r="I36" s="31">
        <v>208</v>
      </c>
      <c r="J36" s="32">
        <v>1</v>
      </c>
      <c r="K36" s="31">
        <v>209</v>
      </c>
      <c r="L36" s="32">
        <v>0</v>
      </c>
      <c r="M36" s="31">
        <v>209</v>
      </c>
      <c r="N36" s="32">
        <v>4</v>
      </c>
      <c r="O36" s="31">
        <v>213</v>
      </c>
      <c r="P36" s="32">
        <v>4</v>
      </c>
      <c r="Q36" s="31">
        <v>217</v>
      </c>
      <c r="R36" s="464">
        <v>10</v>
      </c>
      <c r="S36" s="31">
        <v>227</v>
      </c>
      <c r="T36" s="464">
        <v>32</v>
      </c>
      <c r="U36" s="31">
        <v>259</v>
      </c>
      <c r="V36" s="464">
        <v>35</v>
      </c>
      <c r="W36" s="31">
        <v>294</v>
      </c>
      <c r="X36" s="464">
        <v>10</v>
      </c>
      <c r="Y36" s="31">
        <v>304</v>
      </c>
      <c r="Z36" s="31">
        <v>8</v>
      </c>
      <c r="AA36" s="31">
        <v>312</v>
      </c>
      <c r="AB36" s="33"/>
      <c r="AC36" s="33">
        <v>26</v>
      </c>
      <c r="AD36" s="33"/>
      <c r="AE36" s="33"/>
      <c r="AF36" s="33"/>
      <c r="AG36" s="33"/>
      <c r="AH36" s="33"/>
      <c r="AI36" s="33"/>
      <c r="AJ36" s="33"/>
      <c r="AK36" s="33"/>
      <c r="AL36" s="33"/>
      <c r="AM36" s="33"/>
      <c r="AN36" s="33">
        <v>32</v>
      </c>
      <c r="AO36" s="33"/>
      <c r="AP36" s="33"/>
      <c r="AQ36" s="33"/>
      <c r="AR36" s="33"/>
      <c r="AS36" s="33">
        <v>32</v>
      </c>
      <c r="AT36" s="33">
        <v>35</v>
      </c>
      <c r="AU36" s="33">
        <v>32</v>
      </c>
      <c r="AV36" s="33">
        <v>33</v>
      </c>
      <c r="AW36" s="33"/>
      <c r="AX36" s="33"/>
      <c r="AY36" s="33"/>
      <c r="AZ36" s="33">
        <v>26</v>
      </c>
      <c r="BA36" s="33">
        <v>26</v>
      </c>
      <c r="BB36" s="34">
        <v>32</v>
      </c>
      <c r="BC36" s="34"/>
      <c r="BD36" s="34"/>
      <c r="BE36" s="34"/>
      <c r="BF36" s="34"/>
      <c r="BG36" s="34"/>
      <c r="BH36" s="34"/>
      <c r="BI36" s="34">
        <v>32</v>
      </c>
      <c r="BJ36" s="34">
        <v>26</v>
      </c>
      <c r="BK36" s="34">
        <v>26</v>
      </c>
      <c r="BL36" s="34">
        <v>32</v>
      </c>
      <c r="BM36" s="34">
        <v>26</v>
      </c>
      <c r="BN36" s="34">
        <v>32</v>
      </c>
      <c r="BO36" s="34"/>
      <c r="BP36" s="34"/>
      <c r="BQ36" s="34"/>
      <c r="BR36" s="34">
        <v>33</v>
      </c>
      <c r="BS36" s="34"/>
      <c r="BT36" s="34"/>
      <c r="BU36" s="34"/>
      <c r="BV36" s="34"/>
      <c r="BW36" s="34"/>
      <c r="BX36" s="34"/>
      <c r="BY36" s="34"/>
      <c r="BZ36" s="34">
        <v>32</v>
      </c>
      <c r="CA36" s="34"/>
      <c r="CB36" s="36">
        <f t="shared" si="6"/>
        <v>8</v>
      </c>
      <c r="CC36" s="37"/>
      <c r="CD36" s="36">
        <f t="shared" si="7"/>
        <v>9</v>
      </c>
      <c r="CF36" s="36">
        <f t="shared" si="8"/>
        <v>17</v>
      </c>
    </row>
    <row r="37" spans="1:84" s="47" customFormat="1" ht="21" customHeight="1">
      <c r="A37" s="51"/>
      <c r="B37" s="51"/>
      <c r="C37" s="27" t="s">
        <v>83</v>
      </c>
      <c r="D37" s="28" t="s">
        <v>82</v>
      </c>
      <c r="E37" s="29">
        <v>40896</v>
      </c>
      <c r="F37" s="45">
        <v>36482</v>
      </c>
      <c r="G37" s="467" t="s">
        <v>357</v>
      </c>
      <c r="H37" s="528"/>
      <c r="I37" s="31">
        <v>191</v>
      </c>
      <c r="J37" s="32">
        <v>10</v>
      </c>
      <c r="K37" s="31">
        <v>201</v>
      </c>
      <c r="L37" s="32">
        <v>4</v>
      </c>
      <c r="M37" s="31">
        <v>205</v>
      </c>
      <c r="N37" s="32">
        <v>0</v>
      </c>
      <c r="O37" s="31">
        <v>205</v>
      </c>
      <c r="P37" s="32">
        <v>0</v>
      </c>
      <c r="Q37" s="31">
        <v>205</v>
      </c>
      <c r="R37" s="464">
        <v>1</v>
      </c>
      <c r="S37" s="31">
        <v>206</v>
      </c>
      <c r="T37" s="464">
        <v>0</v>
      </c>
      <c r="U37" s="31">
        <v>206</v>
      </c>
      <c r="V37" s="464">
        <v>0</v>
      </c>
      <c r="W37" s="31">
        <v>206</v>
      </c>
      <c r="X37" s="464">
        <v>3</v>
      </c>
      <c r="Y37" s="31">
        <v>209</v>
      </c>
      <c r="Z37" s="31">
        <v>5</v>
      </c>
      <c r="AA37" s="31">
        <v>214</v>
      </c>
      <c r="AB37" s="33"/>
      <c r="AC37" s="33">
        <v>30</v>
      </c>
      <c r="AD37" s="33"/>
      <c r="AE37" s="33">
        <v>30</v>
      </c>
      <c r="AF37" s="33">
        <v>30</v>
      </c>
      <c r="AG37" s="33">
        <v>30</v>
      </c>
      <c r="AH37" s="33">
        <v>30</v>
      </c>
      <c r="AI37" s="33"/>
      <c r="AJ37" s="33"/>
      <c r="AK37" s="33"/>
      <c r="AL37" s="33"/>
      <c r="AM37" s="33"/>
      <c r="AN37" s="33"/>
      <c r="AO37" s="33"/>
      <c r="AP37" s="33"/>
      <c r="AQ37" s="33"/>
      <c r="AR37" s="33"/>
      <c r="AS37" s="33"/>
      <c r="AT37" s="33"/>
      <c r="AU37" s="33"/>
      <c r="AV37" s="33"/>
      <c r="AW37" s="33"/>
      <c r="AX37" s="33"/>
      <c r="AY37" s="33"/>
      <c r="AZ37" s="33"/>
      <c r="BA37" s="33"/>
      <c r="BB37" s="34"/>
      <c r="BC37" s="34"/>
      <c r="BD37" s="34"/>
      <c r="BE37" s="34"/>
      <c r="BF37" s="34"/>
      <c r="BG37" s="34"/>
      <c r="BH37" s="34"/>
      <c r="BI37" s="34"/>
      <c r="BJ37" s="34"/>
      <c r="BK37" s="34"/>
      <c r="BL37" s="34"/>
      <c r="BM37" s="34"/>
      <c r="BN37" s="34"/>
      <c r="BO37" s="34"/>
      <c r="BP37" s="34"/>
      <c r="BQ37" s="34"/>
      <c r="BR37" s="34"/>
      <c r="BS37" s="34">
        <v>27</v>
      </c>
      <c r="BT37" s="34"/>
      <c r="BU37" s="34"/>
      <c r="BV37" s="34"/>
      <c r="BW37" s="34"/>
      <c r="BX37" s="34"/>
      <c r="BY37" s="34"/>
      <c r="BZ37" s="34"/>
      <c r="CA37" s="34"/>
      <c r="CB37" s="36">
        <f t="shared" si="6"/>
        <v>5</v>
      </c>
      <c r="CC37" s="37"/>
      <c r="CD37" s="36">
        <f t="shared" si="7"/>
        <v>1</v>
      </c>
      <c r="CF37" s="36">
        <f t="shared" si="8"/>
        <v>6</v>
      </c>
    </row>
    <row r="38" spans="1:84" s="47" customFormat="1" ht="21" customHeight="1">
      <c r="A38" s="39"/>
      <c r="B38" s="39"/>
      <c r="C38" s="27" t="s">
        <v>85</v>
      </c>
      <c r="D38" s="28" t="s">
        <v>109</v>
      </c>
      <c r="E38" s="29">
        <v>42431</v>
      </c>
      <c r="F38" s="45">
        <v>42424</v>
      </c>
      <c r="G38" s="467" t="s">
        <v>359</v>
      </c>
      <c r="H38" s="528"/>
      <c r="I38" s="31">
        <v>0</v>
      </c>
      <c r="J38" s="55">
        <v>0</v>
      </c>
      <c r="K38" s="31">
        <v>0</v>
      </c>
      <c r="L38" s="55">
        <v>0</v>
      </c>
      <c r="M38" s="31">
        <v>0</v>
      </c>
      <c r="N38" s="32">
        <v>13</v>
      </c>
      <c r="O38" s="31">
        <v>13</v>
      </c>
      <c r="P38" s="32">
        <v>49</v>
      </c>
      <c r="Q38" s="31">
        <v>62</v>
      </c>
      <c r="R38" s="464">
        <v>42</v>
      </c>
      <c r="S38" s="31">
        <v>104</v>
      </c>
      <c r="T38" s="464">
        <v>37</v>
      </c>
      <c r="U38" s="31">
        <v>141</v>
      </c>
      <c r="V38" s="464">
        <v>23</v>
      </c>
      <c r="W38" s="31">
        <v>164</v>
      </c>
      <c r="X38" s="464">
        <v>25</v>
      </c>
      <c r="Y38" s="31">
        <v>189</v>
      </c>
      <c r="Z38" s="31">
        <v>22</v>
      </c>
      <c r="AA38" s="31">
        <v>211</v>
      </c>
      <c r="AB38" s="33">
        <v>35</v>
      </c>
      <c r="AC38" s="33">
        <v>35</v>
      </c>
      <c r="AD38" s="33"/>
      <c r="AE38" s="33">
        <v>42</v>
      </c>
      <c r="AF38" s="33">
        <v>35</v>
      </c>
      <c r="AG38" s="33">
        <v>35</v>
      </c>
      <c r="AH38" s="33">
        <v>35</v>
      </c>
      <c r="AI38" s="33">
        <v>35</v>
      </c>
      <c r="AJ38" s="33">
        <v>35</v>
      </c>
      <c r="AK38" s="33">
        <v>35</v>
      </c>
      <c r="AL38" s="33">
        <v>35</v>
      </c>
      <c r="AM38" s="33">
        <v>35</v>
      </c>
      <c r="AN38" s="33"/>
      <c r="AO38" s="33"/>
      <c r="AP38" s="33">
        <v>35</v>
      </c>
      <c r="AQ38" s="33"/>
      <c r="AR38" s="33">
        <v>35</v>
      </c>
      <c r="AS38" s="33">
        <v>42</v>
      </c>
      <c r="AT38" s="33">
        <v>42</v>
      </c>
      <c r="AU38" s="33">
        <v>42</v>
      </c>
      <c r="AV38" s="33">
        <v>42</v>
      </c>
      <c r="AW38" s="33">
        <v>35</v>
      </c>
      <c r="AX38" s="33">
        <v>42</v>
      </c>
      <c r="AY38" s="33">
        <v>35</v>
      </c>
      <c r="AZ38" s="33">
        <v>35</v>
      </c>
      <c r="BA38" s="33">
        <v>42</v>
      </c>
      <c r="BB38" s="34">
        <v>35</v>
      </c>
      <c r="BC38" s="34">
        <v>42</v>
      </c>
      <c r="BD38" s="34"/>
      <c r="BE38" s="34"/>
      <c r="BF38" s="34">
        <v>42</v>
      </c>
      <c r="BG38" s="34">
        <v>35</v>
      </c>
      <c r="BH38" s="34"/>
      <c r="BI38" s="34"/>
      <c r="BJ38" s="34"/>
      <c r="BK38" s="34"/>
      <c r="BL38" s="34"/>
      <c r="BM38" s="34"/>
      <c r="BN38" s="34">
        <v>35</v>
      </c>
      <c r="BO38" s="34"/>
      <c r="BP38" s="34"/>
      <c r="BQ38" s="34"/>
      <c r="BR38" s="34"/>
      <c r="BS38" s="34">
        <v>42</v>
      </c>
      <c r="BT38" s="34">
        <v>35</v>
      </c>
      <c r="BU38" s="34"/>
      <c r="BV38" s="34">
        <v>35</v>
      </c>
      <c r="BW38" s="34">
        <v>35</v>
      </c>
      <c r="BX38" s="34"/>
      <c r="BY38" s="34">
        <v>35</v>
      </c>
      <c r="BZ38" s="34">
        <v>35</v>
      </c>
      <c r="CA38" s="34">
        <v>35</v>
      </c>
      <c r="CB38" s="36">
        <f t="shared" si="6"/>
        <v>22</v>
      </c>
      <c r="CC38" s="37"/>
      <c r="CD38" s="36">
        <f t="shared" si="7"/>
        <v>12</v>
      </c>
      <c r="CE38" s="38"/>
      <c r="CF38" s="36">
        <f t="shared" si="8"/>
        <v>34</v>
      </c>
    </row>
    <row r="39" spans="1:84" s="47" customFormat="1" ht="21" customHeight="1">
      <c r="A39" s="39"/>
      <c r="B39" s="39"/>
      <c r="C39" s="27" t="s">
        <v>86</v>
      </c>
      <c r="D39" s="28" t="s">
        <v>107</v>
      </c>
      <c r="E39" s="46">
        <v>40918</v>
      </c>
      <c r="F39" s="45">
        <v>41015</v>
      </c>
      <c r="G39" s="467" t="s">
        <v>359</v>
      </c>
      <c r="H39" s="528"/>
      <c r="I39" s="31">
        <v>0</v>
      </c>
      <c r="J39" s="55">
        <v>0</v>
      </c>
      <c r="K39" s="31">
        <v>0</v>
      </c>
      <c r="L39" s="55">
        <v>0</v>
      </c>
      <c r="M39" s="31">
        <v>0</v>
      </c>
      <c r="N39" s="32">
        <v>11</v>
      </c>
      <c r="O39" s="31">
        <v>11</v>
      </c>
      <c r="P39" s="32">
        <v>50</v>
      </c>
      <c r="Q39" s="31">
        <v>61</v>
      </c>
      <c r="R39" s="464">
        <v>48</v>
      </c>
      <c r="S39" s="31">
        <v>109</v>
      </c>
      <c r="T39" s="464">
        <v>46</v>
      </c>
      <c r="U39" s="31">
        <v>155</v>
      </c>
      <c r="V39" s="464">
        <v>36</v>
      </c>
      <c r="W39" s="31">
        <v>191</v>
      </c>
      <c r="X39" s="464">
        <v>15</v>
      </c>
      <c r="Y39" s="31">
        <v>206</v>
      </c>
      <c r="Z39" s="31">
        <v>1</v>
      </c>
      <c r="AA39" s="31">
        <v>207</v>
      </c>
      <c r="AB39" s="33"/>
      <c r="AC39" s="33"/>
      <c r="AD39" s="33"/>
      <c r="AE39" s="33"/>
      <c r="AF39" s="33"/>
      <c r="AG39" s="33"/>
      <c r="AH39" s="33"/>
      <c r="AI39" s="33"/>
      <c r="AJ39" s="33">
        <v>23</v>
      </c>
      <c r="AK39" s="33"/>
      <c r="AL39" s="33"/>
      <c r="AM39" s="33"/>
      <c r="AN39" s="33"/>
      <c r="AO39" s="33"/>
      <c r="AP39" s="33"/>
      <c r="AQ39" s="33"/>
      <c r="AR39" s="33"/>
      <c r="AS39" s="33"/>
      <c r="AT39" s="33"/>
      <c r="AU39" s="33"/>
      <c r="AV39" s="33"/>
      <c r="AW39" s="33"/>
      <c r="AX39" s="33"/>
      <c r="AY39" s="33"/>
      <c r="AZ39" s="33"/>
      <c r="BA39" s="33"/>
      <c r="BB39" s="34"/>
      <c r="BC39" s="34"/>
      <c r="BD39" s="34"/>
      <c r="BE39" s="34"/>
      <c r="BF39" s="34"/>
      <c r="BG39" s="34"/>
      <c r="BH39" s="34"/>
      <c r="BI39" s="34"/>
      <c r="BJ39" s="34"/>
      <c r="BK39" s="34"/>
      <c r="BL39" s="34"/>
      <c r="BM39" s="34"/>
      <c r="BN39" s="34"/>
      <c r="BO39" s="34"/>
      <c r="BP39" s="34"/>
      <c r="BQ39" s="34">
        <v>23</v>
      </c>
      <c r="BR39" s="34">
        <v>23</v>
      </c>
      <c r="BS39" s="34">
        <v>23</v>
      </c>
      <c r="BT39" s="34">
        <v>23</v>
      </c>
      <c r="BU39" s="34"/>
      <c r="BV39" s="34">
        <v>23</v>
      </c>
      <c r="BW39" s="34">
        <v>23</v>
      </c>
      <c r="BX39" s="34"/>
      <c r="BY39" s="34"/>
      <c r="BZ39" s="34"/>
      <c r="CA39" s="34"/>
      <c r="CB39" s="36">
        <f t="shared" si="6"/>
        <v>1</v>
      </c>
      <c r="CC39" s="37"/>
      <c r="CD39" s="36">
        <f t="shared" si="7"/>
        <v>6</v>
      </c>
      <c r="CE39" s="38"/>
      <c r="CF39" s="36">
        <f t="shared" si="8"/>
        <v>7</v>
      </c>
    </row>
    <row r="40" spans="1:84" s="47" customFormat="1" ht="21.6" customHeight="1">
      <c r="A40" s="51"/>
      <c r="B40" s="51"/>
      <c r="C40" s="27" t="s">
        <v>88</v>
      </c>
      <c r="D40" s="28" t="s">
        <v>87</v>
      </c>
      <c r="E40" s="29">
        <v>40849</v>
      </c>
      <c r="F40" s="45">
        <v>36416</v>
      </c>
      <c r="G40" s="467" t="s">
        <v>356</v>
      </c>
      <c r="H40" s="528"/>
      <c r="I40" s="31">
        <v>174</v>
      </c>
      <c r="J40" s="32">
        <v>9</v>
      </c>
      <c r="K40" s="31">
        <v>183</v>
      </c>
      <c r="L40" s="32">
        <v>4</v>
      </c>
      <c r="M40" s="31">
        <v>187</v>
      </c>
      <c r="N40" s="32">
        <v>0</v>
      </c>
      <c r="O40" s="31">
        <v>187</v>
      </c>
      <c r="P40" s="32">
        <v>2</v>
      </c>
      <c r="Q40" s="31">
        <v>189</v>
      </c>
      <c r="R40" s="464">
        <v>1</v>
      </c>
      <c r="S40" s="31">
        <v>190</v>
      </c>
      <c r="T40" s="464">
        <v>1</v>
      </c>
      <c r="U40" s="31">
        <v>191</v>
      </c>
      <c r="V40" s="464">
        <v>0</v>
      </c>
      <c r="W40" s="31">
        <v>191</v>
      </c>
      <c r="X40" s="464">
        <v>1</v>
      </c>
      <c r="Y40" s="31">
        <v>192</v>
      </c>
      <c r="Z40" s="31">
        <v>0</v>
      </c>
      <c r="AA40" s="31">
        <v>192</v>
      </c>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6">
        <f t="shared" si="6"/>
        <v>0</v>
      </c>
      <c r="CC40" s="37"/>
      <c r="CD40" s="36">
        <f t="shared" si="7"/>
        <v>0</v>
      </c>
      <c r="CF40" s="36">
        <f t="shared" si="8"/>
        <v>0</v>
      </c>
    </row>
    <row r="41" spans="1:84" s="47" customFormat="1" ht="21" customHeight="1">
      <c r="A41" s="27"/>
      <c r="B41" s="27"/>
      <c r="C41" s="27" t="s">
        <v>90</v>
      </c>
      <c r="D41" s="28" t="s">
        <v>100</v>
      </c>
      <c r="E41" s="46">
        <v>40126</v>
      </c>
      <c r="F41" s="45">
        <v>37761</v>
      </c>
      <c r="G41" s="467" t="s">
        <v>1289</v>
      </c>
      <c r="H41" s="528"/>
      <c r="I41" s="31">
        <v>41</v>
      </c>
      <c r="J41" s="32">
        <v>14</v>
      </c>
      <c r="K41" s="31">
        <v>55</v>
      </c>
      <c r="L41" s="54">
        <v>9</v>
      </c>
      <c r="M41" s="31">
        <v>64</v>
      </c>
      <c r="N41" s="32">
        <v>7</v>
      </c>
      <c r="O41" s="31">
        <v>71</v>
      </c>
      <c r="P41" s="32">
        <v>17</v>
      </c>
      <c r="Q41" s="31">
        <v>88</v>
      </c>
      <c r="R41" s="464">
        <v>19</v>
      </c>
      <c r="S41" s="31">
        <v>107</v>
      </c>
      <c r="T41" s="464">
        <v>9</v>
      </c>
      <c r="U41" s="31">
        <v>116</v>
      </c>
      <c r="V41" s="464">
        <v>13</v>
      </c>
      <c r="W41" s="31">
        <v>129</v>
      </c>
      <c r="X41" s="464">
        <v>31</v>
      </c>
      <c r="Y41" s="31">
        <v>160</v>
      </c>
      <c r="Z41" s="31">
        <v>23</v>
      </c>
      <c r="AA41" s="31">
        <v>183</v>
      </c>
      <c r="AB41" s="33">
        <v>30</v>
      </c>
      <c r="AC41" s="33">
        <v>30</v>
      </c>
      <c r="AD41" s="33">
        <v>30</v>
      </c>
      <c r="AE41" s="33">
        <v>30</v>
      </c>
      <c r="AF41" s="33">
        <v>30</v>
      </c>
      <c r="AG41" s="33"/>
      <c r="AH41" s="33"/>
      <c r="AI41" s="33">
        <v>30</v>
      </c>
      <c r="AJ41" s="33">
        <v>30</v>
      </c>
      <c r="AK41" s="33"/>
      <c r="AL41" s="33">
        <v>30</v>
      </c>
      <c r="AM41" s="33">
        <v>30</v>
      </c>
      <c r="AN41" s="33">
        <v>30</v>
      </c>
      <c r="AO41" s="33">
        <v>30</v>
      </c>
      <c r="AP41" s="33">
        <v>30</v>
      </c>
      <c r="AQ41" s="33">
        <v>30</v>
      </c>
      <c r="AR41" s="33">
        <v>30</v>
      </c>
      <c r="AS41" s="33">
        <v>30</v>
      </c>
      <c r="AT41" s="33">
        <v>30</v>
      </c>
      <c r="AU41" s="33">
        <v>30</v>
      </c>
      <c r="AV41" s="33">
        <v>30</v>
      </c>
      <c r="AW41" s="33">
        <v>30</v>
      </c>
      <c r="AX41" s="33">
        <v>30</v>
      </c>
      <c r="AY41" s="33">
        <v>30</v>
      </c>
      <c r="AZ41" s="33">
        <v>30</v>
      </c>
      <c r="BA41" s="33">
        <v>30</v>
      </c>
      <c r="BB41" s="34">
        <v>30</v>
      </c>
      <c r="BC41" s="34">
        <v>30</v>
      </c>
      <c r="BD41" s="34">
        <v>30</v>
      </c>
      <c r="BE41" s="34">
        <v>30</v>
      </c>
      <c r="BF41" s="34">
        <v>30</v>
      </c>
      <c r="BG41" s="34">
        <v>30</v>
      </c>
      <c r="BH41" s="34">
        <v>30</v>
      </c>
      <c r="BI41" s="34">
        <v>30</v>
      </c>
      <c r="BJ41" s="34">
        <v>30</v>
      </c>
      <c r="BK41" s="34">
        <v>30</v>
      </c>
      <c r="BL41" s="34"/>
      <c r="BM41" s="34"/>
      <c r="BN41" s="34"/>
      <c r="BO41" s="34">
        <v>30</v>
      </c>
      <c r="BP41" s="34">
        <v>30</v>
      </c>
      <c r="BQ41" s="34">
        <v>30</v>
      </c>
      <c r="BR41" s="34">
        <v>30</v>
      </c>
      <c r="BS41" s="34"/>
      <c r="BT41" s="34">
        <v>30</v>
      </c>
      <c r="BU41" s="34">
        <v>30</v>
      </c>
      <c r="BV41" s="34">
        <v>30</v>
      </c>
      <c r="BW41" s="34"/>
      <c r="BX41" s="34"/>
      <c r="BY41" s="34">
        <v>30</v>
      </c>
      <c r="BZ41" s="34"/>
      <c r="CA41" s="34"/>
      <c r="CB41" s="36">
        <f t="shared" si="6"/>
        <v>23</v>
      </c>
      <c r="CC41" s="37"/>
      <c r="CD41" s="36">
        <f t="shared" si="7"/>
        <v>18</v>
      </c>
      <c r="CF41" s="36">
        <f t="shared" si="8"/>
        <v>41</v>
      </c>
    </row>
    <row r="42" spans="1:84" s="47" customFormat="1" ht="21" customHeight="1">
      <c r="A42" s="27"/>
      <c r="B42" s="27"/>
      <c r="C42" s="27" t="s">
        <v>92</v>
      </c>
      <c r="D42" s="28" t="s">
        <v>1810</v>
      </c>
      <c r="E42" s="29">
        <v>43892</v>
      </c>
      <c r="F42" s="45">
        <v>39317</v>
      </c>
      <c r="G42" s="467" t="s">
        <v>354</v>
      </c>
      <c r="H42" s="528"/>
      <c r="I42" s="31">
        <v>106</v>
      </c>
      <c r="J42" s="32">
        <v>13</v>
      </c>
      <c r="K42" s="31">
        <v>119</v>
      </c>
      <c r="L42" s="32">
        <v>30</v>
      </c>
      <c r="M42" s="31">
        <v>149</v>
      </c>
      <c r="N42" s="32">
        <v>21</v>
      </c>
      <c r="O42" s="31">
        <v>170</v>
      </c>
      <c r="P42" s="32">
        <v>5</v>
      </c>
      <c r="Q42" s="31">
        <v>175</v>
      </c>
      <c r="R42" s="464">
        <v>1</v>
      </c>
      <c r="S42" s="31">
        <v>176</v>
      </c>
      <c r="T42" s="464">
        <v>1</v>
      </c>
      <c r="U42" s="31">
        <v>177</v>
      </c>
      <c r="V42" s="464">
        <v>0</v>
      </c>
      <c r="W42" s="31">
        <v>177</v>
      </c>
      <c r="X42" s="464">
        <v>0</v>
      </c>
      <c r="Y42" s="31">
        <v>177</v>
      </c>
      <c r="Z42" s="31">
        <v>0</v>
      </c>
      <c r="AA42" s="31">
        <v>177</v>
      </c>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6">
        <f t="shared" si="6"/>
        <v>0</v>
      </c>
      <c r="CC42" s="37"/>
      <c r="CD42" s="36">
        <f t="shared" si="7"/>
        <v>0</v>
      </c>
      <c r="CF42" s="36">
        <f t="shared" si="8"/>
        <v>0</v>
      </c>
    </row>
    <row r="43" spans="1:84" s="47" customFormat="1" ht="21" customHeight="1">
      <c r="A43" s="27"/>
      <c r="B43" s="27"/>
      <c r="C43" s="27" t="s">
        <v>94</v>
      </c>
      <c r="D43" s="28" t="s">
        <v>125</v>
      </c>
      <c r="E43" s="41">
        <v>41880</v>
      </c>
      <c r="F43" s="45">
        <v>15981</v>
      </c>
      <c r="G43" s="467" t="s">
        <v>355</v>
      </c>
      <c r="H43" s="528"/>
      <c r="I43" s="31">
        <v>0</v>
      </c>
      <c r="J43" s="32">
        <v>0</v>
      </c>
      <c r="K43" s="31">
        <v>0</v>
      </c>
      <c r="L43" s="32">
        <v>22</v>
      </c>
      <c r="M43" s="31">
        <v>22</v>
      </c>
      <c r="N43" s="32">
        <v>1</v>
      </c>
      <c r="O43" s="31">
        <v>23</v>
      </c>
      <c r="P43" s="32">
        <v>6</v>
      </c>
      <c r="Q43" s="31">
        <v>29</v>
      </c>
      <c r="R43" s="464">
        <v>18</v>
      </c>
      <c r="S43" s="31">
        <v>47</v>
      </c>
      <c r="T43" s="464">
        <v>21</v>
      </c>
      <c r="U43" s="31">
        <v>68</v>
      </c>
      <c r="V43" s="464">
        <v>33</v>
      </c>
      <c r="W43" s="31">
        <v>101</v>
      </c>
      <c r="X43" s="464">
        <v>38</v>
      </c>
      <c r="Y43" s="31">
        <v>139</v>
      </c>
      <c r="Z43" s="31">
        <v>17</v>
      </c>
      <c r="AA43" s="31">
        <v>156</v>
      </c>
      <c r="AB43" s="33">
        <v>32</v>
      </c>
      <c r="AC43" s="33"/>
      <c r="AD43" s="33"/>
      <c r="AE43" s="33"/>
      <c r="AF43" s="33"/>
      <c r="AG43" s="33"/>
      <c r="AH43" s="33">
        <v>30</v>
      </c>
      <c r="AI43" s="33"/>
      <c r="AJ43" s="33"/>
      <c r="AK43" s="33"/>
      <c r="AL43" s="33"/>
      <c r="AM43" s="33">
        <v>18</v>
      </c>
      <c r="AN43" s="33">
        <v>26</v>
      </c>
      <c r="AO43" s="33">
        <v>18</v>
      </c>
      <c r="AP43" s="33">
        <v>18</v>
      </c>
      <c r="AQ43" s="33">
        <v>18</v>
      </c>
      <c r="AR43" s="33">
        <v>18</v>
      </c>
      <c r="AS43" s="33">
        <v>18</v>
      </c>
      <c r="AT43" s="33">
        <v>18</v>
      </c>
      <c r="AU43" s="33">
        <v>30</v>
      </c>
      <c r="AV43" s="33">
        <v>18</v>
      </c>
      <c r="AW43" s="33">
        <v>32</v>
      </c>
      <c r="AX43" s="33">
        <v>32</v>
      </c>
      <c r="AY43" s="33">
        <v>30</v>
      </c>
      <c r="AZ43" s="33">
        <v>18</v>
      </c>
      <c r="BA43" s="33">
        <v>18</v>
      </c>
      <c r="BB43" s="34">
        <v>26</v>
      </c>
      <c r="BC43" s="34">
        <v>33</v>
      </c>
      <c r="BD43" s="34">
        <v>36</v>
      </c>
      <c r="BE43" s="34">
        <v>32</v>
      </c>
      <c r="BF43" s="34">
        <v>30</v>
      </c>
      <c r="BG43" s="34">
        <v>26</v>
      </c>
      <c r="BH43" s="34"/>
      <c r="BI43" s="34">
        <v>26</v>
      </c>
      <c r="BJ43" s="34">
        <v>54</v>
      </c>
      <c r="BK43" s="34">
        <v>36</v>
      </c>
      <c r="BL43" s="34">
        <v>30</v>
      </c>
      <c r="BM43" s="34">
        <v>30</v>
      </c>
      <c r="BN43" s="34">
        <v>30</v>
      </c>
      <c r="BO43" s="34">
        <v>32</v>
      </c>
      <c r="BP43" s="34">
        <v>32</v>
      </c>
      <c r="BQ43" s="34">
        <v>26</v>
      </c>
      <c r="BR43" s="34">
        <v>18</v>
      </c>
      <c r="BS43" s="34">
        <v>30</v>
      </c>
      <c r="BT43" s="34">
        <v>30</v>
      </c>
      <c r="BU43" s="34">
        <v>30</v>
      </c>
      <c r="BV43" s="34">
        <v>26</v>
      </c>
      <c r="BW43" s="34">
        <v>30</v>
      </c>
      <c r="BX43" s="34">
        <v>30</v>
      </c>
      <c r="BY43" s="34">
        <v>26</v>
      </c>
      <c r="BZ43" s="34">
        <v>30</v>
      </c>
      <c r="CA43" s="34">
        <v>26</v>
      </c>
      <c r="CB43" s="36">
        <f t="shared" si="6"/>
        <v>17</v>
      </c>
      <c r="CC43" s="37"/>
      <c r="CD43" s="36">
        <f t="shared" si="7"/>
        <v>25</v>
      </c>
      <c r="CE43" s="38"/>
      <c r="CF43" s="36">
        <f t="shared" si="8"/>
        <v>42</v>
      </c>
    </row>
    <row r="44" spans="1:84" s="47" customFormat="1" ht="21" customHeight="1">
      <c r="A44" s="39"/>
      <c r="B44" s="39"/>
      <c r="C44" s="27" t="s">
        <v>96</v>
      </c>
      <c r="D44" s="28" t="s">
        <v>165</v>
      </c>
      <c r="E44" s="29">
        <v>42818</v>
      </c>
      <c r="F44" s="45">
        <v>42811</v>
      </c>
      <c r="G44" s="467" t="s">
        <v>359</v>
      </c>
      <c r="H44" s="528"/>
      <c r="I44" s="31">
        <v>0</v>
      </c>
      <c r="J44" s="55">
        <v>0</v>
      </c>
      <c r="K44" s="31">
        <v>0</v>
      </c>
      <c r="L44" s="55">
        <v>0</v>
      </c>
      <c r="M44" s="31">
        <v>0</v>
      </c>
      <c r="N44" s="32">
        <v>0</v>
      </c>
      <c r="O44" s="31">
        <v>0</v>
      </c>
      <c r="P44" s="32">
        <v>5</v>
      </c>
      <c r="Q44" s="31">
        <v>5</v>
      </c>
      <c r="R44" s="464">
        <v>9</v>
      </c>
      <c r="S44" s="31">
        <v>14</v>
      </c>
      <c r="T44" s="464">
        <v>43</v>
      </c>
      <c r="U44" s="31">
        <v>57</v>
      </c>
      <c r="V44" s="464">
        <v>30</v>
      </c>
      <c r="W44" s="31">
        <v>87</v>
      </c>
      <c r="X44" s="464">
        <v>40</v>
      </c>
      <c r="Y44" s="31">
        <v>127</v>
      </c>
      <c r="Z44" s="31">
        <v>19</v>
      </c>
      <c r="AA44" s="31">
        <v>146</v>
      </c>
      <c r="AB44" s="33">
        <v>30</v>
      </c>
      <c r="AC44" s="33">
        <v>30</v>
      </c>
      <c r="AD44" s="33">
        <v>30</v>
      </c>
      <c r="AE44" s="33">
        <v>30</v>
      </c>
      <c r="AF44" s="33">
        <v>30</v>
      </c>
      <c r="AG44" s="33">
        <v>30</v>
      </c>
      <c r="AH44" s="33"/>
      <c r="AI44" s="33"/>
      <c r="AJ44" s="33"/>
      <c r="AK44" s="33">
        <v>30</v>
      </c>
      <c r="AL44" s="33">
        <v>30</v>
      </c>
      <c r="AM44" s="33">
        <v>30</v>
      </c>
      <c r="AN44" s="33"/>
      <c r="AO44" s="33">
        <v>30</v>
      </c>
      <c r="AP44" s="33">
        <v>30</v>
      </c>
      <c r="AQ44" s="33">
        <v>30</v>
      </c>
      <c r="AR44" s="33">
        <v>30</v>
      </c>
      <c r="AS44" s="33">
        <v>30</v>
      </c>
      <c r="AT44" s="33">
        <v>30</v>
      </c>
      <c r="AU44" s="33"/>
      <c r="AV44" s="33"/>
      <c r="AW44" s="33"/>
      <c r="AX44" s="33">
        <v>30</v>
      </c>
      <c r="AY44" s="33">
        <v>30</v>
      </c>
      <c r="AZ44" s="33">
        <v>30</v>
      </c>
      <c r="BA44" s="33">
        <v>30</v>
      </c>
      <c r="BB44" s="34">
        <v>30</v>
      </c>
      <c r="BC44" s="34">
        <v>30</v>
      </c>
      <c r="BD44" s="34">
        <v>30</v>
      </c>
      <c r="BE44" s="34">
        <v>30</v>
      </c>
      <c r="BF44" s="34">
        <v>30</v>
      </c>
      <c r="BG44" s="34">
        <v>30</v>
      </c>
      <c r="BH44" s="34">
        <v>30</v>
      </c>
      <c r="BI44" s="34">
        <v>30</v>
      </c>
      <c r="BJ44" s="34">
        <v>30</v>
      </c>
      <c r="BK44" s="34">
        <v>30</v>
      </c>
      <c r="BL44" s="34">
        <v>30</v>
      </c>
      <c r="BM44" s="34">
        <v>30</v>
      </c>
      <c r="BN44" s="34">
        <v>30</v>
      </c>
      <c r="BO44" s="34">
        <v>30</v>
      </c>
      <c r="BP44" s="34">
        <v>30</v>
      </c>
      <c r="BQ44" s="34">
        <v>30</v>
      </c>
      <c r="BR44" s="34">
        <v>30</v>
      </c>
      <c r="BS44" s="34"/>
      <c r="BT44" s="34">
        <v>30</v>
      </c>
      <c r="BU44" s="34">
        <v>30</v>
      </c>
      <c r="BV44" s="34">
        <v>30</v>
      </c>
      <c r="BW44" s="34">
        <v>30</v>
      </c>
      <c r="BX44" s="34">
        <v>30</v>
      </c>
      <c r="BY44" s="34">
        <v>30</v>
      </c>
      <c r="BZ44" s="34">
        <v>30</v>
      </c>
      <c r="CA44" s="34">
        <v>30</v>
      </c>
      <c r="CB44" s="36">
        <f t="shared" si="6"/>
        <v>19</v>
      </c>
      <c r="CC44" s="37"/>
      <c r="CD44" s="36">
        <f t="shared" si="7"/>
        <v>25</v>
      </c>
      <c r="CE44" s="38"/>
      <c r="CF44" s="36">
        <f t="shared" si="8"/>
        <v>44</v>
      </c>
    </row>
    <row r="45" spans="1:84" s="47" customFormat="1" ht="21" customHeight="1">
      <c r="A45" s="27"/>
      <c r="B45" s="27"/>
      <c r="C45" s="27" t="s">
        <v>97</v>
      </c>
      <c r="D45" s="28" t="s">
        <v>1613</v>
      </c>
      <c r="E45" s="41">
        <v>42051</v>
      </c>
      <c r="F45" s="492">
        <v>36725</v>
      </c>
      <c r="G45" s="467" t="s">
        <v>357</v>
      </c>
      <c r="H45" s="528"/>
      <c r="I45" s="31">
        <v>64</v>
      </c>
      <c r="J45" s="32">
        <v>13</v>
      </c>
      <c r="K45" s="31">
        <v>77</v>
      </c>
      <c r="L45" s="32">
        <v>14</v>
      </c>
      <c r="M45" s="31">
        <v>91</v>
      </c>
      <c r="N45" s="32">
        <v>1</v>
      </c>
      <c r="O45" s="31">
        <v>92</v>
      </c>
      <c r="P45" s="32">
        <v>35</v>
      </c>
      <c r="Q45" s="31">
        <v>127</v>
      </c>
      <c r="R45" s="464">
        <v>8</v>
      </c>
      <c r="S45" s="31">
        <v>135</v>
      </c>
      <c r="T45" s="464">
        <v>2</v>
      </c>
      <c r="U45" s="31">
        <v>137</v>
      </c>
      <c r="V45" s="464">
        <v>1</v>
      </c>
      <c r="W45" s="31">
        <v>138</v>
      </c>
      <c r="X45" s="464">
        <v>1</v>
      </c>
      <c r="Y45" s="31">
        <v>139</v>
      </c>
      <c r="Z45" s="31">
        <v>0</v>
      </c>
      <c r="AA45" s="31">
        <v>139</v>
      </c>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4"/>
      <c r="BC45" s="34"/>
      <c r="BD45" s="34"/>
      <c r="BE45" s="34"/>
      <c r="BF45" s="34"/>
      <c r="BG45" s="34"/>
      <c r="BH45" s="34"/>
      <c r="BI45" s="34"/>
      <c r="BJ45" s="34"/>
      <c r="BK45" s="34"/>
      <c r="BL45" s="34"/>
      <c r="BM45" s="34"/>
      <c r="BN45" s="34"/>
      <c r="BO45" s="34"/>
      <c r="BP45" s="34"/>
      <c r="BQ45" s="34"/>
      <c r="BR45" s="34"/>
      <c r="BS45" s="34"/>
      <c r="BT45" s="34"/>
      <c r="BU45" s="34"/>
      <c r="BV45" s="34"/>
      <c r="BW45" s="34">
        <v>27</v>
      </c>
      <c r="BX45" s="34"/>
      <c r="BY45" s="34"/>
      <c r="BZ45" s="34"/>
      <c r="CA45" s="34"/>
      <c r="CB45" s="36">
        <f t="shared" si="6"/>
        <v>0</v>
      </c>
      <c r="CC45" s="37"/>
      <c r="CD45" s="36">
        <f t="shared" si="7"/>
        <v>1</v>
      </c>
      <c r="CF45" s="36">
        <f t="shared" si="8"/>
        <v>1</v>
      </c>
    </row>
    <row r="46" spans="1:84" s="47" customFormat="1" ht="21" customHeight="1">
      <c r="A46" s="51"/>
      <c r="B46" s="51"/>
      <c r="C46" s="27" t="s">
        <v>99</v>
      </c>
      <c r="D46" s="28" t="s">
        <v>2039</v>
      </c>
      <c r="E46" s="46">
        <v>44237</v>
      </c>
      <c r="F46" s="45">
        <v>36516</v>
      </c>
      <c r="G46" s="467" t="s">
        <v>357</v>
      </c>
      <c r="H46" s="528"/>
      <c r="I46" s="31">
        <v>19</v>
      </c>
      <c r="J46" s="32">
        <v>23</v>
      </c>
      <c r="K46" s="31">
        <v>42</v>
      </c>
      <c r="L46" s="32">
        <v>42</v>
      </c>
      <c r="M46" s="31">
        <v>84</v>
      </c>
      <c r="N46" s="32">
        <v>7</v>
      </c>
      <c r="O46" s="31">
        <v>91</v>
      </c>
      <c r="P46" s="32">
        <v>0</v>
      </c>
      <c r="Q46" s="31">
        <v>91</v>
      </c>
      <c r="R46" s="464">
        <v>0</v>
      </c>
      <c r="S46" s="31">
        <v>91</v>
      </c>
      <c r="T46" s="464">
        <v>1</v>
      </c>
      <c r="U46" s="31">
        <v>92</v>
      </c>
      <c r="V46" s="464">
        <v>0</v>
      </c>
      <c r="W46" s="31">
        <v>92</v>
      </c>
      <c r="X46" s="464">
        <v>28</v>
      </c>
      <c r="Y46" s="31">
        <v>120</v>
      </c>
      <c r="Z46" s="31">
        <v>16</v>
      </c>
      <c r="AA46" s="31">
        <v>136</v>
      </c>
      <c r="AB46" s="33">
        <v>32</v>
      </c>
      <c r="AC46" s="33">
        <v>32</v>
      </c>
      <c r="AD46" s="33">
        <v>21</v>
      </c>
      <c r="AE46" s="33">
        <v>24</v>
      </c>
      <c r="AF46" s="33"/>
      <c r="AG46" s="33"/>
      <c r="AH46" s="33">
        <v>18</v>
      </c>
      <c r="AI46" s="33">
        <v>18</v>
      </c>
      <c r="AJ46" s="33">
        <v>18</v>
      </c>
      <c r="AK46" s="33"/>
      <c r="AL46" s="33">
        <v>28</v>
      </c>
      <c r="AM46" s="33">
        <v>18</v>
      </c>
      <c r="AN46" s="33">
        <v>18</v>
      </c>
      <c r="AO46" s="33"/>
      <c r="AP46" s="33"/>
      <c r="AQ46" s="33"/>
      <c r="AR46" s="33">
        <v>32</v>
      </c>
      <c r="AS46" s="33"/>
      <c r="AT46" s="33">
        <v>32</v>
      </c>
      <c r="AU46" s="33"/>
      <c r="AV46" s="33">
        <v>32</v>
      </c>
      <c r="AW46" s="33">
        <v>41</v>
      </c>
      <c r="AX46" s="33"/>
      <c r="AY46" s="33">
        <v>32</v>
      </c>
      <c r="AZ46" s="33">
        <v>32</v>
      </c>
      <c r="BA46" s="33"/>
      <c r="BB46" s="34"/>
      <c r="BC46" s="34"/>
      <c r="BD46" s="34"/>
      <c r="BE46" s="34"/>
      <c r="BF46" s="34"/>
      <c r="BG46" s="34">
        <v>32</v>
      </c>
      <c r="BH46" s="34"/>
      <c r="BI46" s="34"/>
      <c r="BJ46" s="34"/>
      <c r="BK46" s="34"/>
      <c r="BL46" s="34"/>
      <c r="BM46" s="34"/>
      <c r="BN46" s="34">
        <v>18</v>
      </c>
      <c r="BO46" s="34"/>
      <c r="BP46" s="34"/>
      <c r="BQ46" s="34"/>
      <c r="BR46" s="34">
        <v>32</v>
      </c>
      <c r="BS46" s="34">
        <v>18</v>
      </c>
      <c r="BT46" s="34"/>
      <c r="BU46" s="34"/>
      <c r="BV46" s="34">
        <v>26</v>
      </c>
      <c r="BW46" s="34">
        <v>32</v>
      </c>
      <c r="BX46" s="34"/>
      <c r="BY46" s="34"/>
      <c r="BZ46" s="34"/>
      <c r="CA46" s="34"/>
      <c r="CB46" s="36">
        <f t="shared" si="6"/>
        <v>16</v>
      </c>
      <c r="CC46" s="37"/>
      <c r="CD46" s="36">
        <f t="shared" si="7"/>
        <v>6</v>
      </c>
      <c r="CF46" s="36">
        <f t="shared" si="8"/>
        <v>22</v>
      </c>
    </row>
    <row r="47" spans="1:84" s="47" customFormat="1" ht="21" customHeight="1">
      <c r="A47" s="27"/>
      <c r="B47" s="27"/>
      <c r="C47" s="27" t="s">
        <v>101</v>
      </c>
      <c r="D47" s="28" t="s">
        <v>98</v>
      </c>
      <c r="E47" s="29">
        <v>37315</v>
      </c>
      <c r="F47" s="45">
        <v>36482</v>
      </c>
      <c r="G47" s="467" t="s">
        <v>359</v>
      </c>
      <c r="H47" s="528"/>
      <c r="I47" s="31">
        <v>94</v>
      </c>
      <c r="J47" s="32">
        <v>3</v>
      </c>
      <c r="K47" s="31">
        <v>97</v>
      </c>
      <c r="L47" s="32">
        <v>2</v>
      </c>
      <c r="M47" s="31">
        <v>99</v>
      </c>
      <c r="N47" s="32">
        <v>2</v>
      </c>
      <c r="O47" s="31">
        <v>101</v>
      </c>
      <c r="P47" s="32">
        <v>1</v>
      </c>
      <c r="Q47" s="31">
        <v>102</v>
      </c>
      <c r="R47" s="464">
        <v>5</v>
      </c>
      <c r="S47" s="31">
        <v>107</v>
      </c>
      <c r="T47" s="464">
        <v>5</v>
      </c>
      <c r="U47" s="31">
        <v>112</v>
      </c>
      <c r="V47" s="464">
        <v>7</v>
      </c>
      <c r="W47" s="31">
        <v>119</v>
      </c>
      <c r="X47" s="464">
        <v>4</v>
      </c>
      <c r="Y47" s="31">
        <v>123</v>
      </c>
      <c r="Z47" s="31">
        <v>6</v>
      </c>
      <c r="AA47" s="31">
        <v>129</v>
      </c>
      <c r="AB47" s="33"/>
      <c r="AC47" s="33"/>
      <c r="AD47" s="33"/>
      <c r="AE47" s="33"/>
      <c r="AF47" s="33"/>
      <c r="AG47" s="33"/>
      <c r="AH47" s="33"/>
      <c r="AI47" s="33">
        <v>18</v>
      </c>
      <c r="AJ47" s="33">
        <v>18</v>
      </c>
      <c r="AK47" s="33">
        <v>18</v>
      </c>
      <c r="AL47" s="33"/>
      <c r="AM47" s="33">
        <v>24</v>
      </c>
      <c r="AN47" s="33">
        <v>30</v>
      </c>
      <c r="AO47" s="33">
        <v>26</v>
      </c>
      <c r="AP47" s="33"/>
      <c r="AQ47" s="33"/>
      <c r="AR47" s="33"/>
      <c r="AS47" s="33"/>
      <c r="AT47" s="33"/>
      <c r="AU47" s="33"/>
      <c r="AV47" s="33"/>
      <c r="AW47" s="33"/>
      <c r="AX47" s="33"/>
      <c r="AY47" s="33"/>
      <c r="AZ47" s="33"/>
      <c r="BA47" s="33"/>
      <c r="BB47" s="34"/>
      <c r="BC47" s="34"/>
      <c r="BD47" s="34"/>
      <c r="BE47" s="34"/>
      <c r="BF47" s="34"/>
      <c r="BG47" s="34"/>
      <c r="BH47" s="34"/>
      <c r="BI47" s="34"/>
      <c r="BJ47" s="34"/>
      <c r="BK47" s="34"/>
      <c r="BL47" s="34"/>
      <c r="BM47" s="34">
        <v>26</v>
      </c>
      <c r="BN47" s="34"/>
      <c r="BO47" s="34"/>
      <c r="BP47" s="34"/>
      <c r="BQ47" s="34"/>
      <c r="BR47" s="34"/>
      <c r="BS47" s="34"/>
      <c r="BT47" s="34"/>
      <c r="BU47" s="34"/>
      <c r="BV47" s="34"/>
      <c r="BW47" s="34"/>
      <c r="BX47" s="34"/>
      <c r="BY47" s="34"/>
      <c r="BZ47" s="34"/>
      <c r="CA47" s="34"/>
      <c r="CB47" s="36">
        <f t="shared" si="6"/>
        <v>6</v>
      </c>
      <c r="CC47" s="37"/>
      <c r="CD47" s="36">
        <f t="shared" si="7"/>
        <v>1</v>
      </c>
      <c r="CF47" s="36">
        <f t="shared" si="8"/>
        <v>7</v>
      </c>
    </row>
    <row r="48" spans="1:84" s="47" customFormat="1" ht="21" customHeight="1">
      <c r="A48" s="27"/>
      <c r="B48" s="27"/>
      <c r="C48" s="27" t="s">
        <v>102</v>
      </c>
      <c r="D48" s="28" t="s">
        <v>118</v>
      </c>
      <c r="E48" s="46">
        <v>38825</v>
      </c>
      <c r="F48" s="45">
        <v>13674</v>
      </c>
      <c r="G48" s="467" t="s">
        <v>357</v>
      </c>
      <c r="H48" s="528"/>
      <c r="I48" s="31">
        <v>0</v>
      </c>
      <c r="J48" s="32">
        <v>0</v>
      </c>
      <c r="K48" s="31">
        <v>0</v>
      </c>
      <c r="L48" s="32">
        <v>13</v>
      </c>
      <c r="M48" s="31">
        <v>13</v>
      </c>
      <c r="N48" s="32">
        <v>12</v>
      </c>
      <c r="O48" s="31">
        <v>25</v>
      </c>
      <c r="P48" s="32">
        <v>12</v>
      </c>
      <c r="Q48" s="31">
        <v>37</v>
      </c>
      <c r="R48" s="464">
        <v>22</v>
      </c>
      <c r="S48" s="31">
        <v>59</v>
      </c>
      <c r="T48" s="464">
        <v>26</v>
      </c>
      <c r="U48" s="31">
        <v>85</v>
      </c>
      <c r="V48" s="464">
        <v>19</v>
      </c>
      <c r="W48" s="31">
        <v>104</v>
      </c>
      <c r="X48" s="464">
        <v>9</v>
      </c>
      <c r="Y48" s="31">
        <v>113</v>
      </c>
      <c r="Z48" s="31">
        <v>0</v>
      </c>
      <c r="AA48" s="31">
        <v>113</v>
      </c>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6">
        <f t="shared" ref="CB48:CB79" si="9">COUNT(AB48:BA48)</f>
        <v>0</v>
      </c>
      <c r="CC48" s="37"/>
      <c r="CD48" s="36">
        <f t="shared" ref="CD48:CD79" si="10">COUNT(BB48:CA48)</f>
        <v>0</v>
      </c>
      <c r="CE48" s="38"/>
      <c r="CF48" s="36">
        <f t="shared" ref="CF48:CF79" si="11">SUM(CB48,CD48)</f>
        <v>0</v>
      </c>
    </row>
    <row r="49" spans="1:91" s="47" customFormat="1" ht="21" customHeight="1">
      <c r="A49" s="39"/>
      <c r="B49" s="39"/>
      <c r="C49" s="27" t="s">
        <v>104</v>
      </c>
      <c r="D49" s="50" t="s">
        <v>133</v>
      </c>
      <c r="E49" s="29">
        <v>42048</v>
      </c>
      <c r="F49" s="45">
        <v>27285</v>
      </c>
      <c r="G49" s="467" t="s">
        <v>1669</v>
      </c>
      <c r="H49" s="528"/>
      <c r="I49" s="31">
        <v>0</v>
      </c>
      <c r="J49" s="32">
        <v>0</v>
      </c>
      <c r="K49" s="31">
        <v>0</v>
      </c>
      <c r="L49" s="32">
        <v>1</v>
      </c>
      <c r="M49" s="31">
        <v>1</v>
      </c>
      <c r="N49" s="32">
        <v>3</v>
      </c>
      <c r="O49" s="31">
        <v>4</v>
      </c>
      <c r="P49" s="32">
        <v>13</v>
      </c>
      <c r="Q49" s="31">
        <v>17</v>
      </c>
      <c r="R49" s="464">
        <v>24</v>
      </c>
      <c r="S49" s="31">
        <v>41</v>
      </c>
      <c r="T49" s="464">
        <v>30</v>
      </c>
      <c r="U49" s="31">
        <v>71</v>
      </c>
      <c r="V49" s="464">
        <v>17</v>
      </c>
      <c r="W49" s="31">
        <v>88</v>
      </c>
      <c r="X49" s="464">
        <v>17</v>
      </c>
      <c r="Y49" s="31">
        <v>105</v>
      </c>
      <c r="Z49" s="31">
        <v>7</v>
      </c>
      <c r="AA49" s="31">
        <v>112</v>
      </c>
      <c r="AB49" s="33"/>
      <c r="AC49" s="33"/>
      <c r="AD49" s="33"/>
      <c r="AE49" s="33"/>
      <c r="AF49" s="33"/>
      <c r="AG49" s="33"/>
      <c r="AH49" s="33"/>
      <c r="AI49" s="33"/>
      <c r="AJ49" s="33"/>
      <c r="AK49" s="33"/>
      <c r="AL49" s="33">
        <v>30</v>
      </c>
      <c r="AM49" s="33">
        <v>30</v>
      </c>
      <c r="AN49" s="33"/>
      <c r="AO49" s="33"/>
      <c r="AP49" s="33">
        <v>30</v>
      </c>
      <c r="AQ49" s="33">
        <v>30</v>
      </c>
      <c r="AR49" s="33">
        <v>30</v>
      </c>
      <c r="AS49" s="33">
        <v>30</v>
      </c>
      <c r="AT49" s="33">
        <v>30</v>
      </c>
      <c r="AU49" s="33"/>
      <c r="AV49" s="33"/>
      <c r="AW49" s="33"/>
      <c r="AX49" s="33"/>
      <c r="AY49" s="33"/>
      <c r="AZ49" s="33"/>
      <c r="BA49" s="33"/>
      <c r="BB49" s="34"/>
      <c r="BC49" s="34"/>
      <c r="BD49" s="34"/>
      <c r="BE49" s="34"/>
      <c r="BF49" s="34"/>
      <c r="BG49" s="34"/>
      <c r="BH49" s="34"/>
      <c r="BI49" s="34"/>
      <c r="BJ49" s="34"/>
      <c r="BK49" s="34"/>
      <c r="BL49" s="34"/>
      <c r="BM49" s="34"/>
      <c r="BN49" s="34"/>
      <c r="BO49" s="34"/>
      <c r="BP49" s="34"/>
      <c r="BQ49" s="34"/>
      <c r="BR49" s="34">
        <v>30</v>
      </c>
      <c r="BS49" s="34">
        <v>30</v>
      </c>
      <c r="BT49" s="34">
        <v>30</v>
      </c>
      <c r="BU49" s="34"/>
      <c r="BV49" s="34"/>
      <c r="BW49" s="34"/>
      <c r="BX49" s="34"/>
      <c r="BY49" s="34"/>
      <c r="BZ49" s="34"/>
      <c r="CA49" s="34"/>
      <c r="CB49" s="36">
        <f t="shared" si="9"/>
        <v>7</v>
      </c>
      <c r="CC49" s="37"/>
      <c r="CD49" s="36">
        <f t="shared" si="10"/>
        <v>3</v>
      </c>
      <c r="CE49" s="38"/>
      <c r="CF49" s="36">
        <f t="shared" si="11"/>
        <v>10</v>
      </c>
    </row>
    <row r="50" spans="1:91" s="47" customFormat="1" ht="21" customHeight="1">
      <c r="A50" s="51"/>
      <c r="B50" s="51"/>
      <c r="C50" s="27" t="s">
        <v>106</v>
      </c>
      <c r="D50" s="28" t="s">
        <v>105</v>
      </c>
      <c r="E50" s="29">
        <v>40452</v>
      </c>
      <c r="F50" s="45">
        <v>40015</v>
      </c>
      <c r="G50" s="467" t="s">
        <v>353</v>
      </c>
      <c r="H50" s="528"/>
      <c r="I50" s="31">
        <v>0</v>
      </c>
      <c r="J50" s="32">
        <v>0</v>
      </c>
      <c r="K50" s="31">
        <v>0</v>
      </c>
      <c r="L50" s="32">
        <v>0</v>
      </c>
      <c r="M50" s="31">
        <v>0</v>
      </c>
      <c r="N50" s="32">
        <v>17</v>
      </c>
      <c r="O50" s="31">
        <v>17</v>
      </c>
      <c r="P50" s="32">
        <v>42</v>
      </c>
      <c r="Q50" s="31">
        <v>59</v>
      </c>
      <c r="R50" s="464">
        <v>37</v>
      </c>
      <c r="S50" s="31">
        <v>96</v>
      </c>
      <c r="T50" s="464">
        <v>1</v>
      </c>
      <c r="U50" s="31">
        <v>97</v>
      </c>
      <c r="V50" s="464">
        <v>1</v>
      </c>
      <c r="W50" s="31">
        <v>98</v>
      </c>
      <c r="X50" s="464">
        <v>0</v>
      </c>
      <c r="Y50" s="31">
        <v>98</v>
      </c>
      <c r="Z50" s="31">
        <v>0</v>
      </c>
      <c r="AA50" s="31">
        <v>98</v>
      </c>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4"/>
      <c r="BC50" s="34"/>
      <c r="BD50" s="34"/>
      <c r="BE50" s="34"/>
      <c r="BF50" s="34"/>
      <c r="BG50" s="34"/>
      <c r="BH50" s="34"/>
      <c r="BI50" s="34"/>
      <c r="BJ50" s="34"/>
      <c r="BK50" s="34"/>
      <c r="BL50" s="34"/>
      <c r="BM50" s="34">
        <v>32</v>
      </c>
      <c r="BN50" s="34"/>
      <c r="BO50" s="34"/>
      <c r="BP50" s="34"/>
      <c r="BQ50" s="34"/>
      <c r="BR50" s="34"/>
      <c r="BS50" s="34"/>
      <c r="BT50" s="34"/>
      <c r="BU50" s="34"/>
      <c r="BV50" s="34"/>
      <c r="BW50" s="34"/>
      <c r="BX50" s="34"/>
      <c r="BY50" s="34"/>
      <c r="BZ50" s="34"/>
      <c r="CA50" s="34"/>
      <c r="CB50" s="36">
        <f t="shared" si="9"/>
        <v>0</v>
      </c>
      <c r="CC50" s="37"/>
      <c r="CD50" s="36">
        <f t="shared" si="10"/>
        <v>1</v>
      </c>
      <c r="CF50" s="36">
        <f t="shared" si="11"/>
        <v>1</v>
      </c>
    </row>
    <row r="51" spans="1:91" s="47" customFormat="1" ht="21.75" customHeight="1">
      <c r="A51" s="39"/>
      <c r="B51" s="39"/>
      <c r="C51" s="27" t="s">
        <v>108</v>
      </c>
      <c r="D51" s="28" t="s">
        <v>1683</v>
      </c>
      <c r="E51" s="46">
        <v>41430</v>
      </c>
      <c r="F51" s="45">
        <v>38791</v>
      </c>
      <c r="G51" s="467" t="s">
        <v>1669</v>
      </c>
      <c r="H51" s="528"/>
      <c r="I51" s="31">
        <v>0</v>
      </c>
      <c r="J51" s="32">
        <v>0</v>
      </c>
      <c r="K51" s="31">
        <v>0</v>
      </c>
      <c r="L51" s="32">
        <v>0</v>
      </c>
      <c r="M51" s="31">
        <v>0</v>
      </c>
      <c r="N51" s="32">
        <v>0</v>
      </c>
      <c r="O51" s="31">
        <v>0</v>
      </c>
      <c r="P51" s="32">
        <v>0</v>
      </c>
      <c r="Q51" s="31">
        <v>0</v>
      </c>
      <c r="R51" s="464">
        <v>0</v>
      </c>
      <c r="S51" s="31">
        <v>0</v>
      </c>
      <c r="T51" s="464">
        <v>8</v>
      </c>
      <c r="U51" s="31">
        <v>8</v>
      </c>
      <c r="V51" s="464">
        <v>22</v>
      </c>
      <c r="W51" s="31">
        <v>30</v>
      </c>
      <c r="X51" s="464">
        <v>43</v>
      </c>
      <c r="Y51" s="31">
        <v>73</v>
      </c>
      <c r="Z51" s="31">
        <v>23</v>
      </c>
      <c r="AA51" s="31">
        <v>96</v>
      </c>
      <c r="AB51" s="33">
        <v>28</v>
      </c>
      <c r="AC51" s="33">
        <v>28</v>
      </c>
      <c r="AD51" s="33">
        <v>28</v>
      </c>
      <c r="AE51" s="33">
        <v>28</v>
      </c>
      <c r="AF51" s="33">
        <v>28</v>
      </c>
      <c r="AG51" s="33">
        <v>28</v>
      </c>
      <c r="AH51" s="33">
        <v>28</v>
      </c>
      <c r="AI51" s="33">
        <v>28</v>
      </c>
      <c r="AJ51" s="33">
        <v>28</v>
      </c>
      <c r="AK51" s="33">
        <v>28</v>
      </c>
      <c r="AL51" s="33">
        <v>26</v>
      </c>
      <c r="AM51" s="33">
        <v>30</v>
      </c>
      <c r="AN51" s="33">
        <v>26</v>
      </c>
      <c r="AO51" s="33"/>
      <c r="AP51" s="33"/>
      <c r="AQ51" s="33"/>
      <c r="AR51" s="33">
        <v>30</v>
      </c>
      <c r="AS51" s="33">
        <v>42</v>
      </c>
      <c r="AT51" s="33">
        <v>30</v>
      </c>
      <c r="AU51" s="33">
        <v>30</v>
      </c>
      <c r="AV51" s="33">
        <v>30</v>
      </c>
      <c r="AW51" s="33">
        <v>30</v>
      </c>
      <c r="AX51" s="33">
        <v>30</v>
      </c>
      <c r="AY51" s="33">
        <v>30</v>
      </c>
      <c r="AZ51" s="33">
        <v>30</v>
      </c>
      <c r="BA51" s="33">
        <v>30</v>
      </c>
      <c r="BB51" s="34">
        <v>30</v>
      </c>
      <c r="BC51" s="34">
        <v>30</v>
      </c>
      <c r="BD51" s="34">
        <v>30</v>
      </c>
      <c r="BE51" s="34">
        <v>26</v>
      </c>
      <c r="BF51" s="34">
        <v>30</v>
      </c>
      <c r="BG51" s="34">
        <v>26</v>
      </c>
      <c r="BH51" s="34">
        <v>26</v>
      </c>
      <c r="BI51" s="34">
        <v>26</v>
      </c>
      <c r="BJ51" s="34">
        <v>26</v>
      </c>
      <c r="BK51" s="34">
        <v>26</v>
      </c>
      <c r="BL51" s="34">
        <v>26</v>
      </c>
      <c r="BM51" s="34">
        <v>26</v>
      </c>
      <c r="BN51" s="34">
        <v>26</v>
      </c>
      <c r="BO51" s="34">
        <v>26</v>
      </c>
      <c r="BP51" s="34">
        <v>26</v>
      </c>
      <c r="BQ51" s="34">
        <v>28</v>
      </c>
      <c r="BR51" s="34">
        <v>26</v>
      </c>
      <c r="BS51" s="34">
        <v>26</v>
      </c>
      <c r="BT51" s="34">
        <v>26</v>
      </c>
      <c r="BU51" s="34">
        <v>26</v>
      </c>
      <c r="BV51" s="34">
        <v>30</v>
      </c>
      <c r="BW51" s="34">
        <v>26</v>
      </c>
      <c r="BX51" s="34">
        <v>30</v>
      </c>
      <c r="BY51" s="34">
        <v>26</v>
      </c>
      <c r="BZ51" s="34">
        <v>30</v>
      </c>
      <c r="CA51" s="34">
        <v>26</v>
      </c>
      <c r="CB51" s="36">
        <f t="shared" si="9"/>
        <v>23</v>
      </c>
      <c r="CC51" s="37"/>
      <c r="CD51" s="36">
        <f t="shared" si="10"/>
        <v>26</v>
      </c>
      <c r="CE51" s="38"/>
      <c r="CF51" s="36">
        <f t="shared" si="11"/>
        <v>49</v>
      </c>
    </row>
    <row r="52" spans="1:91" s="47" customFormat="1" ht="21" customHeight="1">
      <c r="A52" s="27"/>
      <c r="B52" s="27"/>
      <c r="C52" s="27" t="s">
        <v>110</v>
      </c>
      <c r="D52" s="28" t="s">
        <v>113</v>
      </c>
      <c r="E52" s="41">
        <v>35641</v>
      </c>
      <c r="F52" s="45">
        <v>35810</v>
      </c>
      <c r="G52" s="467" t="s">
        <v>359</v>
      </c>
      <c r="H52" s="528"/>
      <c r="I52" s="31">
        <v>34</v>
      </c>
      <c r="J52" s="32">
        <v>7</v>
      </c>
      <c r="K52" s="31">
        <v>41</v>
      </c>
      <c r="L52" s="32">
        <v>18</v>
      </c>
      <c r="M52" s="31">
        <v>59</v>
      </c>
      <c r="N52" s="32">
        <v>6</v>
      </c>
      <c r="O52" s="31">
        <v>65</v>
      </c>
      <c r="P52" s="32">
        <v>2</v>
      </c>
      <c r="Q52" s="31">
        <v>67</v>
      </c>
      <c r="R52" s="464">
        <v>0</v>
      </c>
      <c r="S52" s="31">
        <v>67</v>
      </c>
      <c r="T52" s="464">
        <v>4</v>
      </c>
      <c r="U52" s="31">
        <v>71</v>
      </c>
      <c r="V52" s="464">
        <v>10</v>
      </c>
      <c r="W52" s="31">
        <v>81</v>
      </c>
      <c r="X52" s="464">
        <v>6</v>
      </c>
      <c r="Y52" s="31">
        <v>87</v>
      </c>
      <c r="Z52" s="31">
        <v>3</v>
      </c>
      <c r="AA52" s="31">
        <v>90</v>
      </c>
      <c r="AB52" s="33"/>
      <c r="AC52" s="33"/>
      <c r="AD52" s="33"/>
      <c r="AE52" s="33"/>
      <c r="AF52" s="33"/>
      <c r="AG52" s="33"/>
      <c r="AH52" s="33">
        <v>26</v>
      </c>
      <c r="AI52" s="33">
        <v>26</v>
      </c>
      <c r="AJ52" s="33">
        <v>18</v>
      </c>
      <c r="AK52" s="33"/>
      <c r="AL52" s="33"/>
      <c r="AM52" s="33"/>
      <c r="AN52" s="33"/>
      <c r="AO52" s="33"/>
      <c r="AP52" s="33"/>
      <c r="AQ52" s="33"/>
      <c r="AR52" s="33"/>
      <c r="AS52" s="33"/>
      <c r="AT52" s="33"/>
      <c r="AU52" s="33"/>
      <c r="AV52" s="33"/>
      <c r="AW52" s="33"/>
      <c r="AX52" s="33"/>
      <c r="AY52" s="33"/>
      <c r="AZ52" s="33"/>
      <c r="BA52" s="33"/>
      <c r="BB52" s="34"/>
      <c r="BC52" s="34"/>
      <c r="BD52" s="34"/>
      <c r="BE52" s="34"/>
      <c r="BF52" s="34"/>
      <c r="BG52" s="34"/>
      <c r="BH52" s="34"/>
      <c r="BI52" s="34"/>
      <c r="BJ52" s="34"/>
      <c r="BK52" s="34"/>
      <c r="BL52" s="34"/>
      <c r="BM52" s="34"/>
      <c r="BN52" s="34"/>
      <c r="BO52" s="34"/>
      <c r="BP52" s="34">
        <v>23</v>
      </c>
      <c r="BQ52" s="34"/>
      <c r="BR52" s="34"/>
      <c r="BS52" s="34"/>
      <c r="BT52" s="34"/>
      <c r="BU52" s="34"/>
      <c r="BV52" s="34"/>
      <c r="BW52" s="34"/>
      <c r="BX52" s="34"/>
      <c r="BY52" s="34"/>
      <c r="BZ52" s="34"/>
      <c r="CA52" s="34"/>
      <c r="CB52" s="36">
        <f t="shared" si="9"/>
        <v>3</v>
      </c>
      <c r="CC52" s="37"/>
      <c r="CD52" s="36">
        <f t="shared" si="10"/>
        <v>1</v>
      </c>
      <c r="CF52" s="36">
        <f t="shared" si="11"/>
        <v>4</v>
      </c>
    </row>
    <row r="53" spans="1:91" s="47" customFormat="1" ht="21" customHeight="1">
      <c r="A53" s="39"/>
      <c r="B53" s="39"/>
      <c r="C53" s="27" t="s">
        <v>112</v>
      </c>
      <c r="D53" s="28" t="s">
        <v>157</v>
      </c>
      <c r="E53" s="41">
        <v>37272</v>
      </c>
      <c r="F53" s="45">
        <v>28609</v>
      </c>
      <c r="G53" s="467" t="s">
        <v>354</v>
      </c>
      <c r="H53" s="528"/>
      <c r="I53" s="31">
        <v>0</v>
      </c>
      <c r="J53" s="55">
        <v>0</v>
      </c>
      <c r="K53" s="31">
        <v>0</v>
      </c>
      <c r="L53" s="55">
        <v>0</v>
      </c>
      <c r="M53" s="31">
        <v>0</v>
      </c>
      <c r="N53" s="32">
        <v>0</v>
      </c>
      <c r="O53" s="31">
        <v>0</v>
      </c>
      <c r="P53" s="32">
        <v>9</v>
      </c>
      <c r="Q53" s="31">
        <v>9</v>
      </c>
      <c r="R53" s="464">
        <v>30</v>
      </c>
      <c r="S53" s="31">
        <v>39</v>
      </c>
      <c r="T53" s="464">
        <v>3</v>
      </c>
      <c r="U53" s="31">
        <v>42</v>
      </c>
      <c r="V53" s="464">
        <v>11</v>
      </c>
      <c r="W53" s="31">
        <v>53</v>
      </c>
      <c r="X53" s="464">
        <v>28</v>
      </c>
      <c r="Y53" s="31">
        <v>81</v>
      </c>
      <c r="Z53" s="31">
        <v>0</v>
      </c>
      <c r="AA53" s="31">
        <v>81</v>
      </c>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6">
        <f t="shared" si="9"/>
        <v>0</v>
      </c>
      <c r="CC53" s="37"/>
      <c r="CD53" s="36">
        <f t="shared" si="10"/>
        <v>0</v>
      </c>
      <c r="CE53" s="38"/>
      <c r="CF53" s="36">
        <f t="shared" si="11"/>
        <v>0</v>
      </c>
    </row>
    <row r="54" spans="1:91" s="47" customFormat="1" ht="21" customHeight="1">
      <c r="A54" s="56"/>
      <c r="B54" s="56"/>
      <c r="C54" s="27" t="s">
        <v>114</v>
      </c>
      <c r="D54" s="28" t="s">
        <v>1614</v>
      </c>
      <c r="E54" s="41">
        <v>42051</v>
      </c>
      <c r="F54" s="492">
        <v>37910</v>
      </c>
      <c r="G54" s="467" t="s">
        <v>357</v>
      </c>
      <c r="H54" s="528"/>
      <c r="I54" s="31">
        <v>29</v>
      </c>
      <c r="J54" s="32">
        <v>9</v>
      </c>
      <c r="K54" s="31">
        <v>38</v>
      </c>
      <c r="L54" s="32">
        <v>8</v>
      </c>
      <c r="M54" s="31">
        <v>46</v>
      </c>
      <c r="N54" s="32">
        <v>2</v>
      </c>
      <c r="O54" s="31">
        <v>48</v>
      </c>
      <c r="P54" s="32">
        <v>14</v>
      </c>
      <c r="Q54" s="31">
        <v>62</v>
      </c>
      <c r="R54" s="464">
        <v>0</v>
      </c>
      <c r="S54" s="31">
        <v>62</v>
      </c>
      <c r="T54" s="464">
        <v>0</v>
      </c>
      <c r="U54" s="31">
        <v>62</v>
      </c>
      <c r="V54" s="464">
        <v>1</v>
      </c>
      <c r="W54" s="31">
        <v>63</v>
      </c>
      <c r="X54" s="464">
        <v>7</v>
      </c>
      <c r="Y54" s="31">
        <v>70</v>
      </c>
      <c r="Z54" s="31">
        <v>0</v>
      </c>
      <c r="AA54" s="31">
        <v>70</v>
      </c>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4"/>
      <c r="BC54" s="34"/>
      <c r="BD54" s="34"/>
      <c r="BE54" s="34"/>
      <c r="BF54" s="34"/>
      <c r="BG54" s="34"/>
      <c r="BH54" s="34"/>
      <c r="BI54" s="34"/>
      <c r="BJ54" s="34"/>
      <c r="BK54" s="34"/>
      <c r="BL54" s="34"/>
      <c r="BM54" s="34"/>
      <c r="BN54" s="34"/>
      <c r="BO54" s="34"/>
      <c r="BP54" s="34"/>
      <c r="BQ54" s="34"/>
      <c r="BR54" s="34"/>
      <c r="BS54" s="34"/>
      <c r="BT54" s="34"/>
      <c r="BU54" s="34"/>
      <c r="BV54" s="34"/>
      <c r="BW54" s="34">
        <v>30</v>
      </c>
      <c r="BX54" s="34"/>
      <c r="BY54" s="34"/>
      <c r="BZ54" s="34"/>
      <c r="CA54" s="34"/>
      <c r="CB54" s="36">
        <f t="shared" si="9"/>
        <v>0</v>
      </c>
      <c r="CC54" s="37"/>
      <c r="CD54" s="36">
        <f t="shared" si="10"/>
        <v>1</v>
      </c>
      <c r="CE54" s="57"/>
      <c r="CF54" s="36">
        <f t="shared" si="11"/>
        <v>1</v>
      </c>
    </row>
    <row r="55" spans="1:91" s="47" customFormat="1" ht="21" customHeight="1">
      <c r="A55" s="27"/>
      <c r="B55" s="27"/>
      <c r="C55" s="27" t="s">
        <v>115</v>
      </c>
      <c r="D55" s="28" t="s">
        <v>116</v>
      </c>
      <c r="E55" s="46">
        <v>41836</v>
      </c>
      <c r="F55" s="45">
        <v>24876</v>
      </c>
      <c r="G55" s="467" t="s">
        <v>356</v>
      </c>
      <c r="H55" s="528"/>
      <c r="I55" s="31">
        <v>0</v>
      </c>
      <c r="J55" s="32">
        <v>0</v>
      </c>
      <c r="K55" s="31">
        <v>0</v>
      </c>
      <c r="L55" s="32">
        <v>0</v>
      </c>
      <c r="M55" s="31">
        <v>0</v>
      </c>
      <c r="N55" s="32">
        <v>0</v>
      </c>
      <c r="O55" s="31">
        <v>0</v>
      </c>
      <c r="P55" s="32">
        <v>42</v>
      </c>
      <c r="Q55" s="31">
        <v>42</v>
      </c>
      <c r="R55" s="464">
        <v>23</v>
      </c>
      <c r="S55" s="31">
        <v>65</v>
      </c>
      <c r="T55" s="464">
        <v>3</v>
      </c>
      <c r="U55" s="31">
        <v>68</v>
      </c>
      <c r="V55" s="464">
        <v>0</v>
      </c>
      <c r="W55" s="31">
        <v>68</v>
      </c>
      <c r="X55" s="464">
        <v>0</v>
      </c>
      <c r="Y55" s="31">
        <v>68</v>
      </c>
      <c r="Z55" s="31">
        <v>0</v>
      </c>
      <c r="AA55" s="31">
        <v>68</v>
      </c>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6">
        <f t="shared" si="9"/>
        <v>0</v>
      </c>
      <c r="CC55" s="37"/>
      <c r="CD55" s="36">
        <f t="shared" si="10"/>
        <v>0</v>
      </c>
      <c r="CF55" s="36">
        <f t="shared" si="11"/>
        <v>0</v>
      </c>
    </row>
    <row r="56" spans="1:91" s="47" customFormat="1" ht="21" customHeight="1">
      <c r="A56" s="51"/>
      <c r="B56" s="51"/>
      <c r="C56" s="27" t="s">
        <v>117</v>
      </c>
      <c r="D56" s="28" t="s">
        <v>127</v>
      </c>
      <c r="E56" s="46">
        <v>34494</v>
      </c>
      <c r="F56" s="45">
        <v>35626</v>
      </c>
      <c r="G56" s="467" t="s">
        <v>356</v>
      </c>
      <c r="H56" s="528"/>
      <c r="I56" s="31">
        <v>0</v>
      </c>
      <c r="J56" s="32">
        <v>28</v>
      </c>
      <c r="K56" s="31">
        <v>28</v>
      </c>
      <c r="L56" s="32">
        <v>7</v>
      </c>
      <c r="M56" s="31">
        <v>35</v>
      </c>
      <c r="N56" s="32">
        <v>0</v>
      </c>
      <c r="O56" s="31">
        <v>35</v>
      </c>
      <c r="P56" s="32">
        <v>0</v>
      </c>
      <c r="Q56" s="31">
        <v>35</v>
      </c>
      <c r="R56" s="464">
        <v>4</v>
      </c>
      <c r="S56" s="31">
        <v>39</v>
      </c>
      <c r="T56" s="464">
        <v>1</v>
      </c>
      <c r="U56" s="31">
        <v>40</v>
      </c>
      <c r="V56" s="464">
        <v>14</v>
      </c>
      <c r="W56" s="31">
        <v>54</v>
      </c>
      <c r="X56" s="464">
        <v>7</v>
      </c>
      <c r="Y56" s="31">
        <v>61</v>
      </c>
      <c r="Z56" s="31">
        <v>3</v>
      </c>
      <c r="AA56" s="31">
        <v>64</v>
      </c>
      <c r="AB56" s="33"/>
      <c r="AC56" s="33"/>
      <c r="AD56" s="33"/>
      <c r="AE56" s="33"/>
      <c r="AF56" s="33"/>
      <c r="AG56" s="33"/>
      <c r="AH56" s="33"/>
      <c r="AI56" s="33">
        <v>24</v>
      </c>
      <c r="AJ56" s="33"/>
      <c r="AK56" s="33"/>
      <c r="AL56" s="33"/>
      <c r="AM56" s="33">
        <v>30</v>
      </c>
      <c r="AN56" s="33">
        <v>26</v>
      </c>
      <c r="AO56" s="33"/>
      <c r="AP56" s="33"/>
      <c r="AQ56" s="33"/>
      <c r="AR56" s="33"/>
      <c r="AS56" s="33"/>
      <c r="AT56" s="33"/>
      <c r="AU56" s="33"/>
      <c r="AV56" s="33"/>
      <c r="AW56" s="33"/>
      <c r="AX56" s="33"/>
      <c r="AY56" s="33"/>
      <c r="AZ56" s="33"/>
      <c r="BA56" s="33"/>
      <c r="BB56" s="34"/>
      <c r="BC56" s="34"/>
      <c r="BD56" s="34"/>
      <c r="BE56" s="34"/>
      <c r="BF56" s="34"/>
      <c r="BG56" s="34"/>
      <c r="BH56" s="34"/>
      <c r="BI56" s="34"/>
      <c r="BJ56" s="34"/>
      <c r="BK56" s="34"/>
      <c r="BL56" s="34"/>
      <c r="BM56" s="34">
        <v>24</v>
      </c>
      <c r="BN56" s="34"/>
      <c r="BO56" s="34"/>
      <c r="BP56" s="34"/>
      <c r="BQ56" s="34"/>
      <c r="BR56" s="34"/>
      <c r="BS56" s="34"/>
      <c r="BT56" s="34"/>
      <c r="BU56" s="34"/>
      <c r="BV56" s="34"/>
      <c r="BW56" s="34"/>
      <c r="BX56" s="34"/>
      <c r="BY56" s="34">
        <v>26</v>
      </c>
      <c r="BZ56" s="34"/>
      <c r="CA56" s="34"/>
      <c r="CB56" s="36">
        <f t="shared" si="9"/>
        <v>3</v>
      </c>
      <c r="CC56" s="37"/>
      <c r="CD56" s="36">
        <f t="shared" si="10"/>
        <v>2</v>
      </c>
      <c r="CF56" s="36">
        <f t="shared" si="11"/>
        <v>5</v>
      </c>
    </row>
    <row r="57" spans="1:91" s="47" customFormat="1" ht="21" customHeight="1">
      <c r="A57" s="51"/>
      <c r="B57" s="51"/>
      <c r="C57" s="27" t="s">
        <v>119</v>
      </c>
      <c r="D57" s="28" t="s">
        <v>163</v>
      </c>
      <c r="E57" s="41">
        <v>41880</v>
      </c>
      <c r="F57" s="492">
        <v>21930</v>
      </c>
      <c r="G57" s="467" t="s">
        <v>1669</v>
      </c>
      <c r="H57" s="528"/>
      <c r="I57" s="31">
        <v>0</v>
      </c>
      <c r="J57" s="32">
        <v>0</v>
      </c>
      <c r="K57" s="31">
        <v>0</v>
      </c>
      <c r="L57" s="32">
        <v>13</v>
      </c>
      <c r="M57" s="31">
        <v>13</v>
      </c>
      <c r="N57" s="32">
        <v>0</v>
      </c>
      <c r="O57" s="31">
        <v>13</v>
      </c>
      <c r="P57" s="32">
        <v>0</v>
      </c>
      <c r="Q57" s="31">
        <v>13</v>
      </c>
      <c r="R57" s="464">
        <v>0</v>
      </c>
      <c r="S57" s="31">
        <v>0</v>
      </c>
      <c r="T57" s="464">
        <v>3</v>
      </c>
      <c r="U57" s="31">
        <v>3</v>
      </c>
      <c r="V57" s="464">
        <v>21</v>
      </c>
      <c r="W57" s="31">
        <v>24</v>
      </c>
      <c r="X57" s="464">
        <v>29</v>
      </c>
      <c r="Y57" s="31">
        <v>53</v>
      </c>
      <c r="Z57" s="31">
        <v>8</v>
      </c>
      <c r="AA57" s="31">
        <v>61</v>
      </c>
      <c r="AB57" s="33">
        <v>28</v>
      </c>
      <c r="AC57" s="33"/>
      <c r="AD57" s="33"/>
      <c r="AE57" s="33"/>
      <c r="AF57" s="33"/>
      <c r="AG57" s="33"/>
      <c r="AH57" s="33"/>
      <c r="AI57" s="33"/>
      <c r="AJ57" s="33"/>
      <c r="AK57" s="33"/>
      <c r="AL57" s="33"/>
      <c r="AM57" s="33"/>
      <c r="AN57" s="33">
        <v>24</v>
      </c>
      <c r="AO57" s="33">
        <v>18</v>
      </c>
      <c r="AP57" s="33"/>
      <c r="AQ57" s="33">
        <v>18</v>
      </c>
      <c r="AR57" s="33"/>
      <c r="AS57" s="33"/>
      <c r="AT57" s="33"/>
      <c r="AU57" s="33">
        <v>30</v>
      </c>
      <c r="AV57" s="33">
        <v>18</v>
      </c>
      <c r="AW57" s="33">
        <v>30</v>
      </c>
      <c r="AX57" s="33">
        <v>30</v>
      </c>
      <c r="AY57" s="33"/>
      <c r="AZ57" s="33"/>
      <c r="BA57" s="33"/>
      <c r="BB57" s="34">
        <v>18</v>
      </c>
      <c r="BC57" s="34">
        <v>30</v>
      </c>
      <c r="BD57" s="34">
        <v>32</v>
      </c>
      <c r="BE57" s="34">
        <v>32</v>
      </c>
      <c r="BF57" s="34">
        <v>30</v>
      </c>
      <c r="BG57" s="34">
        <v>26</v>
      </c>
      <c r="BH57" s="34"/>
      <c r="BI57" s="34"/>
      <c r="BJ57" s="34"/>
      <c r="BK57" s="34">
        <v>26</v>
      </c>
      <c r="BL57" s="34">
        <v>30</v>
      </c>
      <c r="BM57" s="34">
        <v>30</v>
      </c>
      <c r="BN57" s="34">
        <v>30</v>
      </c>
      <c r="BO57" s="34">
        <v>30</v>
      </c>
      <c r="BP57" s="34">
        <v>30</v>
      </c>
      <c r="BQ57" s="34">
        <v>18</v>
      </c>
      <c r="BR57" s="34">
        <v>26</v>
      </c>
      <c r="BS57" s="34">
        <v>30</v>
      </c>
      <c r="BT57" s="34">
        <v>30</v>
      </c>
      <c r="BU57" s="34">
        <v>30</v>
      </c>
      <c r="BV57" s="34">
        <v>26</v>
      </c>
      <c r="BW57" s="34">
        <v>30</v>
      </c>
      <c r="BX57" s="34">
        <v>30</v>
      </c>
      <c r="BY57" s="34">
        <v>26</v>
      </c>
      <c r="BZ57" s="34">
        <v>32</v>
      </c>
      <c r="CA57" s="34">
        <v>18</v>
      </c>
      <c r="CB57" s="36">
        <f t="shared" si="9"/>
        <v>8</v>
      </c>
      <c r="CC57" s="37"/>
      <c r="CD57" s="36">
        <f t="shared" si="10"/>
        <v>23</v>
      </c>
      <c r="CF57" s="36">
        <f t="shared" si="11"/>
        <v>31</v>
      </c>
    </row>
    <row r="58" spans="1:91" s="47" customFormat="1" ht="21" customHeight="1">
      <c r="A58" s="51"/>
      <c r="B58" s="51"/>
      <c r="C58" s="27" t="s">
        <v>121</v>
      </c>
      <c r="D58" s="28" t="s">
        <v>141</v>
      </c>
      <c r="E58" s="46">
        <v>40808</v>
      </c>
      <c r="F58" s="45">
        <v>40819</v>
      </c>
      <c r="G58" s="467" t="s">
        <v>357</v>
      </c>
      <c r="H58" s="528"/>
      <c r="I58" s="31">
        <v>0</v>
      </c>
      <c r="J58" s="32">
        <v>8</v>
      </c>
      <c r="K58" s="31">
        <v>8</v>
      </c>
      <c r="L58" s="32">
        <v>2</v>
      </c>
      <c r="M58" s="31">
        <v>10</v>
      </c>
      <c r="N58" s="32">
        <v>3</v>
      </c>
      <c r="O58" s="31">
        <v>13</v>
      </c>
      <c r="P58" s="32">
        <v>3</v>
      </c>
      <c r="Q58" s="31">
        <v>16</v>
      </c>
      <c r="R58" s="464">
        <v>9</v>
      </c>
      <c r="S58" s="31">
        <v>25</v>
      </c>
      <c r="T58" s="464">
        <v>15</v>
      </c>
      <c r="U58" s="31">
        <v>40</v>
      </c>
      <c r="V58" s="464">
        <v>15</v>
      </c>
      <c r="W58" s="31">
        <v>55</v>
      </c>
      <c r="X58" s="464">
        <v>3</v>
      </c>
      <c r="Y58" s="31">
        <v>58</v>
      </c>
      <c r="Z58" s="31">
        <v>2</v>
      </c>
      <c r="AA58" s="31">
        <v>60</v>
      </c>
      <c r="AB58" s="33"/>
      <c r="AC58" s="33"/>
      <c r="AD58" s="33"/>
      <c r="AE58" s="33"/>
      <c r="AF58" s="33"/>
      <c r="AG58" s="33"/>
      <c r="AH58" s="33"/>
      <c r="AI58" s="33"/>
      <c r="AJ58" s="33"/>
      <c r="AK58" s="33"/>
      <c r="AL58" s="33"/>
      <c r="AM58" s="33"/>
      <c r="AN58" s="33"/>
      <c r="AO58" s="33"/>
      <c r="AP58" s="33"/>
      <c r="AQ58" s="33"/>
      <c r="AR58" s="33"/>
      <c r="AS58" s="33"/>
      <c r="AT58" s="33"/>
      <c r="AU58" s="33">
        <v>42</v>
      </c>
      <c r="AV58" s="33">
        <v>18</v>
      </c>
      <c r="AW58" s="33"/>
      <c r="AX58" s="33"/>
      <c r="AY58" s="33"/>
      <c r="AZ58" s="33"/>
      <c r="BA58" s="33"/>
      <c r="BB58" s="34"/>
      <c r="BC58" s="34"/>
      <c r="BD58" s="34"/>
      <c r="BE58" s="34"/>
      <c r="BF58" s="34"/>
      <c r="BG58" s="34">
        <v>25</v>
      </c>
      <c r="BH58" s="34">
        <v>26</v>
      </c>
      <c r="BI58" s="34"/>
      <c r="BJ58" s="34"/>
      <c r="BK58" s="34"/>
      <c r="BL58" s="34"/>
      <c r="BM58" s="34"/>
      <c r="BN58" s="34"/>
      <c r="BO58" s="34"/>
      <c r="BP58" s="34"/>
      <c r="BQ58" s="34"/>
      <c r="BR58" s="34"/>
      <c r="BS58" s="34"/>
      <c r="BT58" s="34"/>
      <c r="BU58" s="34"/>
      <c r="BV58" s="34"/>
      <c r="BW58" s="34"/>
      <c r="BX58" s="34"/>
      <c r="BY58" s="34"/>
      <c r="BZ58" s="34"/>
      <c r="CA58" s="34"/>
      <c r="CB58" s="36">
        <f t="shared" si="9"/>
        <v>2</v>
      </c>
      <c r="CC58" s="37"/>
      <c r="CD58" s="36">
        <f t="shared" si="10"/>
        <v>2</v>
      </c>
      <c r="CF58" s="36">
        <f t="shared" si="11"/>
        <v>4</v>
      </c>
    </row>
    <row r="59" spans="1:91" s="47" customFormat="1" ht="21" customHeight="1">
      <c r="A59" s="51"/>
      <c r="B59" s="51"/>
      <c r="C59" s="27" t="s">
        <v>123</v>
      </c>
      <c r="D59" s="28" t="s">
        <v>155</v>
      </c>
      <c r="E59" s="46">
        <v>36720</v>
      </c>
      <c r="F59" s="45">
        <v>35717</v>
      </c>
      <c r="G59" s="467" t="s">
        <v>357</v>
      </c>
      <c r="H59" s="528"/>
      <c r="I59" s="31">
        <v>0</v>
      </c>
      <c r="J59" s="32">
        <v>0</v>
      </c>
      <c r="K59" s="31">
        <v>0</v>
      </c>
      <c r="L59" s="32">
        <v>0</v>
      </c>
      <c r="M59" s="31">
        <v>0</v>
      </c>
      <c r="N59" s="32">
        <v>9</v>
      </c>
      <c r="O59" s="31">
        <v>9</v>
      </c>
      <c r="P59" s="32">
        <v>5</v>
      </c>
      <c r="Q59" s="31">
        <v>14</v>
      </c>
      <c r="R59" s="464">
        <v>11</v>
      </c>
      <c r="S59" s="31">
        <v>25</v>
      </c>
      <c r="T59" s="464">
        <v>13</v>
      </c>
      <c r="U59" s="31">
        <v>38</v>
      </c>
      <c r="V59" s="464">
        <v>11</v>
      </c>
      <c r="W59" s="31">
        <v>49</v>
      </c>
      <c r="X59" s="464">
        <v>2</v>
      </c>
      <c r="Y59" s="31">
        <v>51</v>
      </c>
      <c r="Z59" s="31">
        <v>0</v>
      </c>
      <c r="AA59" s="31">
        <v>51</v>
      </c>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6">
        <f t="shared" si="9"/>
        <v>0</v>
      </c>
      <c r="CC59" s="37"/>
      <c r="CD59" s="36">
        <f t="shared" si="10"/>
        <v>0</v>
      </c>
      <c r="CF59" s="36">
        <f t="shared" si="11"/>
        <v>0</v>
      </c>
    </row>
    <row r="60" spans="1:91" s="38" customFormat="1" ht="21" customHeight="1">
      <c r="A60" s="39"/>
      <c r="B60" s="39"/>
      <c r="C60" s="27" t="s">
        <v>124</v>
      </c>
      <c r="D60" s="28" t="s">
        <v>2273</v>
      </c>
      <c r="E60" s="29">
        <v>44624</v>
      </c>
      <c r="F60" s="45">
        <v>38380</v>
      </c>
      <c r="G60" s="467" t="s">
        <v>359</v>
      </c>
      <c r="H60" s="528"/>
      <c r="I60" s="31">
        <v>0</v>
      </c>
      <c r="J60" s="55">
        <v>0</v>
      </c>
      <c r="K60" s="31">
        <v>0</v>
      </c>
      <c r="L60" s="55">
        <v>0</v>
      </c>
      <c r="M60" s="31">
        <v>0</v>
      </c>
      <c r="N60" s="32">
        <v>0</v>
      </c>
      <c r="O60" s="31">
        <v>0</v>
      </c>
      <c r="P60" s="32">
        <v>2</v>
      </c>
      <c r="Q60" s="31">
        <v>2</v>
      </c>
      <c r="R60" s="464">
        <v>5</v>
      </c>
      <c r="S60" s="31">
        <v>7</v>
      </c>
      <c r="T60" s="464">
        <v>6</v>
      </c>
      <c r="U60" s="31">
        <v>13</v>
      </c>
      <c r="V60" s="464">
        <v>7</v>
      </c>
      <c r="W60" s="31">
        <v>20</v>
      </c>
      <c r="X60" s="464">
        <v>15</v>
      </c>
      <c r="Y60" s="31">
        <v>35</v>
      </c>
      <c r="Z60" s="31">
        <v>15</v>
      </c>
      <c r="AA60" s="31">
        <v>50</v>
      </c>
      <c r="AB60" s="33">
        <v>33</v>
      </c>
      <c r="AC60" s="33">
        <v>33</v>
      </c>
      <c r="AD60" s="33">
        <v>33</v>
      </c>
      <c r="AE60" s="33">
        <v>35</v>
      </c>
      <c r="AF60" s="33"/>
      <c r="AG60" s="33">
        <v>30</v>
      </c>
      <c r="AH60" s="33">
        <v>30</v>
      </c>
      <c r="AI60" s="33">
        <v>30</v>
      </c>
      <c r="AJ60" s="33">
        <v>30</v>
      </c>
      <c r="AK60" s="33">
        <v>30</v>
      </c>
      <c r="AL60" s="33">
        <v>30</v>
      </c>
      <c r="AM60" s="33">
        <v>27</v>
      </c>
      <c r="AN60" s="33"/>
      <c r="AO60" s="33">
        <v>30</v>
      </c>
      <c r="AP60" s="33">
        <v>30</v>
      </c>
      <c r="AQ60" s="33">
        <v>28</v>
      </c>
      <c r="AR60" s="33">
        <v>27</v>
      </c>
      <c r="AS60" s="33"/>
      <c r="AT60" s="33"/>
      <c r="AU60" s="33"/>
      <c r="AV60" s="33"/>
      <c r="AW60" s="33"/>
      <c r="AX60" s="33"/>
      <c r="AY60" s="33"/>
      <c r="AZ60" s="33"/>
      <c r="BA60" s="33"/>
      <c r="BB60" s="34"/>
      <c r="BC60" s="34"/>
      <c r="BD60" s="34"/>
      <c r="BE60" s="34"/>
      <c r="BF60" s="34"/>
      <c r="BG60" s="34"/>
      <c r="BH60" s="34"/>
      <c r="BI60" s="34"/>
      <c r="BJ60" s="34"/>
      <c r="BK60" s="34"/>
      <c r="BL60" s="34"/>
      <c r="BM60" s="34"/>
      <c r="BN60" s="34"/>
      <c r="BO60" s="34">
        <v>30</v>
      </c>
      <c r="BP60" s="34">
        <v>30</v>
      </c>
      <c r="BQ60" s="34"/>
      <c r="BR60" s="34"/>
      <c r="BS60" s="34"/>
      <c r="BT60" s="34"/>
      <c r="BU60" s="34"/>
      <c r="BV60" s="34"/>
      <c r="BW60" s="34"/>
      <c r="BX60" s="34"/>
      <c r="BY60" s="34"/>
      <c r="BZ60" s="34"/>
      <c r="CA60" s="34"/>
      <c r="CB60" s="36">
        <f t="shared" si="9"/>
        <v>15</v>
      </c>
      <c r="CC60" s="37"/>
      <c r="CD60" s="36">
        <f t="shared" si="10"/>
        <v>2</v>
      </c>
      <c r="CF60" s="36">
        <f t="shared" si="11"/>
        <v>17</v>
      </c>
      <c r="CG60" s="47"/>
      <c r="CH60" s="47"/>
      <c r="CI60" s="47"/>
      <c r="CJ60" s="47"/>
      <c r="CK60" s="47"/>
      <c r="CL60" s="47"/>
      <c r="CM60" s="47"/>
    </row>
    <row r="61" spans="1:91" s="38" customFormat="1" ht="21" customHeight="1">
      <c r="A61" s="39"/>
      <c r="B61" s="39"/>
      <c r="C61" s="27" t="s">
        <v>126</v>
      </c>
      <c r="D61" s="28" t="s">
        <v>2057</v>
      </c>
      <c r="E61" s="29">
        <v>26406</v>
      </c>
      <c r="F61" s="45">
        <v>36271</v>
      </c>
      <c r="G61" s="467" t="s">
        <v>1289</v>
      </c>
      <c r="H61" s="528"/>
      <c r="I61" s="31">
        <v>0</v>
      </c>
      <c r="J61" s="32">
        <v>0</v>
      </c>
      <c r="K61" s="31">
        <v>0</v>
      </c>
      <c r="L61" s="32">
        <v>0</v>
      </c>
      <c r="M61" s="31">
        <v>0</v>
      </c>
      <c r="N61" s="32">
        <v>0</v>
      </c>
      <c r="O61" s="31">
        <v>0</v>
      </c>
      <c r="P61" s="32">
        <v>0</v>
      </c>
      <c r="Q61" s="31">
        <v>0</v>
      </c>
      <c r="R61" s="464">
        <v>0</v>
      </c>
      <c r="S61" s="31">
        <v>0</v>
      </c>
      <c r="T61" s="464">
        <v>0</v>
      </c>
      <c r="U61" s="31">
        <v>0</v>
      </c>
      <c r="V61" s="464">
        <v>0</v>
      </c>
      <c r="W61" s="31">
        <v>0</v>
      </c>
      <c r="X61" s="464">
        <v>26</v>
      </c>
      <c r="Y61" s="31">
        <v>26</v>
      </c>
      <c r="Z61" s="31">
        <v>23</v>
      </c>
      <c r="AA61" s="31">
        <v>49</v>
      </c>
      <c r="AB61" s="33">
        <v>24</v>
      </c>
      <c r="AC61" s="33">
        <v>23</v>
      </c>
      <c r="AD61" s="33">
        <v>30</v>
      </c>
      <c r="AE61" s="33"/>
      <c r="AF61" s="33">
        <v>23</v>
      </c>
      <c r="AG61" s="33">
        <v>24</v>
      </c>
      <c r="AH61" s="33">
        <v>30</v>
      </c>
      <c r="AI61" s="33">
        <v>26</v>
      </c>
      <c r="AJ61" s="33">
        <v>26</v>
      </c>
      <c r="AK61" s="33">
        <v>26</v>
      </c>
      <c r="AL61" s="33">
        <v>26</v>
      </c>
      <c r="AM61" s="33">
        <v>26</v>
      </c>
      <c r="AN61" s="33">
        <v>26</v>
      </c>
      <c r="AO61" s="33"/>
      <c r="AP61" s="33"/>
      <c r="AQ61" s="33">
        <v>33</v>
      </c>
      <c r="AR61" s="33">
        <v>32</v>
      </c>
      <c r="AS61" s="33">
        <v>26</v>
      </c>
      <c r="AT61" s="33">
        <v>26</v>
      </c>
      <c r="AU61" s="33">
        <v>26</v>
      </c>
      <c r="AV61" s="33">
        <v>24</v>
      </c>
      <c r="AW61" s="33">
        <v>24</v>
      </c>
      <c r="AX61" s="33">
        <v>26</v>
      </c>
      <c r="AY61" s="33">
        <v>30</v>
      </c>
      <c r="AZ61" s="33">
        <v>30</v>
      </c>
      <c r="BA61" s="33">
        <v>26</v>
      </c>
      <c r="BB61" s="34">
        <v>30</v>
      </c>
      <c r="BC61" s="34">
        <v>30</v>
      </c>
      <c r="BD61" s="34"/>
      <c r="BE61" s="34">
        <v>33</v>
      </c>
      <c r="BF61" s="34">
        <v>33</v>
      </c>
      <c r="BG61" s="34">
        <v>30</v>
      </c>
      <c r="BH61" s="34">
        <v>33</v>
      </c>
      <c r="BI61" s="34">
        <v>30</v>
      </c>
      <c r="BJ61" s="34">
        <v>26</v>
      </c>
      <c r="BK61" s="34"/>
      <c r="BL61" s="34">
        <v>36</v>
      </c>
      <c r="BM61" s="34">
        <v>23</v>
      </c>
      <c r="BN61" s="34">
        <v>33</v>
      </c>
      <c r="BO61" s="34">
        <v>30</v>
      </c>
      <c r="BP61" s="34">
        <v>26</v>
      </c>
      <c r="BQ61" s="34">
        <v>35</v>
      </c>
      <c r="BR61" s="34">
        <v>30</v>
      </c>
      <c r="BS61" s="34">
        <v>30</v>
      </c>
      <c r="BT61" s="34">
        <v>30</v>
      </c>
      <c r="BU61" s="34">
        <v>26</v>
      </c>
      <c r="BV61" s="34">
        <v>30</v>
      </c>
      <c r="BW61" s="34"/>
      <c r="BX61" s="34">
        <v>30</v>
      </c>
      <c r="BY61" s="34">
        <v>23</v>
      </c>
      <c r="BZ61" s="34">
        <v>32</v>
      </c>
      <c r="CA61" s="34">
        <v>26</v>
      </c>
      <c r="CB61" s="36">
        <f t="shared" si="9"/>
        <v>23</v>
      </c>
      <c r="CC61" s="37"/>
      <c r="CD61" s="36">
        <f t="shared" si="10"/>
        <v>23</v>
      </c>
      <c r="CF61" s="36">
        <f t="shared" si="11"/>
        <v>46</v>
      </c>
      <c r="CG61" s="47"/>
      <c r="CH61" s="47"/>
      <c r="CI61" s="47"/>
      <c r="CJ61" s="47"/>
      <c r="CK61" s="47"/>
      <c r="CL61" s="47"/>
      <c r="CM61" s="47"/>
    </row>
    <row r="62" spans="1:91" s="38" customFormat="1" ht="21" customHeight="1">
      <c r="A62" s="39"/>
      <c r="B62" s="39"/>
      <c r="C62" s="27" t="s">
        <v>128</v>
      </c>
      <c r="D62" s="50" t="s">
        <v>1836</v>
      </c>
      <c r="E62" s="29">
        <v>43141</v>
      </c>
      <c r="F62" s="45">
        <v>43844</v>
      </c>
      <c r="G62" s="467" t="s">
        <v>1289</v>
      </c>
      <c r="H62" s="528"/>
      <c r="I62" s="31">
        <v>0</v>
      </c>
      <c r="J62" s="32">
        <v>0</v>
      </c>
      <c r="K62" s="31">
        <v>0</v>
      </c>
      <c r="L62" s="32">
        <v>0</v>
      </c>
      <c r="M62" s="31">
        <v>0</v>
      </c>
      <c r="N62" s="32">
        <v>0</v>
      </c>
      <c r="O62" s="31">
        <v>0</v>
      </c>
      <c r="P62" s="32">
        <v>0</v>
      </c>
      <c r="Q62" s="31">
        <v>0</v>
      </c>
      <c r="R62" s="464">
        <v>0</v>
      </c>
      <c r="S62" s="31">
        <v>0</v>
      </c>
      <c r="T62" s="464">
        <v>0</v>
      </c>
      <c r="U62" s="31">
        <v>0</v>
      </c>
      <c r="V62" s="464">
        <v>11</v>
      </c>
      <c r="W62" s="31">
        <v>11</v>
      </c>
      <c r="X62" s="464">
        <v>20</v>
      </c>
      <c r="Y62" s="31">
        <v>31</v>
      </c>
      <c r="Z62" s="31">
        <v>16</v>
      </c>
      <c r="AA62" s="31">
        <v>47</v>
      </c>
      <c r="AB62" s="33">
        <v>23</v>
      </c>
      <c r="AC62" s="33">
        <v>33</v>
      </c>
      <c r="AD62" s="33">
        <v>30</v>
      </c>
      <c r="AE62" s="33">
        <v>27</v>
      </c>
      <c r="AF62" s="33">
        <v>30</v>
      </c>
      <c r="AG62" s="33">
        <v>30</v>
      </c>
      <c r="AH62" s="33">
        <v>33</v>
      </c>
      <c r="AI62" s="33">
        <v>26</v>
      </c>
      <c r="AJ62" s="33">
        <v>33</v>
      </c>
      <c r="AK62" s="33">
        <v>23</v>
      </c>
      <c r="AL62" s="33">
        <v>26</v>
      </c>
      <c r="AM62" s="33"/>
      <c r="AN62" s="33">
        <v>26</v>
      </c>
      <c r="AO62" s="33">
        <v>26</v>
      </c>
      <c r="AP62" s="33"/>
      <c r="AQ62" s="33">
        <v>33</v>
      </c>
      <c r="AR62" s="33"/>
      <c r="AS62" s="33">
        <v>26</v>
      </c>
      <c r="AT62" s="33"/>
      <c r="AU62" s="33">
        <v>32</v>
      </c>
      <c r="AV62" s="33"/>
      <c r="AW62" s="33"/>
      <c r="AX62" s="33"/>
      <c r="AY62" s="33"/>
      <c r="AZ62" s="33"/>
      <c r="BA62" s="33"/>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6">
        <f t="shared" si="9"/>
        <v>16</v>
      </c>
      <c r="CC62" s="37"/>
      <c r="CD62" s="36">
        <f t="shared" si="10"/>
        <v>0</v>
      </c>
      <c r="CF62" s="36">
        <f t="shared" si="11"/>
        <v>16</v>
      </c>
      <c r="CG62" s="47"/>
      <c r="CH62" s="47"/>
      <c r="CI62" s="47"/>
      <c r="CJ62" s="47"/>
      <c r="CK62" s="47"/>
      <c r="CL62" s="47"/>
      <c r="CM62" s="47"/>
    </row>
    <row r="63" spans="1:91" s="47" customFormat="1" ht="21" customHeight="1">
      <c r="A63" s="39"/>
      <c r="B63" s="39"/>
      <c r="C63" s="27" t="s">
        <v>130</v>
      </c>
      <c r="D63" s="28" t="s">
        <v>2093</v>
      </c>
      <c r="E63" s="41">
        <v>44323</v>
      </c>
      <c r="F63" s="492">
        <v>44313</v>
      </c>
      <c r="G63" s="467" t="s">
        <v>1289</v>
      </c>
      <c r="H63" s="528"/>
      <c r="I63" s="31">
        <v>0</v>
      </c>
      <c r="J63" s="32">
        <v>0</v>
      </c>
      <c r="K63" s="31">
        <v>0</v>
      </c>
      <c r="L63" s="32">
        <v>0</v>
      </c>
      <c r="M63" s="31">
        <v>0</v>
      </c>
      <c r="N63" s="32">
        <v>0</v>
      </c>
      <c r="O63" s="31">
        <v>0</v>
      </c>
      <c r="P63" s="32">
        <v>0</v>
      </c>
      <c r="Q63" s="31">
        <v>0</v>
      </c>
      <c r="R63" s="464">
        <v>0</v>
      </c>
      <c r="S63" s="31">
        <v>0</v>
      </c>
      <c r="T63" s="464">
        <v>0</v>
      </c>
      <c r="U63" s="31">
        <v>0</v>
      </c>
      <c r="V63" s="464">
        <v>0</v>
      </c>
      <c r="W63" s="31">
        <v>0</v>
      </c>
      <c r="X63" s="464">
        <v>22</v>
      </c>
      <c r="Y63" s="31">
        <v>22</v>
      </c>
      <c r="Z63" s="31">
        <v>22</v>
      </c>
      <c r="AA63" s="31">
        <v>44</v>
      </c>
      <c r="AB63" s="33">
        <v>30</v>
      </c>
      <c r="AC63" s="33">
        <v>30</v>
      </c>
      <c r="AD63" s="33"/>
      <c r="AE63" s="33">
        <v>35</v>
      </c>
      <c r="AF63" s="33">
        <v>33</v>
      </c>
      <c r="AG63" s="33">
        <v>30</v>
      </c>
      <c r="AH63" s="33">
        <v>30</v>
      </c>
      <c r="AI63" s="33">
        <v>30</v>
      </c>
      <c r="AJ63" s="33">
        <v>30</v>
      </c>
      <c r="AK63" s="33">
        <v>30</v>
      </c>
      <c r="AL63" s="33">
        <v>30</v>
      </c>
      <c r="AM63" s="33">
        <v>30</v>
      </c>
      <c r="AN63" s="33">
        <v>28</v>
      </c>
      <c r="AO63" s="33">
        <v>30</v>
      </c>
      <c r="AP63" s="33">
        <v>30</v>
      </c>
      <c r="AQ63" s="33">
        <v>30</v>
      </c>
      <c r="AR63" s="33">
        <v>30</v>
      </c>
      <c r="AS63" s="33">
        <v>30</v>
      </c>
      <c r="AT63" s="33">
        <v>30</v>
      </c>
      <c r="AU63" s="33">
        <v>30</v>
      </c>
      <c r="AV63" s="33">
        <v>30</v>
      </c>
      <c r="AW63" s="33"/>
      <c r="AX63" s="33"/>
      <c r="AY63" s="33">
        <v>30</v>
      </c>
      <c r="AZ63" s="33">
        <v>30</v>
      </c>
      <c r="BA63" s="33"/>
      <c r="BB63" s="34">
        <v>30</v>
      </c>
      <c r="BC63" s="34">
        <v>30</v>
      </c>
      <c r="BD63" s="34">
        <v>26</v>
      </c>
      <c r="BE63" s="34">
        <v>30</v>
      </c>
      <c r="BF63" s="34">
        <v>30</v>
      </c>
      <c r="BG63" s="34">
        <v>30</v>
      </c>
      <c r="BH63" s="34">
        <v>26</v>
      </c>
      <c r="BI63" s="34">
        <v>30</v>
      </c>
      <c r="BJ63" s="34">
        <v>28</v>
      </c>
      <c r="BK63" s="34">
        <v>26</v>
      </c>
      <c r="BL63" s="34">
        <v>30</v>
      </c>
      <c r="BM63" s="34">
        <v>30</v>
      </c>
      <c r="BN63" s="34">
        <v>26</v>
      </c>
      <c r="BO63" s="34">
        <v>28</v>
      </c>
      <c r="BP63" s="34"/>
      <c r="BQ63" s="34"/>
      <c r="BR63" s="34"/>
      <c r="BS63" s="34">
        <v>35</v>
      </c>
      <c r="BT63" s="34">
        <v>35</v>
      </c>
      <c r="BU63" s="34">
        <v>30</v>
      </c>
      <c r="BV63" s="34">
        <v>26</v>
      </c>
      <c r="BW63" s="34">
        <v>35</v>
      </c>
      <c r="BX63" s="34">
        <v>35</v>
      </c>
      <c r="BY63" s="34">
        <v>30</v>
      </c>
      <c r="BZ63" s="34">
        <v>30</v>
      </c>
      <c r="CA63" s="34">
        <v>30</v>
      </c>
      <c r="CB63" s="36">
        <f t="shared" si="9"/>
        <v>22</v>
      </c>
      <c r="CC63" s="37"/>
      <c r="CD63" s="36">
        <f t="shared" si="10"/>
        <v>23</v>
      </c>
      <c r="CE63" s="38"/>
      <c r="CF63" s="36">
        <f t="shared" si="11"/>
        <v>45</v>
      </c>
      <c r="CG63" s="38"/>
      <c r="CH63" s="38"/>
      <c r="CI63" s="38"/>
      <c r="CJ63" s="38"/>
      <c r="CK63" s="38"/>
      <c r="CL63" s="38"/>
    </row>
    <row r="64" spans="1:91" s="47" customFormat="1" ht="21" customHeight="1">
      <c r="A64" s="27"/>
      <c r="B64" s="27"/>
      <c r="C64" s="27" t="s">
        <v>132</v>
      </c>
      <c r="D64" s="28" t="s">
        <v>129</v>
      </c>
      <c r="E64" s="46">
        <v>41914</v>
      </c>
      <c r="F64" s="45">
        <v>39856</v>
      </c>
      <c r="G64" s="467" t="s">
        <v>1669</v>
      </c>
      <c r="H64" s="528"/>
      <c r="I64" s="31">
        <v>0</v>
      </c>
      <c r="J64" s="32">
        <v>0</v>
      </c>
      <c r="K64" s="31">
        <v>0</v>
      </c>
      <c r="L64" s="32">
        <v>5</v>
      </c>
      <c r="M64" s="31">
        <v>5</v>
      </c>
      <c r="N64" s="32">
        <v>8</v>
      </c>
      <c r="O64" s="31">
        <v>13</v>
      </c>
      <c r="P64" s="32">
        <v>22</v>
      </c>
      <c r="Q64" s="31">
        <v>35</v>
      </c>
      <c r="R64" s="464">
        <v>4</v>
      </c>
      <c r="S64" s="31">
        <v>39</v>
      </c>
      <c r="T64" s="464">
        <v>3</v>
      </c>
      <c r="U64" s="31">
        <v>42</v>
      </c>
      <c r="V64" s="464">
        <v>0</v>
      </c>
      <c r="W64" s="31">
        <v>42</v>
      </c>
      <c r="X64" s="464">
        <v>0</v>
      </c>
      <c r="Y64" s="31">
        <v>42</v>
      </c>
      <c r="Z64" s="31">
        <v>1</v>
      </c>
      <c r="AA64" s="31">
        <v>43</v>
      </c>
      <c r="AB64" s="33"/>
      <c r="AC64" s="33"/>
      <c r="AD64" s="33"/>
      <c r="AE64" s="33"/>
      <c r="AF64" s="33"/>
      <c r="AG64" s="33"/>
      <c r="AH64" s="33"/>
      <c r="AI64" s="33"/>
      <c r="AJ64" s="33"/>
      <c r="AK64" s="33"/>
      <c r="AL64" s="33"/>
      <c r="AM64" s="33"/>
      <c r="AN64" s="33"/>
      <c r="AO64" s="33">
        <v>30</v>
      </c>
      <c r="AP64" s="33"/>
      <c r="AQ64" s="33"/>
      <c r="AR64" s="33"/>
      <c r="AS64" s="33"/>
      <c r="AT64" s="33"/>
      <c r="AU64" s="33"/>
      <c r="AV64" s="33"/>
      <c r="AW64" s="33"/>
      <c r="AX64" s="33"/>
      <c r="AY64" s="33"/>
      <c r="AZ64" s="33"/>
      <c r="BA64" s="33"/>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6">
        <f t="shared" si="9"/>
        <v>1</v>
      </c>
      <c r="CC64" s="37"/>
      <c r="CD64" s="36">
        <f t="shared" si="10"/>
        <v>0</v>
      </c>
      <c r="CF64" s="36">
        <f t="shared" si="11"/>
        <v>1</v>
      </c>
      <c r="CG64" s="38"/>
      <c r="CH64" s="38"/>
      <c r="CI64" s="38"/>
      <c r="CJ64" s="38"/>
      <c r="CK64" s="38"/>
      <c r="CL64" s="38"/>
      <c r="CM64" s="38"/>
    </row>
    <row r="65" spans="1:91" s="47" customFormat="1" ht="21" customHeight="1">
      <c r="A65" s="39"/>
      <c r="B65" s="39"/>
      <c r="C65" s="27" t="s">
        <v>134</v>
      </c>
      <c r="D65" s="28" t="s">
        <v>2092</v>
      </c>
      <c r="E65" s="41">
        <v>41444</v>
      </c>
      <c r="F65" s="492">
        <v>41507</v>
      </c>
      <c r="G65" s="467" t="s">
        <v>1289</v>
      </c>
      <c r="H65" s="528"/>
      <c r="I65" s="31">
        <v>0</v>
      </c>
      <c r="J65" s="32">
        <v>0</v>
      </c>
      <c r="K65" s="31">
        <v>0</v>
      </c>
      <c r="L65" s="32">
        <v>0</v>
      </c>
      <c r="M65" s="31">
        <v>0</v>
      </c>
      <c r="N65" s="32">
        <v>0</v>
      </c>
      <c r="O65" s="31">
        <v>0</v>
      </c>
      <c r="P65" s="32">
        <v>0</v>
      </c>
      <c r="Q65" s="31">
        <v>0</v>
      </c>
      <c r="R65" s="464">
        <v>0</v>
      </c>
      <c r="S65" s="31">
        <v>0</v>
      </c>
      <c r="T65" s="464">
        <v>0</v>
      </c>
      <c r="U65" s="31">
        <v>0</v>
      </c>
      <c r="V65" s="464">
        <v>0</v>
      </c>
      <c r="W65" s="31">
        <v>0</v>
      </c>
      <c r="X65" s="464">
        <v>24</v>
      </c>
      <c r="Y65" s="31">
        <v>24</v>
      </c>
      <c r="Z65" s="31">
        <v>18</v>
      </c>
      <c r="AA65" s="31">
        <v>42</v>
      </c>
      <c r="AB65" s="33"/>
      <c r="AC65" s="33"/>
      <c r="AD65" s="33"/>
      <c r="AE65" s="33"/>
      <c r="AF65" s="33"/>
      <c r="AG65" s="33"/>
      <c r="AH65" s="33">
        <v>30</v>
      </c>
      <c r="AI65" s="33"/>
      <c r="AJ65" s="33">
        <v>30</v>
      </c>
      <c r="AK65" s="33">
        <v>30</v>
      </c>
      <c r="AL65" s="33">
        <v>30</v>
      </c>
      <c r="AM65" s="33">
        <v>30</v>
      </c>
      <c r="AN65" s="33">
        <v>30</v>
      </c>
      <c r="AO65" s="33">
        <v>30</v>
      </c>
      <c r="AP65" s="33">
        <v>30</v>
      </c>
      <c r="AQ65" s="33"/>
      <c r="AR65" s="33">
        <v>30</v>
      </c>
      <c r="AS65" s="33">
        <v>30</v>
      </c>
      <c r="AT65" s="33">
        <v>30</v>
      </c>
      <c r="AU65" s="33">
        <v>30</v>
      </c>
      <c r="AV65" s="33">
        <v>30</v>
      </c>
      <c r="AW65" s="33">
        <v>30</v>
      </c>
      <c r="AX65" s="33">
        <v>30</v>
      </c>
      <c r="AY65" s="33">
        <v>30</v>
      </c>
      <c r="AZ65" s="33">
        <v>30</v>
      </c>
      <c r="BA65" s="33">
        <v>30</v>
      </c>
      <c r="BB65" s="34">
        <v>30</v>
      </c>
      <c r="BC65" s="34">
        <v>30</v>
      </c>
      <c r="BD65" s="34">
        <v>30</v>
      </c>
      <c r="BE65" s="34">
        <v>30</v>
      </c>
      <c r="BF65" s="34">
        <v>30</v>
      </c>
      <c r="BG65" s="34">
        <v>30</v>
      </c>
      <c r="BH65" s="34">
        <v>30</v>
      </c>
      <c r="BI65" s="34">
        <v>30</v>
      </c>
      <c r="BJ65" s="34">
        <v>30</v>
      </c>
      <c r="BK65" s="34">
        <v>30</v>
      </c>
      <c r="BL65" s="34">
        <v>30</v>
      </c>
      <c r="BM65" s="34"/>
      <c r="BN65" s="34"/>
      <c r="BO65" s="34">
        <v>30</v>
      </c>
      <c r="BP65" s="34">
        <v>30</v>
      </c>
      <c r="BQ65" s="34">
        <v>30</v>
      </c>
      <c r="BR65" s="34">
        <v>30</v>
      </c>
      <c r="BS65" s="34">
        <v>30</v>
      </c>
      <c r="BT65" s="34">
        <v>30</v>
      </c>
      <c r="BU65" s="34">
        <v>30</v>
      </c>
      <c r="BV65" s="34">
        <v>30</v>
      </c>
      <c r="BW65" s="34">
        <v>30</v>
      </c>
      <c r="BX65" s="34">
        <v>30</v>
      </c>
      <c r="BY65" s="34">
        <v>30</v>
      </c>
      <c r="BZ65" s="34">
        <v>30</v>
      </c>
      <c r="CA65" s="34">
        <v>30</v>
      </c>
      <c r="CB65" s="36">
        <f t="shared" si="9"/>
        <v>18</v>
      </c>
      <c r="CC65" s="37"/>
      <c r="CD65" s="36">
        <f t="shared" si="10"/>
        <v>24</v>
      </c>
      <c r="CE65" s="38"/>
      <c r="CF65" s="36">
        <f t="shared" si="11"/>
        <v>42</v>
      </c>
      <c r="CG65" s="38"/>
      <c r="CH65" s="38"/>
      <c r="CI65" s="38"/>
      <c r="CJ65" s="38"/>
      <c r="CK65" s="38"/>
      <c r="CL65" s="38"/>
    </row>
    <row r="66" spans="1:91" s="47" customFormat="1" ht="21" customHeight="1">
      <c r="A66" s="51"/>
      <c r="B66" s="51"/>
      <c r="C66" s="27" t="s">
        <v>136</v>
      </c>
      <c r="D66" s="28" t="s">
        <v>135</v>
      </c>
      <c r="E66" s="41">
        <v>36537</v>
      </c>
      <c r="F66" s="45">
        <v>21724</v>
      </c>
      <c r="G66" s="467" t="s">
        <v>359</v>
      </c>
      <c r="H66" s="528"/>
      <c r="I66" s="31">
        <v>0</v>
      </c>
      <c r="J66" s="32">
        <v>5</v>
      </c>
      <c r="K66" s="31">
        <v>5</v>
      </c>
      <c r="L66" s="32">
        <v>17</v>
      </c>
      <c r="M66" s="31">
        <v>22</v>
      </c>
      <c r="N66" s="32">
        <v>0</v>
      </c>
      <c r="O66" s="31">
        <v>22</v>
      </c>
      <c r="P66" s="32">
        <v>7</v>
      </c>
      <c r="Q66" s="31">
        <v>29</v>
      </c>
      <c r="R66" s="464">
        <v>5</v>
      </c>
      <c r="S66" s="31">
        <v>34</v>
      </c>
      <c r="T66" s="464">
        <v>2</v>
      </c>
      <c r="U66" s="31">
        <v>36</v>
      </c>
      <c r="V66" s="464">
        <v>1</v>
      </c>
      <c r="W66" s="31">
        <v>37</v>
      </c>
      <c r="X66" s="464">
        <v>1</v>
      </c>
      <c r="Y66" s="31">
        <v>38</v>
      </c>
      <c r="Z66" s="31">
        <v>1</v>
      </c>
      <c r="AA66" s="31">
        <v>39</v>
      </c>
      <c r="AB66" s="33"/>
      <c r="AC66" s="33"/>
      <c r="AD66" s="33"/>
      <c r="AE66" s="33"/>
      <c r="AF66" s="33"/>
      <c r="AG66" s="33"/>
      <c r="AH66" s="33"/>
      <c r="AI66" s="33"/>
      <c r="AJ66" s="33"/>
      <c r="AK66" s="33"/>
      <c r="AL66" s="33"/>
      <c r="AM66" s="33"/>
      <c r="AN66" s="33"/>
      <c r="AO66" s="33"/>
      <c r="AP66" s="33"/>
      <c r="AQ66" s="33"/>
      <c r="AR66" s="33"/>
      <c r="AS66" s="33">
        <v>18</v>
      </c>
      <c r="AT66" s="33"/>
      <c r="AU66" s="33"/>
      <c r="AV66" s="33"/>
      <c r="AW66" s="33"/>
      <c r="AX66" s="33"/>
      <c r="AY66" s="33"/>
      <c r="AZ66" s="33"/>
      <c r="BA66" s="33"/>
      <c r="BB66" s="34"/>
      <c r="BC66" s="34"/>
      <c r="BD66" s="34"/>
      <c r="BE66" s="34">
        <v>26</v>
      </c>
      <c r="BF66" s="34"/>
      <c r="BG66" s="34">
        <v>26</v>
      </c>
      <c r="BH66" s="34">
        <v>30</v>
      </c>
      <c r="BI66" s="34"/>
      <c r="BJ66" s="34"/>
      <c r="BK66" s="34"/>
      <c r="BL66" s="34">
        <v>26</v>
      </c>
      <c r="BM66" s="34">
        <v>20</v>
      </c>
      <c r="BN66" s="34"/>
      <c r="BO66" s="34"/>
      <c r="BP66" s="34"/>
      <c r="BQ66" s="34"/>
      <c r="BR66" s="34"/>
      <c r="BS66" s="34"/>
      <c r="BT66" s="34"/>
      <c r="BU66" s="34">
        <v>26</v>
      </c>
      <c r="BV66" s="34">
        <v>32</v>
      </c>
      <c r="BW66" s="34"/>
      <c r="BX66" s="34"/>
      <c r="BY66" s="34"/>
      <c r="BZ66" s="34"/>
      <c r="CA66" s="34"/>
      <c r="CB66" s="36">
        <f t="shared" si="9"/>
        <v>1</v>
      </c>
      <c r="CC66" s="37"/>
      <c r="CD66" s="36">
        <f t="shared" si="10"/>
        <v>7</v>
      </c>
      <c r="CF66" s="36">
        <f t="shared" si="11"/>
        <v>8</v>
      </c>
      <c r="CG66" s="38"/>
      <c r="CH66" s="38"/>
      <c r="CI66" s="38"/>
      <c r="CJ66" s="38"/>
      <c r="CK66" s="38"/>
      <c r="CL66" s="38"/>
      <c r="CM66" s="38"/>
    </row>
    <row r="67" spans="1:91" s="47" customFormat="1" ht="21" customHeight="1">
      <c r="A67" s="39"/>
      <c r="B67" s="39"/>
      <c r="C67" s="27" t="s">
        <v>138</v>
      </c>
      <c r="D67" s="50" t="s">
        <v>153</v>
      </c>
      <c r="E67" s="46">
        <v>42873</v>
      </c>
      <c r="F67" s="45">
        <v>43006</v>
      </c>
      <c r="G67" s="467" t="s">
        <v>359</v>
      </c>
      <c r="H67" s="528"/>
      <c r="I67" s="31">
        <v>0</v>
      </c>
      <c r="J67" s="55">
        <v>0</v>
      </c>
      <c r="K67" s="31">
        <v>0</v>
      </c>
      <c r="L67" s="55">
        <v>0</v>
      </c>
      <c r="M67" s="31">
        <v>0</v>
      </c>
      <c r="N67" s="32">
        <v>0</v>
      </c>
      <c r="O67" s="31">
        <v>0</v>
      </c>
      <c r="P67" s="32">
        <v>4</v>
      </c>
      <c r="Q67" s="31">
        <v>4</v>
      </c>
      <c r="R67" s="464">
        <v>24</v>
      </c>
      <c r="S67" s="31">
        <v>28</v>
      </c>
      <c r="T67" s="464">
        <v>11</v>
      </c>
      <c r="U67" s="31">
        <v>39</v>
      </c>
      <c r="V67" s="464">
        <v>0</v>
      </c>
      <c r="W67" s="31">
        <v>39</v>
      </c>
      <c r="X67" s="464">
        <v>0</v>
      </c>
      <c r="Y67" s="31">
        <v>39</v>
      </c>
      <c r="Z67" s="31">
        <v>0</v>
      </c>
      <c r="AA67" s="31">
        <v>39</v>
      </c>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6">
        <f t="shared" si="9"/>
        <v>0</v>
      </c>
      <c r="CC67" s="37"/>
      <c r="CD67" s="36">
        <f t="shared" si="10"/>
        <v>0</v>
      </c>
      <c r="CE67" s="38"/>
      <c r="CF67" s="36">
        <f t="shared" si="11"/>
        <v>0</v>
      </c>
      <c r="CG67" s="38"/>
      <c r="CH67" s="38"/>
      <c r="CI67" s="38"/>
      <c r="CJ67" s="38"/>
      <c r="CK67" s="38"/>
      <c r="CL67" s="38"/>
      <c r="CM67" s="38"/>
    </row>
    <row r="68" spans="1:91" s="47" customFormat="1" ht="21" customHeight="1">
      <c r="A68" s="39"/>
      <c r="B68" s="39"/>
      <c r="C68" s="27" t="s">
        <v>140</v>
      </c>
      <c r="D68" s="28" t="s">
        <v>1956</v>
      </c>
      <c r="E68" s="29">
        <v>43991</v>
      </c>
      <c r="F68" s="45">
        <v>23767</v>
      </c>
      <c r="G68" s="467" t="s">
        <v>1289</v>
      </c>
      <c r="H68" s="528"/>
      <c r="I68" s="31">
        <v>0</v>
      </c>
      <c r="J68" s="32">
        <v>0</v>
      </c>
      <c r="K68" s="31">
        <v>0</v>
      </c>
      <c r="L68" s="32">
        <v>0</v>
      </c>
      <c r="M68" s="31">
        <v>0</v>
      </c>
      <c r="N68" s="32">
        <v>0</v>
      </c>
      <c r="O68" s="31">
        <v>0</v>
      </c>
      <c r="P68" s="32">
        <v>0</v>
      </c>
      <c r="Q68" s="31">
        <v>0</v>
      </c>
      <c r="R68" s="464">
        <v>0</v>
      </c>
      <c r="S68" s="31">
        <v>0</v>
      </c>
      <c r="T68" s="464">
        <v>0</v>
      </c>
      <c r="U68" s="31">
        <v>0</v>
      </c>
      <c r="V68" s="464">
        <v>0</v>
      </c>
      <c r="W68" s="31">
        <v>0</v>
      </c>
      <c r="X68" s="464">
        <v>22</v>
      </c>
      <c r="Y68" s="31">
        <v>22</v>
      </c>
      <c r="Z68" s="31">
        <v>17</v>
      </c>
      <c r="AA68" s="31">
        <v>39</v>
      </c>
      <c r="AB68" s="33">
        <v>18</v>
      </c>
      <c r="AC68" s="33">
        <v>18</v>
      </c>
      <c r="AD68" s="33">
        <v>18</v>
      </c>
      <c r="AE68" s="33"/>
      <c r="AF68" s="33">
        <v>18</v>
      </c>
      <c r="AG68" s="33">
        <v>18</v>
      </c>
      <c r="AH68" s="33">
        <v>35</v>
      </c>
      <c r="AI68" s="33">
        <v>35</v>
      </c>
      <c r="AJ68" s="33">
        <v>18</v>
      </c>
      <c r="AK68" s="33">
        <v>26</v>
      </c>
      <c r="AL68" s="33">
        <v>18</v>
      </c>
      <c r="AM68" s="33">
        <v>35</v>
      </c>
      <c r="AN68" s="33">
        <v>35</v>
      </c>
      <c r="AO68" s="33">
        <v>35</v>
      </c>
      <c r="AP68" s="33">
        <v>35</v>
      </c>
      <c r="AQ68" s="33">
        <v>30</v>
      </c>
      <c r="AR68" s="33">
        <v>35</v>
      </c>
      <c r="AS68" s="33">
        <v>18</v>
      </c>
      <c r="AT68" s="33"/>
      <c r="AU68" s="33"/>
      <c r="AV68" s="33"/>
      <c r="AW68" s="33"/>
      <c r="AX68" s="33"/>
      <c r="AY68" s="33"/>
      <c r="AZ68" s="33"/>
      <c r="BA68" s="33"/>
      <c r="BB68" s="34"/>
      <c r="BC68" s="34"/>
      <c r="BD68" s="34"/>
      <c r="BE68" s="34"/>
      <c r="BF68" s="34"/>
      <c r="BG68" s="34"/>
      <c r="BH68" s="34"/>
      <c r="BI68" s="34"/>
      <c r="BJ68" s="34"/>
      <c r="BK68" s="34"/>
      <c r="BL68" s="34"/>
      <c r="BM68" s="34"/>
      <c r="BN68" s="34"/>
      <c r="BO68" s="34">
        <v>35</v>
      </c>
      <c r="BP68" s="34">
        <v>35</v>
      </c>
      <c r="BQ68" s="34">
        <v>35</v>
      </c>
      <c r="BR68" s="34"/>
      <c r="BS68" s="34"/>
      <c r="BT68" s="34"/>
      <c r="BU68" s="34"/>
      <c r="BV68" s="34"/>
      <c r="BW68" s="34"/>
      <c r="BX68" s="34">
        <v>35</v>
      </c>
      <c r="BY68" s="34">
        <v>35</v>
      </c>
      <c r="BZ68" s="34">
        <v>35</v>
      </c>
      <c r="CA68" s="34">
        <v>35</v>
      </c>
      <c r="CB68" s="36">
        <f t="shared" si="9"/>
        <v>17</v>
      </c>
      <c r="CC68" s="37"/>
      <c r="CD68" s="36">
        <f t="shared" si="10"/>
        <v>7</v>
      </c>
      <c r="CE68" s="38"/>
      <c r="CF68" s="36">
        <f t="shared" si="11"/>
        <v>24</v>
      </c>
    </row>
    <row r="69" spans="1:91" s="47" customFormat="1" ht="21" customHeight="1">
      <c r="A69" s="39"/>
      <c r="B69" s="39"/>
      <c r="C69" s="27" t="s">
        <v>142</v>
      </c>
      <c r="D69" s="28" t="s">
        <v>1890</v>
      </c>
      <c r="E69" s="46">
        <v>41551</v>
      </c>
      <c r="F69" s="45">
        <v>41524</v>
      </c>
      <c r="G69" s="467" t="s">
        <v>357</v>
      </c>
      <c r="H69" s="528"/>
      <c r="I69" s="31">
        <v>0</v>
      </c>
      <c r="J69" s="32">
        <v>0</v>
      </c>
      <c r="K69" s="31">
        <v>0</v>
      </c>
      <c r="L69" s="32">
        <v>0</v>
      </c>
      <c r="M69" s="31">
        <v>0</v>
      </c>
      <c r="N69" s="32">
        <v>0</v>
      </c>
      <c r="O69" s="31">
        <v>0</v>
      </c>
      <c r="P69" s="32">
        <v>0</v>
      </c>
      <c r="Q69" s="31">
        <v>0</v>
      </c>
      <c r="R69" s="464">
        <v>0</v>
      </c>
      <c r="S69" s="31">
        <v>0</v>
      </c>
      <c r="T69" s="464">
        <v>19</v>
      </c>
      <c r="U69" s="31">
        <v>19</v>
      </c>
      <c r="V69" s="464">
        <v>16</v>
      </c>
      <c r="W69" s="31">
        <v>35</v>
      </c>
      <c r="X69" s="464">
        <v>1</v>
      </c>
      <c r="Y69" s="31">
        <v>36</v>
      </c>
      <c r="Z69" s="31">
        <v>0</v>
      </c>
      <c r="AA69" s="31">
        <v>36</v>
      </c>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6">
        <f t="shared" si="9"/>
        <v>0</v>
      </c>
      <c r="CC69" s="37"/>
      <c r="CD69" s="36">
        <f t="shared" si="10"/>
        <v>0</v>
      </c>
      <c r="CE69" s="38"/>
      <c r="CF69" s="36">
        <f t="shared" si="11"/>
        <v>0</v>
      </c>
    </row>
    <row r="70" spans="1:91" s="47" customFormat="1" ht="21" customHeight="1">
      <c r="A70" s="39"/>
      <c r="B70" s="39"/>
      <c r="C70" s="27" t="s">
        <v>144</v>
      </c>
      <c r="D70" s="28" t="s">
        <v>273</v>
      </c>
      <c r="E70" s="41">
        <v>36726</v>
      </c>
      <c r="F70" s="492">
        <v>36803</v>
      </c>
      <c r="G70" s="467" t="s">
        <v>1289</v>
      </c>
      <c r="H70" s="528"/>
      <c r="I70" s="31">
        <v>0</v>
      </c>
      <c r="J70" s="32">
        <v>0</v>
      </c>
      <c r="K70" s="31">
        <v>0</v>
      </c>
      <c r="L70" s="32">
        <v>0</v>
      </c>
      <c r="M70" s="31">
        <v>0</v>
      </c>
      <c r="N70" s="32">
        <v>0</v>
      </c>
      <c r="O70" s="31">
        <v>0</v>
      </c>
      <c r="P70" s="32">
        <v>0</v>
      </c>
      <c r="Q70" s="31">
        <v>0</v>
      </c>
      <c r="R70" s="464">
        <v>0</v>
      </c>
      <c r="S70" s="31">
        <v>0</v>
      </c>
      <c r="T70" s="464">
        <v>0</v>
      </c>
      <c r="U70" s="31">
        <v>0</v>
      </c>
      <c r="V70" s="464">
        <v>0</v>
      </c>
      <c r="W70" s="31">
        <v>0</v>
      </c>
      <c r="X70" s="464">
        <v>25</v>
      </c>
      <c r="Y70" s="31">
        <v>25</v>
      </c>
      <c r="Z70" s="31">
        <v>7</v>
      </c>
      <c r="AA70" s="31">
        <v>32</v>
      </c>
      <c r="AB70" s="33">
        <v>35</v>
      </c>
      <c r="AC70" s="33">
        <v>33</v>
      </c>
      <c r="AD70" s="33"/>
      <c r="AE70" s="33"/>
      <c r="AF70" s="33"/>
      <c r="AG70" s="33"/>
      <c r="AH70" s="33"/>
      <c r="AI70" s="33">
        <v>33</v>
      </c>
      <c r="AJ70" s="33"/>
      <c r="AK70" s="33"/>
      <c r="AL70" s="33"/>
      <c r="AM70" s="33"/>
      <c r="AN70" s="33">
        <v>32</v>
      </c>
      <c r="AO70" s="33"/>
      <c r="AP70" s="33"/>
      <c r="AQ70" s="33"/>
      <c r="AR70" s="33"/>
      <c r="AS70" s="33">
        <v>32</v>
      </c>
      <c r="AT70" s="33">
        <v>32</v>
      </c>
      <c r="AU70" s="33">
        <v>32</v>
      </c>
      <c r="AV70" s="33"/>
      <c r="AW70" s="33"/>
      <c r="AX70" s="33"/>
      <c r="AY70" s="33"/>
      <c r="AZ70" s="33"/>
      <c r="BA70" s="33"/>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6">
        <f t="shared" si="9"/>
        <v>7</v>
      </c>
      <c r="CC70" s="37"/>
      <c r="CD70" s="36">
        <f t="shared" si="10"/>
        <v>0</v>
      </c>
      <c r="CE70" s="38"/>
      <c r="CF70" s="36">
        <f t="shared" si="11"/>
        <v>7</v>
      </c>
      <c r="CG70" s="442"/>
      <c r="CH70" s="442"/>
      <c r="CI70" s="442"/>
      <c r="CJ70" s="442"/>
      <c r="CK70" s="442"/>
      <c r="CL70" s="442"/>
    </row>
    <row r="71" spans="1:91" s="47" customFormat="1" ht="21" customHeight="1">
      <c r="A71" s="39"/>
      <c r="B71" s="39"/>
      <c r="C71" s="27" t="s">
        <v>146</v>
      </c>
      <c r="D71" s="28" t="s">
        <v>1883</v>
      </c>
      <c r="E71" s="41">
        <v>30184</v>
      </c>
      <c r="F71" s="45">
        <v>21751</v>
      </c>
      <c r="G71" s="467" t="s">
        <v>354</v>
      </c>
      <c r="H71" s="528"/>
      <c r="I71" s="31">
        <v>0</v>
      </c>
      <c r="J71" s="32">
        <v>0</v>
      </c>
      <c r="K71" s="31">
        <v>0</v>
      </c>
      <c r="L71" s="32">
        <v>0</v>
      </c>
      <c r="M71" s="31">
        <v>0</v>
      </c>
      <c r="N71" s="32">
        <v>0</v>
      </c>
      <c r="O71" s="31">
        <v>0</v>
      </c>
      <c r="P71" s="32">
        <v>0</v>
      </c>
      <c r="Q71" s="31">
        <v>0</v>
      </c>
      <c r="R71" s="464">
        <v>10</v>
      </c>
      <c r="S71" s="31">
        <v>10</v>
      </c>
      <c r="T71" s="464">
        <v>10</v>
      </c>
      <c r="U71" s="31">
        <v>20</v>
      </c>
      <c r="V71" s="464">
        <v>0</v>
      </c>
      <c r="W71" s="31">
        <v>20</v>
      </c>
      <c r="X71" s="464">
        <v>4</v>
      </c>
      <c r="Y71" s="31">
        <v>24</v>
      </c>
      <c r="Z71" s="31">
        <v>2</v>
      </c>
      <c r="AA71" s="31">
        <v>26</v>
      </c>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v>33</v>
      </c>
      <c r="AZ71" s="33"/>
      <c r="BA71" s="33">
        <v>30</v>
      </c>
      <c r="BB71" s="34">
        <v>30</v>
      </c>
      <c r="BC71" s="34">
        <v>30</v>
      </c>
      <c r="BD71" s="34">
        <v>30</v>
      </c>
      <c r="BE71" s="34">
        <v>30</v>
      </c>
      <c r="BF71" s="34"/>
      <c r="BG71" s="34"/>
      <c r="BH71" s="34">
        <v>30</v>
      </c>
      <c r="BI71" s="34"/>
      <c r="BJ71" s="34">
        <v>30</v>
      </c>
      <c r="BK71" s="34">
        <v>30</v>
      </c>
      <c r="BL71" s="34">
        <v>30</v>
      </c>
      <c r="BM71" s="34"/>
      <c r="BN71" s="34">
        <v>30</v>
      </c>
      <c r="BO71" s="34">
        <v>30</v>
      </c>
      <c r="BP71" s="34">
        <v>30</v>
      </c>
      <c r="BQ71" s="34">
        <v>30</v>
      </c>
      <c r="BR71" s="34">
        <v>32</v>
      </c>
      <c r="BS71" s="34"/>
      <c r="BT71" s="34">
        <v>32</v>
      </c>
      <c r="BU71" s="34"/>
      <c r="BV71" s="34"/>
      <c r="BW71" s="34"/>
      <c r="BX71" s="34"/>
      <c r="BY71" s="34"/>
      <c r="BZ71" s="34"/>
      <c r="CA71" s="34"/>
      <c r="CB71" s="36">
        <f t="shared" si="9"/>
        <v>2</v>
      </c>
      <c r="CC71" s="37"/>
      <c r="CD71" s="36">
        <f t="shared" si="10"/>
        <v>14</v>
      </c>
      <c r="CE71" s="38"/>
      <c r="CF71" s="36">
        <f t="shared" si="11"/>
        <v>16</v>
      </c>
    </row>
    <row r="72" spans="1:91" s="47" customFormat="1" ht="21" customHeight="1">
      <c r="A72" s="39"/>
      <c r="B72" s="39"/>
      <c r="C72" s="27" t="s">
        <v>148</v>
      </c>
      <c r="D72" s="28" t="s">
        <v>1925</v>
      </c>
      <c r="E72" s="41">
        <v>38726</v>
      </c>
      <c r="F72" s="45">
        <v>39182</v>
      </c>
      <c r="G72" s="467" t="s">
        <v>1289</v>
      </c>
      <c r="H72" s="528"/>
      <c r="I72" s="31">
        <v>0</v>
      </c>
      <c r="J72" s="32">
        <v>0</v>
      </c>
      <c r="K72" s="31">
        <v>0</v>
      </c>
      <c r="L72" s="32">
        <v>0</v>
      </c>
      <c r="M72" s="31">
        <v>0</v>
      </c>
      <c r="N72" s="32">
        <v>0</v>
      </c>
      <c r="O72" s="31">
        <v>0</v>
      </c>
      <c r="P72" s="32">
        <v>0</v>
      </c>
      <c r="Q72" s="31">
        <v>0</v>
      </c>
      <c r="R72" s="464">
        <v>0</v>
      </c>
      <c r="S72" s="31">
        <v>0</v>
      </c>
      <c r="T72" s="464">
        <v>0</v>
      </c>
      <c r="U72" s="31">
        <v>0</v>
      </c>
      <c r="V72" s="464">
        <v>3</v>
      </c>
      <c r="W72" s="31">
        <v>3</v>
      </c>
      <c r="X72" s="464">
        <v>18</v>
      </c>
      <c r="Y72" s="31">
        <v>21</v>
      </c>
      <c r="Z72" s="31">
        <v>4</v>
      </c>
      <c r="AA72" s="31">
        <v>25</v>
      </c>
      <c r="AB72" s="33"/>
      <c r="AC72" s="33"/>
      <c r="AD72" s="33"/>
      <c r="AE72" s="33"/>
      <c r="AF72" s="33">
        <v>26</v>
      </c>
      <c r="AG72" s="33">
        <v>28</v>
      </c>
      <c r="AH72" s="33"/>
      <c r="AI72" s="33">
        <v>28</v>
      </c>
      <c r="AJ72" s="33"/>
      <c r="AK72" s="33"/>
      <c r="AL72" s="33"/>
      <c r="AM72" s="33"/>
      <c r="AN72" s="33"/>
      <c r="AO72" s="33"/>
      <c r="AP72" s="33"/>
      <c r="AQ72" s="33"/>
      <c r="AR72" s="33"/>
      <c r="AS72" s="33"/>
      <c r="AT72" s="33"/>
      <c r="AU72" s="33"/>
      <c r="AV72" s="33"/>
      <c r="AW72" s="33">
        <v>30</v>
      </c>
      <c r="AX72" s="33"/>
      <c r="AY72" s="33"/>
      <c r="AZ72" s="33"/>
      <c r="BA72" s="33"/>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v>24</v>
      </c>
      <c r="CB72" s="36">
        <f t="shared" si="9"/>
        <v>4</v>
      </c>
      <c r="CC72" s="37"/>
      <c r="CD72" s="36">
        <f t="shared" si="10"/>
        <v>1</v>
      </c>
      <c r="CE72" s="38"/>
      <c r="CF72" s="36">
        <f t="shared" si="11"/>
        <v>5</v>
      </c>
    </row>
    <row r="73" spans="1:91" s="47" customFormat="1" ht="21" customHeight="1">
      <c r="A73" s="39"/>
      <c r="B73" s="39"/>
      <c r="C73" s="27" t="s">
        <v>150</v>
      </c>
      <c r="D73" s="28" t="s">
        <v>1929</v>
      </c>
      <c r="E73" s="41">
        <v>43109</v>
      </c>
      <c r="F73" s="45">
        <v>43124</v>
      </c>
      <c r="G73" s="467" t="s">
        <v>1289</v>
      </c>
      <c r="H73" s="528"/>
      <c r="I73" s="31">
        <v>0</v>
      </c>
      <c r="J73" s="32">
        <v>0</v>
      </c>
      <c r="K73" s="31">
        <v>0</v>
      </c>
      <c r="L73" s="32">
        <v>0</v>
      </c>
      <c r="M73" s="31">
        <v>0</v>
      </c>
      <c r="N73" s="32">
        <v>0</v>
      </c>
      <c r="O73" s="31">
        <v>0</v>
      </c>
      <c r="P73" s="32">
        <v>0</v>
      </c>
      <c r="Q73" s="31">
        <v>0</v>
      </c>
      <c r="R73" s="464">
        <v>0</v>
      </c>
      <c r="S73" s="31">
        <v>0</v>
      </c>
      <c r="T73" s="464">
        <v>0</v>
      </c>
      <c r="U73" s="31">
        <v>0</v>
      </c>
      <c r="V73" s="464">
        <v>4</v>
      </c>
      <c r="W73" s="31">
        <v>4</v>
      </c>
      <c r="X73" s="464">
        <v>14</v>
      </c>
      <c r="Y73" s="31">
        <v>18</v>
      </c>
      <c r="Z73" s="31">
        <v>5</v>
      </c>
      <c r="AA73" s="31">
        <v>23</v>
      </c>
      <c r="AB73" s="33"/>
      <c r="AC73" s="33"/>
      <c r="AD73" s="33"/>
      <c r="AE73" s="33"/>
      <c r="AF73" s="33"/>
      <c r="AG73" s="33"/>
      <c r="AH73" s="33"/>
      <c r="AI73" s="33"/>
      <c r="AJ73" s="33">
        <v>26</v>
      </c>
      <c r="AK73" s="33">
        <v>24</v>
      </c>
      <c r="AL73" s="33">
        <v>26</v>
      </c>
      <c r="AM73" s="33">
        <v>24</v>
      </c>
      <c r="AN73" s="33"/>
      <c r="AO73" s="33"/>
      <c r="AP73" s="33"/>
      <c r="AQ73" s="33"/>
      <c r="AR73" s="33"/>
      <c r="AS73" s="33"/>
      <c r="AT73" s="33"/>
      <c r="AU73" s="33">
        <v>18</v>
      </c>
      <c r="AV73" s="33"/>
      <c r="AW73" s="33"/>
      <c r="AX73" s="33"/>
      <c r="AY73" s="33"/>
      <c r="AZ73" s="33"/>
      <c r="BA73" s="33"/>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6">
        <f t="shared" si="9"/>
        <v>5</v>
      </c>
      <c r="CC73" s="37"/>
      <c r="CD73" s="36">
        <f t="shared" si="10"/>
        <v>0</v>
      </c>
      <c r="CE73" s="38"/>
      <c r="CF73" s="36">
        <f t="shared" si="11"/>
        <v>5</v>
      </c>
    </row>
    <row r="74" spans="1:91" s="47" customFormat="1" ht="21" customHeight="1">
      <c r="A74" s="39"/>
      <c r="B74" s="39"/>
      <c r="C74" s="27" t="s">
        <v>152</v>
      </c>
      <c r="D74" s="28" t="s">
        <v>2097</v>
      </c>
      <c r="E74" s="41">
        <v>44350</v>
      </c>
      <c r="F74" s="492">
        <v>44342</v>
      </c>
      <c r="G74" s="467" t="s">
        <v>1289</v>
      </c>
      <c r="H74" s="528"/>
      <c r="I74" s="31">
        <v>0</v>
      </c>
      <c r="J74" s="32">
        <v>0</v>
      </c>
      <c r="K74" s="31">
        <v>0</v>
      </c>
      <c r="L74" s="32">
        <v>0</v>
      </c>
      <c r="M74" s="31">
        <v>0</v>
      </c>
      <c r="N74" s="32">
        <v>0</v>
      </c>
      <c r="O74" s="31">
        <v>0</v>
      </c>
      <c r="P74" s="32">
        <v>0</v>
      </c>
      <c r="Q74" s="31">
        <v>0</v>
      </c>
      <c r="R74" s="464">
        <v>0</v>
      </c>
      <c r="S74" s="31">
        <v>0</v>
      </c>
      <c r="T74" s="464">
        <v>0</v>
      </c>
      <c r="U74" s="31">
        <v>0</v>
      </c>
      <c r="V74" s="464">
        <v>0</v>
      </c>
      <c r="W74" s="31">
        <v>0</v>
      </c>
      <c r="X74" s="464">
        <v>5</v>
      </c>
      <c r="Y74" s="31">
        <v>5</v>
      </c>
      <c r="Z74" s="31">
        <v>15</v>
      </c>
      <c r="AA74" s="31">
        <v>20</v>
      </c>
      <c r="AB74" s="33"/>
      <c r="AC74" s="33">
        <v>26</v>
      </c>
      <c r="AD74" s="33"/>
      <c r="AE74" s="33"/>
      <c r="AF74" s="33">
        <v>26</v>
      </c>
      <c r="AG74" s="33">
        <v>18</v>
      </c>
      <c r="AH74" s="33">
        <v>18</v>
      </c>
      <c r="AI74" s="33">
        <v>18</v>
      </c>
      <c r="AJ74" s="33">
        <v>18</v>
      </c>
      <c r="AK74" s="33">
        <v>18</v>
      </c>
      <c r="AL74" s="33">
        <v>42</v>
      </c>
      <c r="AM74" s="33">
        <v>42</v>
      </c>
      <c r="AN74" s="33">
        <v>18</v>
      </c>
      <c r="AO74" s="33">
        <v>18</v>
      </c>
      <c r="AP74" s="33">
        <v>42</v>
      </c>
      <c r="AQ74" s="33">
        <v>18</v>
      </c>
      <c r="AR74" s="33">
        <v>35</v>
      </c>
      <c r="AS74" s="33"/>
      <c r="AT74" s="33">
        <v>42</v>
      </c>
      <c r="AU74" s="33"/>
      <c r="AV74" s="33"/>
      <c r="AW74" s="33"/>
      <c r="AX74" s="33"/>
      <c r="AY74" s="33"/>
      <c r="AZ74" s="33"/>
      <c r="BA74" s="33"/>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6">
        <f t="shared" si="9"/>
        <v>15</v>
      </c>
      <c r="CC74" s="37"/>
      <c r="CD74" s="36">
        <f t="shared" si="10"/>
        <v>0</v>
      </c>
      <c r="CE74" s="38"/>
      <c r="CF74" s="36">
        <f t="shared" si="11"/>
        <v>15</v>
      </c>
      <c r="CG74" s="38"/>
      <c r="CH74" s="38"/>
      <c r="CI74" s="38"/>
      <c r="CJ74" s="38"/>
      <c r="CK74" s="38"/>
      <c r="CL74" s="38"/>
      <c r="CM74" s="442"/>
    </row>
    <row r="75" spans="1:91" s="47" customFormat="1" ht="21" customHeight="1">
      <c r="A75" s="39"/>
      <c r="B75" s="39"/>
      <c r="C75" s="27" t="s">
        <v>154</v>
      </c>
      <c r="D75" s="28" t="s">
        <v>2031</v>
      </c>
      <c r="E75" s="29">
        <v>43677</v>
      </c>
      <c r="F75" s="45">
        <v>44239</v>
      </c>
      <c r="G75" s="467" t="s">
        <v>1289</v>
      </c>
      <c r="H75" s="528"/>
      <c r="I75" s="31">
        <v>0</v>
      </c>
      <c r="J75" s="32">
        <v>0</v>
      </c>
      <c r="K75" s="31">
        <v>0</v>
      </c>
      <c r="L75" s="32">
        <v>0</v>
      </c>
      <c r="M75" s="31">
        <v>0</v>
      </c>
      <c r="N75" s="32">
        <v>0</v>
      </c>
      <c r="O75" s="31">
        <v>0</v>
      </c>
      <c r="P75" s="32">
        <v>0</v>
      </c>
      <c r="Q75" s="31">
        <v>0</v>
      </c>
      <c r="R75" s="464">
        <v>0</v>
      </c>
      <c r="S75" s="31">
        <v>0</v>
      </c>
      <c r="T75" s="464">
        <v>0</v>
      </c>
      <c r="U75" s="31">
        <v>0</v>
      </c>
      <c r="V75" s="464">
        <v>0</v>
      </c>
      <c r="W75" s="31">
        <v>0</v>
      </c>
      <c r="X75" s="464">
        <v>18</v>
      </c>
      <c r="Y75" s="31">
        <v>18</v>
      </c>
      <c r="Z75" s="31">
        <v>0</v>
      </c>
      <c r="AA75" s="31">
        <v>18</v>
      </c>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6">
        <f t="shared" si="9"/>
        <v>0</v>
      </c>
      <c r="CC75" s="37"/>
      <c r="CD75" s="36">
        <f t="shared" si="10"/>
        <v>0</v>
      </c>
      <c r="CE75" s="38"/>
      <c r="CF75" s="36">
        <f t="shared" si="11"/>
        <v>0</v>
      </c>
    </row>
    <row r="76" spans="1:91" s="47" customFormat="1" ht="21" customHeight="1">
      <c r="A76" s="39"/>
      <c r="B76" s="39"/>
      <c r="C76" s="27" t="s">
        <v>156</v>
      </c>
      <c r="D76" s="28" t="s">
        <v>1708</v>
      </c>
      <c r="E76" s="46">
        <v>42172</v>
      </c>
      <c r="F76" s="45">
        <v>40308</v>
      </c>
      <c r="G76" s="467" t="s">
        <v>1289</v>
      </c>
      <c r="H76" s="528"/>
      <c r="I76" s="31">
        <v>0</v>
      </c>
      <c r="J76" s="32">
        <v>0</v>
      </c>
      <c r="K76" s="31">
        <v>0</v>
      </c>
      <c r="L76" s="32">
        <v>0</v>
      </c>
      <c r="M76" s="31">
        <v>0</v>
      </c>
      <c r="N76" s="32">
        <v>0</v>
      </c>
      <c r="O76" s="31">
        <v>0</v>
      </c>
      <c r="P76" s="32">
        <v>0</v>
      </c>
      <c r="Q76" s="31">
        <v>0</v>
      </c>
      <c r="R76" s="464">
        <v>0</v>
      </c>
      <c r="S76" s="31">
        <v>0</v>
      </c>
      <c r="T76" s="464">
        <v>0</v>
      </c>
      <c r="U76" s="31">
        <v>0</v>
      </c>
      <c r="V76" s="464">
        <v>0</v>
      </c>
      <c r="W76" s="31">
        <v>0</v>
      </c>
      <c r="X76" s="464">
        <v>12</v>
      </c>
      <c r="Y76" s="31">
        <v>12</v>
      </c>
      <c r="Z76" s="31">
        <v>5</v>
      </c>
      <c r="AA76" s="31">
        <v>17</v>
      </c>
      <c r="AB76" s="33"/>
      <c r="AC76" s="33"/>
      <c r="AD76" s="33"/>
      <c r="AE76" s="33"/>
      <c r="AF76" s="33"/>
      <c r="AG76" s="33"/>
      <c r="AH76" s="33"/>
      <c r="AI76" s="33"/>
      <c r="AJ76" s="33"/>
      <c r="AK76" s="33"/>
      <c r="AL76" s="33"/>
      <c r="AM76" s="33"/>
      <c r="AN76" s="33"/>
      <c r="AO76" s="33">
        <v>30</v>
      </c>
      <c r="AP76" s="33">
        <v>30</v>
      </c>
      <c r="AQ76" s="33">
        <v>30</v>
      </c>
      <c r="AR76" s="33">
        <v>26</v>
      </c>
      <c r="AS76" s="33">
        <v>42</v>
      </c>
      <c r="AT76" s="33"/>
      <c r="AU76" s="33"/>
      <c r="AV76" s="33"/>
      <c r="AW76" s="33"/>
      <c r="AX76" s="33"/>
      <c r="AY76" s="33"/>
      <c r="AZ76" s="33"/>
      <c r="BA76" s="33"/>
      <c r="BB76" s="34"/>
      <c r="BC76" s="34"/>
      <c r="BD76" s="34"/>
      <c r="BE76" s="34"/>
      <c r="BF76" s="34"/>
      <c r="BG76" s="34"/>
      <c r="BH76" s="34"/>
      <c r="BI76" s="34"/>
      <c r="BJ76" s="34"/>
      <c r="BK76" s="34"/>
      <c r="BL76" s="34"/>
      <c r="BM76" s="34"/>
      <c r="BN76" s="34">
        <v>30</v>
      </c>
      <c r="BO76" s="34"/>
      <c r="BP76" s="34">
        <v>42</v>
      </c>
      <c r="BQ76" s="34">
        <v>42</v>
      </c>
      <c r="BR76" s="34">
        <v>30</v>
      </c>
      <c r="BS76" s="34"/>
      <c r="BT76" s="34"/>
      <c r="BU76" s="34">
        <v>35</v>
      </c>
      <c r="BV76" s="34">
        <v>35</v>
      </c>
      <c r="BW76" s="34">
        <v>42</v>
      </c>
      <c r="BX76" s="34"/>
      <c r="BY76" s="34"/>
      <c r="BZ76" s="34"/>
      <c r="CA76" s="34"/>
      <c r="CB76" s="36">
        <f t="shared" si="9"/>
        <v>5</v>
      </c>
      <c r="CC76" s="37"/>
      <c r="CD76" s="36">
        <f t="shared" si="10"/>
        <v>7</v>
      </c>
      <c r="CE76" s="38"/>
      <c r="CF76" s="36">
        <f t="shared" si="11"/>
        <v>12</v>
      </c>
      <c r="CG76" s="38"/>
      <c r="CH76" s="38"/>
      <c r="CI76" s="38"/>
      <c r="CJ76" s="38"/>
      <c r="CK76" s="38"/>
      <c r="CL76" s="38"/>
    </row>
    <row r="77" spans="1:91" s="47" customFormat="1" ht="21" customHeight="1">
      <c r="A77" s="39"/>
      <c r="B77" s="39"/>
      <c r="C77" s="27" t="s">
        <v>158</v>
      </c>
      <c r="D77" s="28" t="s">
        <v>61</v>
      </c>
      <c r="E77" s="41">
        <v>31564</v>
      </c>
      <c r="F77" s="492">
        <v>25118</v>
      </c>
      <c r="G77" s="467" t="s">
        <v>523</v>
      </c>
      <c r="H77" s="528"/>
      <c r="I77" s="31">
        <v>0</v>
      </c>
      <c r="J77" s="32">
        <v>0</v>
      </c>
      <c r="K77" s="31">
        <v>0</v>
      </c>
      <c r="L77" s="32">
        <v>0</v>
      </c>
      <c r="M77" s="31">
        <v>0</v>
      </c>
      <c r="N77" s="32">
        <v>0</v>
      </c>
      <c r="O77" s="31">
        <v>0</v>
      </c>
      <c r="P77" s="32">
        <v>0</v>
      </c>
      <c r="Q77" s="31">
        <v>0</v>
      </c>
      <c r="R77" s="464">
        <v>0</v>
      </c>
      <c r="S77" s="31">
        <v>0</v>
      </c>
      <c r="T77" s="464">
        <v>0</v>
      </c>
      <c r="U77" s="31">
        <v>0</v>
      </c>
      <c r="V77" s="464">
        <v>0</v>
      </c>
      <c r="W77" s="31">
        <v>0</v>
      </c>
      <c r="X77" s="464">
        <v>0</v>
      </c>
      <c r="Y77" s="31">
        <v>0</v>
      </c>
      <c r="Z77" s="31">
        <v>14</v>
      </c>
      <c r="AA77" s="31">
        <v>14</v>
      </c>
      <c r="AB77" s="33"/>
      <c r="AC77" s="33"/>
      <c r="AD77" s="33"/>
      <c r="AE77" s="33"/>
      <c r="AF77" s="33"/>
      <c r="AG77" s="33"/>
      <c r="AH77" s="33"/>
      <c r="AI77" s="33"/>
      <c r="AJ77" s="33">
        <v>26</v>
      </c>
      <c r="AK77" s="33">
        <v>26</v>
      </c>
      <c r="AL77" s="33">
        <v>26</v>
      </c>
      <c r="AM77" s="33">
        <v>42</v>
      </c>
      <c r="AN77" s="33">
        <v>24</v>
      </c>
      <c r="AO77" s="33">
        <v>26</v>
      </c>
      <c r="AP77" s="33">
        <v>24</v>
      </c>
      <c r="AQ77" s="33"/>
      <c r="AR77" s="33">
        <v>32</v>
      </c>
      <c r="AS77" s="33">
        <v>32</v>
      </c>
      <c r="AT77" s="33">
        <v>32</v>
      </c>
      <c r="AU77" s="33">
        <v>32</v>
      </c>
      <c r="AV77" s="33"/>
      <c r="AW77" s="33">
        <v>32</v>
      </c>
      <c r="AX77" s="33">
        <v>24</v>
      </c>
      <c r="AY77" s="33"/>
      <c r="AZ77" s="33">
        <v>26</v>
      </c>
      <c r="BA77" s="33"/>
      <c r="BB77" s="34"/>
      <c r="BC77" s="34"/>
      <c r="BD77" s="34"/>
      <c r="BE77" s="34"/>
      <c r="BF77" s="34"/>
      <c r="BG77" s="34"/>
      <c r="BH77" s="34">
        <v>28</v>
      </c>
      <c r="BI77" s="34">
        <v>26</v>
      </c>
      <c r="BJ77" s="34">
        <v>26</v>
      </c>
      <c r="BK77" s="34"/>
      <c r="BL77" s="34">
        <v>26</v>
      </c>
      <c r="BM77" s="34"/>
      <c r="BN77" s="34">
        <v>32</v>
      </c>
      <c r="BO77" s="34">
        <v>42</v>
      </c>
      <c r="BP77" s="34">
        <v>42</v>
      </c>
      <c r="BQ77" s="34">
        <v>32</v>
      </c>
      <c r="BR77" s="34"/>
      <c r="BS77" s="34">
        <v>42</v>
      </c>
      <c r="BT77" s="34">
        <v>26</v>
      </c>
      <c r="BU77" s="34">
        <v>26</v>
      </c>
      <c r="BV77" s="34">
        <v>42</v>
      </c>
      <c r="BW77" s="34">
        <v>26</v>
      </c>
      <c r="BX77" s="34">
        <v>26</v>
      </c>
      <c r="BY77" s="34">
        <v>24</v>
      </c>
      <c r="BZ77" s="34">
        <v>42</v>
      </c>
      <c r="CA77" s="34">
        <v>24</v>
      </c>
      <c r="CB77" s="36">
        <f t="shared" si="9"/>
        <v>14</v>
      </c>
      <c r="CC77" s="37"/>
      <c r="CD77" s="36">
        <f t="shared" si="10"/>
        <v>17</v>
      </c>
      <c r="CE77" s="38"/>
      <c r="CF77" s="36">
        <f t="shared" si="11"/>
        <v>31</v>
      </c>
      <c r="CG77" s="38"/>
      <c r="CH77" s="38"/>
      <c r="CI77" s="38"/>
      <c r="CJ77" s="38"/>
      <c r="CK77" s="38"/>
      <c r="CL77" s="38"/>
      <c r="CM77" s="38"/>
    </row>
    <row r="78" spans="1:91" s="47" customFormat="1" ht="21" customHeight="1">
      <c r="A78" s="39"/>
      <c r="B78" s="39"/>
      <c r="C78" s="27" t="s">
        <v>160</v>
      </c>
      <c r="D78" s="28" t="s">
        <v>2091</v>
      </c>
      <c r="E78" s="41">
        <v>44180</v>
      </c>
      <c r="F78" s="45">
        <v>40509</v>
      </c>
      <c r="G78" s="467" t="s">
        <v>354</v>
      </c>
      <c r="H78" s="528"/>
      <c r="I78" s="31">
        <v>0</v>
      </c>
      <c r="J78" s="55">
        <v>0</v>
      </c>
      <c r="K78" s="31">
        <v>0</v>
      </c>
      <c r="L78" s="55">
        <v>0</v>
      </c>
      <c r="M78" s="31">
        <v>0</v>
      </c>
      <c r="N78" s="32">
        <v>0</v>
      </c>
      <c r="O78" s="31">
        <v>0</v>
      </c>
      <c r="P78" s="32">
        <v>2</v>
      </c>
      <c r="Q78" s="31">
        <v>2</v>
      </c>
      <c r="R78" s="464">
        <v>0</v>
      </c>
      <c r="S78" s="31">
        <v>2</v>
      </c>
      <c r="T78" s="464">
        <v>3</v>
      </c>
      <c r="U78" s="31">
        <v>5</v>
      </c>
      <c r="V78" s="464">
        <v>9</v>
      </c>
      <c r="W78" s="31">
        <v>14</v>
      </c>
      <c r="X78" s="464">
        <v>0</v>
      </c>
      <c r="Y78" s="31">
        <v>14</v>
      </c>
      <c r="Z78" s="31">
        <v>0</v>
      </c>
      <c r="AA78" s="31">
        <v>14</v>
      </c>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6">
        <f t="shared" si="9"/>
        <v>0</v>
      </c>
      <c r="CC78" s="37"/>
      <c r="CD78" s="36">
        <f t="shared" si="10"/>
        <v>0</v>
      </c>
      <c r="CE78" s="38"/>
      <c r="CF78" s="36">
        <f t="shared" si="11"/>
        <v>0</v>
      </c>
    </row>
    <row r="79" spans="1:91" s="47" customFormat="1" ht="21" customHeight="1">
      <c r="A79" s="51"/>
      <c r="B79" s="51"/>
      <c r="C79" s="27" t="s">
        <v>162</v>
      </c>
      <c r="D79" s="28" t="s">
        <v>1878</v>
      </c>
      <c r="E79" s="46">
        <v>34339</v>
      </c>
      <c r="F79" s="492">
        <v>44102</v>
      </c>
      <c r="G79" s="467" t="s">
        <v>1669</v>
      </c>
      <c r="H79" s="528"/>
      <c r="I79" s="31">
        <v>0</v>
      </c>
      <c r="J79" s="32">
        <v>0</v>
      </c>
      <c r="K79" s="31">
        <v>0</v>
      </c>
      <c r="L79" s="32">
        <v>0</v>
      </c>
      <c r="M79" s="31">
        <v>0</v>
      </c>
      <c r="N79" s="32">
        <v>0</v>
      </c>
      <c r="O79" s="31">
        <v>0</v>
      </c>
      <c r="P79" s="32">
        <v>0</v>
      </c>
      <c r="Q79" s="31">
        <v>0</v>
      </c>
      <c r="R79" s="464">
        <v>0</v>
      </c>
      <c r="S79" s="31">
        <v>0</v>
      </c>
      <c r="T79" s="464">
        <v>0</v>
      </c>
      <c r="U79" s="31">
        <v>0</v>
      </c>
      <c r="V79" s="464">
        <v>0</v>
      </c>
      <c r="W79" s="31">
        <v>0</v>
      </c>
      <c r="X79" s="464">
        <v>3</v>
      </c>
      <c r="Y79" s="31">
        <v>3</v>
      </c>
      <c r="Z79" s="31">
        <v>9</v>
      </c>
      <c r="AA79" s="31">
        <v>12</v>
      </c>
      <c r="AB79" s="33"/>
      <c r="AC79" s="33"/>
      <c r="AD79" s="33">
        <v>35</v>
      </c>
      <c r="AE79" s="33"/>
      <c r="AF79" s="33"/>
      <c r="AG79" s="33"/>
      <c r="AH79" s="33">
        <v>35</v>
      </c>
      <c r="AI79" s="33">
        <v>35</v>
      </c>
      <c r="AJ79" s="33">
        <v>35</v>
      </c>
      <c r="AK79" s="33">
        <v>35</v>
      </c>
      <c r="AL79" s="33">
        <v>35</v>
      </c>
      <c r="AM79" s="33">
        <v>35</v>
      </c>
      <c r="AN79" s="33">
        <v>35</v>
      </c>
      <c r="AO79" s="33">
        <v>35</v>
      </c>
      <c r="AP79" s="33"/>
      <c r="AQ79" s="33"/>
      <c r="AR79" s="33"/>
      <c r="AS79" s="33"/>
      <c r="AT79" s="33"/>
      <c r="AU79" s="33"/>
      <c r="AV79" s="33"/>
      <c r="AW79" s="33"/>
      <c r="AX79" s="33"/>
      <c r="AY79" s="33"/>
      <c r="AZ79" s="33"/>
      <c r="BA79" s="33"/>
      <c r="BB79" s="33"/>
      <c r="BC79" s="33"/>
      <c r="BD79" s="33"/>
      <c r="BE79" s="33"/>
      <c r="BF79" s="34"/>
      <c r="BG79" s="34"/>
      <c r="BH79" s="34"/>
      <c r="BI79" s="34"/>
      <c r="BJ79" s="34"/>
      <c r="BK79" s="34"/>
      <c r="BL79" s="34"/>
      <c r="BM79" s="34"/>
      <c r="BN79" s="34"/>
      <c r="BO79" s="34"/>
      <c r="BP79" s="34"/>
      <c r="BQ79" s="34"/>
      <c r="BR79" s="34"/>
      <c r="BS79" s="34"/>
      <c r="BT79" s="34"/>
      <c r="BU79" s="34"/>
      <c r="BV79" s="34"/>
      <c r="BW79" s="34"/>
      <c r="BX79" s="34"/>
      <c r="BY79" s="34"/>
      <c r="BZ79" s="34"/>
      <c r="CA79" s="34"/>
      <c r="CB79" s="36">
        <f t="shared" si="9"/>
        <v>9</v>
      </c>
      <c r="CC79" s="37"/>
      <c r="CD79" s="36">
        <f t="shared" si="10"/>
        <v>0</v>
      </c>
      <c r="CF79" s="36">
        <f t="shared" si="11"/>
        <v>9</v>
      </c>
      <c r="CG79" s="442"/>
      <c r="CH79" s="442"/>
      <c r="CI79" s="442"/>
      <c r="CJ79" s="442"/>
      <c r="CK79" s="442"/>
      <c r="CL79" s="442"/>
      <c r="CM79" s="442"/>
    </row>
    <row r="80" spans="1:91" s="47" customFormat="1" ht="21" customHeight="1">
      <c r="A80" s="51"/>
      <c r="B80" s="51"/>
      <c r="C80" s="27" t="s">
        <v>164</v>
      </c>
      <c r="D80" s="28" t="s">
        <v>1655</v>
      </c>
      <c r="E80" s="46">
        <v>41647</v>
      </c>
      <c r="F80" s="45">
        <v>14423</v>
      </c>
      <c r="G80" s="467" t="s">
        <v>357</v>
      </c>
      <c r="H80" s="528"/>
      <c r="I80" s="31">
        <v>0</v>
      </c>
      <c r="J80" s="32">
        <v>0</v>
      </c>
      <c r="K80" s="31">
        <v>0</v>
      </c>
      <c r="L80" s="32">
        <v>0</v>
      </c>
      <c r="M80" s="31">
        <v>0</v>
      </c>
      <c r="N80" s="32">
        <v>0</v>
      </c>
      <c r="O80" s="31">
        <v>0</v>
      </c>
      <c r="P80" s="32">
        <v>0</v>
      </c>
      <c r="Q80" s="31">
        <v>0</v>
      </c>
      <c r="R80" s="464">
        <v>0</v>
      </c>
      <c r="S80" s="31">
        <v>0</v>
      </c>
      <c r="T80" s="464">
        <v>5</v>
      </c>
      <c r="U80" s="31">
        <v>5</v>
      </c>
      <c r="V80" s="464">
        <v>3</v>
      </c>
      <c r="W80" s="31">
        <v>8</v>
      </c>
      <c r="X80" s="464">
        <v>4</v>
      </c>
      <c r="Y80" s="31">
        <v>12</v>
      </c>
      <c r="Z80" s="31">
        <v>0</v>
      </c>
      <c r="AA80" s="31">
        <v>12</v>
      </c>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6">
        <f t="shared" ref="CB80:CB111" si="12">COUNT(AB80:BA80)</f>
        <v>0</v>
      </c>
      <c r="CC80" s="37"/>
      <c r="CD80" s="36">
        <f t="shared" ref="CD80:CD111" si="13">COUNT(BB80:CA80)</f>
        <v>0</v>
      </c>
      <c r="CF80" s="36">
        <f t="shared" ref="CF80:CF111" si="14">SUM(CB80,CD80)</f>
        <v>0</v>
      </c>
    </row>
    <row r="81" spans="1:91" s="47" customFormat="1" ht="21" customHeight="1">
      <c r="A81" s="39"/>
      <c r="B81" s="39"/>
      <c r="C81" s="27" t="s">
        <v>166</v>
      </c>
      <c r="D81" s="28" t="s">
        <v>352</v>
      </c>
      <c r="E81" s="46">
        <v>41743</v>
      </c>
      <c r="F81" s="45"/>
      <c r="G81" s="467" t="s">
        <v>357</v>
      </c>
      <c r="H81" s="528"/>
      <c r="I81" s="31">
        <v>0</v>
      </c>
      <c r="J81" s="32">
        <v>0</v>
      </c>
      <c r="K81" s="31">
        <v>0</v>
      </c>
      <c r="L81" s="32">
        <v>0</v>
      </c>
      <c r="M81" s="31">
        <v>0</v>
      </c>
      <c r="N81" s="32">
        <v>0</v>
      </c>
      <c r="O81" s="31">
        <v>0</v>
      </c>
      <c r="P81" s="32">
        <v>0</v>
      </c>
      <c r="Q81" s="31">
        <v>0</v>
      </c>
      <c r="R81" s="464">
        <v>1</v>
      </c>
      <c r="S81" s="31">
        <v>1</v>
      </c>
      <c r="T81" s="464">
        <v>5</v>
      </c>
      <c r="U81" s="31">
        <v>6</v>
      </c>
      <c r="V81" s="464">
        <v>1</v>
      </c>
      <c r="W81" s="31">
        <v>7</v>
      </c>
      <c r="X81" s="464">
        <v>5</v>
      </c>
      <c r="Y81" s="31">
        <v>12</v>
      </c>
      <c r="Z81" s="31">
        <v>0</v>
      </c>
      <c r="AA81" s="31">
        <v>12</v>
      </c>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4"/>
      <c r="BG81" s="34"/>
      <c r="BH81" s="34"/>
      <c r="BI81" s="34"/>
      <c r="BJ81" s="34"/>
      <c r="BK81" s="34"/>
      <c r="BL81" s="34"/>
      <c r="BM81" s="34"/>
      <c r="BN81" s="34"/>
      <c r="BO81" s="34"/>
      <c r="BP81" s="34"/>
      <c r="BQ81" s="34"/>
      <c r="BR81" s="34"/>
      <c r="BS81" s="34"/>
      <c r="BT81" s="34"/>
      <c r="BU81" s="34"/>
      <c r="BV81" s="34"/>
      <c r="BW81" s="34"/>
      <c r="BX81" s="34"/>
      <c r="BY81" s="34"/>
      <c r="BZ81" s="34"/>
      <c r="CA81" s="34"/>
      <c r="CB81" s="36">
        <f t="shared" si="12"/>
        <v>0</v>
      </c>
      <c r="CC81" s="37"/>
      <c r="CD81" s="36">
        <f t="shared" si="13"/>
        <v>0</v>
      </c>
      <c r="CE81" s="38"/>
      <c r="CF81" s="36">
        <f t="shared" si="14"/>
        <v>0</v>
      </c>
    </row>
    <row r="82" spans="1:91" s="47" customFormat="1" ht="21" customHeight="1">
      <c r="A82" s="39"/>
      <c r="B82" s="39"/>
      <c r="C82" s="27" t="s">
        <v>168</v>
      </c>
      <c r="D82" s="28" t="s">
        <v>253</v>
      </c>
      <c r="E82" s="46">
        <v>33563</v>
      </c>
      <c r="F82" s="45">
        <v>21530</v>
      </c>
      <c r="G82" s="467" t="s">
        <v>357</v>
      </c>
      <c r="H82" s="528"/>
      <c r="I82" s="31">
        <v>0</v>
      </c>
      <c r="J82" s="55">
        <v>0</v>
      </c>
      <c r="K82" s="31">
        <v>0</v>
      </c>
      <c r="L82" s="55">
        <v>0</v>
      </c>
      <c r="M82" s="31">
        <v>0</v>
      </c>
      <c r="N82" s="32">
        <v>0</v>
      </c>
      <c r="O82" s="31">
        <v>0</v>
      </c>
      <c r="P82" s="32">
        <v>0</v>
      </c>
      <c r="Q82" s="31">
        <v>0</v>
      </c>
      <c r="R82" s="464">
        <v>0</v>
      </c>
      <c r="S82" s="31">
        <v>0</v>
      </c>
      <c r="T82" s="464">
        <v>0</v>
      </c>
      <c r="U82" s="31">
        <v>0</v>
      </c>
      <c r="V82" s="464">
        <v>0</v>
      </c>
      <c r="W82" s="31">
        <v>0</v>
      </c>
      <c r="X82" s="464">
        <v>11</v>
      </c>
      <c r="Y82" s="31">
        <v>11</v>
      </c>
      <c r="Z82" s="31">
        <v>0</v>
      </c>
      <c r="AA82" s="31">
        <v>11</v>
      </c>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6">
        <f t="shared" si="12"/>
        <v>0</v>
      </c>
      <c r="CC82" s="37"/>
      <c r="CD82" s="36">
        <f t="shared" si="13"/>
        <v>0</v>
      </c>
      <c r="CE82" s="38"/>
      <c r="CF82" s="36">
        <f t="shared" si="14"/>
        <v>0</v>
      </c>
    </row>
    <row r="83" spans="1:91" s="47" customFormat="1" ht="21" customHeight="1">
      <c r="A83" s="39"/>
      <c r="B83" s="39"/>
      <c r="C83" s="27" t="s">
        <v>170</v>
      </c>
      <c r="D83" s="28" t="s">
        <v>2251</v>
      </c>
      <c r="E83" s="41">
        <v>44621</v>
      </c>
      <c r="F83" s="492">
        <v>37368</v>
      </c>
      <c r="G83" s="467" t="s">
        <v>523</v>
      </c>
      <c r="H83" s="528"/>
      <c r="I83" s="31">
        <v>0</v>
      </c>
      <c r="J83" s="32">
        <v>0</v>
      </c>
      <c r="K83" s="31">
        <v>0</v>
      </c>
      <c r="L83" s="32">
        <v>0</v>
      </c>
      <c r="M83" s="31">
        <v>0</v>
      </c>
      <c r="N83" s="32">
        <v>0</v>
      </c>
      <c r="O83" s="31">
        <v>0</v>
      </c>
      <c r="P83" s="32">
        <v>0</v>
      </c>
      <c r="Q83" s="31">
        <v>0</v>
      </c>
      <c r="R83" s="464">
        <v>0</v>
      </c>
      <c r="S83" s="31">
        <v>0</v>
      </c>
      <c r="T83" s="464">
        <v>0</v>
      </c>
      <c r="U83" s="31">
        <v>0</v>
      </c>
      <c r="V83" s="464">
        <v>0</v>
      </c>
      <c r="W83" s="31">
        <v>0</v>
      </c>
      <c r="X83" s="464">
        <v>0</v>
      </c>
      <c r="Y83" s="31">
        <v>0</v>
      </c>
      <c r="Z83" s="31">
        <v>11</v>
      </c>
      <c r="AA83" s="31">
        <v>11</v>
      </c>
      <c r="AB83" s="33"/>
      <c r="AC83" s="33"/>
      <c r="AD83" s="33"/>
      <c r="AE83" s="33"/>
      <c r="AF83" s="33"/>
      <c r="AG83" s="33"/>
      <c r="AH83" s="33"/>
      <c r="AI83" s="33"/>
      <c r="AJ83" s="33"/>
      <c r="AK83" s="33"/>
      <c r="AL83" s="33"/>
      <c r="AM83" s="33"/>
      <c r="AN83" s="33"/>
      <c r="AO83" s="33"/>
      <c r="AP83" s="33">
        <v>33</v>
      </c>
      <c r="AQ83" s="33">
        <v>33</v>
      </c>
      <c r="AR83" s="33">
        <v>28</v>
      </c>
      <c r="AS83" s="33">
        <v>18</v>
      </c>
      <c r="AT83" s="33">
        <v>18</v>
      </c>
      <c r="AU83" s="33">
        <v>28</v>
      </c>
      <c r="AV83" s="33">
        <v>35</v>
      </c>
      <c r="AW83" s="33">
        <v>35</v>
      </c>
      <c r="AX83" s="33">
        <v>35</v>
      </c>
      <c r="AY83" s="33"/>
      <c r="AZ83" s="33">
        <v>33</v>
      </c>
      <c r="BA83" s="33">
        <v>32</v>
      </c>
      <c r="BB83" s="34">
        <v>28</v>
      </c>
      <c r="BC83" s="34">
        <v>35</v>
      </c>
      <c r="BD83" s="34"/>
      <c r="BE83" s="34"/>
      <c r="BF83" s="34"/>
      <c r="BG83" s="34"/>
      <c r="BH83" s="34"/>
      <c r="BI83" s="34"/>
      <c r="BJ83" s="34">
        <v>23</v>
      </c>
      <c r="BK83" s="34">
        <v>35</v>
      </c>
      <c r="BL83" s="34"/>
      <c r="BM83" s="34"/>
      <c r="BN83" s="34">
        <v>28</v>
      </c>
      <c r="BO83" s="34"/>
      <c r="BP83" s="34"/>
      <c r="BQ83" s="34"/>
      <c r="BR83" s="34">
        <v>28</v>
      </c>
      <c r="BS83" s="34">
        <v>28</v>
      </c>
      <c r="BT83" s="34">
        <v>28</v>
      </c>
      <c r="BU83" s="34"/>
      <c r="BV83" s="34">
        <v>28</v>
      </c>
      <c r="BW83" s="34">
        <v>28</v>
      </c>
      <c r="BX83" s="34"/>
      <c r="BY83" s="34"/>
      <c r="BZ83" s="34"/>
      <c r="CA83" s="34"/>
      <c r="CB83" s="36">
        <f t="shared" si="12"/>
        <v>11</v>
      </c>
      <c r="CC83" s="37"/>
      <c r="CD83" s="36">
        <f t="shared" si="13"/>
        <v>10</v>
      </c>
      <c r="CE83" s="38"/>
      <c r="CF83" s="36">
        <f t="shared" si="14"/>
        <v>21</v>
      </c>
      <c r="CG83" s="38"/>
      <c r="CH83" s="38"/>
      <c r="CI83" s="38"/>
      <c r="CJ83" s="38"/>
      <c r="CK83" s="38"/>
      <c r="CL83" s="38"/>
      <c r="CM83" s="38"/>
    </row>
    <row r="84" spans="1:91" s="47" customFormat="1" ht="21" customHeight="1">
      <c r="A84" s="27"/>
      <c r="B84" s="27"/>
      <c r="C84" s="27" t="s">
        <v>171</v>
      </c>
      <c r="D84" s="28" t="s">
        <v>257</v>
      </c>
      <c r="E84" s="41">
        <v>33689</v>
      </c>
      <c r="F84" s="45">
        <v>36480</v>
      </c>
      <c r="G84" s="467" t="s">
        <v>356</v>
      </c>
      <c r="H84" s="528"/>
      <c r="I84" s="31">
        <v>1</v>
      </c>
      <c r="J84" s="32">
        <v>0</v>
      </c>
      <c r="K84" s="31">
        <v>1</v>
      </c>
      <c r="L84" s="32">
        <v>0</v>
      </c>
      <c r="M84" s="31">
        <v>1</v>
      </c>
      <c r="N84" s="32">
        <v>0</v>
      </c>
      <c r="O84" s="31">
        <v>1</v>
      </c>
      <c r="P84" s="32">
        <v>0</v>
      </c>
      <c r="Q84" s="31">
        <v>0</v>
      </c>
      <c r="R84" s="464">
        <v>1</v>
      </c>
      <c r="S84" s="31">
        <v>1</v>
      </c>
      <c r="T84" s="464">
        <v>2</v>
      </c>
      <c r="U84" s="31">
        <v>3</v>
      </c>
      <c r="V84" s="464">
        <v>7</v>
      </c>
      <c r="W84" s="31">
        <v>10</v>
      </c>
      <c r="X84" s="464">
        <v>0</v>
      </c>
      <c r="Y84" s="31">
        <v>10</v>
      </c>
      <c r="Z84" s="31">
        <v>0</v>
      </c>
      <c r="AA84" s="31">
        <v>10</v>
      </c>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6">
        <f t="shared" si="12"/>
        <v>0</v>
      </c>
      <c r="CC84" s="37"/>
      <c r="CD84" s="36">
        <f t="shared" si="13"/>
        <v>0</v>
      </c>
      <c r="CF84" s="36">
        <f t="shared" si="14"/>
        <v>0</v>
      </c>
    </row>
    <row r="85" spans="1:91" s="442" customFormat="1" ht="21" customHeight="1">
      <c r="A85" s="39"/>
      <c r="B85" s="39"/>
      <c r="C85" s="27" t="s">
        <v>173</v>
      </c>
      <c r="D85" s="28" t="s">
        <v>2156</v>
      </c>
      <c r="E85" s="41">
        <v>39904</v>
      </c>
      <c r="F85" s="492"/>
      <c r="G85" s="467" t="s">
        <v>523</v>
      </c>
      <c r="H85" s="528"/>
      <c r="I85" s="31">
        <v>0</v>
      </c>
      <c r="J85" s="32">
        <v>0</v>
      </c>
      <c r="K85" s="31">
        <v>0</v>
      </c>
      <c r="L85" s="32">
        <v>0</v>
      </c>
      <c r="M85" s="31">
        <v>0</v>
      </c>
      <c r="N85" s="32">
        <v>0</v>
      </c>
      <c r="O85" s="31">
        <v>0</v>
      </c>
      <c r="P85" s="32">
        <v>0</v>
      </c>
      <c r="Q85" s="31">
        <v>0</v>
      </c>
      <c r="R85" s="464">
        <v>0</v>
      </c>
      <c r="S85" s="31">
        <v>0</v>
      </c>
      <c r="T85" s="464">
        <v>0</v>
      </c>
      <c r="U85" s="31">
        <v>0</v>
      </c>
      <c r="V85" s="464">
        <v>0</v>
      </c>
      <c r="W85" s="31">
        <v>0</v>
      </c>
      <c r="X85" s="464">
        <v>1</v>
      </c>
      <c r="Y85" s="31">
        <v>1</v>
      </c>
      <c r="Z85" s="31">
        <v>8</v>
      </c>
      <c r="AA85" s="31">
        <v>9</v>
      </c>
      <c r="AB85" s="33"/>
      <c r="AC85" s="33"/>
      <c r="AD85" s="33"/>
      <c r="AE85" s="33"/>
      <c r="AF85" s="33">
        <v>26</v>
      </c>
      <c r="AG85" s="33">
        <v>33</v>
      </c>
      <c r="AH85" s="33">
        <v>26</v>
      </c>
      <c r="AI85" s="33">
        <v>42</v>
      </c>
      <c r="AJ85" s="33">
        <v>35</v>
      </c>
      <c r="AK85" s="33">
        <v>32</v>
      </c>
      <c r="AL85" s="33"/>
      <c r="AM85" s="33">
        <v>33</v>
      </c>
      <c r="AN85" s="33"/>
      <c r="AO85" s="33"/>
      <c r="AP85" s="33"/>
      <c r="AQ85" s="33"/>
      <c r="AR85" s="33">
        <v>33</v>
      </c>
      <c r="AS85" s="33"/>
      <c r="AT85" s="33"/>
      <c r="AU85" s="33"/>
      <c r="AV85" s="33"/>
      <c r="AW85" s="33"/>
      <c r="AX85" s="33"/>
      <c r="AY85" s="33"/>
      <c r="AZ85" s="33"/>
      <c r="BA85" s="33"/>
      <c r="BB85" s="34"/>
      <c r="BC85" s="34"/>
      <c r="BD85" s="34"/>
      <c r="BE85" s="34"/>
      <c r="BF85" s="34"/>
      <c r="BG85" s="34"/>
      <c r="BH85" s="34"/>
      <c r="BI85" s="34"/>
      <c r="BJ85" s="34"/>
      <c r="BK85" s="34"/>
      <c r="BL85" s="34"/>
      <c r="BM85" s="34"/>
      <c r="BN85" s="34">
        <v>33</v>
      </c>
      <c r="BO85" s="34"/>
      <c r="BP85" s="34"/>
      <c r="BQ85" s="34">
        <v>33</v>
      </c>
      <c r="BR85" s="34"/>
      <c r="BS85" s="34">
        <v>33</v>
      </c>
      <c r="BT85" s="34">
        <v>33</v>
      </c>
      <c r="BU85" s="34"/>
      <c r="BV85" s="34">
        <v>33</v>
      </c>
      <c r="BW85" s="34"/>
      <c r="BX85" s="34">
        <v>32</v>
      </c>
      <c r="BY85" s="34">
        <v>32</v>
      </c>
      <c r="BZ85" s="34">
        <v>33</v>
      </c>
      <c r="CA85" s="34"/>
      <c r="CB85" s="36">
        <f t="shared" si="12"/>
        <v>8</v>
      </c>
      <c r="CC85" s="37"/>
      <c r="CD85" s="36">
        <f t="shared" si="13"/>
        <v>8</v>
      </c>
      <c r="CE85" s="38"/>
      <c r="CF85" s="36">
        <f t="shared" si="14"/>
        <v>16</v>
      </c>
      <c r="CG85" s="38"/>
      <c r="CH85" s="38"/>
      <c r="CI85" s="38"/>
      <c r="CJ85" s="38"/>
      <c r="CK85" s="38"/>
      <c r="CL85" s="38"/>
    </row>
    <row r="86" spans="1:91" s="442" customFormat="1" ht="21" customHeight="1">
      <c r="A86" s="51"/>
      <c r="B86" s="51"/>
      <c r="C86" s="27" t="s">
        <v>175</v>
      </c>
      <c r="D86" s="50" t="s">
        <v>1875</v>
      </c>
      <c r="E86" s="46">
        <v>43564</v>
      </c>
      <c r="F86" s="492">
        <v>43607</v>
      </c>
      <c r="G86" s="467" t="s">
        <v>1289</v>
      </c>
      <c r="H86" s="528"/>
      <c r="I86" s="31">
        <v>0</v>
      </c>
      <c r="J86" s="32">
        <v>0</v>
      </c>
      <c r="K86" s="31">
        <v>0</v>
      </c>
      <c r="L86" s="32">
        <v>0</v>
      </c>
      <c r="M86" s="31">
        <v>0</v>
      </c>
      <c r="N86" s="32">
        <v>0</v>
      </c>
      <c r="O86" s="31">
        <v>0</v>
      </c>
      <c r="P86" s="32">
        <v>0</v>
      </c>
      <c r="Q86" s="31">
        <v>0</v>
      </c>
      <c r="R86" s="464">
        <v>0</v>
      </c>
      <c r="S86" s="31">
        <v>0</v>
      </c>
      <c r="T86" s="464">
        <v>0</v>
      </c>
      <c r="U86" s="31">
        <v>0</v>
      </c>
      <c r="V86" s="464">
        <v>0</v>
      </c>
      <c r="W86" s="31">
        <v>0</v>
      </c>
      <c r="X86" s="464">
        <v>4</v>
      </c>
      <c r="Y86" s="31">
        <v>4</v>
      </c>
      <c r="Z86" s="31">
        <v>5</v>
      </c>
      <c r="AA86" s="31">
        <v>9</v>
      </c>
      <c r="AB86" s="33"/>
      <c r="AC86" s="33"/>
      <c r="AD86" s="33"/>
      <c r="AE86" s="33"/>
      <c r="AF86" s="33"/>
      <c r="AG86" s="33"/>
      <c r="AH86" s="33"/>
      <c r="AI86" s="33"/>
      <c r="AJ86" s="33"/>
      <c r="AK86" s="33"/>
      <c r="AL86" s="33"/>
      <c r="AM86" s="33"/>
      <c r="AN86" s="33"/>
      <c r="AO86" s="33"/>
      <c r="AP86" s="33"/>
      <c r="AQ86" s="33"/>
      <c r="AR86" s="33"/>
      <c r="AS86" s="33"/>
      <c r="AT86" s="33"/>
      <c r="AU86" s="33"/>
      <c r="AV86" s="33"/>
      <c r="AW86" s="33">
        <v>30</v>
      </c>
      <c r="AX86" s="33">
        <v>30</v>
      </c>
      <c r="AY86" s="33">
        <v>30</v>
      </c>
      <c r="AZ86" s="33">
        <v>32</v>
      </c>
      <c r="BA86" s="33">
        <v>32</v>
      </c>
      <c r="BB86" s="34">
        <v>30</v>
      </c>
      <c r="BC86" s="34">
        <v>30</v>
      </c>
      <c r="BD86" s="34">
        <v>35</v>
      </c>
      <c r="BE86" s="34"/>
      <c r="BF86" s="34"/>
      <c r="BG86" s="34">
        <v>30</v>
      </c>
      <c r="BH86" s="34"/>
      <c r="BI86" s="34"/>
      <c r="BJ86" s="34"/>
      <c r="BK86" s="34"/>
      <c r="BL86" s="34"/>
      <c r="BM86" s="34"/>
      <c r="BN86" s="34"/>
      <c r="BO86" s="34"/>
      <c r="BP86" s="34"/>
      <c r="BQ86" s="34"/>
      <c r="BR86" s="34"/>
      <c r="BS86" s="34"/>
      <c r="BT86" s="34"/>
      <c r="BU86" s="34"/>
      <c r="BV86" s="34"/>
      <c r="BW86" s="34"/>
      <c r="BX86" s="34"/>
      <c r="BY86" s="34"/>
      <c r="BZ86" s="34"/>
      <c r="CA86" s="34"/>
      <c r="CB86" s="36">
        <f t="shared" si="12"/>
        <v>5</v>
      </c>
      <c r="CC86" s="37"/>
      <c r="CD86" s="36">
        <f t="shared" si="13"/>
        <v>4</v>
      </c>
      <c r="CE86" s="47"/>
      <c r="CF86" s="36">
        <f t="shared" si="14"/>
        <v>9</v>
      </c>
      <c r="CG86" s="47"/>
      <c r="CH86" s="47"/>
      <c r="CI86" s="47"/>
      <c r="CJ86" s="47"/>
      <c r="CK86" s="47"/>
      <c r="CL86" s="47"/>
    </row>
    <row r="87" spans="1:91" s="442" customFormat="1" ht="21" customHeight="1">
      <c r="A87" s="51"/>
      <c r="B87" s="51"/>
      <c r="C87" s="27" t="s">
        <v>177</v>
      </c>
      <c r="D87" s="28" t="s">
        <v>1874</v>
      </c>
      <c r="E87" s="46">
        <v>40987</v>
      </c>
      <c r="F87" s="492">
        <v>40973</v>
      </c>
      <c r="G87" s="467" t="s">
        <v>1669</v>
      </c>
      <c r="H87" s="528"/>
      <c r="I87" s="31">
        <v>0</v>
      </c>
      <c r="J87" s="32">
        <v>0</v>
      </c>
      <c r="K87" s="31">
        <v>0</v>
      </c>
      <c r="L87" s="32">
        <v>0</v>
      </c>
      <c r="M87" s="31">
        <v>0</v>
      </c>
      <c r="N87" s="32">
        <v>0</v>
      </c>
      <c r="O87" s="31">
        <v>0</v>
      </c>
      <c r="P87" s="32">
        <v>0</v>
      </c>
      <c r="Q87" s="31">
        <v>0</v>
      </c>
      <c r="R87" s="464">
        <v>0</v>
      </c>
      <c r="S87" s="31">
        <v>0</v>
      </c>
      <c r="T87" s="464">
        <v>0</v>
      </c>
      <c r="U87" s="31">
        <v>0</v>
      </c>
      <c r="V87" s="464">
        <v>7</v>
      </c>
      <c r="W87" s="31">
        <v>7</v>
      </c>
      <c r="X87" s="464">
        <v>0</v>
      </c>
      <c r="Y87" s="31">
        <v>7</v>
      </c>
      <c r="Z87" s="31">
        <v>0</v>
      </c>
      <c r="AA87" s="31">
        <v>7</v>
      </c>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4"/>
      <c r="BG87" s="34"/>
      <c r="BH87" s="34"/>
      <c r="BI87" s="34"/>
      <c r="BJ87" s="34"/>
      <c r="BK87" s="34"/>
      <c r="BL87" s="34"/>
      <c r="BM87" s="34"/>
      <c r="BN87" s="34"/>
      <c r="BO87" s="34"/>
      <c r="BP87" s="34"/>
      <c r="BQ87" s="34"/>
      <c r="BR87" s="34"/>
      <c r="BS87" s="34"/>
      <c r="BT87" s="34"/>
      <c r="BU87" s="34"/>
      <c r="BV87" s="34"/>
      <c r="BW87" s="34"/>
      <c r="BX87" s="34"/>
      <c r="BY87" s="34"/>
      <c r="BZ87" s="34"/>
      <c r="CA87" s="34"/>
      <c r="CB87" s="36">
        <f t="shared" si="12"/>
        <v>0</v>
      </c>
      <c r="CC87" s="37"/>
      <c r="CD87" s="36">
        <f t="shared" si="13"/>
        <v>0</v>
      </c>
      <c r="CE87" s="47"/>
      <c r="CF87" s="36">
        <f t="shared" si="14"/>
        <v>0</v>
      </c>
      <c r="CG87" s="47"/>
      <c r="CH87" s="47"/>
      <c r="CI87" s="47"/>
      <c r="CJ87" s="47"/>
      <c r="CK87" s="47"/>
      <c r="CL87" s="47"/>
      <c r="CM87" s="47"/>
    </row>
    <row r="88" spans="1:91" s="442" customFormat="1" ht="21" customHeight="1">
      <c r="A88" s="39"/>
      <c r="B88" s="39"/>
      <c r="C88" s="27" t="s">
        <v>179</v>
      </c>
      <c r="D88" s="28" t="s">
        <v>2264</v>
      </c>
      <c r="E88" s="41">
        <v>44517</v>
      </c>
      <c r="F88" s="45">
        <v>44517</v>
      </c>
      <c r="G88" s="467" t="s">
        <v>523</v>
      </c>
      <c r="H88" s="528"/>
      <c r="I88" s="31">
        <v>0</v>
      </c>
      <c r="J88" s="32">
        <v>0</v>
      </c>
      <c r="K88" s="31">
        <v>0</v>
      </c>
      <c r="L88" s="32">
        <v>0</v>
      </c>
      <c r="M88" s="31">
        <v>0</v>
      </c>
      <c r="N88" s="32">
        <v>0</v>
      </c>
      <c r="O88" s="31">
        <v>0</v>
      </c>
      <c r="P88" s="32">
        <v>0</v>
      </c>
      <c r="Q88" s="31">
        <v>0</v>
      </c>
      <c r="R88" s="464">
        <v>0</v>
      </c>
      <c r="S88" s="31">
        <v>0</v>
      </c>
      <c r="T88" s="464">
        <v>0</v>
      </c>
      <c r="U88" s="31">
        <v>0</v>
      </c>
      <c r="V88" s="464">
        <v>0</v>
      </c>
      <c r="W88" s="31">
        <v>0</v>
      </c>
      <c r="X88" s="464">
        <v>0</v>
      </c>
      <c r="Y88" s="31">
        <v>0</v>
      </c>
      <c r="Z88" s="31">
        <v>7</v>
      </c>
      <c r="AA88" s="31">
        <v>7</v>
      </c>
      <c r="AB88" s="33"/>
      <c r="AC88" s="33"/>
      <c r="AD88" s="33"/>
      <c r="AE88" s="33"/>
      <c r="AF88" s="33"/>
      <c r="AG88" s="33"/>
      <c r="AH88" s="33"/>
      <c r="AI88" s="33"/>
      <c r="AJ88" s="33"/>
      <c r="AK88" s="33"/>
      <c r="AL88" s="33"/>
      <c r="AM88" s="33"/>
      <c r="AN88" s="33"/>
      <c r="AO88" s="33"/>
      <c r="AP88" s="33"/>
      <c r="AQ88" s="33"/>
      <c r="AR88" s="33">
        <v>18</v>
      </c>
      <c r="AS88" s="33">
        <v>18</v>
      </c>
      <c r="AT88" s="33">
        <v>18</v>
      </c>
      <c r="AU88" s="33"/>
      <c r="AV88" s="33">
        <v>30</v>
      </c>
      <c r="AW88" s="33">
        <v>33</v>
      </c>
      <c r="AX88" s="33"/>
      <c r="AY88" s="33"/>
      <c r="AZ88" s="33">
        <v>30</v>
      </c>
      <c r="BA88" s="33">
        <v>32</v>
      </c>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6">
        <f t="shared" si="12"/>
        <v>7</v>
      </c>
      <c r="CC88" s="37"/>
      <c r="CD88" s="36">
        <f t="shared" si="13"/>
        <v>0</v>
      </c>
      <c r="CE88" s="38"/>
      <c r="CF88" s="36">
        <f t="shared" si="14"/>
        <v>7</v>
      </c>
      <c r="CG88" s="38"/>
      <c r="CH88" s="38"/>
      <c r="CI88" s="38"/>
      <c r="CJ88" s="38"/>
      <c r="CK88" s="38"/>
      <c r="CL88" s="38"/>
      <c r="CM88" s="38"/>
    </row>
    <row r="89" spans="1:91" s="442" customFormat="1" ht="21" customHeight="1">
      <c r="A89" s="39"/>
      <c r="B89" s="39"/>
      <c r="C89" s="27" t="s">
        <v>181</v>
      </c>
      <c r="D89" s="28" t="s">
        <v>2124</v>
      </c>
      <c r="E89" s="41">
        <v>31154</v>
      </c>
      <c r="F89" s="492">
        <v>40995</v>
      </c>
      <c r="G89" s="467" t="s">
        <v>1289</v>
      </c>
      <c r="H89" s="528"/>
      <c r="I89" s="31">
        <v>0</v>
      </c>
      <c r="J89" s="32">
        <v>0</v>
      </c>
      <c r="K89" s="31">
        <v>0</v>
      </c>
      <c r="L89" s="32">
        <v>0</v>
      </c>
      <c r="M89" s="31">
        <v>0</v>
      </c>
      <c r="N89" s="32">
        <v>0</v>
      </c>
      <c r="O89" s="31">
        <v>0</v>
      </c>
      <c r="P89" s="32">
        <v>0</v>
      </c>
      <c r="Q89" s="31">
        <v>0</v>
      </c>
      <c r="R89" s="464">
        <v>0</v>
      </c>
      <c r="S89" s="31">
        <v>0</v>
      </c>
      <c r="T89" s="464">
        <v>0</v>
      </c>
      <c r="U89" s="31">
        <v>0</v>
      </c>
      <c r="V89" s="464">
        <v>0</v>
      </c>
      <c r="W89" s="31">
        <v>0</v>
      </c>
      <c r="X89" s="464">
        <v>0</v>
      </c>
      <c r="Y89" s="31">
        <v>0</v>
      </c>
      <c r="Z89" s="31">
        <v>6</v>
      </c>
      <c r="AA89" s="31">
        <v>6</v>
      </c>
      <c r="AB89" s="33"/>
      <c r="AC89" s="33"/>
      <c r="AD89" s="33"/>
      <c r="AE89" s="33"/>
      <c r="AF89" s="33"/>
      <c r="AG89" s="33">
        <v>30</v>
      </c>
      <c r="AH89" s="33">
        <v>42</v>
      </c>
      <c r="AI89" s="33">
        <v>35</v>
      </c>
      <c r="AJ89" s="33">
        <v>35</v>
      </c>
      <c r="AK89" s="33">
        <v>35</v>
      </c>
      <c r="AL89" s="33">
        <v>35</v>
      </c>
      <c r="AM89" s="33"/>
      <c r="AN89" s="33"/>
      <c r="AO89" s="33"/>
      <c r="AP89" s="33"/>
      <c r="AQ89" s="33"/>
      <c r="AR89" s="33"/>
      <c r="AS89" s="33"/>
      <c r="AT89" s="33"/>
      <c r="AU89" s="33"/>
      <c r="AV89" s="33"/>
      <c r="AW89" s="33"/>
      <c r="AX89" s="33"/>
      <c r="AY89" s="33"/>
      <c r="AZ89" s="33"/>
      <c r="BA89" s="33"/>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6">
        <f t="shared" si="12"/>
        <v>6</v>
      </c>
      <c r="CC89" s="37"/>
      <c r="CD89" s="36">
        <f t="shared" si="13"/>
        <v>0</v>
      </c>
      <c r="CE89" s="38"/>
      <c r="CF89" s="36">
        <f t="shared" si="14"/>
        <v>6</v>
      </c>
      <c r="CG89" s="38"/>
      <c r="CH89" s="38"/>
      <c r="CI89" s="38"/>
      <c r="CJ89" s="38"/>
      <c r="CK89" s="38"/>
      <c r="CL89" s="38"/>
      <c r="CM89" s="38"/>
    </row>
    <row r="90" spans="1:91" s="442" customFormat="1" ht="21" customHeight="1">
      <c r="A90" s="39"/>
      <c r="B90" s="39"/>
      <c r="C90" s="27" t="s">
        <v>183</v>
      </c>
      <c r="D90" s="28" t="s">
        <v>2067</v>
      </c>
      <c r="E90" s="41">
        <v>42051</v>
      </c>
      <c r="F90" s="492">
        <v>27723</v>
      </c>
      <c r="G90" s="467" t="s">
        <v>1289</v>
      </c>
      <c r="H90" s="528"/>
      <c r="I90" s="31">
        <v>0</v>
      </c>
      <c r="J90" s="32">
        <v>0</v>
      </c>
      <c r="K90" s="31">
        <v>0</v>
      </c>
      <c r="L90" s="32">
        <v>0</v>
      </c>
      <c r="M90" s="31">
        <v>0</v>
      </c>
      <c r="N90" s="32">
        <v>0</v>
      </c>
      <c r="O90" s="31">
        <v>0</v>
      </c>
      <c r="P90" s="32">
        <v>0</v>
      </c>
      <c r="Q90" s="31">
        <v>0</v>
      </c>
      <c r="R90" s="464">
        <v>0</v>
      </c>
      <c r="S90" s="31">
        <v>0</v>
      </c>
      <c r="T90" s="464">
        <v>0</v>
      </c>
      <c r="U90" s="31">
        <v>0</v>
      </c>
      <c r="V90" s="464">
        <v>0</v>
      </c>
      <c r="W90" s="31">
        <v>0</v>
      </c>
      <c r="X90" s="464">
        <v>6</v>
      </c>
      <c r="Y90" s="31">
        <v>6</v>
      </c>
      <c r="Z90" s="31">
        <v>0</v>
      </c>
      <c r="AA90" s="31">
        <v>6</v>
      </c>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6">
        <f t="shared" si="12"/>
        <v>0</v>
      </c>
      <c r="CC90" s="37"/>
      <c r="CD90" s="36">
        <f t="shared" si="13"/>
        <v>0</v>
      </c>
      <c r="CE90" s="38"/>
      <c r="CF90" s="36">
        <f t="shared" si="14"/>
        <v>0</v>
      </c>
      <c r="CG90" s="47"/>
      <c r="CH90" s="47"/>
      <c r="CI90" s="47"/>
      <c r="CJ90" s="47"/>
      <c r="CK90" s="47"/>
      <c r="CL90" s="47"/>
      <c r="CM90" s="47"/>
    </row>
    <row r="91" spans="1:91" s="442" customFormat="1" ht="21" customHeight="1">
      <c r="A91" s="39"/>
      <c r="B91" s="39"/>
      <c r="C91" s="27" t="s">
        <v>185</v>
      </c>
      <c r="D91" s="28" t="s">
        <v>2068</v>
      </c>
      <c r="E91" s="41">
        <v>42051</v>
      </c>
      <c r="F91" s="492">
        <v>43052</v>
      </c>
      <c r="G91" s="467" t="s">
        <v>1289</v>
      </c>
      <c r="H91" s="528"/>
      <c r="I91" s="31">
        <v>0</v>
      </c>
      <c r="J91" s="32">
        <v>0</v>
      </c>
      <c r="K91" s="31">
        <v>0</v>
      </c>
      <c r="L91" s="32">
        <v>0</v>
      </c>
      <c r="M91" s="31">
        <v>0</v>
      </c>
      <c r="N91" s="32">
        <v>0</v>
      </c>
      <c r="O91" s="31">
        <v>0</v>
      </c>
      <c r="P91" s="32">
        <v>0</v>
      </c>
      <c r="Q91" s="31">
        <v>0</v>
      </c>
      <c r="R91" s="464">
        <v>0</v>
      </c>
      <c r="S91" s="31">
        <v>0</v>
      </c>
      <c r="T91" s="464">
        <v>0</v>
      </c>
      <c r="U91" s="31">
        <v>0</v>
      </c>
      <c r="V91" s="464">
        <v>0</v>
      </c>
      <c r="W91" s="31">
        <v>0</v>
      </c>
      <c r="X91" s="464">
        <v>6</v>
      </c>
      <c r="Y91" s="31">
        <v>6</v>
      </c>
      <c r="Z91" s="31">
        <v>0</v>
      </c>
      <c r="AA91" s="31">
        <v>6</v>
      </c>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6">
        <f t="shared" si="12"/>
        <v>0</v>
      </c>
      <c r="CC91" s="37"/>
      <c r="CD91" s="36">
        <f t="shared" si="13"/>
        <v>0</v>
      </c>
      <c r="CE91" s="38"/>
      <c r="CF91" s="36">
        <f t="shared" si="14"/>
        <v>0</v>
      </c>
      <c r="CG91" s="47"/>
      <c r="CH91" s="47"/>
      <c r="CI91" s="47"/>
      <c r="CJ91" s="47"/>
      <c r="CK91" s="47"/>
      <c r="CL91" s="47"/>
      <c r="CM91" s="47"/>
    </row>
    <row r="92" spans="1:91" s="441" customFormat="1" ht="21" customHeight="1">
      <c r="A92" s="39"/>
      <c r="B92" s="39"/>
      <c r="C92" s="27" t="s">
        <v>187</v>
      </c>
      <c r="D92" s="28" t="s">
        <v>235</v>
      </c>
      <c r="E92" s="46">
        <v>43259</v>
      </c>
      <c r="F92" s="45">
        <v>22790</v>
      </c>
      <c r="G92" s="467" t="s">
        <v>1289</v>
      </c>
      <c r="H92" s="528"/>
      <c r="I92" s="31">
        <v>0</v>
      </c>
      <c r="J92" s="32">
        <v>0</v>
      </c>
      <c r="K92" s="31">
        <v>0</v>
      </c>
      <c r="L92" s="32">
        <v>0</v>
      </c>
      <c r="M92" s="31">
        <v>0</v>
      </c>
      <c r="N92" s="32">
        <v>0</v>
      </c>
      <c r="O92" s="31">
        <v>0</v>
      </c>
      <c r="P92" s="32">
        <v>0</v>
      </c>
      <c r="Q92" s="31">
        <v>0</v>
      </c>
      <c r="R92" s="464">
        <v>1</v>
      </c>
      <c r="S92" s="31">
        <v>1</v>
      </c>
      <c r="T92" s="464">
        <v>1</v>
      </c>
      <c r="U92" s="31">
        <v>2</v>
      </c>
      <c r="V92" s="464">
        <v>0</v>
      </c>
      <c r="W92" s="31">
        <v>2</v>
      </c>
      <c r="X92" s="464">
        <v>4</v>
      </c>
      <c r="Y92" s="31">
        <v>6</v>
      </c>
      <c r="Z92" s="31">
        <v>0</v>
      </c>
      <c r="AA92" s="31">
        <v>6</v>
      </c>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6">
        <f t="shared" si="12"/>
        <v>0</v>
      </c>
      <c r="CC92" s="37"/>
      <c r="CD92" s="36">
        <f t="shared" si="13"/>
        <v>0</v>
      </c>
      <c r="CE92" s="38"/>
      <c r="CF92" s="36">
        <f t="shared" si="14"/>
        <v>0</v>
      </c>
      <c r="CG92" s="47"/>
      <c r="CH92" s="47"/>
      <c r="CI92" s="47"/>
      <c r="CJ92" s="47"/>
      <c r="CK92" s="47"/>
      <c r="CL92" s="47"/>
      <c r="CM92" s="47"/>
    </row>
    <row r="93" spans="1:91" s="441" customFormat="1" ht="21" customHeight="1">
      <c r="A93" s="51"/>
      <c r="B93" s="51"/>
      <c r="C93" s="27" t="s">
        <v>189</v>
      </c>
      <c r="D93" s="28" t="s">
        <v>217</v>
      </c>
      <c r="E93" s="41">
        <v>37272</v>
      </c>
      <c r="F93" s="45">
        <v>34592</v>
      </c>
      <c r="G93" s="467" t="s">
        <v>356</v>
      </c>
      <c r="H93" s="528"/>
      <c r="I93" s="31">
        <v>0</v>
      </c>
      <c r="J93" s="32">
        <v>0</v>
      </c>
      <c r="K93" s="31">
        <v>0</v>
      </c>
      <c r="L93" s="32">
        <v>0</v>
      </c>
      <c r="M93" s="31">
        <v>0</v>
      </c>
      <c r="N93" s="32">
        <v>0</v>
      </c>
      <c r="O93" s="31">
        <v>0</v>
      </c>
      <c r="P93" s="32">
        <v>1</v>
      </c>
      <c r="Q93" s="31">
        <v>1</v>
      </c>
      <c r="R93" s="464">
        <v>0</v>
      </c>
      <c r="S93" s="31">
        <v>1</v>
      </c>
      <c r="T93" s="464">
        <v>0</v>
      </c>
      <c r="U93" s="31">
        <v>1</v>
      </c>
      <c r="V93" s="464">
        <v>3</v>
      </c>
      <c r="W93" s="31">
        <v>4</v>
      </c>
      <c r="X93" s="464">
        <v>1</v>
      </c>
      <c r="Y93" s="31">
        <v>5</v>
      </c>
      <c r="Z93" s="31">
        <v>0</v>
      </c>
      <c r="AA93" s="31">
        <v>5</v>
      </c>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6">
        <f t="shared" si="12"/>
        <v>0</v>
      </c>
      <c r="CC93" s="37"/>
      <c r="CD93" s="36">
        <f t="shared" si="13"/>
        <v>0</v>
      </c>
      <c r="CE93" s="47"/>
      <c r="CF93" s="36">
        <f t="shared" si="14"/>
        <v>0</v>
      </c>
      <c r="CG93" s="47"/>
      <c r="CH93" s="47"/>
      <c r="CI93" s="47"/>
      <c r="CJ93" s="47"/>
      <c r="CK93" s="47"/>
      <c r="CL93" s="47"/>
      <c r="CM93" s="442"/>
    </row>
    <row r="94" spans="1:91" s="47" customFormat="1" ht="21.6" customHeight="1">
      <c r="A94" s="39"/>
      <c r="B94" s="39"/>
      <c r="C94" s="27" t="s">
        <v>191</v>
      </c>
      <c r="D94" s="28" t="s">
        <v>1934</v>
      </c>
      <c r="E94" s="41">
        <v>40760</v>
      </c>
      <c r="F94" s="45">
        <v>40602</v>
      </c>
      <c r="G94" s="467" t="s">
        <v>1289</v>
      </c>
      <c r="H94" s="528"/>
      <c r="I94" s="31">
        <v>0</v>
      </c>
      <c r="J94" s="32">
        <v>0</v>
      </c>
      <c r="K94" s="31">
        <v>0</v>
      </c>
      <c r="L94" s="32">
        <v>0</v>
      </c>
      <c r="M94" s="31">
        <v>0</v>
      </c>
      <c r="N94" s="32">
        <v>0</v>
      </c>
      <c r="O94" s="31">
        <v>0</v>
      </c>
      <c r="P94" s="32">
        <v>0</v>
      </c>
      <c r="Q94" s="31">
        <v>0</v>
      </c>
      <c r="R94" s="464">
        <v>0</v>
      </c>
      <c r="S94" s="31">
        <v>0</v>
      </c>
      <c r="T94" s="464">
        <v>0</v>
      </c>
      <c r="U94" s="31">
        <v>0</v>
      </c>
      <c r="V94" s="464">
        <v>0</v>
      </c>
      <c r="W94" s="31">
        <v>0</v>
      </c>
      <c r="X94" s="464">
        <v>5</v>
      </c>
      <c r="Y94" s="31">
        <v>5</v>
      </c>
      <c r="Z94" s="31">
        <v>0</v>
      </c>
      <c r="AA94" s="31">
        <v>5</v>
      </c>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6">
        <f t="shared" si="12"/>
        <v>0</v>
      </c>
      <c r="CC94" s="37"/>
      <c r="CD94" s="36">
        <f t="shared" si="13"/>
        <v>0</v>
      </c>
      <c r="CE94" s="38"/>
      <c r="CF94" s="36">
        <f t="shared" si="14"/>
        <v>0</v>
      </c>
      <c r="CM94" s="442"/>
    </row>
    <row r="95" spans="1:91" s="47" customFormat="1" ht="21.6" customHeight="1">
      <c r="A95" s="27"/>
      <c r="B95" s="27"/>
      <c r="C95" s="27" t="s">
        <v>192</v>
      </c>
      <c r="D95" s="28" t="s">
        <v>2408</v>
      </c>
      <c r="E95" s="41">
        <v>30834</v>
      </c>
      <c r="F95" s="45">
        <v>29271</v>
      </c>
      <c r="G95" s="467" t="s">
        <v>359</v>
      </c>
      <c r="H95" s="528"/>
      <c r="I95" s="31">
        <v>1</v>
      </c>
      <c r="J95" s="32">
        <v>1</v>
      </c>
      <c r="K95" s="31">
        <v>2</v>
      </c>
      <c r="L95" s="32">
        <v>0</v>
      </c>
      <c r="M95" s="31">
        <v>2</v>
      </c>
      <c r="N95" s="32">
        <v>0</v>
      </c>
      <c r="O95" s="31">
        <v>2</v>
      </c>
      <c r="P95" s="32">
        <v>0</v>
      </c>
      <c r="Q95" s="31">
        <v>0</v>
      </c>
      <c r="R95" s="464">
        <v>0</v>
      </c>
      <c r="S95" s="31">
        <v>0</v>
      </c>
      <c r="T95" s="464">
        <v>2</v>
      </c>
      <c r="U95" s="31">
        <v>2</v>
      </c>
      <c r="V95" s="464">
        <v>1</v>
      </c>
      <c r="W95" s="31">
        <v>3</v>
      </c>
      <c r="X95" s="464">
        <v>0</v>
      </c>
      <c r="Y95" s="31">
        <v>3</v>
      </c>
      <c r="Z95" s="31">
        <v>1</v>
      </c>
      <c r="AA95" s="31">
        <v>4</v>
      </c>
      <c r="AB95" s="33"/>
      <c r="AC95" s="33">
        <v>26</v>
      </c>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6">
        <f t="shared" si="12"/>
        <v>1</v>
      </c>
      <c r="CC95" s="37"/>
      <c r="CD95" s="36">
        <f t="shared" si="13"/>
        <v>0</v>
      </c>
      <c r="CF95" s="36">
        <f t="shared" si="14"/>
        <v>1</v>
      </c>
      <c r="CG95" s="442"/>
      <c r="CH95" s="442"/>
      <c r="CI95" s="442"/>
      <c r="CJ95" s="442"/>
      <c r="CK95" s="442"/>
      <c r="CL95" s="442"/>
      <c r="CM95" s="442"/>
    </row>
    <row r="96" spans="1:91" s="47" customFormat="1" ht="21.6" customHeight="1">
      <c r="A96" s="27"/>
      <c r="B96" s="27"/>
      <c r="C96" s="27" t="s">
        <v>194</v>
      </c>
      <c r="D96" s="28" t="s">
        <v>2115</v>
      </c>
      <c r="E96" s="29">
        <v>33752</v>
      </c>
      <c r="F96" s="45">
        <v>44393</v>
      </c>
      <c r="G96" s="467" t="s">
        <v>1289</v>
      </c>
      <c r="H96" s="528"/>
      <c r="I96" s="31">
        <v>0</v>
      </c>
      <c r="J96" s="32">
        <v>0</v>
      </c>
      <c r="K96" s="31">
        <v>0</v>
      </c>
      <c r="L96" s="32">
        <v>0</v>
      </c>
      <c r="M96" s="31">
        <v>0</v>
      </c>
      <c r="N96" s="32">
        <v>0</v>
      </c>
      <c r="O96" s="31">
        <v>0</v>
      </c>
      <c r="P96" s="32">
        <v>0</v>
      </c>
      <c r="Q96" s="31">
        <v>0</v>
      </c>
      <c r="R96" s="464">
        <v>0</v>
      </c>
      <c r="S96" s="31">
        <v>0</v>
      </c>
      <c r="T96" s="464">
        <v>0</v>
      </c>
      <c r="U96" s="31">
        <v>0</v>
      </c>
      <c r="V96" s="464">
        <v>0</v>
      </c>
      <c r="W96" s="31">
        <v>0</v>
      </c>
      <c r="X96" s="464">
        <v>1</v>
      </c>
      <c r="Y96" s="31">
        <v>1</v>
      </c>
      <c r="Z96" s="31">
        <v>3</v>
      </c>
      <c r="AA96" s="31">
        <v>4</v>
      </c>
      <c r="AB96" s="33">
        <v>35</v>
      </c>
      <c r="AC96" s="33"/>
      <c r="AD96" s="33"/>
      <c r="AE96" s="33">
        <v>26</v>
      </c>
      <c r="AF96" s="33">
        <v>26</v>
      </c>
      <c r="AG96" s="33"/>
      <c r="AH96" s="33"/>
      <c r="AI96" s="33"/>
      <c r="AJ96" s="33"/>
      <c r="AK96" s="33"/>
      <c r="AL96" s="33"/>
      <c r="AM96" s="33"/>
      <c r="AN96" s="33"/>
      <c r="AO96" s="33"/>
      <c r="AP96" s="33"/>
      <c r="AQ96" s="33"/>
      <c r="AR96" s="33"/>
      <c r="AS96" s="33"/>
      <c r="AT96" s="33"/>
      <c r="AU96" s="33"/>
      <c r="AV96" s="33"/>
      <c r="AW96" s="33"/>
      <c r="AX96" s="33"/>
      <c r="AY96" s="33"/>
      <c r="AZ96" s="33"/>
      <c r="BA96" s="33"/>
      <c r="BB96" s="34"/>
      <c r="BC96" s="34"/>
      <c r="BD96" s="34"/>
      <c r="BE96" s="34"/>
      <c r="BF96" s="34">
        <v>35</v>
      </c>
      <c r="BG96" s="34"/>
      <c r="BH96" s="34"/>
      <c r="BI96" s="34"/>
      <c r="BJ96" s="34"/>
      <c r="BK96" s="34"/>
      <c r="BL96" s="34"/>
      <c r="BM96" s="34"/>
      <c r="BN96" s="34"/>
      <c r="BO96" s="34"/>
      <c r="BP96" s="34"/>
      <c r="BQ96" s="34"/>
      <c r="BR96" s="34"/>
      <c r="BS96" s="34"/>
      <c r="BT96" s="34"/>
      <c r="BU96" s="34"/>
      <c r="BV96" s="34"/>
      <c r="BW96" s="34"/>
      <c r="BX96" s="34"/>
      <c r="BY96" s="34"/>
      <c r="BZ96" s="34"/>
      <c r="CA96" s="34"/>
      <c r="CB96" s="36">
        <f t="shared" si="12"/>
        <v>3</v>
      </c>
      <c r="CC96" s="37"/>
      <c r="CD96" s="36">
        <f t="shared" si="13"/>
        <v>1</v>
      </c>
      <c r="CE96" s="38"/>
      <c r="CF96" s="36">
        <f t="shared" si="14"/>
        <v>4</v>
      </c>
      <c r="CM96" s="38"/>
    </row>
    <row r="97" spans="1:91" s="38" customFormat="1" ht="21.6" customHeight="1">
      <c r="A97" s="39"/>
      <c r="B97" s="39"/>
      <c r="C97" s="27" t="s">
        <v>196</v>
      </c>
      <c r="D97" s="28" t="s">
        <v>554</v>
      </c>
      <c r="E97" s="29">
        <v>34717</v>
      </c>
      <c r="F97" s="45">
        <v>36210</v>
      </c>
      <c r="G97" s="467" t="s">
        <v>1289</v>
      </c>
      <c r="H97" s="528"/>
      <c r="I97" s="31">
        <v>0</v>
      </c>
      <c r="J97" s="32">
        <v>0</v>
      </c>
      <c r="K97" s="31">
        <v>0</v>
      </c>
      <c r="L97" s="32">
        <v>0</v>
      </c>
      <c r="M97" s="31">
        <v>0</v>
      </c>
      <c r="N97" s="32">
        <v>0</v>
      </c>
      <c r="O97" s="31">
        <v>0</v>
      </c>
      <c r="P97" s="32">
        <v>0</v>
      </c>
      <c r="Q97" s="31">
        <v>0</v>
      </c>
      <c r="R97" s="464">
        <v>0</v>
      </c>
      <c r="S97" s="31">
        <v>0</v>
      </c>
      <c r="T97" s="464">
        <v>0</v>
      </c>
      <c r="U97" s="31">
        <v>0</v>
      </c>
      <c r="V97" s="464">
        <v>0</v>
      </c>
      <c r="W97" s="31">
        <v>0</v>
      </c>
      <c r="X97" s="464">
        <v>3</v>
      </c>
      <c r="Y97" s="31">
        <v>3</v>
      </c>
      <c r="Z97" s="31">
        <v>0</v>
      </c>
      <c r="AA97" s="31">
        <v>3</v>
      </c>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6">
        <f t="shared" si="12"/>
        <v>0</v>
      </c>
      <c r="CC97" s="37"/>
      <c r="CD97" s="36">
        <f t="shared" si="13"/>
        <v>0</v>
      </c>
      <c r="CF97" s="36">
        <f t="shared" si="14"/>
        <v>0</v>
      </c>
      <c r="CG97" s="441"/>
      <c r="CH97" s="441"/>
      <c r="CI97" s="441"/>
      <c r="CJ97" s="441"/>
      <c r="CK97" s="441"/>
      <c r="CL97" s="441"/>
      <c r="CM97" s="442"/>
    </row>
    <row r="98" spans="1:91" s="38" customFormat="1" ht="21.6" customHeight="1">
      <c r="A98" s="39"/>
      <c r="B98" s="39"/>
      <c r="C98" s="27" t="s">
        <v>198</v>
      </c>
      <c r="D98" s="28" t="s">
        <v>296</v>
      </c>
      <c r="E98" s="46">
        <v>39021</v>
      </c>
      <c r="F98" s="45">
        <v>38390</v>
      </c>
      <c r="G98" s="467" t="s">
        <v>357</v>
      </c>
      <c r="H98" s="528"/>
      <c r="I98" s="31">
        <v>0</v>
      </c>
      <c r="J98" s="32">
        <v>0</v>
      </c>
      <c r="K98" s="31">
        <v>0</v>
      </c>
      <c r="L98" s="32">
        <v>0</v>
      </c>
      <c r="M98" s="31">
        <v>0</v>
      </c>
      <c r="N98" s="32">
        <v>0</v>
      </c>
      <c r="O98" s="31">
        <v>0</v>
      </c>
      <c r="P98" s="32">
        <v>0</v>
      </c>
      <c r="Q98" s="31">
        <v>0</v>
      </c>
      <c r="R98" s="464">
        <v>0</v>
      </c>
      <c r="S98" s="31">
        <v>0</v>
      </c>
      <c r="T98" s="464">
        <v>2</v>
      </c>
      <c r="U98" s="31">
        <v>2</v>
      </c>
      <c r="V98" s="464">
        <v>1</v>
      </c>
      <c r="W98" s="31">
        <v>3</v>
      </c>
      <c r="X98" s="464">
        <v>0</v>
      </c>
      <c r="Y98" s="31">
        <v>3</v>
      </c>
      <c r="Z98" s="31">
        <v>0</v>
      </c>
      <c r="AA98" s="31">
        <v>3</v>
      </c>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6">
        <f t="shared" si="12"/>
        <v>0</v>
      </c>
      <c r="CC98" s="37"/>
      <c r="CD98" s="36">
        <f t="shared" si="13"/>
        <v>0</v>
      </c>
      <c r="CF98" s="36">
        <f t="shared" si="14"/>
        <v>0</v>
      </c>
      <c r="CG98" s="442"/>
      <c r="CH98" s="442"/>
      <c r="CI98" s="442"/>
      <c r="CJ98" s="442"/>
      <c r="CK98" s="442"/>
      <c r="CL98" s="442"/>
      <c r="CM98" s="441"/>
    </row>
    <row r="99" spans="1:91" s="38" customFormat="1" ht="21.6" customHeight="1">
      <c r="A99" s="39"/>
      <c r="B99" s="39"/>
      <c r="C99" s="27" t="s">
        <v>200</v>
      </c>
      <c r="D99" s="28" t="s">
        <v>310</v>
      </c>
      <c r="E99" s="46">
        <v>40513</v>
      </c>
      <c r="F99" s="45">
        <v>40534</v>
      </c>
      <c r="G99" s="467" t="s">
        <v>353</v>
      </c>
      <c r="H99" s="528"/>
      <c r="I99" s="31">
        <v>0</v>
      </c>
      <c r="J99" s="55">
        <v>0</v>
      </c>
      <c r="K99" s="31">
        <v>0</v>
      </c>
      <c r="L99" s="55">
        <v>0</v>
      </c>
      <c r="M99" s="31">
        <v>0</v>
      </c>
      <c r="N99" s="32">
        <v>0</v>
      </c>
      <c r="O99" s="31">
        <v>0</v>
      </c>
      <c r="P99" s="32">
        <v>0</v>
      </c>
      <c r="Q99" s="31">
        <v>0</v>
      </c>
      <c r="R99" s="464">
        <v>2</v>
      </c>
      <c r="S99" s="31">
        <v>2</v>
      </c>
      <c r="T99" s="464">
        <v>1</v>
      </c>
      <c r="U99" s="31">
        <v>3</v>
      </c>
      <c r="V99" s="464">
        <v>0</v>
      </c>
      <c r="W99" s="31">
        <v>3</v>
      </c>
      <c r="X99" s="464">
        <v>0</v>
      </c>
      <c r="Y99" s="31">
        <v>3</v>
      </c>
      <c r="Z99" s="31">
        <v>0</v>
      </c>
      <c r="AA99" s="31">
        <v>3</v>
      </c>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6">
        <f t="shared" si="12"/>
        <v>0</v>
      </c>
      <c r="CC99" s="37"/>
      <c r="CD99" s="36">
        <f t="shared" si="13"/>
        <v>0</v>
      </c>
      <c r="CF99" s="36">
        <f t="shared" si="14"/>
        <v>0</v>
      </c>
      <c r="CG99" s="442"/>
      <c r="CH99" s="442"/>
      <c r="CI99" s="442"/>
      <c r="CJ99" s="442"/>
      <c r="CK99" s="442"/>
      <c r="CL99" s="442"/>
      <c r="CM99" s="441"/>
    </row>
    <row r="100" spans="1:91" s="38" customFormat="1" ht="21.6" customHeight="1">
      <c r="A100" s="39"/>
      <c r="B100" s="39"/>
      <c r="C100" s="27" t="s">
        <v>202</v>
      </c>
      <c r="D100" s="28" t="s">
        <v>1949</v>
      </c>
      <c r="E100" s="41">
        <v>43948</v>
      </c>
      <c r="F100" s="45">
        <v>41176</v>
      </c>
      <c r="G100" s="467" t="s">
        <v>1289</v>
      </c>
      <c r="H100" s="528"/>
      <c r="I100" s="31">
        <v>0</v>
      </c>
      <c r="J100" s="32">
        <v>0</v>
      </c>
      <c r="K100" s="31">
        <v>0</v>
      </c>
      <c r="L100" s="32">
        <v>0</v>
      </c>
      <c r="M100" s="31">
        <v>0</v>
      </c>
      <c r="N100" s="32">
        <v>0</v>
      </c>
      <c r="O100" s="31">
        <v>0</v>
      </c>
      <c r="P100" s="32">
        <v>0</v>
      </c>
      <c r="Q100" s="31">
        <v>0</v>
      </c>
      <c r="R100" s="464">
        <v>0</v>
      </c>
      <c r="S100" s="31">
        <v>0</v>
      </c>
      <c r="T100" s="464">
        <v>0</v>
      </c>
      <c r="U100" s="31">
        <v>0</v>
      </c>
      <c r="V100" s="464">
        <v>0</v>
      </c>
      <c r="W100" s="31">
        <v>0</v>
      </c>
      <c r="X100" s="464">
        <v>3</v>
      </c>
      <c r="Y100" s="31">
        <v>3</v>
      </c>
      <c r="Z100" s="31">
        <v>0</v>
      </c>
      <c r="AA100" s="31">
        <v>3</v>
      </c>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6">
        <f t="shared" si="12"/>
        <v>0</v>
      </c>
      <c r="CC100" s="37"/>
      <c r="CD100" s="36">
        <f t="shared" si="13"/>
        <v>0</v>
      </c>
      <c r="CF100" s="36">
        <f t="shared" si="14"/>
        <v>0</v>
      </c>
      <c r="CG100" s="442"/>
      <c r="CH100" s="442"/>
      <c r="CI100" s="442"/>
      <c r="CJ100" s="442"/>
      <c r="CK100" s="442"/>
      <c r="CL100" s="442"/>
      <c r="CM100" s="47"/>
    </row>
    <row r="101" spans="1:91" s="442" customFormat="1" ht="21.6" customHeight="1">
      <c r="A101" s="39"/>
      <c r="B101" s="39"/>
      <c r="C101" s="27" t="s">
        <v>204</v>
      </c>
      <c r="D101" s="28" t="s">
        <v>1862</v>
      </c>
      <c r="E101" s="41">
        <v>36207</v>
      </c>
      <c r="F101" s="492">
        <v>21808</v>
      </c>
      <c r="G101" s="467" t="s">
        <v>1289</v>
      </c>
      <c r="H101" s="528"/>
      <c r="I101" s="31">
        <v>0</v>
      </c>
      <c r="J101" s="32">
        <v>0</v>
      </c>
      <c r="K101" s="31">
        <v>0</v>
      </c>
      <c r="L101" s="32">
        <v>0</v>
      </c>
      <c r="M101" s="31">
        <v>0</v>
      </c>
      <c r="N101" s="32">
        <v>0</v>
      </c>
      <c r="O101" s="31">
        <v>0</v>
      </c>
      <c r="P101" s="32">
        <v>0</v>
      </c>
      <c r="Q101" s="31">
        <v>0</v>
      </c>
      <c r="R101" s="464">
        <v>0</v>
      </c>
      <c r="S101" s="31">
        <v>0</v>
      </c>
      <c r="T101" s="464">
        <v>0</v>
      </c>
      <c r="U101" s="31">
        <v>0</v>
      </c>
      <c r="V101" s="464">
        <v>0</v>
      </c>
      <c r="W101" s="31">
        <v>0</v>
      </c>
      <c r="X101" s="464">
        <v>2</v>
      </c>
      <c r="Y101" s="31">
        <v>2</v>
      </c>
      <c r="Z101" s="31">
        <v>0</v>
      </c>
      <c r="AA101" s="31">
        <v>2</v>
      </c>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4">
        <v>26</v>
      </c>
      <c r="BC101" s="34">
        <v>26</v>
      </c>
      <c r="BD101" s="34"/>
      <c r="BE101" s="34">
        <v>26</v>
      </c>
      <c r="BF101" s="34">
        <v>26</v>
      </c>
      <c r="BG101" s="34"/>
      <c r="BH101" s="34"/>
      <c r="BI101" s="34">
        <v>25</v>
      </c>
      <c r="BJ101" s="34"/>
      <c r="BK101" s="34"/>
      <c r="BL101" s="34"/>
      <c r="BM101" s="34"/>
      <c r="BN101" s="34"/>
      <c r="BO101" s="34"/>
      <c r="BP101" s="34">
        <v>18</v>
      </c>
      <c r="BQ101" s="34">
        <v>18</v>
      </c>
      <c r="BR101" s="34"/>
      <c r="BS101" s="34"/>
      <c r="BT101" s="34"/>
      <c r="BU101" s="34"/>
      <c r="BV101" s="34"/>
      <c r="BW101" s="34"/>
      <c r="BX101" s="34">
        <v>28</v>
      </c>
      <c r="BY101" s="34"/>
      <c r="BZ101" s="34"/>
      <c r="CA101" s="34"/>
      <c r="CB101" s="36">
        <f t="shared" si="12"/>
        <v>0</v>
      </c>
      <c r="CC101" s="37"/>
      <c r="CD101" s="36">
        <f t="shared" si="13"/>
        <v>8</v>
      </c>
      <c r="CE101" s="38"/>
      <c r="CF101" s="36">
        <f t="shared" si="14"/>
        <v>8</v>
      </c>
      <c r="CG101" s="38"/>
      <c r="CH101" s="38"/>
      <c r="CI101" s="38"/>
      <c r="CJ101" s="38"/>
      <c r="CK101" s="38"/>
      <c r="CL101" s="38"/>
      <c r="CM101" s="47"/>
    </row>
    <row r="102" spans="1:91" s="442" customFormat="1" ht="21.6" customHeight="1">
      <c r="A102" s="39"/>
      <c r="B102" s="39"/>
      <c r="C102" s="27" t="s">
        <v>206</v>
      </c>
      <c r="D102" s="28" t="s">
        <v>344</v>
      </c>
      <c r="E102" s="46">
        <v>41044</v>
      </c>
      <c r="F102" s="492">
        <v>15767</v>
      </c>
      <c r="G102" s="467" t="s">
        <v>1289</v>
      </c>
      <c r="H102" s="528"/>
      <c r="I102" s="31">
        <v>0</v>
      </c>
      <c r="J102" s="464">
        <v>0</v>
      </c>
      <c r="K102" s="31">
        <v>0</v>
      </c>
      <c r="L102" s="464">
        <v>0</v>
      </c>
      <c r="M102" s="31">
        <v>0</v>
      </c>
      <c r="N102" s="464">
        <v>1</v>
      </c>
      <c r="O102" s="31">
        <v>1</v>
      </c>
      <c r="P102" s="464">
        <v>1</v>
      </c>
      <c r="Q102" s="31">
        <v>2</v>
      </c>
      <c r="R102" s="464">
        <v>0</v>
      </c>
      <c r="S102" s="31">
        <v>2</v>
      </c>
      <c r="T102" s="464">
        <v>0</v>
      </c>
      <c r="U102" s="31">
        <v>0</v>
      </c>
      <c r="V102" s="464">
        <v>0</v>
      </c>
      <c r="W102" s="31">
        <v>0</v>
      </c>
      <c r="X102" s="464">
        <v>2</v>
      </c>
      <c r="Y102" s="31">
        <v>2</v>
      </c>
      <c r="Z102" s="31">
        <v>0</v>
      </c>
      <c r="AA102" s="31">
        <v>2</v>
      </c>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6">
        <f t="shared" si="12"/>
        <v>0</v>
      </c>
      <c r="CC102" s="37"/>
      <c r="CD102" s="36">
        <f t="shared" si="13"/>
        <v>0</v>
      </c>
      <c r="CE102" s="38"/>
      <c r="CF102" s="36">
        <f t="shared" si="14"/>
        <v>0</v>
      </c>
      <c r="CG102" s="38"/>
      <c r="CH102" s="38"/>
      <c r="CI102" s="38"/>
      <c r="CJ102" s="38"/>
      <c r="CK102" s="38"/>
      <c r="CL102" s="38"/>
      <c r="CM102" s="38"/>
    </row>
    <row r="103" spans="1:91" s="38" customFormat="1" ht="21.6" customHeight="1">
      <c r="A103" s="39"/>
      <c r="B103" s="39"/>
      <c r="C103" s="27" t="s">
        <v>208</v>
      </c>
      <c r="D103" s="50" t="s">
        <v>2101</v>
      </c>
      <c r="E103" s="29">
        <v>44119</v>
      </c>
      <c r="F103" s="45">
        <v>44118</v>
      </c>
      <c r="G103" s="467" t="s">
        <v>1289</v>
      </c>
      <c r="H103" s="528"/>
      <c r="I103" s="31">
        <v>0</v>
      </c>
      <c r="J103" s="32">
        <v>0</v>
      </c>
      <c r="K103" s="31">
        <v>0</v>
      </c>
      <c r="L103" s="32">
        <v>0</v>
      </c>
      <c r="M103" s="31">
        <v>0</v>
      </c>
      <c r="N103" s="32">
        <v>0</v>
      </c>
      <c r="O103" s="31">
        <v>0</v>
      </c>
      <c r="P103" s="32">
        <v>0</v>
      </c>
      <c r="Q103" s="31">
        <v>0</v>
      </c>
      <c r="R103" s="464">
        <v>0</v>
      </c>
      <c r="S103" s="31">
        <v>0</v>
      </c>
      <c r="T103" s="464">
        <v>0</v>
      </c>
      <c r="U103" s="31">
        <v>0</v>
      </c>
      <c r="V103" s="464">
        <v>0</v>
      </c>
      <c r="W103" s="31">
        <v>0</v>
      </c>
      <c r="X103" s="464">
        <v>1</v>
      </c>
      <c r="Y103" s="31">
        <v>1</v>
      </c>
      <c r="Z103" s="31">
        <v>1</v>
      </c>
      <c r="AA103" s="31">
        <v>2</v>
      </c>
      <c r="AB103" s="33"/>
      <c r="AC103" s="33"/>
      <c r="AD103" s="33">
        <v>27</v>
      </c>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4"/>
      <c r="BC103" s="34"/>
      <c r="BD103" s="34"/>
      <c r="BE103" s="34"/>
      <c r="BF103" s="34"/>
      <c r="BG103" s="34"/>
      <c r="BH103" s="34"/>
      <c r="BI103" s="34"/>
      <c r="BJ103" s="34"/>
      <c r="BK103" s="34"/>
      <c r="BL103" s="34"/>
      <c r="BM103" s="34">
        <v>32</v>
      </c>
      <c r="BN103" s="34"/>
      <c r="BO103" s="34"/>
      <c r="BP103" s="34"/>
      <c r="BQ103" s="34"/>
      <c r="BR103" s="34"/>
      <c r="BS103" s="34"/>
      <c r="BT103" s="34"/>
      <c r="BU103" s="34"/>
      <c r="BV103" s="34"/>
      <c r="BW103" s="34"/>
      <c r="BX103" s="34"/>
      <c r="BY103" s="34"/>
      <c r="BZ103" s="34"/>
      <c r="CA103" s="34"/>
      <c r="CB103" s="36">
        <f t="shared" si="12"/>
        <v>1</v>
      </c>
      <c r="CC103" s="37"/>
      <c r="CD103" s="36">
        <f t="shared" si="13"/>
        <v>1</v>
      </c>
      <c r="CF103" s="36">
        <f t="shared" si="14"/>
        <v>2</v>
      </c>
    </row>
    <row r="104" spans="1:91" s="38" customFormat="1" ht="21.6" customHeight="1">
      <c r="A104" s="39"/>
      <c r="B104" s="39"/>
      <c r="C104" s="27" t="s">
        <v>210</v>
      </c>
      <c r="D104" s="28" t="s">
        <v>2107</v>
      </c>
      <c r="E104" s="29">
        <v>44273</v>
      </c>
      <c r="F104" s="492">
        <v>44251</v>
      </c>
      <c r="G104" s="467" t="s">
        <v>1289</v>
      </c>
      <c r="H104" s="528"/>
      <c r="I104" s="31">
        <v>0</v>
      </c>
      <c r="J104" s="464">
        <v>0</v>
      </c>
      <c r="K104" s="31">
        <v>0</v>
      </c>
      <c r="L104" s="464">
        <v>0</v>
      </c>
      <c r="M104" s="31">
        <v>0</v>
      </c>
      <c r="N104" s="464">
        <v>0</v>
      </c>
      <c r="O104" s="31">
        <v>0</v>
      </c>
      <c r="P104" s="464">
        <v>0</v>
      </c>
      <c r="Q104" s="31">
        <v>0</v>
      </c>
      <c r="R104" s="464">
        <v>0</v>
      </c>
      <c r="S104" s="31">
        <v>0</v>
      </c>
      <c r="T104" s="464">
        <v>0</v>
      </c>
      <c r="U104" s="31">
        <v>0</v>
      </c>
      <c r="V104" s="464">
        <v>0</v>
      </c>
      <c r="W104" s="31">
        <v>0</v>
      </c>
      <c r="X104" s="464">
        <v>0</v>
      </c>
      <c r="Y104" s="31">
        <v>0</v>
      </c>
      <c r="Z104" s="31">
        <v>2</v>
      </c>
      <c r="AA104" s="31">
        <v>2</v>
      </c>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v>32</v>
      </c>
      <c r="BA104" s="33">
        <v>32</v>
      </c>
      <c r="BB104" s="34">
        <v>32</v>
      </c>
      <c r="BC104" s="34">
        <v>32</v>
      </c>
      <c r="BD104" s="34"/>
      <c r="BE104" s="34">
        <v>32</v>
      </c>
      <c r="BF104" s="34">
        <v>32</v>
      </c>
      <c r="BG104" s="34">
        <v>32</v>
      </c>
      <c r="BH104" s="34">
        <v>32</v>
      </c>
      <c r="BI104" s="34">
        <v>32</v>
      </c>
      <c r="BJ104" s="34">
        <v>32</v>
      </c>
      <c r="BK104" s="34">
        <v>32</v>
      </c>
      <c r="BL104" s="34">
        <v>32</v>
      </c>
      <c r="BM104" s="34"/>
      <c r="BN104" s="34"/>
      <c r="BO104" s="34"/>
      <c r="BP104" s="34"/>
      <c r="BQ104" s="34"/>
      <c r="BR104" s="34"/>
      <c r="BS104" s="34"/>
      <c r="BT104" s="34"/>
      <c r="BU104" s="34"/>
      <c r="BV104" s="34"/>
      <c r="BW104" s="34"/>
      <c r="BX104" s="34"/>
      <c r="BY104" s="34"/>
      <c r="BZ104" s="34"/>
      <c r="CA104" s="34"/>
      <c r="CB104" s="36">
        <f t="shared" si="12"/>
        <v>2</v>
      </c>
      <c r="CC104" s="37"/>
      <c r="CD104" s="36">
        <f t="shared" si="13"/>
        <v>10</v>
      </c>
      <c r="CF104" s="36">
        <f t="shared" si="14"/>
        <v>12</v>
      </c>
    </row>
    <row r="105" spans="1:91" s="38" customFormat="1" ht="21.6" customHeight="1">
      <c r="A105" s="39"/>
      <c r="B105" s="39"/>
      <c r="C105" s="27" t="s">
        <v>212</v>
      </c>
      <c r="D105" s="875" t="s">
        <v>1884</v>
      </c>
      <c r="E105" s="41">
        <v>30184</v>
      </c>
      <c r="F105" s="45">
        <v>35314</v>
      </c>
      <c r="G105" s="467" t="s">
        <v>1669</v>
      </c>
      <c r="H105" s="528"/>
      <c r="I105" s="31">
        <v>0</v>
      </c>
      <c r="J105" s="32">
        <v>0</v>
      </c>
      <c r="K105" s="31">
        <v>0</v>
      </c>
      <c r="L105" s="32">
        <v>0</v>
      </c>
      <c r="M105" s="31">
        <v>0</v>
      </c>
      <c r="N105" s="32">
        <v>0</v>
      </c>
      <c r="O105" s="31">
        <v>0</v>
      </c>
      <c r="P105" s="32">
        <v>0</v>
      </c>
      <c r="Q105" s="31">
        <v>0</v>
      </c>
      <c r="R105" s="464">
        <v>0</v>
      </c>
      <c r="S105" s="31">
        <v>0</v>
      </c>
      <c r="T105" s="464">
        <v>0</v>
      </c>
      <c r="U105" s="31">
        <v>0</v>
      </c>
      <c r="V105" s="464">
        <v>0</v>
      </c>
      <c r="W105" s="31">
        <v>0</v>
      </c>
      <c r="X105" s="464">
        <v>0</v>
      </c>
      <c r="Y105" s="31">
        <v>0</v>
      </c>
      <c r="Z105" s="31">
        <v>1</v>
      </c>
      <c r="AA105" s="31">
        <v>1</v>
      </c>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v>30</v>
      </c>
      <c r="BA105" s="33"/>
      <c r="BB105" s="34"/>
      <c r="BC105" s="34"/>
      <c r="BD105" s="34"/>
      <c r="BE105" s="34"/>
      <c r="BF105" s="34">
        <v>30</v>
      </c>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6">
        <f t="shared" si="12"/>
        <v>1</v>
      </c>
      <c r="CC105" s="37"/>
      <c r="CD105" s="36">
        <f t="shared" si="13"/>
        <v>1</v>
      </c>
      <c r="CF105" s="36">
        <f t="shared" si="14"/>
        <v>2</v>
      </c>
      <c r="CG105" s="47"/>
      <c r="CH105" s="47"/>
      <c r="CI105" s="47"/>
      <c r="CJ105" s="47"/>
      <c r="CK105" s="47"/>
      <c r="CL105" s="47"/>
    </row>
    <row r="106" spans="1:91" s="38" customFormat="1" ht="21" customHeight="1">
      <c r="A106" s="39"/>
      <c r="B106" s="39"/>
      <c r="C106" s="27" t="s">
        <v>214</v>
      </c>
      <c r="D106" s="28" t="s">
        <v>2203</v>
      </c>
      <c r="E106" s="41">
        <v>32569</v>
      </c>
      <c r="F106" s="492">
        <v>42151</v>
      </c>
      <c r="G106" s="467" t="s">
        <v>523</v>
      </c>
      <c r="H106" s="528"/>
      <c r="I106" s="31">
        <v>0</v>
      </c>
      <c r="J106" s="32">
        <v>0</v>
      </c>
      <c r="K106" s="31">
        <v>0</v>
      </c>
      <c r="L106" s="32">
        <v>0</v>
      </c>
      <c r="M106" s="31">
        <v>0</v>
      </c>
      <c r="N106" s="32">
        <v>0</v>
      </c>
      <c r="O106" s="31">
        <v>0</v>
      </c>
      <c r="P106" s="32">
        <v>0</v>
      </c>
      <c r="Q106" s="31">
        <v>0</v>
      </c>
      <c r="R106" s="464">
        <v>0</v>
      </c>
      <c r="S106" s="31">
        <v>0</v>
      </c>
      <c r="T106" s="464">
        <v>0</v>
      </c>
      <c r="U106" s="31">
        <v>0</v>
      </c>
      <c r="V106" s="464">
        <v>0</v>
      </c>
      <c r="W106" s="31">
        <v>0</v>
      </c>
      <c r="X106" s="464">
        <v>0</v>
      </c>
      <c r="Y106" s="31">
        <v>0</v>
      </c>
      <c r="Z106" s="31">
        <v>1</v>
      </c>
      <c r="AA106" s="31">
        <v>1</v>
      </c>
      <c r="AB106" s="33"/>
      <c r="AC106" s="33"/>
      <c r="AD106" s="33"/>
      <c r="AE106" s="33"/>
      <c r="AF106" s="33"/>
      <c r="AG106" s="33"/>
      <c r="AH106" s="33"/>
      <c r="AI106" s="33"/>
      <c r="AJ106" s="33"/>
      <c r="AK106" s="33"/>
      <c r="AL106" s="33"/>
      <c r="AM106" s="33">
        <v>18</v>
      </c>
      <c r="AN106" s="33"/>
      <c r="AO106" s="33"/>
      <c r="AP106" s="33"/>
      <c r="AQ106" s="33"/>
      <c r="AR106" s="33"/>
      <c r="AS106" s="33"/>
      <c r="AT106" s="33"/>
      <c r="AU106" s="33"/>
      <c r="AV106" s="33"/>
      <c r="AW106" s="33"/>
      <c r="AX106" s="33"/>
      <c r="AY106" s="33"/>
      <c r="AZ106" s="33"/>
      <c r="BA106" s="33"/>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6">
        <f t="shared" si="12"/>
        <v>1</v>
      </c>
      <c r="CC106" s="37"/>
      <c r="CD106" s="36">
        <f t="shared" si="13"/>
        <v>0</v>
      </c>
      <c r="CF106" s="36">
        <f t="shared" si="14"/>
        <v>1</v>
      </c>
    </row>
    <row r="107" spans="1:91" s="38" customFormat="1" ht="21" customHeight="1">
      <c r="A107" s="39"/>
      <c r="B107" s="39"/>
      <c r="C107" s="27" t="s">
        <v>216</v>
      </c>
      <c r="D107" s="28" t="s">
        <v>1937</v>
      </c>
      <c r="E107" s="41">
        <v>34044</v>
      </c>
      <c r="F107" s="45">
        <v>39770</v>
      </c>
      <c r="G107" s="467" t="s">
        <v>1289</v>
      </c>
      <c r="H107" s="528"/>
      <c r="I107" s="31">
        <v>0</v>
      </c>
      <c r="J107" s="32">
        <v>0</v>
      </c>
      <c r="K107" s="31">
        <v>0</v>
      </c>
      <c r="L107" s="32">
        <v>0</v>
      </c>
      <c r="M107" s="31">
        <v>0</v>
      </c>
      <c r="N107" s="32">
        <v>0</v>
      </c>
      <c r="O107" s="31">
        <v>0</v>
      </c>
      <c r="P107" s="32">
        <v>0</v>
      </c>
      <c r="Q107" s="31">
        <v>0</v>
      </c>
      <c r="R107" s="464">
        <v>0</v>
      </c>
      <c r="S107" s="31">
        <v>0</v>
      </c>
      <c r="T107" s="464">
        <v>0</v>
      </c>
      <c r="U107" s="31">
        <v>0</v>
      </c>
      <c r="V107" s="464">
        <v>1</v>
      </c>
      <c r="W107" s="31">
        <v>1</v>
      </c>
      <c r="X107" s="464">
        <v>0</v>
      </c>
      <c r="Y107" s="31">
        <v>1</v>
      </c>
      <c r="Z107" s="31">
        <v>0</v>
      </c>
      <c r="AA107" s="31">
        <v>1</v>
      </c>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6">
        <f t="shared" si="12"/>
        <v>0</v>
      </c>
      <c r="CC107" s="37"/>
      <c r="CD107" s="36">
        <f t="shared" si="13"/>
        <v>0</v>
      </c>
      <c r="CF107" s="36">
        <f t="shared" si="14"/>
        <v>0</v>
      </c>
    </row>
    <row r="108" spans="1:91" s="441" customFormat="1" ht="21" customHeight="1">
      <c r="A108" s="27"/>
      <c r="B108" s="27"/>
      <c r="C108" s="27" t="s">
        <v>218</v>
      </c>
      <c r="D108" s="28" t="s">
        <v>271</v>
      </c>
      <c r="E108" s="41">
        <v>36557</v>
      </c>
      <c r="F108" s="45">
        <v>21622</v>
      </c>
      <c r="G108" s="467" t="s">
        <v>357</v>
      </c>
      <c r="H108" s="528"/>
      <c r="I108" s="31">
        <v>0</v>
      </c>
      <c r="J108" s="32">
        <v>0</v>
      </c>
      <c r="K108" s="31">
        <v>0</v>
      </c>
      <c r="L108" s="32">
        <v>0</v>
      </c>
      <c r="M108" s="31">
        <v>0</v>
      </c>
      <c r="N108" s="32">
        <v>0</v>
      </c>
      <c r="O108" s="31">
        <v>0</v>
      </c>
      <c r="P108" s="32">
        <v>0</v>
      </c>
      <c r="Q108" s="31">
        <v>0</v>
      </c>
      <c r="R108" s="464">
        <v>0</v>
      </c>
      <c r="S108" s="31">
        <v>0</v>
      </c>
      <c r="T108" s="464">
        <v>0</v>
      </c>
      <c r="U108" s="31">
        <v>0</v>
      </c>
      <c r="V108" s="464">
        <v>1</v>
      </c>
      <c r="W108" s="31">
        <v>1</v>
      </c>
      <c r="X108" s="464">
        <v>0</v>
      </c>
      <c r="Y108" s="31">
        <v>1</v>
      </c>
      <c r="Z108" s="31">
        <v>0</v>
      </c>
      <c r="AA108" s="31">
        <v>1</v>
      </c>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6">
        <f t="shared" si="12"/>
        <v>0</v>
      </c>
      <c r="CC108" s="37"/>
      <c r="CD108" s="36">
        <f t="shared" si="13"/>
        <v>0</v>
      </c>
      <c r="CE108" s="47"/>
      <c r="CF108" s="36">
        <f t="shared" si="14"/>
        <v>0</v>
      </c>
      <c r="CG108" s="38"/>
      <c r="CH108" s="38"/>
      <c r="CI108" s="38"/>
      <c r="CJ108" s="38"/>
      <c r="CK108" s="38"/>
      <c r="CL108" s="38"/>
      <c r="CM108" s="442"/>
    </row>
    <row r="109" spans="1:91" s="38" customFormat="1" ht="21" customHeight="1">
      <c r="A109" s="39"/>
      <c r="B109" s="39"/>
      <c r="C109" s="27" t="s">
        <v>220</v>
      </c>
      <c r="D109" s="28" t="s">
        <v>188</v>
      </c>
      <c r="E109" s="41">
        <v>36770</v>
      </c>
      <c r="F109" s="492">
        <v>36748</v>
      </c>
      <c r="G109" s="467" t="s">
        <v>523</v>
      </c>
      <c r="H109" s="528"/>
      <c r="I109" s="31">
        <v>0</v>
      </c>
      <c r="J109" s="32">
        <v>0</v>
      </c>
      <c r="K109" s="31">
        <v>0</v>
      </c>
      <c r="L109" s="32">
        <v>0</v>
      </c>
      <c r="M109" s="31">
        <v>0</v>
      </c>
      <c r="N109" s="32">
        <v>0</v>
      </c>
      <c r="O109" s="31">
        <v>0</v>
      </c>
      <c r="P109" s="32">
        <v>0</v>
      </c>
      <c r="Q109" s="31">
        <v>0</v>
      </c>
      <c r="R109" s="464">
        <v>0</v>
      </c>
      <c r="S109" s="31">
        <v>0</v>
      </c>
      <c r="T109" s="464">
        <v>0</v>
      </c>
      <c r="U109" s="31">
        <v>0</v>
      </c>
      <c r="V109" s="464">
        <v>0</v>
      </c>
      <c r="W109" s="31">
        <v>0</v>
      </c>
      <c r="X109" s="464">
        <v>0</v>
      </c>
      <c r="Y109" s="31">
        <v>0</v>
      </c>
      <c r="Z109" s="31">
        <v>1</v>
      </c>
      <c r="AA109" s="31">
        <v>1</v>
      </c>
      <c r="AB109" s="33"/>
      <c r="AC109" s="33"/>
      <c r="AD109" s="33"/>
      <c r="AE109" s="33"/>
      <c r="AF109" s="33"/>
      <c r="AG109" s="33"/>
      <c r="AH109" s="33"/>
      <c r="AI109" s="33"/>
      <c r="AJ109" s="33"/>
      <c r="AK109" s="33"/>
      <c r="AL109" s="33"/>
      <c r="AM109" s="33"/>
      <c r="AN109" s="33"/>
      <c r="AO109" s="33"/>
      <c r="AP109" s="33"/>
      <c r="AQ109" s="33"/>
      <c r="AR109" s="33"/>
      <c r="AS109" s="33">
        <v>30</v>
      </c>
      <c r="AT109" s="33"/>
      <c r="AU109" s="33"/>
      <c r="AV109" s="33"/>
      <c r="AW109" s="33"/>
      <c r="AX109" s="33"/>
      <c r="AY109" s="33"/>
      <c r="AZ109" s="33"/>
      <c r="BA109" s="33"/>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6">
        <f t="shared" si="12"/>
        <v>1</v>
      </c>
      <c r="CC109" s="37"/>
      <c r="CD109" s="36">
        <f t="shared" si="13"/>
        <v>0</v>
      </c>
      <c r="CF109" s="36">
        <f t="shared" si="14"/>
        <v>1</v>
      </c>
    </row>
    <row r="110" spans="1:91" s="38" customFormat="1" ht="21" customHeight="1">
      <c r="A110" s="39"/>
      <c r="B110" s="39"/>
      <c r="C110" s="27" t="s">
        <v>222</v>
      </c>
      <c r="D110" s="28" t="s">
        <v>691</v>
      </c>
      <c r="E110" s="41">
        <v>40107</v>
      </c>
      <c r="F110" s="45">
        <v>36733</v>
      </c>
      <c r="G110" s="467" t="s">
        <v>523</v>
      </c>
      <c r="H110" s="528"/>
      <c r="I110" s="31">
        <v>0</v>
      </c>
      <c r="J110" s="32">
        <v>0</v>
      </c>
      <c r="K110" s="31">
        <v>0</v>
      </c>
      <c r="L110" s="32">
        <v>0</v>
      </c>
      <c r="M110" s="31">
        <v>0</v>
      </c>
      <c r="N110" s="32">
        <v>0</v>
      </c>
      <c r="O110" s="31">
        <v>0</v>
      </c>
      <c r="P110" s="32">
        <v>0</v>
      </c>
      <c r="Q110" s="31">
        <v>0</v>
      </c>
      <c r="R110" s="464">
        <v>0</v>
      </c>
      <c r="S110" s="31">
        <v>0</v>
      </c>
      <c r="T110" s="464">
        <v>0</v>
      </c>
      <c r="U110" s="31">
        <v>0</v>
      </c>
      <c r="V110" s="464">
        <v>0</v>
      </c>
      <c r="W110" s="31">
        <v>0</v>
      </c>
      <c r="X110" s="464">
        <v>0</v>
      </c>
      <c r="Y110" s="31">
        <v>0</v>
      </c>
      <c r="Z110" s="31">
        <v>1</v>
      </c>
      <c r="AA110" s="31">
        <v>1</v>
      </c>
      <c r="AB110" s="33"/>
      <c r="AC110" s="33"/>
      <c r="AD110" s="33"/>
      <c r="AE110" s="33"/>
      <c r="AF110" s="33"/>
      <c r="AG110" s="33"/>
      <c r="AH110" s="33"/>
      <c r="AI110" s="33"/>
      <c r="AJ110" s="33"/>
      <c r="AK110" s="33"/>
      <c r="AL110" s="33"/>
      <c r="AM110" s="33"/>
      <c r="AN110" s="33"/>
      <c r="AO110" s="33"/>
      <c r="AP110" s="33"/>
      <c r="AQ110" s="33"/>
      <c r="AR110" s="33"/>
      <c r="AS110" s="33"/>
      <c r="AT110" s="33">
        <v>18</v>
      </c>
      <c r="AU110" s="33"/>
      <c r="AV110" s="33"/>
      <c r="AW110" s="33"/>
      <c r="AX110" s="33"/>
      <c r="AY110" s="33"/>
      <c r="AZ110" s="33"/>
      <c r="BA110" s="33"/>
      <c r="BB110" s="34"/>
      <c r="BC110" s="34"/>
      <c r="BD110" s="34"/>
      <c r="BE110" s="34">
        <v>18</v>
      </c>
      <c r="BF110" s="34"/>
      <c r="BG110" s="34"/>
      <c r="BH110" s="34"/>
      <c r="BI110" s="34"/>
      <c r="BJ110" s="34"/>
      <c r="BK110" s="34"/>
      <c r="BL110" s="34"/>
      <c r="BM110" s="34"/>
      <c r="BN110" s="34"/>
      <c r="BO110" s="34"/>
      <c r="BP110" s="34"/>
      <c r="BQ110" s="34"/>
      <c r="BR110" s="34"/>
      <c r="BS110" s="34">
        <v>18</v>
      </c>
      <c r="BT110" s="34"/>
      <c r="BU110" s="34"/>
      <c r="BV110" s="34">
        <v>18</v>
      </c>
      <c r="BW110" s="34"/>
      <c r="BX110" s="34"/>
      <c r="BY110" s="34"/>
      <c r="BZ110" s="34"/>
      <c r="CA110" s="34"/>
      <c r="CB110" s="36">
        <f t="shared" si="12"/>
        <v>1</v>
      </c>
      <c r="CC110" s="37"/>
      <c r="CD110" s="36">
        <f t="shared" si="13"/>
        <v>3</v>
      </c>
      <c r="CF110" s="36">
        <f t="shared" si="14"/>
        <v>4</v>
      </c>
    </row>
    <row r="111" spans="1:91" s="38" customFormat="1" ht="21" customHeight="1">
      <c r="A111" s="39"/>
      <c r="B111" s="39"/>
      <c r="C111" s="27" t="s">
        <v>224</v>
      </c>
      <c r="D111" s="28" t="s">
        <v>1851</v>
      </c>
      <c r="E111" s="41">
        <v>40892</v>
      </c>
      <c r="F111" s="45">
        <v>40659</v>
      </c>
      <c r="G111" s="467" t="s">
        <v>523</v>
      </c>
      <c r="H111" s="528"/>
      <c r="I111" s="31">
        <v>0</v>
      </c>
      <c r="J111" s="32">
        <v>0</v>
      </c>
      <c r="K111" s="31">
        <v>0</v>
      </c>
      <c r="L111" s="32">
        <v>0</v>
      </c>
      <c r="M111" s="31">
        <v>0</v>
      </c>
      <c r="N111" s="32">
        <v>0</v>
      </c>
      <c r="O111" s="31">
        <v>0</v>
      </c>
      <c r="P111" s="32">
        <v>0</v>
      </c>
      <c r="Q111" s="31">
        <v>0</v>
      </c>
      <c r="R111" s="464">
        <v>0</v>
      </c>
      <c r="S111" s="31">
        <v>0</v>
      </c>
      <c r="T111" s="464">
        <v>0</v>
      </c>
      <c r="U111" s="31">
        <v>0</v>
      </c>
      <c r="V111" s="464">
        <v>0</v>
      </c>
      <c r="W111" s="31">
        <v>0</v>
      </c>
      <c r="X111" s="464">
        <v>0</v>
      </c>
      <c r="Y111" s="31">
        <v>0</v>
      </c>
      <c r="Z111" s="31">
        <v>1</v>
      </c>
      <c r="AA111" s="31">
        <v>1</v>
      </c>
      <c r="AB111" s="33"/>
      <c r="AC111" s="33"/>
      <c r="AD111" s="33"/>
      <c r="AE111" s="33"/>
      <c r="AF111" s="33"/>
      <c r="AG111" s="33"/>
      <c r="AH111" s="33"/>
      <c r="AI111" s="33"/>
      <c r="AJ111" s="33"/>
      <c r="AK111" s="33"/>
      <c r="AL111" s="33"/>
      <c r="AM111" s="33"/>
      <c r="AN111" s="33"/>
      <c r="AO111" s="33"/>
      <c r="AP111" s="33"/>
      <c r="AQ111" s="33"/>
      <c r="AR111" s="33"/>
      <c r="AS111" s="33">
        <v>30</v>
      </c>
      <c r="AT111" s="33"/>
      <c r="AU111" s="33"/>
      <c r="AV111" s="33"/>
      <c r="AW111" s="33"/>
      <c r="AX111" s="33"/>
      <c r="AY111" s="33"/>
      <c r="AZ111" s="33"/>
      <c r="BA111" s="33"/>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6">
        <f t="shared" si="12"/>
        <v>1</v>
      </c>
      <c r="CC111" s="37"/>
      <c r="CD111" s="36">
        <f t="shared" si="13"/>
        <v>0</v>
      </c>
      <c r="CF111" s="36">
        <f t="shared" si="14"/>
        <v>1</v>
      </c>
    </row>
    <row r="112" spans="1:91" s="38" customFormat="1" ht="21" customHeight="1">
      <c r="A112" s="27"/>
      <c r="B112" s="27"/>
      <c r="C112" s="27" t="s">
        <v>226</v>
      </c>
      <c r="D112" s="28" t="s">
        <v>1569</v>
      </c>
      <c r="E112" s="41">
        <v>42384</v>
      </c>
      <c r="F112" s="45">
        <v>42429</v>
      </c>
      <c r="G112" s="467" t="s">
        <v>357</v>
      </c>
      <c r="H112" s="528"/>
      <c r="I112" s="31">
        <v>0</v>
      </c>
      <c r="J112" s="32">
        <v>0</v>
      </c>
      <c r="K112" s="31">
        <v>0</v>
      </c>
      <c r="L112" s="32">
        <v>0</v>
      </c>
      <c r="M112" s="31">
        <v>0</v>
      </c>
      <c r="N112" s="32">
        <v>0</v>
      </c>
      <c r="O112" s="31">
        <v>0</v>
      </c>
      <c r="P112" s="32">
        <v>0</v>
      </c>
      <c r="Q112" s="31">
        <v>0</v>
      </c>
      <c r="R112" s="464">
        <v>0</v>
      </c>
      <c r="S112" s="31">
        <v>0</v>
      </c>
      <c r="T112" s="464">
        <v>1</v>
      </c>
      <c r="U112" s="31">
        <v>1</v>
      </c>
      <c r="V112" s="464">
        <v>0</v>
      </c>
      <c r="W112" s="31">
        <v>1</v>
      </c>
      <c r="X112" s="464">
        <v>0</v>
      </c>
      <c r="Y112" s="31">
        <v>1</v>
      </c>
      <c r="Z112" s="31">
        <v>0</v>
      </c>
      <c r="AA112" s="31">
        <v>1</v>
      </c>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6">
        <f t="shared" ref="CB112:CB145" si="15">COUNT(AB112:BA112)</f>
        <v>0</v>
      </c>
      <c r="CC112" s="37"/>
      <c r="CD112" s="36">
        <f t="shared" ref="CD112:CD145" si="16">COUNT(BB112:CA112)</f>
        <v>0</v>
      </c>
      <c r="CE112" s="47"/>
      <c r="CF112" s="36">
        <f t="shared" ref="CF112:CF145" si="17">SUM(CB112,CD112)</f>
        <v>0</v>
      </c>
    </row>
    <row r="113" spans="1:91" s="38" customFormat="1" ht="21" customHeight="1">
      <c r="A113" s="39"/>
      <c r="B113" s="39"/>
      <c r="C113" s="27" t="s">
        <v>228</v>
      </c>
      <c r="D113" s="50" t="s">
        <v>1825</v>
      </c>
      <c r="E113" s="29">
        <v>43897</v>
      </c>
      <c r="F113" s="45">
        <v>43894</v>
      </c>
      <c r="G113" s="467" t="s">
        <v>1669</v>
      </c>
      <c r="H113" s="528"/>
      <c r="I113" s="31">
        <v>0</v>
      </c>
      <c r="J113" s="32">
        <v>0</v>
      </c>
      <c r="K113" s="31">
        <v>0</v>
      </c>
      <c r="L113" s="32">
        <v>0</v>
      </c>
      <c r="M113" s="31">
        <v>0</v>
      </c>
      <c r="N113" s="32">
        <v>0</v>
      </c>
      <c r="O113" s="31">
        <v>0</v>
      </c>
      <c r="P113" s="464">
        <v>0</v>
      </c>
      <c r="Q113" s="31">
        <v>0</v>
      </c>
      <c r="R113" s="464">
        <v>0</v>
      </c>
      <c r="S113" s="31">
        <v>0</v>
      </c>
      <c r="T113" s="464">
        <v>0</v>
      </c>
      <c r="U113" s="31">
        <v>0</v>
      </c>
      <c r="V113" s="464">
        <v>1</v>
      </c>
      <c r="W113" s="31">
        <v>1</v>
      </c>
      <c r="X113" s="464">
        <v>0</v>
      </c>
      <c r="Y113" s="31">
        <v>1</v>
      </c>
      <c r="Z113" s="31">
        <v>0</v>
      </c>
      <c r="AA113" s="31">
        <v>1</v>
      </c>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6">
        <f t="shared" si="15"/>
        <v>0</v>
      </c>
      <c r="CC113" s="37"/>
      <c r="CD113" s="36">
        <f t="shared" si="16"/>
        <v>0</v>
      </c>
      <c r="CF113" s="36">
        <f t="shared" si="17"/>
        <v>0</v>
      </c>
    </row>
    <row r="114" spans="1:91" s="38" customFormat="1" ht="21" customHeight="1">
      <c r="A114" s="39"/>
      <c r="B114" s="39"/>
      <c r="C114" s="27" t="s">
        <v>230</v>
      </c>
      <c r="D114" s="50" t="s">
        <v>1802</v>
      </c>
      <c r="E114" s="29">
        <v>23081</v>
      </c>
      <c r="F114" s="45">
        <v>23380</v>
      </c>
      <c r="G114" s="467" t="s">
        <v>1669</v>
      </c>
      <c r="H114" s="528"/>
      <c r="I114" s="31">
        <v>0</v>
      </c>
      <c r="J114" s="32">
        <v>0</v>
      </c>
      <c r="K114" s="31">
        <v>0</v>
      </c>
      <c r="L114" s="32">
        <v>0</v>
      </c>
      <c r="M114" s="31">
        <v>0</v>
      </c>
      <c r="N114" s="32">
        <v>0</v>
      </c>
      <c r="O114" s="31">
        <v>0</v>
      </c>
      <c r="P114" s="464">
        <v>0</v>
      </c>
      <c r="Q114" s="31">
        <v>0</v>
      </c>
      <c r="R114" s="464">
        <v>0</v>
      </c>
      <c r="S114" s="31">
        <v>0</v>
      </c>
      <c r="T114" s="464">
        <v>0</v>
      </c>
      <c r="U114" s="31">
        <v>0</v>
      </c>
      <c r="V114" s="464">
        <v>0</v>
      </c>
      <c r="W114" s="31">
        <v>0</v>
      </c>
      <c r="X114" s="464">
        <v>0</v>
      </c>
      <c r="Y114" s="31">
        <v>0</v>
      </c>
      <c r="Z114" s="31">
        <v>0</v>
      </c>
      <c r="AA114" s="31">
        <v>0</v>
      </c>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6">
        <f t="shared" si="15"/>
        <v>0</v>
      </c>
      <c r="CC114" s="37"/>
      <c r="CD114" s="36">
        <f t="shared" si="16"/>
        <v>0</v>
      </c>
      <c r="CF114" s="36">
        <f t="shared" si="17"/>
        <v>0</v>
      </c>
      <c r="CG114" s="47"/>
      <c r="CH114" s="47"/>
      <c r="CI114" s="47"/>
      <c r="CJ114" s="47"/>
      <c r="CK114" s="47"/>
      <c r="CL114" s="47"/>
    </row>
    <row r="115" spans="1:91" s="38" customFormat="1" ht="21" customHeight="1">
      <c r="A115" s="39"/>
      <c r="B115" s="39"/>
      <c r="C115" s="27" t="s">
        <v>232</v>
      </c>
      <c r="D115" s="875" t="s">
        <v>1887</v>
      </c>
      <c r="E115" s="41">
        <v>30184</v>
      </c>
      <c r="F115" s="45">
        <v>30114</v>
      </c>
      <c r="G115" s="467" t="s">
        <v>1289</v>
      </c>
      <c r="H115" s="528"/>
      <c r="I115" s="31">
        <v>0</v>
      </c>
      <c r="J115" s="32">
        <v>0</v>
      </c>
      <c r="K115" s="31">
        <v>0</v>
      </c>
      <c r="L115" s="32">
        <v>0</v>
      </c>
      <c r="M115" s="31">
        <v>0</v>
      </c>
      <c r="N115" s="32">
        <v>0</v>
      </c>
      <c r="O115" s="31">
        <v>0</v>
      </c>
      <c r="P115" s="32">
        <v>0</v>
      </c>
      <c r="Q115" s="31">
        <v>0</v>
      </c>
      <c r="R115" s="464">
        <v>0</v>
      </c>
      <c r="S115" s="31">
        <v>0</v>
      </c>
      <c r="T115" s="464">
        <v>0</v>
      </c>
      <c r="U115" s="31">
        <v>0</v>
      </c>
      <c r="V115" s="464">
        <v>0</v>
      </c>
      <c r="W115" s="31">
        <v>0</v>
      </c>
      <c r="X115" s="464">
        <v>0</v>
      </c>
      <c r="Y115" s="31">
        <v>0</v>
      </c>
      <c r="Z115" s="31">
        <v>0</v>
      </c>
      <c r="AA115" s="31">
        <v>0</v>
      </c>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6">
        <f t="shared" si="15"/>
        <v>0</v>
      </c>
      <c r="CC115" s="37"/>
      <c r="CD115" s="36">
        <f t="shared" si="16"/>
        <v>0</v>
      </c>
      <c r="CF115" s="36">
        <f t="shared" si="17"/>
        <v>0</v>
      </c>
      <c r="CG115" s="47"/>
      <c r="CH115" s="47"/>
      <c r="CI115" s="47"/>
      <c r="CJ115" s="47"/>
      <c r="CK115" s="47"/>
      <c r="CL115" s="47"/>
      <c r="CM115" s="441"/>
    </row>
    <row r="116" spans="1:91" s="38" customFormat="1" ht="21" customHeight="1">
      <c r="A116" s="51"/>
      <c r="B116" s="51"/>
      <c r="C116" s="27" t="s">
        <v>234</v>
      </c>
      <c r="D116" s="851" t="s">
        <v>2230</v>
      </c>
      <c r="E116" s="46">
        <v>30286</v>
      </c>
      <c r="F116" s="45">
        <v>21296</v>
      </c>
      <c r="G116" s="467" t="s">
        <v>359</v>
      </c>
      <c r="H116" s="528"/>
      <c r="I116" s="31">
        <v>0</v>
      </c>
      <c r="J116" s="32">
        <v>0</v>
      </c>
      <c r="K116" s="31">
        <v>0</v>
      </c>
      <c r="L116" s="32">
        <v>0</v>
      </c>
      <c r="M116" s="31">
        <v>0</v>
      </c>
      <c r="N116" s="32">
        <v>1</v>
      </c>
      <c r="O116" s="31">
        <v>1</v>
      </c>
      <c r="P116" s="32">
        <v>0</v>
      </c>
      <c r="Q116" s="31">
        <v>1</v>
      </c>
      <c r="R116" s="464">
        <v>0</v>
      </c>
      <c r="S116" s="31">
        <v>1</v>
      </c>
      <c r="T116" s="464">
        <v>1</v>
      </c>
      <c r="U116" s="31">
        <v>2</v>
      </c>
      <c r="V116" s="464">
        <v>0</v>
      </c>
      <c r="W116" s="31">
        <v>2</v>
      </c>
      <c r="X116" s="464">
        <v>0</v>
      </c>
      <c r="Y116" s="31">
        <v>2</v>
      </c>
      <c r="Z116" s="31">
        <v>0</v>
      </c>
      <c r="AA116" s="31">
        <v>0</v>
      </c>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42"/>
      <c r="BC116" s="342"/>
      <c r="BD116" s="342"/>
      <c r="BE116" s="342"/>
      <c r="BF116" s="342"/>
      <c r="BG116" s="342"/>
      <c r="BH116" s="342"/>
      <c r="BI116" s="342"/>
      <c r="BJ116" s="342"/>
      <c r="BK116" s="34"/>
      <c r="BL116" s="34"/>
      <c r="BM116" s="34"/>
      <c r="BN116" s="34"/>
      <c r="BO116" s="34"/>
      <c r="BP116" s="34"/>
      <c r="BQ116" s="34"/>
      <c r="BR116" s="34"/>
      <c r="BS116" s="34"/>
      <c r="BT116" s="34"/>
      <c r="BU116" s="34"/>
      <c r="BV116" s="34"/>
      <c r="BW116" s="34"/>
      <c r="BX116" s="34"/>
      <c r="BY116" s="34"/>
      <c r="BZ116" s="34"/>
      <c r="CA116" s="34"/>
      <c r="CB116" s="36">
        <f t="shared" si="15"/>
        <v>0</v>
      </c>
      <c r="CC116" s="37"/>
      <c r="CD116" s="36">
        <f t="shared" si="16"/>
        <v>0</v>
      </c>
      <c r="CE116" s="47"/>
      <c r="CF116" s="36">
        <f t="shared" si="17"/>
        <v>0</v>
      </c>
      <c r="CG116" s="441"/>
      <c r="CH116" s="441"/>
      <c r="CI116" s="441"/>
      <c r="CJ116" s="441"/>
      <c r="CK116" s="441"/>
      <c r="CL116" s="441"/>
      <c r="CM116" s="47"/>
    </row>
    <row r="117" spans="1:91" s="38" customFormat="1" ht="21" customHeight="1">
      <c r="A117" s="39"/>
      <c r="B117" s="39"/>
      <c r="C117" s="27" t="s">
        <v>236</v>
      </c>
      <c r="D117" s="28" t="s">
        <v>2024</v>
      </c>
      <c r="E117" s="29">
        <v>30317</v>
      </c>
      <c r="F117" s="45">
        <v>42704</v>
      </c>
      <c r="G117" s="467" t="s">
        <v>1289</v>
      </c>
      <c r="H117" s="528"/>
      <c r="I117" s="31">
        <v>0</v>
      </c>
      <c r="J117" s="32">
        <v>0</v>
      </c>
      <c r="K117" s="31">
        <v>0</v>
      </c>
      <c r="L117" s="32">
        <v>0</v>
      </c>
      <c r="M117" s="31">
        <v>0</v>
      </c>
      <c r="N117" s="32">
        <v>0</v>
      </c>
      <c r="O117" s="31">
        <v>0</v>
      </c>
      <c r="P117" s="32">
        <v>0</v>
      </c>
      <c r="Q117" s="31">
        <v>0</v>
      </c>
      <c r="R117" s="464">
        <v>0</v>
      </c>
      <c r="S117" s="31">
        <v>0</v>
      </c>
      <c r="T117" s="464">
        <v>0</v>
      </c>
      <c r="U117" s="31">
        <v>0</v>
      </c>
      <c r="V117" s="464">
        <v>0</v>
      </c>
      <c r="W117" s="31">
        <v>0</v>
      </c>
      <c r="X117" s="464">
        <v>0</v>
      </c>
      <c r="Y117" s="31">
        <v>0</v>
      </c>
      <c r="Z117" s="31">
        <v>0</v>
      </c>
      <c r="AA117" s="31">
        <v>0</v>
      </c>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6">
        <f t="shared" si="15"/>
        <v>0</v>
      </c>
      <c r="CC117" s="37"/>
      <c r="CD117" s="36">
        <f t="shared" si="16"/>
        <v>0</v>
      </c>
      <c r="CF117" s="36">
        <f t="shared" si="17"/>
        <v>0</v>
      </c>
      <c r="CG117" s="47"/>
      <c r="CH117" s="47"/>
      <c r="CI117" s="47"/>
      <c r="CJ117" s="47"/>
      <c r="CK117" s="47"/>
      <c r="CL117" s="47"/>
    </row>
    <row r="118" spans="1:91" s="38" customFormat="1" ht="21" customHeight="1">
      <c r="A118" s="39"/>
      <c r="B118" s="39"/>
      <c r="C118" s="27" t="s">
        <v>238</v>
      </c>
      <c r="D118" s="28" t="s">
        <v>2075</v>
      </c>
      <c r="E118" s="41">
        <v>31918</v>
      </c>
      <c r="F118" s="492">
        <v>42654</v>
      </c>
      <c r="G118" s="467" t="s">
        <v>1289</v>
      </c>
      <c r="H118" s="528"/>
      <c r="I118" s="31">
        <v>0</v>
      </c>
      <c r="J118" s="32">
        <v>0</v>
      </c>
      <c r="K118" s="31">
        <v>0</v>
      </c>
      <c r="L118" s="32">
        <v>0</v>
      </c>
      <c r="M118" s="31">
        <v>0</v>
      </c>
      <c r="N118" s="32">
        <v>0</v>
      </c>
      <c r="O118" s="31">
        <v>0</v>
      </c>
      <c r="P118" s="32">
        <v>0</v>
      </c>
      <c r="Q118" s="31">
        <v>0</v>
      </c>
      <c r="R118" s="464">
        <v>0</v>
      </c>
      <c r="S118" s="31">
        <v>0</v>
      </c>
      <c r="T118" s="464">
        <v>0</v>
      </c>
      <c r="U118" s="31">
        <v>0</v>
      </c>
      <c r="V118" s="464">
        <v>0</v>
      </c>
      <c r="W118" s="31">
        <v>0</v>
      </c>
      <c r="X118" s="464">
        <v>0</v>
      </c>
      <c r="Y118" s="31">
        <v>0</v>
      </c>
      <c r="Z118" s="31">
        <v>0</v>
      </c>
      <c r="AA118" s="31">
        <v>0</v>
      </c>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6">
        <f t="shared" si="15"/>
        <v>0</v>
      </c>
      <c r="CC118" s="37"/>
      <c r="CD118" s="36">
        <f t="shared" si="16"/>
        <v>0</v>
      </c>
      <c r="CF118" s="36">
        <f t="shared" si="17"/>
        <v>0</v>
      </c>
      <c r="CG118" s="47"/>
      <c r="CH118" s="47"/>
      <c r="CI118" s="47"/>
      <c r="CJ118" s="47"/>
      <c r="CK118" s="47"/>
      <c r="CL118" s="47"/>
    </row>
    <row r="119" spans="1:91" s="38" customFormat="1" ht="21" customHeight="1">
      <c r="A119" s="39"/>
      <c r="B119" s="39"/>
      <c r="C119" s="27" t="s">
        <v>239</v>
      </c>
      <c r="D119" s="50" t="s">
        <v>1789</v>
      </c>
      <c r="E119" s="29">
        <v>34759</v>
      </c>
      <c r="F119" s="45">
        <v>22010</v>
      </c>
      <c r="G119" s="467" t="s">
        <v>1669</v>
      </c>
      <c r="H119" s="528"/>
      <c r="I119" s="31">
        <v>0</v>
      </c>
      <c r="J119" s="32">
        <v>0</v>
      </c>
      <c r="K119" s="31">
        <v>0</v>
      </c>
      <c r="L119" s="32">
        <v>0</v>
      </c>
      <c r="M119" s="31">
        <v>0</v>
      </c>
      <c r="N119" s="32">
        <v>0</v>
      </c>
      <c r="O119" s="31">
        <v>0</v>
      </c>
      <c r="P119" s="464">
        <v>0</v>
      </c>
      <c r="Q119" s="31">
        <v>0</v>
      </c>
      <c r="R119" s="464">
        <v>0</v>
      </c>
      <c r="S119" s="31">
        <v>0</v>
      </c>
      <c r="T119" s="464">
        <v>0</v>
      </c>
      <c r="U119" s="31">
        <v>0</v>
      </c>
      <c r="V119" s="464">
        <v>0</v>
      </c>
      <c r="W119" s="31">
        <v>0</v>
      </c>
      <c r="X119" s="464">
        <v>0</v>
      </c>
      <c r="Y119" s="31">
        <v>0</v>
      </c>
      <c r="Z119" s="31">
        <v>0</v>
      </c>
      <c r="AA119" s="31">
        <v>0</v>
      </c>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6">
        <f t="shared" si="15"/>
        <v>0</v>
      </c>
      <c r="CC119" s="37"/>
      <c r="CD119" s="36">
        <f t="shared" si="16"/>
        <v>0</v>
      </c>
      <c r="CF119" s="36">
        <f t="shared" si="17"/>
        <v>0</v>
      </c>
      <c r="CG119" s="47"/>
      <c r="CH119" s="47"/>
      <c r="CI119" s="47"/>
      <c r="CJ119" s="47"/>
      <c r="CK119" s="47"/>
      <c r="CL119" s="47"/>
    </row>
    <row r="120" spans="1:91" s="38" customFormat="1" ht="21" customHeight="1">
      <c r="A120" s="39"/>
      <c r="B120" s="39"/>
      <c r="C120" s="27" t="s">
        <v>241</v>
      </c>
      <c r="D120" s="28" t="s">
        <v>2119</v>
      </c>
      <c r="E120" s="41">
        <v>36489</v>
      </c>
      <c r="F120" s="492">
        <v>22108</v>
      </c>
      <c r="G120" s="467" t="s">
        <v>1289</v>
      </c>
      <c r="H120" s="528"/>
      <c r="I120" s="31">
        <v>0</v>
      </c>
      <c r="J120" s="32">
        <v>0</v>
      </c>
      <c r="K120" s="31">
        <v>0</v>
      </c>
      <c r="L120" s="32">
        <v>0</v>
      </c>
      <c r="M120" s="31">
        <v>0</v>
      </c>
      <c r="N120" s="32">
        <v>0</v>
      </c>
      <c r="O120" s="31">
        <v>0</v>
      </c>
      <c r="P120" s="32">
        <v>0</v>
      </c>
      <c r="Q120" s="31">
        <v>0</v>
      </c>
      <c r="R120" s="464">
        <v>0</v>
      </c>
      <c r="S120" s="31">
        <v>0</v>
      </c>
      <c r="T120" s="464">
        <v>0</v>
      </c>
      <c r="U120" s="31">
        <v>0</v>
      </c>
      <c r="V120" s="464">
        <v>0</v>
      </c>
      <c r="W120" s="31">
        <v>0</v>
      </c>
      <c r="X120" s="464">
        <v>0</v>
      </c>
      <c r="Y120" s="31">
        <v>0</v>
      </c>
      <c r="Z120" s="31">
        <v>0</v>
      </c>
      <c r="AA120" s="31">
        <v>0</v>
      </c>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6">
        <f t="shared" si="15"/>
        <v>0</v>
      </c>
      <c r="CC120" s="37"/>
      <c r="CD120" s="36">
        <f t="shared" si="16"/>
        <v>0</v>
      </c>
      <c r="CF120" s="36">
        <f t="shared" si="17"/>
        <v>0</v>
      </c>
    </row>
    <row r="121" spans="1:91" s="38" customFormat="1" ht="21" customHeight="1">
      <c r="A121" s="51"/>
      <c r="B121" s="51"/>
      <c r="C121" s="27" t="s">
        <v>243</v>
      </c>
      <c r="D121" s="28" t="s">
        <v>272</v>
      </c>
      <c r="E121" s="46">
        <v>36705</v>
      </c>
      <c r="F121" s="45">
        <v>37180</v>
      </c>
      <c r="G121" s="467" t="s">
        <v>1669</v>
      </c>
      <c r="H121" s="528"/>
      <c r="I121" s="31">
        <v>0</v>
      </c>
      <c r="J121" s="32">
        <v>0</v>
      </c>
      <c r="K121" s="31">
        <v>0</v>
      </c>
      <c r="L121" s="32">
        <v>0</v>
      </c>
      <c r="M121" s="31">
        <v>0</v>
      </c>
      <c r="N121" s="32">
        <v>0</v>
      </c>
      <c r="O121" s="31">
        <v>0</v>
      </c>
      <c r="P121" s="32">
        <v>0</v>
      </c>
      <c r="Q121" s="31">
        <v>0</v>
      </c>
      <c r="R121" s="464">
        <v>0</v>
      </c>
      <c r="S121" s="31">
        <v>0</v>
      </c>
      <c r="T121" s="464">
        <v>0</v>
      </c>
      <c r="U121" s="31">
        <v>0</v>
      </c>
      <c r="V121" s="464">
        <v>0</v>
      </c>
      <c r="W121" s="31">
        <v>0</v>
      </c>
      <c r="X121" s="464">
        <v>0</v>
      </c>
      <c r="Y121" s="31">
        <v>0</v>
      </c>
      <c r="Z121" s="31">
        <v>0</v>
      </c>
      <c r="AA121" s="31">
        <v>0</v>
      </c>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6">
        <f t="shared" si="15"/>
        <v>0</v>
      </c>
      <c r="CC121" s="37"/>
      <c r="CD121" s="36">
        <f t="shared" si="16"/>
        <v>0</v>
      </c>
      <c r="CE121" s="47"/>
      <c r="CF121" s="36">
        <f t="shared" si="17"/>
        <v>0</v>
      </c>
    </row>
    <row r="122" spans="1:91" s="38" customFormat="1" ht="21" customHeight="1">
      <c r="A122" s="27"/>
      <c r="B122" s="27"/>
      <c r="C122" s="27" t="s">
        <v>245</v>
      </c>
      <c r="D122" s="28" t="s">
        <v>275</v>
      </c>
      <c r="E122" s="41">
        <v>36746</v>
      </c>
      <c r="F122" s="45">
        <v>36830</v>
      </c>
      <c r="G122" s="467" t="s">
        <v>523</v>
      </c>
      <c r="H122" s="528"/>
      <c r="I122" s="31">
        <v>5</v>
      </c>
      <c r="J122" s="32">
        <v>3</v>
      </c>
      <c r="K122" s="31">
        <v>8</v>
      </c>
      <c r="L122" s="32">
        <v>0</v>
      </c>
      <c r="M122" s="31">
        <v>8</v>
      </c>
      <c r="N122" s="32">
        <v>0</v>
      </c>
      <c r="O122" s="31">
        <v>8</v>
      </c>
      <c r="P122" s="32">
        <v>0</v>
      </c>
      <c r="Q122" s="31">
        <v>0</v>
      </c>
      <c r="R122" s="464">
        <v>0</v>
      </c>
      <c r="S122" s="31">
        <v>0</v>
      </c>
      <c r="T122" s="464">
        <v>0</v>
      </c>
      <c r="U122" s="31">
        <v>0</v>
      </c>
      <c r="V122" s="464">
        <v>0</v>
      </c>
      <c r="W122" s="31">
        <v>0</v>
      </c>
      <c r="X122" s="464">
        <v>0</v>
      </c>
      <c r="Y122" s="31">
        <v>0</v>
      </c>
      <c r="Z122" s="31">
        <v>0</v>
      </c>
      <c r="AA122" s="31">
        <v>0</v>
      </c>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6">
        <f t="shared" si="15"/>
        <v>0</v>
      </c>
      <c r="CC122" s="37"/>
      <c r="CD122" s="36">
        <f t="shared" si="16"/>
        <v>0</v>
      </c>
      <c r="CE122" s="47"/>
      <c r="CF122" s="36">
        <f t="shared" si="17"/>
        <v>0</v>
      </c>
    </row>
    <row r="123" spans="1:91" s="38" customFormat="1" ht="21" customHeight="1">
      <c r="A123" s="39"/>
      <c r="B123" s="39"/>
      <c r="C123" s="27" t="s">
        <v>247</v>
      </c>
      <c r="D123" s="28" t="s">
        <v>1634</v>
      </c>
      <c r="E123" s="41">
        <v>37583</v>
      </c>
      <c r="F123" s="45">
        <v>38721</v>
      </c>
      <c r="G123" s="467" t="s">
        <v>523</v>
      </c>
      <c r="H123" s="528"/>
      <c r="I123" s="31">
        <v>0</v>
      </c>
      <c r="J123" s="32">
        <v>0</v>
      </c>
      <c r="K123" s="31">
        <v>0</v>
      </c>
      <c r="L123" s="32">
        <v>0</v>
      </c>
      <c r="M123" s="31">
        <v>0</v>
      </c>
      <c r="N123" s="32">
        <v>0</v>
      </c>
      <c r="O123" s="31">
        <v>0</v>
      </c>
      <c r="P123" s="32">
        <v>0</v>
      </c>
      <c r="Q123" s="31">
        <v>0</v>
      </c>
      <c r="R123" s="464">
        <v>0</v>
      </c>
      <c r="S123" s="31">
        <v>0</v>
      </c>
      <c r="T123" s="464">
        <v>0</v>
      </c>
      <c r="U123" s="31">
        <v>0</v>
      </c>
      <c r="V123" s="464">
        <v>0</v>
      </c>
      <c r="W123" s="31">
        <v>0</v>
      </c>
      <c r="X123" s="464">
        <v>0</v>
      </c>
      <c r="Y123" s="31">
        <v>0</v>
      </c>
      <c r="Z123" s="31">
        <v>0</v>
      </c>
      <c r="AA123" s="31">
        <v>0</v>
      </c>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6">
        <f t="shared" si="15"/>
        <v>0</v>
      </c>
      <c r="CC123" s="37"/>
      <c r="CD123" s="36">
        <f t="shared" si="16"/>
        <v>0</v>
      </c>
      <c r="CF123" s="36">
        <f t="shared" si="17"/>
        <v>0</v>
      </c>
    </row>
    <row r="124" spans="1:91" s="38" customFormat="1" ht="21" customHeight="1">
      <c r="A124" s="51"/>
      <c r="B124" s="51"/>
      <c r="C124" s="27" t="s">
        <v>249</v>
      </c>
      <c r="D124" s="28" t="s">
        <v>1779</v>
      </c>
      <c r="E124" s="41">
        <v>37634</v>
      </c>
      <c r="F124" s="492">
        <v>37601</v>
      </c>
      <c r="G124" s="467" t="s">
        <v>1669</v>
      </c>
      <c r="H124" s="528"/>
      <c r="I124" s="31">
        <v>0</v>
      </c>
      <c r="J124" s="32">
        <v>0</v>
      </c>
      <c r="K124" s="31">
        <v>0</v>
      </c>
      <c r="L124" s="32">
        <v>0</v>
      </c>
      <c r="M124" s="31">
        <v>0</v>
      </c>
      <c r="N124" s="32">
        <v>0</v>
      </c>
      <c r="O124" s="31">
        <v>0</v>
      </c>
      <c r="P124" s="32">
        <v>0</v>
      </c>
      <c r="Q124" s="31">
        <v>0</v>
      </c>
      <c r="R124" s="464">
        <v>0</v>
      </c>
      <c r="S124" s="31">
        <v>0</v>
      </c>
      <c r="T124" s="464">
        <v>0</v>
      </c>
      <c r="U124" s="31">
        <v>0</v>
      </c>
      <c r="V124" s="464">
        <v>0</v>
      </c>
      <c r="W124" s="31">
        <v>0</v>
      </c>
      <c r="X124" s="464">
        <v>0</v>
      </c>
      <c r="Y124" s="31">
        <v>0</v>
      </c>
      <c r="Z124" s="31">
        <v>0</v>
      </c>
      <c r="AA124" s="31">
        <v>0</v>
      </c>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6">
        <f t="shared" si="15"/>
        <v>0</v>
      </c>
      <c r="CC124" s="37"/>
      <c r="CD124" s="36">
        <f t="shared" si="16"/>
        <v>0</v>
      </c>
      <c r="CE124" s="47"/>
      <c r="CF124" s="36">
        <f t="shared" si="17"/>
        <v>0</v>
      </c>
    </row>
    <row r="125" spans="1:91" s="38" customFormat="1" ht="21" customHeight="1">
      <c r="A125" s="39"/>
      <c r="B125" s="39"/>
      <c r="C125" s="27" t="s">
        <v>250</v>
      </c>
      <c r="D125" s="28" t="s">
        <v>282</v>
      </c>
      <c r="E125" s="46">
        <v>37712</v>
      </c>
      <c r="F125" s="45"/>
      <c r="G125" s="467" t="s">
        <v>1669</v>
      </c>
      <c r="H125" s="528"/>
      <c r="I125" s="31">
        <v>0</v>
      </c>
      <c r="J125" s="32">
        <v>0</v>
      </c>
      <c r="K125" s="31">
        <v>0</v>
      </c>
      <c r="L125" s="32">
        <v>0</v>
      </c>
      <c r="M125" s="31">
        <v>0</v>
      </c>
      <c r="N125" s="32">
        <v>0</v>
      </c>
      <c r="O125" s="31">
        <v>0</v>
      </c>
      <c r="P125" s="32">
        <v>0</v>
      </c>
      <c r="Q125" s="31">
        <v>0</v>
      </c>
      <c r="R125" s="464">
        <v>0</v>
      </c>
      <c r="S125" s="31">
        <v>0</v>
      </c>
      <c r="T125" s="464">
        <v>0</v>
      </c>
      <c r="U125" s="31">
        <v>0</v>
      </c>
      <c r="V125" s="464">
        <v>0</v>
      </c>
      <c r="W125" s="31">
        <v>0</v>
      </c>
      <c r="X125" s="464">
        <v>0</v>
      </c>
      <c r="Y125" s="31">
        <v>0</v>
      </c>
      <c r="Z125" s="31">
        <v>0</v>
      </c>
      <c r="AA125" s="31">
        <v>0</v>
      </c>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6">
        <f t="shared" si="15"/>
        <v>0</v>
      </c>
      <c r="CC125" s="37"/>
      <c r="CD125" s="36">
        <f t="shared" si="16"/>
        <v>0</v>
      </c>
      <c r="CF125" s="36">
        <f t="shared" si="17"/>
        <v>0</v>
      </c>
      <c r="CG125" s="441"/>
      <c r="CH125" s="441"/>
      <c r="CI125" s="441"/>
      <c r="CJ125" s="441"/>
      <c r="CK125" s="441"/>
      <c r="CL125" s="441"/>
    </row>
    <row r="126" spans="1:91" s="38" customFormat="1" ht="21" customHeight="1">
      <c r="A126" s="51"/>
      <c r="B126" s="51"/>
      <c r="C126" s="27" t="s">
        <v>252</v>
      </c>
      <c r="D126" s="28" t="s">
        <v>285</v>
      </c>
      <c r="E126" s="46">
        <v>37767</v>
      </c>
      <c r="F126" s="492">
        <v>36438</v>
      </c>
      <c r="G126" s="467" t="s">
        <v>1289</v>
      </c>
      <c r="H126" s="528"/>
      <c r="I126" s="31">
        <v>0</v>
      </c>
      <c r="J126" s="464">
        <v>0</v>
      </c>
      <c r="K126" s="31">
        <v>0</v>
      </c>
      <c r="L126" s="464">
        <v>0</v>
      </c>
      <c r="M126" s="31">
        <v>0</v>
      </c>
      <c r="N126" s="464">
        <v>0</v>
      </c>
      <c r="O126" s="31">
        <v>0</v>
      </c>
      <c r="P126" s="464">
        <v>0</v>
      </c>
      <c r="Q126" s="31">
        <v>0</v>
      </c>
      <c r="R126" s="464">
        <v>0</v>
      </c>
      <c r="S126" s="31">
        <v>0</v>
      </c>
      <c r="T126" s="464">
        <v>0</v>
      </c>
      <c r="U126" s="31">
        <v>0</v>
      </c>
      <c r="V126" s="464">
        <v>0</v>
      </c>
      <c r="W126" s="31">
        <v>0</v>
      </c>
      <c r="X126" s="464">
        <v>0</v>
      </c>
      <c r="Y126" s="31">
        <v>0</v>
      </c>
      <c r="Z126" s="31">
        <v>0</v>
      </c>
      <c r="AA126" s="31">
        <v>0</v>
      </c>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6">
        <f t="shared" si="15"/>
        <v>0</v>
      </c>
      <c r="CC126" s="37"/>
      <c r="CD126" s="36">
        <f t="shared" si="16"/>
        <v>0</v>
      </c>
      <c r="CE126" s="47"/>
      <c r="CF126" s="36">
        <f t="shared" si="17"/>
        <v>0</v>
      </c>
    </row>
    <row r="127" spans="1:91" s="38" customFormat="1" ht="21" customHeight="1">
      <c r="A127" s="39"/>
      <c r="B127" s="39"/>
      <c r="C127" s="27" t="s">
        <v>254</v>
      </c>
      <c r="D127" s="28" t="s">
        <v>1699</v>
      </c>
      <c r="E127" s="46">
        <v>38309</v>
      </c>
      <c r="F127" s="45">
        <v>29881</v>
      </c>
      <c r="G127" s="467" t="s">
        <v>1669</v>
      </c>
      <c r="H127" s="528"/>
      <c r="I127" s="31">
        <v>0</v>
      </c>
      <c r="J127" s="32">
        <v>0</v>
      </c>
      <c r="K127" s="31">
        <v>0</v>
      </c>
      <c r="L127" s="32">
        <v>0</v>
      </c>
      <c r="M127" s="31">
        <v>0</v>
      </c>
      <c r="N127" s="32">
        <v>0</v>
      </c>
      <c r="O127" s="31">
        <v>0</v>
      </c>
      <c r="P127" s="32">
        <v>0</v>
      </c>
      <c r="Q127" s="31">
        <v>0</v>
      </c>
      <c r="R127" s="464">
        <v>0</v>
      </c>
      <c r="S127" s="31">
        <v>0</v>
      </c>
      <c r="T127" s="464">
        <v>0</v>
      </c>
      <c r="U127" s="31">
        <v>0</v>
      </c>
      <c r="V127" s="464">
        <v>0</v>
      </c>
      <c r="W127" s="31">
        <v>0</v>
      </c>
      <c r="X127" s="464">
        <v>0</v>
      </c>
      <c r="Y127" s="31">
        <v>0</v>
      </c>
      <c r="Z127" s="31">
        <v>0</v>
      </c>
      <c r="AA127" s="31">
        <v>0</v>
      </c>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6">
        <f t="shared" si="15"/>
        <v>0</v>
      </c>
      <c r="CC127" s="37"/>
      <c r="CD127" s="36">
        <f t="shared" si="16"/>
        <v>0</v>
      </c>
      <c r="CF127" s="36">
        <f t="shared" si="17"/>
        <v>0</v>
      </c>
    </row>
    <row r="128" spans="1:91" s="38" customFormat="1" ht="21" customHeight="1">
      <c r="A128" s="39"/>
      <c r="B128" s="39"/>
      <c r="C128" s="27" t="s">
        <v>256</v>
      </c>
      <c r="D128" s="28" t="s">
        <v>2228</v>
      </c>
      <c r="E128" s="41">
        <v>38446</v>
      </c>
      <c r="F128" s="492"/>
      <c r="G128" s="467" t="s">
        <v>523</v>
      </c>
      <c r="H128" s="528"/>
      <c r="I128" s="31">
        <v>0</v>
      </c>
      <c r="J128" s="32">
        <v>0</v>
      </c>
      <c r="K128" s="31">
        <v>0</v>
      </c>
      <c r="L128" s="32">
        <v>0</v>
      </c>
      <c r="M128" s="31">
        <v>0</v>
      </c>
      <c r="N128" s="32">
        <v>0</v>
      </c>
      <c r="O128" s="31">
        <v>0</v>
      </c>
      <c r="P128" s="32">
        <v>0</v>
      </c>
      <c r="Q128" s="31">
        <v>0</v>
      </c>
      <c r="R128" s="464">
        <v>0</v>
      </c>
      <c r="S128" s="31">
        <v>0</v>
      </c>
      <c r="T128" s="464">
        <v>0</v>
      </c>
      <c r="U128" s="31">
        <v>0</v>
      </c>
      <c r="V128" s="464">
        <v>0</v>
      </c>
      <c r="W128" s="31">
        <v>0</v>
      </c>
      <c r="X128" s="464">
        <v>0</v>
      </c>
      <c r="Y128" s="31">
        <v>0</v>
      </c>
      <c r="Z128" s="31">
        <v>0</v>
      </c>
      <c r="AA128" s="31">
        <v>0</v>
      </c>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v>33</v>
      </c>
      <c r="BY128" s="34"/>
      <c r="BZ128" s="34"/>
      <c r="CA128" s="34"/>
      <c r="CB128" s="36">
        <f t="shared" si="15"/>
        <v>0</v>
      </c>
      <c r="CC128" s="37"/>
      <c r="CD128" s="36">
        <f t="shared" si="16"/>
        <v>1</v>
      </c>
      <c r="CF128" s="36">
        <f t="shared" si="17"/>
        <v>1</v>
      </c>
    </row>
    <row r="129" spans="1:90" s="38" customFormat="1" ht="21" customHeight="1">
      <c r="A129" s="39"/>
      <c r="B129" s="39"/>
      <c r="C129" s="27" t="s">
        <v>258</v>
      </c>
      <c r="D129" s="28" t="s">
        <v>2055</v>
      </c>
      <c r="E129" s="29">
        <v>38805</v>
      </c>
      <c r="F129" s="45">
        <v>21257</v>
      </c>
      <c r="G129" s="467" t="s">
        <v>1289</v>
      </c>
      <c r="H129" s="528"/>
      <c r="I129" s="31">
        <v>0</v>
      </c>
      <c r="J129" s="32">
        <v>0</v>
      </c>
      <c r="K129" s="31">
        <v>0</v>
      </c>
      <c r="L129" s="32">
        <v>0</v>
      </c>
      <c r="M129" s="31">
        <v>0</v>
      </c>
      <c r="N129" s="32">
        <v>0</v>
      </c>
      <c r="O129" s="31">
        <v>0</v>
      </c>
      <c r="P129" s="32">
        <v>0</v>
      </c>
      <c r="Q129" s="31">
        <v>0</v>
      </c>
      <c r="R129" s="464">
        <v>0</v>
      </c>
      <c r="S129" s="31">
        <v>0</v>
      </c>
      <c r="T129" s="464">
        <v>0</v>
      </c>
      <c r="U129" s="31">
        <v>0</v>
      </c>
      <c r="V129" s="464">
        <v>0</v>
      </c>
      <c r="W129" s="31">
        <v>0</v>
      </c>
      <c r="X129" s="464">
        <v>0</v>
      </c>
      <c r="Y129" s="31">
        <v>0</v>
      </c>
      <c r="Z129" s="31">
        <v>0</v>
      </c>
      <c r="AA129" s="31">
        <v>0</v>
      </c>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6">
        <f t="shared" si="15"/>
        <v>0</v>
      </c>
      <c r="CC129" s="37"/>
      <c r="CD129" s="36">
        <f t="shared" si="16"/>
        <v>0</v>
      </c>
      <c r="CF129" s="36">
        <f t="shared" si="17"/>
        <v>0</v>
      </c>
    </row>
    <row r="130" spans="1:90" s="38" customFormat="1" ht="21" customHeight="1">
      <c r="A130" s="51"/>
      <c r="B130" s="51"/>
      <c r="C130" s="27" t="s">
        <v>260</v>
      </c>
      <c r="D130" s="28" t="s">
        <v>403</v>
      </c>
      <c r="E130" s="46">
        <v>38927</v>
      </c>
      <c r="F130" s="492">
        <v>25062</v>
      </c>
      <c r="G130" s="467" t="s">
        <v>1669</v>
      </c>
      <c r="H130" s="528"/>
      <c r="I130" s="31">
        <v>0</v>
      </c>
      <c r="J130" s="32">
        <v>11</v>
      </c>
      <c r="K130" s="31">
        <v>11</v>
      </c>
      <c r="L130" s="32">
        <v>0</v>
      </c>
      <c r="M130" s="31">
        <v>11</v>
      </c>
      <c r="N130" s="32">
        <v>0</v>
      </c>
      <c r="O130" s="31">
        <v>11</v>
      </c>
      <c r="P130" s="32">
        <v>0</v>
      </c>
      <c r="Q130" s="31">
        <v>0</v>
      </c>
      <c r="R130" s="464">
        <v>0</v>
      </c>
      <c r="S130" s="31">
        <v>0</v>
      </c>
      <c r="T130" s="464">
        <v>0</v>
      </c>
      <c r="U130" s="31">
        <v>0</v>
      </c>
      <c r="V130" s="464">
        <v>0</v>
      </c>
      <c r="W130" s="31">
        <v>0</v>
      </c>
      <c r="X130" s="464">
        <v>0</v>
      </c>
      <c r="Y130" s="31">
        <v>0</v>
      </c>
      <c r="Z130" s="31">
        <v>0</v>
      </c>
      <c r="AA130" s="31">
        <v>0</v>
      </c>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6">
        <f t="shared" si="15"/>
        <v>0</v>
      </c>
      <c r="CC130" s="37"/>
      <c r="CD130" s="36">
        <f t="shared" si="16"/>
        <v>0</v>
      </c>
      <c r="CE130" s="47"/>
      <c r="CF130" s="36">
        <f t="shared" si="17"/>
        <v>0</v>
      </c>
    </row>
    <row r="131" spans="1:90" s="38" customFormat="1" ht="21" customHeight="1">
      <c r="A131" s="39"/>
      <c r="B131" s="39"/>
      <c r="C131" s="27" t="s">
        <v>262</v>
      </c>
      <c r="D131" s="28" t="s">
        <v>2289</v>
      </c>
      <c r="E131" s="41">
        <v>40107</v>
      </c>
      <c r="F131" s="45">
        <v>36733</v>
      </c>
      <c r="G131" s="467" t="s">
        <v>523</v>
      </c>
      <c r="H131" s="528"/>
      <c r="I131" s="31">
        <v>0</v>
      </c>
      <c r="J131" s="32">
        <v>0</v>
      </c>
      <c r="K131" s="31">
        <v>0</v>
      </c>
      <c r="L131" s="32">
        <v>0</v>
      </c>
      <c r="M131" s="31">
        <v>0</v>
      </c>
      <c r="N131" s="32">
        <v>0</v>
      </c>
      <c r="O131" s="31">
        <v>0</v>
      </c>
      <c r="P131" s="32">
        <v>0</v>
      </c>
      <c r="Q131" s="31">
        <v>0</v>
      </c>
      <c r="R131" s="464">
        <v>0</v>
      </c>
      <c r="S131" s="31">
        <v>0</v>
      </c>
      <c r="T131" s="464">
        <v>0</v>
      </c>
      <c r="U131" s="31">
        <v>0</v>
      </c>
      <c r="V131" s="464">
        <v>0</v>
      </c>
      <c r="W131" s="31">
        <v>0</v>
      </c>
      <c r="X131" s="464">
        <v>0</v>
      </c>
      <c r="Y131" s="31">
        <v>0</v>
      </c>
      <c r="Z131" s="31">
        <v>0</v>
      </c>
      <c r="AA131" s="31">
        <v>0</v>
      </c>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6">
        <f t="shared" si="15"/>
        <v>0</v>
      </c>
      <c r="CC131" s="37"/>
      <c r="CD131" s="36">
        <f t="shared" si="16"/>
        <v>0</v>
      </c>
      <c r="CF131" s="36">
        <f t="shared" si="17"/>
        <v>0</v>
      </c>
    </row>
    <row r="132" spans="1:90" s="38" customFormat="1" ht="21" customHeight="1">
      <c r="A132" s="51"/>
      <c r="B132" s="51"/>
      <c r="C132" s="27" t="s">
        <v>264</v>
      </c>
      <c r="D132" s="28" t="s">
        <v>316</v>
      </c>
      <c r="E132" s="46">
        <v>40866</v>
      </c>
      <c r="F132" s="492">
        <v>41159</v>
      </c>
      <c r="G132" s="467" t="s">
        <v>1669</v>
      </c>
      <c r="H132" s="528"/>
      <c r="I132" s="31">
        <v>0</v>
      </c>
      <c r="J132" s="32">
        <v>0</v>
      </c>
      <c r="K132" s="31">
        <v>0</v>
      </c>
      <c r="L132" s="32">
        <v>0</v>
      </c>
      <c r="M132" s="31">
        <v>0</v>
      </c>
      <c r="N132" s="32">
        <v>0</v>
      </c>
      <c r="O132" s="31">
        <v>0</v>
      </c>
      <c r="P132" s="32">
        <v>0</v>
      </c>
      <c r="Q132" s="31">
        <v>0</v>
      </c>
      <c r="R132" s="464">
        <v>0</v>
      </c>
      <c r="S132" s="31">
        <v>0</v>
      </c>
      <c r="T132" s="464">
        <v>0</v>
      </c>
      <c r="U132" s="31">
        <v>0</v>
      </c>
      <c r="V132" s="464">
        <v>0</v>
      </c>
      <c r="W132" s="31">
        <v>0</v>
      </c>
      <c r="X132" s="464">
        <v>0</v>
      </c>
      <c r="Y132" s="31">
        <v>0</v>
      </c>
      <c r="Z132" s="31">
        <v>0</v>
      </c>
      <c r="AA132" s="31">
        <v>0</v>
      </c>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6">
        <f t="shared" si="15"/>
        <v>0</v>
      </c>
      <c r="CC132" s="37"/>
      <c r="CD132" s="36">
        <f t="shared" si="16"/>
        <v>0</v>
      </c>
      <c r="CE132" s="47"/>
      <c r="CF132" s="36">
        <f t="shared" si="17"/>
        <v>0</v>
      </c>
    </row>
    <row r="133" spans="1:90" s="38" customFormat="1" ht="21" customHeight="1">
      <c r="A133" s="39"/>
      <c r="B133" s="39"/>
      <c r="C133" s="27" t="s">
        <v>266</v>
      </c>
      <c r="D133" s="50" t="s">
        <v>674</v>
      </c>
      <c r="E133" s="46">
        <v>40909</v>
      </c>
      <c r="F133" s="492">
        <v>24073</v>
      </c>
      <c r="G133" s="467" t="s">
        <v>523</v>
      </c>
      <c r="H133" s="528"/>
      <c r="I133" s="31">
        <v>0</v>
      </c>
      <c r="J133" s="32">
        <v>0</v>
      </c>
      <c r="K133" s="31">
        <v>0</v>
      </c>
      <c r="L133" s="32">
        <v>0</v>
      </c>
      <c r="M133" s="31">
        <v>0</v>
      </c>
      <c r="N133" s="32">
        <v>0</v>
      </c>
      <c r="O133" s="31">
        <v>0</v>
      </c>
      <c r="P133" s="32">
        <v>0</v>
      </c>
      <c r="Q133" s="31">
        <v>0</v>
      </c>
      <c r="R133" s="464">
        <v>0</v>
      </c>
      <c r="S133" s="31">
        <v>0</v>
      </c>
      <c r="T133" s="464">
        <v>0</v>
      </c>
      <c r="U133" s="31">
        <v>0</v>
      </c>
      <c r="V133" s="464">
        <v>0</v>
      </c>
      <c r="W133" s="31">
        <v>0</v>
      </c>
      <c r="X133" s="464">
        <v>0</v>
      </c>
      <c r="Y133" s="31">
        <v>0</v>
      </c>
      <c r="Z133" s="31">
        <v>0</v>
      </c>
      <c r="AA133" s="31">
        <v>0</v>
      </c>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6">
        <f t="shared" si="15"/>
        <v>0</v>
      </c>
      <c r="CC133" s="37"/>
      <c r="CD133" s="36">
        <f t="shared" si="16"/>
        <v>0</v>
      </c>
      <c r="CF133" s="36">
        <f t="shared" si="17"/>
        <v>0</v>
      </c>
    </row>
    <row r="134" spans="1:90" s="38" customFormat="1" ht="21" customHeight="1">
      <c r="A134" s="39"/>
      <c r="B134" s="39"/>
      <c r="C134" s="27" t="s">
        <v>268</v>
      </c>
      <c r="D134" s="50" t="s">
        <v>2356</v>
      </c>
      <c r="E134" s="46">
        <v>41017</v>
      </c>
      <c r="F134" s="492">
        <v>41085</v>
      </c>
      <c r="G134" s="467" t="s">
        <v>1669</v>
      </c>
      <c r="H134" s="528"/>
      <c r="I134" s="31">
        <v>0</v>
      </c>
      <c r="J134" s="32">
        <v>0</v>
      </c>
      <c r="K134" s="31">
        <v>0</v>
      </c>
      <c r="L134" s="32">
        <v>0</v>
      </c>
      <c r="M134" s="31">
        <v>0</v>
      </c>
      <c r="N134" s="32">
        <v>0</v>
      </c>
      <c r="O134" s="31">
        <v>0</v>
      </c>
      <c r="P134" s="32">
        <v>0</v>
      </c>
      <c r="Q134" s="31">
        <v>0</v>
      </c>
      <c r="R134" s="464">
        <v>0</v>
      </c>
      <c r="S134" s="31">
        <v>0</v>
      </c>
      <c r="T134" s="464">
        <v>0</v>
      </c>
      <c r="U134" s="31">
        <v>0</v>
      </c>
      <c r="V134" s="464">
        <v>0</v>
      </c>
      <c r="W134" s="31">
        <v>0</v>
      </c>
      <c r="X134" s="464">
        <v>0</v>
      </c>
      <c r="Y134" s="31">
        <v>0</v>
      </c>
      <c r="Z134" s="31">
        <v>0</v>
      </c>
      <c r="AA134" s="31">
        <v>0</v>
      </c>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4"/>
      <c r="BC134" s="34"/>
      <c r="BD134" s="34"/>
      <c r="BE134" s="34"/>
      <c r="BF134" s="34"/>
      <c r="BG134" s="34"/>
      <c r="BH134" s="34"/>
      <c r="BI134" s="34"/>
      <c r="BJ134" s="34"/>
      <c r="BK134" s="34"/>
      <c r="BL134" s="34"/>
      <c r="BM134" s="34"/>
      <c r="BN134" s="34"/>
      <c r="BO134" s="34"/>
      <c r="BP134" s="34">
        <v>32</v>
      </c>
      <c r="BQ134" s="34"/>
      <c r="BR134" s="34"/>
      <c r="BS134" s="34"/>
      <c r="BT134" s="34"/>
      <c r="BU134" s="34"/>
      <c r="BV134" s="34"/>
      <c r="BW134" s="34"/>
      <c r="BX134" s="34"/>
      <c r="BY134" s="34"/>
      <c r="BZ134" s="34"/>
      <c r="CA134" s="34"/>
      <c r="CB134" s="36">
        <f t="shared" si="15"/>
        <v>0</v>
      </c>
      <c r="CC134" s="37"/>
      <c r="CD134" s="36">
        <f t="shared" si="16"/>
        <v>1</v>
      </c>
      <c r="CF134" s="36">
        <f t="shared" si="17"/>
        <v>1</v>
      </c>
    </row>
    <row r="135" spans="1:90" s="38" customFormat="1" ht="21" customHeight="1">
      <c r="A135" s="39"/>
      <c r="B135" s="39"/>
      <c r="C135" s="27" t="s">
        <v>270</v>
      </c>
      <c r="D135" s="28" t="s">
        <v>1846</v>
      </c>
      <c r="E135" s="46">
        <v>41394</v>
      </c>
      <c r="F135" s="492">
        <v>17158</v>
      </c>
      <c r="G135" s="467" t="s">
        <v>1669</v>
      </c>
      <c r="H135" s="528"/>
      <c r="I135" s="31">
        <v>0</v>
      </c>
      <c r="J135" s="32">
        <v>0</v>
      </c>
      <c r="K135" s="31">
        <v>0</v>
      </c>
      <c r="L135" s="32">
        <v>0</v>
      </c>
      <c r="M135" s="31">
        <v>0</v>
      </c>
      <c r="N135" s="32">
        <v>0</v>
      </c>
      <c r="O135" s="31">
        <v>0</v>
      </c>
      <c r="P135" s="32">
        <v>0</v>
      </c>
      <c r="Q135" s="31">
        <v>0</v>
      </c>
      <c r="R135" s="464">
        <v>0</v>
      </c>
      <c r="S135" s="31">
        <v>0</v>
      </c>
      <c r="T135" s="464">
        <v>0</v>
      </c>
      <c r="U135" s="31">
        <v>0</v>
      </c>
      <c r="V135" s="464">
        <v>0</v>
      </c>
      <c r="W135" s="31">
        <v>0</v>
      </c>
      <c r="X135" s="464">
        <v>0</v>
      </c>
      <c r="Y135" s="31">
        <v>0</v>
      </c>
      <c r="Z135" s="31">
        <v>0</v>
      </c>
      <c r="AA135" s="31">
        <v>0</v>
      </c>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6">
        <f t="shared" si="15"/>
        <v>0</v>
      </c>
      <c r="CC135" s="37"/>
      <c r="CD135" s="36">
        <f t="shared" si="16"/>
        <v>0</v>
      </c>
      <c r="CF135" s="36">
        <f t="shared" si="17"/>
        <v>0</v>
      </c>
    </row>
    <row r="136" spans="1:90" s="38" customFormat="1" ht="21" customHeight="1">
      <c r="A136" s="39"/>
      <c r="B136" s="39"/>
      <c r="C136" s="27" t="s">
        <v>2030</v>
      </c>
      <c r="D136" s="28" t="s">
        <v>2045</v>
      </c>
      <c r="E136" s="29">
        <v>41551</v>
      </c>
      <c r="F136" s="45">
        <v>28780</v>
      </c>
      <c r="G136" s="467" t="s">
        <v>1289</v>
      </c>
      <c r="H136" s="528"/>
      <c r="I136" s="31">
        <v>167</v>
      </c>
      <c r="J136" s="32">
        <v>5</v>
      </c>
      <c r="K136" s="31">
        <v>172</v>
      </c>
      <c r="L136" s="32">
        <v>5</v>
      </c>
      <c r="M136" s="31">
        <v>177</v>
      </c>
      <c r="N136" s="32">
        <v>2</v>
      </c>
      <c r="O136" s="31">
        <v>179</v>
      </c>
      <c r="P136" s="32">
        <v>10</v>
      </c>
      <c r="Q136" s="31">
        <v>189</v>
      </c>
      <c r="R136" s="464">
        <v>2</v>
      </c>
      <c r="S136" s="31">
        <v>191</v>
      </c>
      <c r="T136" s="464">
        <v>0</v>
      </c>
      <c r="U136" s="31">
        <v>191</v>
      </c>
      <c r="V136" s="464">
        <v>0</v>
      </c>
      <c r="W136" s="31">
        <v>191</v>
      </c>
      <c r="X136" s="464">
        <v>0</v>
      </c>
      <c r="Y136" s="31">
        <v>0</v>
      </c>
      <c r="Z136" s="31">
        <v>0</v>
      </c>
      <c r="AA136" s="31">
        <v>0</v>
      </c>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6">
        <f t="shared" si="15"/>
        <v>0</v>
      </c>
      <c r="CC136" s="37"/>
      <c r="CD136" s="36">
        <f t="shared" si="16"/>
        <v>0</v>
      </c>
      <c r="CF136" s="36">
        <f t="shared" si="17"/>
        <v>0</v>
      </c>
      <c r="CG136" s="47"/>
      <c r="CH136" s="47"/>
      <c r="CI136" s="47"/>
      <c r="CJ136" s="47"/>
      <c r="CK136" s="47"/>
      <c r="CL136" s="47"/>
    </row>
    <row r="137" spans="1:90" s="38" customFormat="1" ht="21" customHeight="1">
      <c r="A137" s="39"/>
      <c r="B137" s="39"/>
      <c r="C137" s="27" t="s">
        <v>2033</v>
      </c>
      <c r="D137" s="28" t="s">
        <v>2257</v>
      </c>
      <c r="E137" s="41">
        <v>41691</v>
      </c>
      <c r="F137" s="492">
        <v>28544</v>
      </c>
      <c r="G137" s="467" t="s">
        <v>523</v>
      </c>
      <c r="H137" s="528"/>
      <c r="I137" s="31">
        <v>0</v>
      </c>
      <c r="J137" s="32">
        <v>0</v>
      </c>
      <c r="K137" s="31">
        <v>0</v>
      </c>
      <c r="L137" s="32">
        <v>0</v>
      </c>
      <c r="M137" s="31">
        <v>0</v>
      </c>
      <c r="N137" s="32">
        <v>0</v>
      </c>
      <c r="O137" s="31">
        <v>0</v>
      </c>
      <c r="P137" s="32">
        <v>0</v>
      </c>
      <c r="Q137" s="31">
        <v>0</v>
      </c>
      <c r="R137" s="464">
        <v>0</v>
      </c>
      <c r="S137" s="31">
        <v>0</v>
      </c>
      <c r="T137" s="464">
        <v>0</v>
      </c>
      <c r="U137" s="31">
        <v>0</v>
      </c>
      <c r="V137" s="464">
        <v>0</v>
      </c>
      <c r="W137" s="31">
        <v>0</v>
      </c>
      <c r="X137" s="464">
        <v>0</v>
      </c>
      <c r="Y137" s="31">
        <v>0</v>
      </c>
      <c r="Z137" s="31">
        <v>0</v>
      </c>
      <c r="AA137" s="31">
        <v>0</v>
      </c>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6">
        <f t="shared" si="15"/>
        <v>0</v>
      </c>
      <c r="CC137" s="37"/>
      <c r="CD137" s="36">
        <f t="shared" si="16"/>
        <v>0</v>
      </c>
      <c r="CF137" s="36">
        <f t="shared" si="17"/>
        <v>0</v>
      </c>
    </row>
    <row r="138" spans="1:90" s="38" customFormat="1" ht="21" customHeight="1">
      <c r="A138" s="39"/>
      <c r="B138" s="39"/>
      <c r="C138" s="27" t="s">
        <v>274</v>
      </c>
      <c r="D138" s="28" t="s">
        <v>332</v>
      </c>
      <c r="E138" s="41">
        <v>42026</v>
      </c>
      <c r="F138" s="492">
        <v>43438</v>
      </c>
      <c r="G138" s="467" t="s">
        <v>1289</v>
      </c>
      <c r="H138" s="528"/>
      <c r="I138" s="31">
        <v>0</v>
      </c>
      <c r="J138" s="32">
        <v>0</v>
      </c>
      <c r="K138" s="31">
        <v>0</v>
      </c>
      <c r="L138" s="32">
        <v>0</v>
      </c>
      <c r="M138" s="31">
        <v>0</v>
      </c>
      <c r="N138" s="32">
        <v>0</v>
      </c>
      <c r="O138" s="31">
        <v>0</v>
      </c>
      <c r="P138" s="32">
        <v>0</v>
      </c>
      <c r="Q138" s="31">
        <v>0</v>
      </c>
      <c r="R138" s="464">
        <v>0</v>
      </c>
      <c r="S138" s="31">
        <v>0</v>
      </c>
      <c r="T138" s="464">
        <v>0</v>
      </c>
      <c r="U138" s="31">
        <v>0</v>
      </c>
      <c r="V138" s="464">
        <v>0</v>
      </c>
      <c r="W138" s="31">
        <v>0</v>
      </c>
      <c r="X138" s="464">
        <v>0</v>
      </c>
      <c r="Y138" s="31">
        <v>0</v>
      </c>
      <c r="Z138" s="31">
        <v>0</v>
      </c>
      <c r="AA138" s="31">
        <v>0</v>
      </c>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6">
        <f t="shared" si="15"/>
        <v>0</v>
      </c>
      <c r="CC138" s="37"/>
      <c r="CD138" s="36">
        <f t="shared" si="16"/>
        <v>0</v>
      </c>
      <c r="CF138" s="36">
        <f t="shared" si="17"/>
        <v>0</v>
      </c>
    </row>
    <row r="139" spans="1:90" s="38" customFormat="1" ht="21" customHeight="1">
      <c r="A139" s="39"/>
      <c r="B139" s="39"/>
      <c r="C139" s="27" t="s">
        <v>276</v>
      </c>
      <c r="D139" s="28" t="s">
        <v>172</v>
      </c>
      <c r="E139" s="41">
        <v>42153</v>
      </c>
      <c r="F139" s="492">
        <v>42185</v>
      </c>
      <c r="G139" s="467" t="s">
        <v>523</v>
      </c>
      <c r="H139" s="528"/>
      <c r="I139" s="31">
        <v>0</v>
      </c>
      <c r="J139" s="32">
        <v>0</v>
      </c>
      <c r="K139" s="31">
        <v>0</v>
      </c>
      <c r="L139" s="32">
        <v>0</v>
      </c>
      <c r="M139" s="31">
        <v>0</v>
      </c>
      <c r="N139" s="32">
        <v>0</v>
      </c>
      <c r="O139" s="31">
        <v>0</v>
      </c>
      <c r="P139" s="32">
        <v>0</v>
      </c>
      <c r="Q139" s="31">
        <v>0</v>
      </c>
      <c r="R139" s="464">
        <v>0</v>
      </c>
      <c r="S139" s="31">
        <v>0</v>
      </c>
      <c r="T139" s="464">
        <v>0</v>
      </c>
      <c r="U139" s="31">
        <v>0</v>
      </c>
      <c r="V139" s="464">
        <v>0</v>
      </c>
      <c r="W139" s="31">
        <v>0</v>
      </c>
      <c r="X139" s="464">
        <v>0</v>
      </c>
      <c r="Y139" s="31">
        <v>0</v>
      </c>
      <c r="Z139" s="31">
        <v>0</v>
      </c>
      <c r="AA139" s="31">
        <v>0</v>
      </c>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6">
        <f t="shared" si="15"/>
        <v>0</v>
      </c>
      <c r="CC139" s="37"/>
      <c r="CD139" s="36">
        <f t="shared" si="16"/>
        <v>0</v>
      </c>
      <c r="CF139" s="36">
        <f t="shared" si="17"/>
        <v>0</v>
      </c>
    </row>
    <row r="140" spans="1:90" s="38" customFormat="1" ht="21" customHeight="1">
      <c r="A140" s="39"/>
      <c r="B140" s="39"/>
      <c r="C140" s="27" t="s">
        <v>278</v>
      </c>
      <c r="D140" s="28" t="s">
        <v>197</v>
      </c>
      <c r="E140" s="41">
        <v>42442</v>
      </c>
      <c r="F140" s="492">
        <v>34663</v>
      </c>
      <c r="G140" s="467" t="s">
        <v>523</v>
      </c>
      <c r="H140" s="528"/>
      <c r="I140" s="31">
        <v>0</v>
      </c>
      <c r="J140" s="32">
        <v>0</v>
      </c>
      <c r="K140" s="31">
        <v>0</v>
      </c>
      <c r="L140" s="32">
        <v>0</v>
      </c>
      <c r="M140" s="31">
        <v>0</v>
      </c>
      <c r="N140" s="32">
        <v>0</v>
      </c>
      <c r="O140" s="31">
        <v>0</v>
      </c>
      <c r="P140" s="32">
        <v>0</v>
      </c>
      <c r="Q140" s="31">
        <v>0</v>
      </c>
      <c r="R140" s="464">
        <v>0</v>
      </c>
      <c r="S140" s="31">
        <v>0</v>
      </c>
      <c r="T140" s="464">
        <v>0</v>
      </c>
      <c r="U140" s="31">
        <v>0</v>
      </c>
      <c r="V140" s="464">
        <v>0</v>
      </c>
      <c r="W140" s="31">
        <v>0</v>
      </c>
      <c r="X140" s="464">
        <v>0</v>
      </c>
      <c r="Y140" s="31">
        <v>0</v>
      </c>
      <c r="Z140" s="31">
        <v>0</v>
      </c>
      <c r="AA140" s="31">
        <v>0</v>
      </c>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4"/>
      <c r="BC140" s="34"/>
      <c r="BD140" s="34"/>
      <c r="BE140" s="34"/>
      <c r="BF140" s="34"/>
      <c r="BG140" s="34"/>
      <c r="BH140" s="34"/>
      <c r="BI140" s="34"/>
      <c r="BJ140" s="34"/>
      <c r="BK140" s="34"/>
      <c r="BL140" s="34"/>
      <c r="BM140" s="34"/>
      <c r="BN140" s="34"/>
      <c r="BO140" s="34"/>
      <c r="BP140" s="34"/>
      <c r="BQ140" s="34">
        <v>35</v>
      </c>
      <c r="BR140" s="34"/>
      <c r="BS140" s="34"/>
      <c r="BT140" s="34"/>
      <c r="BU140" s="34"/>
      <c r="BV140" s="34"/>
      <c r="BW140" s="34">
        <v>18</v>
      </c>
      <c r="BX140" s="34"/>
      <c r="BY140" s="34"/>
      <c r="BZ140" s="34">
        <v>30</v>
      </c>
      <c r="CA140" s="34">
        <v>18</v>
      </c>
      <c r="CB140" s="36">
        <f t="shared" si="15"/>
        <v>0</v>
      </c>
      <c r="CC140" s="37"/>
      <c r="CD140" s="36">
        <f t="shared" si="16"/>
        <v>4</v>
      </c>
      <c r="CF140" s="36">
        <f t="shared" si="17"/>
        <v>4</v>
      </c>
    </row>
    <row r="141" spans="1:90" s="38" customFormat="1" ht="21" customHeight="1">
      <c r="A141" s="39"/>
      <c r="B141" s="39"/>
      <c r="C141" s="27" t="s">
        <v>2066</v>
      </c>
      <c r="D141" s="28" t="s">
        <v>2190</v>
      </c>
      <c r="E141" s="29">
        <v>42705</v>
      </c>
      <c r="F141" s="492">
        <v>32638</v>
      </c>
      <c r="G141" s="467" t="s">
        <v>523</v>
      </c>
      <c r="H141" s="528"/>
      <c r="I141" s="31">
        <v>0</v>
      </c>
      <c r="J141" s="464">
        <v>0</v>
      </c>
      <c r="K141" s="31">
        <v>0</v>
      </c>
      <c r="L141" s="464">
        <v>0</v>
      </c>
      <c r="M141" s="31">
        <v>0</v>
      </c>
      <c r="N141" s="464">
        <v>0</v>
      </c>
      <c r="O141" s="31">
        <v>0</v>
      </c>
      <c r="P141" s="464">
        <v>0</v>
      </c>
      <c r="Q141" s="31">
        <v>0</v>
      </c>
      <c r="R141" s="464">
        <v>0</v>
      </c>
      <c r="S141" s="31">
        <v>0</v>
      </c>
      <c r="T141" s="464">
        <v>0</v>
      </c>
      <c r="U141" s="31">
        <v>0</v>
      </c>
      <c r="V141" s="464">
        <v>0</v>
      </c>
      <c r="W141" s="31">
        <v>0</v>
      </c>
      <c r="X141" s="464">
        <v>0</v>
      </c>
      <c r="Y141" s="31">
        <v>0</v>
      </c>
      <c r="Z141" s="31">
        <v>0</v>
      </c>
      <c r="AA141" s="31">
        <v>0</v>
      </c>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6">
        <f t="shared" si="15"/>
        <v>0</v>
      </c>
      <c r="CC141" s="37"/>
      <c r="CD141" s="36">
        <f t="shared" si="16"/>
        <v>0</v>
      </c>
      <c r="CF141" s="36">
        <f t="shared" si="17"/>
        <v>0</v>
      </c>
    </row>
    <row r="142" spans="1:90" s="38" customFormat="1" ht="21" customHeight="1">
      <c r="A142" s="39"/>
      <c r="B142" s="39"/>
      <c r="C142" s="27" t="s">
        <v>1778</v>
      </c>
      <c r="D142" s="28" t="s">
        <v>2302</v>
      </c>
      <c r="E142" s="41">
        <v>43232</v>
      </c>
      <c r="F142" s="45"/>
      <c r="G142" s="467" t="s">
        <v>523</v>
      </c>
      <c r="H142" s="528"/>
      <c r="I142" s="31">
        <v>0</v>
      </c>
      <c r="J142" s="32">
        <v>0</v>
      </c>
      <c r="K142" s="31">
        <v>0</v>
      </c>
      <c r="L142" s="32">
        <v>0</v>
      </c>
      <c r="M142" s="31">
        <v>0</v>
      </c>
      <c r="N142" s="32">
        <v>0</v>
      </c>
      <c r="O142" s="31">
        <v>0</v>
      </c>
      <c r="P142" s="32">
        <v>0</v>
      </c>
      <c r="Q142" s="31">
        <v>0</v>
      </c>
      <c r="R142" s="464">
        <v>0</v>
      </c>
      <c r="S142" s="31">
        <v>0</v>
      </c>
      <c r="T142" s="464">
        <v>0</v>
      </c>
      <c r="U142" s="31">
        <v>0</v>
      </c>
      <c r="V142" s="464">
        <v>0</v>
      </c>
      <c r="W142" s="31">
        <v>0</v>
      </c>
      <c r="X142" s="464">
        <v>0</v>
      </c>
      <c r="Y142" s="31">
        <v>0</v>
      </c>
      <c r="Z142" s="31">
        <v>0</v>
      </c>
      <c r="AA142" s="31">
        <v>0</v>
      </c>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6">
        <f t="shared" si="15"/>
        <v>0</v>
      </c>
      <c r="CC142" s="37"/>
      <c r="CD142" s="36">
        <f t="shared" si="16"/>
        <v>0</v>
      </c>
      <c r="CF142" s="36">
        <f t="shared" si="17"/>
        <v>0</v>
      </c>
    </row>
    <row r="143" spans="1:90" s="38" customFormat="1" ht="21" customHeight="1">
      <c r="A143" s="53"/>
      <c r="B143" s="53"/>
      <c r="C143" s="27" t="s">
        <v>1787</v>
      </c>
      <c r="D143" s="28" t="s">
        <v>1784</v>
      </c>
      <c r="E143" s="41">
        <v>43237</v>
      </c>
      <c r="F143" s="45">
        <v>21348</v>
      </c>
      <c r="G143" s="467" t="s">
        <v>1669</v>
      </c>
      <c r="H143" s="528"/>
      <c r="I143" s="31">
        <v>0</v>
      </c>
      <c r="J143" s="32">
        <v>0</v>
      </c>
      <c r="K143" s="31">
        <v>0</v>
      </c>
      <c r="L143" s="32">
        <v>0</v>
      </c>
      <c r="M143" s="31">
        <v>0</v>
      </c>
      <c r="N143" s="32">
        <v>0</v>
      </c>
      <c r="O143" s="31">
        <v>0</v>
      </c>
      <c r="P143" s="32">
        <v>0</v>
      </c>
      <c r="Q143" s="31">
        <v>0</v>
      </c>
      <c r="R143" s="464">
        <v>0</v>
      </c>
      <c r="S143" s="31">
        <v>0</v>
      </c>
      <c r="T143" s="464">
        <v>0</v>
      </c>
      <c r="U143" s="31">
        <v>0</v>
      </c>
      <c r="V143" s="464">
        <v>0</v>
      </c>
      <c r="W143" s="31">
        <v>0</v>
      </c>
      <c r="X143" s="464">
        <v>0</v>
      </c>
      <c r="Y143" s="31">
        <v>0</v>
      </c>
      <c r="Z143" s="31">
        <v>0</v>
      </c>
      <c r="AA143" s="31">
        <v>0</v>
      </c>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6">
        <f t="shared" si="15"/>
        <v>0</v>
      </c>
      <c r="CC143" s="37"/>
      <c r="CD143" s="36">
        <f t="shared" si="16"/>
        <v>0</v>
      </c>
      <c r="CE143" s="47"/>
      <c r="CF143" s="36">
        <f t="shared" si="17"/>
        <v>0</v>
      </c>
    </row>
    <row r="144" spans="1:90" s="38" customFormat="1" ht="21" customHeight="1">
      <c r="A144" s="39"/>
      <c r="B144" s="39"/>
      <c r="C144" s="27" t="s">
        <v>2200</v>
      </c>
      <c r="D144" s="28" t="s">
        <v>1725</v>
      </c>
      <c r="E144" s="29">
        <v>43292</v>
      </c>
      <c r="F144" s="45">
        <v>22153</v>
      </c>
      <c r="G144" s="467" t="s">
        <v>1669</v>
      </c>
      <c r="H144" s="528"/>
      <c r="I144" s="31">
        <v>0</v>
      </c>
      <c r="J144" s="32">
        <v>0</v>
      </c>
      <c r="K144" s="31">
        <v>0</v>
      </c>
      <c r="L144" s="32">
        <v>0</v>
      </c>
      <c r="M144" s="31">
        <v>0</v>
      </c>
      <c r="N144" s="32">
        <v>0</v>
      </c>
      <c r="O144" s="31">
        <v>0</v>
      </c>
      <c r="P144" s="464">
        <v>0</v>
      </c>
      <c r="Q144" s="31">
        <v>0</v>
      </c>
      <c r="R144" s="464">
        <v>0</v>
      </c>
      <c r="S144" s="31">
        <v>0</v>
      </c>
      <c r="T144" s="464">
        <v>0</v>
      </c>
      <c r="U144" s="31">
        <v>0</v>
      </c>
      <c r="V144" s="464">
        <v>0</v>
      </c>
      <c r="W144" s="31">
        <v>0</v>
      </c>
      <c r="X144" s="464">
        <v>0</v>
      </c>
      <c r="Y144" s="31">
        <v>0</v>
      </c>
      <c r="Z144" s="31">
        <v>0</v>
      </c>
      <c r="AA144" s="31">
        <v>0</v>
      </c>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6">
        <f t="shared" si="15"/>
        <v>0</v>
      </c>
      <c r="CC144" s="37"/>
      <c r="CD144" s="36">
        <f t="shared" si="16"/>
        <v>0</v>
      </c>
      <c r="CF144" s="36">
        <f t="shared" si="17"/>
        <v>0</v>
      </c>
    </row>
    <row r="145" spans="1:90" s="38" customFormat="1" ht="21" customHeight="1">
      <c r="A145" s="51"/>
      <c r="B145" s="51"/>
      <c r="C145" s="27" t="s">
        <v>1792</v>
      </c>
      <c r="D145" s="28" t="s">
        <v>1714</v>
      </c>
      <c r="E145" s="41">
        <v>43516</v>
      </c>
      <c r="F145" s="45">
        <v>36238</v>
      </c>
      <c r="G145" s="467" t="s">
        <v>1289</v>
      </c>
      <c r="H145" s="528"/>
      <c r="I145" s="31">
        <v>0</v>
      </c>
      <c r="J145" s="32">
        <v>0</v>
      </c>
      <c r="K145" s="31">
        <v>0</v>
      </c>
      <c r="L145" s="32">
        <v>0</v>
      </c>
      <c r="M145" s="31">
        <v>0</v>
      </c>
      <c r="N145" s="32">
        <v>0</v>
      </c>
      <c r="O145" s="31">
        <v>0</v>
      </c>
      <c r="P145" s="32">
        <v>0</v>
      </c>
      <c r="Q145" s="31">
        <v>0</v>
      </c>
      <c r="R145" s="464">
        <v>0</v>
      </c>
      <c r="S145" s="31">
        <v>0</v>
      </c>
      <c r="T145" s="464">
        <v>0</v>
      </c>
      <c r="U145" s="31">
        <v>0</v>
      </c>
      <c r="V145" s="464">
        <v>0</v>
      </c>
      <c r="W145" s="31">
        <v>0</v>
      </c>
      <c r="X145" s="464">
        <v>0</v>
      </c>
      <c r="Y145" s="31">
        <v>0</v>
      </c>
      <c r="Z145" s="31">
        <v>0</v>
      </c>
      <c r="AA145" s="31">
        <v>0</v>
      </c>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6">
        <f t="shared" si="15"/>
        <v>0</v>
      </c>
      <c r="CC145" s="37"/>
      <c r="CD145" s="36">
        <f t="shared" si="16"/>
        <v>0</v>
      </c>
      <c r="CE145" s="47"/>
      <c r="CF145" s="36">
        <f t="shared" si="17"/>
        <v>0</v>
      </c>
    </row>
    <row r="146" spans="1:90" s="38" customFormat="1" ht="21" customHeight="1">
      <c r="A146" s="39"/>
      <c r="B146" s="39"/>
      <c r="C146" s="27" t="s">
        <v>1805</v>
      </c>
      <c r="D146" s="50" t="s">
        <v>1796</v>
      </c>
      <c r="E146" s="29">
        <v>43537</v>
      </c>
      <c r="F146" s="45">
        <v>42373</v>
      </c>
      <c r="G146" s="467" t="s">
        <v>523</v>
      </c>
      <c r="H146" s="528"/>
      <c r="I146" s="31">
        <v>0</v>
      </c>
      <c r="J146" s="32">
        <v>0</v>
      </c>
      <c r="K146" s="31">
        <v>0</v>
      </c>
      <c r="L146" s="32">
        <v>0</v>
      </c>
      <c r="M146" s="31">
        <v>0</v>
      </c>
      <c r="N146" s="32">
        <v>0</v>
      </c>
      <c r="O146" s="31">
        <v>0</v>
      </c>
      <c r="P146" s="464">
        <v>0</v>
      </c>
      <c r="Q146" s="31">
        <v>0</v>
      </c>
      <c r="R146" s="464">
        <v>0</v>
      </c>
      <c r="S146" s="31">
        <v>0</v>
      </c>
      <c r="T146" s="464">
        <v>0</v>
      </c>
      <c r="U146" s="31">
        <v>0</v>
      </c>
      <c r="V146" s="464">
        <v>0</v>
      </c>
      <c r="W146" s="31">
        <v>0</v>
      </c>
      <c r="X146" s="464">
        <v>0</v>
      </c>
      <c r="Y146" s="31">
        <v>0</v>
      </c>
      <c r="Z146" s="31">
        <v>0</v>
      </c>
      <c r="AA146" s="31">
        <v>0</v>
      </c>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6">
        <f t="shared" ref="CB146:CB154" si="18">COUNT(AB146:BA146)</f>
        <v>0</v>
      </c>
      <c r="CC146" s="37"/>
      <c r="CD146" s="36">
        <f t="shared" ref="CD146:CD154" si="19">COUNT(BB146:CA146)</f>
        <v>0</v>
      </c>
      <c r="CF146" s="36">
        <f t="shared" ref="CF146:CF154" si="20">SUM(CB146,CD146)</f>
        <v>0</v>
      </c>
      <c r="CG146" s="47"/>
      <c r="CH146" s="47"/>
      <c r="CI146" s="47"/>
      <c r="CJ146" s="47"/>
      <c r="CK146" s="47"/>
      <c r="CL146" s="47"/>
    </row>
    <row r="147" spans="1:90" s="38" customFormat="1" ht="21" customHeight="1">
      <c r="A147" s="39"/>
      <c r="B147" s="39"/>
      <c r="C147" s="27" t="s">
        <v>1824</v>
      </c>
      <c r="D147" s="28" t="s">
        <v>2294</v>
      </c>
      <c r="E147" s="41">
        <v>43559</v>
      </c>
      <c r="F147" s="45">
        <v>41064</v>
      </c>
      <c r="G147" s="467" t="s">
        <v>523</v>
      </c>
      <c r="H147" s="528"/>
      <c r="I147" s="31">
        <v>0</v>
      </c>
      <c r="J147" s="32">
        <v>0</v>
      </c>
      <c r="K147" s="31">
        <v>0</v>
      </c>
      <c r="L147" s="32">
        <v>0</v>
      </c>
      <c r="M147" s="31">
        <v>0</v>
      </c>
      <c r="N147" s="32">
        <v>0</v>
      </c>
      <c r="O147" s="31">
        <v>0</v>
      </c>
      <c r="P147" s="32">
        <v>0</v>
      </c>
      <c r="Q147" s="31">
        <v>0</v>
      </c>
      <c r="R147" s="464">
        <v>0</v>
      </c>
      <c r="S147" s="31">
        <v>0</v>
      </c>
      <c r="T147" s="464">
        <v>0</v>
      </c>
      <c r="U147" s="31">
        <v>0</v>
      </c>
      <c r="V147" s="464">
        <v>0</v>
      </c>
      <c r="W147" s="31">
        <v>0</v>
      </c>
      <c r="X147" s="464">
        <v>0</v>
      </c>
      <c r="Y147" s="31">
        <v>0</v>
      </c>
      <c r="Z147" s="31">
        <v>0</v>
      </c>
      <c r="AA147" s="31">
        <v>0</v>
      </c>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6">
        <f t="shared" si="18"/>
        <v>0</v>
      </c>
      <c r="CC147" s="37"/>
      <c r="CD147" s="36">
        <f t="shared" si="19"/>
        <v>0</v>
      </c>
      <c r="CF147" s="36">
        <f t="shared" si="20"/>
        <v>0</v>
      </c>
    </row>
    <row r="148" spans="1:90" s="38" customFormat="1" ht="21" customHeight="1">
      <c r="A148" s="51"/>
      <c r="B148" s="51"/>
      <c r="C148" s="27" t="s">
        <v>2246</v>
      </c>
      <c r="D148" s="28" t="s">
        <v>1847</v>
      </c>
      <c r="E148" s="46">
        <v>43847</v>
      </c>
      <c r="F148" s="492">
        <v>43861</v>
      </c>
      <c r="G148" s="467" t="s">
        <v>1669</v>
      </c>
      <c r="H148" s="528"/>
      <c r="I148" s="31">
        <v>0</v>
      </c>
      <c r="J148" s="32">
        <v>0</v>
      </c>
      <c r="K148" s="31">
        <v>0</v>
      </c>
      <c r="L148" s="32">
        <v>0</v>
      </c>
      <c r="M148" s="31">
        <v>0</v>
      </c>
      <c r="N148" s="32">
        <v>0</v>
      </c>
      <c r="O148" s="31">
        <v>0</v>
      </c>
      <c r="P148" s="32">
        <v>0</v>
      </c>
      <c r="Q148" s="31">
        <v>0</v>
      </c>
      <c r="R148" s="464">
        <v>0</v>
      </c>
      <c r="S148" s="31">
        <v>0</v>
      </c>
      <c r="T148" s="464">
        <v>0</v>
      </c>
      <c r="U148" s="31">
        <v>0</v>
      </c>
      <c r="V148" s="464">
        <v>0</v>
      </c>
      <c r="W148" s="31">
        <v>0</v>
      </c>
      <c r="X148" s="464">
        <v>0</v>
      </c>
      <c r="Y148" s="31">
        <v>0</v>
      </c>
      <c r="Z148" s="31">
        <v>0</v>
      </c>
      <c r="AA148" s="31">
        <v>0</v>
      </c>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6">
        <f t="shared" si="18"/>
        <v>0</v>
      </c>
      <c r="CC148" s="37"/>
      <c r="CD148" s="36">
        <f t="shared" si="19"/>
        <v>0</v>
      </c>
      <c r="CE148" s="47"/>
      <c r="CF148" s="36">
        <f t="shared" si="20"/>
        <v>0</v>
      </c>
    </row>
    <row r="149" spans="1:90" s="38" customFormat="1" ht="21" customHeight="1">
      <c r="A149" s="39"/>
      <c r="B149" s="39"/>
      <c r="C149" s="27" t="s">
        <v>2255</v>
      </c>
      <c r="D149" s="28" t="s">
        <v>2131</v>
      </c>
      <c r="E149" s="41">
        <v>43944</v>
      </c>
      <c r="F149" s="492">
        <v>44025</v>
      </c>
      <c r="G149" s="467" t="s">
        <v>1289</v>
      </c>
      <c r="H149" s="528"/>
      <c r="I149" s="31">
        <v>0</v>
      </c>
      <c r="J149" s="32">
        <v>0</v>
      </c>
      <c r="K149" s="31">
        <v>0</v>
      </c>
      <c r="L149" s="32">
        <v>0</v>
      </c>
      <c r="M149" s="31">
        <v>0</v>
      </c>
      <c r="N149" s="32">
        <v>0</v>
      </c>
      <c r="O149" s="31">
        <v>0</v>
      </c>
      <c r="P149" s="32">
        <v>0</v>
      </c>
      <c r="Q149" s="31">
        <v>0</v>
      </c>
      <c r="R149" s="464">
        <v>0</v>
      </c>
      <c r="S149" s="31">
        <v>0</v>
      </c>
      <c r="T149" s="464">
        <v>0</v>
      </c>
      <c r="U149" s="31">
        <v>0</v>
      </c>
      <c r="V149" s="464">
        <v>0</v>
      </c>
      <c r="W149" s="31">
        <v>0</v>
      </c>
      <c r="X149" s="464">
        <v>0</v>
      </c>
      <c r="Y149" s="31">
        <v>0</v>
      </c>
      <c r="Z149" s="31">
        <v>0</v>
      </c>
      <c r="AA149" s="31">
        <v>0</v>
      </c>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6">
        <f t="shared" si="18"/>
        <v>0</v>
      </c>
      <c r="CC149" s="37"/>
      <c r="CD149" s="36">
        <f t="shared" si="19"/>
        <v>0</v>
      </c>
      <c r="CF149" s="36">
        <f t="shared" si="20"/>
        <v>0</v>
      </c>
    </row>
    <row r="150" spans="1:90" s="38" customFormat="1" ht="21" customHeight="1">
      <c r="A150" s="39"/>
      <c r="B150" s="39"/>
      <c r="C150" s="27" t="s">
        <v>2256</v>
      </c>
      <c r="D150" s="28" t="s">
        <v>2280</v>
      </c>
      <c r="E150" s="41">
        <v>43972</v>
      </c>
      <c r="F150" s="45">
        <v>29290</v>
      </c>
      <c r="G150" s="467" t="s">
        <v>523</v>
      </c>
      <c r="H150" s="528"/>
      <c r="I150" s="31">
        <v>0</v>
      </c>
      <c r="J150" s="32">
        <v>0</v>
      </c>
      <c r="K150" s="31">
        <v>0</v>
      </c>
      <c r="L150" s="32">
        <v>0</v>
      </c>
      <c r="M150" s="31">
        <v>0</v>
      </c>
      <c r="N150" s="32">
        <v>0</v>
      </c>
      <c r="O150" s="31">
        <v>0</v>
      </c>
      <c r="P150" s="32">
        <v>0</v>
      </c>
      <c r="Q150" s="31">
        <v>0</v>
      </c>
      <c r="R150" s="464">
        <v>0</v>
      </c>
      <c r="S150" s="31">
        <v>0</v>
      </c>
      <c r="T150" s="464">
        <v>0</v>
      </c>
      <c r="U150" s="31">
        <v>0</v>
      </c>
      <c r="V150" s="464">
        <v>0</v>
      </c>
      <c r="W150" s="31">
        <v>0</v>
      </c>
      <c r="X150" s="464">
        <v>0</v>
      </c>
      <c r="Y150" s="31">
        <v>0</v>
      </c>
      <c r="Z150" s="31">
        <v>0</v>
      </c>
      <c r="AA150" s="31">
        <v>0</v>
      </c>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6">
        <f t="shared" si="18"/>
        <v>0</v>
      </c>
      <c r="CC150" s="37"/>
      <c r="CD150" s="36">
        <f t="shared" si="19"/>
        <v>0</v>
      </c>
      <c r="CF150" s="36">
        <f t="shared" si="20"/>
        <v>0</v>
      </c>
    </row>
    <row r="151" spans="1:90" s="38" customFormat="1" ht="21" customHeight="1">
      <c r="A151" s="39"/>
      <c r="B151" s="39"/>
      <c r="C151" s="27" t="s">
        <v>2263</v>
      </c>
      <c r="D151" s="28" t="s">
        <v>2197</v>
      </c>
      <c r="E151" s="41">
        <v>43986</v>
      </c>
      <c r="F151" s="492">
        <v>44580</v>
      </c>
      <c r="G151" s="467" t="s">
        <v>523</v>
      </c>
      <c r="H151" s="528"/>
      <c r="I151" s="31">
        <v>0</v>
      </c>
      <c r="J151" s="32">
        <v>0</v>
      </c>
      <c r="K151" s="31">
        <v>0</v>
      </c>
      <c r="L151" s="32">
        <v>0</v>
      </c>
      <c r="M151" s="31">
        <v>0</v>
      </c>
      <c r="N151" s="32">
        <v>0</v>
      </c>
      <c r="O151" s="31">
        <v>0</v>
      </c>
      <c r="P151" s="32">
        <v>0</v>
      </c>
      <c r="Q151" s="31">
        <v>0</v>
      </c>
      <c r="R151" s="464">
        <v>0</v>
      </c>
      <c r="S151" s="31">
        <v>0</v>
      </c>
      <c r="T151" s="464">
        <v>0</v>
      </c>
      <c r="U151" s="31">
        <v>0</v>
      </c>
      <c r="V151" s="464">
        <v>0</v>
      </c>
      <c r="W151" s="31">
        <v>0</v>
      </c>
      <c r="X151" s="464">
        <v>0</v>
      </c>
      <c r="Y151" s="31">
        <v>0</v>
      </c>
      <c r="Z151" s="31">
        <v>0</v>
      </c>
      <c r="AA151" s="31">
        <v>0</v>
      </c>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6">
        <f t="shared" si="18"/>
        <v>0</v>
      </c>
      <c r="CC151" s="37"/>
      <c r="CD151" s="36">
        <f t="shared" si="19"/>
        <v>0</v>
      </c>
      <c r="CF151" s="36">
        <f t="shared" si="20"/>
        <v>0</v>
      </c>
    </row>
    <row r="152" spans="1:90" s="38" customFormat="1" ht="21" customHeight="1">
      <c r="A152" s="27"/>
      <c r="B152" s="27"/>
      <c r="C152" s="27" t="s">
        <v>2269</v>
      </c>
      <c r="D152" s="852" t="s">
        <v>2231</v>
      </c>
      <c r="E152" s="46">
        <v>44180</v>
      </c>
      <c r="F152" s="492">
        <v>24077</v>
      </c>
      <c r="G152" s="467" t="s">
        <v>357</v>
      </c>
      <c r="H152" s="528"/>
      <c r="I152" s="31">
        <v>0</v>
      </c>
      <c r="J152" s="32">
        <v>0</v>
      </c>
      <c r="K152" s="31">
        <v>0</v>
      </c>
      <c r="L152" s="32">
        <v>0</v>
      </c>
      <c r="M152" s="31">
        <v>0</v>
      </c>
      <c r="N152" s="32">
        <v>0</v>
      </c>
      <c r="O152" s="31">
        <v>0</v>
      </c>
      <c r="P152" s="32">
        <v>0</v>
      </c>
      <c r="Q152" s="31">
        <v>0</v>
      </c>
      <c r="R152" s="464">
        <v>0</v>
      </c>
      <c r="S152" s="31">
        <v>0</v>
      </c>
      <c r="T152" s="464">
        <v>0</v>
      </c>
      <c r="U152" s="31">
        <v>0</v>
      </c>
      <c r="V152" s="464">
        <v>0</v>
      </c>
      <c r="W152" s="31">
        <v>0</v>
      </c>
      <c r="X152" s="464">
        <v>1</v>
      </c>
      <c r="Y152" s="31">
        <v>1</v>
      </c>
      <c r="Z152" s="31">
        <v>0</v>
      </c>
      <c r="AA152" s="31">
        <v>0</v>
      </c>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6">
        <f t="shared" si="18"/>
        <v>0</v>
      </c>
      <c r="CC152" s="37"/>
      <c r="CD152" s="36">
        <f t="shared" si="19"/>
        <v>0</v>
      </c>
      <c r="CF152" s="36">
        <f t="shared" si="20"/>
        <v>0</v>
      </c>
    </row>
    <row r="153" spans="1:90" s="38" customFormat="1" ht="21" customHeight="1">
      <c r="A153" s="51"/>
      <c r="B153" s="51"/>
      <c r="C153" s="27" t="s">
        <v>2270</v>
      </c>
      <c r="D153" s="28" t="s">
        <v>2112</v>
      </c>
      <c r="E153" s="46">
        <v>44257</v>
      </c>
      <c r="F153" s="492">
        <v>39381</v>
      </c>
      <c r="G153" s="467" t="s">
        <v>1669</v>
      </c>
      <c r="H153" s="528"/>
      <c r="I153" s="31">
        <v>0</v>
      </c>
      <c r="J153" s="32">
        <v>0</v>
      </c>
      <c r="K153" s="31">
        <v>0</v>
      </c>
      <c r="L153" s="32">
        <v>0</v>
      </c>
      <c r="M153" s="31">
        <v>0</v>
      </c>
      <c r="N153" s="32">
        <v>0</v>
      </c>
      <c r="O153" s="31">
        <v>0</v>
      </c>
      <c r="P153" s="32">
        <v>0</v>
      </c>
      <c r="Q153" s="31">
        <v>0</v>
      </c>
      <c r="R153" s="464">
        <v>0</v>
      </c>
      <c r="S153" s="31">
        <v>0</v>
      </c>
      <c r="T153" s="464">
        <v>0</v>
      </c>
      <c r="U153" s="31">
        <v>0</v>
      </c>
      <c r="V153" s="464">
        <v>0</v>
      </c>
      <c r="W153" s="31">
        <v>0</v>
      </c>
      <c r="X153" s="464">
        <v>0</v>
      </c>
      <c r="Y153" s="31">
        <v>0</v>
      </c>
      <c r="Z153" s="31">
        <v>0</v>
      </c>
      <c r="AA153" s="31">
        <v>0</v>
      </c>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6">
        <f t="shared" si="18"/>
        <v>0</v>
      </c>
      <c r="CC153" s="37"/>
      <c r="CD153" s="36">
        <f t="shared" si="19"/>
        <v>0</v>
      </c>
      <c r="CE153" s="47"/>
      <c r="CF153" s="36">
        <f t="shared" si="20"/>
        <v>0</v>
      </c>
    </row>
    <row r="154" spans="1:90" s="38" customFormat="1" ht="21" customHeight="1">
      <c r="A154" s="39"/>
      <c r="B154" s="39"/>
      <c r="C154" s="27" t="s">
        <v>2335</v>
      </c>
      <c r="D154" s="28" t="s">
        <v>2081</v>
      </c>
      <c r="E154" s="41">
        <v>44321</v>
      </c>
      <c r="F154" s="492">
        <v>44327</v>
      </c>
      <c r="G154" s="467" t="s">
        <v>1289</v>
      </c>
      <c r="H154" s="528"/>
      <c r="I154" s="31">
        <v>0</v>
      </c>
      <c r="J154" s="32">
        <v>0</v>
      </c>
      <c r="K154" s="31">
        <v>0</v>
      </c>
      <c r="L154" s="32">
        <v>0</v>
      </c>
      <c r="M154" s="31">
        <v>0</v>
      </c>
      <c r="N154" s="32">
        <v>0</v>
      </c>
      <c r="O154" s="31">
        <v>0</v>
      </c>
      <c r="P154" s="32">
        <v>0</v>
      </c>
      <c r="Q154" s="31">
        <v>0</v>
      </c>
      <c r="R154" s="464">
        <v>0</v>
      </c>
      <c r="S154" s="31">
        <v>0</v>
      </c>
      <c r="T154" s="464">
        <v>0</v>
      </c>
      <c r="U154" s="31">
        <v>0</v>
      </c>
      <c r="V154" s="464">
        <v>0</v>
      </c>
      <c r="W154" s="31">
        <v>0</v>
      </c>
      <c r="X154" s="464">
        <v>0</v>
      </c>
      <c r="Y154" s="31">
        <v>0</v>
      </c>
      <c r="Z154" s="31">
        <v>0</v>
      </c>
      <c r="AA154" s="31">
        <v>0</v>
      </c>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6">
        <f t="shared" si="18"/>
        <v>0</v>
      </c>
      <c r="CC154" s="37"/>
      <c r="CD154" s="36">
        <f t="shared" si="19"/>
        <v>0</v>
      </c>
      <c r="CF154" s="36">
        <f t="shared" si="20"/>
        <v>0</v>
      </c>
    </row>
    <row r="155" spans="1:90" s="38" customFormat="1" ht="21" customHeight="1">
      <c r="A155" s="39"/>
      <c r="B155" s="39"/>
      <c r="C155" s="27" t="s">
        <v>2345</v>
      </c>
      <c r="D155" s="28" t="s">
        <v>2143</v>
      </c>
      <c r="E155" s="41">
        <v>44347</v>
      </c>
      <c r="F155" s="492">
        <v>44326</v>
      </c>
      <c r="G155" s="467" t="s">
        <v>1289</v>
      </c>
      <c r="H155" s="528"/>
      <c r="I155" s="31">
        <v>0</v>
      </c>
      <c r="J155" s="32">
        <v>0</v>
      </c>
      <c r="K155" s="31">
        <v>0</v>
      </c>
      <c r="L155" s="32">
        <v>0</v>
      </c>
      <c r="M155" s="31">
        <v>0</v>
      </c>
      <c r="N155" s="32">
        <v>0</v>
      </c>
      <c r="O155" s="31">
        <v>0</v>
      </c>
      <c r="P155" s="32">
        <v>0</v>
      </c>
      <c r="Q155" s="31">
        <v>0</v>
      </c>
      <c r="R155" s="464">
        <v>0</v>
      </c>
      <c r="S155" s="31">
        <v>0</v>
      </c>
      <c r="T155" s="464">
        <v>0</v>
      </c>
      <c r="U155" s="31">
        <v>0</v>
      </c>
      <c r="V155" s="464">
        <v>0</v>
      </c>
      <c r="W155" s="31">
        <v>0</v>
      </c>
      <c r="X155" s="464">
        <v>0</v>
      </c>
      <c r="Y155" s="31">
        <v>0</v>
      </c>
      <c r="Z155" s="31">
        <v>0</v>
      </c>
      <c r="AA155" s="31">
        <v>0</v>
      </c>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6">
        <f t="shared" ref="CB155:CB173" si="21">COUNT(AB155:BA155)</f>
        <v>0</v>
      </c>
      <c r="CC155" s="37"/>
      <c r="CD155" s="36">
        <f t="shared" ref="CD155:CD173" si="22">COUNT(BB155:CA155)</f>
        <v>0</v>
      </c>
      <c r="CF155" s="36">
        <f t="shared" ref="CF155:CF173" si="23">SUM(CB155,CD155)</f>
        <v>0</v>
      </c>
    </row>
    <row r="156" spans="1:90" s="38" customFormat="1" ht="21" customHeight="1">
      <c r="A156" s="39"/>
      <c r="B156" s="39"/>
      <c r="C156" s="27" t="s">
        <v>2350</v>
      </c>
      <c r="D156" s="28" t="s">
        <v>2343</v>
      </c>
      <c r="E156" s="41">
        <v>44624</v>
      </c>
      <c r="F156" s="492">
        <v>44336</v>
      </c>
      <c r="G156" s="467" t="s">
        <v>523</v>
      </c>
      <c r="H156" s="528"/>
      <c r="I156" s="31">
        <v>0</v>
      </c>
      <c r="J156" s="32">
        <v>0</v>
      </c>
      <c r="K156" s="31">
        <v>0</v>
      </c>
      <c r="L156" s="32">
        <v>0</v>
      </c>
      <c r="M156" s="31">
        <v>0</v>
      </c>
      <c r="N156" s="32">
        <v>0</v>
      </c>
      <c r="O156" s="31">
        <v>0</v>
      </c>
      <c r="P156" s="32">
        <v>0</v>
      </c>
      <c r="Q156" s="31">
        <v>0</v>
      </c>
      <c r="R156" s="464">
        <v>0</v>
      </c>
      <c r="S156" s="31">
        <v>0</v>
      </c>
      <c r="T156" s="464">
        <v>0</v>
      </c>
      <c r="U156" s="31">
        <v>0</v>
      </c>
      <c r="V156" s="464">
        <v>0</v>
      </c>
      <c r="W156" s="31">
        <v>0</v>
      </c>
      <c r="X156" s="464">
        <v>0</v>
      </c>
      <c r="Y156" s="31">
        <v>0</v>
      </c>
      <c r="Z156" s="31">
        <v>0</v>
      </c>
      <c r="AA156" s="31">
        <v>0</v>
      </c>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6">
        <f t="shared" si="21"/>
        <v>0</v>
      </c>
      <c r="CC156" s="37"/>
      <c r="CD156" s="36">
        <f t="shared" si="22"/>
        <v>0</v>
      </c>
      <c r="CF156" s="36">
        <f t="shared" si="23"/>
        <v>0</v>
      </c>
    </row>
    <row r="157" spans="1:90" s="38" customFormat="1" ht="21" customHeight="1">
      <c r="A157" s="39"/>
      <c r="B157" s="39"/>
      <c r="C157" s="27" t="s">
        <v>2354</v>
      </c>
      <c r="D157" s="28" t="s">
        <v>2346</v>
      </c>
      <c r="E157" s="41">
        <v>44680</v>
      </c>
      <c r="F157" s="492">
        <v>44679</v>
      </c>
      <c r="G157" s="467" t="s">
        <v>523</v>
      </c>
      <c r="H157" s="528"/>
      <c r="I157" s="31">
        <v>0</v>
      </c>
      <c r="J157" s="32">
        <v>0</v>
      </c>
      <c r="K157" s="31">
        <v>0</v>
      </c>
      <c r="L157" s="32">
        <v>0</v>
      </c>
      <c r="M157" s="31">
        <v>0</v>
      </c>
      <c r="N157" s="32">
        <v>0</v>
      </c>
      <c r="O157" s="31">
        <v>0</v>
      </c>
      <c r="P157" s="32">
        <v>0</v>
      </c>
      <c r="Q157" s="31">
        <v>0</v>
      </c>
      <c r="R157" s="464">
        <v>0</v>
      </c>
      <c r="S157" s="31">
        <v>0</v>
      </c>
      <c r="T157" s="464">
        <v>0</v>
      </c>
      <c r="U157" s="31">
        <v>0</v>
      </c>
      <c r="V157" s="464">
        <v>0</v>
      </c>
      <c r="W157" s="31">
        <v>0</v>
      </c>
      <c r="X157" s="464">
        <v>0</v>
      </c>
      <c r="Y157" s="31">
        <v>0</v>
      </c>
      <c r="Z157" s="31">
        <v>0</v>
      </c>
      <c r="AA157" s="31">
        <v>0</v>
      </c>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4"/>
      <c r="BC157" s="34"/>
      <c r="BD157" s="34"/>
      <c r="BE157" s="34"/>
      <c r="BF157" s="34"/>
      <c r="BG157" s="34"/>
      <c r="BH157" s="34"/>
      <c r="BI157" s="34"/>
      <c r="BJ157" s="34"/>
      <c r="BK157" s="34"/>
      <c r="BL157" s="34"/>
      <c r="BM157" s="34"/>
      <c r="BN157" s="34"/>
      <c r="BO157" s="34"/>
      <c r="BP157" s="34">
        <v>32</v>
      </c>
      <c r="BQ157" s="34"/>
      <c r="BR157" s="34"/>
      <c r="BS157" s="34"/>
      <c r="BT157" s="34"/>
      <c r="BU157" s="34"/>
      <c r="BV157" s="34"/>
      <c r="BW157" s="34"/>
      <c r="BX157" s="34"/>
      <c r="BY157" s="34"/>
      <c r="BZ157" s="34"/>
      <c r="CA157" s="34"/>
      <c r="CB157" s="36">
        <f t="shared" si="21"/>
        <v>0</v>
      </c>
      <c r="CC157" s="37"/>
      <c r="CD157" s="36">
        <f t="shared" si="22"/>
        <v>1</v>
      </c>
      <c r="CF157" s="36">
        <f t="shared" si="23"/>
        <v>1</v>
      </c>
    </row>
    <row r="158" spans="1:90" s="38" customFormat="1" ht="21" customHeight="1">
      <c r="A158" s="39"/>
      <c r="B158" s="39"/>
      <c r="C158" s="27" t="s">
        <v>2360</v>
      </c>
      <c r="D158" s="28" t="s">
        <v>2351</v>
      </c>
      <c r="E158" s="41">
        <v>44762</v>
      </c>
      <c r="F158" s="492">
        <v>44774</v>
      </c>
      <c r="G158" s="467" t="s">
        <v>523</v>
      </c>
      <c r="H158" s="528"/>
      <c r="I158" s="31">
        <v>0</v>
      </c>
      <c r="J158" s="32">
        <v>0</v>
      </c>
      <c r="K158" s="31">
        <v>0</v>
      </c>
      <c r="L158" s="32">
        <v>0</v>
      </c>
      <c r="M158" s="31">
        <v>0</v>
      </c>
      <c r="N158" s="32">
        <v>0</v>
      </c>
      <c r="O158" s="31">
        <v>0</v>
      </c>
      <c r="P158" s="32">
        <v>0</v>
      </c>
      <c r="Q158" s="31">
        <v>0</v>
      </c>
      <c r="R158" s="464">
        <v>0</v>
      </c>
      <c r="S158" s="31">
        <v>0</v>
      </c>
      <c r="T158" s="464">
        <v>0</v>
      </c>
      <c r="U158" s="31">
        <v>0</v>
      </c>
      <c r="V158" s="464">
        <v>0</v>
      </c>
      <c r="W158" s="31">
        <v>0</v>
      </c>
      <c r="X158" s="464">
        <v>0</v>
      </c>
      <c r="Y158" s="31">
        <v>0</v>
      </c>
      <c r="Z158" s="31">
        <v>0</v>
      </c>
      <c r="AA158" s="31">
        <v>0</v>
      </c>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6">
        <f t="shared" si="21"/>
        <v>0</v>
      </c>
      <c r="CC158" s="37"/>
      <c r="CD158" s="36">
        <f t="shared" si="22"/>
        <v>0</v>
      </c>
      <c r="CF158" s="36">
        <f t="shared" si="23"/>
        <v>0</v>
      </c>
    </row>
    <row r="159" spans="1:90" s="38" customFormat="1" ht="21" customHeight="1">
      <c r="A159" s="39"/>
      <c r="B159" s="39"/>
      <c r="C159" s="27" t="s">
        <v>2366</v>
      </c>
      <c r="D159" s="28" t="s">
        <v>1946</v>
      </c>
      <c r="E159" s="41">
        <v>41395</v>
      </c>
      <c r="F159" s="492">
        <v>29881</v>
      </c>
      <c r="G159" s="467" t="s">
        <v>523</v>
      </c>
      <c r="H159" s="528"/>
      <c r="I159" s="31">
        <v>0</v>
      </c>
      <c r="J159" s="464">
        <v>0</v>
      </c>
      <c r="K159" s="31">
        <v>0</v>
      </c>
      <c r="L159" s="464">
        <v>0</v>
      </c>
      <c r="M159" s="31">
        <v>0</v>
      </c>
      <c r="N159" s="464">
        <v>0</v>
      </c>
      <c r="O159" s="31">
        <v>0</v>
      </c>
      <c r="P159" s="464">
        <v>0</v>
      </c>
      <c r="Q159" s="31">
        <v>0</v>
      </c>
      <c r="R159" s="464">
        <v>0</v>
      </c>
      <c r="S159" s="31">
        <v>0</v>
      </c>
      <c r="T159" s="464">
        <v>0</v>
      </c>
      <c r="U159" s="31">
        <v>0</v>
      </c>
      <c r="V159" s="464">
        <v>0</v>
      </c>
      <c r="W159" s="31">
        <v>0</v>
      </c>
      <c r="X159" s="464">
        <v>22</v>
      </c>
      <c r="Y159" s="31">
        <v>22</v>
      </c>
      <c r="Z159" s="31">
        <v>7</v>
      </c>
      <c r="AA159" s="31">
        <v>29</v>
      </c>
      <c r="AB159" s="33"/>
      <c r="AC159" s="33"/>
      <c r="AD159" s="33"/>
      <c r="AE159" s="33"/>
      <c r="AF159" s="33"/>
      <c r="AG159" s="33"/>
      <c r="AH159" s="33"/>
      <c r="AI159" s="33"/>
      <c r="AJ159" s="33"/>
      <c r="AK159" s="33"/>
      <c r="AL159" s="33"/>
      <c r="AM159" s="33"/>
      <c r="AN159" s="33"/>
      <c r="AO159" s="33"/>
      <c r="AP159" s="33"/>
      <c r="AQ159" s="33"/>
      <c r="AR159" s="33"/>
      <c r="AS159" s="33"/>
      <c r="AT159" s="33">
        <v>18</v>
      </c>
      <c r="AU159" s="33">
        <v>18</v>
      </c>
      <c r="AV159" s="33">
        <v>30</v>
      </c>
      <c r="AW159" s="33">
        <v>30</v>
      </c>
      <c r="AX159" s="33"/>
      <c r="AY159" s="33">
        <v>30</v>
      </c>
      <c r="AZ159" s="33">
        <v>30</v>
      </c>
      <c r="BA159" s="33">
        <v>30</v>
      </c>
      <c r="BB159" s="34">
        <v>30</v>
      </c>
      <c r="BC159" s="34">
        <v>30</v>
      </c>
      <c r="BD159" s="34">
        <v>39</v>
      </c>
      <c r="BE159" s="34"/>
      <c r="BF159" s="34"/>
      <c r="BG159" s="34"/>
      <c r="BH159" s="34"/>
      <c r="BI159" s="34"/>
      <c r="BJ159" s="34"/>
      <c r="BK159" s="34">
        <v>18</v>
      </c>
      <c r="BL159" s="34">
        <v>26</v>
      </c>
      <c r="BM159" s="34"/>
      <c r="BN159" s="34">
        <v>30</v>
      </c>
      <c r="BO159" s="34"/>
      <c r="BP159" s="34"/>
      <c r="BQ159" s="34"/>
      <c r="BR159" s="34"/>
      <c r="BS159" s="34"/>
      <c r="BT159" s="34"/>
      <c r="BU159" s="34"/>
      <c r="BV159" s="34"/>
      <c r="BW159" s="34"/>
      <c r="BX159" s="34"/>
      <c r="BY159" s="34"/>
      <c r="BZ159" s="34"/>
      <c r="CA159" s="34"/>
      <c r="CB159" s="36">
        <f t="shared" si="21"/>
        <v>7</v>
      </c>
      <c r="CC159" s="37"/>
      <c r="CD159" s="36">
        <f t="shared" si="22"/>
        <v>6</v>
      </c>
      <c r="CF159" s="36">
        <f t="shared" si="23"/>
        <v>13</v>
      </c>
    </row>
    <row r="160" spans="1:90" s="38" customFormat="1" ht="21" customHeight="1">
      <c r="A160" s="39"/>
      <c r="B160" s="39"/>
      <c r="C160" s="27" t="s">
        <v>2367</v>
      </c>
      <c r="D160" s="28" t="s">
        <v>2362</v>
      </c>
      <c r="E160" s="41">
        <v>44768</v>
      </c>
      <c r="F160" s="492">
        <v>44776</v>
      </c>
      <c r="G160" s="467" t="s">
        <v>523</v>
      </c>
      <c r="H160" s="528"/>
      <c r="I160" s="31">
        <v>0</v>
      </c>
      <c r="J160" s="32">
        <v>0</v>
      </c>
      <c r="K160" s="31">
        <v>0</v>
      </c>
      <c r="L160" s="32">
        <v>0</v>
      </c>
      <c r="M160" s="31">
        <v>0</v>
      </c>
      <c r="N160" s="32">
        <v>0</v>
      </c>
      <c r="O160" s="31">
        <v>0</v>
      </c>
      <c r="P160" s="32">
        <v>0</v>
      </c>
      <c r="Q160" s="31">
        <v>0</v>
      </c>
      <c r="R160" s="464">
        <v>0</v>
      </c>
      <c r="S160" s="31">
        <v>0</v>
      </c>
      <c r="T160" s="464">
        <v>0</v>
      </c>
      <c r="U160" s="31">
        <v>0</v>
      </c>
      <c r="V160" s="464">
        <v>0</v>
      </c>
      <c r="W160" s="31">
        <v>0</v>
      </c>
      <c r="X160" s="464">
        <v>0</v>
      </c>
      <c r="Y160" s="31">
        <v>0</v>
      </c>
      <c r="Z160" s="31">
        <v>0</v>
      </c>
      <c r="AA160" s="31">
        <v>0</v>
      </c>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6">
        <f t="shared" si="21"/>
        <v>0</v>
      </c>
      <c r="CC160" s="37"/>
      <c r="CD160" s="36">
        <f t="shared" si="22"/>
        <v>0</v>
      </c>
      <c r="CF160" s="36">
        <f t="shared" si="23"/>
        <v>0</v>
      </c>
    </row>
    <row r="161" spans="1:84" s="38" customFormat="1" ht="21" customHeight="1">
      <c r="A161" s="39"/>
      <c r="B161" s="39"/>
      <c r="C161" s="27" t="s">
        <v>2374</v>
      </c>
      <c r="D161" s="28" t="s">
        <v>319</v>
      </c>
      <c r="E161" s="41">
        <v>41047</v>
      </c>
      <c r="F161" s="492">
        <v>37000</v>
      </c>
      <c r="G161" s="467" t="s">
        <v>523</v>
      </c>
      <c r="H161" s="528"/>
      <c r="I161" s="31">
        <v>0</v>
      </c>
      <c r="J161" s="32">
        <v>0</v>
      </c>
      <c r="K161" s="31">
        <v>0</v>
      </c>
      <c r="L161" s="32">
        <v>0</v>
      </c>
      <c r="M161" s="31">
        <v>0</v>
      </c>
      <c r="N161" s="32">
        <v>0</v>
      </c>
      <c r="O161" s="31">
        <v>0</v>
      </c>
      <c r="P161" s="32">
        <v>0</v>
      </c>
      <c r="Q161" s="31">
        <v>0</v>
      </c>
      <c r="R161" s="464">
        <v>0</v>
      </c>
      <c r="S161" s="31">
        <v>0</v>
      </c>
      <c r="T161" s="464">
        <v>0</v>
      </c>
      <c r="U161" s="31">
        <v>0</v>
      </c>
      <c r="V161" s="464">
        <v>0</v>
      </c>
      <c r="W161" s="31">
        <v>0</v>
      </c>
      <c r="X161" s="464">
        <v>0</v>
      </c>
      <c r="Y161" s="31">
        <v>0</v>
      </c>
      <c r="Z161" s="31">
        <v>0</v>
      </c>
      <c r="AA161" s="31">
        <v>0</v>
      </c>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6">
        <f t="shared" si="21"/>
        <v>0</v>
      </c>
      <c r="CC161" s="37"/>
      <c r="CD161" s="36">
        <f t="shared" si="22"/>
        <v>0</v>
      </c>
      <c r="CF161" s="36">
        <f t="shared" si="23"/>
        <v>0</v>
      </c>
    </row>
    <row r="162" spans="1:84" s="38" customFormat="1" ht="21" customHeight="1">
      <c r="A162" s="39"/>
      <c r="B162" s="39"/>
      <c r="C162" s="27" t="s">
        <v>2378</v>
      </c>
      <c r="D162" s="28" t="s">
        <v>2369</v>
      </c>
      <c r="E162" s="41">
        <v>41012</v>
      </c>
      <c r="F162" s="492">
        <v>39833</v>
      </c>
      <c r="G162" s="467" t="s">
        <v>523</v>
      </c>
      <c r="H162" s="528"/>
      <c r="I162" s="31">
        <v>0</v>
      </c>
      <c r="J162" s="32">
        <v>0</v>
      </c>
      <c r="K162" s="31">
        <v>0</v>
      </c>
      <c r="L162" s="32">
        <v>0</v>
      </c>
      <c r="M162" s="31">
        <v>0</v>
      </c>
      <c r="N162" s="32">
        <v>0</v>
      </c>
      <c r="O162" s="31">
        <v>0</v>
      </c>
      <c r="P162" s="32">
        <v>0</v>
      </c>
      <c r="Q162" s="31">
        <v>0</v>
      </c>
      <c r="R162" s="464">
        <v>0</v>
      </c>
      <c r="S162" s="31">
        <v>0</v>
      </c>
      <c r="T162" s="464">
        <v>0</v>
      </c>
      <c r="U162" s="31">
        <v>0</v>
      </c>
      <c r="V162" s="464">
        <v>0</v>
      </c>
      <c r="W162" s="31">
        <v>0</v>
      </c>
      <c r="X162" s="464">
        <v>0</v>
      </c>
      <c r="Y162" s="31">
        <v>0</v>
      </c>
      <c r="Z162" s="31">
        <v>0</v>
      </c>
      <c r="AA162" s="31">
        <v>0</v>
      </c>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6">
        <f t="shared" si="21"/>
        <v>0</v>
      </c>
      <c r="CC162" s="37"/>
      <c r="CD162" s="36">
        <f t="shared" si="22"/>
        <v>0</v>
      </c>
      <c r="CF162" s="36">
        <f t="shared" si="23"/>
        <v>0</v>
      </c>
    </row>
    <row r="163" spans="1:84" s="38" customFormat="1" ht="21" customHeight="1">
      <c r="A163" s="39"/>
      <c r="B163" s="39"/>
      <c r="C163" s="27" t="s">
        <v>2385</v>
      </c>
      <c r="D163" s="28" t="s">
        <v>2379</v>
      </c>
      <c r="E163" s="41">
        <v>44743</v>
      </c>
      <c r="F163" s="492">
        <v>44818</v>
      </c>
      <c r="G163" s="467" t="s">
        <v>523</v>
      </c>
      <c r="H163" s="528"/>
      <c r="I163" s="31">
        <v>0</v>
      </c>
      <c r="J163" s="32">
        <v>0</v>
      </c>
      <c r="K163" s="31">
        <v>0</v>
      </c>
      <c r="L163" s="32">
        <v>0</v>
      </c>
      <c r="M163" s="31">
        <v>0</v>
      </c>
      <c r="N163" s="32">
        <v>0</v>
      </c>
      <c r="O163" s="31">
        <v>0</v>
      </c>
      <c r="P163" s="32">
        <v>0</v>
      </c>
      <c r="Q163" s="31">
        <v>0</v>
      </c>
      <c r="R163" s="464">
        <v>0</v>
      </c>
      <c r="S163" s="31">
        <v>0</v>
      </c>
      <c r="T163" s="464">
        <v>0</v>
      </c>
      <c r="U163" s="31">
        <v>0</v>
      </c>
      <c r="V163" s="464">
        <v>0</v>
      </c>
      <c r="W163" s="31">
        <v>0</v>
      </c>
      <c r="X163" s="464">
        <v>0</v>
      </c>
      <c r="Y163" s="31">
        <v>0</v>
      </c>
      <c r="Z163" s="31">
        <v>0</v>
      </c>
      <c r="AA163" s="31">
        <v>0</v>
      </c>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6">
        <f t="shared" si="21"/>
        <v>0</v>
      </c>
      <c r="CC163" s="37"/>
      <c r="CD163" s="36">
        <f t="shared" si="22"/>
        <v>0</v>
      </c>
      <c r="CF163" s="36">
        <f t="shared" si="23"/>
        <v>0</v>
      </c>
    </row>
    <row r="164" spans="1:84" s="47" customFormat="1" ht="21" customHeight="1">
      <c r="A164" s="51"/>
      <c r="B164" s="51"/>
      <c r="C164" s="27" t="s">
        <v>2386</v>
      </c>
      <c r="D164" s="28" t="s">
        <v>415</v>
      </c>
      <c r="E164" s="29">
        <v>38651</v>
      </c>
      <c r="F164" s="492">
        <v>35828</v>
      </c>
      <c r="G164" s="467" t="s">
        <v>523</v>
      </c>
      <c r="H164" s="528"/>
      <c r="I164" s="31">
        <v>0</v>
      </c>
      <c r="J164" s="464">
        <v>15</v>
      </c>
      <c r="K164" s="31">
        <v>15</v>
      </c>
      <c r="L164" s="464">
        <v>12</v>
      </c>
      <c r="M164" s="31">
        <v>27</v>
      </c>
      <c r="N164" s="464">
        <v>0</v>
      </c>
      <c r="O164" s="31">
        <v>27</v>
      </c>
      <c r="P164" s="464">
        <v>23</v>
      </c>
      <c r="Q164" s="31">
        <v>50</v>
      </c>
      <c r="R164" s="464">
        <v>0</v>
      </c>
      <c r="S164" s="31">
        <v>50</v>
      </c>
      <c r="T164" s="464">
        <v>15</v>
      </c>
      <c r="U164" s="31">
        <v>65</v>
      </c>
      <c r="V164" s="464">
        <v>12</v>
      </c>
      <c r="W164" s="31">
        <v>77</v>
      </c>
      <c r="X164" s="464">
        <v>20</v>
      </c>
      <c r="Y164" s="31">
        <v>97</v>
      </c>
      <c r="Z164" s="31">
        <v>7</v>
      </c>
      <c r="AA164" s="31">
        <v>104</v>
      </c>
      <c r="AB164" s="33"/>
      <c r="AC164" s="33"/>
      <c r="AD164" s="33"/>
      <c r="AE164" s="33"/>
      <c r="AF164" s="33"/>
      <c r="AG164" s="33"/>
      <c r="AH164" s="33"/>
      <c r="AI164" s="33"/>
      <c r="AJ164" s="33"/>
      <c r="AK164" s="33"/>
      <c r="AL164" s="33"/>
      <c r="AM164" s="33"/>
      <c r="AN164" s="33"/>
      <c r="AO164" s="33"/>
      <c r="AP164" s="33"/>
      <c r="AQ164" s="33"/>
      <c r="AR164" s="33"/>
      <c r="AS164" s="33"/>
      <c r="AT164" s="33"/>
      <c r="AU164" s="33">
        <v>18</v>
      </c>
      <c r="AV164" s="33">
        <v>18</v>
      </c>
      <c r="AW164" s="33">
        <v>33</v>
      </c>
      <c r="AX164" s="33">
        <v>33</v>
      </c>
      <c r="AY164" s="33">
        <v>18</v>
      </c>
      <c r="AZ164" s="33">
        <v>27</v>
      </c>
      <c r="BA164" s="33">
        <v>30</v>
      </c>
      <c r="BB164" s="33"/>
      <c r="BC164" s="34">
        <v>25</v>
      </c>
      <c r="BD164" s="34">
        <v>18</v>
      </c>
      <c r="BE164" s="34"/>
      <c r="BF164" s="34"/>
      <c r="BG164" s="34"/>
      <c r="BH164" s="34"/>
      <c r="BI164" s="34"/>
      <c r="BJ164" s="34"/>
      <c r="BK164" s="34"/>
      <c r="BL164" s="34"/>
      <c r="BM164" s="34"/>
      <c r="BN164" s="34"/>
      <c r="BO164" s="34">
        <v>18</v>
      </c>
      <c r="BP164" s="34">
        <v>18</v>
      </c>
      <c r="BQ164" s="34">
        <v>30</v>
      </c>
      <c r="BR164" s="34"/>
      <c r="BS164" s="34"/>
      <c r="BT164" s="34"/>
      <c r="BU164" s="34"/>
      <c r="BV164" s="34"/>
      <c r="BW164" s="34"/>
      <c r="BX164" s="34"/>
      <c r="BY164" s="34"/>
      <c r="BZ164" s="34"/>
      <c r="CA164" s="34"/>
      <c r="CB164" s="36">
        <f t="shared" si="21"/>
        <v>7</v>
      </c>
      <c r="CC164" s="37"/>
      <c r="CD164" s="36">
        <f t="shared" si="22"/>
        <v>5</v>
      </c>
      <c r="CF164" s="36">
        <f t="shared" si="23"/>
        <v>12</v>
      </c>
    </row>
    <row r="165" spans="1:84" s="47" customFormat="1" ht="21" customHeight="1">
      <c r="A165" s="51"/>
      <c r="B165" s="51"/>
      <c r="C165" s="27" t="s">
        <v>2394</v>
      </c>
      <c r="D165" s="28" t="s">
        <v>2391</v>
      </c>
      <c r="E165" s="29">
        <v>43751</v>
      </c>
      <c r="F165" s="492"/>
      <c r="G165" s="467" t="s">
        <v>523</v>
      </c>
      <c r="H165" s="528"/>
      <c r="I165" s="31">
        <v>0</v>
      </c>
      <c r="J165" s="464">
        <v>0</v>
      </c>
      <c r="K165" s="31">
        <v>0</v>
      </c>
      <c r="L165" s="464">
        <v>0</v>
      </c>
      <c r="M165" s="31">
        <v>0</v>
      </c>
      <c r="N165" s="464">
        <v>0</v>
      </c>
      <c r="O165" s="31">
        <v>0</v>
      </c>
      <c r="P165" s="464">
        <v>0</v>
      </c>
      <c r="Q165" s="31">
        <v>0</v>
      </c>
      <c r="R165" s="464">
        <v>0</v>
      </c>
      <c r="S165" s="31">
        <v>0</v>
      </c>
      <c r="T165" s="464">
        <v>0</v>
      </c>
      <c r="U165" s="31">
        <v>0</v>
      </c>
      <c r="V165" s="464">
        <v>0</v>
      </c>
      <c r="W165" s="31">
        <v>0</v>
      </c>
      <c r="X165" s="464">
        <v>0</v>
      </c>
      <c r="Y165" s="31">
        <v>0</v>
      </c>
      <c r="Z165" s="31">
        <v>0</v>
      </c>
      <c r="AA165" s="31">
        <v>0</v>
      </c>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6">
        <f t="shared" si="21"/>
        <v>0</v>
      </c>
      <c r="CC165" s="37"/>
      <c r="CD165" s="36">
        <f t="shared" si="22"/>
        <v>0</v>
      </c>
      <c r="CF165" s="36">
        <f t="shared" si="23"/>
        <v>0</v>
      </c>
    </row>
    <row r="166" spans="1:84" s="47" customFormat="1" ht="21" customHeight="1">
      <c r="A166" s="51"/>
      <c r="B166" s="51"/>
      <c r="C166" s="27" t="s">
        <v>2404</v>
      </c>
      <c r="D166" s="28" t="s">
        <v>176</v>
      </c>
      <c r="E166" s="29">
        <v>41408</v>
      </c>
      <c r="F166" s="492">
        <v>41662</v>
      </c>
      <c r="G166" s="467" t="s">
        <v>523</v>
      </c>
      <c r="H166" s="528"/>
      <c r="I166" s="31">
        <v>0</v>
      </c>
      <c r="J166" s="464">
        <v>0</v>
      </c>
      <c r="K166" s="31">
        <v>0</v>
      </c>
      <c r="L166" s="464">
        <v>0</v>
      </c>
      <c r="M166" s="31">
        <v>0</v>
      </c>
      <c r="N166" s="464">
        <v>0</v>
      </c>
      <c r="O166" s="31">
        <v>0</v>
      </c>
      <c r="P166" s="464">
        <v>0</v>
      </c>
      <c r="Q166" s="31">
        <v>0</v>
      </c>
      <c r="R166" s="464">
        <v>0</v>
      </c>
      <c r="S166" s="31">
        <v>0</v>
      </c>
      <c r="T166" s="464">
        <v>0</v>
      </c>
      <c r="U166" s="31">
        <v>0</v>
      </c>
      <c r="V166" s="464">
        <v>0</v>
      </c>
      <c r="W166" s="31">
        <v>0</v>
      </c>
      <c r="X166" s="464">
        <v>0</v>
      </c>
      <c r="Y166" s="31">
        <v>0</v>
      </c>
      <c r="Z166" s="31">
        <v>0</v>
      </c>
      <c r="AA166" s="31">
        <v>0</v>
      </c>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v>30</v>
      </c>
      <c r="CA166" s="34"/>
      <c r="CB166" s="36">
        <f t="shared" si="21"/>
        <v>0</v>
      </c>
      <c r="CC166" s="37"/>
      <c r="CD166" s="36">
        <f t="shared" si="22"/>
        <v>1</v>
      </c>
      <c r="CF166" s="36">
        <f t="shared" si="23"/>
        <v>1</v>
      </c>
    </row>
    <row r="167" spans="1:84" s="47" customFormat="1" ht="21" customHeight="1">
      <c r="A167" s="51"/>
      <c r="B167" s="51"/>
      <c r="C167" s="27" t="s">
        <v>2405</v>
      </c>
      <c r="D167" s="28" t="s">
        <v>2397</v>
      </c>
      <c r="E167" s="29">
        <v>44830</v>
      </c>
      <c r="F167" s="492">
        <v>44826</v>
      </c>
      <c r="G167" s="467" t="s">
        <v>523</v>
      </c>
      <c r="H167" s="528"/>
      <c r="I167" s="31">
        <v>0</v>
      </c>
      <c r="J167" s="464">
        <v>0</v>
      </c>
      <c r="K167" s="31">
        <v>0</v>
      </c>
      <c r="L167" s="464">
        <v>0</v>
      </c>
      <c r="M167" s="31">
        <v>0</v>
      </c>
      <c r="N167" s="464">
        <v>0</v>
      </c>
      <c r="O167" s="31">
        <v>0</v>
      </c>
      <c r="P167" s="464">
        <v>0</v>
      </c>
      <c r="Q167" s="31">
        <v>0</v>
      </c>
      <c r="R167" s="464">
        <v>0</v>
      </c>
      <c r="S167" s="31">
        <v>0</v>
      </c>
      <c r="T167" s="464">
        <v>0</v>
      </c>
      <c r="U167" s="31">
        <v>0</v>
      </c>
      <c r="V167" s="464">
        <v>0</v>
      </c>
      <c r="W167" s="31">
        <v>0</v>
      </c>
      <c r="X167" s="464">
        <v>0</v>
      </c>
      <c r="Y167" s="31">
        <v>0</v>
      </c>
      <c r="Z167" s="31">
        <v>0</v>
      </c>
      <c r="AA167" s="31">
        <v>0</v>
      </c>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6">
        <f t="shared" si="21"/>
        <v>0</v>
      </c>
      <c r="CC167" s="37"/>
      <c r="CD167" s="36">
        <f t="shared" si="22"/>
        <v>0</v>
      </c>
      <c r="CF167" s="36">
        <f t="shared" si="23"/>
        <v>0</v>
      </c>
    </row>
    <row r="168" spans="1:84" s="47" customFormat="1" ht="21" customHeight="1">
      <c r="A168" s="51"/>
      <c r="B168" s="51"/>
      <c r="C168" s="27" t="s">
        <v>2409</v>
      </c>
      <c r="D168" s="28" t="s">
        <v>2395</v>
      </c>
      <c r="E168" s="29">
        <v>38825</v>
      </c>
      <c r="F168" s="492">
        <v>23017</v>
      </c>
      <c r="G168" s="467" t="s">
        <v>523</v>
      </c>
      <c r="H168" s="528"/>
      <c r="I168" s="31">
        <v>0</v>
      </c>
      <c r="J168" s="464">
        <v>0</v>
      </c>
      <c r="K168" s="31">
        <v>0</v>
      </c>
      <c r="L168" s="464">
        <v>0</v>
      </c>
      <c r="M168" s="31">
        <v>0</v>
      </c>
      <c r="N168" s="464">
        <v>0</v>
      </c>
      <c r="O168" s="31">
        <v>0</v>
      </c>
      <c r="P168" s="464">
        <v>0</v>
      </c>
      <c r="Q168" s="31">
        <v>0</v>
      </c>
      <c r="R168" s="464">
        <v>0</v>
      </c>
      <c r="S168" s="31">
        <v>0</v>
      </c>
      <c r="T168" s="464">
        <v>0</v>
      </c>
      <c r="U168" s="31">
        <v>0</v>
      </c>
      <c r="V168" s="464">
        <v>0</v>
      </c>
      <c r="W168" s="31">
        <v>0</v>
      </c>
      <c r="X168" s="464">
        <v>0</v>
      </c>
      <c r="Y168" s="31">
        <v>0</v>
      </c>
      <c r="Z168" s="31">
        <v>0</v>
      </c>
      <c r="AA168" s="31">
        <v>0</v>
      </c>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6">
        <f t="shared" si="21"/>
        <v>0</v>
      </c>
      <c r="CC168" s="37"/>
      <c r="CD168" s="36">
        <f t="shared" si="22"/>
        <v>0</v>
      </c>
      <c r="CF168" s="36">
        <f t="shared" si="23"/>
        <v>0</v>
      </c>
    </row>
    <row r="169" spans="1:84" s="47" customFormat="1" ht="21" customHeight="1">
      <c r="A169" s="51"/>
      <c r="B169" s="51"/>
      <c r="C169" s="27" t="s">
        <v>2411</v>
      </c>
      <c r="D169" s="28" t="s">
        <v>231</v>
      </c>
      <c r="E169" s="29">
        <v>29953</v>
      </c>
      <c r="F169" s="492">
        <v>27822</v>
      </c>
      <c r="G169" s="467" t="s">
        <v>2410</v>
      </c>
      <c r="H169" s="528"/>
      <c r="I169" s="31">
        <v>0</v>
      </c>
      <c r="J169" s="464">
        <v>0</v>
      </c>
      <c r="K169" s="31">
        <v>0</v>
      </c>
      <c r="L169" s="464">
        <v>0</v>
      </c>
      <c r="M169" s="31">
        <v>0</v>
      </c>
      <c r="N169" s="464">
        <v>0</v>
      </c>
      <c r="O169" s="31">
        <v>0</v>
      </c>
      <c r="P169" s="464">
        <v>0</v>
      </c>
      <c r="Q169" s="31">
        <v>0</v>
      </c>
      <c r="R169" s="464">
        <v>0</v>
      </c>
      <c r="S169" s="31">
        <v>0</v>
      </c>
      <c r="T169" s="464">
        <v>0</v>
      </c>
      <c r="U169" s="31">
        <v>0</v>
      </c>
      <c r="V169" s="464">
        <v>0</v>
      </c>
      <c r="W169" s="31">
        <v>0</v>
      </c>
      <c r="X169" s="464">
        <v>0</v>
      </c>
      <c r="Y169" s="31">
        <v>0</v>
      </c>
      <c r="Z169" s="31">
        <v>0</v>
      </c>
      <c r="AA169" s="31">
        <v>0</v>
      </c>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6">
        <f t="shared" si="21"/>
        <v>0</v>
      </c>
      <c r="CC169" s="37"/>
      <c r="CD169" s="36">
        <f t="shared" si="22"/>
        <v>0</v>
      </c>
      <c r="CF169" s="36">
        <f t="shared" si="23"/>
        <v>0</v>
      </c>
    </row>
    <row r="170" spans="1:84" s="47" customFormat="1" ht="21" customHeight="1">
      <c r="A170" s="51"/>
      <c r="B170" s="51"/>
      <c r="C170" s="27" t="s">
        <v>2416</v>
      </c>
      <c r="D170" s="28" t="s">
        <v>2412</v>
      </c>
      <c r="E170" s="29">
        <v>44321</v>
      </c>
      <c r="F170" s="492">
        <v>37021</v>
      </c>
      <c r="G170" s="467" t="s">
        <v>2410</v>
      </c>
      <c r="H170" s="528"/>
      <c r="I170" s="31">
        <v>0</v>
      </c>
      <c r="J170" s="464">
        <v>0</v>
      </c>
      <c r="K170" s="31">
        <v>0</v>
      </c>
      <c r="L170" s="464">
        <v>0</v>
      </c>
      <c r="M170" s="31">
        <v>0</v>
      </c>
      <c r="N170" s="464">
        <v>0</v>
      </c>
      <c r="O170" s="31">
        <v>0</v>
      </c>
      <c r="P170" s="464">
        <v>0</v>
      </c>
      <c r="Q170" s="31">
        <v>0</v>
      </c>
      <c r="R170" s="464">
        <v>0</v>
      </c>
      <c r="S170" s="31">
        <v>0</v>
      </c>
      <c r="T170" s="464">
        <v>0</v>
      </c>
      <c r="U170" s="31">
        <v>0</v>
      </c>
      <c r="V170" s="464">
        <v>0</v>
      </c>
      <c r="W170" s="31">
        <v>0</v>
      </c>
      <c r="X170" s="464">
        <v>0</v>
      </c>
      <c r="Y170" s="31">
        <v>0</v>
      </c>
      <c r="Z170" s="31">
        <v>0</v>
      </c>
      <c r="AA170" s="31">
        <v>0</v>
      </c>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6">
        <f t="shared" si="21"/>
        <v>0</v>
      </c>
      <c r="CC170" s="37"/>
      <c r="CD170" s="36">
        <f t="shared" si="22"/>
        <v>0</v>
      </c>
      <c r="CF170" s="36">
        <f t="shared" si="23"/>
        <v>0</v>
      </c>
    </row>
    <row r="171" spans="1:84" s="47" customFormat="1" ht="21" customHeight="1">
      <c r="A171" s="51"/>
      <c r="B171" s="51"/>
      <c r="C171" s="27" t="s">
        <v>2421</v>
      </c>
      <c r="D171" s="28" t="s">
        <v>2422</v>
      </c>
      <c r="E171" s="29">
        <v>44854</v>
      </c>
      <c r="F171" s="492">
        <v>44854</v>
      </c>
      <c r="G171" s="467" t="s">
        <v>2410</v>
      </c>
      <c r="H171" s="528"/>
      <c r="I171" s="31">
        <v>0</v>
      </c>
      <c r="J171" s="464">
        <v>0</v>
      </c>
      <c r="K171" s="31">
        <v>0</v>
      </c>
      <c r="L171" s="464">
        <v>0</v>
      </c>
      <c r="M171" s="31">
        <v>0</v>
      </c>
      <c r="N171" s="464">
        <v>0</v>
      </c>
      <c r="O171" s="31">
        <v>0</v>
      </c>
      <c r="P171" s="464">
        <v>0</v>
      </c>
      <c r="Q171" s="31">
        <v>0</v>
      </c>
      <c r="R171" s="464">
        <v>0</v>
      </c>
      <c r="S171" s="31">
        <v>0</v>
      </c>
      <c r="T171" s="464">
        <v>0</v>
      </c>
      <c r="U171" s="31">
        <v>0</v>
      </c>
      <c r="V171" s="464">
        <v>0</v>
      </c>
      <c r="W171" s="31">
        <v>0</v>
      </c>
      <c r="X171" s="464">
        <v>0</v>
      </c>
      <c r="Y171" s="31">
        <v>0</v>
      </c>
      <c r="Z171" s="31">
        <v>0</v>
      </c>
      <c r="AA171" s="31">
        <v>0</v>
      </c>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6">
        <f t="shared" si="21"/>
        <v>0</v>
      </c>
      <c r="CC171" s="37"/>
      <c r="CD171" s="36">
        <f t="shared" si="22"/>
        <v>0</v>
      </c>
      <c r="CF171" s="36">
        <f t="shared" si="23"/>
        <v>0</v>
      </c>
    </row>
    <row r="172" spans="1:84" s="47" customFormat="1" ht="21" customHeight="1">
      <c r="A172" s="51"/>
      <c r="B172" s="51"/>
      <c r="C172" s="27" t="s">
        <v>2426</v>
      </c>
      <c r="D172" s="28" t="s">
        <v>2417</v>
      </c>
      <c r="E172" s="29">
        <v>44272</v>
      </c>
      <c r="F172" s="492">
        <v>38474</v>
      </c>
      <c r="G172" s="467" t="s">
        <v>2410</v>
      </c>
      <c r="H172" s="528"/>
      <c r="I172" s="31">
        <v>0</v>
      </c>
      <c r="J172" s="464">
        <v>0</v>
      </c>
      <c r="K172" s="31">
        <v>0</v>
      </c>
      <c r="L172" s="464">
        <v>0</v>
      </c>
      <c r="M172" s="31">
        <v>0</v>
      </c>
      <c r="N172" s="464">
        <v>0</v>
      </c>
      <c r="O172" s="31">
        <v>0</v>
      </c>
      <c r="P172" s="464">
        <v>0</v>
      </c>
      <c r="Q172" s="31">
        <v>0</v>
      </c>
      <c r="R172" s="464">
        <v>0</v>
      </c>
      <c r="S172" s="31">
        <v>0</v>
      </c>
      <c r="T172" s="464">
        <v>0</v>
      </c>
      <c r="U172" s="31">
        <v>0</v>
      </c>
      <c r="V172" s="464">
        <v>0</v>
      </c>
      <c r="W172" s="31">
        <v>0</v>
      </c>
      <c r="X172" s="464">
        <v>0</v>
      </c>
      <c r="Y172" s="31">
        <v>0</v>
      </c>
      <c r="Z172" s="31">
        <v>0</v>
      </c>
      <c r="AA172" s="31">
        <v>0</v>
      </c>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6">
        <f t="shared" ref="CB172" si="24">COUNT(AB172:BA172)</f>
        <v>0</v>
      </c>
      <c r="CC172" s="37"/>
      <c r="CD172" s="36">
        <f t="shared" ref="CD172" si="25">COUNT(BB172:CA172)</f>
        <v>0</v>
      </c>
      <c r="CF172" s="36">
        <f t="shared" ref="CF172" si="26">SUM(CB172,CD172)</f>
        <v>0</v>
      </c>
    </row>
    <row r="173" spans="1:84" s="47" customFormat="1" ht="21" customHeight="1">
      <c r="A173" s="51"/>
      <c r="B173" s="51"/>
      <c r="C173" s="27" t="s">
        <v>2432</v>
      </c>
      <c r="D173" s="28" t="s">
        <v>2429</v>
      </c>
      <c r="E173" s="29">
        <v>44053</v>
      </c>
      <c r="F173" s="492">
        <v>40555</v>
      </c>
      <c r="G173" s="467" t="s">
        <v>2410</v>
      </c>
      <c r="H173" s="528"/>
      <c r="I173" s="31">
        <v>0</v>
      </c>
      <c r="J173" s="464">
        <v>0</v>
      </c>
      <c r="K173" s="31">
        <v>0</v>
      </c>
      <c r="L173" s="464">
        <v>0</v>
      </c>
      <c r="M173" s="31">
        <v>0</v>
      </c>
      <c r="N173" s="464">
        <v>0</v>
      </c>
      <c r="O173" s="31">
        <v>0</v>
      </c>
      <c r="P173" s="464">
        <v>0</v>
      </c>
      <c r="Q173" s="31">
        <v>0</v>
      </c>
      <c r="R173" s="464">
        <v>0</v>
      </c>
      <c r="S173" s="31">
        <v>0</v>
      </c>
      <c r="T173" s="464">
        <v>0</v>
      </c>
      <c r="U173" s="31">
        <v>0</v>
      </c>
      <c r="V173" s="464">
        <v>0</v>
      </c>
      <c r="W173" s="31">
        <v>0</v>
      </c>
      <c r="X173" s="464">
        <v>0</v>
      </c>
      <c r="Y173" s="31">
        <v>0</v>
      </c>
      <c r="Z173" s="31">
        <v>0</v>
      </c>
      <c r="AA173" s="31">
        <v>0</v>
      </c>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6">
        <f t="shared" si="21"/>
        <v>0</v>
      </c>
      <c r="CC173" s="37"/>
      <c r="CD173" s="36">
        <f t="shared" si="22"/>
        <v>0</v>
      </c>
      <c r="CF173" s="36">
        <f t="shared" si="23"/>
        <v>0</v>
      </c>
    </row>
    <row r="174" spans="1:84" s="442" customFormat="1" ht="35.450000000000003" customHeight="1">
      <c r="A174" s="889"/>
      <c r="B174" s="889"/>
      <c r="C174" s="38"/>
      <c r="D174" s="71"/>
      <c r="E174" s="61"/>
      <c r="F174" s="61"/>
      <c r="G174" s="450"/>
      <c r="H174" s="450"/>
      <c r="I174" s="73"/>
      <c r="J174" s="73"/>
      <c r="K174" s="73"/>
      <c r="L174" s="73"/>
      <c r="M174" s="73"/>
      <c r="N174" s="73"/>
      <c r="O174" s="73"/>
      <c r="P174" s="73"/>
      <c r="Q174" s="73"/>
      <c r="R174" s="73"/>
      <c r="S174" s="73"/>
      <c r="T174" s="73"/>
      <c r="U174" s="73"/>
      <c r="V174" s="73"/>
      <c r="W174" s="73"/>
      <c r="X174" s="73"/>
      <c r="Y174" s="73"/>
      <c r="Z174" s="73"/>
      <c r="AA174" s="73"/>
      <c r="AB174" s="721" t="s">
        <v>0</v>
      </c>
      <c r="AC174" s="720"/>
      <c r="AD174" s="720"/>
      <c r="AE174" s="724"/>
      <c r="AF174" s="719" t="s">
        <v>1</v>
      </c>
      <c r="AG174" s="720"/>
      <c r="AH174" s="722"/>
      <c r="AI174" s="724"/>
      <c r="AJ174" s="721" t="s">
        <v>2</v>
      </c>
      <c r="AK174" s="720"/>
      <c r="AL174" s="720"/>
      <c r="AM174" s="720"/>
      <c r="AN174" s="724"/>
      <c r="AO174" s="721" t="s">
        <v>3</v>
      </c>
      <c r="AP174" s="720"/>
      <c r="AQ174" s="720"/>
      <c r="AR174" s="724"/>
      <c r="AS174" s="721" t="s">
        <v>4</v>
      </c>
      <c r="AT174" s="720"/>
      <c r="AU174" s="720"/>
      <c r="AV174" s="724"/>
      <c r="AW174" s="721" t="s">
        <v>5</v>
      </c>
      <c r="AX174" s="721"/>
      <c r="AY174" s="720"/>
      <c r="AZ174" s="720"/>
      <c r="BA174" s="724"/>
      <c r="BB174" s="721" t="s">
        <v>6</v>
      </c>
      <c r="BC174" s="720"/>
      <c r="BD174" s="720"/>
      <c r="BE174" s="725"/>
      <c r="BF174" s="721" t="s">
        <v>7</v>
      </c>
      <c r="BG174" s="720"/>
      <c r="BH174" s="722"/>
      <c r="BI174" s="722"/>
      <c r="BJ174" s="724"/>
      <c r="BK174" s="721" t="s">
        <v>8</v>
      </c>
      <c r="BL174" s="720"/>
      <c r="BM174" s="720"/>
      <c r="BN174" s="722"/>
      <c r="BO174" s="719" t="s">
        <v>9</v>
      </c>
      <c r="BP174" s="720"/>
      <c r="BQ174" s="720"/>
      <c r="BR174" s="724"/>
      <c r="BS174" s="721" t="s">
        <v>10</v>
      </c>
      <c r="BT174" s="720"/>
      <c r="BU174" s="720"/>
      <c r="BV174" s="720"/>
      <c r="BW174" s="724"/>
      <c r="BX174" s="721" t="s">
        <v>11</v>
      </c>
      <c r="BY174" s="720"/>
      <c r="BZ174" s="720"/>
      <c r="CA174" s="720"/>
      <c r="CB174" s="13"/>
      <c r="CC174" s="14"/>
      <c r="CD174" s="14"/>
      <c r="CE174" s="278"/>
      <c r="CF174" s="14"/>
    </row>
    <row r="175" spans="1:84" s="279" customFormat="1" ht="34.5" customHeight="1">
      <c r="A175" s="15" t="s">
        <v>12</v>
      </c>
      <c r="B175" s="15" t="s">
        <v>1800</v>
      </c>
      <c r="C175" s="16" t="s">
        <v>13</v>
      </c>
      <c r="D175" s="17" t="s">
        <v>376</v>
      </c>
      <c r="E175" s="18" t="s">
        <v>15</v>
      </c>
      <c r="F175" s="562" t="s">
        <v>1704</v>
      </c>
      <c r="G175" s="443" t="s">
        <v>445</v>
      </c>
      <c r="H175" s="788" t="s">
        <v>1976</v>
      </c>
      <c r="I175" s="15" t="s">
        <v>17</v>
      </c>
      <c r="J175" s="20" t="s">
        <v>18</v>
      </c>
      <c r="K175" s="15" t="s">
        <v>19</v>
      </c>
      <c r="L175" s="20" t="s">
        <v>20</v>
      </c>
      <c r="M175" s="21" t="s">
        <v>21</v>
      </c>
      <c r="N175" s="22" t="s">
        <v>22</v>
      </c>
      <c r="O175" s="23" t="s">
        <v>23</v>
      </c>
      <c r="P175" s="20" t="s">
        <v>24</v>
      </c>
      <c r="Q175" s="23" t="s">
        <v>25</v>
      </c>
      <c r="R175" s="20" t="s">
        <v>1558</v>
      </c>
      <c r="S175" s="23" t="s">
        <v>1556</v>
      </c>
      <c r="T175" s="20" t="s">
        <v>1568</v>
      </c>
      <c r="U175" s="556" t="s">
        <v>1654</v>
      </c>
      <c r="V175" s="574" t="s">
        <v>1970</v>
      </c>
      <c r="W175" s="556" t="s">
        <v>1971</v>
      </c>
      <c r="X175" s="574" t="s">
        <v>2159</v>
      </c>
      <c r="Y175" s="556" t="s">
        <v>2157</v>
      </c>
      <c r="Z175" s="556" t="s">
        <v>1583</v>
      </c>
      <c r="AA175" s="556" t="s">
        <v>2316</v>
      </c>
      <c r="AB175" s="718">
        <v>5</v>
      </c>
      <c r="AC175" s="718">
        <v>12</v>
      </c>
      <c r="AD175" s="718">
        <v>19</v>
      </c>
      <c r="AE175" s="718">
        <v>26</v>
      </c>
      <c r="AF175" s="718">
        <v>2</v>
      </c>
      <c r="AG175" s="718">
        <v>9</v>
      </c>
      <c r="AH175" s="718">
        <v>16</v>
      </c>
      <c r="AI175" s="718">
        <v>23</v>
      </c>
      <c r="AJ175" s="718">
        <v>2</v>
      </c>
      <c r="AK175" s="718">
        <v>9</v>
      </c>
      <c r="AL175" s="718">
        <v>16</v>
      </c>
      <c r="AM175" s="718">
        <v>23</v>
      </c>
      <c r="AN175" s="718">
        <v>30</v>
      </c>
      <c r="AO175" s="718">
        <v>6</v>
      </c>
      <c r="AP175" s="718">
        <v>13</v>
      </c>
      <c r="AQ175" s="718">
        <v>20</v>
      </c>
      <c r="AR175" s="718">
        <v>27</v>
      </c>
      <c r="AS175" s="718">
        <v>4</v>
      </c>
      <c r="AT175" s="718">
        <v>11</v>
      </c>
      <c r="AU175" s="718">
        <v>18</v>
      </c>
      <c r="AV175" s="718">
        <v>25</v>
      </c>
      <c r="AW175" s="718">
        <v>1</v>
      </c>
      <c r="AX175" s="718">
        <v>8</v>
      </c>
      <c r="AY175" s="718">
        <v>15</v>
      </c>
      <c r="AZ175" s="718">
        <v>22</v>
      </c>
      <c r="BA175" s="718">
        <v>29</v>
      </c>
      <c r="BB175" s="718">
        <v>6</v>
      </c>
      <c r="BC175" s="718">
        <v>13</v>
      </c>
      <c r="BD175" s="718">
        <v>20</v>
      </c>
      <c r="BE175" s="718">
        <v>27</v>
      </c>
      <c r="BF175" s="718">
        <v>3</v>
      </c>
      <c r="BG175" s="718">
        <v>10</v>
      </c>
      <c r="BH175" s="718">
        <v>17</v>
      </c>
      <c r="BI175" s="718">
        <v>24</v>
      </c>
      <c r="BJ175" s="718">
        <v>31</v>
      </c>
      <c r="BK175" s="718">
        <v>7</v>
      </c>
      <c r="BL175" s="718">
        <v>14</v>
      </c>
      <c r="BM175" s="718">
        <v>21</v>
      </c>
      <c r="BN175" s="718">
        <v>28</v>
      </c>
      <c r="BO175" s="718">
        <v>5</v>
      </c>
      <c r="BP175" s="718">
        <v>12</v>
      </c>
      <c r="BQ175" s="718">
        <v>19</v>
      </c>
      <c r="BR175" s="718">
        <v>26</v>
      </c>
      <c r="BS175" s="718">
        <v>2</v>
      </c>
      <c r="BT175" s="718">
        <v>9</v>
      </c>
      <c r="BU175" s="718">
        <v>16</v>
      </c>
      <c r="BV175" s="718">
        <v>23</v>
      </c>
      <c r="BW175" s="718">
        <v>30</v>
      </c>
      <c r="BX175" s="718">
        <v>7</v>
      </c>
      <c r="BY175" s="718">
        <v>14</v>
      </c>
      <c r="BZ175" s="718">
        <v>21</v>
      </c>
      <c r="CA175" s="718">
        <v>28</v>
      </c>
      <c r="CB175" s="24" t="s">
        <v>1583</v>
      </c>
      <c r="CC175" s="25"/>
      <c r="CD175" s="24" t="s">
        <v>1584</v>
      </c>
      <c r="CF175" s="26" t="s">
        <v>2158</v>
      </c>
    </row>
    <row r="176" spans="1:84" s="40" customFormat="1" ht="21" customHeight="1">
      <c r="A176" s="27"/>
      <c r="B176" s="27"/>
      <c r="C176" s="27" t="s">
        <v>29</v>
      </c>
      <c r="D176" s="28" t="s">
        <v>378</v>
      </c>
      <c r="E176" s="41">
        <v>32874</v>
      </c>
      <c r="F176" s="563">
        <v>35803</v>
      </c>
      <c r="G176" s="467" t="s">
        <v>357</v>
      </c>
      <c r="H176" s="528"/>
      <c r="I176" s="31">
        <v>1119</v>
      </c>
      <c r="J176" s="32">
        <v>45</v>
      </c>
      <c r="K176" s="31">
        <v>1164</v>
      </c>
      <c r="L176" s="54">
        <v>46</v>
      </c>
      <c r="M176" s="31">
        <v>1210</v>
      </c>
      <c r="N176" s="32">
        <v>48</v>
      </c>
      <c r="O176" s="31">
        <v>1258</v>
      </c>
      <c r="P176" s="68">
        <v>45</v>
      </c>
      <c r="Q176" s="31">
        <v>1303</v>
      </c>
      <c r="R176" s="464">
        <v>42</v>
      </c>
      <c r="S176" s="31">
        <v>1345</v>
      </c>
      <c r="T176" s="464">
        <v>38</v>
      </c>
      <c r="U176" s="31">
        <v>1383</v>
      </c>
      <c r="V176" s="464">
        <v>29</v>
      </c>
      <c r="W176" s="31">
        <v>1412</v>
      </c>
      <c r="X176" s="464">
        <v>44</v>
      </c>
      <c r="Y176" s="31">
        <v>1456</v>
      </c>
      <c r="Z176" s="31">
        <v>23</v>
      </c>
      <c r="AA176" s="31">
        <v>1479</v>
      </c>
      <c r="AB176" s="33">
        <v>40</v>
      </c>
      <c r="AC176" s="33">
        <v>40</v>
      </c>
      <c r="AD176" s="33">
        <v>40</v>
      </c>
      <c r="AE176" s="33">
        <v>40</v>
      </c>
      <c r="AF176" s="33">
        <v>40</v>
      </c>
      <c r="AG176" s="33">
        <v>40</v>
      </c>
      <c r="AH176" s="33">
        <v>40</v>
      </c>
      <c r="AI176" s="33">
        <v>40</v>
      </c>
      <c r="AJ176" s="33"/>
      <c r="AK176" s="33">
        <v>40</v>
      </c>
      <c r="AL176" s="33">
        <v>40</v>
      </c>
      <c r="AM176" s="33">
        <v>40</v>
      </c>
      <c r="AN176" s="33">
        <v>40</v>
      </c>
      <c r="AO176" s="33">
        <v>40</v>
      </c>
      <c r="AP176" s="33">
        <v>40</v>
      </c>
      <c r="AQ176" s="33">
        <v>40</v>
      </c>
      <c r="AR176" s="33">
        <v>40</v>
      </c>
      <c r="AS176" s="33">
        <v>40</v>
      </c>
      <c r="AT176" s="33">
        <v>40</v>
      </c>
      <c r="AU176" s="33">
        <v>40</v>
      </c>
      <c r="AV176" s="33">
        <v>40</v>
      </c>
      <c r="AW176" s="33">
        <v>40</v>
      </c>
      <c r="AX176" s="33">
        <v>40</v>
      </c>
      <c r="AY176" s="33">
        <v>40</v>
      </c>
      <c r="AZ176" s="33"/>
      <c r="BA176" s="33"/>
      <c r="BB176" s="34"/>
      <c r="BC176" s="34"/>
      <c r="BD176" s="34"/>
      <c r="BE176" s="34"/>
      <c r="BF176" s="34"/>
      <c r="BG176" s="35"/>
      <c r="BH176" s="35"/>
      <c r="BI176" s="35"/>
      <c r="BJ176" s="35"/>
      <c r="BK176" s="35"/>
      <c r="BL176" s="35"/>
      <c r="BM176" s="35"/>
      <c r="BN176" s="35"/>
      <c r="BO176" s="35"/>
      <c r="BP176" s="35"/>
      <c r="BQ176" s="35">
        <v>40</v>
      </c>
      <c r="BR176" s="35">
        <v>40</v>
      </c>
      <c r="BS176" s="35">
        <v>40</v>
      </c>
      <c r="BT176" s="35">
        <v>40</v>
      </c>
      <c r="BU176" s="35"/>
      <c r="BV176" s="35"/>
      <c r="BW176" s="35">
        <v>40</v>
      </c>
      <c r="BX176" s="35">
        <v>40</v>
      </c>
      <c r="BY176" s="35">
        <v>40</v>
      </c>
      <c r="BZ176" s="35">
        <v>40</v>
      </c>
      <c r="CA176" s="35">
        <v>40</v>
      </c>
      <c r="CB176" s="36">
        <f t="shared" ref="CB176:CB193" si="27">COUNT(AB176:BA176)</f>
        <v>23</v>
      </c>
      <c r="CC176" s="37"/>
      <c r="CD176" s="36">
        <f t="shared" ref="CD176:CD193" si="28">COUNT(BB176:CA176)</f>
        <v>9</v>
      </c>
      <c r="CF176" s="36">
        <f t="shared" ref="CF176:CF193" si="29">SUM(CB176,CD176)</f>
        <v>32</v>
      </c>
    </row>
    <row r="177" spans="1:84" s="40" customFormat="1" ht="21" customHeight="1">
      <c r="A177" s="27"/>
      <c r="B177" s="27"/>
      <c r="C177" s="27" t="s">
        <v>31</v>
      </c>
      <c r="D177" s="28" t="s">
        <v>379</v>
      </c>
      <c r="E177" s="41">
        <v>36584</v>
      </c>
      <c r="F177" s="563">
        <v>36635</v>
      </c>
      <c r="G177" s="467" t="s">
        <v>357</v>
      </c>
      <c r="H177" s="528"/>
      <c r="I177" s="31">
        <v>979</v>
      </c>
      <c r="J177" s="32">
        <v>40</v>
      </c>
      <c r="K177" s="31">
        <v>1019</v>
      </c>
      <c r="L177" s="54">
        <v>43</v>
      </c>
      <c r="M177" s="31">
        <v>1062</v>
      </c>
      <c r="N177" s="32">
        <v>46</v>
      </c>
      <c r="O177" s="31">
        <v>1108</v>
      </c>
      <c r="P177" s="68">
        <v>43</v>
      </c>
      <c r="Q177" s="31">
        <v>1151</v>
      </c>
      <c r="R177" s="464">
        <v>41</v>
      </c>
      <c r="S177" s="31">
        <v>1192</v>
      </c>
      <c r="T177" s="464">
        <v>41</v>
      </c>
      <c r="U177" s="31">
        <v>1233</v>
      </c>
      <c r="V177" s="464">
        <v>34</v>
      </c>
      <c r="W177" s="31">
        <v>1267</v>
      </c>
      <c r="X177" s="464">
        <v>37</v>
      </c>
      <c r="Y177" s="31">
        <v>1304</v>
      </c>
      <c r="Z177" s="31">
        <v>19</v>
      </c>
      <c r="AA177" s="31">
        <v>1323</v>
      </c>
      <c r="AB177" s="33"/>
      <c r="AC177" s="33"/>
      <c r="AD177" s="33"/>
      <c r="AE177" s="33"/>
      <c r="AF177" s="33"/>
      <c r="AG177" s="33"/>
      <c r="AH177" s="33"/>
      <c r="AI177" s="33">
        <v>40</v>
      </c>
      <c r="AJ177" s="33">
        <v>40</v>
      </c>
      <c r="AK177" s="33">
        <v>40</v>
      </c>
      <c r="AL177" s="33">
        <v>40</v>
      </c>
      <c r="AM177" s="33">
        <v>40</v>
      </c>
      <c r="AN177" s="33">
        <v>40</v>
      </c>
      <c r="AO177" s="33">
        <v>40</v>
      </c>
      <c r="AP177" s="33">
        <v>40</v>
      </c>
      <c r="AQ177" s="33">
        <v>40</v>
      </c>
      <c r="AR177" s="33">
        <v>40</v>
      </c>
      <c r="AS177" s="33">
        <v>40</v>
      </c>
      <c r="AT177" s="33">
        <v>40</v>
      </c>
      <c r="AU177" s="33">
        <v>40</v>
      </c>
      <c r="AV177" s="33">
        <v>40</v>
      </c>
      <c r="AW177" s="33">
        <v>40</v>
      </c>
      <c r="AX177" s="33">
        <v>40</v>
      </c>
      <c r="AY177" s="33">
        <v>40</v>
      </c>
      <c r="AZ177" s="33">
        <v>40</v>
      </c>
      <c r="BA177" s="33">
        <v>40</v>
      </c>
      <c r="BB177" s="34">
        <v>40</v>
      </c>
      <c r="BC177" s="34">
        <v>40</v>
      </c>
      <c r="BD177" s="34">
        <v>40</v>
      </c>
      <c r="BE177" s="34">
        <v>40</v>
      </c>
      <c r="BF177" s="34">
        <v>40</v>
      </c>
      <c r="BG177" s="35">
        <v>40</v>
      </c>
      <c r="BH177" s="35">
        <v>40</v>
      </c>
      <c r="BI177" s="35">
        <v>40</v>
      </c>
      <c r="BJ177" s="35">
        <v>40</v>
      </c>
      <c r="BK177" s="35">
        <v>40</v>
      </c>
      <c r="BL177" s="35">
        <v>40</v>
      </c>
      <c r="BM177" s="35">
        <v>40</v>
      </c>
      <c r="BN177" s="35">
        <v>40</v>
      </c>
      <c r="BO177" s="35"/>
      <c r="BP177" s="35">
        <v>40</v>
      </c>
      <c r="BQ177" s="35">
        <v>40</v>
      </c>
      <c r="BR177" s="35">
        <v>40</v>
      </c>
      <c r="BS177" s="35">
        <v>40</v>
      </c>
      <c r="BT177" s="35">
        <v>40</v>
      </c>
      <c r="BU177" s="35"/>
      <c r="BV177" s="35"/>
      <c r="BW177" s="35">
        <v>40</v>
      </c>
      <c r="BX177" s="35">
        <v>40</v>
      </c>
      <c r="BY177" s="35">
        <v>40</v>
      </c>
      <c r="BZ177" s="35">
        <v>40</v>
      </c>
      <c r="CA177" s="35"/>
      <c r="CB177" s="36">
        <f t="shared" si="27"/>
        <v>19</v>
      </c>
      <c r="CC177" s="37"/>
      <c r="CD177" s="36">
        <f t="shared" si="28"/>
        <v>22</v>
      </c>
      <c r="CF177" s="36">
        <f t="shared" si="29"/>
        <v>41</v>
      </c>
    </row>
    <row r="178" spans="1:84" s="40" customFormat="1" ht="21" customHeight="1">
      <c r="A178" s="27"/>
      <c r="B178" s="27"/>
      <c r="C178" s="27" t="s">
        <v>33</v>
      </c>
      <c r="D178" s="28" t="s">
        <v>380</v>
      </c>
      <c r="E178" s="41">
        <v>38019</v>
      </c>
      <c r="F178" s="563">
        <v>38036</v>
      </c>
      <c r="G178" s="467" t="s">
        <v>357</v>
      </c>
      <c r="H178" s="528"/>
      <c r="I178" s="31">
        <v>963</v>
      </c>
      <c r="J178" s="32">
        <v>35</v>
      </c>
      <c r="K178" s="31">
        <v>998</v>
      </c>
      <c r="L178" s="54">
        <v>37</v>
      </c>
      <c r="M178" s="31">
        <v>1035</v>
      </c>
      <c r="N178" s="32">
        <v>39</v>
      </c>
      <c r="O178" s="31">
        <v>1074</v>
      </c>
      <c r="P178" s="68">
        <v>37</v>
      </c>
      <c r="Q178" s="31">
        <v>1111</v>
      </c>
      <c r="R178" s="464">
        <v>37</v>
      </c>
      <c r="S178" s="31">
        <v>1148</v>
      </c>
      <c r="T178" s="464">
        <v>36</v>
      </c>
      <c r="U178" s="31">
        <v>1184</v>
      </c>
      <c r="V178" s="464">
        <v>28</v>
      </c>
      <c r="W178" s="31">
        <v>1212</v>
      </c>
      <c r="X178" s="464">
        <v>28</v>
      </c>
      <c r="Y178" s="31">
        <v>1240</v>
      </c>
      <c r="Z178" s="31">
        <v>18</v>
      </c>
      <c r="AA178" s="31">
        <v>1258</v>
      </c>
      <c r="AB178" s="33"/>
      <c r="AC178" s="33"/>
      <c r="AD178" s="33"/>
      <c r="AE178" s="33"/>
      <c r="AF178" s="33"/>
      <c r="AG178" s="33"/>
      <c r="AH178" s="33"/>
      <c r="AI178" s="33">
        <v>40</v>
      </c>
      <c r="AJ178" s="33">
        <v>40</v>
      </c>
      <c r="AK178" s="33">
        <v>40</v>
      </c>
      <c r="AL178" s="33">
        <v>40</v>
      </c>
      <c r="AM178" s="33">
        <v>40</v>
      </c>
      <c r="AN178" s="33"/>
      <c r="AO178" s="33">
        <v>40</v>
      </c>
      <c r="AP178" s="33">
        <v>40</v>
      </c>
      <c r="AQ178" s="33">
        <v>40</v>
      </c>
      <c r="AR178" s="33">
        <v>40</v>
      </c>
      <c r="AS178" s="33">
        <v>40</v>
      </c>
      <c r="AT178" s="33">
        <v>40</v>
      </c>
      <c r="AU178" s="33">
        <v>40</v>
      </c>
      <c r="AV178" s="33">
        <v>40</v>
      </c>
      <c r="AW178" s="33">
        <v>40</v>
      </c>
      <c r="AX178" s="33">
        <v>40</v>
      </c>
      <c r="AY178" s="33">
        <v>40</v>
      </c>
      <c r="AZ178" s="33">
        <v>40</v>
      </c>
      <c r="BA178" s="33">
        <v>40</v>
      </c>
      <c r="BB178" s="34">
        <v>40</v>
      </c>
      <c r="BC178" s="34">
        <v>40</v>
      </c>
      <c r="BD178" s="34">
        <v>40</v>
      </c>
      <c r="BE178" s="34"/>
      <c r="BF178" s="34"/>
      <c r="BG178" s="35"/>
      <c r="BH178" s="35"/>
      <c r="BI178" s="35"/>
      <c r="BJ178" s="35"/>
      <c r="BK178" s="35"/>
      <c r="BL178" s="35"/>
      <c r="BM178" s="35"/>
      <c r="BN178" s="35">
        <v>40</v>
      </c>
      <c r="BO178" s="35">
        <v>40</v>
      </c>
      <c r="BP178" s="35">
        <v>40</v>
      </c>
      <c r="BQ178" s="35">
        <v>40</v>
      </c>
      <c r="BR178" s="35">
        <v>40</v>
      </c>
      <c r="BS178" s="35"/>
      <c r="BT178" s="35">
        <v>40</v>
      </c>
      <c r="BU178" s="35">
        <v>40</v>
      </c>
      <c r="BV178" s="35">
        <v>40</v>
      </c>
      <c r="BW178" s="35">
        <v>40</v>
      </c>
      <c r="BX178" s="35">
        <v>40</v>
      </c>
      <c r="BY178" s="35">
        <v>40</v>
      </c>
      <c r="BZ178" s="35">
        <v>40</v>
      </c>
      <c r="CA178" s="35"/>
      <c r="CB178" s="36">
        <f t="shared" si="27"/>
        <v>18</v>
      </c>
      <c r="CC178" s="37"/>
      <c r="CD178" s="36">
        <f t="shared" si="28"/>
        <v>15</v>
      </c>
      <c r="CF178" s="36">
        <f t="shared" si="29"/>
        <v>33</v>
      </c>
    </row>
    <row r="179" spans="1:84" s="40" customFormat="1" ht="21" customHeight="1">
      <c r="A179" s="27"/>
      <c r="B179" s="27"/>
      <c r="C179" s="27" t="s">
        <v>35</v>
      </c>
      <c r="D179" s="28" t="s">
        <v>382</v>
      </c>
      <c r="E179" s="41">
        <v>29221</v>
      </c>
      <c r="F179" s="563">
        <v>35417</v>
      </c>
      <c r="G179" s="467" t="s">
        <v>357</v>
      </c>
      <c r="H179" s="528"/>
      <c r="I179" s="31">
        <v>836</v>
      </c>
      <c r="J179" s="32">
        <v>42</v>
      </c>
      <c r="K179" s="31">
        <v>878</v>
      </c>
      <c r="L179" s="54">
        <v>46</v>
      </c>
      <c r="M179" s="31">
        <v>924</v>
      </c>
      <c r="N179" s="32">
        <v>40</v>
      </c>
      <c r="O179" s="31">
        <v>964</v>
      </c>
      <c r="P179" s="68">
        <v>38</v>
      </c>
      <c r="Q179" s="31">
        <v>1002</v>
      </c>
      <c r="R179" s="464">
        <v>37</v>
      </c>
      <c r="S179" s="31">
        <v>1039</v>
      </c>
      <c r="T179" s="464">
        <v>38</v>
      </c>
      <c r="U179" s="31">
        <v>1077</v>
      </c>
      <c r="V179" s="464">
        <v>25</v>
      </c>
      <c r="W179" s="31">
        <v>1102</v>
      </c>
      <c r="X179" s="464">
        <v>35</v>
      </c>
      <c r="Y179" s="31">
        <v>1137</v>
      </c>
      <c r="Z179" s="31">
        <v>16</v>
      </c>
      <c r="AA179" s="31">
        <v>1153</v>
      </c>
      <c r="AB179" s="33"/>
      <c r="AC179" s="33"/>
      <c r="AD179" s="33"/>
      <c r="AE179" s="33"/>
      <c r="AF179" s="33"/>
      <c r="AG179" s="33"/>
      <c r="AH179" s="33"/>
      <c r="AI179" s="33"/>
      <c r="AJ179" s="33"/>
      <c r="AK179" s="33"/>
      <c r="AL179" s="33">
        <v>40</v>
      </c>
      <c r="AM179" s="33">
        <v>40</v>
      </c>
      <c r="AN179" s="33">
        <v>40</v>
      </c>
      <c r="AO179" s="33">
        <v>40</v>
      </c>
      <c r="AP179" s="33">
        <v>40</v>
      </c>
      <c r="AQ179" s="33">
        <v>40</v>
      </c>
      <c r="AR179" s="33">
        <v>40</v>
      </c>
      <c r="AS179" s="33">
        <v>40</v>
      </c>
      <c r="AT179" s="33">
        <v>40</v>
      </c>
      <c r="AU179" s="33">
        <v>40</v>
      </c>
      <c r="AV179" s="33">
        <v>40</v>
      </c>
      <c r="AW179" s="33">
        <v>40</v>
      </c>
      <c r="AX179" s="33">
        <v>40</v>
      </c>
      <c r="AY179" s="33">
        <v>40</v>
      </c>
      <c r="AZ179" s="33">
        <v>40</v>
      </c>
      <c r="BA179" s="33">
        <v>40</v>
      </c>
      <c r="BB179" s="34">
        <v>40</v>
      </c>
      <c r="BC179" s="34">
        <v>40</v>
      </c>
      <c r="BD179" s="34">
        <v>40</v>
      </c>
      <c r="BE179" s="34"/>
      <c r="BF179" s="34">
        <v>40</v>
      </c>
      <c r="BG179" s="35">
        <v>40</v>
      </c>
      <c r="BH179" s="35">
        <v>40</v>
      </c>
      <c r="BI179" s="35"/>
      <c r="BJ179" s="35">
        <v>40</v>
      </c>
      <c r="BK179" s="35">
        <v>40</v>
      </c>
      <c r="BL179" s="35">
        <v>40</v>
      </c>
      <c r="BM179" s="35">
        <v>40</v>
      </c>
      <c r="BN179" s="35">
        <v>40</v>
      </c>
      <c r="BO179" s="35">
        <v>40</v>
      </c>
      <c r="BP179" s="35">
        <v>40</v>
      </c>
      <c r="BQ179" s="35">
        <v>40</v>
      </c>
      <c r="BR179" s="35">
        <v>40</v>
      </c>
      <c r="BS179" s="35"/>
      <c r="BT179" s="35">
        <v>40</v>
      </c>
      <c r="BU179" s="35"/>
      <c r="BV179" s="35">
        <v>40</v>
      </c>
      <c r="BW179" s="35"/>
      <c r="BX179" s="35">
        <v>40</v>
      </c>
      <c r="BY179" s="35">
        <v>40</v>
      </c>
      <c r="BZ179" s="35"/>
      <c r="CA179" s="35"/>
      <c r="CB179" s="36">
        <f t="shared" si="27"/>
        <v>16</v>
      </c>
      <c r="CC179" s="37"/>
      <c r="CD179" s="36">
        <f t="shared" si="28"/>
        <v>19</v>
      </c>
      <c r="CF179" s="36">
        <f t="shared" si="29"/>
        <v>35</v>
      </c>
    </row>
    <row r="180" spans="1:84" s="40" customFormat="1" ht="21" customHeight="1">
      <c r="A180" s="27"/>
      <c r="B180" s="27"/>
      <c r="C180" s="27" t="s">
        <v>37</v>
      </c>
      <c r="D180" s="28" t="s">
        <v>383</v>
      </c>
      <c r="E180" s="41">
        <v>37257</v>
      </c>
      <c r="F180" s="563">
        <v>37333</v>
      </c>
      <c r="G180" s="467" t="s">
        <v>357</v>
      </c>
      <c r="H180" s="528"/>
      <c r="I180" s="31">
        <v>649</v>
      </c>
      <c r="J180" s="32">
        <v>38</v>
      </c>
      <c r="K180" s="31">
        <v>687</v>
      </c>
      <c r="L180" s="54">
        <v>44</v>
      </c>
      <c r="M180" s="31">
        <v>731</v>
      </c>
      <c r="N180" s="32">
        <v>46</v>
      </c>
      <c r="O180" s="31">
        <v>777</v>
      </c>
      <c r="P180" s="68">
        <v>46</v>
      </c>
      <c r="Q180" s="31">
        <v>823</v>
      </c>
      <c r="R180" s="464">
        <v>42</v>
      </c>
      <c r="S180" s="31">
        <v>865</v>
      </c>
      <c r="T180" s="464">
        <v>42</v>
      </c>
      <c r="U180" s="31">
        <v>907</v>
      </c>
      <c r="V180" s="464">
        <v>40</v>
      </c>
      <c r="W180" s="31">
        <v>947</v>
      </c>
      <c r="X180" s="464">
        <v>45</v>
      </c>
      <c r="Y180" s="31">
        <v>992</v>
      </c>
      <c r="Z180" s="31">
        <v>17</v>
      </c>
      <c r="AA180" s="31">
        <v>1009</v>
      </c>
      <c r="AB180" s="33">
        <v>23</v>
      </c>
      <c r="AC180" s="33">
        <v>23</v>
      </c>
      <c r="AD180" s="33"/>
      <c r="AE180" s="33">
        <v>23</v>
      </c>
      <c r="AF180" s="33">
        <v>23</v>
      </c>
      <c r="AG180" s="33">
        <v>23</v>
      </c>
      <c r="AH180" s="33">
        <v>23</v>
      </c>
      <c r="AI180" s="33">
        <v>23</v>
      </c>
      <c r="AJ180" s="33"/>
      <c r="AK180" s="33"/>
      <c r="AL180" s="33">
        <v>23</v>
      </c>
      <c r="AM180" s="33"/>
      <c r="AN180" s="33">
        <v>23</v>
      </c>
      <c r="AO180" s="33"/>
      <c r="AP180" s="33">
        <v>23</v>
      </c>
      <c r="AQ180" s="33"/>
      <c r="AR180" s="33">
        <v>23</v>
      </c>
      <c r="AS180" s="33">
        <v>23</v>
      </c>
      <c r="AT180" s="33"/>
      <c r="AU180" s="33">
        <v>23</v>
      </c>
      <c r="AV180" s="33">
        <v>23</v>
      </c>
      <c r="AW180" s="33"/>
      <c r="AX180" s="33"/>
      <c r="AY180" s="33">
        <v>23</v>
      </c>
      <c r="AZ180" s="33">
        <v>23</v>
      </c>
      <c r="BA180" s="33">
        <v>23</v>
      </c>
      <c r="BB180" s="34">
        <v>23</v>
      </c>
      <c r="BC180" s="34">
        <v>23</v>
      </c>
      <c r="BD180" s="34"/>
      <c r="BE180" s="34">
        <v>23</v>
      </c>
      <c r="BF180" s="34"/>
      <c r="BG180" s="35">
        <v>23</v>
      </c>
      <c r="BH180" s="35">
        <v>23</v>
      </c>
      <c r="BI180" s="35">
        <v>23</v>
      </c>
      <c r="BJ180" s="35">
        <v>23</v>
      </c>
      <c r="BK180" s="35">
        <v>23</v>
      </c>
      <c r="BL180" s="35">
        <v>23</v>
      </c>
      <c r="BM180" s="35">
        <v>23</v>
      </c>
      <c r="BN180" s="35">
        <v>23</v>
      </c>
      <c r="BO180" s="35">
        <v>23</v>
      </c>
      <c r="BP180" s="35">
        <v>23</v>
      </c>
      <c r="BQ180" s="35">
        <v>23</v>
      </c>
      <c r="BR180" s="35">
        <v>23</v>
      </c>
      <c r="BS180" s="35">
        <v>23</v>
      </c>
      <c r="BT180" s="35">
        <v>23</v>
      </c>
      <c r="BU180" s="35"/>
      <c r="BV180" s="35">
        <v>23</v>
      </c>
      <c r="BW180" s="35">
        <v>23</v>
      </c>
      <c r="BX180" s="35">
        <v>23</v>
      </c>
      <c r="BY180" s="35">
        <v>23</v>
      </c>
      <c r="BZ180" s="35">
        <v>23</v>
      </c>
      <c r="CA180" s="35">
        <v>23</v>
      </c>
      <c r="CB180" s="36">
        <f t="shared" si="27"/>
        <v>17</v>
      </c>
      <c r="CC180" s="37"/>
      <c r="CD180" s="36">
        <f t="shared" si="28"/>
        <v>23</v>
      </c>
      <c r="CF180" s="36">
        <f t="shared" si="29"/>
        <v>40</v>
      </c>
    </row>
    <row r="181" spans="1:84" s="40" customFormat="1" ht="21" customHeight="1">
      <c r="A181" s="27"/>
      <c r="B181" s="27"/>
      <c r="C181" s="27" t="s">
        <v>39</v>
      </c>
      <c r="D181" s="28" t="s">
        <v>384</v>
      </c>
      <c r="E181" s="41">
        <v>32749</v>
      </c>
      <c r="F181" s="563">
        <v>32749</v>
      </c>
      <c r="G181" s="467" t="s">
        <v>357</v>
      </c>
      <c r="H181" s="528"/>
      <c r="I181" s="31">
        <v>741</v>
      </c>
      <c r="J181" s="32">
        <v>28</v>
      </c>
      <c r="K181" s="31">
        <v>769</v>
      </c>
      <c r="L181" s="54">
        <v>23</v>
      </c>
      <c r="M181" s="31">
        <v>792</v>
      </c>
      <c r="N181" s="32">
        <v>4</v>
      </c>
      <c r="O181" s="31">
        <v>796</v>
      </c>
      <c r="P181" s="68">
        <v>7</v>
      </c>
      <c r="Q181" s="31">
        <v>803</v>
      </c>
      <c r="R181" s="464">
        <v>23</v>
      </c>
      <c r="S181" s="31">
        <v>826</v>
      </c>
      <c r="T181" s="464">
        <v>18</v>
      </c>
      <c r="U181" s="31">
        <v>844</v>
      </c>
      <c r="V181" s="464">
        <v>13</v>
      </c>
      <c r="W181" s="31">
        <v>857</v>
      </c>
      <c r="X181" s="464">
        <v>10</v>
      </c>
      <c r="Y181" s="31">
        <v>867</v>
      </c>
      <c r="Z181" s="31">
        <v>5</v>
      </c>
      <c r="AA181" s="31">
        <v>872</v>
      </c>
      <c r="AB181" s="33"/>
      <c r="AC181" s="33"/>
      <c r="AD181" s="33"/>
      <c r="AE181" s="33"/>
      <c r="AF181" s="33"/>
      <c r="AG181" s="33"/>
      <c r="AH181" s="33"/>
      <c r="AI181" s="33"/>
      <c r="AJ181" s="33"/>
      <c r="AK181" s="33"/>
      <c r="AL181" s="33"/>
      <c r="AM181" s="33"/>
      <c r="AN181" s="33"/>
      <c r="AO181" s="33"/>
      <c r="AP181" s="33"/>
      <c r="AQ181" s="33"/>
      <c r="AR181" s="33"/>
      <c r="AS181" s="33">
        <v>40</v>
      </c>
      <c r="AT181" s="33">
        <v>40</v>
      </c>
      <c r="AU181" s="33">
        <v>40</v>
      </c>
      <c r="AV181" s="33"/>
      <c r="AW181" s="33">
        <v>40</v>
      </c>
      <c r="AX181" s="33">
        <v>40</v>
      </c>
      <c r="AY181" s="33"/>
      <c r="AZ181" s="33"/>
      <c r="BA181" s="33"/>
      <c r="BB181" s="34"/>
      <c r="BC181" s="34"/>
      <c r="BD181" s="34"/>
      <c r="BE181" s="34"/>
      <c r="BF181" s="34"/>
      <c r="BG181" s="35"/>
      <c r="BH181" s="35"/>
      <c r="BI181" s="35"/>
      <c r="BJ181" s="35"/>
      <c r="BK181" s="35"/>
      <c r="BL181" s="35"/>
      <c r="BM181" s="35"/>
      <c r="BN181" s="35">
        <v>40</v>
      </c>
      <c r="BO181" s="35">
        <v>40</v>
      </c>
      <c r="BP181" s="35"/>
      <c r="BQ181" s="35"/>
      <c r="BR181" s="35"/>
      <c r="BS181" s="35"/>
      <c r="BT181" s="35"/>
      <c r="BU181" s="35"/>
      <c r="BV181" s="35"/>
      <c r="BW181" s="35"/>
      <c r="BX181" s="35"/>
      <c r="BY181" s="35"/>
      <c r="BZ181" s="35"/>
      <c r="CA181" s="35"/>
      <c r="CB181" s="36">
        <f t="shared" si="27"/>
        <v>5</v>
      </c>
      <c r="CC181" s="37"/>
      <c r="CD181" s="36">
        <f t="shared" si="28"/>
        <v>2</v>
      </c>
      <c r="CF181" s="36">
        <f t="shared" si="29"/>
        <v>7</v>
      </c>
    </row>
    <row r="182" spans="1:84" s="40" customFormat="1" ht="21" customHeight="1">
      <c r="A182" s="27"/>
      <c r="B182" s="27"/>
      <c r="C182" s="27" t="s">
        <v>41</v>
      </c>
      <c r="D182" s="28" t="s">
        <v>385</v>
      </c>
      <c r="E182" s="41">
        <v>37357</v>
      </c>
      <c r="F182" s="563">
        <v>37418</v>
      </c>
      <c r="G182" s="467" t="s">
        <v>357</v>
      </c>
      <c r="H182" s="528"/>
      <c r="I182" s="31">
        <v>651</v>
      </c>
      <c r="J182" s="32">
        <v>41</v>
      </c>
      <c r="K182" s="31">
        <v>692</v>
      </c>
      <c r="L182" s="54">
        <v>24</v>
      </c>
      <c r="M182" s="31">
        <v>716</v>
      </c>
      <c r="N182" s="32">
        <v>26</v>
      </c>
      <c r="O182" s="31">
        <v>742</v>
      </c>
      <c r="P182" s="68">
        <v>1</v>
      </c>
      <c r="Q182" s="31">
        <v>743</v>
      </c>
      <c r="R182" s="464">
        <v>4</v>
      </c>
      <c r="S182" s="31">
        <v>747</v>
      </c>
      <c r="T182" s="464">
        <v>1</v>
      </c>
      <c r="U182" s="31">
        <v>748</v>
      </c>
      <c r="V182" s="464">
        <v>1</v>
      </c>
      <c r="W182" s="31">
        <v>749</v>
      </c>
      <c r="X182" s="464">
        <v>1</v>
      </c>
      <c r="Y182" s="31">
        <v>750</v>
      </c>
      <c r="Z182" s="31">
        <v>0</v>
      </c>
      <c r="AA182" s="31">
        <v>750</v>
      </c>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4"/>
      <c r="BC182" s="34"/>
      <c r="BD182" s="34"/>
      <c r="BE182" s="34"/>
      <c r="BF182" s="34"/>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6">
        <f t="shared" si="27"/>
        <v>0</v>
      </c>
      <c r="CC182" s="37"/>
      <c r="CD182" s="36">
        <f t="shared" si="28"/>
        <v>0</v>
      </c>
      <c r="CF182" s="36">
        <f t="shared" si="29"/>
        <v>0</v>
      </c>
    </row>
    <row r="183" spans="1:84" s="40" customFormat="1" ht="21" customHeight="1">
      <c r="A183" s="27"/>
      <c r="B183" s="27"/>
      <c r="C183" s="27" t="s">
        <v>43</v>
      </c>
      <c r="D183" s="28" t="s">
        <v>386</v>
      </c>
      <c r="E183" s="41">
        <v>35417</v>
      </c>
      <c r="F183" s="563">
        <v>35417</v>
      </c>
      <c r="G183" s="467" t="s">
        <v>1669</v>
      </c>
      <c r="H183" s="528"/>
      <c r="I183" s="31">
        <v>498</v>
      </c>
      <c r="J183" s="32">
        <v>23</v>
      </c>
      <c r="K183" s="31">
        <v>521</v>
      </c>
      <c r="L183" s="54">
        <v>25</v>
      </c>
      <c r="M183" s="31">
        <v>546</v>
      </c>
      <c r="N183" s="32">
        <v>24</v>
      </c>
      <c r="O183" s="31">
        <v>570</v>
      </c>
      <c r="P183" s="68">
        <v>23</v>
      </c>
      <c r="Q183" s="31">
        <v>593</v>
      </c>
      <c r="R183" s="464">
        <v>18</v>
      </c>
      <c r="S183" s="31">
        <v>611</v>
      </c>
      <c r="T183" s="464">
        <v>18</v>
      </c>
      <c r="U183" s="31">
        <v>629</v>
      </c>
      <c r="V183" s="464">
        <v>7</v>
      </c>
      <c r="W183" s="31">
        <v>636</v>
      </c>
      <c r="X183" s="464">
        <v>10</v>
      </c>
      <c r="Y183" s="31">
        <v>646</v>
      </c>
      <c r="Z183" s="31">
        <v>13</v>
      </c>
      <c r="AA183" s="31">
        <v>659</v>
      </c>
      <c r="AB183" s="33"/>
      <c r="AC183" s="33"/>
      <c r="AD183" s="33"/>
      <c r="AE183" s="33"/>
      <c r="AF183" s="33"/>
      <c r="AG183" s="33"/>
      <c r="AH183" s="33"/>
      <c r="AI183" s="33"/>
      <c r="AJ183" s="33">
        <v>40</v>
      </c>
      <c r="AK183" s="33">
        <v>40</v>
      </c>
      <c r="AL183" s="33">
        <v>40</v>
      </c>
      <c r="AM183" s="33">
        <v>40</v>
      </c>
      <c r="AN183" s="33">
        <v>40</v>
      </c>
      <c r="AO183" s="33">
        <v>40</v>
      </c>
      <c r="AP183" s="33">
        <v>40</v>
      </c>
      <c r="AQ183" s="33">
        <v>40</v>
      </c>
      <c r="AR183" s="33">
        <v>40</v>
      </c>
      <c r="AS183" s="33">
        <v>40</v>
      </c>
      <c r="AT183" s="33">
        <v>40</v>
      </c>
      <c r="AU183" s="33">
        <v>40</v>
      </c>
      <c r="AV183" s="33">
        <v>40</v>
      </c>
      <c r="AW183" s="33"/>
      <c r="AX183" s="33"/>
      <c r="AY183" s="33"/>
      <c r="AZ183" s="33"/>
      <c r="BA183" s="33"/>
      <c r="BB183" s="34"/>
      <c r="BC183" s="34"/>
      <c r="BD183" s="34"/>
      <c r="BE183" s="34"/>
      <c r="BF183" s="34"/>
      <c r="BG183" s="35"/>
      <c r="BH183" s="35"/>
      <c r="BI183" s="35"/>
      <c r="BJ183" s="35"/>
      <c r="BK183" s="35"/>
      <c r="BL183" s="35"/>
      <c r="BM183" s="35"/>
      <c r="BN183" s="35"/>
      <c r="BO183" s="35"/>
      <c r="BP183" s="35"/>
      <c r="BQ183" s="35"/>
      <c r="BR183" s="35">
        <v>40</v>
      </c>
      <c r="BS183" s="35"/>
      <c r="BT183" s="35"/>
      <c r="BU183" s="35"/>
      <c r="BV183" s="35"/>
      <c r="BW183" s="35"/>
      <c r="BX183" s="35"/>
      <c r="BY183" s="35"/>
      <c r="BZ183" s="35"/>
      <c r="CA183" s="35"/>
      <c r="CB183" s="36">
        <f t="shared" si="27"/>
        <v>13</v>
      </c>
      <c r="CC183" s="37"/>
      <c r="CD183" s="36">
        <f t="shared" si="28"/>
        <v>1</v>
      </c>
      <c r="CE183" s="69"/>
      <c r="CF183" s="36">
        <f t="shared" si="29"/>
        <v>14</v>
      </c>
    </row>
    <row r="184" spans="1:84" s="40" customFormat="1" ht="21" customHeight="1">
      <c r="A184" s="27"/>
      <c r="B184" s="27"/>
      <c r="C184" s="27" t="s">
        <v>45</v>
      </c>
      <c r="D184" s="28" t="s">
        <v>387</v>
      </c>
      <c r="E184" s="41">
        <v>39464</v>
      </c>
      <c r="F184" s="563">
        <v>39469</v>
      </c>
      <c r="G184" s="467" t="s">
        <v>357</v>
      </c>
      <c r="H184" s="528"/>
      <c r="I184" s="31">
        <v>425</v>
      </c>
      <c r="J184" s="32">
        <v>25</v>
      </c>
      <c r="K184" s="31">
        <v>450</v>
      </c>
      <c r="L184" s="54">
        <v>24</v>
      </c>
      <c r="M184" s="31">
        <v>474</v>
      </c>
      <c r="N184" s="32">
        <v>32</v>
      </c>
      <c r="O184" s="31">
        <v>506</v>
      </c>
      <c r="P184" s="68">
        <v>25</v>
      </c>
      <c r="Q184" s="31">
        <v>531</v>
      </c>
      <c r="R184" s="464">
        <v>26</v>
      </c>
      <c r="S184" s="31">
        <v>557</v>
      </c>
      <c r="T184" s="464">
        <v>20</v>
      </c>
      <c r="U184" s="31">
        <v>577</v>
      </c>
      <c r="V184" s="464">
        <v>18</v>
      </c>
      <c r="W184" s="31">
        <v>595</v>
      </c>
      <c r="X184" s="464">
        <v>21</v>
      </c>
      <c r="Y184" s="31">
        <v>616</v>
      </c>
      <c r="Z184" s="31">
        <v>21</v>
      </c>
      <c r="AA184" s="31">
        <v>637</v>
      </c>
      <c r="AB184" s="33">
        <v>23</v>
      </c>
      <c r="AC184" s="33">
        <v>23</v>
      </c>
      <c r="AD184" s="33"/>
      <c r="AE184" s="33">
        <v>23</v>
      </c>
      <c r="AF184" s="33">
        <v>23</v>
      </c>
      <c r="AG184" s="33">
        <v>23</v>
      </c>
      <c r="AH184" s="33">
        <v>23</v>
      </c>
      <c r="AI184" s="33">
        <v>23</v>
      </c>
      <c r="AJ184" s="33">
        <v>23</v>
      </c>
      <c r="AK184" s="33">
        <v>23</v>
      </c>
      <c r="AL184" s="33">
        <v>23</v>
      </c>
      <c r="AM184" s="33">
        <v>23</v>
      </c>
      <c r="AN184" s="33">
        <v>23</v>
      </c>
      <c r="AO184" s="33">
        <v>23</v>
      </c>
      <c r="AP184" s="33">
        <v>23</v>
      </c>
      <c r="AQ184" s="33">
        <v>23</v>
      </c>
      <c r="AR184" s="33">
        <v>23</v>
      </c>
      <c r="AS184" s="33"/>
      <c r="AT184" s="33"/>
      <c r="AU184" s="33">
        <v>23</v>
      </c>
      <c r="AV184" s="33">
        <v>23</v>
      </c>
      <c r="AW184" s="33">
        <v>23</v>
      </c>
      <c r="AX184" s="33">
        <v>23</v>
      </c>
      <c r="AY184" s="33"/>
      <c r="AZ184" s="33"/>
      <c r="BA184" s="33">
        <v>23</v>
      </c>
      <c r="BB184" s="34">
        <v>23</v>
      </c>
      <c r="BC184" s="34">
        <v>23</v>
      </c>
      <c r="BD184" s="34">
        <v>23</v>
      </c>
      <c r="BE184" s="34">
        <v>23</v>
      </c>
      <c r="BF184" s="34"/>
      <c r="BG184" s="35">
        <v>23</v>
      </c>
      <c r="BH184" s="35">
        <v>23</v>
      </c>
      <c r="BI184" s="35"/>
      <c r="BJ184" s="35"/>
      <c r="BK184" s="35"/>
      <c r="BL184" s="35"/>
      <c r="BM184" s="35"/>
      <c r="BN184" s="35">
        <v>23</v>
      </c>
      <c r="BO184" s="35"/>
      <c r="BP184" s="35"/>
      <c r="BQ184" s="35">
        <v>23</v>
      </c>
      <c r="BR184" s="35"/>
      <c r="BS184" s="35"/>
      <c r="BT184" s="35"/>
      <c r="BU184" s="35"/>
      <c r="BV184" s="35"/>
      <c r="BW184" s="35"/>
      <c r="BX184" s="35"/>
      <c r="BY184" s="35"/>
      <c r="BZ184" s="35"/>
      <c r="CA184" s="35"/>
      <c r="CB184" s="36">
        <f t="shared" si="27"/>
        <v>21</v>
      </c>
      <c r="CC184" s="37"/>
      <c r="CD184" s="36">
        <f t="shared" si="28"/>
        <v>8</v>
      </c>
      <c r="CE184" s="69"/>
      <c r="CF184" s="36">
        <f t="shared" si="29"/>
        <v>29</v>
      </c>
    </row>
    <row r="185" spans="1:84" s="40" customFormat="1" ht="21" customHeight="1">
      <c r="A185" s="27"/>
      <c r="B185" s="27"/>
      <c r="C185" s="27" t="s">
        <v>47</v>
      </c>
      <c r="D185" s="28" t="s">
        <v>389</v>
      </c>
      <c r="E185" s="41">
        <v>40799</v>
      </c>
      <c r="F185" s="563">
        <v>40806</v>
      </c>
      <c r="G185" s="467" t="s">
        <v>357</v>
      </c>
      <c r="H185" s="528"/>
      <c r="I185" s="31">
        <v>79</v>
      </c>
      <c r="J185" s="32">
        <v>43</v>
      </c>
      <c r="K185" s="31">
        <v>122</v>
      </c>
      <c r="L185" s="54">
        <v>44</v>
      </c>
      <c r="M185" s="31">
        <v>166</v>
      </c>
      <c r="N185" s="32">
        <v>46</v>
      </c>
      <c r="O185" s="31">
        <v>212</v>
      </c>
      <c r="P185" s="68">
        <v>42</v>
      </c>
      <c r="Q185" s="31">
        <v>254</v>
      </c>
      <c r="R185" s="464">
        <v>43</v>
      </c>
      <c r="S185" s="31">
        <v>297</v>
      </c>
      <c r="T185" s="464">
        <v>36</v>
      </c>
      <c r="U185" s="31">
        <v>333</v>
      </c>
      <c r="V185" s="464">
        <v>38</v>
      </c>
      <c r="W185" s="31">
        <v>371</v>
      </c>
      <c r="X185" s="464">
        <v>48</v>
      </c>
      <c r="Y185" s="31">
        <v>419</v>
      </c>
      <c r="Z185" s="31">
        <v>24</v>
      </c>
      <c r="AA185" s="31">
        <v>443</v>
      </c>
      <c r="AB185" s="33">
        <v>23</v>
      </c>
      <c r="AC185" s="33">
        <v>23</v>
      </c>
      <c r="AD185" s="33"/>
      <c r="AE185" s="33">
        <v>23</v>
      </c>
      <c r="AF185" s="33">
        <v>23</v>
      </c>
      <c r="AG185" s="33">
        <v>23</v>
      </c>
      <c r="AH185" s="33">
        <v>23</v>
      </c>
      <c r="AI185" s="33">
        <v>23</v>
      </c>
      <c r="AJ185" s="33">
        <v>23</v>
      </c>
      <c r="AK185" s="33">
        <v>23</v>
      </c>
      <c r="AL185" s="33">
        <v>23</v>
      </c>
      <c r="AM185" s="33">
        <v>23</v>
      </c>
      <c r="AN185" s="33">
        <v>23</v>
      </c>
      <c r="AO185" s="33">
        <v>23</v>
      </c>
      <c r="AP185" s="33">
        <v>23</v>
      </c>
      <c r="AQ185" s="33">
        <v>23</v>
      </c>
      <c r="AR185" s="33">
        <v>23</v>
      </c>
      <c r="AS185" s="33">
        <v>23</v>
      </c>
      <c r="AT185" s="33">
        <v>23</v>
      </c>
      <c r="AU185" s="33">
        <v>23</v>
      </c>
      <c r="AV185" s="33">
        <v>23</v>
      </c>
      <c r="AW185" s="33">
        <v>23</v>
      </c>
      <c r="AX185" s="33">
        <v>23</v>
      </c>
      <c r="AY185" s="33"/>
      <c r="AZ185" s="33">
        <v>23</v>
      </c>
      <c r="BA185" s="33">
        <v>23</v>
      </c>
      <c r="BB185" s="34">
        <v>23</v>
      </c>
      <c r="BC185" s="34">
        <v>23</v>
      </c>
      <c r="BD185" s="34">
        <v>23</v>
      </c>
      <c r="BE185" s="34"/>
      <c r="BF185" s="34">
        <v>23</v>
      </c>
      <c r="BG185" s="35">
        <v>23</v>
      </c>
      <c r="BH185" s="35"/>
      <c r="BI185" s="35">
        <v>23</v>
      </c>
      <c r="BJ185" s="35">
        <v>23</v>
      </c>
      <c r="BK185" s="35">
        <v>23</v>
      </c>
      <c r="BL185" s="35">
        <v>23</v>
      </c>
      <c r="BM185" s="35">
        <v>23</v>
      </c>
      <c r="BN185" s="35">
        <v>23</v>
      </c>
      <c r="BO185" s="35">
        <v>23</v>
      </c>
      <c r="BP185" s="35">
        <v>23</v>
      </c>
      <c r="BQ185" s="35">
        <v>23</v>
      </c>
      <c r="BR185" s="35">
        <v>23</v>
      </c>
      <c r="BS185" s="35"/>
      <c r="BT185" s="35"/>
      <c r="BU185" s="35">
        <v>23</v>
      </c>
      <c r="BV185" s="35">
        <v>23</v>
      </c>
      <c r="BW185" s="35">
        <v>23</v>
      </c>
      <c r="BX185" s="35">
        <v>23</v>
      </c>
      <c r="BY185" s="35">
        <v>23</v>
      </c>
      <c r="BZ185" s="35">
        <v>23</v>
      </c>
      <c r="CA185" s="35">
        <v>23</v>
      </c>
      <c r="CB185" s="36">
        <f t="shared" si="27"/>
        <v>24</v>
      </c>
      <c r="CC185" s="37"/>
      <c r="CD185" s="36">
        <f t="shared" si="28"/>
        <v>22</v>
      </c>
      <c r="CF185" s="36">
        <f t="shared" si="29"/>
        <v>46</v>
      </c>
    </row>
    <row r="186" spans="1:84" s="40" customFormat="1" ht="21" customHeight="1">
      <c r="A186" s="70"/>
      <c r="B186" s="70"/>
      <c r="C186" s="27" t="s">
        <v>49</v>
      </c>
      <c r="D186" s="28" t="s">
        <v>441</v>
      </c>
      <c r="E186" s="41">
        <v>31837</v>
      </c>
      <c r="F186" s="563">
        <v>35418</v>
      </c>
      <c r="G186" s="467" t="s">
        <v>357</v>
      </c>
      <c r="H186" s="528"/>
      <c r="I186" s="31">
        <v>0</v>
      </c>
      <c r="J186" s="32">
        <v>44</v>
      </c>
      <c r="K186" s="31">
        <v>44</v>
      </c>
      <c r="L186" s="54">
        <v>51</v>
      </c>
      <c r="M186" s="31">
        <v>95</v>
      </c>
      <c r="N186" s="32">
        <v>49</v>
      </c>
      <c r="O186" s="31">
        <v>144</v>
      </c>
      <c r="P186" s="68">
        <v>49</v>
      </c>
      <c r="Q186" s="31">
        <v>193</v>
      </c>
      <c r="R186" s="464">
        <v>47</v>
      </c>
      <c r="S186" s="31">
        <v>240</v>
      </c>
      <c r="T186" s="464">
        <v>48</v>
      </c>
      <c r="U186" s="31">
        <v>288</v>
      </c>
      <c r="V186" s="464">
        <v>44</v>
      </c>
      <c r="W186" s="31">
        <v>332</v>
      </c>
      <c r="X186" s="464">
        <v>47</v>
      </c>
      <c r="Y186" s="31">
        <v>379</v>
      </c>
      <c r="Z186" s="31">
        <v>23</v>
      </c>
      <c r="AA186" s="31">
        <v>402</v>
      </c>
      <c r="AB186" s="33"/>
      <c r="AC186" s="33"/>
      <c r="AD186" s="33"/>
      <c r="AE186" s="33">
        <v>23</v>
      </c>
      <c r="AF186" s="33">
        <v>23</v>
      </c>
      <c r="AG186" s="33">
        <v>23</v>
      </c>
      <c r="AH186" s="33">
        <v>23</v>
      </c>
      <c r="AI186" s="33">
        <v>23</v>
      </c>
      <c r="AJ186" s="33">
        <v>23</v>
      </c>
      <c r="AK186" s="33">
        <v>23</v>
      </c>
      <c r="AL186" s="33">
        <v>23</v>
      </c>
      <c r="AM186" s="33">
        <v>23</v>
      </c>
      <c r="AN186" s="33">
        <v>23</v>
      </c>
      <c r="AO186" s="33">
        <v>23</v>
      </c>
      <c r="AP186" s="33">
        <v>23</v>
      </c>
      <c r="AQ186" s="33">
        <v>23</v>
      </c>
      <c r="AR186" s="33">
        <v>23</v>
      </c>
      <c r="AS186" s="33">
        <v>23</v>
      </c>
      <c r="AT186" s="33">
        <v>23</v>
      </c>
      <c r="AU186" s="33">
        <v>23</v>
      </c>
      <c r="AV186" s="33">
        <v>23</v>
      </c>
      <c r="AW186" s="33">
        <v>23</v>
      </c>
      <c r="AX186" s="33">
        <v>23</v>
      </c>
      <c r="AY186" s="33">
        <v>23</v>
      </c>
      <c r="AZ186" s="33">
        <v>23</v>
      </c>
      <c r="BA186" s="33">
        <v>23</v>
      </c>
      <c r="BB186" s="34">
        <v>23</v>
      </c>
      <c r="BC186" s="34">
        <v>23</v>
      </c>
      <c r="BD186" s="34">
        <v>23</v>
      </c>
      <c r="BE186" s="34">
        <v>23</v>
      </c>
      <c r="BF186" s="34">
        <v>23</v>
      </c>
      <c r="BG186" s="35">
        <v>23</v>
      </c>
      <c r="BH186" s="35">
        <v>23</v>
      </c>
      <c r="BI186" s="35">
        <v>23</v>
      </c>
      <c r="BJ186" s="35">
        <v>23</v>
      </c>
      <c r="BK186" s="35">
        <v>23</v>
      </c>
      <c r="BL186" s="35">
        <v>23</v>
      </c>
      <c r="BM186" s="35">
        <v>23</v>
      </c>
      <c r="BN186" s="35">
        <v>23</v>
      </c>
      <c r="BO186" s="35">
        <v>23</v>
      </c>
      <c r="BP186" s="35">
        <v>23</v>
      </c>
      <c r="BQ186" s="35">
        <v>23</v>
      </c>
      <c r="BR186" s="35">
        <v>23</v>
      </c>
      <c r="BS186" s="35">
        <v>23</v>
      </c>
      <c r="BT186" s="35">
        <v>23</v>
      </c>
      <c r="BU186" s="35">
        <v>23</v>
      </c>
      <c r="BV186" s="35">
        <v>23</v>
      </c>
      <c r="BW186" s="35">
        <v>23</v>
      </c>
      <c r="BX186" s="35">
        <v>23</v>
      </c>
      <c r="BY186" s="35">
        <v>23</v>
      </c>
      <c r="BZ186" s="35">
        <v>23</v>
      </c>
      <c r="CA186" s="35"/>
      <c r="CB186" s="36">
        <f t="shared" si="27"/>
        <v>23</v>
      </c>
      <c r="CC186" s="37"/>
      <c r="CD186" s="36">
        <f t="shared" si="28"/>
        <v>25</v>
      </c>
      <c r="CF186" s="36">
        <f t="shared" si="29"/>
        <v>48</v>
      </c>
    </row>
    <row r="187" spans="1:84" s="40" customFormat="1" ht="21" customHeight="1">
      <c r="A187" s="27"/>
      <c r="B187" s="27"/>
      <c r="C187" s="27" t="s">
        <v>51</v>
      </c>
      <c r="D187" s="28" t="s">
        <v>388</v>
      </c>
      <c r="E187" s="41">
        <v>29221</v>
      </c>
      <c r="F187" s="563">
        <v>35417</v>
      </c>
      <c r="G187" s="467" t="s">
        <v>357</v>
      </c>
      <c r="H187" s="528"/>
      <c r="I187" s="31">
        <v>222</v>
      </c>
      <c r="J187" s="32">
        <v>13</v>
      </c>
      <c r="K187" s="31">
        <v>235</v>
      </c>
      <c r="L187" s="54">
        <v>14</v>
      </c>
      <c r="M187" s="31">
        <v>249</v>
      </c>
      <c r="N187" s="32">
        <v>15</v>
      </c>
      <c r="O187" s="31">
        <v>264</v>
      </c>
      <c r="P187" s="68">
        <v>13</v>
      </c>
      <c r="Q187" s="31">
        <v>277</v>
      </c>
      <c r="R187" s="464">
        <v>13</v>
      </c>
      <c r="S187" s="31">
        <v>290</v>
      </c>
      <c r="T187" s="464">
        <v>15</v>
      </c>
      <c r="U187" s="31">
        <v>305</v>
      </c>
      <c r="V187" s="464">
        <v>7</v>
      </c>
      <c r="W187" s="31">
        <v>312</v>
      </c>
      <c r="X187" s="464">
        <v>11</v>
      </c>
      <c r="Y187" s="31">
        <v>323</v>
      </c>
      <c r="Z187" s="31">
        <v>10</v>
      </c>
      <c r="AA187" s="31">
        <v>333</v>
      </c>
      <c r="AB187" s="33"/>
      <c r="AC187" s="33"/>
      <c r="AD187" s="33"/>
      <c r="AE187" s="33"/>
      <c r="AF187" s="33"/>
      <c r="AG187" s="33"/>
      <c r="AH187" s="33"/>
      <c r="AI187" s="33"/>
      <c r="AJ187" s="33"/>
      <c r="AK187" s="33"/>
      <c r="AL187" s="33"/>
      <c r="AM187" s="33">
        <v>35</v>
      </c>
      <c r="AN187" s="33">
        <v>35</v>
      </c>
      <c r="AO187" s="33">
        <v>35</v>
      </c>
      <c r="AP187" s="33">
        <v>35</v>
      </c>
      <c r="AQ187" s="33">
        <v>35</v>
      </c>
      <c r="AR187" s="33">
        <v>35</v>
      </c>
      <c r="AS187" s="33">
        <v>35</v>
      </c>
      <c r="AT187" s="33">
        <v>35</v>
      </c>
      <c r="AU187" s="33">
        <v>35</v>
      </c>
      <c r="AV187" s="33">
        <v>35</v>
      </c>
      <c r="AW187" s="33"/>
      <c r="AX187" s="33"/>
      <c r="AY187" s="33"/>
      <c r="AZ187" s="33"/>
      <c r="BA187" s="33"/>
      <c r="BB187" s="34"/>
      <c r="BC187" s="34"/>
      <c r="BD187" s="34"/>
      <c r="BE187" s="34"/>
      <c r="BF187" s="34"/>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6">
        <f t="shared" si="27"/>
        <v>10</v>
      </c>
      <c r="CC187" s="37"/>
      <c r="CD187" s="36">
        <f t="shared" si="28"/>
        <v>0</v>
      </c>
      <c r="CE187" s="69"/>
      <c r="CF187" s="36">
        <f t="shared" si="29"/>
        <v>10</v>
      </c>
    </row>
    <row r="188" spans="1:84" s="40" customFormat="1" ht="21" customHeight="1">
      <c r="A188" s="70"/>
      <c r="B188" s="70"/>
      <c r="C188" s="27" t="s">
        <v>53</v>
      </c>
      <c r="D188" s="28" t="s">
        <v>390</v>
      </c>
      <c r="E188" s="41">
        <v>40121</v>
      </c>
      <c r="F188" s="563">
        <v>40134</v>
      </c>
      <c r="G188" s="467" t="s">
        <v>357</v>
      </c>
      <c r="H188" s="528"/>
      <c r="I188" s="31">
        <v>0</v>
      </c>
      <c r="J188" s="32">
        <v>39</v>
      </c>
      <c r="K188" s="31">
        <v>39</v>
      </c>
      <c r="L188" s="54">
        <v>48</v>
      </c>
      <c r="M188" s="31">
        <v>87</v>
      </c>
      <c r="N188" s="32">
        <v>47</v>
      </c>
      <c r="O188" s="31">
        <v>134</v>
      </c>
      <c r="P188" s="68">
        <v>48</v>
      </c>
      <c r="Q188" s="31">
        <v>182</v>
      </c>
      <c r="R188" s="464">
        <v>45</v>
      </c>
      <c r="S188" s="31">
        <v>227</v>
      </c>
      <c r="T188" s="464">
        <v>9</v>
      </c>
      <c r="U188" s="31">
        <v>236</v>
      </c>
      <c r="V188" s="464">
        <v>0</v>
      </c>
      <c r="W188" s="31">
        <v>236</v>
      </c>
      <c r="X188" s="464">
        <v>0</v>
      </c>
      <c r="Y188" s="31">
        <v>236</v>
      </c>
      <c r="Z188" s="31">
        <v>0</v>
      </c>
      <c r="AA188" s="31">
        <v>236</v>
      </c>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4"/>
      <c r="BC188" s="34"/>
      <c r="BD188" s="34"/>
      <c r="BE188" s="34"/>
      <c r="BF188" s="34"/>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6">
        <f t="shared" si="27"/>
        <v>0</v>
      </c>
      <c r="CC188" s="37"/>
      <c r="CD188" s="36">
        <f t="shared" si="28"/>
        <v>0</v>
      </c>
      <c r="CF188" s="36">
        <f t="shared" si="29"/>
        <v>0</v>
      </c>
    </row>
    <row r="189" spans="1:84" s="40" customFormat="1" ht="21" customHeight="1">
      <c r="A189" s="27"/>
      <c r="B189" s="27"/>
      <c r="C189" s="27" t="s">
        <v>55</v>
      </c>
      <c r="D189" s="28" t="s">
        <v>391</v>
      </c>
      <c r="E189" s="41">
        <v>39940</v>
      </c>
      <c r="F189" s="563">
        <v>40101</v>
      </c>
      <c r="G189" s="467" t="s">
        <v>357</v>
      </c>
      <c r="H189" s="528"/>
      <c r="I189" s="31">
        <v>64</v>
      </c>
      <c r="J189" s="32">
        <v>13</v>
      </c>
      <c r="K189" s="31">
        <v>77</v>
      </c>
      <c r="L189" s="54">
        <v>14</v>
      </c>
      <c r="M189" s="31">
        <v>91</v>
      </c>
      <c r="N189" s="32">
        <v>7</v>
      </c>
      <c r="O189" s="31">
        <v>98</v>
      </c>
      <c r="P189" s="68">
        <v>16</v>
      </c>
      <c r="Q189" s="31">
        <v>114</v>
      </c>
      <c r="R189" s="464">
        <v>12</v>
      </c>
      <c r="S189" s="31">
        <v>126</v>
      </c>
      <c r="T189" s="464">
        <v>6</v>
      </c>
      <c r="U189" s="31">
        <v>132</v>
      </c>
      <c r="V189" s="464">
        <v>1</v>
      </c>
      <c r="W189" s="31">
        <v>133</v>
      </c>
      <c r="X189" s="464">
        <v>0</v>
      </c>
      <c r="Y189" s="31">
        <v>133</v>
      </c>
      <c r="Z189" s="31">
        <v>0</v>
      </c>
      <c r="AA189" s="31">
        <v>133</v>
      </c>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4"/>
      <c r="BC189" s="34"/>
      <c r="BD189" s="34"/>
      <c r="BE189" s="34"/>
      <c r="BF189" s="34"/>
      <c r="BG189" s="35"/>
      <c r="BH189" s="35"/>
      <c r="BI189" s="35"/>
      <c r="BJ189" s="35"/>
      <c r="BK189" s="35"/>
      <c r="BL189" s="35"/>
      <c r="BM189" s="35"/>
      <c r="BN189" s="35"/>
      <c r="BO189" s="35"/>
      <c r="BP189" s="35"/>
      <c r="BQ189" s="35"/>
      <c r="BR189" s="35"/>
      <c r="BS189" s="35"/>
      <c r="BT189" s="35"/>
      <c r="BU189" s="35"/>
      <c r="BV189" s="35"/>
      <c r="BW189" s="35"/>
      <c r="BX189" s="35">
        <v>23</v>
      </c>
      <c r="BY189" s="35"/>
      <c r="BZ189" s="35"/>
      <c r="CA189" s="35"/>
      <c r="CB189" s="36">
        <f t="shared" si="27"/>
        <v>0</v>
      </c>
      <c r="CC189" s="37"/>
      <c r="CD189" s="36">
        <f t="shared" si="28"/>
        <v>1</v>
      </c>
      <c r="CE189" s="69"/>
      <c r="CF189" s="36">
        <f t="shared" si="29"/>
        <v>1</v>
      </c>
    </row>
    <row r="190" spans="1:84" s="40" customFormat="1" ht="21" customHeight="1">
      <c r="A190" s="27"/>
      <c r="B190" s="27"/>
      <c r="C190" s="27" t="s">
        <v>57</v>
      </c>
      <c r="D190" s="288" t="s">
        <v>1701</v>
      </c>
      <c r="E190" s="41">
        <v>43323</v>
      </c>
      <c r="F190" s="564"/>
      <c r="G190" s="467" t="s">
        <v>1669</v>
      </c>
      <c r="H190" s="528"/>
      <c r="I190" s="31">
        <v>0</v>
      </c>
      <c r="J190" s="32">
        <v>0</v>
      </c>
      <c r="K190" s="31">
        <v>0</v>
      </c>
      <c r="L190" s="54">
        <v>0</v>
      </c>
      <c r="M190" s="31">
        <v>0</v>
      </c>
      <c r="N190" s="32">
        <v>0</v>
      </c>
      <c r="O190" s="31">
        <v>0</v>
      </c>
      <c r="P190" s="68">
        <v>0</v>
      </c>
      <c r="Q190" s="31">
        <v>0</v>
      </c>
      <c r="R190" s="464">
        <v>0</v>
      </c>
      <c r="S190" s="31">
        <v>0</v>
      </c>
      <c r="T190" s="464">
        <v>0</v>
      </c>
      <c r="U190" s="31">
        <v>0</v>
      </c>
      <c r="V190" s="464">
        <v>44</v>
      </c>
      <c r="W190" s="31">
        <v>44</v>
      </c>
      <c r="X190" s="464">
        <v>20</v>
      </c>
      <c r="Y190" s="31">
        <v>64</v>
      </c>
      <c r="Z190" s="31">
        <v>0</v>
      </c>
      <c r="AA190" s="31">
        <v>64</v>
      </c>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4"/>
      <c r="BC190" s="34"/>
      <c r="BD190" s="34"/>
      <c r="BE190" s="34"/>
      <c r="BF190" s="34"/>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6">
        <f t="shared" si="27"/>
        <v>0</v>
      </c>
      <c r="CC190" s="37"/>
      <c r="CD190" s="36">
        <f t="shared" si="28"/>
        <v>0</v>
      </c>
      <c r="CF190" s="36">
        <f t="shared" si="29"/>
        <v>0</v>
      </c>
    </row>
    <row r="191" spans="1:84" s="40" customFormat="1" ht="21" customHeight="1">
      <c r="A191" s="27"/>
      <c r="B191" s="27"/>
      <c r="C191" s="27" t="s">
        <v>71</v>
      </c>
      <c r="D191" s="28" t="s">
        <v>393</v>
      </c>
      <c r="E191" s="41">
        <v>40961</v>
      </c>
      <c r="F191" s="563">
        <v>40966</v>
      </c>
      <c r="G191" s="467" t="s">
        <v>357</v>
      </c>
      <c r="H191" s="528"/>
      <c r="I191" s="31">
        <v>0</v>
      </c>
      <c r="J191" s="32">
        <v>0</v>
      </c>
      <c r="K191" s="31">
        <v>0</v>
      </c>
      <c r="L191" s="54">
        <v>0</v>
      </c>
      <c r="M191" s="31">
        <v>0</v>
      </c>
      <c r="N191" s="32">
        <v>4</v>
      </c>
      <c r="O191" s="31">
        <v>4</v>
      </c>
      <c r="P191" s="68">
        <v>5</v>
      </c>
      <c r="Q191" s="31">
        <v>9</v>
      </c>
      <c r="R191" s="464">
        <v>9</v>
      </c>
      <c r="S191" s="31">
        <v>18</v>
      </c>
      <c r="T191" s="464">
        <v>12</v>
      </c>
      <c r="U191" s="31">
        <v>30</v>
      </c>
      <c r="V191" s="464">
        <v>12</v>
      </c>
      <c r="W191" s="31">
        <v>42</v>
      </c>
      <c r="X191" s="464">
        <v>0</v>
      </c>
      <c r="Y191" s="31">
        <v>42</v>
      </c>
      <c r="Z191" s="31">
        <v>0</v>
      </c>
      <c r="AA191" s="31">
        <v>42</v>
      </c>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4"/>
      <c r="BC191" s="34"/>
      <c r="BD191" s="34"/>
      <c r="BE191" s="34"/>
      <c r="BF191" s="34"/>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6">
        <f t="shared" si="27"/>
        <v>0</v>
      </c>
      <c r="CC191" s="37"/>
      <c r="CD191" s="36">
        <f t="shared" si="28"/>
        <v>0</v>
      </c>
      <c r="CF191" s="36">
        <f t="shared" si="29"/>
        <v>0</v>
      </c>
    </row>
    <row r="192" spans="1:84" s="40" customFormat="1" ht="21" customHeight="1">
      <c r="A192" s="27"/>
      <c r="B192" s="27"/>
      <c r="C192" s="27" t="s">
        <v>73</v>
      </c>
      <c r="D192" s="288" t="s">
        <v>1723</v>
      </c>
      <c r="E192" s="41">
        <v>42592</v>
      </c>
      <c r="F192" s="564">
        <v>42604</v>
      </c>
      <c r="G192" s="467" t="s">
        <v>1669</v>
      </c>
      <c r="H192" s="528"/>
      <c r="I192" s="31">
        <v>0</v>
      </c>
      <c r="J192" s="32">
        <v>0</v>
      </c>
      <c r="K192" s="31">
        <v>0</v>
      </c>
      <c r="L192" s="54">
        <v>0</v>
      </c>
      <c r="M192" s="31">
        <v>0</v>
      </c>
      <c r="N192" s="32">
        <v>0</v>
      </c>
      <c r="O192" s="31">
        <v>0</v>
      </c>
      <c r="P192" s="68">
        <v>0</v>
      </c>
      <c r="Q192" s="31">
        <v>0</v>
      </c>
      <c r="R192" s="464">
        <v>0</v>
      </c>
      <c r="S192" s="31">
        <v>0</v>
      </c>
      <c r="T192" s="464">
        <v>0</v>
      </c>
      <c r="U192" s="31">
        <v>0</v>
      </c>
      <c r="V192" s="464">
        <v>5</v>
      </c>
      <c r="W192" s="31">
        <v>5</v>
      </c>
      <c r="X192" s="464">
        <v>0</v>
      </c>
      <c r="Y192" s="31">
        <v>5</v>
      </c>
      <c r="Z192" s="31">
        <v>0</v>
      </c>
      <c r="AA192" s="31">
        <v>5</v>
      </c>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4"/>
      <c r="BC192" s="34"/>
      <c r="BD192" s="34"/>
      <c r="BE192" s="34"/>
      <c r="BF192" s="34"/>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6">
        <f t="shared" si="27"/>
        <v>0</v>
      </c>
      <c r="CC192" s="37"/>
      <c r="CD192" s="36">
        <f t="shared" si="28"/>
        <v>0</v>
      </c>
      <c r="CF192" s="36">
        <f t="shared" si="29"/>
        <v>0</v>
      </c>
    </row>
    <row r="193" spans="1:84" s="40" customFormat="1" ht="21" customHeight="1">
      <c r="A193" s="27"/>
      <c r="B193" s="27"/>
      <c r="C193" s="27" t="s">
        <v>75</v>
      </c>
      <c r="D193" s="288" t="s">
        <v>2004</v>
      </c>
      <c r="E193" s="41">
        <v>42132</v>
      </c>
      <c r="F193" s="564"/>
      <c r="G193" s="467" t="s">
        <v>357</v>
      </c>
      <c r="H193" s="528"/>
      <c r="I193" s="31">
        <v>0</v>
      </c>
      <c r="J193" s="32">
        <v>0</v>
      </c>
      <c r="K193" s="31">
        <v>0</v>
      </c>
      <c r="L193" s="54">
        <v>0</v>
      </c>
      <c r="M193" s="31">
        <v>0</v>
      </c>
      <c r="N193" s="32">
        <v>0</v>
      </c>
      <c r="O193" s="31">
        <v>0</v>
      </c>
      <c r="P193" s="68">
        <v>0</v>
      </c>
      <c r="Q193" s="31">
        <v>0</v>
      </c>
      <c r="R193" s="464">
        <v>0</v>
      </c>
      <c r="S193" s="31">
        <v>0</v>
      </c>
      <c r="T193" s="464">
        <v>3</v>
      </c>
      <c r="U193" s="31">
        <v>3</v>
      </c>
      <c r="V193" s="464">
        <v>0</v>
      </c>
      <c r="W193" s="31">
        <v>3</v>
      </c>
      <c r="X193" s="464">
        <v>0</v>
      </c>
      <c r="Y193" s="31">
        <v>3</v>
      </c>
      <c r="Z193" s="31">
        <v>0</v>
      </c>
      <c r="AA193" s="31">
        <v>3</v>
      </c>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4"/>
      <c r="BC193" s="34"/>
      <c r="BD193" s="34"/>
      <c r="BE193" s="34"/>
      <c r="BF193" s="34"/>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6">
        <f t="shared" si="27"/>
        <v>0</v>
      </c>
      <c r="CC193" s="37"/>
      <c r="CD193" s="36">
        <f t="shared" si="28"/>
        <v>0</v>
      </c>
      <c r="CF193" s="36">
        <f t="shared" si="29"/>
        <v>0</v>
      </c>
    </row>
    <row r="194" spans="1:84" s="40" customFormat="1" ht="15" customHeight="1">
      <c r="C194" s="38"/>
      <c r="D194" s="71"/>
      <c r="E194" s="72"/>
      <c r="F194" s="61"/>
      <c r="G194" s="473"/>
      <c r="H194" s="473"/>
      <c r="I194" s="73"/>
      <c r="J194" s="73"/>
      <c r="K194" s="73"/>
      <c r="L194" s="73"/>
      <c r="M194" s="73"/>
      <c r="N194" s="73"/>
      <c r="O194" s="73"/>
      <c r="P194" s="73"/>
      <c r="Q194" s="73"/>
      <c r="R194" s="73"/>
      <c r="S194" s="73"/>
      <c r="T194" s="73"/>
      <c r="U194" s="73"/>
      <c r="V194" s="73"/>
      <c r="W194" s="73"/>
      <c r="X194" s="73"/>
      <c r="Y194" s="73"/>
      <c r="Z194" s="73"/>
      <c r="AA194" s="73"/>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14"/>
      <c r="CC194" s="14"/>
      <c r="CD194" s="14"/>
      <c r="CF194" s="14"/>
    </row>
    <row r="195" spans="1:84" ht="15" customHeight="1">
      <c r="I195" s="76"/>
      <c r="J195" s="76"/>
      <c r="K195" s="76"/>
      <c r="L195" s="76"/>
      <c r="M195" s="76"/>
      <c r="N195" s="76"/>
      <c r="O195" s="76"/>
      <c r="P195" s="76"/>
      <c r="Q195" s="76"/>
      <c r="R195" s="76"/>
      <c r="S195" s="76"/>
      <c r="T195" s="76"/>
      <c r="U195" s="76"/>
      <c r="V195" s="76"/>
      <c r="W195" s="76"/>
      <c r="X195" s="76"/>
      <c r="Y195" s="76"/>
      <c r="Z195" s="76"/>
      <c r="AA195" s="76"/>
      <c r="CB195" s="64"/>
      <c r="CC195" s="64"/>
      <c r="CD195" s="64"/>
      <c r="CF195" s="64"/>
    </row>
    <row r="196" spans="1:84" ht="15" customHeight="1">
      <c r="I196" s="76"/>
      <c r="J196" s="76"/>
      <c r="K196" s="76"/>
      <c r="L196" s="76"/>
      <c r="M196" s="76"/>
      <c r="N196" s="76"/>
      <c r="O196" s="76"/>
      <c r="P196" s="76"/>
      <c r="Q196" s="76"/>
      <c r="R196" s="76"/>
      <c r="S196" s="76"/>
      <c r="T196" s="76"/>
      <c r="U196" s="76"/>
      <c r="V196" s="76"/>
      <c r="W196" s="76"/>
      <c r="X196" s="76"/>
      <c r="Y196" s="76"/>
      <c r="Z196" s="76"/>
      <c r="AA196" s="76"/>
      <c r="CB196" s="64"/>
      <c r="CC196" s="64"/>
      <c r="CD196" s="64"/>
      <c r="CF196" s="64"/>
    </row>
    <row r="197" spans="1:84" s="378" customFormat="1" ht="15">
      <c r="A197" s="803"/>
      <c r="B197" s="803"/>
      <c r="C197" s="803"/>
      <c r="D197" s="803"/>
      <c r="E197" s="804"/>
      <c r="F197" s="805"/>
      <c r="G197" s="805"/>
      <c r="H197" s="805"/>
      <c r="I197" s="806"/>
      <c r="J197" s="806"/>
      <c r="K197" s="806"/>
      <c r="L197" s="806"/>
      <c r="M197" s="806"/>
      <c r="N197" s="806"/>
      <c r="O197" s="806"/>
      <c r="P197" s="806"/>
      <c r="Q197" s="806"/>
      <c r="R197" s="806"/>
      <c r="S197" s="806"/>
      <c r="T197" s="806"/>
      <c r="U197" s="806"/>
      <c r="V197" s="806"/>
      <c r="W197" s="806"/>
      <c r="X197" s="806"/>
      <c r="Y197" s="806"/>
      <c r="Z197" s="806"/>
      <c r="AA197" s="806"/>
      <c r="AB197" s="807"/>
      <c r="AC197" s="803"/>
      <c r="AD197" s="803"/>
      <c r="AE197" s="803"/>
      <c r="AF197" s="803"/>
      <c r="AG197" s="803"/>
      <c r="AH197" s="803"/>
      <c r="AI197" s="803"/>
      <c r="AJ197" s="803"/>
      <c r="AK197" s="803"/>
      <c r="AL197" s="803"/>
      <c r="AM197" s="803"/>
      <c r="AN197" s="803"/>
      <c r="AO197" s="803"/>
      <c r="AP197" s="803"/>
      <c r="AQ197" s="803"/>
      <c r="AR197" s="803"/>
      <c r="AS197" s="803"/>
      <c r="AT197" s="803"/>
      <c r="AU197" s="803"/>
      <c r="AV197" s="808"/>
      <c r="AW197" s="803"/>
      <c r="AX197" s="803"/>
      <c r="AY197" s="809"/>
      <c r="AZ197" s="809"/>
      <c r="BA197" s="809"/>
      <c r="BB197" s="803"/>
      <c r="BC197" s="803"/>
      <c r="BD197" s="803"/>
      <c r="BE197" s="803"/>
      <c r="BF197" s="803"/>
      <c r="BG197" s="803"/>
      <c r="BH197" s="803"/>
      <c r="BI197" s="803"/>
      <c r="BJ197" s="803"/>
      <c r="BK197" s="803"/>
      <c r="BL197" s="803"/>
      <c r="BM197" s="803"/>
      <c r="BN197" s="803"/>
      <c r="BO197" s="803"/>
      <c r="BP197" s="803"/>
      <c r="BQ197" s="803"/>
      <c r="BR197" s="803"/>
      <c r="BS197" s="803"/>
      <c r="BT197" s="803"/>
      <c r="BU197" s="803"/>
      <c r="BV197" s="803"/>
      <c r="BW197" s="803"/>
      <c r="BX197" s="803"/>
      <c r="BY197" s="803"/>
      <c r="BZ197" s="803"/>
      <c r="CA197" s="803"/>
    </row>
    <row r="198" spans="1:84" s="378" customFormat="1" ht="15">
      <c r="E198" s="377"/>
      <c r="F198" s="380"/>
      <c r="G198" s="380"/>
      <c r="H198" s="380"/>
      <c r="I198" s="381"/>
      <c r="J198" s="381"/>
      <c r="K198" s="381"/>
      <c r="L198" s="381"/>
      <c r="M198" s="381"/>
      <c r="N198" s="381"/>
      <c r="O198" s="381"/>
      <c r="P198" s="381"/>
      <c r="Q198" s="381"/>
      <c r="R198" s="381"/>
      <c r="S198" s="381"/>
      <c r="T198" s="381"/>
      <c r="U198" s="381"/>
      <c r="V198" s="381"/>
      <c r="W198" s="381"/>
      <c r="X198" s="381"/>
      <c r="Y198" s="381"/>
      <c r="Z198" s="381"/>
      <c r="AA198" s="381"/>
      <c r="AB198" s="180"/>
      <c r="AV198" s="382"/>
      <c r="AY198" s="379"/>
      <c r="AZ198" s="379"/>
      <c r="BA198" s="379"/>
    </row>
    <row r="199" spans="1:84" s="86" customFormat="1" ht="54" customHeight="1">
      <c r="C199" s="460"/>
      <c r="D199" s="86" t="s">
        <v>2323</v>
      </c>
      <c r="E199" s="461"/>
      <c r="F199" s="462"/>
      <c r="G199" s="473"/>
      <c r="H199" s="473"/>
      <c r="CB199" s="463"/>
      <c r="CC199" s="463"/>
      <c r="CD199" s="463"/>
      <c r="CF199" s="463"/>
    </row>
    <row r="200" spans="1:84" s="86" customFormat="1" ht="15" customHeight="1">
      <c r="C200" s="460"/>
      <c r="E200" s="461"/>
      <c r="F200" s="462"/>
      <c r="G200" s="473"/>
      <c r="H200" s="473"/>
      <c r="CB200" s="463"/>
      <c r="CC200" s="463"/>
      <c r="CD200" s="463"/>
      <c r="CF200" s="463"/>
    </row>
    <row r="201" spans="1:84" s="279" customFormat="1" ht="34.5" customHeight="1">
      <c r="A201" s="554" t="s">
        <v>12</v>
      </c>
      <c r="B201" s="554" t="s">
        <v>1800</v>
      </c>
      <c r="C201" s="586" t="s">
        <v>13</v>
      </c>
      <c r="D201" s="587" t="s">
        <v>59</v>
      </c>
      <c r="E201" s="472" t="s">
        <v>15</v>
      </c>
      <c r="F201" s="472" t="s">
        <v>16</v>
      </c>
      <c r="G201" s="687" t="s">
        <v>445</v>
      </c>
      <c r="H201" s="789" t="s">
        <v>1976</v>
      </c>
      <c r="I201" s="554" t="s">
        <v>17</v>
      </c>
      <c r="J201" s="554" t="s">
        <v>18</v>
      </c>
      <c r="K201" s="554" t="s">
        <v>19</v>
      </c>
      <c r="L201" s="554" t="s">
        <v>20</v>
      </c>
      <c r="M201" s="760" t="s">
        <v>21</v>
      </c>
      <c r="N201" s="760" t="s">
        <v>22</v>
      </c>
      <c r="O201" s="554" t="s">
        <v>23</v>
      </c>
      <c r="P201" s="554" t="s">
        <v>24</v>
      </c>
      <c r="Q201" s="554" t="s">
        <v>25</v>
      </c>
      <c r="R201" s="554" t="s">
        <v>1558</v>
      </c>
      <c r="S201" s="554" t="s">
        <v>1556</v>
      </c>
      <c r="T201" s="554" t="s">
        <v>1568</v>
      </c>
      <c r="U201" s="761" t="s">
        <v>1654</v>
      </c>
      <c r="V201" s="761" t="s">
        <v>1970</v>
      </c>
      <c r="W201" s="761" t="s">
        <v>1971</v>
      </c>
      <c r="X201" s="761" t="s">
        <v>2159</v>
      </c>
      <c r="Y201" s="761" t="s">
        <v>2157</v>
      </c>
      <c r="Z201" s="761" t="s">
        <v>1583</v>
      </c>
      <c r="AA201" s="761" t="s">
        <v>2316</v>
      </c>
      <c r="AB201" s="554">
        <v>5</v>
      </c>
      <c r="AC201" s="554">
        <v>12</v>
      </c>
      <c r="AD201" s="554">
        <v>19</v>
      </c>
      <c r="AE201" s="554">
        <v>26</v>
      </c>
      <c r="AF201" s="554">
        <v>2</v>
      </c>
      <c r="AG201" s="554">
        <v>9</v>
      </c>
      <c r="AH201" s="554">
        <v>16</v>
      </c>
      <c r="AI201" s="554">
        <v>23</v>
      </c>
      <c r="AJ201" s="554">
        <v>2</v>
      </c>
      <c r="AK201" s="554">
        <v>9</v>
      </c>
      <c r="AL201" s="554">
        <v>16</v>
      </c>
      <c r="AM201" s="554">
        <v>23</v>
      </c>
      <c r="AN201" s="554">
        <v>30</v>
      </c>
      <c r="AO201" s="554">
        <v>6</v>
      </c>
      <c r="AP201" s="554">
        <v>13</v>
      </c>
      <c r="AQ201" s="554">
        <v>20</v>
      </c>
      <c r="AR201" s="554">
        <v>27</v>
      </c>
      <c r="AS201" s="554">
        <v>4</v>
      </c>
      <c r="AT201" s="554">
        <v>11</v>
      </c>
      <c r="AU201" s="554">
        <v>18</v>
      </c>
      <c r="AV201" s="554">
        <v>25</v>
      </c>
      <c r="AW201" s="554">
        <v>1</v>
      </c>
      <c r="AX201" s="554">
        <v>8</v>
      </c>
      <c r="AY201" s="554">
        <v>15</v>
      </c>
      <c r="AZ201" s="554">
        <v>22</v>
      </c>
      <c r="BA201" s="554">
        <v>29</v>
      </c>
      <c r="BB201" s="554">
        <v>6</v>
      </c>
      <c r="BC201" s="554">
        <v>13</v>
      </c>
      <c r="BD201" s="554">
        <v>20</v>
      </c>
      <c r="BE201" s="554">
        <v>27</v>
      </c>
      <c r="BF201" s="554">
        <v>3</v>
      </c>
      <c r="BG201" s="554">
        <v>10</v>
      </c>
      <c r="BH201" s="554">
        <v>17</v>
      </c>
      <c r="BI201" s="554">
        <v>24</v>
      </c>
      <c r="BJ201" s="554">
        <v>31</v>
      </c>
      <c r="BK201" s="554">
        <v>7</v>
      </c>
      <c r="BL201" s="554">
        <v>14</v>
      </c>
      <c r="BM201" s="554">
        <v>21</v>
      </c>
      <c r="BN201" s="554">
        <v>28</v>
      </c>
      <c r="BO201" s="554">
        <v>5</v>
      </c>
      <c r="BP201" s="554">
        <v>12</v>
      </c>
      <c r="BQ201" s="554">
        <v>19</v>
      </c>
      <c r="BR201" s="554">
        <v>26</v>
      </c>
      <c r="BS201" s="554">
        <v>2</v>
      </c>
      <c r="BT201" s="554">
        <v>9</v>
      </c>
      <c r="BU201" s="554">
        <v>16</v>
      </c>
      <c r="BV201" s="554">
        <v>23</v>
      </c>
      <c r="BW201" s="554">
        <v>30</v>
      </c>
      <c r="BX201" s="554">
        <v>7</v>
      </c>
      <c r="BY201" s="554">
        <v>14</v>
      </c>
      <c r="BZ201" s="554">
        <v>21</v>
      </c>
      <c r="CA201" s="554">
        <v>28</v>
      </c>
      <c r="CB201" s="24" t="s">
        <v>1583</v>
      </c>
      <c r="CC201" s="25"/>
      <c r="CD201" s="24" t="s">
        <v>1584</v>
      </c>
      <c r="CF201" s="26" t="s">
        <v>2158</v>
      </c>
    </row>
    <row r="202" spans="1:84" s="38" customFormat="1" ht="21" customHeight="1">
      <c r="A202" s="39"/>
      <c r="B202" s="39"/>
      <c r="C202" s="27" t="s">
        <v>1787</v>
      </c>
      <c r="D202" s="28" t="s">
        <v>340</v>
      </c>
      <c r="E202" s="29">
        <v>42705</v>
      </c>
      <c r="F202" s="46">
        <v>43321</v>
      </c>
      <c r="G202" s="528" t="s">
        <v>1289</v>
      </c>
      <c r="H202" s="528"/>
      <c r="I202" s="31">
        <v>0</v>
      </c>
      <c r="J202" s="31">
        <v>0</v>
      </c>
      <c r="K202" s="31">
        <v>0</v>
      </c>
      <c r="L202" s="31">
        <v>0</v>
      </c>
      <c r="M202" s="31">
        <v>0</v>
      </c>
      <c r="N202" s="31">
        <v>0</v>
      </c>
      <c r="O202" s="31">
        <v>0</v>
      </c>
      <c r="P202" s="31">
        <v>0</v>
      </c>
      <c r="Q202" s="31">
        <v>0</v>
      </c>
      <c r="R202" s="31">
        <v>0</v>
      </c>
      <c r="S202" s="31">
        <v>0</v>
      </c>
      <c r="T202" s="31">
        <v>0</v>
      </c>
      <c r="U202" s="31">
        <v>0</v>
      </c>
      <c r="V202" s="31">
        <v>0</v>
      </c>
      <c r="W202" s="31">
        <v>0</v>
      </c>
      <c r="X202" s="31">
        <v>0</v>
      </c>
      <c r="Y202" s="31">
        <v>0</v>
      </c>
      <c r="Z202" s="31">
        <v>0</v>
      </c>
      <c r="AA202" s="31">
        <v>0</v>
      </c>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6">
        <f t="shared" ref="CB202" si="30">COUNT(AB202:BA202)</f>
        <v>0</v>
      </c>
      <c r="CC202" s="37"/>
      <c r="CD202" s="36">
        <f t="shared" ref="CD202" si="31">COUNT(BB202:CA202)</f>
        <v>0</v>
      </c>
      <c r="CF202" s="36">
        <f t="shared" ref="CF202" si="32">SUM(CB202,CD202)</f>
        <v>0</v>
      </c>
    </row>
    <row r="203" spans="1:84" s="378" customFormat="1" ht="15">
      <c r="E203" s="377"/>
      <c r="F203" s="380"/>
      <c r="G203" s="380"/>
      <c r="H203" s="380"/>
      <c r="I203" s="381"/>
      <c r="J203" s="381"/>
      <c r="K203" s="381"/>
      <c r="L203" s="381"/>
      <c r="M203" s="381"/>
      <c r="N203" s="381"/>
      <c r="O203" s="381"/>
      <c r="P203" s="381"/>
      <c r="Q203" s="381"/>
      <c r="R203" s="381"/>
      <c r="S203" s="381"/>
      <c r="T203" s="381"/>
      <c r="U203" s="381"/>
      <c r="V203" s="381"/>
      <c r="W203" s="381"/>
      <c r="X203" s="381"/>
      <c r="Y203" s="381"/>
      <c r="Z203" s="381"/>
      <c r="AA203" s="381"/>
      <c r="AB203" s="180"/>
      <c r="AV203" s="382"/>
      <c r="AY203" s="379"/>
      <c r="AZ203" s="379"/>
      <c r="BA203" s="379"/>
    </row>
    <row r="204" spans="1:84" s="86" customFormat="1" ht="54" customHeight="1">
      <c r="C204" s="460"/>
      <c r="D204" s="86" t="s">
        <v>2329</v>
      </c>
      <c r="E204" s="461"/>
      <c r="F204" s="462"/>
      <c r="G204" s="473"/>
      <c r="H204" s="473"/>
      <c r="CB204" s="463"/>
      <c r="CC204" s="463"/>
      <c r="CD204" s="463"/>
      <c r="CF204" s="463"/>
    </row>
    <row r="205" spans="1:84" s="86" customFormat="1" ht="15" customHeight="1">
      <c r="C205" s="460"/>
      <c r="E205" s="461"/>
      <c r="F205" s="462"/>
      <c r="G205" s="473"/>
      <c r="H205" s="473"/>
      <c r="CB205" s="463"/>
      <c r="CC205" s="463"/>
      <c r="CD205" s="463"/>
      <c r="CF205" s="463"/>
    </row>
    <row r="206" spans="1:84" s="279" customFormat="1" ht="34.5" customHeight="1">
      <c r="A206" s="554" t="s">
        <v>12</v>
      </c>
      <c r="B206" s="554" t="s">
        <v>1800</v>
      </c>
      <c r="C206" s="586" t="s">
        <v>13</v>
      </c>
      <c r="D206" s="587" t="s">
        <v>59</v>
      </c>
      <c r="E206" s="472" t="s">
        <v>15</v>
      </c>
      <c r="F206" s="472" t="s">
        <v>16</v>
      </c>
      <c r="G206" s="687" t="s">
        <v>445</v>
      </c>
      <c r="H206" s="789" t="s">
        <v>1976</v>
      </c>
      <c r="I206" s="554" t="s">
        <v>17</v>
      </c>
      <c r="J206" s="554" t="s">
        <v>18</v>
      </c>
      <c r="K206" s="554" t="s">
        <v>19</v>
      </c>
      <c r="L206" s="554" t="s">
        <v>20</v>
      </c>
      <c r="M206" s="760" t="s">
        <v>21</v>
      </c>
      <c r="N206" s="760" t="s">
        <v>22</v>
      </c>
      <c r="O206" s="554" t="s">
        <v>23</v>
      </c>
      <c r="P206" s="554" t="s">
        <v>24</v>
      </c>
      <c r="Q206" s="554" t="s">
        <v>25</v>
      </c>
      <c r="R206" s="554" t="s">
        <v>1558</v>
      </c>
      <c r="S206" s="554" t="s">
        <v>1556</v>
      </c>
      <c r="T206" s="554" t="s">
        <v>1568</v>
      </c>
      <c r="U206" s="761" t="s">
        <v>1654</v>
      </c>
      <c r="V206" s="761" t="s">
        <v>1970</v>
      </c>
      <c r="W206" s="761" t="s">
        <v>1971</v>
      </c>
      <c r="X206" s="761" t="s">
        <v>2159</v>
      </c>
      <c r="Y206" s="761" t="s">
        <v>2157</v>
      </c>
      <c r="Z206" s="761" t="s">
        <v>1583</v>
      </c>
      <c r="AA206" s="761" t="s">
        <v>2316</v>
      </c>
      <c r="AB206" s="554">
        <v>5</v>
      </c>
      <c r="AC206" s="554">
        <v>12</v>
      </c>
      <c r="AD206" s="554">
        <v>19</v>
      </c>
      <c r="AE206" s="554">
        <v>26</v>
      </c>
      <c r="AF206" s="554">
        <v>2</v>
      </c>
      <c r="AG206" s="554">
        <v>9</v>
      </c>
      <c r="AH206" s="554">
        <v>16</v>
      </c>
      <c r="AI206" s="554">
        <v>23</v>
      </c>
      <c r="AJ206" s="554">
        <v>2</v>
      </c>
      <c r="AK206" s="554">
        <v>9</v>
      </c>
      <c r="AL206" s="554">
        <v>16</v>
      </c>
      <c r="AM206" s="554">
        <v>23</v>
      </c>
      <c r="AN206" s="554">
        <v>30</v>
      </c>
      <c r="AO206" s="554">
        <v>6</v>
      </c>
      <c r="AP206" s="554">
        <v>13</v>
      </c>
      <c r="AQ206" s="554">
        <v>20</v>
      </c>
      <c r="AR206" s="554">
        <v>27</v>
      </c>
      <c r="AS206" s="554">
        <v>4</v>
      </c>
      <c r="AT206" s="554">
        <v>11</v>
      </c>
      <c r="AU206" s="554">
        <v>18</v>
      </c>
      <c r="AV206" s="554">
        <v>25</v>
      </c>
      <c r="AW206" s="554">
        <v>1</v>
      </c>
      <c r="AX206" s="554">
        <v>8</v>
      </c>
      <c r="AY206" s="554">
        <v>15</v>
      </c>
      <c r="AZ206" s="554">
        <v>22</v>
      </c>
      <c r="BA206" s="554">
        <v>29</v>
      </c>
      <c r="BB206" s="554">
        <v>6</v>
      </c>
      <c r="BC206" s="554">
        <v>13</v>
      </c>
      <c r="BD206" s="554">
        <v>20</v>
      </c>
      <c r="BE206" s="554">
        <v>27</v>
      </c>
      <c r="BF206" s="554">
        <v>3</v>
      </c>
      <c r="BG206" s="554">
        <v>10</v>
      </c>
      <c r="BH206" s="554">
        <v>17</v>
      </c>
      <c r="BI206" s="554">
        <v>24</v>
      </c>
      <c r="BJ206" s="554">
        <v>31</v>
      </c>
      <c r="BK206" s="554">
        <v>7</v>
      </c>
      <c r="BL206" s="554">
        <v>14</v>
      </c>
      <c r="BM206" s="554">
        <v>21</v>
      </c>
      <c r="BN206" s="554">
        <v>28</v>
      </c>
      <c r="BO206" s="554">
        <v>5</v>
      </c>
      <c r="BP206" s="554">
        <v>12</v>
      </c>
      <c r="BQ206" s="554">
        <v>19</v>
      </c>
      <c r="BR206" s="554">
        <v>26</v>
      </c>
      <c r="BS206" s="554">
        <v>2</v>
      </c>
      <c r="BT206" s="554">
        <v>9</v>
      </c>
      <c r="BU206" s="554">
        <v>16</v>
      </c>
      <c r="BV206" s="554">
        <v>23</v>
      </c>
      <c r="BW206" s="554">
        <v>30</v>
      </c>
      <c r="BX206" s="554">
        <v>7</v>
      </c>
      <c r="BY206" s="554">
        <v>14</v>
      </c>
      <c r="BZ206" s="554">
        <v>21</v>
      </c>
      <c r="CA206" s="554">
        <v>28</v>
      </c>
      <c r="CB206" s="24" t="s">
        <v>1583</v>
      </c>
      <c r="CC206" s="25"/>
      <c r="CD206" s="24" t="s">
        <v>1584</v>
      </c>
      <c r="CF206" s="26" t="s">
        <v>2158</v>
      </c>
    </row>
    <row r="207" spans="1:84" s="38" customFormat="1" ht="21" customHeight="1">
      <c r="A207" s="39"/>
      <c r="B207" s="39"/>
      <c r="C207" s="27" t="s">
        <v>249</v>
      </c>
      <c r="D207" s="28" t="s">
        <v>2328</v>
      </c>
      <c r="E207" s="41">
        <v>36123</v>
      </c>
      <c r="F207" s="46">
        <v>22463</v>
      </c>
      <c r="G207" s="528" t="s">
        <v>1289</v>
      </c>
      <c r="H207" s="528"/>
      <c r="I207" s="31">
        <v>0</v>
      </c>
      <c r="J207" s="31">
        <v>0</v>
      </c>
      <c r="K207" s="31">
        <v>0</v>
      </c>
      <c r="L207" s="31">
        <v>0</v>
      </c>
      <c r="M207" s="31">
        <v>0</v>
      </c>
      <c r="N207" s="31">
        <v>0</v>
      </c>
      <c r="O207" s="31">
        <v>0</v>
      </c>
      <c r="P207" s="31">
        <v>0</v>
      </c>
      <c r="Q207" s="31">
        <v>0</v>
      </c>
      <c r="R207" s="31">
        <v>0</v>
      </c>
      <c r="S207" s="31">
        <v>0</v>
      </c>
      <c r="T207" s="31">
        <v>0</v>
      </c>
      <c r="U207" s="31">
        <v>0</v>
      </c>
      <c r="V207" s="31">
        <v>0</v>
      </c>
      <c r="W207" s="31">
        <v>0</v>
      </c>
      <c r="X207" s="31">
        <v>0</v>
      </c>
      <c r="Y207" s="31">
        <v>0</v>
      </c>
      <c r="Z207" s="31">
        <v>0</v>
      </c>
      <c r="AA207" s="31">
        <v>0</v>
      </c>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6">
        <f t="shared" ref="CB207" si="33">COUNT(AB207:BA207)</f>
        <v>0</v>
      </c>
      <c r="CC207" s="37"/>
      <c r="CD207" s="36">
        <f t="shared" ref="CD207" si="34">COUNT(BB207:CA207)</f>
        <v>0</v>
      </c>
      <c r="CF207" s="36">
        <f t="shared" ref="CF207" si="35">SUM(CB207,CD207)</f>
        <v>0</v>
      </c>
    </row>
    <row r="208" spans="1:84" s="378" customFormat="1" ht="15">
      <c r="E208" s="377"/>
      <c r="F208" s="380"/>
      <c r="G208" s="380"/>
      <c r="H208" s="380"/>
      <c r="I208" s="381"/>
      <c r="J208" s="381"/>
      <c r="K208" s="381"/>
      <c r="L208" s="381"/>
      <c r="M208" s="381"/>
      <c r="N208" s="381"/>
      <c r="O208" s="381"/>
      <c r="P208" s="381"/>
      <c r="Q208" s="381"/>
      <c r="R208" s="381"/>
      <c r="S208" s="381"/>
      <c r="T208" s="381"/>
      <c r="U208" s="381"/>
      <c r="V208" s="381"/>
      <c r="W208" s="381"/>
      <c r="X208" s="381"/>
      <c r="Y208" s="381"/>
      <c r="Z208" s="381"/>
      <c r="AA208" s="381"/>
      <c r="AB208" s="180"/>
      <c r="AV208" s="382"/>
      <c r="AY208" s="379"/>
      <c r="AZ208" s="379"/>
      <c r="BA208" s="379"/>
    </row>
    <row r="209" spans="1:90" s="86" customFormat="1" ht="54" customHeight="1">
      <c r="C209" s="460"/>
      <c r="D209" s="86" t="s">
        <v>2324</v>
      </c>
      <c r="E209" s="461"/>
      <c r="F209" s="462"/>
      <c r="G209" s="473"/>
      <c r="H209" s="473"/>
      <c r="CB209" s="463"/>
      <c r="CC209" s="463"/>
      <c r="CD209" s="463"/>
      <c r="CF209" s="463"/>
    </row>
    <row r="210" spans="1:90" s="86" customFormat="1" ht="15" customHeight="1">
      <c r="C210" s="460"/>
      <c r="E210" s="461"/>
      <c r="F210" s="462"/>
      <c r="G210" s="473"/>
      <c r="H210" s="473"/>
      <c r="CB210" s="463"/>
      <c r="CC210" s="463"/>
      <c r="CD210" s="463"/>
      <c r="CF210" s="463"/>
    </row>
    <row r="211" spans="1:90" s="279" customFormat="1" ht="34.5" customHeight="1">
      <c r="A211" s="554" t="s">
        <v>12</v>
      </c>
      <c r="B211" s="554" t="s">
        <v>1800</v>
      </c>
      <c r="C211" s="586" t="s">
        <v>13</v>
      </c>
      <c r="D211" s="587" t="s">
        <v>59</v>
      </c>
      <c r="E211" s="472" t="s">
        <v>15</v>
      </c>
      <c r="F211" s="472" t="s">
        <v>16</v>
      </c>
      <c r="G211" s="687" t="s">
        <v>445</v>
      </c>
      <c r="H211" s="789" t="s">
        <v>1976</v>
      </c>
      <c r="I211" s="554" t="s">
        <v>17</v>
      </c>
      <c r="J211" s="554" t="s">
        <v>18</v>
      </c>
      <c r="K211" s="554" t="s">
        <v>19</v>
      </c>
      <c r="L211" s="554" t="s">
        <v>20</v>
      </c>
      <c r="M211" s="760" t="s">
        <v>21</v>
      </c>
      <c r="N211" s="760" t="s">
        <v>22</v>
      </c>
      <c r="O211" s="554" t="s">
        <v>23</v>
      </c>
      <c r="P211" s="554" t="s">
        <v>24</v>
      </c>
      <c r="Q211" s="554" t="s">
        <v>25</v>
      </c>
      <c r="R211" s="554" t="s">
        <v>1558</v>
      </c>
      <c r="S211" s="554" t="s">
        <v>1556</v>
      </c>
      <c r="T211" s="554" t="s">
        <v>1568</v>
      </c>
      <c r="U211" s="761" t="s">
        <v>1654</v>
      </c>
      <c r="V211" s="761" t="s">
        <v>1970</v>
      </c>
      <c r="W211" s="761" t="s">
        <v>1971</v>
      </c>
      <c r="X211" s="761" t="s">
        <v>2159</v>
      </c>
      <c r="Y211" s="761" t="s">
        <v>2157</v>
      </c>
      <c r="Z211" s="761" t="s">
        <v>1583</v>
      </c>
      <c r="AA211" s="761" t="s">
        <v>2316</v>
      </c>
      <c r="AB211" s="554">
        <v>5</v>
      </c>
      <c r="AC211" s="554">
        <v>12</v>
      </c>
      <c r="AD211" s="554">
        <v>19</v>
      </c>
      <c r="AE211" s="554">
        <v>26</v>
      </c>
      <c r="AF211" s="554">
        <v>2</v>
      </c>
      <c r="AG211" s="554">
        <v>9</v>
      </c>
      <c r="AH211" s="554">
        <v>16</v>
      </c>
      <c r="AI211" s="554">
        <v>23</v>
      </c>
      <c r="AJ211" s="554">
        <v>2</v>
      </c>
      <c r="AK211" s="554">
        <v>9</v>
      </c>
      <c r="AL211" s="554">
        <v>16</v>
      </c>
      <c r="AM211" s="554">
        <v>23</v>
      </c>
      <c r="AN211" s="554">
        <v>30</v>
      </c>
      <c r="AO211" s="554">
        <v>6</v>
      </c>
      <c r="AP211" s="554">
        <v>13</v>
      </c>
      <c r="AQ211" s="554">
        <v>20</v>
      </c>
      <c r="AR211" s="554">
        <v>27</v>
      </c>
      <c r="AS211" s="554">
        <v>4</v>
      </c>
      <c r="AT211" s="554">
        <v>11</v>
      </c>
      <c r="AU211" s="554">
        <v>18</v>
      </c>
      <c r="AV211" s="554">
        <v>25</v>
      </c>
      <c r="AW211" s="554">
        <v>1</v>
      </c>
      <c r="AX211" s="554">
        <v>8</v>
      </c>
      <c r="AY211" s="554">
        <v>15</v>
      </c>
      <c r="AZ211" s="554">
        <v>22</v>
      </c>
      <c r="BA211" s="554">
        <v>29</v>
      </c>
      <c r="BB211" s="554">
        <v>6</v>
      </c>
      <c r="BC211" s="554">
        <v>13</v>
      </c>
      <c r="BD211" s="554">
        <v>20</v>
      </c>
      <c r="BE211" s="554">
        <v>27</v>
      </c>
      <c r="BF211" s="554">
        <v>3</v>
      </c>
      <c r="BG211" s="554">
        <v>10</v>
      </c>
      <c r="BH211" s="554">
        <v>17</v>
      </c>
      <c r="BI211" s="554">
        <v>24</v>
      </c>
      <c r="BJ211" s="554">
        <v>31</v>
      </c>
      <c r="BK211" s="554">
        <v>7</v>
      </c>
      <c r="BL211" s="554">
        <v>14</v>
      </c>
      <c r="BM211" s="554">
        <v>21</v>
      </c>
      <c r="BN211" s="554">
        <v>28</v>
      </c>
      <c r="BO211" s="554">
        <v>5</v>
      </c>
      <c r="BP211" s="554">
        <v>12</v>
      </c>
      <c r="BQ211" s="554">
        <v>19</v>
      </c>
      <c r="BR211" s="554">
        <v>26</v>
      </c>
      <c r="BS211" s="554">
        <v>2</v>
      </c>
      <c r="BT211" s="554">
        <v>9</v>
      </c>
      <c r="BU211" s="554">
        <v>16</v>
      </c>
      <c r="BV211" s="554">
        <v>23</v>
      </c>
      <c r="BW211" s="554">
        <v>30</v>
      </c>
      <c r="BX211" s="554">
        <v>7</v>
      </c>
      <c r="BY211" s="554">
        <v>14</v>
      </c>
      <c r="BZ211" s="554">
        <v>21</v>
      </c>
      <c r="CA211" s="554">
        <v>28</v>
      </c>
      <c r="CB211" s="24" t="s">
        <v>1583</v>
      </c>
      <c r="CC211" s="25"/>
      <c r="CD211" s="24" t="s">
        <v>1584</v>
      </c>
      <c r="CF211" s="26" t="s">
        <v>2158</v>
      </c>
    </row>
    <row r="212" spans="1:90" s="47" customFormat="1" ht="21" customHeight="1">
      <c r="A212" s="39"/>
      <c r="B212" s="39"/>
      <c r="C212" s="27" t="s">
        <v>79</v>
      </c>
      <c r="D212" s="28" t="s">
        <v>76</v>
      </c>
      <c r="E212" s="29">
        <v>41472</v>
      </c>
      <c r="F212" s="46">
        <v>36696</v>
      </c>
      <c r="G212" s="528" t="s">
        <v>1289</v>
      </c>
      <c r="H212" s="528"/>
      <c r="I212" s="31">
        <v>259</v>
      </c>
      <c r="J212" s="31">
        <v>15</v>
      </c>
      <c r="K212" s="31">
        <v>274</v>
      </c>
      <c r="L212" s="31">
        <v>23</v>
      </c>
      <c r="M212" s="31">
        <v>297</v>
      </c>
      <c r="N212" s="31">
        <v>2</v>
      </c>
      <c r="O212" s="31">
        <v>299</v>
      </c>
      <c r="P212" s="31">
        <v>19</v>
      </c>
      <c r="Q212" s="31">
        <v>318</v>
      </c>
      <c r="R212" s="31">
        <v>10</v>
      </c>
      <c r="S212" s="31">
        <v>328</v>
      </c>
      <c r="T212" s="31">
        <v>0</v>
      </c>
      <c r="U212" s="31">
        <v>328</v>
      </c>
      <c r="V212" s="31">
        <v>0</v>
      </c>
      <c r="W212" s="31">
        <v>328</v>
      </c>
      <c r="X212" s="31">
        <v>8</v>
      </c>
      <c r="Y212" s="31">
        <v>336</v>
      </c>
      <c r="Z212" s="31">
        <v>13</v>
      </c>
      <c r="AA212" s="31">
        <v>349</v>
      </c>
      <c r="AB212" s="33"/>
      <c r="AC212" s="33"/>
      <c r="AD212" s="33"/>
      <c r="AE212" s="33"/>
      <c r="AF212" s="33"/>
      <c r="AG212" s="33"/>
      <c r="AH212" s="33"/>
      <c r="AI212" s="33"/>
      <c r="AJ212" s="33"/>
      <c r="AK212" s="33"/>
      <c r="AL212" s="33"/>
      <c r="AM212" s="33">
        <v>26</v>
      </c>
      <c r="AN212" s="33"/>
      <c r="AO212" s="33">
        <v>26</v>
      </c>
      <c r="AP212" s="33">
        <v>26</v>
      </c>
      <c r="AQ212" s="33">
        <v>26</v>
      </c>
      <c r="AR212" s="33"/>
      <c r="AS212" s="33">
        <v>26</v>
      </c>
      <c r="AT212" s="33">
        <v>26</v>
      </c>
      <c r="AU212" s="33">
        <v>26</v>
      </c>
      <c r="AV212" s="33">
        <v>18</v>
      </c>
      <c r="AW212" s="33">
        <v>18</v>
      </c>
      <c r="AX212" s="33">
        <v>18</v>
      </c>
      <c r="AY212" s="33">
        <v>35</v>
      </c>
      <c r="AZ212" s="33">
        <v>30</v>
      </c>
      <c r="BA212" s="33">
        <v>25</v>
      </c>
      <c r="BB212" s="34">
        <v>26</v>
      </c>
      <c r="BC212" s="34">
        <v>26</v>
      </c>
      <c r="BD212" s="34">
        <v>26</v>
      </c>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6">
        <f t="shared" ref="CB212" si="36">COUNT(AB212:BA212)</f>
        <v>13</v>
      </c>
      <c r="CC212" s="37"/>
      <c r="CD212" s="36">
        <f t="shared" ref="CD212" si="37">COUNT(BB212:CA212)</f>
        <v>3</v>
      </c>
      <c r="CE212" s="38"/>
      <c r="CF212" s="36">
        <f t="shared" ref="CF212" si="38">SUM(CB212,CD212)</f>
        <v>16</v>
      </c>
    </row>
    <row r="213" spans="1:90" s="378" customFormat="1" ht="15">
      <c r="E213" s="377"/>
      <c r="F213" s="380"/>
      <c r="G213" s="380"/>
      <c r="H213" s="380"/>
      <c r="I213" s="381"/>
      <c r="J213" s="381"/>
      <c r="K213" s="381"/>
      <c r="L213" s="381"/>
      <c r="M213" s="381"/>
      <c r="N213" s="381"/>
      <c r="O213" s="381"/>
      <c r="P213" s="381"/>
      <c r="Q213" s="381"/>
      <c r="R213" s="381"/>
      <c r="S213" s="381"/>
      <c r="T213" s="381"/>
      <c r="U213" s="381"/>
      <c r="V213" s="381"/>
      <c r="W213" s="381"/>
      <c r="X213" s="381"/>
      <c r="Y213" s="381"/>
      <c r="Z213" s="381"/>
      <c r="AA213" s="381"/>
      <c r="AB213" s="180"/>
      <c r="AV213" s="382"/>
      <c r="AY213" s="379"/>
      <c r="AZ213" s="379"/>
      <c r="BA213" s="379"/>
    </row>
    <row r="214" spans="1:90" s="378" customFormat="1" ht="15">
      <c r="E214" s="377"/>
      <c r="F214" s="380"/>
      <c r="G214" s="380"/>
      <c r="H214" s="380"/>
      <c r="I214" s="381"/>
      <c r="J214" s="381"/>
      <c r="K214" s="381"/>
      <c r="L214" s="381"/>
      <c r="M214" s="381"/>
      <c r="N214" s="381"/>
      <c r="O214" s="381"/>
      <c r="P214" s="381"/>
      <c r="Q214" s="381"/>
      <c r="R214" s="381"/>
      <c r="S214" s="381"/>
      <c r="T214" s="381"/>
      <c r="U214" s="381"/>
      <c r="V214" s="381"/>
      <c r="W214" s="381"/>
      <c r="X214" s="381"/>
      <c r="Y214" s="381"/>
      <c r="Z214" s="381"/>
      <c r="AA214" s="381"/>
      <c r="AB214" s="180"/>
      <c r="AV214" s="382"/>
      <c r="AY214" s="379"/>
      <c r="AZ214" s="379"/>
      <c r="BA214" s="379"/>
    </row>
    <row r="215" spans="1:90" s="378" customFormat="1" ht="15">
      <c r="E215" s="377"/>
      <c r="F215" s="380"/>
      <c r="G215" s="380"/>
      <c r="H215" s="380"/>
      <c r="I215" s="381"/>
      <c r="J215" s="381"/>
      <c r="K215" s="381"/>
      <c r="L215" s="381"/>
      <c r="M215" s="381"/>
      <c r="N215" s="381"/>
      <c r="O215" s="381"/>
      <c r="P215" s="381"/>
      <c r="Q215" s="381"/>
      <c r="R215" s="381"/>
      <c r="S215" s="381"/>
      <c r="T215" s="381"/>
      <c r="U215" s="381"/>
      <c r="V215" s="381"/>
      <c r="W215" s="381"/>
      <c r="X215" s="381"/>
      <c r="Y215" s="381"/>
      <c r="Z215" s="381"/>
      <c r="AA215" s="381"/>
      <c r="AB215" s="180"/>
      <c r="AV215" s="382"/>
      <c r="AY215" s="379"/>
      <c r="AZ215" s="379"/>
      <c r="BA215" s="379"/>
    </row>
    <row r="216" spans="1:90" s="86" customFormat="1" ht="54" customHeight="1">
      <c r="C216" s="460"/>
      <c r="D216" s="86" t="s">
        <v>2334</v>
      </c>
      <c r="E216" s="461"/>
      <c r="F216" s="462"/>
      <c r="G216" s="473"/>
      <c r="H216" s="473"/>
      <c r="CB216" s="463"/>
      <c r="CC216" s="463"/>
      <c r="CD216" s="463"/>
      <c r="CF216" s="463"/>
    </row>
    <row r="217" spans="1:90" s="86" customFormat="1" ht="15" customHeight="1">
      <c r="C217" s="460"/>
      <c r="E217" s="461"/>
      <c r="F217" s="462"/>
      <c r="G217" s="473"/>
      <c r="H217" s="473"/>
      <c r="CB217" s="463"/>
      <c r="CC217" s="463"/>
      <c r="CD217" s="463"/>
      <c r="CF217" s="463"/>
    </row>
    <row r="218" spans="1:90" s="279" customFormat="1" ht="34.5" customHeight="1">
      <c r="A218" s="554" t="s">
        <v>12</v>
      </c>
      <c r="B218" s="554" t="s">
        <v>1800</v>
      </c>
      <c r="C218" s="586" t="s">
        <v>13</v>
      </c>
      <c r="D218" s="587" t="s">
        <v>59</v>
      </c>
      <c r="E218" s="472" t="s">
        <v>15</v>
      </c>
      <c r="F218" s="472" t="s">
        <v>16</v>
      </c>
      <c r="G218" s="687" t="s">
        <v>445</v>
      </c>
      <c r="H218" s="789" t="s">
        <v>1976</v>
      </c>
      <c r="I218" s="554" t="s">
        <v>17</v>
      </c>
      <c r="J218" s="554" t="s">
        <v>18</v>
      </c>
      <c r="K218" s="554" t="s">
        <v>19</v>
      </c>
      <c r="L218" s="554" t="s">
        <v>20</v>
      </c>
      <c r="M218" s="760" t="s">
        <v>21</v>
      </c>
      <c r="N218" s="760" t="s">
        <v>22</v>
      </c>
      <c r="O218" s="554" t="s">
        <v>23</v>
      </c>
      <c r="P218" s="554" t="s">
        <v>24</v>
      </c>
      <c r="Q218" s="554" t="s">
        <v>25</v>
      </c>
      <c r="R218" s="554" t="s">
        <v>1558</v>
      </c>
      <c r="S218" s="554" t="s">
        <v>1556</v>
      </c>
      <c r="T218" s="554" t="s">
        <v>1568</v>
      </c>
      <c r="U218" s="761" t="s">
        <v>1654</v>
      </c>
      <c r="V218" s="761" t="s">
        <v>1970</v>
      </c>
      <c r="W218" s="761" t="s">
        <v>1971</v>
      </c>
      <c r="X218" s="761" t="s">
        <v>2159</v>
      </c>
      <c r="Y218" s="761" t="s">
        <v>2157</v>
      </c>
      <c r="Z218" s="761" t="s">
        <v>1583</v>
      </c>
      <c r="AA218" s="761" t="s">
        <v>2316</v>
      </c>
      <c r="AB218" s="554">
        <v>5</v>
      </c>
      <c r="AC218" s="554">
        <v>12</v>
      </c>
      <c r="AD218" s="554">
        <v>19</v>
      </c>
      <c r="AE218" s="554">
        <v>26</v>
      </c>
      <c r="AF218" s="554">
        <v>2</v>
      </c>
      <c r="AG218" s="554">
        <v>9</v>
      </c>
      <c r="AH218" s="554">
        <v>16</v>
      </c>
      <c r="AI218" s="554">
        <v>23</v>
      </c>
      <c r="AJ218" s="554">
        <v>2</v>
      </c>
      <c r="AK218" s="554">
        <v>9</v>
      </c>
      <c r="AL218" s="554">
        <v>16</v>
      </c>
      <c r="AM218" s="554">
        <v>23</v>
      </c>
      <c r="AN218" s="554">
        <v>30</v>
      </c>
      <c r="AO218" s="554">
        <v>6</v>
      </c>
      <c r="AP218" s="554">
        <v>13</v>
      </c>
      <c r="AQ218" s="554">
        <v>20</v>
      </c>
      <c r="AR218" s="554">
        <v>27</v>
      </c>
      <c r="AS218" s="554">
        <v>4</v>
      </c>
      <c r="AT218" s="554">
        <v>11</v>
      </c>
      <c r="AU218" s="554">
        <v>18</v>
      </c>
      <c r="AV218" s="554">
        <v>25</v>
      </c>
      <c r="AW218" s="554">
        <v>1</v>
      </c>
      <c r="AX218" s="554">
        <v>8</v>
      </c>
      <c r="AY218" s="554">
        <v>15</v>
      </c>
      <c r="AZ218" s="554">
        <v>22</v>
      </c>
      <c r="BA218" s="554">
        <v>29</v>
      </c>
      <c r="BB218" s="554">
        <v>6</v>
      </c>
      <c r="BC218" s="554">
        <v>13</v>
      </c>
      <c r="BD218" s="554">
        <v>20</v>
      </c>
      <c r="BE218" s="554">
        <v>27</v>
      </c>
      <c r="BF218" s="554">
        <v>3</v>
      </c>
      <c r="BG218" s="554">
        <v>10</v>
      </c>
      <c r="BH218" s="554">
        <v>17</v>
      </c>
      <c r="BI218" s="554">
        <v>24</v>
      </c>
      <c r="BJ218" s="554">
        <v>31</v>
      </c>
      <c r="BK218" s="554">
        <v>7</v>
      </c>
      <c r="BL218" s="554">
        <v>14</v>
      </c>
      <c r="BM218" s="554">
        <v>21</v>
      </c>
      <c r="BN218" s="554">
        <v>28</v>
      </c>
      <c r="BO218" s="554">
        <v>5</v>
      </c>
      <c r="BP218" s="554">
        <v>12</v>
      </c>
      <c r="BQ218" s="554">
        <v>19</v>
      </c>
      <c r="BR218" s="554">
        <v>26</v>
      </c>
      <c r="BS218" s="554">
        <v>2</v>
      </c>
      <c r="BT218" s="554">
        <v>9</v>
      </c>
      <c r="BU218" s="554">
        <v>16</v>
      </c>
      <c r="BV218" s="554">
        <v>23</v>
      </c>
      <c r="BW218" s="554">
        <v>30</v>
      </c>
      <c r="BX218" s="554">
        <v>7</v>
      </c>
      <c r="BY218" s="554">
        <v>14</v>
      </c>
      <c r="BZ218" s="554">
        <v>21</v>
      </c>
      <c r="CA218" s="554">
        <v>28</v>
      </c>
      <c r="CB218" s="24" t="s">
        <v>1583</v>
      </c>
      <c r="CC218" s="25"/>
      <c r="CD218" s="24" t="s">
        <v>1584</v>
      </c>
      <c r="CF218" s="26" t="s">
        <v>2158</v>
      </c>
    </row>
    <row r="219" spans="1:90" s="38" customFormat="1" ht="21.6" customHeight="1">
      <c r="A219" s="39"/>
      <c r="B219" s="39"/>
      <c r="C219" s="27" t="s">
        <v>214</v>
      </c>
      <c r="D219" s="50" t="s">
        <v>1783</v>
      </c>
      <c r="E219" s="29">
        <v>43798</v>
      </c>
      <c r="F219" s="46">
        <v>43798</v>
      </c>
      <c r="G219" s="528" t="s">
        <v>1669</v>
      </c>
      <c r="H219" s="528"/>
      <c r="I219" s="31">
        <v>0</v>
      </c>
      <c r="J219" s="31">
        <v>0</v>
      </c>
      <c r="K219" s="31">
        <v>0</v>
      </c>
      <c r="L219" s="31">
        <v>0</v>
      </c>
      <c r="M219" s="31">
        <v>0</v>
      </c>
      <c r="N219" s="31">
        <v>0</v>
      </c>
      <c r="O219" s="31">
        <v>0</v>
      </c>
      <c r="P219" s="31">
        <v>0</v>
      </c>
      <c r="Q219" s="31">
        <v>0</v>
      </c>
      <c r="R219" s="31">
        <v>0</v>
      </c>
      <c r="S219" s="31">
        <v>0</v>
      </c>
      <c r="T219" s="31">
        <v>0</v>
      </c>
      <c r="U219" s="31">
        <v>0</v>
      </c>
      <c r="V219" s="31">
        <v>2</v>
      </c>
      <c r="W219" s="31">
        <v>2</v>
      </c>
      <c r="X219" s="31">
        <v>0</v>
      </c>
      <c r="Y219" s="31">
        <v>2</v>
      </c>
      <c r="Z219" s="31">
        <v>0</v>
      </c>
      <c r="AA219" s="31">
        <v>2</v>
      </c>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6">
        <f t="shared" ref="CB219" si="39">COUNT(AB219:BA219)</f>
        <v>0</v>
      </c>
      <c r="CC219" s="37"/>
      <c r="CD219" s="36">
        <f t="shared" ref="CD219" si="40">COUNT(BB219:CA219)</f>
        <v>0</v>
      </c>
      <c r="CF219" s="36">
        <f t="shared" ref="CF219" si="41">SUM(CB219,CD219)</f>
        <v>0</v>
      </c>
      <c r="CG219" s="47"/>
      <c r="CH219" s="47"/>
      <c r="CI219" s="47"/>
      <c r="CJ219" s="47"/>
      <c r="CK219" s="47"/>
      <c r="CL219" s="47"/>
    </row>
    <row r="220" spans="1:90" s="378" customFormat="1" ht="15">
      <c r="E220" s="377"/>
      <c r="F220" s="380"/>
      <c r="G220" s="380"/>
      <c r="H220" s="380"/>
      <c r="I220" s="381"/>
      <c r="J220" s="381"/>
      <c r="K220" s="381"/>
      <c r="L220" s="381"/>
      <c r="M220" s="381"/>
      <c r="N220" s="381"/>
      <c r="O220" s="381"/>
      <c r="P220" s="381"/>
      <c r="Q220" s="381"/>
      <c r="R220" s="381"/>
      <c r="S220" s="381"/>
      <c r="T220" s="381"/>
      <c r="U220" s="381"/>
      <c r="V220" s="381"/>
      <c r="W220" s="381"/>
      <c r="X220" s="381"/>
      <c r="Y220" s="381"/>
      <c r="Z220" s="381"/>
      <c r="AA220" s="381"/>
      <c r="AB220" s="180"/>
      <c r="AV220" s="382"/>
      <c r="AY220" s="379"/>
      <c r="AZ220" s="379"/>
      <c r="BA220" s="379"/>
    </row>
    <row r="221" spans="1:90" s="378" customFormat="1" ht="15">
      <c r="E221" s="377"/>
      <c r="F221" s="380"/>
      <c r="G221" s="380"/>
      <c r="H221" s="380"/>
      <c r="I221" s="381"/>
      <c r="J221" s="381"/>
      <c r="K221" s="381"/>
      <c r="L221" s="381"/>
      <c r="M221" s="381"/>
      <c r="N221" s="381"/>
      <c r="O221" s="381"/>
      <c r="P221" s="381"/>
      <c r="Q221" s="381"/>
      <c r="R221" s="381"/>
      <c r="S221" s="381"/>
      <c r="T221" s="381"/>
      <c r="U221" s="381"/>
      <c r="V221" s="381"/>
      <c r="W221" s="381"/>
      <c r="X221" s="381"/>
      <c r="Y221" s="381"/>
      <c r="Z221" s="381"/>
      <c r="AA221" s="381"/>
      <c r="AB221" s="180"/>
      <c r="AV221" s="382"/>
      <c r="AY221" s="379"/>
      <c r="AZ221" s="379"/>
      <c r="BA221" s="379"/>
    </row>
    <row r="222" spans="1:90" s="378" customFormat="1" ht="15">
      <c r="E222" s="377"/>
      <c r="F222" s="380"/>
      <c r="G222" s="380"/>
      <c r="H222" s="380"/>
      <c r="I222" s="381"/>
      <c r="J222" s="381"/>
      <c r="K222" s="381"/>
      <c r="L222" s="381"/>
      <c r="M222" s="381"/>
      <c r="N222" s="381"/>
      <c r="O222" s="381"/>
      <c r="P222" s="381"/>
      <c r="Q222" s="381"/>
      <c r="R222" s="381"/>
      <c r="S222" s="381"/>
      <c r="T222" s="381"/>
      <c r="U222" s="381"/>
      <c r="V222" s="381"/>
      <c r="W222" s="381"/>
      <c r="X222" s="381"/>
      <c r="Y222" s="381"/>
      <c r="Z222" s="381"/>
      <c r="AA222" s="381"/>
      <c r="AB222" s="180"/>
      <c r="AV222" s="382"/>
      <c r="AY222" s="379"/>
      <c r="AZ222" s="379"/>
      <c r="BA222" s="379"/>
    </row>
    <row r="223" spans="1:90" s="378" customFormat="1" ht="15">
      <c r="E223" s="377"/>
      <c r="F223" s="380"/>
      <c r="G223" s="380"/>
      <c r="H223" s="380"/>
      <c r="I223" s="381"/>
      <c r="J223" s="381"/>
      <c r="K223" s="381"/>
      <c r="L223" s="381"/>
      <c r="M223" s="381"/>
      <c r="N223" s="381"/>
      <c r="O223" s="381"/>
      <c r="P223" s="381"/>
      <c r="Q223" s="381"/>
      <c r="R223" s="381"/>
      <c r="S223" s="381"/>
      <c r="T223" s="381"/>
      <c r="U223" s="381"/>
      <c r="V223" s="381"/>
      <c r="W223" s="381"/>
      <c r="X223" s="381"/>
      <c r="Y223" s="381"/>
      <c r="Z223" s="381"/>
      <c r="AA223" s="381"/>
      <c r="AB223" s="180"/>
      <c r="AV223" s="382"/>
      <c r="AY223" s="379"/>
      <c r="AZ223" s="379"/>
      <c r="BA223" s="379"/>
    </row>
    <row r="224" spans="1:90" s="86" customFormat="1" ht="54" customHeight="1">
      <c r="C224" s="460"/>
      <c r="D224" s="86" t="s">
        <v>2322</v>
      </c>
      <c r="E224" s="461"/>
      <c r="F224" s="462"/>
      <c r="G224" s="473"/>
      <c r="H224" s="473"/>
      <c r="CB224" s="463"/>
      <c r="CC224" s="463"/>
      <c r="CD224" s="463"/>
      <c r="CF224" s="463"/>
    </row>
    <row r="225" spans="1:90" s="378" customFormat="1" ht="15">
      <c r="E225" s="377"/>
      <c r="F225" s="380"/>
      <c r="G225" s="380"/>
      <c r="H225" s="380"/>
      <c r="I225" s="381"/>
      <c r="J225" s="381"/>
      <c r="K225" s="381"/>
      <c r="L225" s="381"/>
      <c r="M225" s="381"/>
      <c r="N225" s="381"/>
      <c r="O225" s="381"/>
      <c r="P225" s="381"/>
      <c r="Q225" s="381"/>
      <c r="R225" s="381"/>
      <c r="S225" s="381"/>
      <c r="T225" s="381"/>
      <c r="U225" s="381"/>
      <c r="V225" s="381"/>
      <c r="W225" s="381"/>
      <c r="X225" s="381"/>
      <c r="Y225" s="381"/>
      <c r="Z225" s="381"/>
      <c r="AA225" s="381"/>
      <c r="AB225" s="180"/>
      <c r="AV225" s="382"/>
      <c r="AY225" s="379"/>
      <c r="AZ225" s="379"/>
      <c r="BA225" s="379"/>
    </row>
    <row r="226" spans="1:90" s="279" customFormat="1" ht="34.5" customHeight="1">
      <c r="A226" s="554" t="s">
        <v>12</v>
      </c>
      <c r="B226" s="554" t="s">
        <v>1800</v>
      </c>
      <c r="C226" s="586" t="s">
        <v>13</v>
      </c>
      <c r="D226" s="587" t="s">
        <v>14</v>
      </c>
      <c r="E226" s="472" t="s">
        <v>15</v>
      </c>
      <c r="F226" s="472" t="s">
        <v>16</v>
      </c>
      <c r="G226" s="687" t="s">
        <v>445</v>
      </c>
      <c r="H226" s="762" t="s">
        <v>1976</v>
      </c>
      <c r="I226" s="554" t="s">
        <v>17</v>
      </c>
      <c r="J226" s="554" t="s">
        <v>18</v>
      </c>
      <c r="K226" s="554" t="s">
        <v>19</v>
      </c>
      <c r="L226" s="554" t="s">
        <v>20</v>
      </c>
      <c r="M226" s="760" t="s">
        <v>21</v>
      </c>
      <c r="N226" s="760" t="s">
        <v>22</v>
      </c>
      <c r="O226" s="554" t="s">
        <v>23</v>
      </c>
      <c r="P226" s="554" t="s">
        <v>24</v>
      </c>
      <c r="Q226" s="554" t="s">
        <v>25</v>
      </c>
      <c r="R226" s="554" t="s">
        <v>1558</v>
      </c>
      <c r="S226" s="554" t="s">
        <v>1556</v>
      </c>
      <c r="T226" s="761" t="s">
        <v>1568</v>
      </c>
      <c r="U226" s="761" t="s">
        <v>1654</v>
      </c>
      <c r="V226" s="761" t="s">
        <v>1970</v>
      </c>
      <c r="W226" s="761" t="s">
        <v>1971</v>
      </c>
      <c r="X226" s="761" t="s">
        <v>2159</v>
      </c>
      <c r="Y226" s="761" t="s">
        <v>2157</v>
      </c>
      <c r="Z226" s="761" t="s">
        <v>1583</v>
      </c>
      <c r="AA226" s="761"/>
      <c r="AB226" s="554">
        <v>5</v>
      </c>
      <c r="AC226" s="554">
        <v>12</v>
      </c>
      <c r="AD226" s="554">
        <v>19</v>
      </c>
      <c r="AE226" s="554">
        <v>26</v>
      </c>
      <c r="AF226" s="554">
        <v>2</v>
      </c>
      <c r="AG226" s="554">
        <v>9</v>
      </c>
      <c r="AH226" s="554">
        <v>16</v>
      </c>
      <c r="AI226" s="554">
        <v>23</v>
      </c>
      <c r="AJ226" s="554">
        <v>2</v>
      </c>
      <c r="AK226" s="554">
        <v>9</v>
      </c>
      <c r="AL226" s="554">
        <v>16</v>
      </c>
      <c r="AM226" s="554">
        <v>23</v>
      </c>
      <c r="AN226" s="554">
        <v>30</v>
      </c>
      <c r="AO226" s="554">
        <v>6</v>
      </c>
      <c r="AP226" s="554">
        <v>13</v>
      </c>
      <c r="AQ226" s="554">
        <v>20</v>
      </c>
      <c r="AR226" s="554">
        <v>27</v>
      </c>
      <c r="AS226" s="554">
        <v>4</v>
      </c>
      <c r="AT226" s="554">
        <v>11</v>
      </c>
      <c r="AU226" s="554">
        <v>18</v>
      </c>
      <c r="AV226" s="554">
        <v>25</v>
      </c>
      <c r="AW226" s="554">
        <v>1</v>
      </c>
      <c r="AX226" s="554">
        <v>8</v>
      </c>
      <c r="AY226" s="554">
        <v>15</v>
      </c>
      <c r="AZ226" s="554">
        <v>22</v>
      </c>
      <c r="BA226" s="554">
        <v>29</v>
      </c>
      <c r="BB226" s="554">
        <v>6</v>
      </c>
      <c r="BC226" s="554">
        <v>13</v>
      </c>
      <c r="BD226" s="554">
        <v>20</v>
      </c>
      <c r="BE226" s="554">
        <v>27</v>
      </c>
      <c r="BF226" s="554">
        <v>3</v>
      </c>
      <c r="BG226" s="554">
        <v>10</v>
      </c>
      <c r="BH226" s="554">
        <v>17</v>
      </c>
      <c r="BI226" s="554">
        <v>24</v>
      </c>
      <c r="BJ226" s="554">
        <v>31</v>
      </c>
      <c r="BK226" s="554">
        <v>7</v>
      </c>
      <c r="BL226" s="554">
        <v>14</v>
      </c>
      <c r="BM226" s="554">
        <v>21</v>
      </c>
      <c r="BN226" s="554">
        <v>28</v>
      </c>
      <c r="BO226" s="554">
        <v>5</v>
      </c>
      <c r="BP226" s="554">
        <v>12</v>
      </c>
      <c r="BQ226" s="554">
        <v>19</v>
      </c>
      <c r="BR226" s="554">
        <v>26</v>
      </c>
      <c r="BS226" s="554">
        <v>2</v>
      </c>
      <c r="BT226" s="554">
        <v>9</v>
      </c>
      <c r="BU226" s="554">
        <v>16</v>
      </c>
      <c r="BV226" s="554">
        <v>23</v>
      </c>
      <c r="BW226" s="554">
        <v>30</v>
      </c>
      <c r="BX226" s="554">
        <v>7</v>
      </c>
      <c r="BY226" s="554">
        <v>14</v>
      </c>
      <c r="BZ226" s="554">
        <v>21</v>
      </c>
      <c r="CA226" s="554">
        <v>28</v>
      </c>
      <c r="CB226" s="24" t="s">
        <v>1583</v>
      </c>
      <c r="CC226" s="25"/>
      <c r="CD226" s="24" t="s">
        <v>1584</v>
      </c>
      <c r="CF226" s="26" t="s">
        <v>2158</v>
      </c>
    </row>
    <row r="227" spans="1:90" s="442" customFormat="1" ht="21" customHeight="1">
      <c r="A227" s="27"/>
      <c r="B227" s="27"/>
      <c r="C227" s="27" t="s">
        <v>31</v>
      </c>
      <c r="D227" s="28" t="s">
        <v>34</v>
      </c>
      <c r="E227" s="41">
        <v>30855</v>
      </c>
      <c r="F227" s="41">
        <v>30005</v>
      </c>
      <c r="G227" s="446" t="s">
        <v>356</v>
      </c>
      <c r="H227" s="446"/>
      <c r="I227" s="31">
        <v>0</v>
      </c>
      <c r="J227" s="31">
        <v>15</v>
      </c>
      <c r="K227" s="31">
        <v>15</v>
      </c>
      <c r="L227" s="31">
        <v>2</v>
      </c>
      <c r="M227" s="31">
        <v>17</v>
      </c>
      <c r="N227" s="31">
        <v>0</v>
      </c>
      <c r="O227" s="31">
        <v>17</v>
      </c>
      <c r="P227" s="31">
        <v>1</v>
      </c>
      <c r="Q227" s="31">
        <v>18</v>
      </c>
      <c r="R227" s="31">
        <v>1</v>
      </c>
      <c r="S227" s="31">
        <v>19</v>
      </c>
      <c r="T227" s="31">
        <v>0</v>
      </c>
      <c r="U227" s="31">
        <v>19</v>
      </c>
      <c r="V227" s="31">
        <v>0</v>
      </c>
      <c r="W227" s="31">
        <v>19</v>
      </c>
      <c r="X227" s="31">
        <v>0</v>
      </c>
      <c r="Y227" s="31">
        <v>0</v>
      </c>
      <c r="Z227" s="31">
        <v>0</v>
      </c>
      <c r="AA227" s="31"/>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4"/>
      <c r="BC227" s="34"/>
      <c r="BD227" s="34"/>
      <c r="BE227" s="34"/>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6">
        <f>COUNT(AB227:BA227)</f>
        <v>0</v>
      </c>
      <c r="CC227" s="37"/>
      <c r="CD227" s="36">
        <f>COUNT(BB227:CA227)</f>
        <v>0</v>
      </c>
      <c r="CE227" s="38"/>
      <c r="CF227" s="36">
        <f>SUM(CB227,CD227)</f>
        <v>0</v>
      </c>
    </row>
    <row r="228" spans="1:90" s="442" customFormat="1" ht="21" customHeight="1">
      <c r="A228" s="39"/>
      <c r="B228" s="39"/>
      <c r="C228" s="27" t="s">
        <v>37</v>
      </c>
      <c r="D228" s="28" t="s">
        <v>1662</v>
      </c>
      <c r="E228" s="46">
        <v>38950</v>
      </c>
      <c r="F228" s="41">
        <v>32127</v>
      </c>
      <c r="G228" s="446" t="s">
        <v>357</v>
      </c>
      <c r="H228" s="446"/>
      <c r="I228" s="31">
        <v>0</v>
      </c>
      <c r="J228" s="31">
        <v>0</v>
      </c>
      <c r="K228" s="31">
        <v>0</v>
      </c>
      <c r="L228" s="31">
        <v>0</v>
      </c>
      <c r="M228" s="31">
        <v>0</v>
      </c>
      <c r="N228" s="31">
        <v>0</v>
      </c>
      <c r="O228" s="31">
        <v>0</v>
      </c>
      <c r="P228" s="31">
        <v>0</v>
      </c>
      <c r="Q228" s="31">
        <v>0</v>
      </c>
      <c r="R228" s="31">
        <v>0</v>
      </c>
      <c r="S228" s="31">
        <v>0</v>
      </c>
      <c r="T228" s="31">
        <v>0</v>
      </c>
      <c r="U228" s="31">
        <v>0</v>
      </c>
      <c r="V228" s="31">
        <v>0</v>
      </c>
      <c r="W228" s="31">
        <v>0</v>
      </c>
      <c r="X228" s="31">
        <v>0</v>
      </c>
      <c r="Y228" s="31">
        <v>0</v>
      </c>
      <c r="Z228" s="31">
        <v>0</v>
      </c>
      <c r="AA228" s="31"/>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4"/>
      <c r="BC228" s="34"/>
      <c r="BD228" s="34"/>
      <c r="BE228" s="34"/>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6">
        <f>COUNT(AB228:BA228)</f>
        <v>0</v>
      </c>
      <c r="CC228" s="37"/>
      <c r="CD228" s="36">
        <f>COUNT(BB228:CA228)</f>
        <v>0</v>
      </c>
      <c r="CE228" s="40"/>
      <c r="CF228" s="36">
        <f>SUM(CB228,CD228)</f>
        <v>0</v>
      </c>
    </row>
    <row r="229" spans="1:90" s="442" customFormat="1" ht="21" customHeight="1">
      <c r="A229" s="39"/>
      <c r="B229" s="39"/>
      <c r="C229" s="27" t="s">
        <v>29</v>
      </c>
      <c r="D229" s="28" t="s">
        <v>32</v>
      </c>
      <c r="E229" s="29">
        <v>41260</v>
      </c>
      <c r="F229" s="41">
        <v>39379</v>
      </c>
      <c r="G229" s="446" t="s">
        <v>353</v>
      </c>
      <c r="H229" s="446"/>
      <c r="I229" s="31">
        <v>0</v>
      </c>
      <c r="J229" s="31">
        <v>0</v>
      </c>
      <c r="K229" s="31">
        <v>0</v>
      </c>
      <c r="L229" s="31">
        <v>0</v>
      </c>
      <c r="M229" s="31">
        <v>0</v>
      </c>
      <c r="N229" s="31">
        <v>0</v>
      </c>
      <c r="O229" s="31">
        <v>0</v>
      </c>
      <c r="P229" s="31">
        <v>18</v>
      </c>
      <c r="Q229" s="31">
        <v>18</v>
      </c>
      <c r="R229" s="31">
        <v>4</v>
      </c>
      <c r="S229" s="31">
        <v>22</v>
      </c>
      <c r="T229" s="31">
        <v>0</v>
      </c>
      <c r="U229" s="31">
        <v>22</v>
      </c>
      <c r="V229" s="31">
        <v>0</v>
      </c>
      <c r="W229" s="31">
        <v>22</v>
      </c>
      <c r="X229" s="31">
        <v>0</v>
      </c>
      <c r="Y229" s="31">
        <v>0</v>
      </c>
      <c r="Z229" s="31">
        <v>0</v>
      </c>
      <c r="AA229" s="31"/>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4"/>
      <c r="BC229" s="34"/>
      <c r="BD229" s="34"/>
      <c r="BE229" s="34"/>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6">
        <f>COUNT(AB229:BA229)</f>
        <v>0</v>
      </c>
      <c r="CC229" s="37"/>
      <c r="CD229" s="36">
        <f>COUNT(BB229:CA229)</f>
        <v>0</v>
      </c>
      <c r="CE229" s="40"/>
      <c r="CF229" s="36">
        <f>SUM(CB229,CD229)</f>
        <v>0</v>
      </c>
      <c r="CG229" s="38"/>
      <c r="CH229" s="38"/>
      <c r="CI229" s="38"/>
      <c r="CJ229" s="38"/>
      <c r="CK229" s="38"/>
      <c r="CL229" s="38"/>
    </row>
    <row r="230" spans="1:90" s="279" customFormat="1" ht="34.5" customHeight="1">
      <c r="A230" s="554" t="s">
        <v>12</v>
      </c>
      <c r="B230" s="554" t="s">
        <v>1800</v>
      </c>
      <c r="C230" s="586" t="s">
        <v>13</v>
      </c>
      <c r="D230" s="587" t="s">
        <v>59</v>
      </c>
      <c r="E230" s="472" t="s">
        <v>15</v>
      </c>
      <c r="F230" s="472" t="s">
        <v>16</v>
      </c>
      <c r="G230" s="687" t="s">
        <v>445</v>
      </c>
      <c r="H230" s="762" t="s">
        <v>1976</v>
      </c>
      <c r="I230" s="554" t="s">
        <v>17</v>
      </c>
      <c r="J230" s="554" t="s">
        <v>18</v>
      </c>
      <c r="K230" s="554" t="s">
        <v>19</v>
      </c>
      <c r="L230" s="554" t="s">
        <v>20</v>
      </c>
      <c r="M230" s="760" t="s">
        <v>21</v>
      </c>
      <c r="N230" s="760" t="s">
        <v>22</v>
      </c>
      <c r="O230" s="554" t="s">
        <v>23</v>
      </c>
      <c r="P230" s="554" t="s">
        <v>24</v>
      </c>
      <c r="Q230" s="554" t="s">
        <v>25</v>
      </c>
      <c r="R230" s="554" t="s">
        <v>1558</v>
      </c>
      <c r="S230" s="554" t="s">
        <v>1556</v>
      </c>
      <c r="T230" s="761" t="s">
        <v>1568</v>
      </c>
      <c r="U230" s="761" t="s">
        <v>1654</v>
      </c>
      <c r="V230" s="761" t="s">
        <v>1970</v>
      </c>
      <c r="W230" s="761" t="s">
        <v>1971</v>
      </c>
      <c r="X230" s="761" t="s">
        <v>2159</v>
      </c>
      <c r="Y230" s="761" t="s">
        <v>2157</v>
      </c>
      <c r="Z230" s="761" t="s">
        <v>1583</v>
      </c>
      <c r="AA230" s="761"/>
      <c r="AB230" s="554">
        <v>5</v>
      </c>
      <c r="AC230" s="554">
        <v>12</v>
      </c>
      <c r="AD230" s="554">
        <v>19</v>
      </c>
      <c r="AE230" s="554">
        <v>26</v>
      </c>
      <c r="AF230" s="554">
        <v>2</v>
      </c>
      <c r="AG230" s="554">
        <v>9</v>
      </c>
      <c r="AH230" s="554">
        <v>16</v>
      </c>
      <c r="AI230" s="554">
        <v>23</v>
      </c>
      <c r="AJ230" s="554">
        <v>2</v>
      </c>
      <c r="AK230" s="554">
        <v>9</v>
      </c>
      <c r="AL230" s="554">
        <v>16</v>
      </c>
      <c r="AM230" s="554">
        <v>23</v>
      </c>
      <c r="AN230" s="554">
        <v>30</v>
      </c>
      <c r="AO230" s="554">
        <v>6</v>
      </c>
      <c r="AP230" s="554">
        <v>13</v>
      </c>
      <c r="AQ230" s="554">
        <v>20</v>
      </c>
      <c r="AR230" s="554">
        <v>27</v>
      </c>
      <c r="AS230" s="554">
        <v>4</v>
      </c>
      <c r="AT230" s="554">
        <v>11</v>
      </c>
      <c r="AU230" s="554">
        <v>18</v>
      </c>
      <c r="AV230" s="554">
        <v>25</v>
      </c>
      <c r="AW230" s="554">
        <v>1</v>
      </c>
      <c r="AX230" s="554">
        <v>8</v>
      </c>
      <c r="AY230" s="554">
        <v>15</v>
      </c>
      <c r="AZ230" s="554">
        <v>22</v>
      </c>
      <c r="BA230" s="554">
        <v>29</v>
      </c>
      <c r="BB230" s="554">
        <v>6</v>
      </c>
      <c r="BC230" s="554">
        <v>13</v>
      </c>
      <c r="BD230" s="554">
        <v>20</v>
      </c>
      <c r="BE230" s="554">
        <v>27</v>
      </c>
      <c r="BF230" s="554">
        <v>3</v>
      </c>
      <c r="BG230" s="554">
        <v>10</v>
      </c>
      <c r="BH230" s="554">
        <v>17</v>
      </c>
      <c r="BI230" s="554">
        <v>24</v>
      </c>
      <c r="BJ230" s="554">
        <v>31</v>
      </c>
      <c r="BK230" s="554">
        <v>7</v>
      </c>
      <c r="BL230" s="554">
        <v>14</v>
      </c>
      <c r="BM230" s="554">
        <v>21</v>
      </c>
      <c r="BN230" s="554">
        <v>28</v>
      </c>
      <c r="BO230" s="554">
        <v>5</v>
      </c>
      <c r="BP230" s="554">
        <v>12</v>
      </c>
      <c r="BQ230" s="554">
        <v>19</v>
      </c>
      <c r="BR230" s="554">
        <v>26</v>
      </c>
      <c r="BS230" s="554">
        <v>2</v>
      </c>
      <c r="BT230" s="554">
        <v>9</v>
      </c>
      <c r="BU230" s="554">
        <v>16</v>
      </c>
      <c r="BV230" s="554">
        <v>23</v>
      </c>
      <c r="BW230" s="554">
        <v>30</v>
      </c>
      <c r="BX230" s="554">
        <v>7</v>
      </c>
      <c r="BY230" s="554">
        <v>14</v>
      </c>
      <c r="BZ230" s="554">
        <v>21</v>
      </c>
      <c r="CA230" s="554">
        <v>28</v>
      </c>
      <c r="CB230" s="24" t="s">
        <v>1583</v>
      </c>
      <c r="CC230" s="25"/>
      <c r="CD230" s="24" t="s">
        <v>1584</v>
      </c>
      <c r="CF230" s="26" t="s">
        <v>2158</v>
      </c>
    </row>
    <row r="231" spans="1:90" s="38" customFormat="1" ht="21.6" customHeight="1">
      <c r="A231" s="39"/>
      <c r="B231" s="39"/>
      <c r="C231" s="27" t="s">
        <v>1805</v>
      </c>
      <c r="D231" s="28" t="s">
        <v>1642</v>
      </c>
      <c r="E231" s="46">
        <v>43536</v>
      </c>
      <c r="F231" s="46"/>
      <c r="G231" s="528" t="s">
        <v>357</v>
      </c>
      <c r="H231" s="528"/>
      <c r="I231" s="31">
        <v>0</v>
      </c>
      <c r="J231" s="31">
        <v>0</v>
      </c>
      <c r="K231" s="31">
        <v>0</v>
      </c>
      <c r="L231" s="31">
        <v>0</v>
      </c>
      <c r="M231" s="31">
        <v>0</v>
      </c>
      <c r="N231" s="31">
        <v>0</v>
      </c>
      <c r="O231" s="31">
        <v>0</v>
      </c>
      <c r="P231" s="31">
        <v>0</v>
      </c>
      <c r="Q231" s="31">
        <v>0</v>
      </c>
      <c r="R231" s="31">
        <v>0</v>
      </c>
      <c r="S231" s="31">
        <v>0</v>
      </c>
      <c r="T231" s="31">
        <v>0</v>
      </c>
      <c r="U231" s="31">
        <v>0</v>
      </c>
      <c r="V231" s="31">
        <v>0</v>
      </c>
      <c r="W231" s="31">
        <v>0</v>
      </c>
      <c r="X231" s="31">
        <v>0</v>
      </c>
      <c r="Y231" s="31">
        <v>0</v>
      </c>
      <c r="Z231" s="31">
        <v>0</v>
      </c>
      <c r="AA231" s="31"/>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6">
        <f t="shared" ref="CB231:CB247" si="42">COUNT(AB231:BA231)</f>
        <v>0</v>
      </c>
      <c r="CC231" s="37"/>
      <c r="CD231" s="36">
        <f t="shared" ref="CD231:CD247" si="43">COUNT(BB231:CA231)</f>
        <v>0</v>
      </c>
      <c r="CF231" s="36">
        <f t="shared" ref="CF231:CF247" si="44">SUM(CB231,CD231)</f>
        <v>0</v>
      </c>
    </row>
    <row r="232" spans="1:90" s="47" customFormat="1" ht="21.75" customHeight="1">
      <c r="A232" s="27"/>
      <c r="B232" s="27"/>
      <c r="C232" s="27" t="s">
        <v>270</v>
      </c>
      <c r="D232" s="28" t="s">
        <v>1608</v>
      </c>
      <c r="E232" s="46">
        <v>39253</v>
      </c>
      <c r="F232" s="46">
        <v>39272</v>
      </c>
      <c r="G232" s="528" t="s">
        <v>357</v>
      </c>
      <c r="H232" s="528"/>
      <c r="I232" s="31">
        <v>0</v>
      </c>
      <c r="J232" s="31">
        <v>0</v>
      </c>
      <c r="K232" s="31">
        <v>0</v>
      </c>
      <c r="L232" s="31">
        <v>0</v>
      </c>
      <c r="M232" s="31">
        <v>0</v>
      </c>
      <c r="N232" s="31">
        <v>0</v>
      </c>
      <c r="O232" s="31">
        <v>0</v>
      </c>
      <c r="P232" s="31">
        <v>0</v>
      </c>
      <c r="Q232" s="31">
        <v>0</v>
      </c>
      <c r="R232" s="31">
        <v>0</v>
      </c>
      <c r="S232" s="31">
        <v>0</v>
      </c>
      <c r="T232" s="31">
        <v>0</v>
      </c>
      <c r="U232" s="31">
        <v>0</v>
      </c>
      <c r="V232" s="31">
        <v>0</v>
      </c>
      <c r="W232" s="31">
        <v>0</v>
      </c>
      <c r="X232" s="31">
        <v>0</v>
      </c>
      <c r="Y232" s="31">
        <v>0</v>
      </c>
      <c r="Z232" s="31">
        <v>0</v>
      </c>
      <c r="AA232" s="31"/>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6">
        <f t="shared" si="42"/>
        <v>0</v>
      </c>
      <c r="CC232" s="37"/>
      <c r="CD232" s="36">
        <f t="shared" si="43"/>
        <v>0</v>
      </c>
      <c r="CE232" s="38"/>
      <c r="CF232" s="36">
        <f t="shared" si="44"/>
        <v>0</v>
      </c>
      <c r="CG232" s="38"/>
      <c r="CH232" s="38"/>
      <c r="CI232" s="38"/>
      <c r="CJ232" s="38"/>
      <c r="CK232" s="38"/>
      <c r="CL232" s="38"/>
    </row>
    <row r="233" spans="1:90" s="47" customFormat="1" ht="21" customHeight="1">
      <c r="A233" s="51"/>
      <c r="B233" s="51"/>
      <c r="C233" s="27" t="s">
        <v>160</v>
      </c>
      <c r="D233" s="28" t="s">
        <v>36</v>
      </c>
      <c r="E233" s="41">
        <v>21052</v>
      </c>
      <c r="F233" s="41">
        <v>31165</v>
      </c>
      <c r="G233" s="446" t="s">
        <v>357</v>
      </c>
      <c r="H233" s="446"/>
      <c r="I233" s="31">
        <v>0</v>
      </c>
      <c r="J233" s="31">
        <v>0</v>
      </c>
      <c r="K233" s="31">
        <v>0</v>
      </c>
      <c r="L233" s="31">
        <v>0</v>
      </c>
      <c r="M233" s="31">
        <v>0</v>
      </c>
      <c r="N233" s="31">
        <v>6</v>
      </c>
      <c r="O233" s="31">
        <v>6</v>
      </c>
      <c r="P233" s="31">
        <v>1</v>
      </c>
      <c r="Q233" s="31">
        <v>7</v>
      </c>
      <c r="R233" s="31">
        <v>6</v>
      </c>
      <c r="S233" s="31">
        <v>13</v>
      </c>
      <c r="T233" s="31">
        <v>0</v>
      </c>
      <c r="U233" s="31">
        <v>13</v>
      </c>
      <c r="V233" s="31">
        <v>4</v>
      </c>
      <c r="W233" s="31">
        <v>17</v>
      </c>
      <c r="X233" s="31">
        <v>0</v>
      </c>
      <c r="Y233" s="31">
        <v>17</v>
      </c>
      <c r="Z233" s="31">
        <v>0</v>
      </c>
      <c r="AA233" s="31"/>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6">
        <f t="shared" si="42"/>
        <v>0</v>
      </c>
      <c r="CC233" s="37"/>
      <c r="CD233" s="36">
        <f t="shared" si="43"/>
        <v>0</v>
      </c>
      <c r="CF233" s="36">
        <f t="shared" si="44"/>
        <v>0</v>
      </c>
    </row>
    <row r="234" spans="1:90" s="47" customFormat="1" ht="21.75" customHeight="1">
      <c r="A234" s="39"/>
      <c r="B234" s="39"/>
      <c r="C234" s="27" t="s">
        <v>264</v>
      </c>
      <c r="D234" s="28" t="s">
        <v>1634</v>
      </c>
      <c r="E234" s="46">
        <v>38679</v>
      </c>
      <c r="F234" s="46">
        <v>38731</v>
      </c>
      <c r="G234" s="528" t="s">
        <v>357</v>
      </c>
      <c r="H234" s="528"/>
      <c r="I234" s="31">
        <v>0</v>
      </c>
      <c r="J234" s="27">
        <v>0</v>
      </c>
      <c r="K234" s="31">
        <v>0</v>
      </c>
      <c r="L234" s="27">
        <v>0</v>
      </c>
      <c r="M234" s="31">
        <v>0</v>
      </c>
      <c r="N234" s="31">
        <v>0</v>
      </c>
      <c r="O234" s="31">
        <v>0</v>
      </c>
      <c r="P234" s="31">
        <v>0</v>
      </c>
      <c r="Q234" s="31">
        <v>0</v>
      </c>
      <c r="R234" s="31">
        <v>0</v>
      </c>
      <c r="S234" s="31">
        <v>0</v>
      </c>
      <c r="T234" s="31">
        <v>0</v>
      </c>
      <c r="U234" s="31">
        <v>0</v>
      </c>
      <c r="V234" s="31">
        <v>0</v>
      </c>
      <c r="W234" s="31">
        <v>0</v>
      </c>
      <c r="X234" s="31">
        <v>0</v>
      </c>
      <c r="Y234" s="31">
        <v>0</v>
      </c>
      <c r="Z234" s="31">
        <v>0</v>
      </c>
      <c r="AA234" s="31"/>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6">
        <f t="shared" si="42"/>
        <v>0</v>
      </c>
      <c r="CC234" s="37"/>
      <c r="CD234" s="36">
        <f t="shared" si="43"/>
        <v>0</v>
      </c>
      <c r="CE234" s="38"/>
      <c r="CF234" s="36">
        <f t="shared" si="44"/>
        <v>0</v>
      </c>
      <c r="CG234" s="38"/>
      <c r="CH234" s="38"/>
      <c r="CI234" s="38"/>
      <c r="CJ234" s="38"/>
      <c r="CK234" s="38"/>
      <c r="CL234" s="38"/>
    </row>
    <row r="235" spans="1:90" s="47" customFormat="1" ht="21.75" customHeight="1">
      <c r="A235" s="39"/>
      <c r="B235" s="39"/>
      <c r="C235" s="27" t="s">
        <v>245</v>
      </c>
      <c r="D235" s="28" t="s">
        <v>263</v>
      </c>
      <c r="E235" s="29">
        <v>35219</v>
      </c>
      <c r="F235" s="46">
        <v>17683</v>
      </c>
      <c r="G235" s="528" t="s">
        <v>357</v>
      </c>
      <c r="H235" s="528"/>
      <c r="I235" s="31">
        <v>0</v>
      </c>
      <c r="J235" s="27">
        <v>0</v>
      </c>
      <c r="K235" s="31">
        <v>0</v>
      </c>
      <c r="L235" s="27">
        <v>0</v>
      </c>
      <c r="M235" s="31">
        <v>0</v>
      </c>
      <c r="N235" s="31">
        <v>0</v>
      </c>
      <c r="O235" s="31">
        <v>0</v>
      </c>
      <c r="P235" s="31">
        <v>0</v>
      </c>
      <c r="Q235" s="31">
        <v>0</v>
      </c>
      <c r="R235" s="31">
        <v>0</v>
      </c>
      <c r="S235" s="31">
        <v>0</v>
      </c>
      <c r="T235" s="31">
        <v>0</v>
      </c>
      <c r="U235" s="31">
        <v>0</v>
      </c>
      <c r="V235" s="31">
        <v>0</v>
      </c>
      <c r="W235" s="31">
        <v>0</v>
      </c>
      <c r="X235" s="31">
        <v>0</v>
      </c>
      <c r="Y235" s="31">
        <v>0</v>
      </c>
      <c r="Z235" s="31">
        <v>0</v>
      </c>
      <c r="AA235" s="31"/>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6">
        <f t="shared" si="42"/>
        <v>0</v>
      </c>
      <c r="CC235" s="37"/>
      <c r="CD235" s="36">
        <f t="shared" si="43"/>
        <v>0</v>
      </c>
      <c r="CE235" s="38"/>
      <c r="CF235" s="36">
        <f t="shared" si="44"/>
        <v>0</v>
      </c>
      <c r="CG235" s="442"/>
      <c r="CH235" s="442"/>
      <c r="CI235" s="442"/>
      <c r="CJ235" s="442"/>
      <c r="CK235" s="442"/>
      <c r="CL235" s="442"/>
    </row>
    <row r="236" spans="1:90" s="47" customFormat="1" ht="21.75" customHeight="1">
      <c r="A236" s="39"/>
      <c r="B236" s="39"/>
      <c r="C236" s="27" t="s">
        <v>216</v>
      </c>
      <c r="D236" s="28" t="s">
        <v>305</v>
      </c>
      <c r="E236" s="46">
        <v>40078</v>
      </c>
      <c r="F236" s="46">
        <v>27211</v>
      </c>
      <c r="G236" s="528" t="s">
        <v>354</v>
      </c>
      <c r="H236" s="528"/>
      <c r="I236" s="31">
        <v>0</v>
      </c>
      <c r="J236" s="27">
        <v>0</v>
      </c>
      <c r="K236" s="31">
        <v>0</v>
      </c>
      <c r="L236" s="27">
        <v>0</v>
      </c>
      <c r="M236" s="31">
        <v>0</v>
      </c>
      <c r="N236" s="31">
        <v>0</v>
      </c>
      <c r="O236" s="31">
        <v>0</v>
      </c>
      <c r="P236" s="31">
        <v>0</v>
      </c>
      <c r="Q236" s="31">
        <v>0</v>
      </c>
      <c r="R236" s="31">
        <v>1</v>
      </c>
      <c r="S236" s="31">
        <v>1</v>
      </c>
      <c r="T236" s="31">
        <v>0</v>
      </c>
      <c r="U236" s="31">
        <v>1</v>
      </c>
      <c r="V236" s="31">
        <v>0</v>
      </c>
      <c r="W236" s="31">
        <v>1</v>
      </c>
      <c r="X236" s="31">
        <v>0</v>
      </c>
      <c r="Y236" s="31">
        <v>0</v>
      </c>
      <c r="Z236" s="31">
        <v>0</v>
      </c>
      <c r="AA236" s="31"/>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6">
        <f t="shared" si="42"/>
        <v>0</v>
      </c>
      <c r="CC236" s="37"/>
      <c r="CD236" s="36">
        <f t="shared" si="43"/>
        <v>0</v>
      </c>
      <c r="CE236" s="38"/>
      <c r="CF236" s="36">
        <f t="shared" si="44"/>
        <v>0</v>
      </c>
      <c r="CG236" s="442"/>
      <c r="CH236" s="442"/>
      <c r="CI236" s="442"/>
      <c r="CJ236" s="442"/>
      <c r="CK236" s="442"/>
      <c r="CL236" s="442"/>
    </row>
    <row r="237" spans="1:90" s="47" customFormat="1" ht="21.75" customHeight="1">
      <c r="A237" s="27"/>
      <c r="B237" s="27"/>
      <c r="C237" s="27" t="s">
        <v>112</v>
      </c>
      <c r="D237" s="28" t="s">
        <v>2154</v>
      </c>
      <c r="E237" s="29"/>
      <c r="F237" s="46">
        <v>20131</v>
      </c>
      <c r="G237" s="528" t="s">
        <v>355</v>
      </c>
      <c r="H237" s="528"/>
      <c r="I237" s="31">
        <v>0</v>
      </c>
      <c r="J237" s="31">
        <v>0</v>
      </c>
      <c r="K237" s="31">
        <v>0</v>
      </c>
      <c r="L237" s="31">
        <v>1</v>
      </c>
      <c r="M237" s="31">
        <v>1</v>
      </c>
      <c r="N237" s="31">
        <v>12</v>
      </c>
      <c r="O237" s="31">
        <v>13</v>
      </c>
      <c r="P237" s="31">
        <v>21</v>
      </c>
      <c r="Q237" s="31">
        <v>34</v>
      </c>
      <c r="R237" s="31">
        <v>14</v>
      </c>
      <c r="S237" s="31">
        <v>48</v>
      </c>
      <c r="T237" s="31">
        <v>10</v>
      </c>
      <c r="U237" s="31">
        <v>58</v>
      </c>
      <c r="V237" s="31">
        <v>24</v>
      </c>
      <c r="W237" s="31">
        <v>82</v>
      </c>
      <c r="X237" s="31">
        <v>7</v>
      </c>
      <c r="Y237" s="31">
        <v>0</v>
      </c>
      <c r="Z237" s="31">
        <v>0</v>
      </c>
      <c r="AA237" s="31"/>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6">
        <f t="shared" si="42"/>
        <v>0</v>
      </c>
      <c r="CC237" s="37"/>
      <c r="CD237" s="36">
        <f t="shared" si="43"/>
        <v>0</v>
      </c>
      <c r="CE237" s="38"/>
      <c r="CF237" s="36">
        <f t="shared" si="44"/>
        <v>0</v>
      </c>
    </row>
    <row r="238" spans="1:90" s="47" customFormat="1" ht="21.75" customHeight="1">
      <c r="A238" s="51"/>
      <c r="B238" s="51"/>
      <c r="C238" s="27" t="s">
        <v>206</v>
      </c>
      <c r="D238" s="28" t="s">
        <v>209</v>
      </c>
      <c r="E238" s="41">
        <v>28977</v>
      </c>
      <c r="F238" s="46">
        <v>34822</v>
      </c>
      <c r="G238" s="528" t="s">
        <v>356</v>
      </c>
      <c r="H238" s="528"/>
      <c r="I238" s="31">
        <v>0</v>
      </c>
      <c r="J238" s="31">
        <v>0</v>
      </c>
      <c r="K238" s="31">
        <v>0</v>
      </c>
      <c r="L238" s="31">
        <v>0</v>
      </c>
      <c r="M238" s="31">
        <v>0</v>
      </c>
      <c r="N238" s="31">
        <v>0</v>
      </c>
      <c r="O238" s="31">
        <v>0</v>
      </c>
      <c r="P238" s="31">
        <v>0</v>
      </c>
      <c r="Q238" s="31">
        <v>0</v>
      </c>
      <c r="R238" s="31">
        <v>1</v>
      </c>
      <c r="S238" s="31">
        <v>1</v>
      </c>
      <c r="T238" s="31">
        <v>0</v>
      </c>
      <c r="U238" s="31">
        <v>1</v>
      </c>
      <c r="V238" s="31">
        <v>0</v>
      </c>
      <c r="W238" s="31">
        <v>1</v>
      </c>
      <c r="X238" s="31">
        <v>0</v>
      </c>
      <c r="Y238" s="31">
        <v>0</v>
      </c>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6">
        <f t="shared" si="42"/>
        <v>0</v>
      </c>
      <c r="CC238" s="37"/>
      <c r="CD238" s="36">
        <f t="shared" si="43"/>
        <v>0</v>
      </c>
      <c r="CF238" s="36">
        <f t="shared" si="44"/>
        <v>0</v>
      </c>
      <c r="CG238" s="38"/>
      <c r="CH238" s="38"/>
      <c r="CI238" s="38"/>
      <c r="CJ238" s="38"/>
      <c r="CK238" s="38"/>
      <c r="CL238" s="38"/>
    </row>
    <row r="239" spans="1:90" s="47" customFormat="1" ht="21.75" customHeight="1">
      <c r="A239" s="51"/>
      <c r="B239" s="51"/>
      <c r="C239" s="27" t="s">
        <v>212</v>
      </c>
      <c r="D239" s="28" t="s">
        <v>291</v>
      </c>
      <c r="E239" s="46">
        <v>38658</v>
      </c>
      <c r="F239" s="46">
        <v>39063</v>
      </c>
      <c r="G239" s="528" t="s">
        <v>356</v>
      </c>
      <c r="H239" s="528"/>
      <c r="I239" s="31">
        <v>0</v>
      </c>
      <c r="J239" s="31">
        <v>0</v>
      </c>
      <c r="K239" s="31">
        <v>0</v>
      </c>
      <c r="L239" s="31">
        <v>0</v>
      </c>
      <c r="M239" s="31">
        <v>0</v>
      </c>
      <c r="N239" s="31">
        <v>0</v>
      </c>
      <c r="O239" s="31">
        <v>0</v>
      </c>
      <c r="P239" s="31">
        <v>0</v>
      </c>
      <c r="Q239" s="31">
        <v>0</v>
      </c>
      <c r="R239" s="31">
        <v>1</v>
      </c>
      <c r="S239" s="31">
        <v>1</v>
      </c>
      <c r="T239" s="31">
        <v>0</v>
      </c>
      <c r="U239" s="31">
        <v>1</v>
      </c>
      <c r="V239" s="31">
        <v>0</v>
      </c>
      <c r="W239" s="31">
        <v>1</v>
      </c>
      <c r="X239" s="31">
        <v>0</v>
      </c>
      <c r="Y239" s="31">
        <v>0</v>
      </c>
      <c r="Z239" s="31">
        <v>0</v>
      </c>
      <c r="AA239" s="31"/>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6">
        <f t="shared" si="42"/>
        <v>0</v>
      </c>
      <c r="CC239" s="37"/>
      <c r="CD239" s="36">
        <f t="shared" si="43"/>
        <v>0</v>
      </c>
      <c r="CF239" s="36">
        <f t="shared" si="44"/>
        <v>0</v>
      </c>
      <c r="CG239" s="38"/>
      <c r="CH239" s="38"/>
      <c r="CI239" s="38"/>
      <c r="CJ239" s="38"/>
      <c r="CK239" s="38"/>
      <c r="CL239" s="38"/>
    </row>
    <row r="240" spans="1:90" s="47" customFormat="1" ht="21.75" customHeight="1">
      <c r="A240" s="39"/>
      <c r="B240" s="39"/>
      <c r="C240" s="27" t="s">
        <v>183</v>
      </c>
      <c r="D240" s="28" t="s">
        <v>190</v>
      </c>
      <c r="E240" s="41">
        <v>31070</v>
      </c>
      <c r="F240" s="46">
        <v>31314</v>
      </c>
      <c r="G240" s="528" t="s">
        <v>357</v>
      </c>
      <c r="H240" s="528"/>
      <c r="I240" s="31">
        <v>0</v>
      </c>
      <c r="J240" s="27">
        <v>0</v>
      </c>
      <c r="K240" s="31">
        <v>0</v>
      </c>
      <c r="L240" s="27">
        <v>0</v>
      </c>
      <c r="M240" s="31">
        <v>0</v>
      </c>
      <c r="N240" s="31">
        <v>0</v>
      </c>
      <c r="O240" s="31">
        <v>0</v>
      </c>
      <c r="P240" s="31">
        <v>0</v>
      </c>
      <c r="Q240" s="31">
        <v>0</v>
      </c>
      <c r="R240" s="31">
        <v>4</v>
      </c>
      <c r="S240" s="31">
        <v>4</v>
      </c>
      <c r="T240" s="31">
        <v>0</v>
      </c>
      <c r="U240" s="31">
        <v>4</v>
      </c>
      <c r="V240" s="31">
        <v>0</v>
      </c>
      <c r="W240" s="31">
        <v>4</v>
      </c>
      <c r="X240" s="31">
        <v>0</v>
      </c>
      <c r="Y240" s="31">
        <v>0</v>
      </c>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6">
        <f t="shared" si="42"/>
        <v>0</v>
      </c>
      <c r="CC240" s="37"/>
      <c r="CD240" s="36">
        <f t="shared" si="43"/>
        <v>0</v>
      </c>
      <c r="CE240" s="38"/>
      <c r="CF240" s="36">
        <f t="shared" si="44"/>
        <v>0</v>
      </c>
      <c r="CG240" s="442"/>
      <c r="CH240" s="442"/>
      <c r="CI240" s="442"/>
      <c r="CJ240" s="442"/>
      <c r="CK240" s="442"/>
      <c r="CL240" s="442"/>
    </row>
    <row r="241" spans="1:90" s="47" customFormat="1" ht="21.75" customHeight="1">
      <c r="A241" s="39"/>
      <c r="B241" s="39"/>
      <c r="C241" s="27" t="s">
        <v>254</v>
      </c>
      <c r="D241" s="28" t="s">
        <v>281</v>
      </c>
      <c r="E241" s="46">
        <v>37530</v>
      </c>
      <c r="F241" s="46">
        <v>34979</v>
      </c>
      <c r="G241" s="528" t="s">
        <v>357</v>
      </c>
      <c r="H241" s="528"/>
      <c r="I241" s="31">
        <v>0</v>
      </c>
      <c r="J241" s="27">
        <v>0</v>
      </c>
      <c r="K241" s="31">
        <v>0</v>
      </c>
      <c r="L241" s="27">
        <v>0</v>
      </c>
      <c r="M241" s="31">
        <v>0</v>
      </c>
      <c r="N241" s="31">
        <v>0</v>
      </c>
      <c r="O241" s="31">
        <v>0</v>
      </c>
      <c r="P241" s="31">
        <v>0</v>
      </c>
      <c r="Q241" s="31">
        <v>0</v>
      </c>
      <c r="R241" s="31">
        <v>0</v>
      </c>
      <c r="S241" s="31">
        <v>0</v>
      </c>
      <c r="T241" s="31">
        <v>0</v>
      </c>
      <c r="U241" s="31">
        <v>0</v>
      </c>
      <c r="V241" s="31">
        <v>0</v>
      </c>
      <c r="W241" s="31">
        <v>0</v>
      </c>
      <c r="X241" s="31">
        <v>0</v>
      </c>
      <c r="Y241" s="31">
        <v>0</v>
      </c>
      <c r="Z241" s="31">
        <v>0</v>
      </c>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6">
        <f t="shared" si="42"/>
        <v>0</v>
      </c>
      <c r="CC241" s="37"/>
      <c r="CD241" s="36">
        <f t="shared" si="43"/>
        <v>0</v>
      </c>
      <c r="CE241" s="38"/>
      <c r="CF241" s="36">
        <f t="shared" si="44"/>
        <v>0</v>
      </c>
      <c r="CG241" s="38"/>
      <c r="CH241" s="38"/>
      <c r="CI241" s="38"/>
      <c r="CJ241" s="38"/>
      <c r="CK241" s="38"/>
      <c r="CL241" s="38"/>
    </row>
    <row r="242" spans="1:90" s="442" customFormat="1" ht="21" customHeight="1">
      <c r="A242" s="27"/>
      <c r="B242" s="27"/>
      <c r="C242" s="27" t="s">
        <v>249</v>
      </c>
      <c r="D242" s="28" t="s">
        <v>412</v>
      </c>
      <c r="E242" s="46">
        <v>36648</v>
      </c>
      <c r="F242" s="46">
        <v>36670</v>
      </c>
      <c r="G242" s="528" t="s">
        <v>357</v>
      </c>
      <c r="H242" s="528"/>
      <c r="I242" s="31">
        <v>0</v>
      </c>
      <c r="J242" s="31">
        <v>0</v>
      </c>
      <c r="K242" s="31">
        <v>0</v>
      </c>
      <c r="L242" s="31">
        <v>0</v>
      </c>
      <c r="M242" s="31">
        <v>0</v>
      </c>
      <c r="N242" s="31">
        <v>0</v>
      </c>
      <c r="O242" s="31">
        <v>0</v>
      </c>
      <c r="P242" s="31">
        <v>0</v>
      </c>
      <c r="Q242" s="31">
        <v>0</v>
      </c>
      <c r="R242" s="31">
        <v>0</v>
      </c>
      <c r="S242" s="31">
        <v>0</v>
      </c>
      <c r="T242" s="31">
        <v>0</v>
      </c>
      <c r="U242" s="31">
        <v>0</v>
      </c>
      <c r="V242" s="31">
        <v>0</v>
      </c>
      <c r="W242" s="31">
        <v>0</v>
      </c>
      <c r="X242" s="31">
        <v>0</v>
      </c>
      <c r="Y242" s="31">
        <v>0</v>
      </c>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6">
        <f t="shared" si="42"/>
        <v>0</v>
      </c>
      <c r="CC242" s="37"/>
      <c r="CD242" s="36">
        <f t="shared" si="43"/>
        <v>0</v>
      </c>
      <c r="CE242" s="38"/>
      <c r="CF242" s="36">
        <f t="shared" si="44"/>
        <v>0</v>
      </c>
      <c r="CG242" s="38"/>
      <c r="CH242" s="38"/>
      <c r="CI242" s="38"/>
      <c r="CJ242" s="38"/>
      <c r="CK242" s="38"/>
      <c r="CL242" s="38"/>
    </row>
    <row r="243" spans="1:90" s="38" customFormat="1" ht="21" customHeight="1">
      <c r="A243" s="39"/>
      <c r="B243" s="39"/>
      <c r="C243" s="27" t="s">
        <v>162</v>
      </c>
      <c r="D243" s="28" t="s">
        <v>172</v>
      </c>
      <c r="E243" s="46">
        <v>42153</v>
      </c>
      <c r="F243" s="46">
        <v>42185</v>
      </c>
      <c r="G243" s="528" t="s">
        <v>354</v>
      </c>
      <c r="H243" s="528"/>
      <c r="I243" s="31">
        <v>0</v>
      </c>
      <c r="J243" s="31">
        <v>0</v>
      </c>
      <c r="K243" s="31">
        <v>0</v>
      </c>
      <c r="L243" s="31">
        <v>0</v>
      </c>
      <c r="M243" s="31">
        <v>0</v>
      </c>
      <c r="N243" s="31">
        <v>3</v>
      </c>
      <c r="O243" s="31">
        <v>3</v>
      </c>
      <c r="P243" s="31">
        <v>1</v>
      </c>
      <c r="Q243" s="31">
        <v>4</v>
      </c>
      <c r="R243" s="31">
        <v>6</v>
      </c>
      <c r="S243" s="31">
        <v>10</v>
      </c>
      <c r="T243" s="31">
        <v>0</v>
      </c>
      <c r="U243" s="31">
        <v>10</v>
      </c>
      <c r="V243" s="31">
        <v>0</v>
      </c>
      <c r="W243" s="31">
        <v>10</v>
      </c>
      <c r="X243" s="31">
        <v>0</v>
      </c>
      <c r="Y243" s="31">
        <v>0</v>
      </c>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6">
        <f t="shared" si="42"/>
        <v>0</v>
      </c>
      <c r="CC243" s="37"/>
      <c r="CD243" s="36">
        <f t="shared" si="43"/>
        <v>0</v>
      </c>
      <c r="CF243" s="36">
        <f t="shared" si="44"/>
        <v>0</v>
      </c>
      <c r="CG243" s="47"/>
      <c r="CH243" s="47"/>
      <c r="CI243" s="47"/>
      <c r="CJ243" s="47"/>
      <c r="CK243" s="47"/>
      <c r="CL243" s="47"/>
    </row>
    <row r="244" spans="1:90" s="38" customFormat="1" ht="21" customHeight="1">
      <c r="A244" s="27"/>
      <c r="B244" s="27"/>
      <c r="C244" s="27" t="s">
        <v>238</v>
      </c>
      <c r="D244" s="28" t="s">
        <v>1595</v>
      </c>
      <c r="E244" s="29">
        <v>32249</v>
      </c>
      <c r="F244" s="46">
        <v>19758</v>
      </c>
      <c r="G244" s="528" t="s">
        <v>357</v>
      </c>
      <c r="H244" s="528"/>
      <c r="I244" s="31">
        <v>0</v>
      </c>
      <c r="J244" s="31">
        <v>0</v>
      </c>
      <c r="K244" s="31">
        <v>0</v>
      </c>
      <c r="L244" s="31">
        <v>4</v>
      </c>
      <c r="M244" s="31">
        <v>4</v>
      </c>
      <c r="N244" s="31">
        <v>0</v>
      </c>
      <c r="O244" s="31">
        <v>4</v>
      </c>
      <c r="P244" s="31">
        <v>0</v>
      </c>
      <c r="Q244" s="31">
        <v>4</v>
      </c>
      <c r="R244" s="31">
        <v>0</v>
      </c>
      <c r="S244" s="31">
        <v>0</v>
      </c>
      <c r="T244" s="31">
        <v>0</v>
      </c>
      <c r="U244" s="31">
        <v>0</v>
      </c>
      <c r="V244" s="31">
        <v>0</v>
      </c>
      <c r="W244" s="31">
        <v>0</v>
      </c>
      <c r="X244" s="31">
        <v>0</v>
      </c>
      <c r="Y244" s="31">
        <v>0</v>
      </c>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6">
        <f t="shared" si="42"/>
        <v>0</v>
      </c>
      <c r="CC244" s="37"/>
      <c r="CD244" s="36">
        <f t="shared" si="43"/>
        <v>0</v>
      </c>
      <c r="CF244" s="36">
        <f t="shared" si="44"/>
        <v>0</v>
      </c>
      <c r="CG244" s="47"/>
      <c r="CH244" s="47"/>
      <c r="CI244" s="47"/>
      <c r="CJ244" s="47"/>
      <c r="CK244" s="47"/>
      <c r="CL244" s="47"/>
    </row>
    <row r="245" spans="1:90" s="38" customFormat="1" ht="21" customHeight="1">
      <c r="A245" s="51"/>
      <c r="B245" s="51"/>
      <c r="C245" s="27" t="s">
        <v>148</v>
      </c>
      <c r="D245" s="28" t="s">
        <v>180</v>
      </c>
      <c r="E245" s="46">
        <v>39264</v>
      </c>
      <c r="F245" s="46">
        <v>21552</v>
      </c>
      <c r="G245" s="528" t="s">
        <v>353</v>
      </c>
      <c r="H245" s="528"/>
      <c r="I245" s="31">
        <v>0</v>
      </c>
      <c r="J245" s="31">
        <v>0</v>
      </c>
      <c r="K245" s="31">
        <v>0</v>
      </c>
      <c r="L245" s="31">
        <v>0</v>
      </c>
      <c r="M245" s="31">
        <v>0</v>
      </c>
      <c r="N245" s="31">
        <v>0</v>
      </c>
      <c r="O245" s="31">
        <v>0</v>
      </c>
      <c r="P245" s="31">
        <v>2</v>
      </c>
      <c r="Q245" s="31">
        <v>2</v>
      </c>
      <c r="R245" s="31">
        <v>14</v>
      </c>
      <c r="S245" s="31">
        <v>16</v>
      </c>
      <c r="T245" s="31">
        <v>0</v>
      </c>
      <c r="U245" s="31">
        <v>16</v>
      </c>
      <c r="V245" s="31">
        <v>0</v>
      </c>
      <c r="W245" s="31">
        <v>16</v>
      </c>
      <c r="X245" s="31">
        <v>0</v>
      </c>
      <c r="Y245" s="31">
        <v>0</v>
      </c>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6">
        <f t="shared" si="42"/>
        <v>0</v>
      </c>
      <c r="CC245" s="37"/>
      <c r="CD245" s="36">
        <f t="shared" si="43"/>
        <v>0</v>
      </c>
      <c r="CE245" s="47"/>
      <c r="CF245" s="36">
        <f t="shared" si="44"/>
        <v>0</v>
      </c>
      <c r="CG245" s="47"/>
      <c r="CH245" s="47"/>
      <c r="CI245" s="47"/>
      <c r="CJ245" s="47"/>
      <c r="CK245" s="47"/>
      <c r="CL245" s="47"/>
    </row>
    <row r="246" spans="1:90" s="38" customFormat="1" ht="21" customHeight="1">
      <c r="A246" s="51"/>
      <c r="B246" s="51"/>
      <c r="C246" s="27" t="s">
        <v>214</v>
      </c>
      <c r="D246" s="28" t="s">
        <v>1664</v>
      </c>
      <c r="E246" s="46">
        <v>39264</v>
      </c>
      <c r="F246" s="46">
        <v>36207</v>
      </c>
      <c r="G246" s="528" t="s">
        <v>354</v>
      </c>
      <c r="H246" s="528"/>
      <c r="I246" s="31">
        <v>0</v>
      </c>
      <c r="J246" s="31">
        <v>0</v>
      </c>
      <c r="K246" s="31">
        <v>0</v>
      </c>
      <c r="L246" s="31">
        <v>0</v>
      </c>
      <c r="M246" s="31">
        <v>0</v>
      </c>
      <c r="N246" s="31">
        <v>0</v>
      </c>
      <c r="O246" s="31">
        <v>0</v>
      </c>
      <c r="P246" s="31">
        <v>0</v>
      </c>
      <c r="Q246" s="31">
        <v>0</v>
      </c>
      <c r="R246" s="31">
        <v>1</v>
      </c>
      <c r="S246" s="31">
        <v>1</v>
      </c>
      <c r="T246" s="31">
        <v>0</v>
      </c>
      <c r="U246" s="31">
        <v>1</v>
      </c>
      <c r="V246" s="31">
        <v>0</v>
      </c>
      <c r="W246" s="31">
        <v>1</v>
      </c>
      <c r="X246" s="31">
        <v>0</v>
      </c>
      <c r="Y246" s="31">
        <v>0</v>
      </c>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6">
        <f t="shared" si="42"/>
        <v>0</v>
      </c>
      <c r="CC246" s="37"/>
      <c r="CD246" s="36">
        <f t="shared" si="43"/>
        <v>0</v>
      </c>
      <c r="CE246" s="47"/>
      <c r="CF246" s="36">
        <f t="shared" si="44"/>
        <v>0</v>
      </c>
      <c r="CG246" s="442"/>
      <c r="CH246" s="442"/>
      <c r="CI246" s="442"/>
      <c r="CJ246" s="442"/>
      <c r="CK246" s="442"/>
      <c r="CL246" s="442"/>
    </row>
    <row r="247" spans="1:90" s="47" customFormat="1" ht="21" customHeight="1">
      <c r="A247" s="39"/>
      <c r="B247" s="39"/>
      <c r="C247" s="27" t="s">
        <v>222</v>
      </c>
      <c r="D247" s="28" t="s">
        <v>225</v>
      </c>
      <c r="E247" s="29">
        <v>42875</v>
      </c>
      <c r="F247" s="46">
        <v>42867</v>
      </c>
      <c r="G247" s="528" t="s">
        <v>359</v>
      </c>
      <c r="H247" s="528"/>
      <c r="I247" s="31">
        <v>0</v>
      </c>
      <c r="J247" s="27">
        <v>0</v>
      </c>
      <c r="K247" s="31">
        <v>0</v>
      </c>
      <c r="L247" s="27">
        <v>0</v>
      </c>
      <c r="M247" s="31">
        <v>0</v>
      </c>
      <c r="N247" s="31">
        <v>0</v>
      </c>
      <c r="O247" s="31">
        <v>0</v>
      </c>
      <c r="P247" s="31">
        <v>0</v>
      </c>
      <c r="Q247" s="31">
        <v>0</v>
      </c>
      <c r="R247" s="31">
        <v>1</v>
      </c>
      <c r="S247" s="31">
        <v>1</v>
      </c>
      <c r="T247" s="31">
        <v>0</v>
      </c>
      <c r="U247" s="31">
        <v>1</v>
      </c>
      <c r="V247" s="31">
        <v>0</v>
      </c>
      <c r="W247" s="31">
        <v>1</v>
      </c>
      <c r="X247" s="31">
        <v>0</v>
      </c>
      <c r="Y247" s="31">
        <v>0</v>
      </c>
      <c r="Z247" s="31">
        <v>0</v>
      </c>
      <c r="AA247" s="31"/>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6">
        <f t="shared" si="42"/>
        <v>0</v>
      </c>
      <c r="CC247" s="37"/>
      <c r="CD247" s="36">
        <f t="shared" si="43"/>
        <v>0</v>
      </c>
      <c r="CE247" s="38"/>
      <c r="CF247" s="36">
        <f t="shared" si="44"/>
        <v>0</v>
      </c>
      <c r="CG247" s="38"/>
      <c r="CH247" s="38"/>
      <c r="CI247" s="38"/>
      <c r="CJ247" s="38"/>
      <c r="CK247" s="38"/>
      <c r="CL247" s="38"/>
    </row>
    <row r="248" spans="1:90" s="279" customFormat="1" ht="34.5" customHeight="1">
      <c r="A248" s="554" t="s">
        <v>12</v>
      </c>
      <c r="B248" s="554" t="s">
        <v>1800</v>
      </c>
      <c r="C248" s="586" t="s">
        <v>13</v>
      </c>
      <c r="D248" s="587" t="s">
        <v>376</v>
      </c>
      <c r="E248" s="472" t="s">
        <v>15</v>
      </c>
      <c r="F248" s="472" t="s">
        <v>1704</v>
      </c>
      <c r="G248" s="687" t="s">
        <v>445</v>
      </c>
      <c r="H248" s="789" t="s">
        <v>1976</v>
      </c>
      <c r="I248" s="554" t="s">
        <v>17</v>
      </c>
      <c r="J248" s="554" t="s">
        <v>18</v>
      </c>
      <c r="K248" s="554" t="s">
        <v>19</v>
      </c>
      <c r="L248" s="554" t="s">
        <v>20</v>
      </c>
      <c r="M248" s="760" t="s">
        <v>21</v>
      </c>
      <c r="N248" s="760" t="s">
        <v>22</v>
      </c>
      <c r="O248" s="554" t="s">
        <v>23</v>
      </c>
      <c r="P248" s="554" t="s">
        <v>24</v>
      </c>
      <c r="Q248" s="554" t="s">
        <v>25</v>
      </c>
      <c r="R248" s="554" t="s">
        <v>1558</v>
      </c>
      <c r="S248" s="554" t="s">
        <v>1556</v>
      </c>
      <c r="T248" s="761" t="s">
        <v>1568</v>
      </c>
      <c r="U248" s="761" t="s">
        <v>1654</v>
      </c>
      <c r="V248" s="761" t="s">
        <v>1970</v>
      </c>
      <c r="W248" s="761" t="s">
        <v>1971</v>
      </c>
      <c r="X248" s="761" t="s">
        <v>2159</v>
      </c>
      <c r="Y248" s="761" t="s">
        <v>2157</v>
      </c>
      <c r="Z248" s="761" t="s">
        <v>1583</v>
      </c>
      <c r="AA248" s="761"/>
      <c r="AB248" s="554">
        <v>5</v>
      </c>
      <c r="AC248" s="554">
        <v>12</v>
      </c>
      <c r="AD248" s="554">
        <v>19</v>
      </c>
      <c r="AE248" s="554">
        <v>26</v>
      </c>
      <c r="AF248" s="554">
        <v>2</v>
      </c>
      <c r="AG248" s="554">
        <v>9</v>
      </c>
      <c r="AH248" s="554">
        <v>16</v>
      </c>
      <c r="AI248" s="554">
        <v>23</v>
      </c>
      <c r="AJ248" s="554">
        <v>2</v>
      </c>
      <c r="AK248" s="554">
        <v>9</v>
      </c>
      <c r="AL248" s="554">
        <v>16</v>
      </c>
      <c r="AM248" s="554">
        <v>23</v>
      </c>
      <c r="AN248" s="554">
        <v>30</v>
      </c>
      <c r="AO248" s="554">
        <v>6</v>
      </c>
      <c r="AP248" s="554">
        <v>13</v>
      </c>
      <c r="AQ248" s="554">
        <v>20</v>
      </c>
      <c r="AR248" s="554">
        <v>27</v>
      </c>
      <c r="AS248" s="554">
        <v>4</v>
      </c>
      <c r="AT248" s="554">
        <v>11</v>
      </c>
      <c r="AU248" s="554">
        <v>18</v>
      </c>
      <c r="AV248" s="554">
        <v>25</v>
      </c>
      <c r="AW248" s="554">
        <v>1</v>
      </c>
      <c r="AX248" s="554">
        <v>8</v>
      </c>
      <c r="AY248" s="554">
        <v>15</v>
      </c>
      <c r="AZ248" s="554">
        <v>22</v>
      </c>
      <c r="BA248" s="554">
        <v>29</v>
      </c>
      <c r="BB248" s="554">
        <v>6</v>
      </c>
      <c r="BC248" s="554">
        <v>13</v>
      </c>
      <c r="BD248" s="554">
        <v>20</v>
      </c>
      <c r="BE248" s="554">
        <v>27</v>
      </c>
      <c r="BF248" s="554">
        <v>3</v>
      </c>
      <c r="BG248" s="554">
        <v>10</v>
      </c>
      <c r="BH248" s="554">
        <v>17</v>
      </c>
      <c r="BI248" s="554">
        <v>24</v>
      </c>
      <c r="BJ248" s="554">
        <v>31</v>
      </c>
      <c r="BK248" s="554">
        <v>7</v>
      </c>
      <c r="BL248" s="554">
        <v>14</v>
      </c>
      <c r="BM248" s="554">
        <v>21</v>
      </c>
      <c r="BN248" s="554">
        <v>28</v>
      </c>
      <c r="BO248" s="554">
        <v>5</v>
      </c>
      <c r="BP248" s="554">
        <v>12</v>
      </c>
      <c r="BQ248" s="554">
        <v>19</v>
      </c>
      <c r="BR248" s="554">
        <v>26</v>
      </c>
      <c r="BS248" s="554">
        <v>2</v>
      </c>
      <c r="BT248" s="554">
        <v>9</v>
      </c>
      <c r="BU248" s="554">
        <v>16</v>
      </c>
      <c r="BV248" s="554">
        <v>23</v>
      </c>
      <c r="BW248" s="554">
        <v>30</v>
      </c>
      <c r="BX248" s="554">
        <v>7</v>
      </c>
      <c r="BY248" s="554">
        <v>14</v>
      </c>
      <c r="BZ248" s="554">
        <v>21</v>
      </c>
      <c r="CA248" s="554">
        <v>28</v>
      </c>
      <c r="CB248" s="24" t="s">
        <v>1583</v>
      </c>
      <c r="CC248" s="25"/>
      <c r="CD248" s="24" t="s">
        <v>1584</v>
      </c>
      <c r="CF248" s="26" t="s">
        <v>2158</v>
      </c>
    </row>
    <row r="249" spans="1:90" s="40" customFormat="1" ht="21" customHeight="1">
      <c r="A249" s="70"/>
      <c r="B249" s="70"/>
      <c r="C249" s="27" t="s">
        <v>57</v>
      </c>
      <c r="D249" s="28" t="s">
        <v>392</v>
      </c>
      <c r="E249" s="41">
        <v>31079</v>
      </c>
      <c r="F249" s="41">
        <v>35417</v>
      </c>
      <c r="G249" s="528" t="s">
        <v>357</v>
      </c>
      <c r="H249" s="528"/>
      <c r="I249" s="31">
        <v>0</v>
      </c>
      <c r="J249" s="31">
        <v>24</v>
      </c>
      <c r="K249" s="31">
        <v>24</v>
      </c>
      <c r="L249" s="296">
        <v>33</v>
      </c>
      <c r="M249" s="31">
        <v>57</v>
      </c>
      <c r="N249" s="31">
        <v>24</v>
      </c>
      <c r="O249" s="31">
        <v>81</v>
      </c>
      <c r="P249" s="36">
        <v>17</v>
      </c>
      <c r="Q249" s="31">
        <v>98</v>
      </c>
      <c r="R249" s="31">
        <v>5</v>
      </c>
      <c r="S249" s="31">
        <v>103</v>
      </c>
      <c r="T249" s="31">
        <v>0</v>
      </c>
      <c r="U249" s="31">
        <v>103</v>
      </c>
      <c r="V249" s="31">
        <v>0</v>
      </c>
      <c r="W249" s="31">
        <v>103</v>
      </c>
      <c r="X249" s="31">
        <v>0</v>
      </c>
      <c r="Y249" s="31">
        <v>103</v>
      </c>
      <c r="Z249" s="31">
        <v>0</v>
      </c>
      <c r="AA249" s="31"/>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4"/>
      <c r="BC249" s="34"/>
      <c r="BD249" s="34"/>
      <c r="BE249" s="34"/>
      <c r="BF249" s="34"/>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6">
        <f t="shared" ref="CB249:CB254" si="45">COUNT(AB249:BA249)</f>
        <v>0</v>
      </c>
      <c r="CC249" s="37"/>
      <c r="CD249" s="36">
        <f t="shared" ref="CD249:CD254" si="46">COUNT(BB249:CA249)</f>
        <v>0</v>
      </c>
      <c r="CF249" s="36">
        <f t="shared" ref="CF249:CF254" si="47">SUM(CB249,CD249)</f>
        <v>0</v>
      </c>
    </row>
    <row r="250" spans="1:90" s="40" customFormat="1" ht="21" customHeight="1">
      <c r="A250" s="70"/>
      <c r="B250" s="70"/>
      <c r="C250" s="27" t="s">
        <v>79</v>
      </c>
      <c r="D250" s="28" t="s">
        <v>1476</v>
      </c>
      <c r="E250" s="41">
        <v>32485</v>
      </c>
      <c r="F250" s="41">
        <v>35408</v>
      </c>
      <c r="G250" s="528" t="s">
        <v>357</v>
      </c>
      <c r="H250" s="528"/>
      <c r="I250" s="31">
        <v>0</v>
      </c>
      <c r="J250" s="31">
        <v>0</v>
      </c>
      <c r="K250" s="31">
        <v>0</v>
      </c>
      <c r="L250" s="296">
        <v>0</v>
      </c>
      <c r="M250" s="31">
        <v>0</v>
      </c>
      <c r="N250" s="31">
        <v>0</v>
      </c>
      <c r="O250" s="31">
        <v>0</v>
      </c>
      <c r="P250" s="36">
        <v>0</v>
      </c>
      <c r="Q250" s="31">
        <v>0</v>
      </c>
      <c r="R250" s="31">
        <v>0</v>
      </c>
      <c r="S250" s="31">
        <v>0</v>
      </c>
      <c r="T250" s="31">
        <v>0</v>
      </c>
      <c r="U250" s="31">
        <v>0</v>
      </c>
      <c r="V250" s="31">
        <v>0</v>
      </c>
      <c r="W250" s="31">
        <v>0</v>
      </c>
      <c r="X250" s="31">
        <v>0</v>
      </c>
      <c r="Y250" s="31">
        <v>0</v>
      </c>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4"/>
      <c r="BC250" s="34"/>
      <c r="BD250" s="34"/>
      <c r="BE250" s="34"/>
      <c r="BF250" s="34"/>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6">
        <f t="shared" si="45"/>
        <v>0</v>
      </c>
      <c r="CC250" s="37"/>
      <c r="CD250" s="36">
        <f t="shared" si="46"/>
        <v>0</v>
      </c>
      <c r="CF250" s="36">
        <f t="shared" si="47"/>
        <v>0</v>
      </c>
    </row>
    <row r="251" spans="1:90" s="40" customFormat="1" ht="21" customHeight="1">
      <c r="A251" s="27"/>
      <c r="B251" s="27"/>
      <c r="C251" s="27" t="s">
        <v>81</v>
      </c>
      <c r="D251" s="28" t="s">
        <v>394</v>
      </c>
      <c r="E251" s="41">
        <v>38610</v>
      </c>
      <c r="F251" s="41">
        <v>38637</v>
      </c>
      <c r="G251" s="528" t="s">
        <v>357</v>
      </c>
      <c r="H251" s="528"/>
      <c r="I251" s="31">
        <v>0</v>
      </c>
      <c r="J251" s="31">
        <v>0</v>
      </c>
      <c r="K251" s="31">
        <v>0</v>
      </c>
      <c r="L251" s="296">
        <v>0</v>
      </c>
      <c r="M251" s="31">
        <v>0</v>
      </c>
      <c r="N251" s="31">
        <v>0</v>
      </c>
      <c r="O251" s="31">
        <v>0</v>
      </c>
      <c r="P251" s="36">
        <v>0</v>
      </c>
      <c r="Q251" s="31">
        <v>0</v>
      </c>
      <c r="R251" s="31">
        <v>0</v>
      </c>
      <c r="S251" s="31">
        <v>0</v>
      </c>
      <c r="T251" s="31">
        <v>0</v>
      </c>
      <c r="U251" s="31">
        <v>0</v>
      </c>
      <c r="V251" s="31">
        <v>0</v>
      </c>
      <c r="W251" s="31">
        <v>0</v>
      </c>
      <c r="X251" s="31">
        <v>0</v>
      </c>
      <c r="Y251" s="31">
        <v>0</v>
      </c>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4"/>
      <c r="BC251" s="34"/>
      <c r="BD251" s="34"/>
      <c r="BE251" s="34"/>
      <c r="BF251" s="34"/>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6">
        <f t="shared" si="45"/>
        <v>0</v>
      </c>
      <c r="CC251" s="37"/>
      <c r="CD251" s="36">
        <f t="shared" si="46"/>
        <v>0</v>
      </c>
      <c r="CF251" s="36">
        <f t="shared" si="47"/>
        <v>0</v>
      </c>
    </row>
    <row r="252" spans="1:90" s="40" customFormat="1" ht="21" customHeight="1">
      <c r="A252" s="27"/>
      <c r="B252" s="27"/>
      <c r="C252" s="27" t="s">
        <v>83</v>
      </c>
      <c r="D252" s="288" t="s">
        <v>1661</v>
      </c>
      <c r="E252" s="41">
        <v>41010</v>
      </c>
      <c r="F252" s="41">
        <v>41015</v>
      </c>
      <c r="G252" s="528" t="s">
        <v>357</v>
      </c>
      <c r="H252" s="528"/>
      <c r="I252" s="31">
        <v>0</v>
      </c>
      <c r="J252" s="31">
        <v>0</v>
      </c>
      <c r="K252" s="31">
        <v>0</v>
      </c>
      <c r="L252" s="296">
        <v>0</v>
      </c>
      <c r="M252" s="31">
        <v>0</v>
      </c>
      <c r="N252" s="31">
        <v>0</v>
      </c>
      <c r="O252" s="31">
        <v>0</v>
      </c>
      <c r="P252" s="36">
        <v>0</v>
      </c>
      <c r="Q252" s="31">
        <v>0</v>
      </c>
      <c r="R252" s="31">
        <v>0</v>
      </c>
      <c r="S252" s="31">
        <v>0</v>
      </c>
      <c r="T252" s="31">
        <v>0</v>
      </c>
      <c r="U252" s="31">
        <v>0</v>
      </c>
      <c r="V252" s="31">
        <v>0</v>
      </c>
      <c r="W252" s="31">
        <v>0</v>
      </c>
      <c r="X252" s="31">
        <v>0</v>
      </c>
      <c r="Y252" s="31">
        <v>0</v>
      </c>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4"/>
      <c r="BC252" s="34"/>
      <c r="BD252" s="34"/>
      <c r="BE252" s="34"/>
      <c r="BF252" s="34"/>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6">
        <f t="shared" si="45"/>
        <v>0</v>
      </c>
      <c r="CC252" s="37"/>
      <c r="CD252" s="36">
        <f t="shared" si="46"/>
        <v>0</v>
      </c>
      <c r="CF252" s="36">
        <f t="shared" si="47"/>
        <v>0</v>
      </c>
    </row>
    <row r="253" spans="1:90" s="40" customFormat="1" ht="21" customHeight="1">
      <c r="A253" s="27"/>
      <c r="B253" s="27"/>
      <c r="C253" s="27" t="s">
        <v>85</v>
      </c>
      <c r="D253" s="106" t="s">
        <v>1481</v>
      </c>
      <c r="E253" s="41">
        <v>42790</v>
      </c>
      <c r="F253" s="41">
        <v>42542</v>
      </c>
      <c r="G253" s="528" t="s">
        <v>357</v>
      </c>
      <c r="H253" s="528"/>
      <c r="I253" s="31">
        <v>0</v>
      </c>
      <c r="J253" s="31">
        <v>0</v>
      </c>
      <c r="K253" s="31">
        <v>0</v>
      </c>
      <c r="L253" s="296">
        <v>0</v>
      </c>
      <c r="M253" s="31">
        <v>0</v>
      </c>
      <c r="N253" s="31">
        <v>0</v>
      </c>
      <c r="O253" s="31">
        <v>0</v>
      </c>
      <c r="P253" s="36">
        <v>0</v>
      </c>
      <c r="Q253" s="31">
        <v>0</v>
      </c>
      <c r="R253" s="31">
        <v>0</v>
      </c>
      <c r="S253" s="31">
        <v>0</v>
      </c>
      <c r="T253" s="31">
        <v>0</v>
      </c>
      <c r="U253" s="31">
        <v>0</v>
      </c>
      <c r="V253" s="31">
        <v>0</v>
      </c>
      <c r="W253" s="31">
        <v>0</v>
      </c>
      <c r="X253" s="31">
        <v>0</v>
      </c>
      <c r="Y253" s="31">
        <v>0</v>
      </c>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4"/>
      <c r="BC253" s="34"/>
      <c r="BD253" s="34"/>
      <c r="BE253" s="34"/>
      <c r="BF253" s="34"/>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6">
        <f t="shared" si="45"/>
        <v>0</v>
      </c>
      <c r="CC253" s="37"/>
      <c r="CD253" s="36">
        <f t="shared" si="46"/>
        <v>0</v>
      </c>
      <c r="CF253" s="36">
        <f t="shared" si="47"/>
        <v>0</v>
      </c>
    </row>
    <row r="254" spans="1:90" s="40" customFormat="1" ht="21" customHeight="1">
      <c r="A254" s="27"/>
      <c r="B254" s="27"/>
      <c r="C254" s="27" t="s">
        <v>86</v>
      </c>
      <c r="D254" s="106" t="s">
        <v>1646</v>
      </c>
      <c r="E254" s="41">
        <v>43160</v>
      </c>
      <c r="F254" s="41">
        <v>43182</v>
      </c>
      <c r="G254" s="528" t="s">
        <v>357</v>
      </c>
      <c r="H254" s="528"/>
      <c r="I254" s="31">
        <v>0</v>
      </c>
      <c r="J254" s="31">
        <v>0</v>
      </c>
      <c r="K254" s="31">
        <v>0</v>
      </c>
      <c r="L254" s="296">
        <v>0</v>
      </c>
      <c r="M254" s="31">
        <v>0</v>
      </c>
      <c r="N254" s="31">
        <v>0</v>
      </c>
      <c r="O254" s="31">
        <v>0</v>
      </c>
      <c r="P254" s="36">
        <v>0</v>
      </c>
      <c r="Q254" s="31">
        <v>0</v>
      </c>
      <c r="R254" s="31">
        <v>0</v>
      </c>
      <c r="S254" s="31">
        <v>0</v>
      </c>
      <c r="T254" s="31">
        <v>0</v>
      </c>
      <c r="U254" s="31">
        <v>0</v>
      </c>
      <c r="V254" s="31">
        <v>0</v>
      </c>
      <c r="W254" s="31">
        <v>0</v>
      </c>
      <c r="X254" s="31">
        <v>0</v>
      </c>
      <c r="Y254" s="31">
        <v>0</v>
      </c>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4"/>
      <c r="BC254" s="34"/>
      <c r="BD254" s="34"/>
      <c r="BE254" s="34"/>
      <c r="BF254" s="34"/>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6">
        <f t="shared" si="45"/>
        <v>0</v>
      </c>
      <c r="CC254" s="37"/>
      <c r="CD254" s="36">
        <f t="shared" si="46"/>
        <v>0</v>
      </c>
      <c r="CF254" s="36">
        <f t="shared" si="47"/>
        <v>0</v>
      </c>
    </row>
    <row r="255" spans="1:90" s="378" customFormat="1" ht="15">
      <c r="E255" s="377"/>
      <c r="F255" s="380"/>
      <c r="G255" s="380"/>
      <c r="H255" s="380"/>
      <c r="I255" s="381"/>
      <c r="J255" s="381"/>
      <c r="K255" s="381"/>
      <c r="L255" s="381"/>
      <c r="M255" s="381"/>
      <c r="N255" s="381"/>
      <c r="O255" s="381"/>
      <c r="P255" s="381"/>
      <c r="Q255" s="381"/>
      <c r="R255" s="381"/>
      <c r="S255" s="381"/>
      <c r="T255" s="381"/>
      <c r="U255" s="381"/>
      <c r="V255" s="381"/>
      <c r="W255" s="381"/>
      <c r="X255" s="381"/>
      <c r="Y255" s="381"/>
      <c r="Z255" s="381"/>
      <c r="AA255" s="381"/>
      <c r="AB255" s="180"/>
      <c r="AV255" s="382"/>
      <c r="AY255" s="379"/>
      <c r="AZ255" s="379"/>
      <c r="BA255" s="379"/>
    </row>
    <row r="256" spans="1:90" s="86" customFormat="1" ht="54" customHeight="1">
      <c r="C256" s="460"/>
      <c r="D256" s="86" t="s">
        <v>1973</v>
      </c>
      <c r="E256" s="461"/>
      <c r="F256" s="462"/>
      <c r="G256" s="473"/>
      <c r="H256" s="473"/>
      <c r="CB256" s="463"/>
      <c r="CC256" s="463"/>
      <c r="CD256" s="463"/>
      <c r="CF256" s="463"/>
    </row>
    <row r="257" spans="1:84" ht="15.6" customHeight="1">
      <c r="I257" s="76"/>
      <c r="J257" s="76"/>
      <c r="K257" s="76"/>
      <c r="L257" s="76"/>
      <c r="M257" s="76"/>
      <c r="N257" s="76"/>
      <c r="O257" s="76"/>
      <c r="P257" s="76"/>
      <c r="Q257" s="76"/>
      <c r="R257" s="76"/>
      <c r="S257" s="76"/>
      <c r="T257" s="76"/>
      <c r="U257" s="76"/>
      <c r="V257" s="76"/>
      <c r="W257" s="76"/>
      <c r="X257" s="76"/>
      <c r="Y257" s="76"/>
      <c r="Z257" s="76"/>
      <c r="AA257" s="76"/>
      <c r="CB257" s="64"/>
      <c r="CC257" s="64"/>
      <c r="CD257" s="64"/>
      <c r="CF257" s="64"/>
    </row>
    <row r="258" spans="1:84" s="279" customFormat="1" ht="34.5" customHeight="1">
      <c r="A258" s="554" t="s">
        <v>12</v>
      </c>
      <c r="B258" s="554" t="s">
        <v>1800</v>
      </c>
      <c r="C258" s="586" t="s">
        <v>13</v>
      </c>
      <c r="D258" s="587" t="s">
        <v>14</v>
      </c>
      <c r="E258" s="472" t="s">
        <v>15</v>
      </c>
      <c r="F258" s="472" t="s">
        <v>16</v>
      </c>
      <c r="G258" s="687" t="s">
        <v>445</v>
      </c>
      <c r="H258" s="687"/>
      <c r="I258" s="554" t="s">
        <v>17</v>
      </c>
      <c r="J258" s="554" t="s">
        <v>18</v>
      </c>
      <c r="K258" s="554" t="s">
        <v>19</v>
      </c>
      <c r="L258" s="554" t="s">
        <v>20</v>
      </c>
      <c r="M258" s="760" t="s">
        <v>21</v>
      </c>
      <c r="N258" s="760" t="s">
        <v>22</v>
      </c>
      <c r="O258" s="554" t="s">
        <v>23</v>
      </c>
      <c r="P258" s="554" t="s">
        <v>24</v>
      </c>
      <c r="Q258" s="554" t="s">
        <v>25</v>
      </c>
      <c r="R258" s="554" t="s">
        <v>1558</v>
      </c>
      <c r="S258" s="554" t="s">
        <v>1556</v>
      </c>
      <c r="T258" s="761" t="s">
        <v>1568</v>
      </c>
      <c r="U258" s="761" t="s">
        <v>1654</v>
      </c>
      <c r="V258" s="761" t="s">
        <v>1970</v>
      </c>
      <c r="W258" s="761" t="s">
        <v>1971</v>
      </c>
      <c r="X258" s="761" t="s">
        <v>1972</v>
      </c>
      <c r="Y258" s="761"/>
      <c r="Z258" s="761" t="s">
        <v>1583</v>
      </c>
      <c r="AA258" s="761"/>
      <c r="AB258" s="554">
        <v>1</v>
      </c>
      <c r="AC258" s="554">
        <v>8</v>
      </c>
      <c r="AD258" s="554">
        <v>15</v>
      </c>
      <c r="AE258" s="554">
        <v>29</v>
      </c>
      <c r="AF258" s="554">
        <v>5</v>
      </c>
      <c r="AG258" s="554">
        <v>12</v>
      </c>
      <c r="AH258" s="554">
        <v>19</v>
      </c>
      <c r="AI258" s="554">
        <v>26</v>
      </c>
      <c r="AJ258" s="554">
        <v>4</v>
      </c>
      <c r="AK258" s="554">
        <v>11</v>
      </c>
      <c r="AL258" s="554">
        <v>18</v>
      </c>
      <c r="AM258" s="554"/>
      <c r="AN258" s="554">
        <v>25</v>
      </c>
      <c r="AO258" s="554">
        <v>1</v>
      </c>
      <c r="AP258" s="554">
        <v>8</v>
      </c>
      <c r="AQ258" s="554">
        <v>15</v>
      </c>
      <c r="AR258" s="554">
        <v>29</v>
      </c>
      <c r="AS258" s="554">
        <v>6</v>
      </c>
      <c r="AT258" s="554">
        <v>13</v>
      </c>
      <c r="AU258" s="554">
        <v>20</v>
      </c>
      <c r="AV258" s="554">
        <v>27</v>
      </c>
      <c r="AW258" s="554">
        <v>3</v>
      </c>
      <c r="AX258" s="554"/>
      <c r="AY258" s="554">
        <v>10</v>
      </c>
      <c r="AZ258" s="554">
        <v>17</v>
      </c>
      <c r="BA258" s="554">
        <v>24</v>
      </c>
      <c r="BB258" s="554">
        <v>1</v>
      </c>
      <c r="BC258" s="554">
        <v>8</v>
      </c>
      <c r="BD258" s="554">
        <v>15</v>
      </c>
      <c r="BE258" s="554">
        <v>29</v>
      </c>
      <c r="BF258" s="554">
        <v>5</v>
      </c>
      <c r="BG258" s="554">
        <v>12</v>
      </c>
      <c r="BH258" s="554">
        <v>19</v>
      </c>
      <c r="BI258" s="554"/>
      <c r="BJ258" s="554">
        <v>26</v>
      </c>
      <c r="BK258" s="554">
        <v>2</v>
      </c>
      <c r="BL258" s="554">
        <v>9</v>
      </c>
      <c r="BM258" s="554">
        <v>16</v>
      </c>
      <c r="BN258" s="554">
        <v>23</v>
      </c>
      <c r="BO258" s="554">
        <v>7</v>
      </c>
      <c r="BP258" s="554">
        <v>14</v>
      </c>
      <c r="BQ258" s="554">
        <v>21</v>
      </c>
      <c r="BR258" s="554">
        <v>28</v>
      </c>
      <c r="BS258" s="554">
        <v>4</v>
      </c>
      <c r="BT258" s="554">
        <v>11</v>
      </c>
      <c r="BU258" s="554">
        <v>18</v>
      </c>
      <c r="BV258" s="554"/>
      <c r="BW258" s="554">
        <v>25</v>
      </c>
      <c r="BX258" s="554">
        <v>2</v>
      </c>
      <c r="BY258" s="554">
        <v>9</v>
      </c>
      <c r="BZ258" s="554">
        <v>16</v>
      </c>
      <c r="CA258" s="554">
        <v>23</v>
      </c>
      <c r="CB258" s="24" t="s">
        <v>1583</v>
      </c>
      <c r="CC258" s="25"/>
      <c r="CD258" s="24" t="s">
        <v>1584</v>
      </c>
      <c r="CF258" s="26" t="s">
        <v>1972</v>
      </c>
    </row>
    <row r="259" spans="1:84" s="442" customFormat="1" ht="21" customHeight="1">
      <c r="A259" s="39"/>
      <c r="B259" s="39"/>
      <c r="C259" s="27" t="s">
        <v>35</v>
      </c>
      <c r="D259" s="28" t="s">
        <v>1580</v>
      </c>
      <c r="E259" s="46">
        <v>38950</v>
      </c>
      <c r="F259" s="41">
        <v>25020</v>
      </c>
      <c r="G259" s="446">
        <v>2018</v>
      </c>
      <c r="H259" s="446"/>
      <c r="I259" s="31">
        <v>0</v>
      </c>
      <c r="J259" s="31">
        <v>0</v>
      </c>
      <c r="K259" s="31">
        <v>0</v>
      </c>
      <c r="L259" s="31">
        <v>0</v>
      </c>
      <c r="M259" s="31">
        <v>0</v>
      </c>
      <c r="N259" s="31">
        <v>0</v>
      </c>
      <c r="O259" s="31">
        <v>0</v>
      </c>
      <c r="P259" s="31">
        <v>0</v>
      </c>
      <c r="Q259" s="31">
        <v>0</v>
      </c>
      <c r="R259" s="31">
        <v>0</v>
      </c>
      <c r="S259" s="31">
        <v>0</v>
      </c>
      <c r="T259" s="31">
        <v>0</v>
      </c>
      <c r="U259" s="31">
        <v>0</v>
      </c>
      <c r="V259" s="31">
        <v>0</v>
      </c>
      <c r="W259" s="31">
        <v>0</v>
      </c>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4"/>
      <c r="BC259" s="34"/>
      <c r="BD259" s="34"/>
      <c r="BE259" s="34"/>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6">
        <v>0</v>
      </c>
      <c r="CC259" s="37"/>
      <c r="CD259" s="36">
        <v>0</v>
      </c>
      <c r="CE259" s="40"/>
      <c r="CF259" s="36">
        <v>0</v>
      </c>
    </row>
    <row r="260" spans="1:84" s="279" customFormat="1" ht="34.5" customHeight="1">
      <c r="A260" s="554" t="s">
        <v>12</v>
      </c>
      <c r="B260" s="554" t="s">
        <v>1800</v>
      </c>
      <c r="C260" s="586" t="s">
        <v>13</v>
      </c>
      <c r="D260" s="587" t="s">
        <v>59</v>
      </c>
      <c r="E260" s="472" t="s">
        <v>15</v>
      </c>
      <c r="F260" s="472" t="s">
        <v>16</v>
      </c>
      <c r="G260" s="687" t="s">
        <v>445</v>
      </c>
      <c r="H260" s="687"/>
      <c r="I260" s="554" t="s">
        <v>17</v>
      </c>
      <c r="J260" s="554" t="s">
        <v>18</v>
      </c>
      <c r="K260" s="554" t="s">
        <v>19</v>
      </c>
      <c r="L260" s="554" t="s">
        <v>20</v>
      </c>
      <c r="M260" s="760" t="s">
        <v>21</v>
      </c>
      <c r="N260" s="760" t="s">
        <v>22</v>
      </c>
      <c r="O260" s="554" t="s">
        <v>23</v>
      </c>
      <c r="P260" s="554" t="s">
        <v>24</v>
      </c>
      <c r="Q260" s="554" t="s">
        <v>25</v>
      </c>
      <c r="R260" s="554" t="s">
        <v>1558</v>
      </c>
      <c r="S260" s="554" t="s">
        <v>1556</v>
      </c>
      <c r="T260" s="761" t="s">
        <v>1568</v>
      </c>
      <c r="U260" s="761" t="s">
        <v>1654</v>
      </c>
      <c r="V260" s="761" t="s">
        <v>1970</v>
      </c>
      <c r="W260" s="761" t="s">
        <v>1971</v>
      </c>
      <c r="X260" s="761" t="s">
        <v>1972</v>
      </c>
      <c r="Y260" s="761"/>
      <c r="Z260" s="761" t="s">
        <v>1583</v>
      </c>
      <c r="AA260" s="761"/>
      <c r="AB260" s="554"/>
      <c r="AC260" s="554"/>
      <c r="AD260" s="554"/>
      <c r="AE260" s="554"/>
      <c r="AF260" s="554"/>
      <c r="AG260" s="554"/>
      <c r="AH260" s="554"/>
      <c r="AI260" s="554"/>
      <c r="AJ260" s="554"/>
      <c r="AK260" s="554"/>
      <c r="AL260" s="554"/>
      <c r="AM260" s="554"/>
      <c r="AN260" s="554"/>
      <c r="AO260" s="554"/>
      <c r="AP260" s="554"/>
      <c r="AQ260" s="554"/>
      <c r="AR260" s="554"/>
      <c r="AS260" s="554"/>
      <c r="AT260" s="554"/>
      <c r="AU260" s="554"/>
      <c r="AV260" s="554"/>
      <c r="AW260" s="554"/>
      <c r="AX260" s="554"/>
      <c r="AY260" s="554"/>
      <c r="AZ260" s="554"/>
      <c r="BA260" s="554"/>
      <c r="BB260" s="554"/>
      <c r="BC260" s="554"/>
      <c r="BD260" s="554"/>
      <c r="BE260" s="554"/>
      <c r="BF260" s="554"/>
      <c r="BG260" s="554"/>
      <c r="BH260" s="554"/>
      <c r="BI260" s="554"/>
      <c r="BJ260" s="554"/>
      <c r="BK260" s="554"/>
      <c r="BL260" s="554"/>
      <c r="BM260" s="554"/>
      <c r="BN260" s="554"/>
      <c r="BO260" s="554"/>
      <c r="BP260" s="554"/>
      <c r="BQ260" s="554"/>
      <c r="BR260" s="554"/>
      <c r="BS260" s="554"/>
      <c r="BT260" s="554"/>
      <c r="BU260" s="554"/>
      <c r="BV260" s="554"/>
      <c r="BW260" s="554"/>
      <c r="BX260" s="554"/>
      <c r="BY260" s="554"/>
      <c r="BZ260" s="554"/>
      <c r="CA260" s="554"/>
      <c r="CB260" s="24" t="s">
        <v>1583</v>
      </c>
      <c r="CC260" s="25"/>
      <c r="CD260" s="24" t="s">
        <v>1584</v>
      </c>
      <c r="CF260" s="26" t="s">
        <v>1972</v>
      </c>
    </row>
    <row r="261" spans="1:84" s="442" customFormat="1" ht="21" customHeight="1">
      <c r="A261" s="27"/>
      <c r="B261" s="27"/>
      <c r="C261" s="27" t="s">
        <v>1805</v>
      </c>
      <c r="D261" s="28" t="s">
        <v>193</v>
      </c>
      <c r="E261" s="41">
        <v>42796</v>
      </c>
      <c r="F261" s="46">
        <v>41835</v>
      </c>
      <c r="G261" s="528" t="s">
        <v>359</v>
      </c>
      <c r="H261" s="528"/>
      <c r="I261" s="31">
        <v>0</v>
      </c>
      <c r="J261" s="31">
        <v>0</v>
      </c>
      <c r="K261" s="31">
        <v>0</v>
      </c>
      <c r="L261" s="31">
        <v>3</v>
      </c>
      <c r="M261" s="31">
        <v>3</v>
      </c>
      <c r="N261" s="31">
        <v>1</v>
      </c>
      <c r="O261" s="31">
        <v>4</v>
      </c>
      <c r="P261" s="31">
        <v>0</v>
      </c>
      <c r="Q261" s="31">
        <v>4</v>
      </c>
      <c r="R261" s="31">
        <v>0</v>
      </c>
      <c r="S261" s="31">
        <v>4</v>
      </c>
      <c r="T261" s="31">
        <v>0</v>
      </c>
      <c r="U261" s="31">
        <v>0</v>
      </c>
      <c r="V261" s="31">
        <v>0</v>
      </c>
      <c r="W261" s="31">
        <v>0</v>
      </c>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6">
        <f t="shared" ref="CB261:CB292" si="48">COUNT(AB261:BA261)</f>
        <v>0</v>
      </c>
      <c r="CC261" s="37"/>
      <c r="CD261" s="36">
        <f t="shared" ref="CD261:CD292" si="49">COUNT(BB261:CA261)</f>
        <v>0</v>
      </c>
      <c r="CE261" s="38"/>
      <c r="CF261" s="36">
        <f t="shared" ref="CF261:CF292" si="50">SUM(CB261,CD261)</f>
        <v>0</v>
      </c>
    </row>
    <row r="262" spans="1:84" s="442" customFormat="1" ht="21" customHeight="1">
      <c r="A262" s="53"/>
      <c r="B262" s="53"/>
      <c r="C262" s="27" t="s">
        <v>232</v>
      </c>
      <c r="D262" s="28" t="s">
        <v>265</v>
      </c>
      <c r="E262" s="41">
        <v>35927</v>
      </c>
      <c r="F262" s="46"/>
      <c r="G262" s="528" t="s">
        <v>359</v>
      </c>
      <c r="H262" s="528"/>
      <c r="I262" s="31">
        <v>0</v>
      </c>
      <c r="J262" s="31">
        <v>0</v>
      </c>
      <c r="K262" s="31">
        <v>0</v>
      </c>
      <c r="L262" s="31">
        <v>0</v>
      </c>
      <c r="M262" s="31">
        <v>0</v>
      </c>
      <c r="N262" s="31">
        <v>0</v>
      </c>
      <c r="O262" s="31">
        <v>0</v>
      </c>
      <c r="P262" s="31">
        <v>0</v>
      </c>
      <c r="Q262" s="31">
        <v>0</v>
      </c>
      <c r="R262" s="31">
        <v>0</v>
      </c>
      <c r="S262" s="31">
        <v>0</v>
      </c>
      <c r="T262" s="31">
        <v>0</v>
      </c>
      <c r="U262" s="31">
        <v>0</v>
      </c>
      <c r="V262" s="31">
        <v>0</v>
      </c>
      <c r="W262" s="31">
        <v>0</v>
      </c>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6">
        <f t="shared" si="48"/>
        <v>0</v>
      </c>
      <c r="CC262" s="37"/>
      <c r="CD262" s="36">
        <f t="shared" si="49"/>
        <v>0</v>
      </c>
      <c r="CE262" s="47"/>
      <c r="CF262" s="36">
        <f t="shared" si="50"/>
        <v>0</v>
      </c>
    </row>
    <row r="263" spans="1:84" s="442" customFormat="1" ht="21" customHeight="1">
      <c r="A263" s="51"/>
      <c r="B263" s="51"/>
      <c r="C263" s="27" t="s">
        <v>1778</v>
      </c>
      <c r="D263" s="28" t="s">
        <v>321</v>
      </c>
      <c r="E263" s="41">
        <v>41226</v>
      </c>
      <c r="F263" s="46">
        <v>40436</v>
      </c>
      <c r="G263" s="528" t="s">
        <v>359</v>
      </c>
      <c r="H263" s="528"/>
      <c r="I263" s="31">
        <v>0</v>
      </c>
      <c r="J263" s="31">
        <v>0</v>
      </c>
      <c r="K263" s="31">
        <v>0</v>
      </c>
      <c r="L263" s="31">
        <v>0</v>
      </c>
      <c r="M263" s="31">
        <v>0</v>
      </c>
      <c r="N263" s="31">
        <v>0</v>
      </c>
      <c r="O263" s="31">
        <v>0</v>
      </c>
      <c r="P263" s="31">
        <v>0</v>
      </c>
      <c r="Q263" s="31">
        <v>0</v>
      </c>
      <c r="R263" s="31">
        <v>0</v>
      </c>
      <c r="S263" s="31">
        <v>0</v>
      </c>
      <c r="T263" s="31">
        <v>0</v>
      </c>
      <c r="U263" s="31">
        <v>0</v>
      </c>
      <c r="V263" s="31">
        <v>0</v>
      </c>
      <c r="W263" s="31">
        <v>0</v>
      </c>
      <c r="X263" s="31">
        <v>0</v>
      </c>
      <c r="Y263" s="31"/>
      <c r="Z263" s="31">
        <v>0</v>
      </c>
      <c r="AA263" s="31"/>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6">
        <f t="shared" si="48"/>
        <v>0</v>
      </c>
      <c r="CC263" s="37"/>
      <c r="CD263" s="36">
        <f t="shared" si="49"/>
        <v>0</v>
      </c>
      <c r="CE263" s="47"/>
      <c r="CF263" s="36">
        <f t="shared" si="50"/>
        <v>0</v>
      </c>
    </row>
    <row r="264" spans="1:84" s="38" customFormat="1" ht="21" customHeight="1">
      <c r="A264" s="51"/>
      <c r="B264" s="51"/>
      <c r="C264" s="27" t="s">
        <v>164</v>
      </c>
      <c r="D264" s="28" t="s">
        <v>188</v>
      </c>
      <c r="E264" s="41">
        <v>36770</v>
      </c>
      <c r="F264" s="46">
        <v>36748</v>
      </c>
      <c r="G264" s="528" t="s">
        <v>359</v>
      </c>
      <c r="H264" s="528"/>
      <c r="I264" s="31">
        <v>0</v>
      </c>
      <c r="J264" s="31">
        <v>0</v>
      </c>
      <c r="K264" s="31">
        <v>0</v>
      </c>
      <c r="L264" s="31">
        <v>0</v>
      </c>
      <c r="M264" s="31">
        <v>0</v>
      </c>
      <c r="N264" s="31">
        <v>1</v>
      </c>
      <c r="O264" s="31">
        <v>1</v>
      </c>
      <c r="P264" s="31">
        <v>4</v>
      </c>
      <c r="Q264" s="31">
        <v>5</v>
      </c>
      <c r="R264" s="31">
        <v>0</v>
      </c>
      <c r="S264" s="31">
        <v>5</v>
      </c>
      <c r="T264" s="31">
        <v>0</v>
      </c>
      <c r="U264" s="31">
        <v>5</v>
      </c>
      <c r="V264" s="31">
        <v>0</v>
      </c>
      <c r="W264" s="31">
        <v>0</v>
      </c>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6">
        <f t="shared" si="48"/>
        <v>0</v>
      </c>
      <c r="CC264" s="37"/>
      <c r="CD264" s="36">
        <f t="shared" si="49"/>
        <v>0</v>
      </c>
      <c r="CE264" s="47"/>
      <c r="CF264" s="36">
        <f t="shared" si="50"/>
        <v>0</v>
      </c>
    </row>
    <row r="265" spans="1:84" s="442" customFormat="1" ht="21" customHeight="1">
      <c r="A265" s="51"/>
      <c r="B265" s="51"/>
      <c r="C265" s="27" t="s">
        <v>162</v>
      </c>
      <c r="D265" s="50" t="s">
        <v>184</v>
      </c>
      <c r="E265" s="29">
        <v>41240</v>
      </c>
      <c r="F265" s="46">
        <v>41559</v>
      </c>
      <c r="G265" s="528" t="s">
        <v>354</v>
      </c>
      <c r="H265" s="528"/>
      <c r="I265" s="31">
        <v>0</v>
      </c>
      <c r="J265" s="31">
        <v>0</v>
      </c>
      <c r="K265" s="31">
        <v>0</v>
      </c>
      <c r="L265" s="31">
        <v>0</v>
      </c>
      <c r="M265" s="31">
        <v>0</v>
      </c>
      <c r="N265" s="31">
        <v>4</v>
      </c>
      <c r="O265" s="31">
        <v>4</v>
      </c>
      <c r="P265" s="31">
        <v>2</v>
      </c>
      <c r="Q265" s="31">
        <v>6</v>
      </c>
      <c r="R265" s="31">
        <v>0</v>
      </c>
      <c r="S265" s="31">
        <v>6</v>
      </c>
      <c r="T265" s="31">
        <v>0</v>
      </c>
      <c r="U265" s="31">
        <v>6</v>
      </c>
      <c r="V265" s="31">
        <v>0</v>
      </c>
      <c r="W265" s="31">
        <v>0</v>
      </c>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6">
        <f t="shared" si="48"/>
        <v>0</v>
      </c>
      <c r="CC265" s="37"/>
      <c r="CD265" s="36">
        <f t="shared" si="49"/>
        <v>0</v>
      </c>
      <c r="CE265" s="47"/>
      <c r="CF265" s="36">
        <f t="shared" si="50"/>
        <v>0</v>
      </c>
    </row>
    <row r="266" spans="1:84" s="442" customFormat="1" ht="21" customHeight="1">
      <c r="A266" s="39"/>
      <c r="B266" s="39"/>
      <c r="C266" s="27" t="s">
        <v>276</v>
      </c>
      <c r="D266" s="28" t="s">
        <v>311</v>
      </c>
      <c r="E266" s="41">
        <v>40540</v>
      </c>
      <c r="F266" s="46">
        <v>20221</v>
      </c>
      <c r="G266" s="528" t="s">
        <v>359</v>
      </c>
      <c r="H266" s="528"/>
      <c r="I266" s="31">
        <v>0</v>
      </c>
      <c r="J266" s="27">
        <v>0</v>
      </c>
      <c r="K266" s="31">
        <v>0</v>
      </c>
      <c r="L266" s="27">
        <v>0</v>
      </c>
      <c r="M266" s="31">
        <v>0</v>
      </c>
      <c r="N266" s="31">
        <v>0</v>
      </c>
      <c r="O266" s="31">
        <v>0</v>
      </c>
      <c r="P266" s="31">
        <v>0</v>
      </c>
      <c r="Q266" s="31">
        <v>0</v>
      </c>
      <c r="R266" s="31">
        <v>0</v>
      </c>
      <c r="S266" s="31">
        <v>0</v>
      </c>
      <c r="T266" s="31">
        <v>0</v>
      </c>
      <c r="U266" s="31">
        <v>0</v>
      </c>
      <c r="V266" s="31">
        <v>0</v>
      </c>
      <c r="W266" s="31">
        <v>0</v>
      </c>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6">
        <f t="shared" si="48"/>
        <v>0</v>
      </c>
      <c r="CC266" s="37"/>
      <c r="CD266" s="36">
        <f t="shared" si="49"/>
        <v>0</v>
      </c>
      <c r="CE266" s="38"/>
      <c r="CF266" s="36">
        <f t="shared" si="50"/>
        <v>0</v>
      </c>
    </row>
    <row r="267" spans="1:84" s="442" customFormat="1" ht="21" customHeight="1">
      <c r="A267" s="51"/>
      <c r="B267" s="51"/>
      <c r="C267" s="27" t="s">
        <v>202</v>
      </c>
      <c r="D267" s="50" t="s">
        <v>231</v>
      </c>
      <c r="E267" s="59">
        <v>29953</v>
      </c>
      <c r="F267" s="46">
        <v>27822</v>
      </c>
      <c r="G267" s="528" t="s">
        <v>359</v>
      </c>
      <c r="H267" s="528"/>
      <c r="I267" s="31">
        <v>0</v>
      </c>
      <c r="J267" s="31">
        <v>0</v>
      </c>
      <c r="K267" s="31">
        <v>0</v>
      </c>
      <c r="L267" s="31">
        <v>0</v>
      </c>
      <c r="M267" s="31">
        <v>0</v>
      </c>
      <c r="N267" s="31">
        <v>0</v>
      </c>
      <c r="O267" s="31">
        <v>0</v>
      </c>
      <c r="P267" s="31">
        <v>0</v>
      </c>
      <c r="Q267" s="31">
        <v>0</v>
      </c>
      <c r="R267" s="31">
        <v>0</v>
      </c>
      <c r="S267" s="31">
        <v>0</v>
      </c>
      <c r="T267" s="31">
        <v>0</v>
      </c>
      <c r="U267" s="31">
        <v>0</v>
      </c>
      <c r="V267" s="31">
        <v>0</v>
      </c>
      <c r="W267" s="31">
        <v>0</v>
      </c>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6">
        <f t="shared" si="48"/>
        <v>0</v>
      </c>
      <c r="CC267" s="37"/>
      <c r="CD267" s="36">
        <f t="shared" si="49"/>
        <v>0</v>
      </c>
      <c r="CE267" s="52"/>
      <c r="CF267" s="36">
        <f t="shared" si="50"/>
        <v>0</v>
      </c>
    </row>
    <row r="268" spans="1:84" s="442" customFormat="1" ht="21" customHeight="1">
      <c r="A268" s="51"/>
      <c r="B268" s="51"/>
      <c r="C268" s="27" t="s">
        <v>158</v>
      </c>
      <c r="D268" s="28" t="s">
        <v>178</v>
      </c>
      <c r="E268" s="41">
        <v>26406</v>
      </c>
      <c r="F268" s="46">
        <v>26406</v>
      </c>
      <c r="G268" s="528" t="s">
        <v>356</v>
      </c>
      <c r="H268" s="528"/>
      <c r="I268" s="31">
        <v>0</v>
      </c>
      <c r="J268" s="31">
        <v>0</v>
      </c>
      <c r="K268" s="31">
        <v>0</v>
      </c>
      <c r="L268" s="31">
        <v>0</v>
      </c>
      <c r="M268" s="31">
        <v>0</v>
      </c>
      <c r="N268" s="31">
        <v>2</v>
      </c>
      <c r="O268" s="31">
        <v>2</v>
      </c>
      <c r="P268" s="31">
        <v>4</v>
      </c>
      <c r="Q268" s="31">
        <v>6</v>
      </c>
      <c r="R268" s="31">
        <v>0</v>
      </c>
      <c r="S268" s="31">
        <v>6</v>
      </c>
      <c r="T268" s="31">
        <v>0</v>
      </c>
      <c r="U268" s="31">
        <v>6</v>
      </c>
      <c r="V268" s="31">
        <v>0</v>
      </c>
      <c r="W268" s="31">
        <v>0</v>
      </c>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6">
        <f t="shared" si="48"/>
        <v>0</v>
      </c>
      <c r="CC268" s="37"/>
      <c r="CD268" s="36">
        <f t="shared" si="49"/>
        <v>0</v>
      </c>
      <c r="CE268" s="47"/>
      <c r="CF268" s="36">
        <f t="shared" si="50"/>
        <v>0</v>
      </c>
    </row>
    <row r="269" spans="1:84" s="442" customFormat="1" ht="21" customHeight="1">
      <c r="A269" s="39"/>
      <c r="B269" s="39"/>
      <c r="C269" s="27" t="s">
        <v>200</v>
      </c>
      <c r="D269" s="28" t="s">
        <v>229</v>
      </c>
      <c r="E269" s="41">
        <v>26406</v>
      </c>
      <c r="F269" s="46">
        <v>19801</v>
      </c>
      <c r="G269" s="528" t="s">
        <v>359</v>
      </c>
      <c r="H269" s="528"/>
      <c r="I269" s="31">
        <v>0</v>
      </c>
      <c r="J269" s="27">
        <v>0</v>
      </c>
      <c r="K269" s="31">
        <v>0</v>
      </c>
      <c r="L269" s="27">
        <v>0</v>
      </c>
      <c r="M269" s="31">
        <v>0</v>
      </c>
      <c r="N269" s="31">
        <v>0</v>
      </c>
      <c r="O269" s="31">
        <v>0</v>
      </c>
      <c r="P269" s="31">
        <v>0</v>
      </c>
      <c r="Q269" s="31">
        <v>0</v>
      </c>
      <c r="R269" s="31">
        <v>0</v>
      </c>
      <c r="S269" s="31">
        <v>0</v>
      </c>
      <c r="T269" s="31">
        <v>0</v>
      </c>
      <c r="U269" s="31">
        <v>0</v>
      </c>
      <c r="V269" s="31">
        <v>0</v>
      </c>
      <c r="W269" s="31">
        <v>0</v>
      </c>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6">
        <f t="shared" si="48"/>
        <v>0</v>
      </c>
      <c r="CC269" s="37"/>
      <c r="CD269" s="36">
        <f t="shared" si="49"/>
        <v>0</v>
      </c>
      <c r="CE269" s="38"/>
      <c r="CF269" s="36">
        <f t="shared" si="50"/>
        <v>0</v>
      </c>
    </row>
    <row r="270" spans="1:84" s="442" customFormat="1" ht="21" customHeight="1">
      <c r="A270" s="51"/>
      <c r="B270" s="51"/>
      <c r="C270" s="27" t="s">
        <v>152</v>
      </c>
      <c r="D270" s="28" t="s">
        <v>174</v>
      </c>
      <c r="E270" s="41">
        <v>31154</v>
      </c>
      <c r="F270" s="46">
        <v>17806</v>
      </c>
      <c r="G270" s="528" t="s">
        <v>354</v>
      </c>
      <c r="H270" s="528"/>
      <c r="I270" s="31">
        <v>0</v>
      </c>
      <c r="J270" s="31">
        <v>0</v>
      </c>
      <c r="K270" s="31">
        <v>0</v>
      </c>
      <c r="L270" s="31">
        <v>0</v>
      </c>
      <c r="M270" s="31">
        <v>0</v>
      </c>
      <c r="N270" s="31">
        <v>4</v>
      </c>
      <c r="O270" s="31">
        <v>4</v>
      </c>
      <c r="P270" s="31">
        <v>4</v>
      </c>
      <c r="Q270" s="31">
        <v>8</v>
      </c>
      <c r="R270" s="31">
        <v>0</v>
      </c>
      <c r="S270" s="31">
        <v>8</v>
      </c>
      <c r="T270" s="31">
        <v>0</v>
      </c>
      <c r="U270" s="31">
        <v>8</v>
      </c>
      <c r="V270" s="31">
        <v>0</v>
      </c>
      <c r="W270" s="31">
        <v>0</v>
      </c>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6">
        <f t="shared" si="48"/>
        <v>0</v>
      </c>
      <c r="CC270" s="37"/>
      <c r="CD270" s="36">
        <f t="shared" si="49"/>
        <v>0</v>
      </c>
      <c r="CE270" s="47"/>
      <c r="CF270" s="36">
        <f t="shared" si="50"/>
        <v>0</v>
      </c>
    </row>
    <row r="271" spans="1:84" s="442" customFormat="1" ht="21" customHeight="1">
      <c r="A271" s="27"/>
      <c r="B271" s="27"/>
      <c r="C271" s="27" t="s">
        <v>85</v>
      </c>
      <c r="D271" s="28" t="s">
        <v>89</v>
      </c>
      <c r="E271" s="41">
        <v>35937</v>
      </c>
      <c r="F271" s="46">
        <v>35836</v>
      </c>
      <c r="G271" s="528" t="s">
        <v>359</v>
      </c>
      <c r="H271" s="528"/>
      <c r="I271" s="31">
        <v>146</v>
      </c>
      <c r="J271" s="31">
        <v>26</v>
      </c>
      <c r="K271" s="31">
        <v>172</v>
      </c>
      <c r="L271" s="31">
        <v>15</v>
      </c>
      <c r="M271" s="31">
        <v>187</v>
      </c>
      <c r="N271" s="31">
        <v>0</v>
      </c>
      <c r="O271" s="31">
        <v>187</v>
      </c>
      <c r="P271" s="31">
        <v>1</v>
      </c>
      <c r="Q271" s="31">
        <v>188</v>
      </c>
      <c r="R271" s="31">
        <v>0</v>
      </c>
      <c r="S271" s="31">
        <v>188</v>
      </c>
      <c r="T271" s="31">
        <v>0</v>
      </c>
      <c r="U271" s="31">
        <v>188</v>
      </c>
      <c r="V271" s="31">
        <v>0</v>
      </c>
      <c r="W271" s="31">
        <v>0</v>
      </c>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6">
        <f t="shared" si="48"/>
        <v>0</v>
      </c>
      <c r="CC271" s="37"/>
      <c r="CD271" s="36">
        <f t="shared" si="49"/>
        <v>0</v>
      </c>
      <c r="CE271" s="47"/>
      <c r="CF271" s="36">
        <f t="shared" si="50"/>
        <v>0</v>
      </c>
    </row>
    <row r="272" spans="1:84" s="442" customFormat="1" ht="21" customHeight="1">
      <c r="A272" s="27"/>
      <c r="B272" s="27"/>
      <c r="C272" s="27" t="s">
        <v>234</v>
      </c>
      <c r="D272" s="28" t="s">
        <v>151</v>
      </c>
      <c r="E272" s="41">
        <v>35937</v>
      </c>
      <c r="F272" s="46">
        <v>24622</v>
      </c>
      <c r="G272" s="528" t="s">
        <v>359</v>
      </c>
      <c r="H272" s="528"/>
      <c r="I272" s="31">
        <v>4</v>
      </c>
      <c r="J272" s="31">
        <v>8</v>
      </c>
      <c r="K272" s="31">
        <v>12</v>
      </c>
      <c r="L272" s="31">
        <v>4</v>
      </c>
      <c r="M272" s="31">
        <v>16</v>
      </c>
      <c r="N272" s="31">
        <v>0</v>
      </c>
      <c r="O272" s="31">
        <v>16</v>
      </c>
      <c r="P272" s="31">
        <v>0</v>
      </c>
      <c r="Q272" s="31">
        <v>16</v>
      </c>
      <c r="R272" s="31">
        <v>0</v>
      </c>
      <c r="S272" s="31">
        <v>0</v>
      </c>
      <c r="T272" s="31">
        <v>0</v>
      </c>
      <c r="U272" s="31">
        <v>0</v>
      </c>
      <c r="V272" s="31">
        <v>0</v>
      </c>
      <c r="W272" s="31">
        <v>0</v>
      </c>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6">
        <f t="shared" si="48"/>
        <v>0</v>
      </c>
      <c r="CC272" s="37"/>
      <c r="CD272" s="36">
        <f t="shared" si="49"/>
        <v>0</v>
      </c>
      <c r="CE272" s="47"/>
      <c r="CF272" s="36">
        <f t="shared" si="50"/>
        <v>0</v>
      </c>
    </row>
    <row r="273" spans="1:84" s="442" customFormat="1" ht="21" customHeight="1">
      <c r="A273" s="27"/>
      <c r="B273" s="27"/>
      <c r="C273" s="27" t="s">
        <v>260</v>
      </c>
      <c r="D273" s="28" t="s">
        <v>219</v>
      </c>
      <c r="E273" s="29">
        <v>38274</v>
      </c>
      <c r="F273" s="46">
        <v>40736</v>
      </c>
      <c r="G273" s="528" t="s">
        <v>359</v>
      </c>
      <c r="H273" s="528"/>
      <c r="I273" s="31">
        <v>0</v>
      </c>
      <c r="J273" s="31">
        <v>0</v>
      </c>
      <c r="K273" s="31">
        <v>0</v>
      </c>
      <c r="L273" s="31">
        <v>0</v>
      </c>
      <c r="M273" s="31">
        <v>0</v>
      </c>
      <c r="N273" s="31">
        <v>1</v>
      </c>
      <c r="O273" s="31">
        <v>1</v>
      </c>
      <c r="P273" s="31">
        <v>0</v>
      </c>
      <c r="Q273" s="31">
        <v>1</v>
      </c>
      <c r="R273" s="31">
        <v>0</v>
      </c>
      <c r="S273" s="31">
        <v>1</v>
      </c>
      <c r="T273" s="31">
        <v>0</v>
      </c>
      <c r="U273" s="31">
        <v>0</v>
      </c>
      <c r="V273" s="31">
        <v>0</v>
      </c>
      <c r="W273" s="31">
        <v>0</v>
      </c>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6">
        <f t="shared" si="48"/>
        <v>0</v>
      </c>
      <c r="CC273" s="37"/>
      <c r="CD273" s="36">
        <f t="shared" si="49"/>
        <v>0</v>
      </c>
      <c r="CE273" s="47"/>
      <c r="CF273" s="36">
        <f t="shared" si="50"/>
        <v>0</v>
      </c>
    </row>
    <row r="274" spans="1:84" s="442" customFormat="1" ht="21" customHeight="1">
      <c r="A274" s="53"/>
      <c r="B274" s="53"/>
      <c r="C274" s="27" t="s">
        <v>1824</v>
      </c>
      <c r="D274" s="28" t="s">
        <v>342</v>
      </c>
      <c r="E274" s="41">
        <v>42835</v>
      </c>
      <c r="F274" s="46"/>
      <c r="G274" s="528" t="s">
        <v>359</v>
      </c>
      <c r="H274" s="528"/>
      <c r="I274" s="31">
        <v>0</v>
      </c>
      <c r="J274" s="31">
        <v>0</v>
      </c>
      <c r="K274" s="31">
        <v>0</v>
      </c>
      <c r="L274" s="31">
        <v>0</v>
      </c>
      <c r="M274" s="31">
        <v>0</v>
      </c>
      <c r="N274" s="31">
        <v>0</v>
      </c>
      <c r="O274" s="31">
        <v>0</v>
      </c>
      <c r="P274" s="31">
        <v>0</v>
      </c>
      <c r="Q274" s="31">
        <v>0</v>
      </c>
      <c r="R274" s="31">
        <v>0</v>
      </c>
      <c r="S274" s="31">
        <v>0</v>
      </c>
      <c r="T274" s="31">
        <v>0</v>
      </c>
      <c r="U274" s="31">
        <v>0</v>
      </c>
      <c r="V274" s="31">
        <v>0</v>
      </c>
      <c r="W274" s="31">
        <v>0</v>
      </c>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6">
        <f t="shared" si="48"/>
        <v>0</v>
      </c>
      <c r="CC274" s="37"/>
      <c r="CD274" s="36">
        <f t="shared" si="49"/>
        <v>0</v>
      </c>
      <c r="CE274" s="47"/>
      <c r="CF274" s="36">
        <f t="shared" si="50"/>
        <v>0</v>
      </c>
    </row>
    <row r="275" spans="1:84" s="442" customFormat="1" ht="21" customHeight="1">
      <c r="A275" s="51"/>
      <c r="B275" s="51"/>
      <c r="C275" s="27" t="s">
        <v>218</v>
      </c>
      <c r="D275" s="28" t="s">
        <v>255</v>
      </c>
      <c r="E275" s="46">
        <v>33611</v>
      </c>
      <c r="F275" s="46">
        <v>16792</v>
      </c>
      <c r="G275" s="528" t="s">
        <v>359</v>
      </c>
      <c r="H275" s="528"/>
      <c r="I275" s="31">
        <v>0</v>
      </c>
      <c r="J275" s="31">
        <v>0</v>
      </c>
      <c r="K275" s="31">
        <v>0</v>
      </c>
      <c r="L275" s="31">
        <v>0</v>
      </c>
      <c r="M275" s="31">
        <v>0</v>
      </c>
      <c r="N275" s="31">
        <v>0</v>
      </c>
      <c r="O275" s="31">
        <v>0</v>
      </c>
      <c r="P275" s="31">
        <v>0</v>
      </c>
      <c r="Q275" s="31">
        <v>0</v>
      </c>
      <c r="R275" s="31">
        <v>0</v>
      </c>
      <c r="S275" s="31">
        <v>0</v>
      </c>
      <c r="T275" s="31">
        <v>0</v>
      </c>
      <c r="U275" s="31">
        <v>0</v>
      </c>
      <c r="V275" s="31">
        <v>0</v>
      </c>
      <c r="W275" s="31">
        <v>0</v>
      </c>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6">
        <f t="shared" si="48"/>
        <v>0</v>
      </c>
      <c r="CC275" s="37"/>
      <c r="CD275" s="36">
        <f t="shared" si="49"/>
        <v>0</v>
      </c>
      <c r="CE275" s="47"/>
      <c r="CF275" s="36">
        <f t="shared" si="50"/>
        <v>0</v>
      </c>
    </row>
    <row r="276" spans="1:84" s="442" customFormat="1" ht="21" customHeight="1">
      <c r="A276" s="39"/>
      <c r="B276" s="39"/>
      <c r="C276" s="27" t="s">
        <v>208</v>
      </c>
      <c r="D276" s="28" t="s">
        <v>38</v>
      </c>
      <c r="E276" s="46">
        <v>30702</v>
      </c>
      <c r="F276" s="46">
        <v>43110</v>
      </c>
      <c r="G276" s="528" t="s">
        <v>359</v>
      </c>
      <c r="H276" s="528"/>
      <c r="I276" s="31">
        <v>0</v>
      </c>
      <c r="J276" s="27">
        <v>0</v>
      </c>
      <c r="K276" s="31">
        <v>0</v>
      </c>
      <c r="L276" s="27">
        <v>0</v>
      </c>
      <c r="M276" s="31">
        <v>0</v>
      </c>
      <c r="N276" s="31">
        <v>0</v>
      </c>
      <c r="O276" s="31">
        <v>0</v>
      </c>
      <c r="P276" s="31">
        <v>0</v>
      </c>
      <c r="Q276" s="31">
        <v>0</v>
      </c>
      <c r="R276" s="31">
        <v>0</v>
      </c>
      <c r="S276" s="31">
        <v>0</v>
      </c>
      <c r="T276" s="31">
        <v>0</v>
      </c>
      <c r="U276" s="31">
        <v>0</v>
      </c>
      <c r="V276" s="31">
        <v>0</v>
      </c>
      <c r="W276" s="31">
        <v>0</v>
      </c>
      <c r="X276" s="31">
        <v>0</v>
      </c>
      <c r="Y276" s="31"/>
      <c r="Z276" s="31">
        <v>0</v>
      </c>
      <c r="AA276" s="31"/>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6">
        <f t="shared" si="48"/>
        <v>0</v>
      </c>
      <c r="CC276" s="37"/>
      <c r="CD276" s="36">
        <f t="shared" si="49"/>
        <v>0</v>
      </c>
      <c r="CE276" s="38"/>
      <c r="CF276" s="36">
        <f t="shared" si="50"/>
        <v>0</v>
      </c>
    </row>
    <row r="277" spans="1:84" s="442" customFormat="1" ht="21" customHeight="1">
      <c r="A277" s="39"/>
      <c r="B277" s="39"/>
      <c r="C277" s="27" t="s">
        <v>1792</v>
      </c>
      <c r="D277" s="28" t="s">
        <v>340</v>
      </c>
      <c r="E277" s="29">
        <v>42705</v>
      </c>
      <c r="F277" s="46">
        <v>42710</v>
      </c>
      <c r="G277" s="528" t="s">
        <v>359</v>
      </c>
      <c r="H277" s="528"/>
      <c r="I277" s="31">
        <v>0</v>
      </c>
      <c r="J277" s="31">
        <v>0</v>
      </c>
      <c r="K277" s="31">
        <v>0</v>
      </c>
      <c r="L277" s="31">
        <v>0</v>
      </c>
      <c r="M277" s="31">
        <v>0</v>
      </c>
      <c r="N277" s="31">
        <v>0</v>
      </c>
      <c r="O277" s="31">
        <v>0</v>
      </c>
      <c r="P277" s="31">
        <v>0</v>
      </c>
      <c r="Q277" s="31">
        <v>0</v>
      </c>
      <c r="R277" s="31">
        <v>0</v>
      </c>
      <c r="S277" s="31">
        <v>0</v>
      </c>
      <c r="T277" s="31">
        <v>0</v>
      </c>
      <c r="U277" s="31">
        <v>0</v>
      </c>
      <c r="V277" s="31">
        <v>0</v>
      </c>
      <c r="W277" s="31">
        <v>0</v>
      </c>
      <c r="X277" s="31">
        <v>0</v>
      </c>
      <c r="Y277" s="31"/>
      <c r="Z277" s="31">
        <v>0</v>
      </c>
      <c r="AA277" s="31"/>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6">
        <f t="shared" si="48"/>
        <v>0</v>
      </c>
      <c r="CC277" s="37"/>
      <c r="CD277" s="36">
        <f t="shared" si="49"/>
        <v>0</v>
      </c>
      <c r="CE277" s="38"/>
      <c r="CF277" s="36">
        <f t="shared" si="50"/>
        <v>0</v>
      </c>
    </row>
    <row r="278" spans="1:84" s="442" customFormat="1" ht="21" customHeight="1">
      <c r="A278" s="39"/>
      <c r="B278" s="39"/>
      <c r="C278" s="27" t="s">
        <v>210</v>
      </c>
      <c r="D278" s="28" t="s">
        <v>346</v>
      </c>
      <c r="E278" s="46">
        <v>31913</v>
      </c>
      <c r="F278" s="46">
        <v>39496</v>
      </c>
      <c r="G278" s="528" t="s">
        <v>359</v>
      </c>
      <c r="H278" s="528"/>
      <c r="I278" s="31">
        <v>0</v>
      </c>
      <c r="J278" s="31">
        <v>0</v>
      </c>
      <c r="K278" s="31">
        <v>0</v>
      </c>
      <c r="L278" s="31">
        <v>0</v>
      </c>
      <c r="M278" s="31">
        <v>0</v>
      </c>
      <c r="N278" s="31">
        <v>0</v>
      </c>
      <c r="O278" s="31">
        <v>0</v>
      </c>
      <c r="P278" s="31">
        <v>0</v>
      </c>
      <c r="Q278" s="31">
        <v>0</v>
      </c>
      <c r="R278" s="31">
        <v>0</v>
      </c>
      <c r="S278" s="31">
        <v>0</v>
      </c>
      <c r="T278" s="31">
        <v>0</v>
      </c>
      <c r="U278" s="31">
        <v>0</v>
      </c>
      <c r="V278" s="31">
        <v>0</v>
      </c>
      <c r="W278" s="31">
        <v>0</v>
      </c>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6">
        <f t="shared" si="48"/>
        <v>0</v>
      </c>
      <c r="CC278" s="37"/>
      <c r="CD278" s="36">
        <f t="shared" si="49"/>
        <v>0</v>
      </c>
      <c r="CE278" s="38"/>
      <c r="CF278" s="36">
        <f t="shared" si="50"/>
        <v>0</v>
      </c>
    </row>
    <row r="279" spans="1:84" s="442" customFormat="1" ht="21" customHeight="1">
      <c r="A279" s="39"/>
      <c r="B279" s="39"/>
      <c r="C279" s="27" t="s">
        <v>198</v>
      </c>
      <c r="D279" s="28" t="s">
        <v>227</v>
      </c>
      <c r="E279" s="58">
        <v>24818</v>
      </c>
      <c r="F279" s="46">
        <v>36607</v>
      </c>
      <c r="G279" s="528" t="s">
        <v>359</v>
      </c>
      <c r="H279" s="528"/>
      <c r="I279" s="31">
        <v>0</v>
      </c>
      <c r="J279" s="27">
        <v>0</v>
      </c>
      <c r="K279" s="31">
        <v>0</v>
      </c>
      <c r="L279" s="27">
        <v>0</v>
      </c>
      <c r="M279" s="31">
        <v>0</v>
      </c>
      <c r="N279" s="31">
        <v>0</v>
      </c>
      <c r="O279" s="31">
        <v>0</v>
      </c>
      <c r="P279" s="31">
        <v>0</v>
      </c>
      <c r="Q279" s="31">
        <v>0</v>
      </c>
      <c r="R279" s="31">
        <v>0</v>
      </c>
      <c r="S279" s="31">
        <v>0</v>
      </c>
      <c r="T279" s="31">
        <v>0</v>
      </c>
      <c r="U279" s="31">
        <v>0</v>
      </c>
      <c r="V279" s="31">
        <v>0</v>
      </c>
      <c r="W279" s="31">
        <v>0</v>
      </c>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6">
        <f t="shared" si="48"/>
        <v>0</v>
      </c>
      <c r="CC279" s="37"/>
      <c r="CD279" s="36">
        <f t="shared" si="49"/>
        <v>0</v>
      </c>
      <c r="CE279" s="38"/>
      <c r="CF279" s="36">
        <f t="shared" si="50"/>
        <v>0</v>
      </c>
    </row>
    <row r="280" spans="1:84" s="442" customFormat="1" ht="21" customHeight="1">
      <c r="A280" s="51"/>
      <c r="B280" s="51"/>
      <c r="C280" s="27" t="s">
        <v>1787</v>
      </c>
      <c r="D280" s="28" t="s">
        <v>325</v>
      </c>
      <c r="E280" s="41">
        <v>41380</v>
      </c>
      <c r="F280" s="46">
        <v>32639</v>
      </c>
      <c r="G280" s="528" t="s">
        <v>359</v>
      </c>
      <c r="H280" s="528"/>
      <c r="I280" s="31">
        <v>0</v>
      </c>
      <c r="J280" s="31">
        <v>0</v>
      </c>
      <c r="K280" s="31">
        <v>0</v>
      </c>
      <c r="L280" s="31">
        <v>0</v>
      </c>
      <c r="M280" s="31">
        <v>0</v>
      </c>
      <c r="N280" s="31">
        <v>0</v>
      </c>
      <c r="O280" s="31">
        <v>0</v>
      </c>
      <c r="P280" s="31">
        <v>0</v>
      </c>
      <c r="Q280" s="31">
        <v>0</v>
      </c>
      <c r="R280" s="31">
        <v>0</v>
      </c>
      <c r="S280" s="31">
        <v>0</v>
      </c>
      <c r="T280" s="31">
        <v>0</v>
      </c>
      <c r="U280" s="31">
        <v>0</v>
      </c>
      <c r="V280" s="31">
        <v>0</v>
      </c>
      <c r="W280" s="31">
        <v>0</v>
      </c>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6">
        <f t="shared" si="48"/>
        <v>0</v>
      </c>
      <c r="CC280" s="37"/>
      <c r="CD280" s="36">
        <f t="shared" si="49"/>
        <v>0</v>
      </c>
      <c r="CE280" s="47"/>
      <c r="CF280" s="36">
        <f t="shared" si="50"/>
        <v>0</v>
      </c>
    </row>
    <row r="281" spans="1:84" s="442" customFormat="1" ht="21" customHeight="1">
      <c r="A281" s="51"/>
      <c r="B281" s="51"/>
      <c r="C281" s="27" t="s">
        <v>274</v>
      </c>
      <c r="D281" s="28" t="s">
        <v>306</v>
      </c>
      <c r="E281" s="41">
        <v>40087</v>
      </c>
      <c r="F281" s="46">
        <v>40143</v>
      </c>
      <c r="G281" s="528" t="s">
        <v>359</v>
      </c>
      <c r="H281" s="528"/>
      <c r="I281" s="31">
        <v>2</v>
      </c>
      <c r="J281" s="31">
        <v>0</v>
      </c>
      <c r="K281" s="31">
        <v>2</v>
      </c>
      <c r="L281" s="31">
        <v>0</v>
      </c>
      <c r="M281" s="31">
        <v>2</v>
      </c>
      <c r="N281" s="31">
        <v>0</v>
      </c>
      <c r="O281" s="31">
        <v>2</v>
      </c>
      <c r="P281" s="31">
        <v>0</v>
      </c>
      <c r="Q281" s="31">
        <v>0</v>
      </c>
      <c r="R281" s="31">
        <v>0</v>
      </c>
      <c r="S281" s="31">
        <v>0</v>
      </c>
      <c r="T281" s="31">
        <v>0</v>
      </c>
      <c r="U281" s="31">
        <v>0</v>
      </c>
      <c r="V281" s="31">
        <v>0</v>
      </c>
      <c r="W281" s="31">
        <v>0</v>
      </c>
      <c r="X281" s="31">
        <v>0</v>
      </c>
      <c r="Y281" s="31"/>
      <c r="Z281" s="31">
        <v>0</v>
      </c>
      <c r="AA281" s="31"/>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6">
        <f t="shared" si="48"/>
        <v>0</v>
      </c>
      <c r="CC281" s="37"/>
      <c r="CD281" s="36">
        <f t="shared" si="49"/>
        <v>0</v>
      </c>
      <c r="CE281" s="47"/>
      <c r="CF281" s="36">
        <f t="shared" si="50"/>
        <v>0</v>
      </c>
    </row>
    <row r="282" spans="1:84" s="442" customFormat="1" ht="21" customHeight="1">
      <c r="A282" s="51"/>
      <c r="B282" s="51"/>
      <c r="C282" s="27" t="s">
        <v>230</v>
      </c>
      <c r="D282" s="28" t="s">
        <v>1892</v>
      </c>
      <c r="E282" s="46">
        <v>41551</v>
      </c>
      <c r="F282" s="46">
        <v>39373</v>
      </c>
      <c r="G282" s="528" t="s">
        <v>359</v>
      </c>
      <c r="H282" s="528"/>
      <c r="I282" s="31">
        <v>8</v>
      </c>
      <c r="J282" s="31">
        <v>11</v>
      </c>
      <c r="K282" s="31">
        <v>19</v>
      </c>
      <c r="L282" s="31">
        <v>19</v>
      </c>
      <c r="M282" s="31">
        <v>38</v>
      </c>
      <c r="N282" s="31">
        <v>0</v>
      </c>
      <c r="O282" s="31">
        <v>38</v>
      </c>
      <c r="P282" s="31">
        <v>0</v>
      </c>
      <c r="Q282" s="31">
        <v>38</v>
      </c>
      <c r="R282" s="31">
        <v>0</v>
      </c>
      <c r="S282" s="31">
        <v>0</v>
      </c>
      <c r="T282" s="31">
        <v>0</v>
      </c>
      <c r="U282" s="31">
        <v>0</v>
      </c>
      <c r="V282" s="31">
        <v>0</v>
      </c>
      <c r="W282" s="31">
        <v>0</v>
      </c>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6">
        <f t="shared" si="48"/>
        <v>0</v>
      </c>
      <c r="CC282" s="37"/>
      <c r="CD282" s="36">
        <f t="shared" si="49"/>
        <v>0</v>
      </c>
      <c r="CE282" s="47"/>
      <c r="CF282" s="36">
        <f t="shared" si="50"/>
        <v>0</v>
      </c>
    </row>
    <row r="283" spans="1:84" s="442" customFormat="1" ht="21" customHeight="1">
      <c r="A283" s="39"/>
      <c r="B283" s="39"/>
      <c r="C283" s="27" t="s">
        <v>268</v>
      </c>
      <c r="D283" s="851" t="s">
        <v>2220</v>
      </c>
      <c r="E283" s="41">
        <v>38687</v>
      </c>
      <c r="F283" s="46">
        <v>22007</v>
      </c>
      <c r="G283" s="528" t="s">
        <v>359</v>
      </c>
      <c r="H283" s="528"/>
      <c r="I283" s="31">
        <v>0</v>
      </c>
      <c r="J283" s="31">
        <v>0</v>
      </c>
      <c r="K283" s="31">
        <v>0</v>
      </c>
      <c r="L283" s="31">
        <v>0</v>
      </c>
      <c r="M283" s="31">
        <v>0</v>
      </c>
      <c r="N283" s="31">
        <v>0</v>
      </c>
      <c r="O283" s="31">
        <v>0</v>
      </c>
      <c r="P283" s="31">
        <v>0</v>
      </c>
      <c r="Q283" s="31">
        <v>0</v>
      </c>
      <c r="R283" s="31">
        <v>0</v>
      </c>
      <c r="S283" s="31">
        <v>0</v>
      </c>
      <c r="T283" s="31">
        <v>0</v>
      </c>
      <c r="U283" s="31">
        <v>0</v>
      </c>
      <c r="V283" s="31">
        <v>0</v>
      </c>
      <c r="W283" s="31">
        <v>0</v>
      </c>
      <c r="X283" s="31">
        <v>0</v>
      </c>
      <c r="Y283" s="31"/>
      <c r="Z283" s="31">
        <v>0</v>
      </c>
      <c r="AA283" s="31"/>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6">
        <f t="shared" si="48"/>
        <v>0</v>
      </c>
      <c r="CC283" s="37"/>
      <c r="CD283" s="36">
        <f t="shared" si="49"/>
        <v>0</v>
      </c>
      <c r="CE283" s="38"/>
      <c r="CF283" s="36">
        <f t="shared" si="50"/>
        <v>0</v>
      </c>
    </row>
    <row r="284" spans="1:84" s="442" customFormat="1" ht="21" customHeight="1">
      <c r="A284" s="27"/>
      <c r="B284" s="27"/>
      <c r="C284" s="27" t="s">
        <v>254</v>
      </c>
      <c r="D284" s="28" t="s">
        <v>283</v>
      </c>
      <c r="E284" s="46">
        <v>37721</v>
      </c>
      <c r="F284" s="46">
        <v>26042</v>
      </c>
      <c r="G284" s="528" t="s">
        <v>359</v>
      </c>
      <c r="H284" s="528"/>
      <c r="I284" s="31">
        <v>0</v>
      </c>
      <c r="J284" s="31">
        <v>0</v>
      </c>
      <c r="K284" s="31">
        <v>0</v>
      </c>
      <c r="L284" s="31">
        <v>0</v>
      </c>
      <c r="M284" s="31">
        <v>0</v>
      </c>
      <c r="N284" s="31">
        <v>0</v>
      </c>
      <c r="O284" s="31">
        <v>0</v>
      </c>
      <c r="P284" s="31">
        <v>0</v>
      </c>
      <c r="Q284" s="31">
        <v>0</v>
      </c>
      <c r="R284" s="31">
        <v>0</v>
      </c>
      <c r="S284" s="31">
        <v>0</v>
      </c>
      <c r="T284" s="31">
        <v>0</v>
      </c>
      <c r="U284" s="31">
        <v>0</v>
      </c>
      <c r="V284" s="31">
        <v>0</v>
      </c>
      <c r="W284" s="31">
        <v>0</v>
      </c>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6">
        <f t="shared" si="48"/>
        <v>0</v>
      </c>
      <c r="CC284" s="37"/>
      <c r="CD284" s="36">
        <f t="shared" si="49"/>
        <v>0</v>
      </c>
      <c r="CE284" s="47"/>
      <c r="CF284" s="36">
        <f t="shared" si="50"/>
        <v>0</v>
      </c>
    </row>
    <row r="285" spans="1:84" s="442" customFormat="1" ht="21" customHeight="1">
      <c r="A285" s="27"/>
      <c r="B285" s="27"/>
      <c r="C285" s="27" t="s">
        <v>256</v>
      </c>
      <c r="D285" s="28" t="s">
        <v>284</v>
      </c>
      <c r="E285" s="46">
        <v>37721</v>
      </c>
      <c r="F285" s="46">
        <v>27937</v>
      </c>
      <c r="G285" s="528" t="s">
        <v>359</v>
      </c>
      <c r="H285" s="528"/>
      <c r="I285" s="31">
        <v>0</v>
      </c>
      <c r="J285" s="31">
        <v>0</v>
      </c>
      <c r="K285" s="31">
        <v>0</v>
      </c>
      <c r="L285" s="31">
        <v>0</v>
      </c>
      <c r="M285" s="31">
        <v>0</v>
      </c>
      <c r="N285" s="31">
        <v>0</v>
      </c>
      <c r="O285" s="31">
        <v>0</v>
      </c>
      <c r="P285" s="31">
        <v>0</v>
      </c>
      <c r="Q285" s="31">
        <v>0</v>
      </c>
      <c r="R285" s="31">
        <v>0</v>
      </c>
      <c r="S285" s="31">
        <v>0</v>
      </c>
      <c r="T285" s="31">
        <v>0</v>
      </c>
      <c r="U285" s="31">
        <v>0</v>
      </c>
      <c r="V285" s="31">
        <v>0</v>
      </c>
      <c r="W285" s="31">
        <v>0</v>
      </c>
      <c r="X285" s="31">
        <v>0</v>
      </c>
      <c r="Y285" s="31"/>
      <c r="Z285" s="31">
        <v>0</v>
      </c>
      <c r="AA285" s="31"/>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6">
        <f t="shared" si="48"/>
        <v>0</v>
      </c>
      <c r="CC285" s="37"/>
      <c r="CD285" s="36">
        <f t="shared" si="49"/>
        <v>0</v>
      </c>
      <c r="CE285" s="47"/>
      <c r="CF285" s="36">
        <f t="shared" si="50"/>
        <v>0</v>
      </c>
    </row>
    <row r="286" spans="1:84" s="442" customFormat="1" ht="21" customHeight="1">
      <c r="A286" s="51"/>
      <c r="B286" s="51"/>
      <c r="C286" s="27" t="s">
        <v>236</v>
      </c>
      <c r="D286" s="28" t="s">
        <v>269</v>
      </c>
      <c r="E286" s="41">
        <v>36537</v>
      </c>
      <c r="F286" s="46">
        <v>26063</v>
      </c>
      <c r="G286" s="528" t="s">
        <v>359</v>
      </c>
      <c r="H286" s="528"/>
      <c r="I286" s="31">
        <v>0</v>
      </c>
      <c r="J286" s="31">
        <v>0</v>
      </c>
      <c r="K286" s="31">
        <v>0</v>
      </c>
      <c r="L286" s="31">
        <v>0</v>
      </c>
      <c r="M286" s="31">
        <v>0</v>
      </c>
      <c r="N286" s="31">
        <v>0</v>
      </c>
      <c r="O286" s="31">
        <v>0</v>
      </c>
      <c r="P286" s="31">
        <v>0</v>
      </c>
      <c r="Q286" s="31">
        <v>0</v>
      </c>
      <c r="R286" s="31">
        <v>0</v>
      </c>
      <c r="S286" s="31">
        <v>0</v>
      </c>
      <c r="T286" s="31">
        <v>0</v>
      </c>
      <c r="U286" s="31">
        <v>0</v>
      </c>
      <c r="V286" s="31">
        <v>0</v>
      </c>
      <c r="W286" s="31">
        <v>0</v>
      </c>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6">
        <f t="shared" si="48"/>
        <v>0</v>
      </c>
      <c r="CC286" s="37"/>
      <c r="CD286" s="36">
        <f t="shared" si="49"/>
        <v>0</v>
      </c>
      <c r="CE286" s="47"/>
      <c r="CF286" s="36">
        <f t="shared" si="50"/>
        <v>0</v>
      </c>
    </row>
    <row r="287" spans="1:84" s="442" customFormat="1" ht="21" customHeight="1">
      <c r="A287" s="51"/>
      <c r="B287" s="51"/>
      <c r="C287" s="27" t="s">
        <v>144</v>
      </c>
      <c r="D287" s="28" t="s">
        <v>169</v>
      </c>
      <c r="E287" s="29">
        <v>37315</v>
      </c>
      <c r="F287" s="46">
        <v>19421</v>
      </c>
      <c r="G287" s="528" t="s">
        <v>359</v>
      </c>
      <c r="H287" s="528"/>
      <c r="I287" s="31">
        <v>6</v>
      </c>
      <c r="J287" s="31">
        <v>2</v>
      </c>
      <c r="K287" s="31">
        <v>8</v>
      </c>
      <c r="L287" s="31">
        <v>2</v>
      </c>
      <c r="M287" s="31">
        <v>10</v>
      </c>
      <c r="N287" s="31">
        <v>1</v>
      </c>
      <c r="O287" s="31">
        <v>11</v>
      </c>
      <c r="P287" s="31">
        <v>1</v>
      </c>
      <c r="Q287" s="31">
        <v>12</v>
      </c>
      <c r="R287" s="31">
        <v>0</v>
      </c>
      <c r="S287" s="31">
        <v>12</v>
      </c>
      <c r="T287" s="31">
        <v>0</v>
      </c>
      <c r="U287" s="31">
        <v>12</v>
      </c>
      <c r="V287" s="31">
        <v>0</v>
      </c>
      <c r="W287" s="31">
        <v>0</v>
      </c>
      <c r="X287" s="31">
        <v>0</v>
      </c>
      <c r="Y287" s="31"/>
      <c r="Z287" s="31">
        <v>0</v>
      </c>
      <c r="AA287" s="31"/>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6">
        <f t="shared" si="48"/>
        <v>0</v>
      </c>
      <c r="CC287" s="37"/>
      <c r="CD287" s="36">
        <f t="shared" si="49"/>
        <v>0</v>
      </c>
      <c r="CE287" s="47"/>
      <c r="CF287" s="36">
        <f t="shared" si="50"/>
        <v>0</v>
      </c>
    </row>
    <row r="288" spans="1:84" s="442" customFormat="1" ht="21" customHeight="1">
      <c r="A288" s="39"/>
      <c r="B288" s="39"/>
      <c r="C288" s="27" t="s">
        <v>247</v>
      </c>
      <c r="D288" s="28" t="s">
        <v>280</v>
      </c>
      <c r="E288" s="29">
        <v>37315</v>
      </c>
      <c r="F288" s="46">
        <v>32638</v>
      </c>
      <c r="G288" s="528" t="s">
        <v>359</v>
      </c>
      <c r="H288" s="528"/>
      <c r="I288" s="31">
        <v>0</v>
      </c>
      <c r="J288" s="31">
        <v>0</v>
      </c>
      <c r="K288" s="31">
        <v>0</v>
      </c>
      <c r="L288" s="31">
        <v>0</v>
      </c>
      <c r="M288" s="31">
        <v>0</v>
      </c>
      <c r="N288" s="31">
        <v>0</v>
      </c>
      <c r="O288" s="31">
        <v>0</v>
      </c>
      <c r="P288" s="31">
        <v>0</v>
      </c>
      <c r="Q288" s="31">
        <v>0</v>
      </c>
      <c r="R288" s="31">
        <v>0</v>
      </c>
      <c r="S288" s="31">
        <v>0</v>
      </c>
      <c r="T288" s="31">
        <v>0</v>
      </c>
      <c r="U288" s="31">
        <v>0</v>
      </c>
      <c r="V288" s="31">
        <v>0</v>
      </c>
      <c r="W288" s="31">
        <v>0</v>
      </c>
      <c r="X288" s="31">
        <v>0</v>
      </c>
      <c r="Y288" s="31"/>
      <c r="Z288" s="31">
        <v>0</v>
      </c>
      <c r="AA288" s="31"/>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6">
        <f t="shared" si="48"/>
        <v>0</v>
      </c>
      <c r="CC288" s="37"/>
      <c r="CD288" s="36">
        <f t="shared" si="49"/>
        <v>0</v>
      </c>
      <c r="CE288" s="38"/>
      <c r="CF288" s="36">
        <f t="shared" si="50"/>
        <v>0</v>
      </c>
    </row>
    <row r="289" spans="1:84" s="442" customFormat="1" ht="21" customHeight="1">
      <c r="A289" s="53"/>
      <c r="B289" s="53"/>
      <c r="C289" s="27" t="s">
        <v>212</v>
      </c>
      <c r="D289" s="28" t="s">
        <v>246</v>
      </c>
      <c r="E289" s="41">
        <v>31951</v>
      </c>
      <c r="F289" s="46">
        <v>43249</v>
      </c>
      <c r="G289" s="528" t="s">
        <v>359</v>
      </c>
      <c r="H289" s="528"/>
      <c r="I289" s="31">
        <v>0</v>
      </c>
      <c r="J289" s="31">
        <v>0</v>
      </c>
      <c r="K289" s="31">
        <v>0</v>
      </c>
      <c r="L289" s="31">
        <v>0</v>
      </c>
      <c r="M289" s="31">
        <v>0</v>
      </c>
      <c r="N289" s="31">
        <v>0</v>
      </c>
      <c r="O289" s="31">
        <v>0</v>
      </c>
      <c r="P289" s="31">
        <v>0</v>
      </c>
      <c r="Q289" s="31">
        <v>0</v>
      </c>
      <c r="R289" s="31">
        <v>0</v>
      </c>
      <c r="S289" s="31">
        <v>0</v>
      </c>
      <c r="T289" s="31">
        <v>0</v>
      </c>
      <c r="U289" s="31">
        <v>0</v>
      </c>
      <c r="V289" s="31">
        <v>0</v>
      </c>
      <c r="W289" s="31">
        <v>0</v>
      </c>
      <c r="X289" s="31">
        <v>0</v>
      </c>
      <c r="Y289" s="31"/>
      <c r="Z289" s="31">
        <v>0</v>
      </c>
      <c r="AA289" s="31"/>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6">
        <f t="shared" si="48"/>
        <v>0</v>
      </c>
      <c r="CC289" s="37"/>
      <c r="CD289" s="36">
        <f t="shared" si="49"/>
        <v>0</v>
      </c>
      <c r="CE289" s="47"/>
      <c r="CF289" s="36">
        <f t="shared" si="50"/>
        <v>0</v>
      </c>
    </row>
    <row r="290" spans="1:84" s="442" customFormat="1" ht="21" customHeight="1">
      <c r="A290" s="39"/>
      <c r="B290" s="39"/>
      <c r="C290" s="27" t="s">
        <v>264</v>
      </c>
      <c r="D290" s="28" t="s">
        <v>289</v>
      </c>
      <c r="E290" s="46">
        <v>38468</v>
      </c>
      <c r="F290" s="46">
        <v>36614</v>
      </c>
      <c r="G290" s="528" t="s">
        <v>359</v>
      </c>
      <c r="H290" s="528"/>
      <c r="I290" s="31">
        <v>0</v>
      </c>
      <c r="J290" s="27">
        <v>0</v>
      </c>
      <c r="K290" s="31">
        <v>0</v>
      </c>
      <c r="L290" s="27">
        <v>0</v>
      </c>
      <c r="M290" s="31">
        <v>0</v>
      </c>
      <c r="N290" s="31">
        <v>0</v>
      </c>
      <c r="O290" s="31">
        <v>0</v>
      </c>
      <c r="P290" s="31">
        <v>0</v>
      </c>
      <c r="Q290" s="31">
        <v>0</v>
      </c>
      <c r="R290" s="31">
        <v>0</v>
      </c>
      <c r="S290" s="31">
        <v>0</v>
      </c>
      <c r="T290" s="31">
        <v>0</v>
      </c>
      <c r="U290" s="31">
        <v>0</v>
      </c>
      <c r="V290" s="31">
        <v>0</v>
      </c>
      <c r="W290" s="31">
        <v>0</v>
      </c>
      <c r="X290" s="31">
        <v>0</v>
      </c>
      <c r="Y290" s="31"/>
      <c r="Z290" s="31">
        <v>0</v>
      </c>
      <c r="AA290" s="31"/>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6">
        <f t="shared" si="48"/>
        <v>0</v>
      </c>
      <c r="CC290" s="37"/>
      <c r="CD290" s="36">
        <f t="shared" si="49"/>
        <v>0</v>
      </c>
      <c r="CE290" s="38"/>
      <c r="CF290" s="36">
        <f t="shared" si="50"/>
        <v>0</v>
      </c>
    </row>
    <row r="291" spans="1:84" s="442" customFormat="1" ht="21" customHeight="1">
      <c r="A291" s="51"/>
      <c r="B291" s="51"/>
      <c r="C291" s="27" t="s">
        <v>278</v>
      </c>
      <c r="D291" s="28" t="s">
        <v>195</v>
      </c>
      <c r="E291" s="46">
        <v>40554</v>
      </c>
      <c r="F291" s="46">
        <v>40613</v>
      </c>
      <c r="G291" s="528" t="s">
        <v>359</v>
      </c>
      <c r="H291" s="528"/>
      <c r="I291" s="31">
        <v>0</v>
      </c>
      <c r="J291" s="31">
        <v>1</v>
      </c>
      <c r="K291" s="31">
        <v>1</v>
      </c>
      <c r="L291" s="31">
        <v>2</v>
      </c>
      <c r="M291" s="31">
        <v>3</v>
      </c>
      <c r="N291" s="31">
        <v>0</v>
      </c>
      <c r="O291" s="31">
        <v>3</v>
      </c>
      <c r="P291" s="31">
        <v>0</v>
      </c>
      <c r="Q291" s="31">
        <v>3</v>
      </c>
      <c r="R291" s="31">
        <v>0</v>
      </c>
      <c r="S291" s="31">
        <v>0</v>
      </c>
      <c r="T291" s="31">
        <v>0</v>
      </c>
      <c r="U291" s="31">
        <v>0</v>
      </c>
      <c r="V291" s="31">
        <v>0</v>
      </c>
      <c r="W291" s="31">
        <v>0</v>
      </c>
      <c r="X291" s="31">
        <v>0</v>
      </c>
      <c r="Y291" s="31"/>
      <c r="Z291" s="31">
        <v>0</v>
      </c>
      <c r="AA291" s="31"/>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6">
        <f t="shared" si="48"/>
        <v>0</v>
      </c>
      <c r="CC291" s="37"/>
      <c r="CD291" s="36">
        <f t="shared" si="49"/>
        <v>0</v>
      </c>
      <c r="CE291" s="47"/>
      <c r="CF291" s="36">
        <f t="shared" si="50"/>
        <v>0</v>
      </c>
    </row>
    <row r="292" spans="1:84" s="442" customFormat="1" ht="21" customHeight="1">
      <c r="A292" s="51"/>
      <c r="B292" s="51"/>
      <c r="C292" s="27" t="s">
        <v>142</v>
      </c>
      <c r="D292" s="28" t="s">
        <v>167</v>
      </c>
      <c r="E292" s="29">
        <v>34397</v>
      </c>
      <c r="F292" s="46">
        <v>40106</v>
      </c>
      <c r="G292" s="528" t="s">
        <v>353</v>
      </c>
      <c r="H292" s="528"/>
      <c r="I292" s="31">
        <v>0</v>
      </c>
      <c r="J292" s="31">
        <v>0</v>
      </c>
      <c r="K292" s="31">
        <v>0</v>
      </c>
      <c r="L292" s="31">
        <v>7</v>
      </c>
      <c r="M292" s="31">
        <v>7</v>
      </c>
      <c r="N292" s="31">
        <v>4</v>
      </c>
      <c r="O292" s="31">
        <v>11</v>
      </c>
      <c r="P292" s="31">
        <v>1</v>
      </c>
      <c r="Q292" s="31">
        <v>12</v>
      </c>
      <c r="R292" s="31">
        <v>0</v>
      </c>
      <c r="S292" s="31">
        <v>12</v>
      </c>
      <c r="T292" s="31">
        <v>0</v>
      </c>
      <c r="U292" s="31">
        <v>12</v>
      </c>
      <c r="V292" s="31">
        <v>0</v>
      </c>
      <c r="W292" s="31">
        <v>0</v>
      </c>
      <c r="X292" s="31">
        <v>0</v>
      </c>
      <c r="Y292" s="31"/>
      <c r="Z292" s="31">
        <v>0</v>
      </c>
      <c r="AA292" s="31"/>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6">
        <f t="shared" si="48"/>
        <v>0</v>
      </c>
      <c r="CC292" s="37"/>
      <c r="CD292" s="36">
        <f t="shared" si="49"/>
        <v>0</v>
      </c>
      <c r="CE292" s="47"/>
      <c r="CF292" s="36">
        <f t="shared" si="50"/>
        <v>0</v>
      </c>
    </row>
    <row r="293" spans="1:84" s="378" customFormat="1" ht="15">
      <c r="E293" s="377"/>
      <c r="F293" s="380"/>
      <c r="G293" s="380"/>
      <c r="H293" s="380"/>
      <c r="I293" s="381"/>
      <c r="J293" s="381"/>
      <c r="K293" s="381"/>
      <c r="L293" s="381"/>
      <c r="M293" s="381"/>
      <c r="N293" s="381"/>
      <c r="O293" s="381"/>
      <c r="P293" s="381"/>
      <c r="Q293" s="381"/>
      <c r="R293" s="381"/>
      <c r="S293" s="381"/>
      <c r="T293" s="381"/>
      <c r="U293" s="381"/>
      <c r="V293" s="381"/>
      <c r="W293" s="381"/>
      <c r="X293" s="381"/>
      <c r="Y293" s="381"/>
      <c r="Z293" s="381"/>
      <c r="AA293" s="381"/>
      <c r="AB293" s="180"/>
      <c r="AV293" s="382"/>
      <c r="AY293" s="379"/>
      <c r="AZ293" s="379"/>
      <c r="BA293" s="379"/>
    </row>
    <row r="294" spans="1:84" s="86" customFormat="1" ht="54" customHeight="1">
      <c r="C294" s="460"/>
      <c r="D294" s="86" t="s">
        <v>2048</v>
      </c>
      <c r="E294" s="461"/>
      <c r="F294" s="462"/>
      <c r="G294" s="473"/>
      <c r="H294" s="473"/>
      <c r="CB294" s="463"/>
      <c r="CC294" s="463"/>
      <c r="CD294" s="463"/>
      <c r="CF294" s="463"/>
    </row>
    <row r="295" spans="1:84" s="279" customFormat="1" ht="34.5" customHeight="1">
      <c r="A295" s="554" t="s">
        <v>12</v>
      </c>
      <c r="B295" s="554" t="s">
        <v>1800</v>
      </c>
      <c r="C295" s="586" t="s">
        <v>13</v>
      </c>
      <c r="D295" s="587" t="s">
        <v>14</v>
      </c>
      <c r="E295" s="472" t="s">
        <v>15</v>
      </c>
      <c r="F295" s="472" t="s">
        <v>16</v>
      </c>
      <c r="G295" s="687" t="s">
        <v>445</v>
      </c>
      <c r="H295" s="687"/>
      <c r="I295" s="554" t="s">
        <v>17</v>
      </c>
      <c r="J295" s="554" t="s">
        <v>18</v>
      </c>
      <c r="K295" s="554" t="s">
        <v>19</v>
      </c>
      <c r="L295" s="554" t="s">
        <v>20</v>
      </c>
      <c r="M295" s="760" t="s">
        <v>21</v>
      </c>
      <c r="N295" s="760" t="s">
        <v>22</v>
      </c>
      <c r="O295" s="554" t="s">
        <v>23</v>
      </c>
      <c r="P295" s="554" t="s">
        <v>24</v>
      </c>
      <c r="Q295" s="554" t="s">
        <v>25</v>
      </c>
      <c r="R295" s="554" t="s">
        <v>1558</v>
      </c>
      <c r="S295" s="554" t="s">
        <v>1556</v>
      </c>
      <c r="T295" s="761" t="s">
        <v>1568</v>
      </c>
      <c r="U295" s="761" t="s">
        <v>1654</v>
      </c>
      <c r="V295" s="761" t="s">
        <v>1970</v>
      </c>
      <c r="W295" s="761" t="s">
        <v>1971</v>
      </c>
      <c r="X295" s="761" t="s">
        <v>1972</v>
      </c>
      <c r="Y295" s="761"/>
      <c r="Z295" s="761" t="s">
        <v>1583</v>
      </c>
      <c r="AA295" s="761"/>
      <c r="AB295" s="554">
        <v>1</v>
      </c>
      <c r="AC295" s="554">
        <v>8</v>
      </c>
      <c r="AD295" s="554">
        <v>15</v>
      </c>
      <c r="AE295" s="554">
        <v>29</v>
      </c>
      <c r="AF295" s="554">
        <v>5</v>
      </c>
      <c r="AG295" s="554">
        <v>12</v>
      </c>
      <c r="AH295" s="554">
        <v>19</v>
      </c>
      <c r="AI295" s="554">
        <v>26</v>
      </c>
      <c r="AJ295" s="554">
        <v>4</v>
      </c>
      <c r="AK295" s="554">
        <v>11</v>
      </c>
      <c r="AL295" s="554">
        <v>18</v>
      </c>
      <c r="AM295" s="554"/>
      <c r="AN295" s="554">
        <v>25</v>
      </c>
      <c r="AO295" s="554">
        <v>1</v>
      </c>
      <c r="AP295" s="554">
        <v>8</v>
      </c>
      <c r="AQ295" s="554">
        <v>15</v>
      </c>
      <c r="AR295" s="554">
        <v>29</v>
      </c>
      <c r="AS295" s="554">
        <v>6</v>
      </c>
      <c r="AT295" s="554">
        <v>13</v>
      </c>
      <c r="AU295" s="554">
        <v>20</v>
      </c>
      <c r="AV295" s="554">
        <v>27</v>
      </c>
      <c r="AW295" s="554">
        <v>3</v>
      </c>
      <c r="AX295" s="554"/>
      <c r="AY295" s="554">
        <v>10</v>
      </c>
      <c r="AZ295" s="554">
        <v>17</v>
      </c>
      <c r="BA295" s="554">
        <v>24</v>
      </c>
      <c r="BB295" s="554">
        <v>1</v>
      </c>
      <c r="BC295" s="554">
        <v>8</v>
      </c>
      <c r="BD295" s="554">
        <v>15</v>
      </c>
      <c r="BE295" s="554">
        <v>29</v>
      </c>
      <c r="BF295" s="554">
        <v>5</v>
      </c>
      <c r="BG295" s="554">
        <v>12</v>
      </c>
      <c r="BH295" s="554">
        <v>19</v>
      </c>
      <c r="BI295" s="554"/>
      <c r="BJ295" s="554">
        <v>26</v>
      </c>
      <c r="BK295" s="554">
        <v>2</v>
      </c>
      <c r="BL295" s="554">
        <v>9</v>
      </c>
      <c r="BM295" s="554">
        <v>16</v>
      </c>
      <c r="BN295" s="554">
        <v>23</v>
      </c>
      <c r="BO295" s="554">
        <v>7</v>
      </c>
      <c r="BP295" s="554">
        <v>14</v>
      </c>
      <c r="BQ295" s="554">
        <v>21</v>
      </c>
      <c r="BR295" s="554">
        <v>28</v>
      </c>
      <c r="BS295" s="554">
        <v>4</v>
      </c>
      <c r="BT295" s="554">
        <v>11</v>
      </c>
      <c r="BU295" s="554">
        <v>18</v>
      </c>
      <c r="BV295" s="554"/>
      <c r="BW295" s="554">
        <v>25</v>
      </c>
      <c r="BX295" s="554">
        <v>2</v>
      </c>
      <c r="BY295" s="554">
        <v>9</v>
      </c>
      <c r="BZ295" s="554">
        <v>16</v>
      </c>
      <c r="CA295" s="554">
        <v>23</v>
      </c>
      <c r="CB295" s="24" t="s">
        <v>1583</v>
      </c>
      <c r="CC295" s="25"/>
      <c r="CD295" s="24" t="s">
        <v>1584</v>
      </c>
      <c r="CF295" s="26" t="s">
        <v>1972</v>
      </c>
    </row>
    <row r="296" spans="1:84" s="38" customFormat="1" ht="21" customHeight="1">
      <c r="A296" s="39"/>
      <c r="B296" s="39"/>
      <c r="C296" s="27" t="s">
        <v>29</v>
      </c>
      <c r="D296" s="28" t="s">
        <v>1955</v>
      </c>
      <c r="E296" s="29">
        <v>40136</v>
      </c>
      <c r="F296" s="41">
        <v>28780</v>
      </c>
      <c r="G296" s="446" t="s">
        <v>1289</v>
      </c>
      <c r="H296" s="446"/>
      <c r="I296" s="31">
        <v>38</v>
      </c>
      <c r="J296" s="31">
        <v>3</v>
      </c>
      <c r="K296" s="31">
        <v>41</v>
      </c>
      <c r="L296" s="31">
        <v>9</v>
      </c>
      <c r="M296" s="31">
        <v>50</v>
      </c>
      <c r="N296" s="31">
        <v>0</v>
      </c>
      <c r="O296" s="31">
        <v>50</v>
      </c>
      <c r="P296" s="31">
        <v>1</v>
      </c>
      <c r="Q296" s="31">
        <v>51</v>
      </c>
      <c r="R296" s="31">
        <v>1</v>
      </c>
      <c r="S296" s="31">
        <v>52</v>
      </c>
      <c r="T296" s="31">
        <v>2</v>
      </c>
      <c r="U296" s="31">
        <v>54</v>
      </c>
      <c r="V296" s="31">
        <v>0</v>
      </c>
      <c r="W296" s="31">
        <v>54</v>
      </c>
      <c r="X296" s="31">
        <v>0</v>
      </c>
      <c r="Y296" s="31"/>
      <c r="Z296" s="31">
        <v>0</v>
      </c>
      <c r="AA296" s="31"/>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4"/>
      <c r="BC296" s="34"/>
      <c r="BD296" s="34"/>
      <c r="BE296" s="34"/>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6">
        <v>0</v>
      </c>
      <c r="CC296" s="37"/>
      <c r="CD296" s="36">
        <v>0</v>
      </c>
      <c r="CE296" s="40"/>
      <c r="CF296" s="36">
        <v>0</v>
      </c>
    </row>
    <row r="297" spans="1:84" s="442" customFormat="1" ht="21" customHeight="1">
      <c r="A297" s="39"/>
      <c r="B297" s="39"/>
      <c r="C297" s="27" t="s">
        <v>41</v>
      </c>
      <c r="D297" s="28" t="s">
        <v>48</v>
      </c>
      <c r="E297" s="46">
        <v>40136</v>
      </c>
      <c r="F297" s="41">
        <v>23229</v>
      </c>
      <c r="G297" s="446" t="s">
        <v>1289</v>
      </c>
      <c r="H297" s="446"/>
      <c r="I297" s="31">
        <v>0</v>
      </c>
      <c r="J297" s="31">
        <v>0</v>
      </c>
      <c r="K297" s="31">
        <v>0</v>
      </c>
      <c r="L297" s="31">
        <v>0</v>
      </c>
      <c r="M297" s="31">
        <v>0</v>
      </c>
      <c r="N297" s="31">
        <v>0</v>
      </c>
      <c r="O297" s="31">
        <v>0</v>
      </c>
      <c r="P297" s="31">
        <v>0</v>
      </c>
      <c r="Q297" s="31">
        <v>0</v>
      </c>
      <c r="R297" s="31">
        <v>0</v>
      </c>
      <c r="S297" s="31">
        <v>0</v>
      </c>
      <c r="T297" s="31">
        <v>0</v>
      </c>
      <c r="U297" s="31">
        <v>0</v>
      </c>
      <c r="V297" s="31">
        <v>0</v>
      </c>
      <c r="W297" s="31">
        <v>0</v>
      </c>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4"/>
      <c r="BC297" s="34"/>
      <c r="BD297" s="34"/>
      <c r="BE297" s="34"/>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6">
        <v>0</v>
      </c>
      <c r="CC297" s="37"/>
      <c r="CD297" s="36">
        <v>0</v>
      </c>
      <c r="CE297" s="40"/>
      <c r="CF297" s="36">
        <v>0</v>
      </c>
    </row>
    <row r="298" spans="1:84" s="378" customFormat="1" ht="15">
      <c r="E298" s="377"/>
      <c r="F298" s="380"/>
      <c r="G298" s="380"/>
      <c r="H298" s="380"/>
      <c r="I298" s="381"/>
      <c r="J298" s="381"/>
      <c r="K298" s="381"/>
      <c r="L298" s="381"/>
      <c r="M298" s="381"/>
      <c r="N298" s="381"/>
      <c r="O298" s="381"/>
      <c r="P298" s="381"/>
      <c r="Q298" s="381"/>
      <c r="R298" s="381"/>
      <c r="S298" s="381"/>
      <c r="T298" s="381"/>
      <c r="U298" s="381"/>
      <c r="V298" s="381"/>
      <c r="W298" s="381"/>
      <c r="X298" s="381"/>
      <c r="Y298" s="381"/>
      <c r="Z298" s="381"/>
      <c r="AA298" s="381"/>
      <c r="AB298" s="180"/>
      <c r="AV298" s="382"/>
      <c r="AY298" s="379"/>
      <c r="AZ298" s="379"/>
      <c r="BA298" s="379"/>
    </row>
    <row r="299" spans="1:84" s="86" customFormat="1" ht="54" customHeight="1">
      <c r="C299" s="460"/>
      <c r="D299" s="86" t="s">
        <v>1977</v>
      </c>
      <c r="E299" s="461"/>
      <c r="F299" s="462"/>
      <c r="G299" s="473"/>
      <c r="H299" s="473"/>
      <c r="CB299" s="463"/>
      <c r="CC299" s="463"/>
      <c r="CD299" s="463"/>
      <c r="CF299" s="463"/>
    </row>
    <row r="300" spans="1:84" s="279" customFormat="1" ht="34.5" customHeight="1">
      <c r="A300" s="554" t="s">
        <v>12</v>
      </c>
      <c r="B300" s="554" t="s">
        <v>1800</v>
      </c>
      <c r="C300" s="586" t="s">
        <v>13</v>
      </c>
      <c r="D300" s="587" t="s">
        <v>14</v>
      </c>
      <c r="E300" s="472" t="s">
        <v>15</v>
      </c>
      <c r="F300" s="472" t="s">
        <v>16</v>
      </c>
      <c r="G300" s="687" t="s">
        <v>445</v>
      </c>
      <c r="H300" s="687"/>
      <c r="I300" s="554" t="s">
        <v>17</v>
      </c>
      <c r="J300" s="554" t="s">
        <v>18</v>
      </c>
      <c r="K300" s="554" t="s">
        <v>19</v>
      </c>
      <c r="L300" s="554" t="s">
        <v>20</v>
      </c>
      <c r="M300" s="760" t="s">
        <v>21</v>
      </c>
      <c r="N300" s="760" t="s">
        <v>22</v>
      </c>
      <c r="O300" s="554" t="s">
        <v>23</v>
      </c>
      <c r="P300" s="554" t="s">
        <v>24</v>
      </c>
      <c r="Q300" s="554" t="s">
        <v>25</v>
      </c>
      <c r="R300" s="554" t="s">
        <v>1558</v>
      </c>
      <c r="S300" s="554" t="s">
        <v>1556</v>
      </c>
      <c r="T300" s="761" t="s">
        <v>1568</v>
      </c>
      <c r="U300" s="761" t="s">
        <v>1654</v>
      </c>
      <c r="V300" s="761" t="s">
        <v>1970</v>
      </c>
      <c r="W300" s="761" t="s">
        <v>1971</v>
      </c>
      <c r="X300" s="761" t="s">
        <v>1972</v>
      </c>
      <c r="Y300" s="761"/>
      <c r="Z300" s="761" t="s">
        <v>1583</v>
      </c>
      <c r="AA300" s="761"/>
      <c r="AB300" s="554">
        <v>1</v>
      </c>
      <c r="AC300" s="554">
        <v>8</v>
      </c>
      <c r="AD300" s="554">
        <v>15</v>
      </c>
      <c r="AE300" s="554">
        <v>29</v>
      </c>
      <c r="AF300" s="554">
        <v>5</v>
      </c>
      <c r="AG300" s="554">
        <v>12</v>
      </c>
      <c r="AH300" s="554">
        <v>19</v>
      </c>
      <c r="AI300" s="554">
        <v>26</v>
      </c>
      <c r="AJ300" s="554">
        <v>4</v>
      </c>
      <c r="AK300" s="554">
        <v>11</v>
      </c>
      <c r="AL300" s="554">
        <v>18</v>
      </c>
      <c r="AM300" s="554"/>
      <c r="AN300" s="554">
        <v>25</v>
      </c>
      <c r="AO300" s="554">
        <v>1</v>
      </c>
      <c r="AP300" s="554">
        <v>8</v>
      </c>
      <c r="AQ300" s="554">
        <v>15</v>
      </c>
      <c r="AR300" s="554">
        <v>29</v>
      </c>
      <c r="AS300" s="554">
        <v>6</v>
      </c>
      <c r="AT300" s="554">
        <v>13</v>
      </c>
      <c r="AU300" s="554">
        <v>20</v>
      </c>
      <c r="AV300" s="554">
        <v>27</v>
      </c>
      <c r="AW300" s="554">
        <v>3</v>
      </c>
      <c r="AX300" s="554"/>
      <c r="AY300" s="554">
        <v>10</v>
      </c>
      <c r="AZ300" s="554">
        <v>17</v>
      </c>
      <c r="BA300" s="554">
        <v>24</v>
      </c>
      <c r="BB300" s="554">
        <v>1</v>
      </c>
      <c r="BC300" s="554">
        <v>8</v>
      </c>
      <c r="BD300" s="554">
        <v>15</v>
      </c>
      <c r="BE300" s="554">
        <v>29</v>
      </c>
      <c r="BF300" s="554">
        <v>5</v>
      </c>
      <c r="BG300" s="554">
        <v>12</v>
      </c>
      <c r="BH300" s="554">
        <v>19</v>
      </c>
      <c r="BI300" s="554"/>
      <c r="BJ300" s="554">
        <v>26</v>
      </c>
      <c r="BK300" s="554">
        <v>2</v>
      </c>
      <c r="BL300" s="554">
        <v>9</v>
      </c>
      <c r="BM300" s="554">
        <v>16</v>
      </c>
      <c r="BN300" s="554">
        <v>23</v>
      </c>
      <c r="BO300" s="554">
        <v>7</v>
      </c>
      <c r="BP300" s="554">
        <v>14</v>
      </c>
      <c r="BQ300" s="554">
        <v>21</v>
      </c>
      <c r="BR300" s="554">
        <v>28</v>
      </c>
      <c r="BS300" s="554">
        <v>4</v>
      </c>
      <c r="BT300" s="554">
        <v>11</v>
      </c>
      <c r="BU300" s="554">
        <v>18</v>
      </c>
      <c r="BV300" s="554"/>
      <c r="BW300" s="554">
        <v>25</v>
      </c>
      <c r="BX300" s="554">
        <v>2</v>
      </c>
      <c r="BY300" s="554">
        <v>9</v>
      </c>
      <c r="BZ300" s="554">
        <v>16</v>
      </c>
      <c r="CA300" s="554">
        <v>23</v>
      </c>
      <c r="CB300" s="24" t="s">
        <v>1583</v>
      </c>
      <c r="CC300" s="25"/>
      <c r="CD300" s="24" t="s">
        <v>1584</v>
      </c>
      <c r="CF300" s="26" t="s">
        <v>1972</v>
      </c>
    </row>
    <row r="301" spans="1:84" s="442" customFormat="1" ht="21" customHeight="1">
      <c r="A301" s="39"/>
      <c r="B301" s="39"/>
      <c r="C301" s="27" t="s">
        <v>47</v>
      </c>
      <c r="D301" s="28" t="s">
        <v>1665</v>
      </c>
      <c r="E301" s="46">
        <v>43609</v>
      </c>
      <c r="F301" s="41">
        <v>43612</v>
      </c>
      <c r="G301" s="446" t="s">
        <v>357</v>
      </c>
      <c r="H301" s="446"/>
      <c r="I301" s="31">
        <v>0</v>
      </c>
      <c r="J301" s="31">
        <v>0</v>
      </c>
      <c r="K301" s="31">
        <v>0</v>
      </c>
      <c r="L301" s="31">
        <v>0</v>
      </c>
      <c r="M301" s="31">
        <v>0</v>
      </c>
      <c r="N301" s="31">
        <v>0</v>
      </c>
      <c r="O301" s="31">
        <v>0</v>
      </c>
      <c r="P301" s="31">
        <v>0</v>
      </c>
      <c r="Q301" s="31">
        <v>0</v>
      </c>
      <c r="R301" s="31">
        <v>0</v>
      </c>
      <c r="S301" s="31">
        <v>0</v>
      </c>
      <c r="T301" s="31">
        <v>0</v>
      </c>
      <c r="U301" s="31">
        <v>0</v>
      </c>
      <c r="V301" s="31">
        <v>0</v>
      </c>
      <c r="W301" s="31">
        <v>0</v>
      </c>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4"/>
      <c r="BC301" s="34"/>
      <c r="BD301" s="34"/>
      <c r="BE301" s="34"/>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6">
        <v>0</v>
      </c>
      <c r="CC301" s="37"/>
      <c r="CD301" s="36">
        <v>0</v>
      </c>
      <c r="CE301" s="40"/>
      <c r="CF301" s="36">
        <v>0</v>
      </c>
    </row>
    <row r="302" spans="1:84" s="279" customFormat="1" ht="34.5" customHeight="1">
      <c r="A302" s="554" t="s">
        <v>12</v>
      </c>
      <c r="B302" s="554" t="s">
        <v>1800</v>
      </c>
      <c r="C302" s="586" t="s">
        <v>13</v>
      </c>
      <c r="D302" s="587" t="s">
        <v>59</v>
      </c>
      <c r="E302" s="472" t="s">
        <v>15</v>
      </c>
      <c r="F302" s="472" t="s">
        <v>16</v>
      </c>
      <c r="G302" s="687" t="s">
        <v>445</v>
      </c>
      <c r="H302" s="687"/>
      <c r="I302" s="554" t="s">
        <v>17</v>
      </c>
      <c r="J302" s="554" t="s">
        <v>18</v>
      </c>
      <c r="K302" s="554" t="s">
        <v>19</v>
      </c>
      <c r="L302" s="554" t="s">
        <v>20</v>
      </c>
      <c r="M302" s="760" t="s">
        <v>21</v>
      </c>
      <c r="N302" s="760" t="s">
        <v>22</v>
      </c>
      <c r="O302" s="554" t="s">
        <v>23</v>
      </c>
      <c r="P302" s="554" t="s">
        <v>24</v>
      </c>
      <c r="Q302" s="554" t="s">
        <v>25</v>
      </c>
      <c r="R302" s="554" t="s">
        <v>1558</v>
      </c>
      <c r="S302" s="554" t="s">
        <v>1556</v>
      </c>
      <c r="T302" s="761" t="s">
        <v>1568</v>
      </c>
      <c r="U302" s="761" t="s">
        <v>1654</v>
      </c>
      <c r="V302" s="761" t="s">
        <v>1970</v>
      </c>
      <c r="W302" s="761" t="s">
        <v>1971</v>
      </c>
      <c r="X302" s="761" t="s">
        <v>1972</v>
      </c>
      <c r="Y302" s="761"/>
      <c r="Z302" s="761" t="s">
        <v>1583</v>
      </c>
      <c r="AA302" s="761"/>
      <c r="AB302" s="554"/>
      <c r="AC302" s="554"/>
      <c r="AD302" s="554"/>
      <c r="AE302" s="554"/>
      <c r="AF302" s="554"/>
      <c r="AG302" s="554"/>
      <c r="AH302" s="554"/>
      <c r="AI302" s="554"/>
      <c r="AJ302" s="554"/>
      <c r="AK302" s="554"/>
      <c r="AL302" s="554"/>
      <c r="AM302" s="554"/>
      <c r="AN302" s="554"/>
      <c r="AO302" s="554"/>
      <c r="AP302" s="554"/>
      <c r="AQ302" s="554"/>
      <c r="AR302" s="554"/>
      <c r="AS302" s="554"/>
      <c r="AT302" s="554"/>
      <c r="AU302" s="554"/>
      <c r="AV302" s="554"/>
      <c r="AW302" s="554"/>
      <c r="AX302" s="554"/>
      <c r="AY302" s="554"/>
      <c r="AZ302" s="554"/>
      <c r="BA302" s="554"/>
      <c r="BB302" s="554"/>
      <c r="BC302" s="554"/>
      <c r="BD302" s="554"/>
      <c r="BE302" s="554"/>
      <c r="BF302" s="554"/>
      <c r="BG302" s="554"/>
      <c r="BH302" s="554"/>
      <c r="BI302" s="554"/>
      <c r="BJ302" s="554"/>
      <c r="BK302" s="554"/>
      <c r="BL302" s="554"/>
      <c r="BM302" s="554"/>
      <c r="BN302" s="554"/>
      <c r="BO302" s="554"/>
      <c r="BP302" s="554"/>
      <c r="BQ302" s="554"/>
      <c r="BR302" s="554"/>
      <c r="BS302" s="554"/>
      <c r="BT302" s="554"/>
      <c r="BU302" s="554"/>
      <c r="BV302" s="554"/>
      <c r="BW302" s="554"/>
      <c r="BX302" s="554"/>
      <c r="BY302" s="554"/>
      <c r="BZ302" s="554"/>
      <c r="CA302" s="554"/>
      <c r="CB302" s="24" t="s">
        <v>1583</v>
      </c>
      <c r="CC302" s="25"/>
      <c r="CD302" s="24" t="s">
        <v>1584</v>
      </c>
      <c r="CF302" s="26" t="s">
        <v>1972</v>
      </c>
    </row>
    <row r="303" spans="1:84" s="38" customFormat="1" ht="21.6" customHeight="1">
      <c r="A303" s="51"/>
      <c r="B303" s="51"/>
      <c r="C303" s="27" t="s">
        <v>204</v>
      </c>
      <c r="D303" s="50" t="s">
        <v>1639</v>
      </c>
      <c r="E303" s="46">
        <v>30609</v>
      </c>
      <c r="F303" s="46">
        <v>28338</v>
      </c>
      <c r="G303" s="528" t="s">
        <v>1669</v>
      </c>
      <c r="H303" s="528"/>
      <c r="I303" s="31">
        <v>0</v>
      </c>
      <c r="J303" s="31">
        <v>0</v>
      </c>
      <c r="K303" s="31">
        <v>0</v>
      </c>
      <c r="L303" s="31">
        <v>0</v>
      </c>
      <c r="M303" s="31">
        <v>0</v>
      </c>
      <c r="N303" s="31">
        <v>0</v>
      </c>
      <c r="O303" s="31">
        <v>0</v>
      </c>
      <c r="P303" s="31">
        <v>0</v>
      </c>
      <c r="Q303" s="31">
        <v>0</v>
      </c>
      <c r="R303" s="31">
        <v>0</v>
      </c>
      <c r="S303" s="31">
        <v>0</v>
      </c>
      <c r="T303" s="31">
        <v>0</v>
      </c>
      <c r="U303" s="31">
        <v>0</v>
      </c>
      <c r="V303" s="31">
        <v>0</v>
      </c>
      <c r="W303" s="31">
        <v>0</v>
      </c>
      <c r="X303" s="31">
        <v>0</v>
      </c>
      <c r="Y303" s="31"/>
      <c r="Z303" s="31">
        <v>0</v>
      </c>
      <c r="AA303" s="31"/>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6">
        <f>COUNT(AB303:BA303)</f>
        <v>0</v>
      </c>
      <c r="CC303" s="37"/>
      <c r="CD303" s="36">
        <f>COUNT(BB303:CA303)</f>
        <v>0</v>
      </c>
      <c r="CE303" s="52"/>
      <c r="CF303" s="36">
        <f>SUM(CB303,CD303)</f>
        <v>0</v>
      </c>
    </row>
    <row r="304" spans="1:84" s="442" customFormat="1" ht="21" customHeight="1">
      <c r="A304" s="39"/>
      <c r="B304" s="39"/>
      <c r="C304" s="27" t="s">
        <v>245</v>
      </c>
      <c r="D304" s="28" t="s">
        <v>279</v>
      </c>
      <c r="E304" s="41">
        <v>37281</v>
      </c>
      <c r="F304" s="46">
        <v>37564</v>
      </c>
      <c r="G304" s="528" t="s">
        <v>359</v>
      </c>
      <c r="H304" s="528"/>
      <c r="I304" s="31">
        <v>0</v>
      </c>
      <c r="J304" s="27">
        <v>0</v>
      </c>
      <c r="K304" s="31">
        <v>0</v>
      </c>
      <c r="L304" s="27">
        <v>0</v>
      </c>
      <c r="M304" s="31">
        <v>0</v>
      </c>
      <c r="N304" s="31">
        <v>0</v>
      </c>
      <c r="O304" s="31">
        <v>0</v>
      </c>
      <c r="P304" s="31">
        <v>0</v>
      </c>
      <c r="Q304" s="31">
        <v>0</v>
      </c>
      <c r="R304" s="31">
        <v>0</v>
      </c>
      <c r="S304" s="31">
        <v>0</v>
      </c>
      <c r="T304" s="31">
        <v>0</v>
      </c>
      <c r="U304" s="31">
        <v>0</v>
      </c>
      <c r="V304" s="31">
        <v>0</v>
      </c>
      <c r="W304" s="31">
        <v>0</v>
      </c>
      <c r="X304" s="31">
        <v>0</v>
      </c>
      <c r="Y304" s="31"/>
      <c r="Z304" s="31">
        <v>0</v>
      </c>
      <c r="AA304" s="31"/>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6">
        <f>COUNT(AB304:BA304)</f>
        <v>0</v>
      </c>
      <c r="CC304" s="37"/>
      <c r="CD304" s="36">
        <f>COUNT(BB304:CA304)</f>
        <v>0</v>
      </c>
      <c r="CE304" s="38"/>
      <c r="CF304" s="36">
        <f t="shared" ref="CF304" si="51">SUM(CB304,CD304)</f>
        <v>0</v>
      </c>
    </row>
    <row r="305" spans="1:84" s="38" customFormat="1" ht="21.6" customHeight="1">
      <c r="A305" s="39"/>
      <c r="B305" s="39"/>
      <c r="C305" s="27" t="s">
        <v>214</v>
      </c>
      <c r="D305" s="28" t="s">
        <v>1742</v>
      </c>
      <c r="E305" s="29">
        <v>34386</v>
      </c>
      <c r="F305" s="46">
        <v>34908</v>
      </c>
      <c r="G305" s="528" t="s">
        <v>1669</v>
      </c>
      <c r="H305" s="528"/>
      <c r="I305" s="31">
        <v>0</v>
      </c>
      <c r="J305" s="31">
        <v>0</v>
      </c>
      <c r="K305" s="31">
        <v>0</v>
      </c>
      <c r="L305" s="31">
        <v>0</v>
      </c>
      <c r="M305" s="31">
        <v>0</v>
      </c>
      <c r="N305" s="31">
        <v>0</v>
      </c>
      <c r="O305" s="31">
        <v>0</v>
      </c>
      <c r="P305" s="31">
        <v>0</v>
      </c>
      <c r="Q305" s="31">
        <v>0</v>
      </c>
      <c r="R305" s="31">
        <v>0</v>
      </c>
      <c r="S305" s="31">
        <v>0</v>
      </c>
      <c r="T305" s="31">
        <v>0</v>
      </c>
      <c r="U305" s="31">
        <v>0</v>
      </c>
      <c r="V305" s="31">
        <v>0</v>
      </c>
      <c r="W305" s="31">
        <v>0</v>
      </c>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6">
        <f>COUNT(AB305:BA305)</f>
        <v>0</v>
      </c>
      <c r="CC305" s="37"/>
      <c r="CD305" s="36">
        <f>COUNT(BB305:CA305)</f>
        <v>0</v>
      </c>
      <c r="CF305" s="36">
        <f>SUM(CB305,CD305)</f>
        <v>0</v>
      </c>
    </row>
    <row r="306" spans="1:84" s="47" customFormat="1" ht="21" customHeight="1">
      <c r="A306" s="39"/>
      <c r="B306" s="39"/>
      <c r="C306" s="27" t="s">
        <v>146</v>
      </c>
      <c r="D306" s="28" t="s">
        <v>159</v>
      </c>
      <c r="E306" s="29">
        <v>43015</v>
      </c>
      <c r="F306" s="46">
        <v>43015</v>
      </c>
      <c r="G306" s="528" t="s">
        <v>1669</v>
      </c>
      <c r="H306" s="688"/>
      <c r="I306" s="31">
        <v>0</v>
      </c>
      <c r="J306" s="31">
        <v>0</v>
      </c>
      <c r="K306" s="31">
        <v>0</v>
      </c>
      <c r="L306" s="31">
        <v>0</v>
      </c>
      <c r="M306" s="31">
        <v>0</v>
      </c>
      <c r="N306" s="31">
        <v>0</v>
      </c>
      <c r="O306" s="31">
        <v>0</v>
      </c>
      <c r="P306" s="31">
        <v>1</v>
      </c>
      <c r="Q306" s="31">
        <v>1</v>
      </c>
      <c r="R306" s="31">
        <v>14</v>
      </c>
      <c r="S306" s="31">
        <v>15</v>
      </c>
      <c r="T306" s="31">
        <v>0</v>
      </c>
      <c r="U306" s="31">
        <v>15</v>
      </c>
      <c r="V306" s="31">
        <v>0</v>
      </c>
      <c r="W306" s="31">
        <v>15</v>
      </c>
      <c r="X306" s="31">
        <v>0</v>
      </c>
      <c r="Y306" s="31"/>
      <c r="Z306" s="31">
        <v>0</v>
      </c>
      <c r="AA306" s="31"/>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6">
        <f>COUNT(AB306:BA306)</f>
        <v>0</v>
      </c>
      <c r="CC306" s="37"/>
      <c r="CD306" s="36">
        <f>COUNT(BB306:CA306)</f>
        <v>0</v>
      </c>
      <c r="CE306" s="38"/>
      <c r="CF306" s="36">
        <f>SUM(CB306,CD306)</f>
        <v>0</v>
      </c>
    </row>
    <row r="307" spans="1:84" s="47" customFormat="1" ht="21.6" customHeight="1">
      <c r="A307" s="39"/>
      <c r="B307" s="39"/>
      <c r="C307" s="27" t="s">
        <v>210</v>
      </c>
      <c r="D307" s="28" t="s">
        <v>1591</v>
      </c>
      <c r="E307" s="46">
        <v>33669</v>
      </c>
      <c r="F307" s="46">
        <v>21439</v>
      </c>
      <c r="G307" s="528" t="s">
        <v>357</v>
      </c>
      <c r="H307" s="528"/>
      <c r="I307" s="31">
        <v>0</v>
      </c>
      <c r="J307" s="31">
        <v>0</v>
      </c>
      <c r="K307" s="31">
        <v>0</v>
      </c>
      <c r="L307" s="31">
        <v>0</v>
      </c>
      <c r="M307" s="31">
        <v>0</v>
      </c>
      <c r="N307" s="31">
        <v>0</v>
      </c>
      <c r="O307" s="31">
        <v>0</v>
      </c>
      <c r="P307" s="31">
        <v>0</v>
      </c>
      <c r="Q307" s="31">
        <v>0</v>
      </c>
      <c r="R307" s="31">
        <v>0</v>
      </c>
      <c r="S307" s="31">
        <v>0</v>
      </c>
      <c r="T307" s="31">
        <v>0</v>
      </c>
      <c r="U307" s="31">
        <v>0</v>
      </c>
      <c r="V307" s="31">
        <v>0</v>
      </c>
      <c r="W307" s="31">
        <v>0</v>
      </c>
      <c r="X307" s="31">
        <v>0</v>
      </c>
      <c r="Y307" s="31"/>
      <c r="Z307" s="31">
        <v>0</v>
      </c>
      <c r="AA307" s="31"/>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6">
        <f>COUNT(AB307:BA307)</f>
        <v>0</v>
      </c>
      <c r="CC307" s="37"/>
      <c r="CD307" s="36">
        <f>COUNT(BB307:CA307)</f>
        <v>0</v>
      </c>
      <c r="CE307" s="38"/>
      <c r="CF307" s="36">
        <f>SUM(CB307,CD307)</f>
        <v>0</v>
      </c>
    </row>
    <row r="308" spans="1:84" s="279" customFormat="1" ht="34.5" customHeight="1">
      <c r="A308" s="554" t="s">
        <v>12</v>
      </c>
      <c r="B308" s="554" t="s">
        <v>1800</v>
      </c>
      <c r="C308" s="586" t="s">
        <v>13</v>
      </c>
      <c r="D308" s="587" t="s">
        <v>376</v>
      </c>
      <c r="E308" s="472" t="s">
        <v>15</v>
      </c>
      <c r="F308" s="472" t="s">
        <v>1704</v>
      </c>
      <c r="G308" s="687" t="s">
        <v>445</v>
      </c>
      <c r="H308" s="762" t="s">
        <v>1976</v>
      </c>
      <c r="I308" s="554" t="s">
        <v>17</v>
      </c>
      <c r="J308" s="554" t="s">
        <v>18</v>
      </c>
      <c r="K308" s="554" t="s">
        <v>19</v>
      </c>
      <c r="L308" s="554" t="s">
        <v>20</v>
      </c>
      <c r="M308" s="760" t="s">
        <v>21</v>
      </c>
      <c r="N308" s="760" t="s">
        <v>22</v>
      </c>
      <c r="O308" s="554" t="s">
        <v>23</v>
      </c>
      <c r="P308" s="554" t="s">
        <v>24</v>
      </c>
      <c r="Q308" s="554" t="s">
        <v>25</v>
      </c>
      <c r="R308" s="554" t="s">
        <v>1558</v>
      </c>
      <c r="S308" s="554" t="s">
        <v>1556</v>
      </c>
      <c r="T308" s="761" t="s">
        <v>1568</v>
      </c>
      <c r="U308" s="761" t="s">
        <v>1654</v>
      </c>
      <c r="V308" s="761" t="s">
        <v>1970</v>
      </c>
      <c r="W308" s="761" t="s">
        <v>1971</v>
      </c>
      <c r="X308" s="761" t="s">
        <v>1972</v>
      </c>
      <c r="Y308" s="761"/>
      <c r="Z308" s="761" t="s">
        <v>1583</v>
      </c>
      <c r="AA308" s="761"/>
      <c r="AB308" s="554"/>
      <c r="AC308" s="554"/>
      <c r="AD308" s="554"/>
      <c r="AE308" s="554"/>
      <c r="AF308" s="554"/>
      <c r="AG308" s="554"/>
      <c r="AH308" s="554"/>
      <c r="AI308" s="554"/>
      <c r="AJ308" s="554"/>
      <c r="AK308" s="554"/>
      <c r="AL308" s="554"/>
      <c r="AM308" s="554"/>
      <c r="AN308" s="554"/>
      <c r="AO308" s="554"/>
      <c r="AP308" s="554"/>
      <c r="AQ308" s="554"/>
      <c r="AR308" s="554"/>
      <c r="AS308" s="554"/>
      <c r="AT308" s="554"/>
      <c r="AU308" s="554"/>
      <c r="AV308" s="554"/>
      <c r="AW308" s="554"/>
      <c r="AX308" s="554"/>
      <c r="AY308" s="554"/>
      <c r="AZ308" s="554"/>
      <c r="BA308" s="554"/>
      <c r="BB308" s="554"/>
      <c r="BC308" s="554"/>
      <c r="BD308" s="554"/>
      <c r="BE308" s="554"/>
      <c r="BF308" s="554"/>
      <c r="BG308" s="554"/>
      <c r="BH308" s="554"/>
      <c r="BI308" s="554"/>
      <c r="BJ308" s="554"/>
      <c r="BK308" s="554"/>
      <c r="BL308" s="554"/>
      <c r="BM308" s="554"/>
      <c r="BN308" s="554"/>
      <c r="BO308" s="554"/>
      <c r="BP308" s="554"/>
      <c r="BQ308" s="554"/>
      <c r="BR308" s="554"/>
      <c r="BS308" s="554"/>
      <c r="BT308" s="554"/>
      <c r="BU308" s="554"/>
      <c r="BV308" s="554"/>
      <c r="BW308" s="554"/>
      <c r="BX308" s="554"/>
      <c r="BY308" s="554"/>
      <c r="BZ308" s="554"/>
      <c r="CA308" s="554"/>
      <c r="CB308" s="24" t="s">
        <v>1583</v>
      </c>
      <c r="CC308" s="25"/>
      <c r="CD308" s="24" t="s">
        <v>1584</v>
      </c>
      <c r="CF308" s="26" t="s">
        <v>1972</v>
      </c>
    </row>
    <row r="309" spans="1:84" s="40" customFormat="1" ht="21" customHeight="1">
      <c r="A309" s="27"/>
      <c r="B309" s="27"/>
      <c r="C309" s="27" t="s">
        <v>37</v>
      </c>
      <c r="D309" s="28" t="s">
        <v>381</v>
      </c>
      <c r="E309" s="41">
        <v>33842</v>
      </c>
      <c r="F309" s="41">
        <v>35417</v>
      </c>
      <c r="G309" s="528" t="s">
        <v>357</v>
      </c>
      <c r="H309" s="528"/>
      <c r="I309" s="31">
        <v>900</v>
      </c>
      <c r="J309" s="31">
        <v>45</v>
      </c>
      <c r="K309" s="31">
        <v>945</v>
      </c>
      <c r="L309" s="296">
        <v>48</v>
      </c>
      <c r="M309" s="31">
        <v>993</v>
      </c>
      <c r="N309" s="31">
        <v>49</v>
      </c>
      <c r="O309" s="31">
        <v>1042</v>
      </c>
      <c r="P309" s="36">
        <v>47</v>
      </c>
      <c r="Q309" s="31">
        <v>1089</v>
      </c>
      <c r="R309" s="31">
        <v>11</v>
      </c>
      <c r="S309" s="31">
        <v>1100</v>
      </c>
      <c r="T309" s="31">
        <v>0</v>
      </c>
      <c r="U309" s="31">
        <v>1100</v>
      </c>
      <c r="V309" s="31">
        <v>0</v>
      </c>
      <c r="W309" s="31">
        <v>1100</v>
      </c>
      <c r="X309" s="31">
        <v>0</v>
      </c>
      <c r="Y309" s="31"/>
      <c r="Z309" s="31">
        <v>0</v>
      </c>
      <c r="AA309" s="31"/>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4"/>
      <c r="BC309" s="34"/>
      <c r="BD309" s="34"/>
      <c r="BE309" s="34"/>
      <c r="BF309" s="34"/>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6">
        <v>0</v>
      </c>
      <c r="CC309" s="37"/>
      <c r="CD309" s="36">
        <v>0</v>
      </c>
      <c r="CF309" s="36">
        <v>0</v>
      </c>
    </row>
    <row r="310" spans="1:84" s="378" customFormat="1" ht="15">
      <c r="E310" s="377"/>
      <c r="F310" s="380"/>
      <c r="G310" s="380"/>
      <c r="H310" s="380"/>
      <c r="I310" s="381"/>
      <c r="J310" s="381"/>
      <c r="K310" s="381"/>
      <c r="L310" s="381"/>
      <c r="M310" s="381"/>
      <c r="N310" s="381"/>
      <c r="O310" s="381"/>
      <c r="P310" s="381"/>
      <c r="Q310" s="381"/>
      <c r="R310" s="381"/>
      <c r="S310" s="381"/>
      <c r="T310" s="381"/>
      <c r="U310" s="381"/>
      <c r="V310" s="381"/>
      <c r="W310" s="381"/>
      <c r="X310" s="381"/>
      <c r="Y310" s="381"/>
      <c r="Z310" s="381"/>
      <c r="AA310" s="381"/>
      <c r="AB310" s="180"/>
      <c r="AV310" s="382"/>
      <c r="AY310" s="379"/>
      <c r="AZ310" s="379"/>
      <c r="BA310" s="379"/>
    </row>
    <row r="311" spans="1:84" ht="44.25" customHeight="1">
      <c r="D311" s="86" t="s">
        <v>1772</v>
      </c>
      <c r="I311" s="76"/>
      <c r="J311" s="76"/>
      <c r="K311" s="76"/>
      <c r="L311" s="76"/>
      <c r="M311" s="76"/>
      <c r="N311" s="76"/>
      <c r="O311" s="76"/>
      <c r="P311" s="76"/>
      <c r="Q311" s="76"/>
      <c r="R311" s="76"/>
      <c r="S311" s="76"/>
      <c r="T311" s="76"/>
      <c r="U311" s="76"/>
      <c r="V311" s="76"/>
      <c r="W311" s="76"/>
      <c r="X311" s="76"/>
      <c r="Y311" s="76"/>
      <c r="Z311" s="76"/>
      <c r="AA311" s="76"/>
      <c r="CB311" s="64"/>
      <c r="CC311" s="64"/>
      <c r="CD311" s="64"/>
      <c r="CF311" s="64"/>
    </row>
    <row r="312" spans="1:84" ht="15.95" customHeight="1">
      <c r="I312" s="76"/>
      <c r="J312" s="76"/>
      <c r="K312" s="76"/>
      <c r="L312" s="76"/>
      <c r="M312" s="76"/>
      <c r="N312" s="76"/>
      <c r="O312" s="76"/>
      <c r="P312" s="76"/>
      <c r="Q312" s="76"/>
      <c r="R312" s="76"/>
      <c r="S312" s="76"/>
      <c r="T312" s="76"/>
      <c r="U312" s="76"/>
      <c r="V312" s="76"/>
      <c r="W312" s="76"/>
      <c r="X312" s="76"/>
      <c r="Y312" s="76"/>
      <c r="Z312" s="76"/>
      <c r="AA312" s="76"/>
      <c r="CB312" s="64"/>
      <c r="CC312" s="64"/>
      <c r="CD312" s="64"/>
      <c r="CF312" s="64"/>
    </row>
    <row r="313" spans="1:84" s="279" customFormat="1" ht="34.5" customHeight="1">
      <c r="A313" s="554" t="s">
        <v>12</v>
      </c>
      <c r="B313" s="554"/>
      <c r="C313" s="586" t="s">
        <v>13</v>
      </c>
      <c r="D313" s="587" t="s">
        <v>59</v>
      </c>
      <c r="E313" s="472" t="s">
        <v>15</v>
      </c>
      <c r="F313" s="472" t="s">
        <v>16</v>
      </c>
      <c r="G313" s="687" t="s">
        <v>445</v>
      </c>
      <c r="H313" s="687"/>
      <c r="I313" s="554" t="s">
        <v>17</v>
      </c>
      <c r="J313" s="554" t="s">
        <v>18</v>
      </c>
      <c r="K313" s="554" t="s">
        <v>19</v>
      </c>
      <c r="L313" s="554" t="s">
        <v>20</v>
      </c>
      <c r="M313" s="760" t="s">
        <v>21</v>
      </c>
      <c r="N313" s="760" t="s">
        <v>22</v>
      </c>
      <c r="O313" s="554" t="s">
        <v>23</v>
      </c>
      <c r="P313" s="554" t="s">
        <v>24</v>
      </c>
      <c r="Q313" s="554" t="s">
        <v>25</v>
      </c>
      <c r="R313" s="554" t="s">
        <v>1558</v>
      </c>
      <c r="S313" s="554" t="s">
        <v>1556</v>
      </c>
      <c r="T313" s="554" t="s">
        <v>1566</v>
      </c>
      <c r="U313" s="554"/>
      <c r="V313" s="554" t="s">
        <v>1583</v>
      </c>
      <c r="W313" s="554"/>
      <c r="X313" s="554" t="s">
        <v>1566</v>
      </c>
      <c r="Y313" s="554"/>
      <c r="Z313" s="554" t="s">
        <v>1583</v>
      </c>
      <c r="AA313" s="554"/>
      <c r="AB313" s="554">
        <v>2</v>
      </c>
      <c r="AC313" s="554">
        <v>9</v>
      </c>
      <c r="AD313" s="554">
        <v>16</v>
      </c>
      <c r="AE313" s="554">
        <v>30</v>
      </c>
      <c r="AF313" s="554">
        <v>6</v>
      </c>
      <c r="AG313" s="554">
        <v>13</v>
      </c>
      <c r="AH313" s="554">
        <v>20</v>
      </c>
      <c r="AI313" s="554">
        <v>27</v>
      </c>
      <c r="AJ313" s="554">
        <v>6</v>
      </c>
      <c r="AK313" s="554">
        <v>13</v>
      </c>
      <c r="AL313" s="554">
        <v>20</v>
      </c>
      <c r="AM313" s="554"/>
      <c r="AN313" s="554">
        <v>27</v>
      </c>
      <c r="AO313" s="554">
        <v>3</v>
      </c>
      <c r="AP313" s="554">
        <v>10</v>
      </c>
      <c r="AQ313" s="554">
        <v>17</v>
      </c>
      <c r="AR313" s="554">
        <v>24</v>
      </c>
      <c r="AS313" s="554">
        <v>1</v>
      </c>
      <c r="AT313" s="554">
        <v>8</v>
      </c>
      <c r="AU313" s="554">
        <v>15</v>
      </c>
      <c r="AV313" s="554">
        <v>29</v>
      </c>
      <c r="AW313" s="554">
        <v>5</v>
      </c>
      <c r="AX313" s="554"/>
      <c r="AY313" s="554">
        <v>12</v>
      </c>
      <c r="AZ313" s="554">
        <v>19</v>
      </c>
      <c r="BA313" s="554">
        <v>26</v>
      </c>
      <c r="BB313" s="554">
        <v>3</v>
      </c>
      <c r="BC313" s="554">
        <v>10</v>
      </c>
      <c r="BD313" s="554">
        <v>17</v>
      </c>
      <c r="BE313" s="554">
        <v>31</v>
      </c>
      <c r="BF313" s="554">
        <v>7</v>
      </c>
      <c r="BG313" s="554">
        <v>14</v>
      </c>
      <c r="BH313" s="554">
        <v>21</v>
      </c>
      <c r="BI313" s="554"/>
      <c r="BJ313" s="554">
        <v>28</v>
      </c>
      <c r="BK313" s="554">
        <v>4</v>
      </c>
      <c r="BL313" s="554">
        <v>11</v>
      </c>
      <c r="BM313" s="554"/>
      <c r="BN313" s="554">
        <v>18</v>
      </c>
      <c r="BO313" s="554">
        <v>2</v>
      </c>
      <c r="BP313" s="554">
        <v>9</v>
      </c>
      <c r="BQ313" s="554">
        <v>16</v>
      </c>
      <c r="BR313" s="554">
        <v>30</v>
      </c>
      <c r="BS313" s="554">
        <v>6</v>
      </c>
      <c r="BT313" s="554">
        <v>13</v>
      </c>
      <c r="BU313" s="554">
        <v>20</v>
      </c>
      <c r="BV313" s="554"/>
      <c r="BW313" s="554">
        <v>27</v>
      </c>
      <c r="BX313" s="554">
        <v>4</v>
      </c>
      <c r="BY313" s="554">
        <v>11</v>
      </c>
      <c r="BZ313" s="554">
        <v>18</v>
      </c>
      <c r="CA313" s="554"/>
      <c r="CB313" s="24" t="s">
        <v>1583</v>
      </c>
      <c r="CC313" s="25"/>
      <c r="CD313" s="24" t="s">
        <v>1584</v>
      </c>
      <c r="CF313" s="26" t="s">
        <v>1566</v>
      </c>
    </row>
    <row r="314" spans="1:84" s="47" customFormat="1" ht="21.6" customHeight="1">
      <c r="A314" s="39"/>
      <c r="B314" s="39"/>
      <c r="C314" s="27"/>
      <c r="D314" s="28" t="s">
        <v>350</v>
      </c>
      <c r="E314" s="46">
        <v>40003</v>
      </c>
      <c r="F314" s="46"/>
      <c r="G314" s="528" t="s">
        <v>357</v>
      </c>
      <c r="H314" s="528"/>
      <c r="I314" s="31">
        <v>0</v>
      </c>
      <c r="J314" s="31">
        <v>0</v>
      </c>
      <c r="K314" s="31">
        <v>0</v>
      </c>
      <c r="L314" s="31">
        <v>0</v>
      </c>
      <c r="M314" s="31">
        <v>0</v>
      </c>
      <c r="N314" s="31">
        <v>0</v>
      </c>
      <c r="O314" s="31">
        <v>0</v>
      </c>
      <c r="P314" s="31">
        <v>0</v>
      </c>
      <c r="Q314" s="31">
        <v>0</v>
      </c>
      <c r="R314" s="31">
        <v>0</v>
      </c>
      <c r="S314" s="31">
        <v>0</v>
      </c>
      <c r="T314" s="31">
        <v>0</v>
      </c>
      <c r="U314" s="31">
        <v>0</v>
      </c>
      <c r="V314" s="31">
        <v>0</v>
      </c>
      <c r="W314" s="31"/>
      <c r="X314" s="31">
        <v>0</v>
      </c>
      <c r="Y314" s="31"/>
      <c r="Z314" s="31">
        <v>0</v>
      </c>
      <c r="AA314" s="31"/>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6">
        <f>SUM(AB314:BA314)</f>
        <v>0</v>
      </c>
      <c r="CC314" s="37"/>
      <c r="CD314" s="36">
        <f>SUM(BB314:CA314)</f>
        <v>0</v>
      </c>
      <c r="CE314" s="38"/>
      <c r="CF314" s="36">
        <f>SUM(CB314,CD314)</f>
        <v>0</v>
      </c>
    </row>
    <row r="315" spans="1:84" s="47" customFormat="1" ht="21.6" customHeight="1">
      <c r="A315" s="39"/>
      <c r="B315" s="39"/>
      <c r="C315" s="27"/>
      <c r="D315" s="28" t="s">
        <v>351</v>
      </c>
      <c r="E315" s="46">
        <v>43003</v>
      </c>
      <c r="F315" s="46">
        <v>43004</v>
      </c>
      <c r="G315" s="528" t="s">
        <v>357</v>
      </c>
      <c r="H315" s="528"/>
      <c r="I315" s="31">
        <v>0</v>
      </c>
      <c r="J315" s="31">
        <v>0</v>
      </c>
      <c r="K315" s="31">
        <v>0</v>
      </c>
      <c r="L315" s="31">
        <v>0</v>
      </c>
      <c r="M315" s="31">
        <v>0</v>
      </c>
      <c r="N315" s="31">
        <v>0</v>
      </c>
      <c r="O315" s="31">
        <v>0</v>
      </c>
      <c r="P315" s="31">
        <v>0</v>
      </c>
      <c r="Q315" s="31">
        <v>0</v>
      </c>
      <c r="R315" s="31">
        <v>0</v>
      </c>
      <c r="S315" s="31">
        <v>0</v>
      </c>
      <c r="T315" s="31">
        <v>0</v>
      </c>
      <c r="U315" s="31">
        <v>0</v>
      </c>
      <c r="V315" s="31">
        <v>0</v>
      </c>
      <c r="W315" s="31"/>
      <c r="X315" s="31">
        <v>0</v>
      </c>
      <c r="Y315" s="31"/>
      <c r="Z315" s="31">
        <v>0</v>
      </c>
      <c r="AA315" s="31"/>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6">
        <f>SUM(AB315:BA315)</f>
        <v>0</v>
      </c>
      <c r="CC315" s="37"/>
      <c r="CD315" s="36">
        <f>SUM(BB315:CA315)</f>
        <v>0</v>
      </c>
      <c r="CE315" s="38"/>
      <c r="CF315" s="36">
        <f>SUM(CB315,CD315)</f>
        <v>0</v>
      </c>
    </row>
    <row r="316" spans="1:84" s="47" customFormat="1" ht="21" customHeight="1">
      <c r="A316" s="27"/>
      <c r="B316" s="27"/>
      <c r="C316" s="27"/>
      <c r="D316" s="28" t="s">
        <v>1670</v>
      </c>
      <c r="E316" s="41">
        <v>37259</v>
      </c>
      <c r="F316" s="46">
        <v>36396</v>
      </c>
      <c r="G316" s="528" t="s">
        <v>357</v>
      </c>
      <c r="H316" s="528"/>
      <c r="I316" s="31">
        <v>0</v>
      </c>
      <c r="J316" s="31">
        <v>0</v>
      </c>
      <c r="K316" s="31">
        <v>0</v>
      </c>
      <c r="L316" s="31">
        <v>0</v>
      </c>
      <c r="M316" s="31">
        <v>0</v>
      </c>
      <c r="N316" s="31">
        <v>0</v>
      </c>
      <c r="O316" s="31">
        <v>0</v>
      </c>
      <c r="P316" s="31">
        <v>0</v>
      </c>
      <c r="Q316" s="31">
        <v>0</v>
      </c>
      <c r="R316" s="31">
        <v>0</v>
      </c>
      <c r="S316" s="31">
        <v>0</v>
      </c>
      <c r="T316" s="31">
        <v>16</v>
      </c>
      <c r="U316" s="31">
        <v>16</v>
      </c>
      <c r="V316" s="31">
        <v>0</v>
      </c>
      <c r="W316" s="31"/>
      <c r="X316" s="31">
        <v>0</v>
      </c>
      <c r="Y316" s="31"/>
      <c r="Z316" s="31">
        <v>0</v>
      </c>
      <c r="AA316" s="31"/>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6">
        <f>SUM(AB316:BA316)</f>
        <v>0</v>
      </c>
      <c r="CC316" s="37"/>
      <c r="CD316" s="36">
        <f>SUM(BB316:CA316)</f>
        <v>0</v>
      </c>
      <c r="CF316" s="36">
        <f>SUM(CB316,CD316)</f>
        <v>0</v>
      </c>
    </row>
    <row r="317" spans="1:84" s="47" customFormat="1" ht="21.6" customHeight="1">
      <c r="A317" s="27"/>
      <c r="B317" s="27"/>
      <c r="C317" s="27"/>
      <c r="D317" s="28" t="s">
        <v>1597</v>
      </c>
      <c r="E317" s="29">
        <v>43375</v>
      </c>
      <c r="F317" s="46">
        <v>43361</v>
      </c>
      <c r="G317" s="528" t="s">
        <v>357</v>
      </c>
      <c r="H317" s="528"/>
      <c r="I317" s="31">
        <v>0</v>
      </c>
      <c r="J317" s="31">
        <v>0</v>
      </c>
      <c r="K317" s="31">
        <v>0</v>
      </c>
      <c r="L317" s="31">
        <v>0</v>
      </c>
      <c r="M317" s="31">
        <v>0</v>
      </c>
      <c r="N317" s="31">
        <v>0</v>
      </c>
      <c r="O317" s="31">
        <v>0</v>
      </c>
      <c r="P317" s="31">
        <v>0</v>
      </c>
      <c r="Q317" s="31">
        <v>0</v>
      </c>
      <c r="R317" s="31">
        <v>0</v>
      </c>
      <c r="S317" s="31">
        <v>0</v>
      </c>
      <c r="T317" s="31">
        <v>0</v>
      </c>
      <c r="U317" s="31">
        <v>0</v>
      </c>
      <c r="V317" s="31">
        <v>0</v>
      </c>
      <c r="W317" s="31"/>
      <c r="X317" s="31">
        <v>0</v>
      </c>
      <c r="Y317" s="31"/>
      <c r="Z317" s="31">
        <v>0</v>
      </c>
      <c r="AA317" s="31"/>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6">
        <f>SUM(AB317:BA317)</f>
        <v>0</v>
      </c>
      <c r="CC317" s="37"/>
      <c r="CD317" s="36">
        <f>SUM(BB317:CA317)</f>
        <v>0</v>
      </c>
      <c r="CE317" s="38"/>
      <c r="CF317" s="36">
        <f>SUM(CB317,CD317)</f>
        <v>0</v>
      </c>
    </row>
    <row r="318" spans="1:84" s="378" customFormat="1" ht="15">
      <c r="E318" s="377"/>
      <c r="F318" s="380"/>
      <c r="G318" s="380"/>
      <c r="H318" s="380"/>
      <c r="I318" s="381"/>
      <c r="J318" s="381"/>
      <c r="K318" s="381"/>
      <c r="L318" s="381"/>
      <c r="M318" s="381"/>
      <c r="N318" s="381"/>
      <c r="O318" s="381"/>
      <c r="P318" s="381"/>
      <c r="Q318" s="381"/>
      <c r="R318" s="381"/>
      <c r="S318" s="381"/>
      <c r="T318" s="381"/>
      <c r="U318" s="381"/>
      <c r="V318" s="381"/>
      <c r="W318" s="381"/>
      <c r="X318" s="381"/>
      <c r="Y318" s="381"/>
      <c r="Z318" s="381"/>
      <c r="AA318" s="381"/>
      <c r="AB318" s="180"/>
      <c r="AV318" s="382"/>
      <c r="AY318" s="379"/>
      <c r="AZ318" s="379"/>
      <c r="BA318" s="379"/>
    </row>
    <row r="319" spans="1:84" s="86" customFormat="1" ht="54" customHeight="1">
      <c r="C319" s="460"/>
      <c r="D319" s="86" t="s">
        <v>1747</v>
      </c>
      <c r="E319" s="461"/>
      <c r="F319" s="462"/>
      <c r="G319" s="473"/>
      <c r="H319" s="473"/>
      <c r="CB319" s="463"/>
      <c r="CC319" s="463"/>
      <c r="CD319" s="463"/>
      <c r="CF319" s="463"/>
    </row>
    <row r="320" spans="1:84" ht="15.6" customHeight="1">
      <c r="I320" s="76"/>
      <c r="J320" s="76"/>
      <c r="K320" s="76"/>
      <c r="L320" s="76"/>
      <c r="M320" s="76"/>
      <c r="N320" s="76"/>
      <c r="O320" s="76"/>
      <c r="P320" s="76"/>
      <c r="Q320" s="76"/>
      <c r="R320" s="76"/>
      <c r="S320" s="76"/>
      <c r="T320" s="76"/>
      <c r="U320" s="76"/>
      <c r="V320" s="76"/>
      <c r="W320" s="76"/>
      <c r="X320" s="76"/>
      <c r="Y320" s="76"/>
      <c r="Z320" s="76"/>
      <c r="AA320" s="76"/>
      <c r="CB320" s="64"/>
      <c r="CC320" s="64"/>
      <c r="CD320" s="64"/>
      <c r="CF320" s="64"/>
    </row>
    <row r="321" spans="1:84" s="279" customFormat="1" ht="34.5" customHeight="1">
      <c r="A321" s="554" t="s">
        <v>12</v>
      </c>
      <c r="B321" s="554"/>
      <c r="C321" s="586" t="s">
        <v>13</v>
      </c>
      <c r="D321" s="587" t="s">
        <v>14</v>
      </c>
      <c r="E321" s="472" t="s">
        <v>15</v>
      </c>
      <c r="F321" s="472" t="s">
        <v>16</v>
      </c>
      <c r="G321" s="687" t="s">
        <v>445</v>
      </c>
      <c r="H321" s="687"/>
      <c r="I321" s="554" t="s">
        <v>17</v>
      </c>
      <c r="J321" s="554" t="s">
        <v>18</v>
      </c>
      <c r="K321" s="554" t="s">
        <v>19</v>
      </c>
      <c r="L321" s="554" t="s">
        <v>20</v>
      </c>
      <c r="M321" s="760" t="s">
        <v>21</v>
      </c>
      <c r="N321" s="760" t="s">
        <v>22</v>
      </c>
      <c r="O321" s="554" t="s">
        <v>23</v>
      </c>
      <c r="P321" s="554" t="s">
        <v>24</v>
      </c>
      <c r="Q321" s="554" t="s">
        <v>25</v>
      </c>
      <c r="R321" s="554" t="s">
        <v>1558</v>
      </c>
      <c r="S321" s="554" t="s">
        <v>1556</v>
      </c>
      <c r="T321" s="761" t="s">
        <v>1568</v>
      </c>
      <c r="U321" s="761" t="s">
        <v>1654</v>
      </c>
      <c r="V321" s="761" t="s">
        <v>1566</v>
      </c>
      <c r="W321" s="761"/>
      <c r="X321" s="761" t="s">
        <v>1566</v>
      </c>
      <c r="Y321" s="761"/>
      <c r="Z321" s="761" t="s">
        <v>1583</v>
      </c>
      <c r="AA321" s="761"/>
      <c r="AB321" s="554">
        <v>1</v>
      </c>
      <c r="AC321" s="554">
        <v>8</v>
      </c>
      <c r="AD321" s="554">
        <v>15</v>
      </c>
      <c r="AE321" s="554">
        <v>29</v>
      </c>
      <c r="AF321" s="554">
        <v>5</v>
      </c>
      <c r="AG321" s="554">
        <v>12</v>
      </c>
      <c r="AH321" s="554">
        <v>19</v>
      </c>
      <c r="AI321" s="554">
        <v>26</v>
      </c>
      <c r="AJ321" s="554">
        <v>4</v>
      </c>
      <c r="AK321" s="554">
        <v>11</v>
      </c>
      <c r="AL321" s="554">
        <v>18</v>
      </c>
      <c r="AM321" s="554"/>
      <c r="AN321" s="554">
        <v>25</v>
      </c>
      <c r="AO321" s="554">
        <v>1</v>
      </c>
      <c r="AP321" s="554">
        <v>8</v>
      </c>
      <c r="AQ321" s="554">
        <v>15</v>
      </c>
      <c r="AR321" s="554">
        <v>29</v>
      </c>
      <c r="AS321" s="554">
        <v>6</v>
      </c>
      <c r="AT321" s="554">
        <v>13</v>
      </c>
      <c r="AU321" s="554">
        <v>20</v>
      </c>
      <c r="AV321" s="554">
        <v>27</v>
      </c>
      <c r="AW321" s="554">
        <v>3</v>
      </c>
      <c r="AX321" s="554"/>
      <c r="AY321" s="554">
        <v>10</v>
      </c>
      <c r="AZ321" s="554">
        <v>17</v>
      </c>
      <c r="BA321" s="554">
        <v>24</v>
      </c>
      <c r="BB321" s="554">
        <v>1</v>
      </c>
      <c r="BC321" s="554">
        <v>8</v>
      </c>
      <c r="BD321" s="554">
        <v>15</v>
      </c>
      <c r="BE321" s="554">
        <v>29</v>
      </c>
      <c r="BF321" s="554">
        <v>5</v>
      </c>
      <c r="BG321" s="554">
        <v>12</v>
      </c>
      <c r="BH321" s="554">
        <v>19</v>
      </c>
      <c r="BI321" s="554"/>
      <c r="BJ321" s="554">
        <v>26</v>
      </c>
      <c r="BK321" s="554">
        <v>2</v>
      </c>
      <c r="BL321" s="554">
        <v>9</v>
      </c>
      <c r="BM321" s="554">
        <v>16</v>
      </c>
      <c r="BN321" s="554">
        <v>23</v>
      </c>
      <c r="BO321" s="554">
        <v>7</v>
      </c>
      <c r="BP321" s="554">
        <v>14</v>
      </c>
      <c r="BQ321" s="554">
        <v>21</v>
      </c>
      <c r="BR321" s="554">
        <v>28</v>
      </c>
      <c r="BS321" s="554">
        <v>4</v>
      </c>
      <c r="BT321" s="554">
        <v>11</v>
      </c>
      <c r="BU321" s="554">
        <v>18</v>
      </c>
      <c r="BV321" s="554"/>
      <c r="BW321" s="554">
        <v>25</v>
      </c>
      <c r="BX321" s="554">
        <v>2</v>
      </c>
      <c r="BY321" s="554">
        <v>9</v>
      </c>
      <c r="BZ321" s="554">
        <v>16</v>
      </c>
      <c r="CA321" s="554">
        <v>23</v>
      </c>
      <c r="CB321" s="24" t="s">
        <v>1583</v>
      </c>
      <c r="CC321" s="25"/>
      <c r="CD321" s="24" t="s">
        <v>1584</v>
      </c>
      <c r="CF321" s="26" t="s">
        <v>1566</v>
      </c>
    </row>
    <row r="322" spans="1:84" s="38" customFormat="1" ht="21" customHeight="1">
      <c r="A322" s="27"/>
      <c r="B322" s="27"/>
      <c r="C322" s="27"/>
      <c r="D322" s="28" t="s">
        <v>30</v>
      </c>
      <c r="E322" s="29">
        <v>40136</v>
      </c>
      <c r="F322" s="41">
        <v>28780</v>
      </c>
      <c r="G322" s="446" t="s">
        <v>356</v>
      </c>
      <c r="H322" s="446"/>
      <c r="I322" s="31">
        <v>38</v>
      </c>
      <c r="J322" s="31">
        <v>3</v>
      </c>
      <c r="K322" s="31">
        <v>41</v>
      </c>
      <c r="L322" s="31">
        <v>9</v>
      </c>
      <c r="M322" s="31">
        <v>50</v>
      </c>
      <c r="N322" s="31">
        <v>0</v>
      </c>
      <c r="O322" s="31">
        <v>50</v>
      </c>
      <c r="P322" s="31">
        <v>1</v>
      </c>
      <c r="Q322" s="31">
        <v>51</v>
      </c>
      <c r="R322" s="31">
        <v>1</v>
      </c>
      <c r="S322" s="31">
        <v>52</v>
      </c>
      <c r="T322" s="31">
        <v>2</v>
      </c>
      <c r="U322" s="31">
        <v>54</v>
      </c>
      <c r="V322" s="31">
        <v>0</v>
      </c>
      <c r="W322" s="31"/>
      <c r="X322" s="31">
        <v>0</v>
      </c>
      <c r="Y322" s="31"/>
      <c r="Z322" s="31">
        <v>0</v>
      </c>
      <c r="AA322" s="31"/>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4"/>
      <c r="BC322" s="34"/>
      <c r="BD322" s="34"/>
      <c r="BE322" s="34"/>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6">
        <f>SUM(AB322:BA322)</f>
        <v>0</v>
      </c>
      <c r="CC322" s="37"/>
      <c r="CD322" s="36">
        <f>SUM(BB322:CA322)</f>
        <v>0</v>
      </c>
      <c r="CF322" s="36">
        <f>SUM(CB322,CD322)</f>
        <v>0</v>
      </c>
    </row>
    <row r="323" spans="1:84" s="279" customFormat="1" ht="34.5" customHeight="1">
      <c r="A323" s="554" t="s">
        <v>12</v>
      </c>
      <c r="B323" s="554"/>
      <c r="C323" s="586" t="s">
        <v>13</v>
      </c>
      <c r="D323" s="587" t="s">
        <v>59</v>
      </c>
      <c r="E323" s="472" t="s">
        <v>15</v>
      </c>
      <c r="F323" s="472" t="s">
        <v>16</v>
      </c>
      <c r="G323" s="687" t="s">
        <v>445</v>
      </c>
      <c r="H323" s="687"/>
      <c r="I323" s="554" t="s">
        <v>17</v>
      </c>
      <c r="J323" s="554" t="s">
        <v>18</v>
      </c>
      <c r="K323" s="554" t="s">
        <v>19</v>
      </c>
      <c r="L323" s="554" t="s">
        <v>20</v>
      </c>
      <c r="M323" s="760" t="s">
        <v>21</v>
      </c>
      <c r="N323" s="760" t="s">
        <v>22</v>
      </c>
      <c r="O323" s="554" t="s">
        <v>23</v>
      </c>
      <c r="P323" s="554" t="s">
        <v>24</v>
      </c>
      <c r="Q323" s="554" t="s">
        <v>25</v>
      </c>
      <c r="R323" s="554" t="s">
        <v>1558</v>
      </c>
      <c r="S323" s="554" t="s">
        <v>1556</v>
      </c>
      <c r="T323" s="761" t="s">
        <v>1568</v>
      </c>
      <c r="U323" s="761" t="s">
        <v>1654</v>
      </c>
      <c r="V323" s="761" t="s">
        <v>1566</v>
      </c>
      <c r="W323" s="761"/>
      <c r="X323" s="761" t="s">
        <v>1566</v>
      </c>
      <c r="Y323" s="761"/>
      <c r="Z323" s="761" t="s">
        <v>1583</v>
      </c>
      <c r="AA323" s="761"/>
      <c r="AB323" s="554">
        <v>1</v>
      </c>
      <c r="AC323" s="554">
        <v>8</v>
      </c>
      <c r="AD323" s="554">
        <v>15</v>
      </c>
      <c r="AE323" s="554">
        <v>29</v>
      </c>
      <c r="AF323" s="554">
        <v>5</v>
      </c>
      <c r="AG323" s="554">
        <v>12</v>
      </c>
      <c r="AH323" s="554">
        <v>19</v>
      </c>
      <c r="AI323" s="554">
        <v>26</v>
      </c>
      <c r="AJ323" s="554">
        <v>4</v>
      </c>
      <c r="AK323" s="554">
        <v>11</v>
      </c>
      <c r="AL323" s="554">
        <v>18</v>
      </c>
      <c r="AM323" s="554"/>
      <c r="AN323" s="554">
        <v>25</v>
      </c>
      <c r="AO323" s="554">
        <v>1</v>
      </c>
      <c r="AP323" s="554">
        <v>8</v>
      </c>
      <c r="AQ323" s="554">
        <v>15</v>
      </c>
      <c r="AR323" s="554">
        <v>29</v>
      </c>
      <c r="AS323" s="554">
        <v>6</v>
      </c>
      <c r="AT323" s="554">
        <v>13</v>
      </c>
      <c r="AU323" s="554">
        <v>20</v>
      </c>
      <c r="AV323" s="554">
        <v>27</v>
      </c>
      <c r="AW323" s="554">
        <v>3</v>
      </c>
      <c r="AX323" s="554"/>
      <c r="AY323" s="554">
        <v>10</v>
      </c>
      <c r="AZ323" s="554">
        <v>17</v>
      </c>
      <c r="BA323" s="554">
        <v>24</v>
      </c>
      <c r="BB323" s="554">
        <v>1</v>
      </c>
      <c r="BC323" s="554">
        <v>8</v>
      </c>
      <c r="BD323" s="554">
        <v>15</v>
      </c>
      <c r="BE323" s="554">
        <v>29</v>
      </c>
      <c r="BF323" s="554">
        <v>5</v>
      </c>
      <c r="BG323" s="554">
        <v>12</v>
      </c>
      <c r="BH323" s="554">
        <v>19</v>
      </c>
      <c r="BI323" s="554"/>
      <c r="BJ323" s="554">
        <v>26</v>
      </c>
      <c r="BK323" s="554">
        <v>2</v>
      </c>
      <c r="BL323" s="554">
        <v>9</v>
      </c>
      <c r="BM323" s="554">
        <v>16</v>
      </c>
      <c r="BN323" s="554">
        <v>23</v>
      </c>
      <c r="BO323" s="554">
        <v>7</v>
      </c>
      <c r="BP323" s="554">
        <v>14</v>
      </c>
      <c r="BQ323" s="554">
        <v>21</v>
      </c>
      <c r="BR323" s="554">
        <v>28</v>
      </c>
      <c r="BS323" s="554">
        <v>4</v>
      </c>
      <c r="BT323" s="554">
        <v>11</v>
      </c>
      <c r="BU323" s="554">
        <v>18</v>
      </c>
      <c r="BV323" s="554"/>
      <c r="BW323" s="554">
        <v>25</v>
      </c>
      <c r="BX323" s="554">
        <v>2</v>
      </c>
      <c r="BY323" s="554">
        <v>9</v>
      </c>
      <c r="BZ323" s="554">
        <v>16</v>
      </c>
      <c r="CA323" s="554">
        <v>23</v>
      </c>
      <c r="CB323" s="24" t="s">
        <v>1583</v>
      </c>
      <c r="CC323" s="25"/>
      <c r="CD323" s="24" t="s">
        <v>1584</v>
      </c>
      <c r="CF323" s="26" t="s">
        <v>1566</v>
      </c>
    </row>
    <row r="324" spans="1:84" s="442" customFormat="1" ht="21" customHeight="1">
      <c r="A324" s="51"/>
      <c r="B324" s="51"/>
      <c r="C324" s="27"/>
      <c r="D324" s="28" t="s">
        <v>139</v>
      </c>
      <c r="E324" s="46">
        <v>40941</v>
      </c>
      <c r="F324" s="46">
        <v>41213</v>
      </c>
      <c r="G324" s="528" t="s">
        <v>356</v>
      </c>
      <c r="H324" s="528"/>
      <c r="I324" s="31">
        <v>0</v>
      </c>
      <c r="J324" s="31">
        <v>0</v>
      </c>
      <c r="K324" s="31">
        <v>0</v>
      </c>
      <c r="L324" s="31">
        <v>0</v>
      </c>
      <c r="M324" s="31">
        <v>0</v>
      </c>
      <c r="N324" s="31">
        <v>22</v>
      </c>
      <c r="O324" s="31">
        <v>22</v>
      </c>
      <c r="P324" s="31">
        <v>0</v>
      </c>
      <c r="Q324" s="31">
        <v>22</v>
      </c>
      <c r="R324" s="31">
        <v>0</v>
      </c>
      <c r="S324" s="31">
        <v>22</v>
      </c>
      <c r="T324" s="31">
        <v>0</v>
      </c>
      <c r="U324" s="31">
        <v>0</v>
      </c>
      <c r="V324" s="31">
        <v>0</v>
      </c>
      <c r="W324" s="31"/>
      <c r="X324" s="31">
        <v>0</v>
      </c>
      <c r="Y324" s="31"/>
      <c r="Z324" s="31">
        <v>0</v>
      </c>
      <c r="AA324" s="31"/>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6">
        <f t="shared" ref="CB324:CB331" si="52">SUM(AB324:BA324)</f>
        <v>0</v>
      </c>
      <c r="CC324" s="37"/>
      <c r="CD324" s="36">
        <f t="shared" ref="CD324:CD331" si="53">SUM(BB324:CA324)</f>
        <v>0</v>
      </c>
      <c r="CE324" s="47"/>
      <c r="CF324" s="36">
        <f t="shared" ref="CF324:CF334" si="54">SUM(CB324,CD324)</f>
        <v>0</v>
      </c>
    </row>
    <row r="325" spans="1:84" s="442" customFormat="1" ht="21" customHeight="1">
      <c r="A325" s="27"/>
      <c r="B325" s="27"/>
      <c r="C325" s="27"/>
      <c r="D325" s="28" t="s">
        <v>161</v>
      </c>
      <c r="E325" s="46">
        <v>38890</v>
      </c>
      <c r="F325" s="46">
        <v>24237</v>
      </c>
      <c r="G325" s="528" t="s">
        <v>355</v>
      </c>
      <c r="H325" s="528"/>
      <c r="I325" s="31">
        <v>0</v>
      </c>
      <c r="J325" s="31">
        <v>0</v>
      </c>
      <c r="K325" s="31">
        <v>0</v>
      </c>
      <c r="L325" s="31">
        <v>10</v>
      </c>
      <c r="M325" s="31">
        <v>10</v>
      </c>
      <c r="N325" s="31">
        <v>3</v>
      </c>
      <c r="O325" s="31">
        <v>13</v>
      </c>
      <c r="P325" s="31">
        <v>0</v>
      </c>
      <c r="Q325" s="31">
        <v>13</v>
      </c>
      <c r="R325" s="31">
        <v>0</v>
      </c>
      <c r="S325" s="31">
        <v>13</v>
      </c>
      <c r="T325" s="31">
        <v>0</v>
      </c>
      <c r="U325" s="31">
        <v>0</v>
      </c>
      <c r="V325" s="31">
        <v>0</v>
      </c>
      <c r="W325" s="31"/>
      <c r="X325" s="31">
        <v>0</v>
      </c>
      <c r="Y325" s="31"/>
      <c r="Z325" s="31">
        <v>0</v>
      </c>
      <c r="AA325" s="31"/>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6">
        <f t="shared" si="52"/>
        <v>0</v>
      </c>
      <c r="CC325" s="37"/>
      <c r="CD325" s="36">
        <f t="shared" si="53"/>
        <v>0</v>
      </c>
      <c r="CE325" s="38"/>
      <c r="CF325" s="36">
        <f t="shared" si="54"/>
        <v>0</v>
      </c>
    </row>
    <row r="326" spans="1:84" s="442" customFormat="1" ht="21" customHeight="1">
      <c r="A326" s="51"/>
      <c r="B326" s="51"/>
      <c r="C326" s="27"/>
      <c r="D326" s="28" t="s">
        <v>145</v>
      </c>
      <c r="E326" s="46">
        <v>40591</v>
      </c>
      <c r="F326" s="46">
        <v>18333</v>
      </c>
      <c r="G326" s="528" t="s">
        <v>354</v>
      </c>
      <c r="H326" s="528"/>
      <c r="I326" s="31">
        <v>0</v>
      </c>
      <c r="J326" s="31">
        <v>0</v>
      </c>
      <c r="K326" s="31">
        <v>0</v>
      </c>
      <c r="L326" s="31">
        <v>6</v>
      </c>
      <c r="M326" s="31">
        <v>6</v>
      </c>
      <c r="N326" s="31">
        <v>12</v>
      </c>
      <c r="O326" s="31">
        <v>18</v>
      </c>
      <c r="P326" s="31">
        <v>0</v>
      </c>
      <c r="Q326" s="31">
        <v>18</v>
      </c>
      <c r="R326" s="31">
        <v>0</v>
      </c>
      <c r="S326" s="31">
        <v>18</v>
      </c>
      <c r="T326" s="31">
        <v>0</v>
      </c>
      <c r="U326" s="31">
        <v>0</v>
      </c>
      <c r="V326" s="31">
        <v>0</v>
      </c>
      <c r="W326" s="31"/>
      <c r="X326" s="31">
        <v>0</v>
      </c>
      <c r="Y326" s="31"/>
      <c r="Z326" s="31">
        <v>0</v>
      </c>
      <c r="AA326" s="31"/>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6">
        <f t="shared" si="52"/>
        <v>0</v>
      </c>
      <c r="CC326" s="37"/>
      <c r="CD326" s="36">
        <f t="shared" si="53"/>
        <v>0</v>
      </c>
      <c r="CE326" s="47"/>
      <c r="CF326" s="36">
        <f t="shared" si="54"/>
        <v>0</v>
      </c>
    </row>
    <row r="327" spans="1:84" s="442" customFormat="1" ht="21" customHeight="1">
      <c r="A327" s="51"/>
      <c r="B327" s="51"/>
      <c r="C327" s="27"/>
      <c r="D327" s="28" t="s">
        <v>201</v>
      </c>
      <c r="E327" s="46">
        <v>37536</v>
      </c>
      <c r="F327" s="46">
        <v>35895</v>
      </c>
      <c r="G327" s="528" t="s">
        <v>354</v>
      </c>
      <c r="H327" s="528"/>
      <c r="I327" s="31">
        <v>0</v>
      </c>
      <c r="J327" s="31">
        <v>0</v>
      </c>
      <c r="K327" s="31">
        <v>0</v>
      </c>
      <c r="L327" s="31">
        <v>0</v>
      </c>
      <c r="M327" s="31">
        <v>0</v>
      </c>
      <c r="N327" s="31">
        <v>2</v>
      </c>
      <c r="O327" s="31">
        <v>2</v>
      </c>
      <c r="P327" s="31">
        <v>0</v>
      </c>
      <c r="Q327" s="31">
        <v>2</v>
      </c>
      <c r="R327" s="31">
        <v>0</v>
      </c>
      <c r="S327" s="31">
        <v>2</v>
      </c>
      <c r="T327" s="31">
        <v>0</v>
      </c>
      <c r="U327" s="31">
        <v>0</v>
      </c>
      <c r="V327" s="31">
        <v>0</v>
      </c>
      <c r="W327" s="31"/>
      <c r="X327" s="31">
        <v>0</v>
      </c>
      <c r="Y327" s="31"/>
      <c r="Z327" s="31">
        <v>0</v>
      </c>
      <c r="AA327" s="31"/>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6">
        <f t="shared" si="52"/>
        <v>0</v>
      </c>
      <c r="CC327" s="37"/>
      <c r="CD327" s="36">
        <f t="shared" si="53"/>
        <v>0</v>
      </c>
      <c r="CE327" s="47"/>
      <c r="CF327" s="36">
        <f t="shared" si="54"/>
        <v>0</v>
      </c>
    </row>
    <row r="328" spans="1:84" s="442" customFormat="1" ht="21" customHeight="1">
      <c r="A328" s="27"/>
      <c r="B328" s="27"/>
      <c r="C328" s="27"/>
      <c r="D328" s="28" t="s">
        <v>215</v>
      </c>
      <c r="E328" s="29">
        <v>31329</v>
      </c>
      <c r="F328" s="46">
        <v>24328</v>
      </c>
      <c r="G328" s="528" t="s">
        <v>354</v>
      </c>
      <c r="H328" s="528"/>
      <c r="I328" s="31">
        <v>0</v>
      </c>
      <c r="J328" s="31">
        <v>0</v>
      </c>
      <c r="K328" s="31">
        <v>0</v>
      </c>
      <c r="L328" s="31">
        <v>0</v>
      </c>
      <c r="M328" s="31">
        <v>0</v>
      </c>
      <c r="N328" s="31">
        <v>1</v>
      </c>
      <c r="O328" s="31">
        <v>1</v>
      </c>
      <c r="P328" s="31">
        <v>0</v>
      </c>
      <c r="Q328" s="31">
        <v>1</v>
      </c>
      <c r="R328" s="31">
        <v>0</v>
      </c>
      <c r="S328" s="31">
        <v>1</v>
      </c>
      <c r="T328" s="31">
        <v>0</v>
      </c>
      <c r="U328" s="31">
        <v>0</v>
      </c>
      <c r="V328" s="31">
        <v>0</v>
      </c>
      <c r="W328" s="31"/>
      <c r="X328" s="31">
        <v>0</v>
      </c>
      <c r="Y328" s="31"/>
      <c r="Z328" s="31">
        <v>0</v>
      </c>
      <c r="AA328" s="31"/>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6">
        <f t="shared" si="52"/>
        <v>0</v>
      </c>
      <c r="CC328" s="37"/>
      <c r="CD328" s="36">
        <f t="shared" si="53"/>
        <v>0</v>
      </c>
      <c r="CE328" s="47"/>
      <c r="CF328" s="36">
        <f t="shared" si="54"/>
        <v>0</v>
      </c>
    </row>
    <row r="329" spans="1:84" s="442" customFormat="1" ht="21" customHeight="1">
      <c r="A329" s="39"/>
      <c r="B329" s="39"/>
      <c r="C329" s="27"/>
      <c r="D329" s="28" t="s">
        <v>199</v>
      </c>
      <c r="E329" s="41">
        <v>30317</v>
      </c>
      <c r="F329" s="46">
        <v>23067</v>
      </c>
      <c r="G329" s="528" t="s">
        <v>353</v>
      </c>
      <c r="H329" s="528"/>
      <c r="I329" s="31">
        <v>0</v>
      </c>
      <c r="J329" s="27">
        <v>0</v>
      </c>
      <c r="K329" s="31">
        <v>0</v>
      </c>
      <c r="L329" s="27">
        <v>0</v>
      </c>
      <c r="M329" s="31">
        <v>0</v>
      </c>
      <c r="N329" s="31">
        <v>2</v>
      </c>
      <c r="O329" s="31">
        <v>2</v>
      </c>
      <c r="P329" s="31">
        <v>0</v>
      </c>
      <c r="Q329" s="31">
        <v>2</v>
      </c>
      <c r="R329" s="31">
        <v>0</v>
      </c>
      <c r="S329" s="31">
        <v>2</v>
      </c>
      <c r="T329" s="31">
        <v>0</v>
      </c>
      <c r="U329" s="31">
        <v>0</v>
      </c>
      <c r="V329" s="31">
        <v>0</v>
      </c>
      <c r="W329" s="31"/>
      <c r="X329" s="31">
        <v>0</v>
      </c>
      <c r="Y329" s="31"/>
      <c r="Z329" s="31">
        <v>0</v>
      </c>
      <c r="AA329" s="31"/>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6">
        <f t="shared" si="52"/>
        <v>0</v>
      </c>
      <c r="CC329" s="37"/>
      <c r="CD329" s="36">
        <f t="shared" si="53"/>
        <v>0</v>
      </c>
      <c r="CE329" s="38"/>
      <c r="CF329" s="36">
        <f t="shared" si="54"/>
        <v>0</v>
      </c>
    </row>
    <row r="330" spans="1:84" s="442" customFormat="1" ht="21" customHeight="1">
      <c r="A330" s="39"/>
      <c r="B330" s="39"/>
      <c r="C330" s="27"/>
      <c r="D330" s="28" t="s">
        <v>1760</v>
      </c>
      <c r="E330" s="46">
        <v>42836</v>
      </c>
      <c r="F330" s="46">
        <v>42894</v>
      </c>
      <c r="G330" s="528" t="s">
        <v>359</v>
      </c>
      <c r="H330" s="528"/>
      <c r="I330" s="31">
        <v>0</v>
      </c>
      <c r="J330" s="31">
        <v>0</v>
      </c>
      <c r="K330" s="31">
        <v>0</v>
      </c>
      <c r="L330" s="31">
        <v>0</v>
      </c>
      <c r="M330" s="31">
        <v>0</v>
      </c>
      <c r="N330" s="31">
        <v>0</v>
      </c>
      <c r="O330" s="31">
        <v>0</v>
      </c>
      <c r="P330" s="31">
        <v>0</v>
      </c>
      <c r="Q330" s="31">
        <v>0</v>
      </c>
      <c r="R330" s="31">
        <v>0</v>
      </c>
      <c r="S330" s="31">
        <v>0</v>
      </c>
      <c r="T330" s="31">
        <v>0</v>
      </c>
      <c r="U330" s="31">
        <v>0</v>
      </c>
      <c r="V330" s="31">
        <v>0</v>
      </c>
      <c r="W330" s="31"/>
      <c r="X330" s="31">
        <v>0</v>
      </c>
      <c r="Y330" s="31"/>
      <c r="Z330" s="31">
        <v>0</v>
      </c>
      <c r="AA330" s="31"/>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6">
        <f t="shared" si="52"/>
        <v>0</v>
      </c>
      <c r="CC330" s="37"/>
      <c r="CD330" s="36">
        <f t="shared" si="53"/>
        <v>0</v>
      </c>
      <c r="CE330" s="38"/>
      <c r="CF330" s="36">
        <f t="shared" si="54"/>
        <v>0</v>
      </c>
    </row>
    <row r="331" spans="1:84" s="47" customFormat="1" ht="21" customHeight="1">
      <c r="A331" s="39"/>
      <c r="B331" s="39"/>
      <c r="C331" s="27"/>
      <c r="D331" s="28" t="s">
        <v>1755</v>
      </c>
      <c r="E331" s="46">
        <v>33752</v>
      </c>
      <c r="F331" s="46">
        <v>35093</v>
      </c>
      <c r="G331" s="528" t="s">
        <v>359</v>
      </c>
      <c r="H331" s="528"/>
      <c r="I331" s="31">
        <v>0</v>
      </c>
      <c r="J331" s="27">
        <v>0</v>
      </c>
      <c r="K331" s="31">
        <v>0</v>
      </c>
      <c r="L331" s="27">
        <v>0</v>
      </c>
      <c r="M331" s="31">
        <v>0</v>
      </c>
      <c r="N331" s="31">
        <v>0</v>
      </c>
      <c r="O331" s="31">
        <v>0</v>
      </c>
      <c r="P331" s="31">
        <v>0</v>
      </c>
      <c r="Q331" s="31">
        <v>0</v>
      </c>
      <c r="R331" s="31">
        <v>0</v>
      </c>
      <c r="S331" s="31">
        <v>0</v>
      </c>
      <c r="T331" s="31">
        <v>1</v>
      </c>
      <c r="U331" s="31">
        <v>1</v>
      </c>
      <c r="V331" s="31">
        <v>0</v>
      </c>
      <c r="W331" s="31"/>
      <c r="X331" s="31">
        <v>0</v>
      </c>
      <c r="Y331" s="31"/>
      <c r="Z331" s="31">
        <v>0</v>
      </c>
      <c r="AA331" s="31"/>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6">
        <f t="shared" si="52"/>
        <v>0</v>
      </c>
      <c r="CC331" s="37"/>
      <c r="CD331" s="36">
        <f t="shared" si="53"/>
        <v>0</v>
      </c>
      <c r="CE331" s="38"/>
      <c r="CF331" s="36">
        <f t="shared" si="54"/>
        <v>0</v>
      </c>
    </row>
    <row r="332" spans="1:84" s="47" customFormat="1" ht="21" customHeight="1">
      <c r="A332" s="39"/>
      <c r="B332" s="39"/>
      <c r="C332" s="27"/>
      <c r="D332" s="28" t="s">
        <v>1856</v>
      </c>
      <c r="E332" s="46">
        <v>43517</v>
      </c>
      <c r="F332" s="46">
        <v>43719</v>
      </c>
      <c r="G332" s="528" t="s">
        <v>1669</v>
      </c>
      <c r="H332" s="528"/>
      <c r="I332" s="31">
        <v>0</v>
      </c>
      <c r="J332" s="31">
        <v>0</v>
      </c>
      <c r="K332" s="31">
        <v>0</v>
      </c>
      <c r="L332" s="31">
        <v>0</v>
      </c>
      <c r="M332" s="31">
        <v>0</v>
      </c>
      <c r="N332" s="31">
        <v>0</v>
      </c>
      <c r="O332" s="31">
        <v>0</v>
      </c>
      <c r="P332" s="31">
        <v>0</v>
      </c>
      <c r="Q332" s="31">
        <v>0</v>
      </c>
      <c r="R332" s="31">
        <v>0</v>
      </c>
      <c r="S332" s="31">
        <v>0</v>
      </c>
      <c r="T332" s="31">
        <v>2</v>
      </c>
      <c r="U332" s="31">
        <v>2</v>
      </c>
      <c r="V332" s="31">
        <v>0</v>
      </c>
      <c r="W332" s="31"/>
      <c r="X332" s="31">
        <v>0</v>
      </c>
      <c r="Y332" s="31"/>
      <c r="Z332" s="31">
        <v>0</v>
      </c>
      <c r="AA332" s="31"/>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6">
        <f>COUNT(AB332:BA332)</f>
        <v>0</v>
      </c>
      <c r="CC332" s="37"/>
      <c r="CD332" s="36">
        <f>COUNT(BB332:CA332)</f>
        <v>0</v>
      </c>
      <c r="CE332" s="38"/>
      <c r="CF332" s="36">
        <f>SUM(CB332,CD332)</f>
        <v>0</v>
      </c>
    </row>
    <row r="333" spans="1:84" s="47" customFormat="1" ht="21" customHeight="1">
      <c r="A333" s="27"/>
      <c r="B333" s="27"/>
      <c r="C333" s="27"/>
      <c r="D333" s="28" t="s">
        <v>30</v>
      </c>
      <c r="E333" s="29">
        <v>40136</v>
      </c>
      <c r="F333" s="46">
        <v>28780</v>
      </c>
      <c r="G333" s="528" t="s">
        <v>356</v>
      </c>
      <c r="H333" s="528"/>
      <c r="I333" s="31">
        <v>167</v>
      </c>
      <c r="J333" s="31">
        <v>5</v>
      </c>
      <c r="K333" s="31">
        <v>172</v>
      </c>
      <c r="L333" s="31">
        <v>5</v>
      </c>
      <c r="M333" s="31">
        <v>177</v>
      </c>
      <c r="N333" s="31">
        <v>2</v>
      </c>
      <c r="O333" s="31">
        <v>179</v>
      </c>
      <c r="P333" s="31">
        <v>10</v>
      </c>
      <c r="Q333" s="31">
        <v>189</v>
      </c>
      <c r="R333" s="31">
        <v>2</v>
      </c>
      <c r="S333" s="31">
        <v>191</v>
      </c>
      <c r="T333" s="31">
        <v>0</v>
      </c>
      <c r="U333" s="31">
        <v>191</v>
      </c>
      <c r="V333" s="31">
        <v>0</v>
      </c>
      <c r="W333" s="31"/>
      <c r="X333" s="31">
        <v>0</v>
      </c>
      <c r="Y333" s="31"/>
      <c r="Z333" s="31">
        <v>0</v>
      </c>
      <c r="AA333" s="31"/>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6">
        <f>SUM(AB333:BA333)</f>
        <v>0</v>
      </c>
      <c r="CC333" s="37"/>
      <c r="CD333" s="36">
        <f>SUM(BB333:CA333)</f>
        <v>0</v>
      </c>
      <c r="CF333" s="36">
        <f t="shared" si="54"/>
        <v>0</v>
      </c>
    </row>
    <row r="334" spans="1:84" s="47" customFormat="1" ht="21" customHeight="1">
      <c r="A334" s="27"/>
      <c r="B334" s="27"/>
      <c r="C334" s="27"/>
      <c r="D334" s="28" t="s">
        <v>48</v>
      </c>
      <c r="E334" s="29">
        <v>40136</v>
      </c>
      <c r="F334" s="46">
        <v>23229</v>
      </c>
      <c r="G334" s="528" t="s">
        <v>356</v>
      </c>
      <c r="H334" s="528"/>
      <c r="I334" s="31">
        <v>556</v>
      </c>
      <c r="J334" s="31">
        <v>34</v>
      </c>
      <c r="K334" s="31">
        <v>590</v>
      </c>
      <c r="L334" s="31">
        <v>33</v>
      </c>
      <c r="M334" s="31">
        <v>623</v>
      </c>
      <c r="N334" s="31">
        <v>33</v>
      </c>
      <c r="O334" s="31">
        <v>656</v>
      </c>
      <c r="P334" s="31">
        <v>47</v>
      </c>
      <c r="Q334" s="31">
        <v>703</v>
      </c>
      <c r="R334" s="31">
        <v>30</v>
      </c>
      <c r="S334" s="31">
        <v>733</v>
      </c>
      <c r="T334" s="31">
        <v>19</v>
      </c>
      <c r="U334" s="31">
        <v>752</v>
      </c>
      <c r="V334" s="31">
        <v>0</v>
      </c>
      <c r="W334" s="31"/>
      <c r="X334" s="31">
        <v>0</v>
      </c>
      <c r="Y334" s="31"/>
      <c r="Z334" s="31">
        <v>0</v>
      </c>
      <c r="AA334" s="31"/>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6">
        <f>SUM(AB334:BA334)</f>
        <v>0</v>
      </c>
      <c r="CC334" s="37"/>
      <c r="CD334" s="36">
        <f>SUM(BB334:CA334)</f>
        <v>0</v>
      </c>
      <c r="CF334" s="36">
        <f t="shared" si="54"/>
        <v>0</v>
      </c>
    </row>
    <row r="335" spans="1:84" s="47" customFormat="1" ht="21" customHeight="1">
      <c r="A335" s="38"/>
      <c r="B335" s="38"/>
      <c r="C335" s="38"/>
      <c r="D335" s="71"/>
      <c r="E335" s="487"/>
      <c r="F335" s="61"/>
      <c r="G335" s="450"/>
      <c r="H335" s="450"/>
      <c r="I335" s="73"/>
      <c r="J335" s="73"/>
      <c r="K335" s="73"/>
      <c r="L335" s="73"/>
      <c r="M335" s="73"/>
      <c r="N335" s="73"/>
      <c r="O335" s="73"/>
      <c r="P335" s="73"/>
      <c r="Q335" s="73"/>
      <c r="R335" s="73"/>
      <c r="S335" s="73"/>
      <c r="T335" s="73"/>
      <c r="U335" s="73"/>
      <c r="V335" s="73"/>
      <c r="W335" s="73"/>
      <c r="X335" s="73"/>
      <c r="Y335" s="73"/>
      <c r="Z335" s="73"/>
      <c r="AA335" s="73"/>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89"/>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37"/>
      <c r="CC335" s="37"/>
      <c r="CD335" s="37"/>
      <c r="CF335" s="37"/>
    </row>
    <row r="336" spans="1:84" s="378" customFormat="1" ht="30" customHeight="1">
      <c r="D336" s="575" t="s">
        <v>1729</v>
      </c>
      <c r="E336" s="377"/>
      <c r="F336" s="380"/>
      <c r="G336" s="380"/>
      <c r="H336" s="380"/>
      <c r="I336" s="381"/>
      <c r="J336" s="381"/>
      <c r="K336" s="381"/>
      <c r="L336" s="381"/>
      <c r="M336" s="381"/>
      <c r="N336" s="381"/>
      <c r="O336" s="381"/>
      <c r="P336" s="381"/>
      <c r="Q336" s="381"/>
      <c r="R336" s="381"/>
      <c r="S336" s="381"/>
      <c r="T336" s="381"/>
      <c r="U336" s="381"/>
      <c r="V336" s="381"/>
      <c r="W336" s="381"/>
      <c r="X336" s="381"/>
      <c r="Y336" s="381"/>
      <c r="Z336" s="381"/>
      <c r="AA336" s="381"/>
      <c r="AB336" s="180"/>
      <c r="AV336" s="382"/>
      <c r="AY336" s="379"/>
      <c r="AZ336" s="379"/>
      <c r="BA336" s="379"/>
    </row>
    <row r="337" spans="1:84" s="40" customFormat="1" ht="34.5" customHeight="1">
      <c r="A337" s="27" t="s">
        <v>12</v>
      </c>
      <c r="B337" s="27"/>
      <c r="C337" s="92" t="s">
        <v>13</v>
      </c>
      <c r="D337" s="66" t="s">
        <v>59</v>
      </c>
      <c r="E337" s="472" t="s">
        <v>15</v>
      </c>
      <c r="F337" s="472" t="s">
        <v>16</v>
      </c>
      <c r="G337" s="472" t="s">
        <v>445</v>
      </c>
      <c r="H337" s="472"/>
      <c r="I337" s="760" t="s">
        <v>17</v>
      </c>
      <c r="J337" s="760" t="s">
        <v>18</v>
      </c>
      <c r="K337" s="760" t="s">
        <v>19</v>
      </c>
      <c r="L337" s="760" t="s">
        <v>20</v>
      </c>
      <c r="M337" s="760" t="s">
        <v>21</v>
      </c>
      <c r="N337" s="554" t="s">
        <v>22</v>
      </c>
      <c r="O337" s="554" t="s">
        <v>23</v>
      </c>
      <c r="P337" s="554" t="s">
        <v>24</v>
      </c>
      <c r="Q337" s="554" t="s">
        <v>25</v>
      </c>
      <c r="R337" s="554" t="s">
        <v>1558</v>
      </c>
      <c r="S337" s="554" t="s">
        <v>1556</v>
      </c>
      <c r="T337" s="761" t="s">
        <v>1568</v>
      </c>
      <c r="U337" s="761" t="s">
        <v>1654</v>
      </c>
      <c r="V337" s="761"/>
      <c r="W337" s="761"/>
      <c r="X337" s="761"/>
      <c r="Y337" s="761"/>
      <c r="Z337" s="761"/>
      <c r="AA337" s="761"/>
      <c r="AB337" s="554">
        <v>7</v>
      </c>
      <c r="AC337" s="554">
        <v>14</v>
      </c>
      <c r="AD337" s="554">
        <v>21</v>
      </c>
      <c r="AE337" s="554">
        <v>4</v>
      </c>
      <c r="AF337" s="554">
        <v>11</v>
      </c>
      <c r="AG337" s="554">
        <v>18</v>
      </c>
      <c r="AH337" s="554">
        <v>25</v>
      </c>
      <c r="AI337" s="554">
        <v>2</v>
      </c>
      <c r="AJ337" s="554">
        <v>9</v>
      </c>
      <c r="AK337" s="554">
        <v>16</v>
      </c>
      <c r="AL337" s="554">
        <v>23</v>
      </c>
      <c r="AM337" s="554"/>
      <c r="AN337" s="554">
        <v>30</v>
      </c>
      <c r="AO337" s="554">
        <v>6</v>
      </c>
      <c r="AP337" s="554">
        <v>13</v>
      </c>
      <c r="AQ337" s="554">
        <v>20</v>
      </c>
      <c r="AR337" s="554">
        <v>3</v>
      </c>
      <c r="AS337" s="554">
        <v>10</v>
      </c>
      <c r="AT337" s="554">
        <v>17</v>
      </c>
      <c r="AU337" s="554">
        <v>24</v>
      </c>
      <c r="AV337" s="24" t="s">
        <v>1585</v>
      </c>
      <c r="AW337" s="25"/>
      <c r="AX337" s="25"/>
      <c r="AY337" s="24" t="s">
        <v>1586</v>
      </c>
      <c r="AZ337" s="279"/>
      <c r="BA337" s="26" t="s">
        <v>1721</v>
      </c>
    </row>
    <row r="338" spans="1:84" s="442" customFormat="1" ht="21" customHeight="1">
      <c r="A338" s="39"/>
      <c r="B338" s="39"/>
      <c r="C338" s="27"/>
      <c r="D338" s="28" t="s">
        <v>1732</v>
      </c>
      <c r="E338" s="46">
        <v>43672</v>
      </c>
      <c r="F338" s="46">
        <v>15407</v>
      </c>
      <c r="G338" s="528" t="s">
        <v>353</v>
      </c>
      <c r="H338" s="528"/>
      <c r="I338" s="31">
        <v>0</v>
      </c>
      <c r="J338" s="27">
        <v>0</v>
      </c>
      <c r="K338" s="31">
        <v>0</v>
      </c>
      <c r="L338" s="27">
        <v>0</v>
      </c>
      <c r="M338" s="31">
        <v>0</v>
      </c>
      <c r="N338" s="31">
        <v>0</v>
      </c>
      <c r="O338" s="31">
        <v>0</v>
      </c>
      <c r="P338" s="31">
        <v>0</v>
      </c>
      <c r="Q338" s="31">
        <v>0</v>
      </c>
      <c r="R338" s="31">
        <v>0</v>
      </c>
      <c r="S338" s="31">
        <v>0</v>
      </c>
      <c r="T338" s="31">
        <v>0</v>
      </c>
      <c r="U338" s="31">
        <v>0</v>
      </c>
      <c r="V338" s="31">
        <v>0</v>
      </c>
      <c r="W338" s="31"/>
      <c r="X338" s="31">
        <v>0</v>
      </c>
      <c r="Y338" s="31"/>
      <c r="Z338" s="31">
        <v>0</v>
      </c>
      <c r="AA338" s="31"/>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6">
        <f t="shared" ref="CB338:CB346" si="55">SUM(AB338:BA338)</f>
        <v>0</v>
      </c>
      <c r="CC338" s="37"/>
      <c r="CD338" s="36">
        <f t="shared" ref="CD338:CD346" si="56">SUM(BB338:CA338)</f>
        <v>0</v>
      </c>
      <c r="CE338" s="38"/>
      <c r="CF338" s="36">
        <f t="shared" ref="CF338:CF346" si="57">SUM(CB338,CD338)</f>
        <v>0</v>
      </c>
    </row>
    <row r="339" spans="1:84" s="442" customFormat="1" ht="21" customHeight="1">
      <c r="A339" s="27"/>
      <c r="B339" s="27"/>
      <c r="C339" s="27"/>
      <c r="D339" s="28" t="s">
        <v>261</v>
      </c>
      <c r="E339" s="41">
        <v>35161</v>
      </c>
      <c r="F339" s="46">
        <v>24435</v>
      </c>
      <c r="G339" s="528" t="s">
        <v>353</v>
      </c>
      <c r="H339" s="528"/>
      <c r="I339" s="31">
        <v>0</v>
      </c>
      <c r="J339" s="31">
        <v>0</v>
      </c>
      <c r="K339" s="31">
        <v>0</v>
      </c>
      <c r="L339" s="31">
        <v>0</v>
      </c>
      <c r="M339" s="31">
        <v>0</v>
      </c>
      <c r="N339" s="31">
        <v>0</v>
      </c>
      <c r="O339" s="31">
        <v>0</v>
      </c>
      <c r="P339" s="31">
        <v>0</v>
      </c>
      <c r="Q339" s="31">
        <v>0</v>
      </c>
      <c r="R339" s="31">
        <v>0</v>
      </c>
      <c r="S339" s="31">
        <v>0</v>
      </c>
      <c r="T339" s="31">
        <v>0</v>
      </c>
      <c r="U339" s="31">
        <v>0</v>
      </c>
      <c r="V339" s="31">
        <v>0</v>
      </c>
      <c r="W339" s="31"/>
      <c r="X339" s="31">
        <v>0</v>
      </c>
      <c r="Y339" s="31"/>
      <c r="Z339" s="31">
        <v>0</v>
      </c>
      <c r="AA339" s="31"/>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6">
        <f t="shared" si="55"/>
        <v>0</v>
      </c>
      <c r="CC339" s="37"/>
      <c r="CD339" s="36">
        <f t="shared" si="56"/>
        <v>0</v>
      </c>
      <c r="CE339" s="38"/>
      <c r="CF339" s="36">
        <f t="shared" si="57"/>
        <v>0</v>
      </c>
    </row>
    <row r="340" spans="1:84" s="442" customFormat="1" ht="21" customHeight="1">
      <c r="A340" s="39"/>
      <c r="B340" s="39"/>
      <c r="C340" s="27"/>
      <c r="D340" s="28" t="s">
        <v>323</v>
      </c>
      <c r="E340" s="41">
        <v>41263</v>
      </c>
      <c r="F340" s="46">
        <v>42662</v>
      </c>
      <c r="G340" s="528" t="s">
        <v>353</v>
      </c>
      <c r="H340" s="528"/>
      <c r="I340" s="31">
        <v>0</v>
      </c>
      <c r="J340" s="27">
        <v>0</v>
      </c>
      <c r="K340" s="31">
        <v>0</v>
      </c>
      <c r="L340" s="27">
        <v>0</v>
      </c>
      <c r="M340" s="31">
        <v>0</v>
      </c>
      <c r="N340" s="31">
        <v>0</v>
      </c>
      <c r="O340" s="31">
        <v>0</v>
      </c>
      <c r="P340" s="31">
        <v>0</v>
      </c>
      <c r="Q340" s="31">
        <v>0</v>
      </c>
      <c r="R340" s="31">
        <v>0</v>
      </c>
      <c r="S340" s="31">
        <v>0</v>
      </c>
      <c r="T340" s="31">
        <v>0</v>
      </c>
      <c r="U340" s="31">
        <v>0</v>
      </c>
      <c r="V340" s="31">
        <v>0</v>
      </c>
      <c r="W340" s="31"/>
      <c r="X340" s="31">
        <v>0</v>
      </c>
      <c r="Y340" s="31"/>
      <c r="Z340" s="31">
        <v>0</v>
      </c>
      <c r="AA340" s="31"/>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6">
        <f t="shared" si="55"/>
        <v>0</v>
      </c>
      <c r="CC340" s="37"/>
      <c r="CD340" s="36">
        <f t="shared" si="56"/>
        <v>0</v>
      </c>
      <c r="CE340" s="38"/>
      <c r="CF340" s="36">
        <f t="shared" si="57"/>
        <v>0</v>
      </c>
    </row>
    <row r="341" spans="1:84" s="442" customFormat="1" ht="21" customHeight="1">
      <c r="A341" s="39"/>
      <c r="B341" s="39"/>
      <c r="C341" s="27"/>
      <c r="D341" s="28" t="s">
        <v>324</v>
      </c>
      <c r="E341" s="41">
        <v>41289</v>
      </c>
      <c r="F341" s="46">
        <v>41253</v>
      </c>
      <c r="G341" s="528" t="s">
        <v>353</v>
      </c>
      <c r="H341" s="528"/>
      <c r="I341" s="31">
        <v>0</v>
      </c>
      <c r="J341" s="27">
        <v>0</v>
      </c>
      <c r="K341" s="31">
        <v>0</v>
      </c>
      <c r="L341" s="27">
        <v>0</v>
      </c>
      <c r="M341" s="31">
        <v>0</v>
      </c>
      <c r="N341" s="31">
        <v>0</v>
      </c>
      <c r="O341" s="31">
        <v>0</v>
      </c>
      <c r="P341" s="31">
        <v>0</v>
      </c>
      <c r="Q341" s="31">
        <v>0</v>
      </c>
      <c r="R341" s="31">
        <v>0</v>
      </c>
      <c r="S341" s="31">
        <v>0</v>
      </c>
      <c r="T341" s="31">
        <v>0</v>
      </c>
      <c r="U341" s="31">
        <v>0</v>
      </c>
      <c r="V341" s="31">
        <v>0</v>
      </c>
      <c r="W341" s="31"/>
      <c r="X341" s="31">
        <v>0</v>
      </c>
      <c r="Y341" s="31"/>
      <c r="Z341" s="31">
        <v>0</v>
      </c>
      <c r="AA341" s="31"/>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6">
        <f t="shared" si="55"/>
        <v>0</v>
      </c>
      <c r="CC341" s="37"/>
      <c r="CD341" s="36">
        <f t="shared" si="56"/>
        <v>0</v>
      </c>
      <c r="CE341" s="38"/>
      <c r="CF341" s="36">
        <f t="shared" si="57"/>
        <v>0</v>
      </c>
    </row>
    <row r="342" spans="1:84" s="442" customFormat="1" ht="21" customHeight="1">
      <c r="A342" s="39"/>
      <c r="B342" s="39"/>
      <c r="C342" s="27"/>
      <c r="D342" s="28" t="s">
        <v>327</v>
      </c>
      <c r="E342" s="41">
        <v>41771</v>
      </c>
      <c r="F342" s="46">
        <v>41753</v>
      </c>
      <c r="G342" s="528" t="s">
        <v>353</v>
      </c>
      <c r="H342" s="528"/>
      <c r="I342" s="31">
        <v>0</v>
      </c>
      <c r="J342" s="31">
        <v>0</v>
      </c>
      <c r="K342" s="31">
        <v>0</v>
      </c>
      <c r="L342" s="31">
        <v>0</v>
      </c>
      <c r="M342" s="31">
        <v>0</v>
      </c>
      <c r="N342" s="31">
        <v>0</v>
      </c>
      <c r="O342" s="31">
        <v>0</v>
      </c>
      <c r="P342" s="31">
        <v>0</v>
      </c>
      <c r="Q342" s="31">
        <v>0</v>
      </c>
      <c r="R342" s="31">
        <v>0</v>
      </c>
      <c r="S342" s="31">
        <v>0</v>
      </c>
      <c r="T342" s="31">
        <v>0</v>
      </c>
      <c r="U342" s="31">
        <v>0</v>
      </c>
      <c r="V342" s="31">
        <v>0</v>
      </c>
      <c r="W342" s="31"/>
      <c r="X342" s="31">
        <v>0</v>
      </c>
      <c r="Y342" s="31"/>
      <c r="Z342" s="31">
        <v>0</v>
      </c>
      <c r="AA342" s="31"/>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6">
        <f t="shared" si="55"/>
        <v>0</v>
      </c>
      <c r="CC342" s="37"/>
      <c r="CD342" s="36">
        <f t="shared" si="56"/>
        <v>0</v>
      </c>
      <c r="CE342" s="38"/>
      <c r="CF342" s="36">
        <f t="shared" si="57"/>
        <v>0</v>
      </c>
    </row>
    <row r="343" spans="1:84" s="442" customFormat="1" ht="21" customHeight="1">
      <c r="A343" s="39"/>
      <c r="B343" s="39"/>
      <c r="C343" s="27"/>
      <c r="D343" s="28" t="s">
        <v>336</v>
      </c>
      <c r="E343" s="41">
        <v>42310</v>
      </c>
      <c r="F343" s="46">
        <v>42194</v>
      </c>
      <c r="G343" s="528" t="s">
        <v>353</v>
      </c>
      <c r="H343" s="528"/>
      <c r="I343" s="31">
        <v>0</v>
      </c>
      <c r="J343" s="31">
        <v>0</v>
      </c>
      <c r="K343" s="31">
        <v>0</v>
      </c>
      <c r="L343" s="31">
        <v>0</v>
      </c>
      <c r="M343" s="31">
        <v>0</v>
      </c>
      <c r="N343" s="31">
        <v>0</v>
      </c>
      <c r="O343" s="31">
        <v>0</v>
      </c>
      <c r="P343" s="31">
        <v>0</v>
      </c>
      <c r="Q343" s="31">
        <v>0</v>
      </c>
      <c r="R343" s="31">
        <v>0</v>
      </c>
      <c r="S343" s="31">
        <v>0</v>
      </c>
      <c r="T343" s="31">
        <v>0</v>
      </c>
      <c r="U343" s="31">
        <v>0</v>
      </c>
      <c r="V343" s="31">
        <v>0</v>
      </c>
      <c r="W343" s="31"/>
      <c r="X343" s="31">
        <v>0</v>
      </c>
      <c r="Y343" s="31"/>
      <c r="Z343" s="31">
        <v>0</v>
      </c>
      <c r="AA343" s="31"/>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6">
        <f t="shared" si="55"/>
        <v>0</v>
      </c>
      <c r="CC343" s="37"/>
      <c r="CD343" s="36">
        <f t="shared" si="56"/>
        <v>0</v>
      </c>
      <c r="CE343" s="38"/>
      <c r="CF343" s="36">
        <f t="shared" si="57"/>
        <v>0</v>
      </c>
    </row>
    <row r="344" spans="1:84" s="442" customFormat="1" ht="21" customHeight="1">
      <c r="A344" s="27"/>
      <c r="B344" s="27"/>
      <c r="C344" s="27"/>
      <c r="D344" s="28" t="s">
        <v>337</v>
      </c>
      <c r="E344" s="41">
        <v>42383</v>
      </c>
      <c r="F344" s="46">
        <v>26029</v>
      </c>
      <c r="G344" s="528" t="s">
        <v>353</v>
      </c>
      <c r="H344" s="528"/>
      <c r="I344" s="31">
        <v>0</v>
      </c>
      <c r="J344" s="31">
        <v>0</v>
      </c>
      <c r="K344" s="31">
        <v>0</v>
      </c>
      <c r="L344" s="31">
        <v>0</v>
      </c>
      <c r="M344" s="31">
        <v>0</v>
      </c>
      <c r="N344" s="31">
        <v>0</v>
      </c>
      <c r="O344" s="31">
        <v>0</v>
      </c>
      <c r="P344" s="31">
        <v>0</v>
      </c>
      <c r="Q344" s="31">
        <v>0</v>
      </c>
      <c r="R344" s="31">
        <v>0</v>
      </c>
      <c r="S344" s="31">
        <v>0</v>
      </c>
      <c r="T344" s="31">
        <v>0</v>
      </c>
      <c r="U344" s="31">
        <v>0</v>
      </c>
      <c r="V344" s="31">
        <v>0</v>
      </c>
      <c r="W344" s="31"/>
      <c r="X344" s="31">
        <v>0</v>
      </c>
      <c r="Y344" s="31"/>
      <c r="Z344" s="31">
        <v>0</v>
      </c>
      <c r="AA344" s="31"/>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6">
        <f t="shared" si="55"/>
        <v>0</v>
      </c>
      <c r="CC344" s="37"/>
      <c r="CD344" s="36">
        <f t="shared" si="56"/>
        <v>0</v>
      </c>
      <c r="CE344" s="47"/>
      <c r="CF344" s="36">
        <f t="shared" si="57"/>
        <v>0</v>
      </c>
    </row>
    <row r="345" spans="1:84" s="442" customFormat="1" ht="21" customHeight="1">
      <c r="A345" s="39"/>
      <c r="B345" s="39"/>
      <c r="C345" s="27"/>
      <c r="D345" s="28" t="s">
        <v>339</v>
      </c>
      <c r="E345" s="46">
        <v>42657</v>
      </c>
      <c r="F345" s="46">
        <v>35121</v>
      </c>
      <c r="G345" s="528" t="s">
        <v>353</v>
      </c>
      <c r="H345" s="528"/>
      <c r="I345" s="31">
        <v>0</v>
      </c>
      <c r="J345" s="31">
        <v>0</v>
      </c>
      <c r="K345" s="31">
        <v>0</v>
      </c>
      <c r="L345" s="31">
        <v>0</v>
      </c>
      <c r="M345" s="31">
        <v>0</v>
      </c>
      <c r="N345" s="31">
        <v>0</v>
      </c>
      <c r="O345" s="31">
        <v>0</v>
      </c>
      <c r="P345" s="31">
        <v>0</v>
      </c>
      <c r="Q345" s="31">
        <v>0</v>
      </c>
      <c r="R345" s="31">
        <v>0</v>
      </c>
      <c r="S345" s="31">
        <v>0</v>
      </c>
      <c r="T345" s="31">
        <v>0</v>
      </c>
      <c r="U345" s="31">
        <v>0</v>
      </c>
      <c r="V345" s="31">
        <v>0</v>
      </c>
      <c r="W345" s="31"/>
      <c r="X345" s="31">
        <v>0</v>
      </c>
      <c r="Y345" s="31"/>
      <c r="Z345" s="31">
        <v>0</v>
      </c>
      <c r="AA345" s="31"/>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6">
        <f t="shared" si="55"/>
        <v>0</v>
      </c>
      <c r="CC345" s="37"/>
      <c r="CD345" s="36">
        <f t="shared" si="56"/>
        <v>0</v>
      </c>
      <c r="CE345" s="38"/>
      <c r="CF345" s="36">
        <f t="shared" si="57"/>
        <v>0</v>
      </c>
    </row>
    <row r="346" spans="1:84" s="442" customFormat="1" ht="21" customHeight="1">
      <c r="A346" s="39"/>
      <c r="B346" s="39"/>
      <c r="C346" s="27"/>
      <c r="D346" s="28" t="s">
        <v>1629</v>
      </c>
      <c r="E346" s="46">
        <v>43483</v>
      </c>
      <c r="F346" s="46">
        <v>19333</v>
      </c>
      <c r="G346" s="528" t="s">
        <v>353</v>
      </c>
      <c r="H346" s="528"/>
      <c r="I346" s="31">
        <v>0</v>
      </c>
      <c r="J346" s="31">
        <v>0</v>
      </c>
      <c r="K346" s="31">
        <v>0</v>
      </c>
      <c r="L346" s="31">
        <v>0</v>
      </c>
      <c r="M346" s="31">
        <v>0</v>
      </c>
      <c r="N346" s="31">
        <v>0</v>
      </c>
      <c r="O346" s="31">
        <v>0</v>
      </c>
      <c r="P346" s="31">
        <v>0</v>
      </c>
      <c r="Q346" s="31">
        <v>0</v>
      </c>
      <c r="R346" s="31">
        <v>0</v>
      </c>
      <c r="S346" s="31">
        <v>0</v>
      </c>
      <c r="T346" s="31">
        <v>0</v>
      </c>
      <c r="U346" s="31">
        <v>0</v>
      </c>
      <c r="V346" s="31">
        <v>0</v>
      </c>
      <c r="W346" s="31"/>
      <c r="X346" s="31">
        <v>0</v>
      </c>
      <c r="Y346" s="31"/>
      <c r="Z346" s="31">
        <v>0</v>
      </c>
      <c r="AA346" s="31"/>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6">
        <f t="shared" si="55"/>
        <v>0</v>
      </c>
      <c r="CC346" s="37"/>
      <c r="CD346" s="36">
        <f t="shared" si="56"/>
        <v>0</v>
      </c>
      <c r="CE346" s="38"/>
      <c r="CF346" s="36">
        <f t="shared" si="57"/>
        <v>0</v>
      </c>
    </row>
    <row r="347" spans="1:84" ht="15.6" customHeight="1">
      <c r="I347" s="76"/>
      <c r="J347" s="76"/>
      <c r="K347" s="76"/>
      <c r="L347" s="76"/>
      <c r="M347" s="76"/>
      <c r="N347" s="76"/>
      <c r="O347" s="76"/>
      <c r="P347" s="76"/>
      <c r="Q347" s="76"/>
      <c r="R347" s="76"/>
      <c r="S347" s="76"/>
      <c r="T347" s="76"/>
      <c r="U347" s="76"/>
      <c r="V347" s="76"/>
      <c r="W347" s="76"/>
      <c r="X347" s="76"/>
      <c r="Y347" s="76"/>
      <c r="Z347" s="76"/>
      <c r="AA347" s="76"/>
      <c r="CB347" s="64"/>
      <c r="CC347" s="64"/>
      <c r="CD347" s="64"/>
      <c r="CF347" s="64"/>
    </row>
    <row r="348" spans="1:84" ht="44.25" customHeight="1">
      <c r="D348" s="86" t="s">
        <v>1620</v>
      </c>
      <c r="I348" s="76"/>
      <c r="J348" s="76"/>
      <c r="K348" s="76"/>
      <c r="L348" s="76"/>
      <c r="M348" s="76"/>
      <c r="N348" s="76"/>
      <c r="O348" s="76"/>
      <c r="P348" s="76"/>
      <c r="Q348" s="76"/>
      <c r="R348" s="76"/>
      <c r="S348" s="76"/>
      <c r="T348" s="76"/>
      <c r="U348" s="76"/>
      <c r="V348" s="76"/>
      <c r="W348" s="76"/>
      <c r="X348" s="76"/>
      <c r="Y348" s="76"/>
      <c r="Z348" s="76"/>
      <c r="AA348" s="76"/>
      <c r="CB348" s="64"/>
      <c r="CC348" s="64"/>
      <c r="CD348" s="64"/>
      <c r="CF348" s="64"/>
    </row>
    <row r="349" spans="1:84" ht="15.95" customHeight="1">
      <c r="I349" s="76"/>
      <c r="J349" s="76"/>
      <c r="K349" s="76"/>
      <c r="L349" s="76"/>
      <c r="M349" s="76"/>
      <c r="N349" s="76"/>
      <c r="O349" s="76"/>
      <c r="P349" s="76"/>
      <c r="Q349" s="76"/>
      <c r="R349" s="76"/>
      <c r="S349" s="76"/>
      <c r="T349" s="76"/>
      <c r="U349" s="76"/>
      <c r="V349" s="76"/>
      <c r="W349" s="76"/>
      <c r="X349" s="76"/>
      <c r="Y349" s="76"/>
      <c r="Z349" s="76"/>
      <c r="AA349" s="76"/>
      <c r="CB349" s="64"/>
      <c r="CC349" s="64"/>
      <c r="CD349" s="64"/>
      <c r="CF349" s="64"/>
    </row>
    <row r="350" spans="1:84" s="279" customFormat="1" ht="34.5" customHeight="1">
      <c r="A350" s="554" t="s">
        <v>12</v>
      </c>
      <c r="B350" s="554"/>
      <c r="C350" s="586" t="s">
        <v>13</v>
      </c>
      <c r="D350" s="587" t="s">
        <v>14</v>
      </c>
      <c r="E350" s="472" t="s">
        <v>15</v>
      </c>
      <c r="F350" s="472" t="s">
        <v>16</v>
      </c>
      <c r="G350" s="687" t="s">
        <v>445</v>
      </c>
      <c r="H350" s="687"/>
      <c r="I350" s="554" t="s">
        <v>17</v>
      </c>
      <c r="J350" s="554" t="s">
        <v>18</v>
      </c>
      <c r="K350" s="554" t="s">
        <v>19</v>
      </c>
      <c r="L350" s="554" t="s">
        <v>20</v>
      </c>
      <c r="M350" s="760" t="s">
        <v>21</v>
      </c>
      <c r="N350" s="760" t="s">
        <v>22</v>
      </c>
      <c r="O350" s="554" t="s">
        <v>23</v>
      </c>
      <c r="P350" s="554" t="s">
        <v>24</v>
      </c>
      <c r="Q350" s="554" t="s">
        <v>25</v>
      </c>
      <c r="R350" s="554" t="s">
        <v>1558</v>
      </c>
      <c r="S350" s="554" t="s">
        <v>1556</v>
      </c>
      <c r="T350" s="554" t="s">
        <v>1566</v>
      </c>
      <c r="U350" s="554"/>
      <c r="V350" s="554" t="s">
        <v>1566</v>
      </c>
      <c r="W350" s="554"/>
      <c r="X350" s="554" t="s">
        <v>1566</v>
      </c>
      <c r="Y350" s="554"/>
      <c r="Z350" s="554" t="s">
        <v>1583</v>
      </c>
      <c r="AA350" s="554"/>
      <c r="AB350" s="554">
        <v>2</v>
      </c>
      <c r="AC350" s="554">
        <v>9</v>
      </c>
      <c r="AD350" s="554">
        <v>16</v>
      </c>
      <c r="AE350" s="554">
        <v>30</v>
      </c>
      <c r="AF350" s="554">
        <v>6</v>
      </c>
      <c r="AG350" s="554">
        <v>13</v>
      </c>
      <c r="AH350" s="554">
        <v>20</v>
      </c>
      <c r="AI350" s="554">
        <v>27</v>
      </c>
      <c r="AJ350" s="554">
        <v>6</v>
      </c>
      <c r="AK350" s="554">
        <v>13</v>
      </c>
      <c r="AL350" s="554">
        <v>20</v>
      </c>
      <c r="AM350" s="554"/>
      <c r="AN350" s="554">
        <v>27</v>
      </c>
      <c r="AO350" s="554">
        <v>3</v>
      </c>
      <c r="AP350" s="554">
        <v>10</v>
      </c>
      <c r="AQ350" s="554">
        <v>17</v>
      </c>
      <c r="AR350" s="554">
        <v>24</v>
      </c>
      <c r="AS350" s="554">
        <v>1</v>
      </c>
      <c r="AT350" s="554">
        <v>8</v>
      </c>
      <c r="AU350" s="554">
        <v>15</v>
      </c>
      <c r="AV350" s="554">
        <v>29</v>
      </c>
      <c r="AW350" s="554">
        <v>5</v>
      </c>
      <c r="AX350" s="554"/>
      <c r="AY350" s="554">
        <v>12</v>
      </c>
      <c r="AZ350" s="554">
        <v>19</v>
      </c>
      <c r="BA350" s="554">
        <v>26</v>
      </c>
      <c r="BB350" s="554">
        <v>3</v>
      </c>
      <c r="BC350" s="554">
        <v>10</v>
      </c>
      <c r="BD350" s="554">
        <v>17</v>
      </c>
      <c r="BE350" s="554">
        <v>31</v>
      </c>
      <c r="BF350" s="554">
        <v>7</v>
      </c>
      <c r="BG350" s="554">
        <v>14</v>
      </c>
      <c r="BH350" s="554">
        <v>21</v>
      </c>
      <c r="BI350" s="554"/>
      <c r="BJ350" s="554">
        <v>28</v>
      </c>
      <c r="BK350" s="554">
        <v>4</v>
      </c>
      <c r="BL350" s="554">
        <v>11</v>
      </c>
      <c r="BM350" s="554"/>
      <c r="BN350" s="554">
        <v>18</v>
      </c>
      <c r="BO350" s="554">
        <v>2</v>
      </c>
      <c r="BP350" s="554">
        <v>9</v>
      </c>
      <c r="BQ350" s="554">
        <v>16</v>
      </c>
      <c r="BR350" s="554">
        <v>30</v>
      </c>
      <c r="BS350" s="554">
        <v>6</v>
      </c>
      <c r="BT350" s="554">
        <v>13</v>
      </c>
      <c r="BU350" s="554">
        <v>20</v>
      </c>
      <c r="BV350" s="554"/>
      <c r="BW350" s="554">
        <v>27</v>
      </c>
      <c r="BX350" s="554">
        <v>4</v>
      </c>
      <c r="BY350" s="554">
        <v>11</v>
      </c>
      <c r="BZ350" s="554">
        <v>18</v>
      </c>
      <c r="CA350" s="554"/>
      <c r="CB350" s="24" t="s">
        <v>1583</v>
      </c>
      <c r="CC350" s="25"/>
      <c r="CD350" s="24" t="s">
        <v>1584</v>
      </c>
      <c r="CF350" s="26" t="s">
        <v>1566</v>
      </c>
    </row>
    <row r="351" spans="1:84" s="442" customFormat="1" ht="21" customHeight="1">
      <c r="A351" s="27"/>
      <c r="B351" s="27"/>
      <c r="C351" s="27"/>
      <c r="D351" s="28" t="s">
        <v>1625</v>
      </c>
      <c r="E351" s="29">
        <v>42716</v>
      </c>
      <c r="F351" s="41">
        <v>42983</v>
      </c>
      <c r="G351" s="446">
        <v>2018</v>
      </c>
      <c r="H351" s="446"/>
      <c r="I351" s="31"/>
      <c r="J351" s="31"/>
      <c r="K351" s="31"/>
      <c r="L351" s="31"/>
      <c r="M351" s="31"/>
      <c r="N351" s="31"/>
      <c r="O351" s="31"/>
      <c r="P351" s="31"/>
      <c r="Q351" s="31">
        <v>0</v>
      </c>
      <c r="R351" s="31">
        <v>0</v>
      </c>
      <c r="S351" s="31">
        <v>0</v>
      </c>
      <c r="T351" s="31">
        <v>0</v>
      </c>
      <c r="U351" s="31"/>
      <c r="V351" s="31">
        <v>0</v>
      </c>
      <c r="W351" s="31"/>
      <c r="X351" s="31">
        <v>0</v>
      </c>
      <c r="Y351" s="31"/>
      <c r="Z351" s="31">
        <v>0</v>
      </c>
      <c r="AA351" s="31"/>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4"/>
      <c r="BC351" s="34"/>
      <c r="BD351" s="34"/>
      <c r="BE351" s="34"/>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6">
        <f>SUM(AB351:BA351)</f>
        <v>0</v>
      </c>
      <c r="CC351" s="37"/>
      <c r="CD351" s="36">
        <f>SUM(BB351:CA351)</f>
        <v>0</v>
      </c>
      <c r="CE351" s="38"/>
      <c r="CF351" s="36">
        <f>SUM(CB351,CD351)</f>
        <v>0</v>
      </c>
    </row>
    <row r="352" spans="1:84" s="279" customFormat="1" ht="34.5" customHeight="1">
      <c r="A352" s="554" t="s">
        <v>12</v>
      </c>
      <c r="B352" s="554"/>
      <c r="C352" s="586" t="s">
        <v>13</v>
      </c>
      <c r="D352" s="587" t="s">
        <v>59</v>
      </c>
      <c r="E352" s="472" t="s">
        <v>15</v>
      </c>
      <c r="F352" s="472" t="s">
        <v>16</v>
      </c>
      <c r="G352" s="687" t="s">
        <v>445</v>
      </c>
      <c r="H352" s="687"/>
      <c r="I352" s="554" t="s">
        <v>17</v>
      </c>
      <c r="J352" s="554" t="s">
        <v>18</v>
      </c>
      <c r="K352" s="554" t="s">
        <v>19</v>
      </c>
      <c r="L352" s="554" t="s">
        <v>20</v>
      </c>
      <c r="M352" s="760" t="s">
        <v>21</v>
      </c>
      <c r="N352" s="760" t="s">
        <v>22</v>
      </c>
      <c r="O352" s="554" t="s">
        <v>23</v>
      </c>
      <c r="P352" s="554" t="s">
        <v>24</v>
      </c>
      <c r="Q352" s="554" t="s">
        <v>25</v>
      </c>
      <c r="R352" s="554" t="s">
        <v>1558</v>
      </c>
      <c r="S352" s="554" t="s">
        <v>1556</v>
      </c>
      <c r="T352" s="554" t="s">
        <v>1566</v>
      </c>
      <c r="U352" s="554"/>
      <c r="V352" s="554" t="s">
        <v>1566</v>
      </c>
      <c r="W352" s="554"/>
      <c r="X352" s="554" t="s">
        <v>1566</v>
      </c>
      <c r="Y352" s="554"/>
      <c r="Z352" s="554" t="s">
        <v>1583</v>
      </c>
      <c r="AA352" s="554"/>
      <c r="AB352" s="554">
        <v>2</v>
      </c>
      <c r="AC352" s="554">
        <v>9</v>
      </c>
      <c r="AD352" s="554">
        <v>16</v>
      </c>
      <c r="AE352" s="554">
        <v>30</v>
      </c>
      <c r="AF352" s="554">
        <v>6</v>
      </c>
      <c r="AG352" s="554">
        <v>13</v>
      </c>
      <c r="AH352" s="554">
        <v>20</v>
      </c>
      <c r="AI352" s="554">
        <v>27</v>
      </c>
      <c r="AJ352" s="554">
        <v>6</v>
      </c>
      <c r="AK352" s="554">
        <v>13</v>
      </c>
      <c r="AL352" s="554">
        <v>20</v>
      </c>
      <c r="AM352" s="554"/>
      <c r="AN352" s="554">
        <v>27</v>
      </c>
      <c r="AO352" s="554">
        <v>3</v>
      </c>
      <c r="AP352" s="554">
        <v>10</v>
      </c>
      <c r="AQ352" s="554">
        <v>17</v>
      </c>
      <c r="AR352" s="554">
        <v>24</v>
      </c>
      <c r="AS352" s="554">
        <v>1</v>
      </c>
      <c r="AT352" s="554">
        <v>8</v>
      </c>
      <c r="AU352" s="554">
        <v>15</v>
      </c>
      <c r="AV352" s="554">
        <v>29</v>
      </c>
      <c r="AW352" s="554">
        <v>5</v>
      </c>
      <c r="AX352" s="554"/>
      <c r="AY352" s="554">
        <v>12</v>
      </c>
      <c r="AZ352" s="554">
        <v>19</v>
      </c>
      <c r="BA352" s="554">
        <v>26</v>
      </c>
      <c r="BB352" s="554">
        <v>3</v>
      </c>
      <c r="BC352" s="554">
        <v>10</v>
      </c>
      <c r="BD352" s="554">
        <v>17</v>
      </c>
      <c r="BE352" s="554">
        <v>31</v>
      </c>
      <c r="BF352" s="554">
        <v>7</v>
      </c>
      <c r="BG352" s="554">
        <v>14</v>
      </c>
      <c r="BH352" s="554">
        <v>21</v>
      </c>
      <c r="BI352" s="554"/>
      <c r="BJ352" s="554">
        <v>28</v>
      </c>
      <c r="BK352" s="554">
        <v>4</v>
      </c>
      <c r="BL352" s="554">
        <v>11</v>
      </c>
      <c r="BM352" s="554"/>
      <c r="BN352" s="554">
        <v>18</v>
      </c>
      <c r="BO352" s="554">
        <v>2</v>
      </c>
      <c r="BP352" s="554">
        <v>9</v>
      </c>
      <c r="BQ352" s="554">
        <v>16</v>
      </c>
      <c r="BR352" s="554">
        <v>30</v>
      </c>
      <c r="BS352" s="554">
        <v>6</v>
      </c>
      <c r="BT352" s="554">
        <v>13</v>
      </c>
      <c r="BU352" s="554">
        <v>20</v>
      </c>
      <c r="BV352" s="554"/>
      <c r="BW352" s="554">
        <v>27</v>
      </c>
      <c r="BX352" s="554">
        <v>4</v>
      </c>
      <c r="BY352" s="554">
        <v>11</v>
      </c>
      <c r="BZ352" s="554">
        <v>18</v>
      </c>
      <c r="CA352" s="554"/>
      <c r="CB352" s="24" t="s">
        <v>1583</v>
      </c>
      <c r="CC352" s="25"/>
      <c r="CD352" s="24" t="s">
        <v>1584</v>
      </c>
      <c r="CF352" s="26" t="s">
        <v>1566</v>
      </c>
    </row>
    <row r="353" spans="1:84" s="47" customFormat="1" ht="21.6" customHeight="1">
      <c r="A353" s="39"/>
      <c r="B353" s="39"/>
      <c r="C353" s="27"/>
      <c r="D353" s="28" t="s">
        <v>197</v>
      </c>
      <c r="E353" s="46">
        <v>42503</v>
      </c>
      <c r="F353" s="46">
        <v>14882</v>
      </c>
      <c r="G353" s="528" t="s">
        <v>353</v>
      </c>
      <c r="H353" s="528"/>
      <c r="I353" s="31"/>
      <c r="J353" s="27"/>
      <c r="K353" s="31"/>
      <c r="L353" s="27"/>
      <c r="M353" s="31">
        <v>0</v>
      </c>
      <c r="N353" s="31">
        <v>0</v>
      </c>
      <c r="O353" s="31">
        <v>0</v>
      </c>
      <c r="P353" s="31">
        <v>1</v>
      </c>
      <c r="Q353" s="31">
        <v>1</v>
      </c>
      <c r="R353" s="31">
        <v>2</v>
      </c>
      <c r="S353" s="31">
        <v>3</v>
      </c>
      <c r="T353" s="31">
        <v>0</v>
      </c>
      <c r="U353" s="31"/>
      <c r="V353" s="31">
        <v>0</v>
      </c>
      <c r="W353" s="31"/>
      <c r="X353" s="31">
        <v>0</v>
      </c>
      <c r="Y353" s="31"/>
      <c r="Z353" s="31">
        <v>0</v>
      </c>
      <c r="AA353" s="31"/>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6">
        <f t="shared" ref="CB353:CB366" si="58">SUM(AB353:BA353)</f>
        <v>0</v>
      </c>
      <c r="CC353" s="37"/>
      <c r="CD353" s="36">
        <f t="shared" ref="CD353:CD366" si="59">SUM(BB353:CA353)</f>
        <v>0</v>
      </c>
      <c r="CE353" s="38"/>
      <c r="CF353" s="36">
        <f>SUM(CB353,CD353)</f>
        <v>0</v>
      </c>
    </row>
    <row r="354" spans="1:84" s="442" customFormat="1" ht="21.6" customHeight="1">
      <c r="A354" s="27"/>
      <c r="B354" s="27"/>
      <c r="C354" s="27"/>
      <c r="D354" s="28" t="s">
        <v>182</v>
      </c>
      <c r="E354" s="29">
        <v>40556</v>
      </c>
      <c r="F354" s="46">
        <v>37222</v>
      </c>
      <c r="G354" s="528" t="s">
        <v>353</v>
      </c>
      <c r="H354" s="528"/>
      <c r="I354" s="31">
        <v>2</v>
      </c>
      <c r="J354" s="31">
        <v>3</v>
      </c>
      <c r="K354" s="31">
        <v>5</v>
      </c>
      <c r="L354" s="31">
        <v>1</v>
      </c>
      <c r="M354" s="31">
        <v>6</v>
      </c>
      <c r="N354" s="31">
        <v>0</v>
      </c>
      <c r="O354" s="31">
        <v>6</v>
      </c>
      <c r="P354" s="31">
        <v>0</v>
      </c>
      <c r="Q354" s="31">
        <v>6</v>
      </c>
      <c r="R354" s="31">
        <v>0</v>
      </c>
      <c r="S354" s="31">
        <v>0</v>
      </c>
      <c r="T354" s="31">
        <v>0</v>
      </c>
      <c r="U354" s="31"/>
      <c r="V354" s="31">
        <v>0</v>
      </c>
      <c r="W354" s="31"/>
      <c r="X354" s="31">
        <v>0</v>
      </c>
      <c r="Y354" s="31"/>
      <c r="Z354" s="31">
        <v>0</v>
      </c>
      <c r="AA354" s="31"/>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6">
        <f t="shared" si="58"/>
        <v>0</v>
      </c>
      <c r="CC354" s="37"/>
      <c r="CD354" s="36">
        <f t="shared" si="59"/>
        <v>0</v>
      </c>
      <c r="CE354" s="47"/>
      <c r="CF354" s="36">
        <f>SUM(CB354,CD354)</f>
        <v>0</v>
      </c>
    </row>
    <row r="355" spans="1:84" s="47" customFormat="1" ht="21.6" customHeight="1">
      <c r="A355" s="27"/>
      <c r="B355" s="27"/>
      <c r="C355" s="27"/>
      <c r="D355" s="28" t="s">
        <v>122</v>
      </c>
      <c r="E355" s="29">
        <v>41919</v>
      </c>
      <c r="F355" s="46">
        <v>41900</v>
      </c>
      <c r="G355" s="528" t="s">
        <v>355</v>
      </c>
      <c r="H355" s="528"/>
      <c r="I355" s="31">
        <v>0</v>
      </c>
      <c r="J355" s="31">
        <v>1</v>
      </c>
      <c r="K355" s="31">
        <v>1</v>
      </c>
      <c r="L355" s="31">
        <v>6</v>
      </c>
      <c r="M355" s="31">
        <v>7</v>
      </c>
      <c r="N355" s="31">
        <v>12</v>
      </c>
      <c r="O355" s="31">
        <v>19</v>
      </c>
      <c r="P355" s="31">
        <v>17</v>
      </c>
      <c r="Q355" s="31">
        <v>36</v>
      </c>
      <c r="R355" s="31">
        <v>4</v>
      </c>
      <c r="S355" s="31">
        <v>40</v>
      </c>
      <c r="T355" s="31">
        <v>0</v>
      </c>
      <c r="U355" s="31"/>
      <c r="V355" s="31">
        <v>0</v>
      </c>
      <c r="W355" s="31"/>
      <c r="X355" s="31">
        <v>0</v>
      </c>
      <c r="Y355" s="31"/>
      <c r="Z355" s="31">
        <v>0</v>
      </c>
      <c r="AA355" s="31"/>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6">
        <f t="shared" si="58"/>
        <v>0</v>
      </c>
      <c r="CC355" s="37"/>
      <c r="CD355" s="36">
        <f t="shared" si="59"/>
        <v>0</v>
      </c>
      <c r="CE355" s="38"/>
      <c r="CF355" s="36">
        <f>SUM(CB355,CD355)</f>
        <v>0</v>
      </c>
    </row>
    <row r="356" spans="1:84" s="441" customFormat="1" ht="21.6" customHeight="1">
      <c r="A356" s="27"/>
      <c r="B356" s="27"/>
      <c r="C356" s="27"/>
      <c r="D356" s="28" t="s">
        <v>329</v>
      </c>
      <c r="E356" s="41">
        <v>41827</v>
      </c>
      <c r="F356" s="46">
        <v>41827</v>
      </c>
      <c r="G356" s="528" t="s">
        <v>356</v>
      </c>
      <c r="H356" s="528"/>
      <c r="I356" s="31">
        <v>0</v>
      </c>
      <c r="J356" s="31">
        <v>0</v>
      </c>
      <c r="K356" s="31">
        <v>0</v>
      </c>
      <c r="L356" s="31">
        <v>0</v>
      </c>
      <c r="M356" s="31">
        <v>0</v>
      </c>
      <c r="N356" s="31">
        <v>0</v>
      </c>
      <c r="O356" s="31">
        <v>0</v>
      </c>
      <c r="P356" s="31">
        <v>0</v>
      </c>
      <c r="Q356" s="31">
        <v>0</v>
      </c>
      <c r="R356" s="31">
        <v>0</v>
      </c>
      <c r="S356" s="31">
        <v>0</v>
      </c>
      <c r="T356" s="31">
        <v>0</v>
      </c>
      <c r="U356" s="31"/>
      <c r="V356" s="31">
        <v>0</v>
      </c>
      <c r="W356" s="31"/>
      <c r="X356" s="31">
        <v>0</v>
      </c>
      <c r="Y356" s="31"/>
      <c r="Z356" s="31">
        <v>0</v>
      </c>
      <c r="AA356" s="31"/>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6">
        <f t="shared" si="58"/>
        <v>0</v>
      </c>
      <c r="CC356" s="37"/>
      <c r="CD356" s="37">
        <f t="shared" si="59"/>
        <v>0</v>
      </c>
      <c r="CE356" s="47"/>
      <c r="CF356" s="37">
        <f>SUM(CB356:CD356)</f>
        <v>0</v>
      </c>
    </row>
    <row r="357" spans="1:84" s="47" customFormat="1" ht="21.6" customHeight="1">
      <c r="A357" s="27"/>
      <c r="B357" s="27"/>
      <c r="C357" s="27"/>
      <c r="D357" s="28" t="s">
        <v>36</v>
      </c>
      <c r="E357" s="29">
        <v>21052</v>
      </c>
      <c r="F357" s="46">
        <v>31166</v>
      </c>
      <c r="G357" s="528" t="s">
        <v>359</v>
      </c>
      <c r="H357" s="528"/>
      <c r="I357" s="31">
        <v>0</v>
      </c>
      <c r="J357" s="31">
        <v>0</v>
      </c>
      <c r="K357" s="31">
        <v>0</v>
      </c>
      <c r="L357" s="31">
        <v>0</v>
      </c>
      <c r="M357" s="31">
        <v>0</v>
      </c>
      <c r="N357" s="31">
        <v>6</v>
      </c>
      <c r="O357" s="31">
        <v>6</v>
      </c>
      <c r="P357" s="31">
        <v>1</v>
      </c>
      <c r="Q357" s="31">
        <v>7</v>
      </c>
      <c r="R357" s="31">
        <v>3</v>
      </c>
      <c r="S357" s="31">
        <v>10</v>
      </c>
      <c r="T357" s="31">
        <v>0</v>
      </c>
      <c r="U357" s="31"/>
      <c r="V357" s="31">
        <v>0</v>
      </c>
      <c r="W357" s="31"/>
      <c r="X357" s="31">
        <v>0</v>
      </c>
      <c r="Y357" s="31"/>
      <c r="Z357" s="31">
        <v>0</v>
      </c>
      <c r="AA357" s="31"/>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6">
        <f t="shared" si="58"/>
        <v>0</v>
      </c>
      <c r="CC357" s="37"/>
      <c r="CD357" s="36">
        <f t="shared" si="59"/>
        <v>0</v>
      </c>
      <c r="CF357" s="36">
        <f>SUM(CB357,CD357)</f>
        <v>0</v>
      </c>
    </row>
    <row r="358" spans="1:84" s="47" customFormat="1" ht="21.6" customHeight="1">
      <c r="A358" s="51"/>
      <c r="B358" s="51"/>
      <c r="C358" s="27"/>
      <c r="D358" s="28" t="s">
        <v>186</v>
      </c>
      <c r="E358" s="41">
        <v>42278</v>
      </c>
      <c r="F358" s="46">
        <v>43108</v>
      </c>
      <c r="G358" s="528" t="s">
        <v>359</v>
      </c>
      <c r="H358" s="528"/>
      <c r="I358" s="31"/>
      <c r="J358" s="31"/>
      <c r="K358" s="31"/>
      <c r="L358" s="31"/>
      <c r="M358" s="31"/>
      <c r="N358" s="31"/>
      <c r="O358" s="31"/>
      <c r="P358" s="31"/>
      <c r="Q358" s="31">
        <v>0</v>
      </c>
      <c r="R358" s="31">
        <v>6</v>
      </c>
      <c r="S358" s="31">
        <v>6</v>
      </c>
      <c r="T358" s="31">
        <v>0</v>
      </c>
      <c r="U358" s="31"/>
      <c r="V358" s="31">
        <v>0</v>
      </c>
      <c r="W358" s="31"/>
      <c r="X358" s="31">
        <v>0</v>
      </c>
      <c r="Y358" s="31"/>
      <c r="Z358" s="31">
        <v>0</v>
      </c>
      <c r="AA358" s="31"/>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6">
        <f t="shared" si="58"/>
        <v>0</v>
      </c>
      <c r="CC358" s="37"/>
      <c r="CD358" s="36">
        <f t="shared" si="59"/>
        <v>0</v>
      </c>
      <c r="CF358" s="36">
        <f>SUM(CB358,CD358)</f>
        <v>0</v>
      </c>
    </row>
    <row r="359" spans="1:84" s="47" customFormat="1" ht="21.6" customHeight="1">
      <c r="A359" s="39"/>
      <c r="B359" s="39"/>
      <c r="C359" s="27"/>
      <c r="D359" s="28" t="s">
        <v>131</v>
      </c>
      <c r="E359" s="29">
        <v>42478</v>
      </c>
      <c r="F359" s="46">
        <v>42333</v>
      </c>
      <c r="G359" s="528" t="s">
        <v>359</v>
      </c>
      <c r="H359" s="528"/>
      <c r="I359" s="31"/>
      <c r="J359" s="31"/>
      <c r="K359" s="31">
        <v>0</v>
      </c>
      <c r="L359" s="31">
        <v>0</v>
      </c>
      <c r="M359" s="31">
        <v>0</v>
      </c>
      <c r="N359" s="31">
        <v>7</v>
      </c>
      <c r="O359" s="31">
        <v>7</v>
      </c>
      <c r="P359" s="31">
        <v>9</v>
      </c>
      <c r="Q359" s="31">
        <v>16</v>
      </c>
      <c r="R359" s="31">
        <v>25</v>
      </c>
      <c r="S359" s="31">
        <v>41</v>
      </c>
      <c r="T359" s="31">
        <v>0</v>
      </c>
      <c r="U359" s="31"/>
      <c r="V359" s="31">
        <v>0</v>
      </c>
      <c r="W359" s="31"/>
      <c r="X359" s="31">
        <v>0</v>
      </c>
      <c r="Y359" s="31"/>
      <c r="Z359" s="31">
        <v>0</v>
      </c>
      <c r="AA359" s="31"/>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6">
        <f t="shared" si="58"/>
        <v>0</v>
      </c>
      <c r="CC359" s="37"/>
      <c r="CD359" s="36">
        <f t="shared" si="59"/>
        <v>0</v>
      </c>
      <c r="CE359" s="38"/>
      <c r="CF359" s="36">
        <f>SUM(CB359,CD359)</f>
        <v>0</v>
      </c>
    </row>
    <row r="360" spans="1:84" s="47" customFormat="1" ht="21.6" customHeight="1">
      <c r="A360" s="53"/>
      <c r="B360" s="53"/>
      <c r="C360" s="27"/>
      <c r="D360" s="28" t="s">
        <v>103</v>
      </c>
      <c r="E360" s="41">
        <v>37743</v>
      </c>
      <c r="F360" s="46">
        <v>37719</v>
      </c>
      <c r="G360" s="528" t="s">
        <v>359</v>
      </c>
      <c r="H360" s="528"/>
      <c r="I360" s="31">
        <v>35</v>
      </c>
      <c r="J360" s="31">
        <v>41</v>
      </c>
      <c r="K360" s="31">
        <v>76</v>
      </c>
      <c r="L360" s="31">
        <v>12</v>
      </c>
      <c r="M360" s="31">
        <v>88</v>
      </c>
      <c r="N360" s="31">
        <v>1</v>
      </c>
      <c r="O360" s="31">
        <v>89</v>
      </c>
      <c r="P360" s="31">
        <v>0</v>
      </c>
      <c r="Q360" s="31">
        <v>89</v>
      </c>
      <c r="R360" s="31">
        <v>1</v>
      </c>
      <c r="S360" s="31">
        <v>90</v>
      </c>
      <c r="T360" s="31">
        <v>0</v>
      </c>
      <c r="U360" s="31"/>
      <c r="V360" s="31">
        <v>0</v>
      </c>
      <c r="W360" s="31"/>
      <c r="X360" s="31">
        <v>0</v>
      </c>
      <c r="Y360" s="31"/>
      <c r="Z360" s="31">
        <v>0</v>
      </c>
      <c r="AA360" s="31"/>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6">
        <f t="shared" si="58"/>
        <v>0</v>
      </c>
      <c r="CC360" s="37"/>
      <c r="CD360" s="36">
        <f t="shared" si="59"/>
        <v>0</v>
      </c>
      <c r="CF360" s="36">
        <f>SUM(CB360,CD360)</f>
        <v>0</v>
      </c>
    </row>
    <row r="361" spans="1:84" s="442" customFormat="1" ht="21.6" customHeight="1">
      <c r="A361" s="51"/>
      <c r="B361" s="51"/>
      <c r="C361" s="27"/>
      <c r="D361" s="28" t="s">
        <v>303</v>
      </c>
      <c r="E361" s="46">
        <v>39874</v>
      </c>
      <c r="F361" s="46">
        <v>39874</v>
      </c>
      <c r="G361" s="528" t="s">
        <v>356</v>
      </c>
      <c r="H361" s="528"/>
      <c r="I361" s="31">
        <v>0</v>
      </c>
      <c r="J361" s="31">
        <v>0</v>
      </c>
      <c r="K361" s="31">
        <v>0</v>
      </c>
      <c r="L361" s="31">
        <v>0</v>
      </c>
      <c r="M361" s="31">
        <v>0</v>
      </c>
      <c r="N361" s="31">
        <v>0</v>
      </c>
      <c r="O361" s="31">
        <v>0</v>
      </c>
      <c r="P361" s="31">
        <v>0</v>
      </c>
      <c r="Q361" s="31">
        <v>0</v>
      </c>
      <c r="R361" s="31">
        <v>0</v>
      </c>
      <c r="S361" s="31">
        <v>0</v>
      </c>
      <c r="T361" s="31">
        <v>0</v>
      </c>
      <c r="U361" s="31"/>
      <c r="V361" s="31">
        <v>0</v>
      </c>
      <c r="W361" s="31"/>
      <c r="X361" s="31">
        <v>0</v>
      </c>
      <c r="Y361" s="31"/>
      <c r="Z361" s="31">
        <v>0</v>
      </c>
      <c r="AA361" s="31"/>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6">
        <f t="shared" si="58"/>
        <v>0</v>
      </c>
      <c r="CC361" s="37"/>
      <c r="CD361" s="37">
        <f t="shared" si="59"/>
        <v>0</v>
      </c>
      <c r="CE361" s="47"/>
      <c r="CF361" s="37">
        <f>SUM(CB361:CD361)</f>
        <v>0</v>
      </c>
    </row>
    <row r="362" spans="1:84" s="47" customFormat="1" ht="21.6" customHeight="1">
      <c r="A362" s="39"/>
      <c r="B362" s="39"/>
      <c r="C362" s="27"/>
      <c r="D362" s="28" t="s">
        <v>137</v>
      </c>
      <c r="E362" s="41">
        <v>42999</v>
      </c>
      <c r="F362" s="46">
        <v>42998</v>
      </c>
      <c r="G362" s="528" t="s">
        <v>359</v>
      </c>
      <c r="H362" s="528"/>
      <c r="I362" s="31"/>
      <c r="J362" s="27"/>
      <c r="K362" s="31"/>
      <c r="L362" s="27"/>
      <c r="M362" s="31"/>
      <c r="N362" s="31">
        <v>0</v>
      </c>
      <c r="O362" s="31">
        <v>0</v>
      </c>
      <c r="P362" s="31">
        <v>10</v>
      </c>
      <c r="Q362" s="31">
        <v>10</v>
      </c>
      <c r="R362" s="31">
        <v>43</v>
      </c>
      <c r="S362" s="31">
        <v>53</v>
      </c>
      <c r="T362" s="31">
        <v>3</v>
      </c>
      <c r="U362" s="31"/>
      <c r="V362" s="31">
        <v>3</v>
      </c>
      <c r="W362" s="31"/>
      <c r="X362" s="31">
        <v>3</v>
      </c>
      <c r="Y362" s="31"/>
      <c r="Z362" s="31">
        <v>3</v>
      </c>
      <c r="AA362" s="31"/>
      <c r="AB362" s="33"/>
      <c r="AC362" s="33"/>
      <c r="AD362" s="33"/>
      <c r="AE362" s="33"/>
      <c r="AF362" s="33"/>
      <c r="AG362" s="33">
        <v>1</v>
      </c>
      <c r="AH362" s="33">
        <v>1</v>
      </c>
      <c r="AI362" s="33">
        <v>1</v>
      </c>
      <c r="AJ362" s="33"/>
      <c r="AK362" s="33"/>
      <c r="AL362" s="33"/>
      <c r="AM362" s="33"/>
      <c r="AN362" s="33"/>
      <c r="AO362" s="33"/>
      <c r="AP362" s="33"/>
      <c r="AQ362" s="33"/>
      <c r="AR362" s="33"/>
      <c r="AS362" s="33"/>
      <c r="AT362" s="33"/>
      <c r="AU362" s="33"/>
      <c r="AV362" s="33"/>
      <c r="AW362" s="33"/>
      <c r="AX362" s="33"/>
      <c r="AY362" s="33"/>
      <c r="AZ362" s="33"/>
      <c r="BA362" s="33"/>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6">
        <f t="shared" si="58"/>
        <v>3</v>
      </c>
      <c r="CC362" s="37"/>
      <c r="CD362" s="36">
        <f t="shared" si="59"/>
        <v>0</v>
      </c>
      <c r="CE362" s="38"/>
      <c r="CF362" s="36">
        <f>SUM(CB362,CD362)</f>
        <v>3</v>
      </c>
    </row>
    <row r="363" spans="1:84" s="47" customFormat="1" ht="21.6" customHeight="1">
      <c r="A363" s="27"/>
      <c r="B363" s="27"/>
      <c r="C363" s="27"/>
      <c r="D363" s="28" t="s">
        <v>76</v>
      </c>
      <c r="E363" s="29">
        <v>41472</v>
      </c>
      <c r="F363" s="46">
        <v>36696</v>
      </c>
      <c r="G363" s="528" t="s">
        <v>359</v>
      </c>
      <c r="H363" s="528"/>
      <c r="I363" s="31">
        <v>259</v>
      </c>
      <c r="J363" s="31">
        <v>15</v>
      </c>
      <c r="K363" s="31">
        <v>274</v>
      </c>
      <c r="L363" s="31">
        <v>23</v>
      </c>
      <c r="M363" s="31">
        <v>297</v>
      </c>
      <c r="N363" s="31">
        <v>2</v>
      </c>
      <c r="O363" s="31">
        <v>299</v>
      </c>
      <c r="P363" s="31">
        <v>19</v>
      </c>
      <c r="Q363" s="31">
        <v>318</v>
      </c>
      <c r="R363" s="31">
        <v>10</v>
      </c>
      <c r="S363" s="31">
        <v>328</v>
      </c>
      <c r="T363" s="31">
        <v>0</v>
      </c>
      <c r="U363" s="31"/>
      <c r="V363" s="31">
        <v>0</v>
      </c>
      <c r="W363" s="31"/>
      <c r="X363" s="31">
        <v>0</v>
      </c>
      <c r="Y363" s="31"/>
      <c r="Z363" s="31">
        <v>0</v>
      </c>
      <c r="AA363" s="31"/>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6">
        <f t="shared" si="58"/>
        <v>0</v>
      </c>
      <c r="CC363" s="37"/>
      <c r="CD363" s="36">
        <f t="shared" si="59"/>
        <v>0</v>
      </c>
      <c r="CF363" s="36">
        <f>SUM(CB363,CD363)</f>
        <v>0</v>
      </c>
    </row>
    <row r="364" spans="1:84" s="442" customFormat="1" ht="21.6" customHeight="1">
      <c r="A364" s="51"/>
      <c r="B364" s="51"/>
      <c r="C364" s="27"/>
      <c r="D364" s="28" t="s">
        <v>149</v>
      </c>
      <c r="E364" s="29">
        <v>41318</v>
      </c>
      <c r="F364" s="46">
        <v>41312</v>
      </c>
      <c r="G364" s="528" t="s">
        <v>356</v>
      </c>
      <c r="H364" s="528"/>
      <c r="I364" s="31">
        <v>0</v>
      </c>
      <c r="J364" s="31">
        <v>1</v>
      </c>
      <c r="K364" s="31">
        <v>1</v>
      </c>
      <c r="L364" s="31">
        <v>16</v>
      </c>
      <c r="M364" s="31">
        <v>17</v>
      </c>
      <c r="N364" s="31">
        <v>0</v>
      </c>
      <c r="O364" s="31">
        <v>17</v>
      </c>
      <c r="P364" s="31">
        <v>0</v>
      </c>
      <c r="Q364" s="31">
        <v>17</v>
      </c>
      <c r="R364" s="31">
        <v>0</v>
      </c>
      <c r="S364" s="31">
        <v>0</v>
      </c>
      <c r="T364" s="31">
        <v>0</v>
      </c>
      <c r="U364" s="31"/>
      <c r="V364" s="31">
        <v>0</v>
      </c>
      <c r="W364" s="31"/>
      <c r="X364" s="31">
        <v>0</v>
      </c>
      <c r="Y364" s="31"/>
      <c r="Z364" s="31">
        <v>0</v>
      </c>
      <c r="AA364" s="31"/>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6">
        <f t="shared" si="58"/>
        <v>0</v>
      </c>
      <c r="CC364" s="37"/>
      <c r="CD364" s="37">
        <f t="shared" si="59"/>
        <v>0</v>
      </c>
      <c r="CE364" s="47"/>
      <c r="CF364" s="37">
        <f>SUM(CB364:CD364)</f>
        <v>0</v>
      </c>
    </row>
    <row r="365" spans="1:84" s="442" customFormat="1" ht="21.6" customHeight="1">
      <c r="A365" s="39"/>
      <c r="B365" s="39"/>
      <c r="C365" s="27"/>
      <c r="D365" s="28" t="s">
        <v>345</v>
      </c>
      <c r="E365" s="46">
        <v>43347</v>
      </c>
      <c r="F365" s="46">
        <v>43339</v>
      </c>
      <c r="G365" s="528" t="s">
        <v>359</v>
      </c>
      <c r="H365" s="528"/>
      <c r="I365" s="31"/>
      <c r="J365" s="31"/>
      <c r="K365" s="31"/>
      <c r="L365" s="31"/>
      <c r="M365" s="31"/>
      <c r="N365" s="31"/>
      <c r="O365" s="31"/>
      <c r="P365" s="31"/>
      <c r="Q365" s="31"/>
      <c r="R365" s="31">
        <v>0</v>
      </c>
      <c r="S365" s="31">
        <v>0</v>
      </c>
      <c r="T365" s="31">
        <v>0</v>
      </c>
      <c r="U365" s="31"/>
      <c r="V365" s="31">
        <v>0</v>
      </c>
      <c r="W365" s="31"/>
      <c r="X365" s="31">
        <v>0</v>
      </c>
      <c r="Y365" s="31"/>
      <c r="Z365" s="31">
        <v>0</v>
      </c>
      <c r="AA365" s="31"/>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6">
        <f t="shared" si="58"/>
        <v>0</v>
      </c>
      <c r="CC365" s="37"/>
      <c r="CD365" s="36">
        <f t="shared" si="59"/>
        <v>0</v>
      </c>
      <c r="CE365" s="38"/>
      <c r="CF365" s="36">
        <f>SUM(CB365,CD365)</f>
        <v>0</v>
      </c>
    </row>
    <row r="366" spans="1:84" s="442" customFormat="1" ht="21.6" customHeight="1">
      <c r="A366" s="39"/>
      <c r="B366" s="39"/>
      <c r="C366" s="27"/>
      <c r="D366" s="28" t="s">
        <v>348</v>
      </c>
      <c r="E366" s="46">
        <v>41052</v>
      </c>
      <c r="F366" s="46">
        <v>38479</v>
      </c>
      <c r="G366" s="528" t="s">
        <v>357</v>
      </c>
      <c r="H366" s="528"/>
      <c r="I366" s="31"/>
      <c r="J366" s="31"/>
      <c r="K366" s="31"/>
      <c r="L366" s="31"/>
      <c r="M366" s="31"/>
      <c r="N366" s="31"/>
      <c r="O366" s="31"/>
      <c r="P366" s="31"/>
      <c r="Q366" s="31"/>
      <c r="R366" s="31">
        <v>0</v>
      </c>
      <c r="S366" s="31">
        <v>0</v>
      </c>
      <c r="T366" s="31">
        <v>0</v>
      </c>
      <c r="U366" s="31"/>
      <c r="V366" s="31">
        <v>0</v>
      </c>
      <c r="W366" s="31"/>
      <c r="X366" s="31">
        <v>0</v>
      </c>
      <c r="Y366" s="31"/>
      <c r="Z366" s="31">
        <v>0</v>
      </c>
      <c r="AA366" s="31"/>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6">
        <f t="shared" si="58"/>
        <v>0</v>
      </c>
      <c r="CC366" s="37"/>
      <c r="CD366" s="36">
        <f t="shared" si="59"/>
        <v>0</v>
      </c>
      <c r="CE366" s="38"/>
      <c r="CF366" s="36">
        <f>SUM(CB366,CD366)</f>
        <v>0</v>
      </c>
    </row>
    <row r="367" spans="1:84" ht="15.6" customHeight="1">
      <c r="I367" s="76"/>
      <c r="J367" s="76"/>
      <c r="K367" s="76"/>
      <c r="L367" s="76"/>
      <c r="M367" s="76"/>
      <c r="N367" s="76"/>
      <c r="O367" s="76"/>
      <c r="P367" s="76"/>
      <c r="Q367" s="76"/>
      <c r="R367" s="76"/>
      <c r="S367" s="76"/>
      <c r="T367" s="76"/>
      <c r="U367" s="76"/>
      <c r="V367" s="76"/>
      <c r="W367" s="76"/>
      <c r="X367" s="76"/>
      <c r="Y367" s="76"/>
      <c r="Z367" s="76"/>
      <c r="AA367" s="76"/>
      <c r="CB367" s="64"/>
      <c r="CC367" s="64"/>
      <c r="CD367" s="64"/>
      <c r="CF367" s="64"/>
    </row>
    <row r="368" spans="1:84" s="86" customFormat="1" ht="54" customHeight="1">
      <c r="C368" s="460"/>
      <c r="D368" s="86" t="s">
        <v>1622</v>
      </c>
      <c r="E368" s="461"/>
      <c r="F368" s="462"/>
      <c r="G368" s="473"/>
      <c r="H368" s="473"/>
      <c r="CB368" s="463"/>
      <c r="CC368" s="463"/>
      <c r="CD368" s="463"/>
      <c r="CF368" s="463"/>
    </row>
    <row r="369" spans="1:84" ht="15.6" customHeight="1">
      <c r="I369" s="76"/>
      <c r="J369" s="76"/>
      <c r="K369" s="76"/>
      <c r="L369" s="76"/>
      <c r="M369" s="76"/>
      <c r="N369" s="76"/>
      <c r="O369" s="76"/>
      <c r="P369" s="76"/>
      <c r="Q369" s="76"/>
      <c r="R369" s="76"/>
      <c r="S369" s="76"/>
      <c r="T369" s="76"/>
      <c r="U369" s="76"/>
      <c r="V369" s="76"/>
      <c r="W369" s="76"/>
      <c r="X369" s="76"/>
      <c r="Y369" s="76"/>
      <c r="Z369" s="76"/>
      <c r="AA369" s="76"/>
      <c r="CB369" s="64"/>
      <c r="CC369" s="64"/>
      <c r="CD369" s="64"/>
      <c r="CF369" s="64"/>
    </row>
    <row r="370" spans="1:84" s="279" customFormat="1" ht="34.5" customHeight="1">
      <c r="A370" s="554" t="s">
        <v>12</v>
      </c>
      <c r="B370" s="554"/>
      <c r="C370" s="586" t="s">
        <v>13</v>
      </c>
      <c r="D370" s="587" t="s">
        <v>14</v>
      </c>
      <c r="E370" s="472" t="s">
        <v>15</v>
      </c>
      <c r="F370" s="472" t="s">
        <v>16</v>
      </c>
      <c r="G370" s="689" t="s">
        <v>445</v>
      </c>
      <c r="H370" s="689"/>
      <c r="I370" s="554" t="s">
        <v>17</v>
      </c>
      <c r="J370" s="554" t="s">
        <v>18</v>
      </c>
      <c r="K370" s="554" t="s">
        <v>19</v>
      </c>
      <c r="L370" s="554" t="s">
        <v>20</v>
      </c>
      <c r="M370" s="760" t="s">
        <v>21</v>
      </c>
      <c r="N370" s="760" t="s">
        <v>22</v>
      </c>
      <c r="O370" s="554" t="s">
        <v>23</v>
      </c>
      <c r="P370" s="554" t="s">
        <v>24</v>
      </c>
      <c r="Q370" s="554" t="s">
        <v>25</v>
      </c>
      <c r="R370" s="554" t="s">
        <v>1558</v>
      </c>
      <c r="S370" s="554" t="s">
        <v>1556</v>
      </c>
      <c r="T370" s="554" t="s">
        <v>28</v>
      </c>
      <c r="U370" s="554"/>
      <c r="V370" s="554" t="s">
        <v>28</v>
      </c>
      <c r="W370" s="554"/>
      <c r="X370" s="554" t="s">
        <v>28</v>
      </c>
      <c r="Y370" s="554"/>
      <c r="Z370" s="554" t="s">
        <v>26</v>
      </c>
      <c r="AA370" s="554"/>
      <c r="AB370" s="554">
        <v>3</v>
      </c>
      <c r="AC370" s="554">
        <v>10</v>
      </c>
      <c r="AD370" s="554">
        <v>17</v>
      </c>
      <c r="AE370" s="554">
        <v>31</v>
      </c>
      <c r="AF370" s="554">
        <v>7</v>
      </c>
      <c r="AG370" s="554">
        <v>14</v>
      </c>
      <c r="AH370" s="554">
        <v>21</v>
      </c>
      <c r="AI370" s="554">
        <v>28</v>
      </c>
      <c r="AJ370" s="554">
        <v>7</v>
      </c>
      <c r="AK370" s="554">
        <v>14</v>
      </c>
      <c r="AL370" s="554">
        <v>21</v>
      </c>
      <c r="AM370" s="554"/>
      <c r="AN370" s="554">
        <v>28</v>
      </c>
      <c r="AO370" s="554">
        <v>4</v>
      </c>
      <c r="AP370" s="554">
        <v>11</v>
      </c>
      <c r="AQ370" s="554">
        <v>18</v>
      </c>
      <c r="AR370" s="554">
        <v>25</v>
      </c>
      <c r="AS370" s="554">
        <v>2</v>
      </c>
      <c r="AT370" s="554">
        <v>9</v>
      </c>
      <c r="AU370" s="554">
        <v>16</v>
      </c>
      <c r="AV370" s="554">
        <v>30</v>
      </c>
      <c r="AW370" s="554">
        <v>6</v>
      </c>
      <c r="AX370" s="554"/>
      <c r="AY370" s="554">
        <v>13</v>
      </c>
      <c r="AZ370" s="554">
        <v>20</v>
      </c>
      <c r="BA370" s="554">
        <v>27</v>
      </c>
      <c r="BB370" s="554">
        <v>4</v>
      </c>
      <c r="BC370" s="554">
        <v>11</v>
      </c>
      <c r="BD370" s="554">
        <v>18</v>
      </c>
      <c r="BE370" s="554">
        <v>25</v>
      </c>
      <c r="BF370" s="554">
        <v>1</v>
      </c>
      <c r="BG370" s="554">
        <v>8</v>
      </c>
      <c r="BH370" s="554">
        <v>15</v>
      </c>
      <c r="BI370" s="554"/>
      <c r="BJ370" s="554">
        <v>29</v>
      </c>
      <c r="BK370" s="554">
        <v>5</v>
      </c>
      <c r="BL370" s="554">
        <v>12</v>
      </c>
      <c r="BM370" s="554"/>
      <c r="BN370" s="554">
        <v>19</v>
      </c>
      <c r="BO370" s="554">
        <v>3</v>
      </c>
      <c r="BP370" s="554">
        <v>10</v>
      </c>
      <c r="BQ370" s="554">
        <v>17</v>
      </c>
      <c r="BR370" s="554">
        <v>31</v>
      </c>
      <c r="BS370" s="554">
        <v>7</v>
      </c>
      <c r="BT370" s="554">
        <v>14</v>
      </c>
      <c r="BU370" s="554">
        <v>21</v>
      </c>
      <c r="BV370" s="554"/>
      <c r="BW370" s="554">
        <v>28</v>
      </c>
      <c r="BX370" s="554">
        <v>5</v>
      </c>
      <c r="BY370" s="554">
        <v>12</v>
      </c>
      <c r="BZ370" s="554">
        <v>19</v>
      </c>
      <c r="CA370" s="554"/>
      <c r="CB370" s="24" t="s">
        <v>26</v>
      </c>
      <c r="CC370" s="25"/>
      <c r="CD370" s="24" t="s">
        <v>27</v>
      </c>
      <c r="CF370" s="26" t="s">
        <v>28</v>
      </c>
    </row>
    <row r="371" spans="1:84" s="38" customFormat="1" ht="21" customHeight="1">
      <c r="A371" s="27"/>
      <c r="B371" s="27"/>
      <c r="C371" s="27"/>
      <c r="D371" s="28" t="s">
        <v>52</v>
      </c>
      <c r="E371" s="29">
        <v>41450</v>
      </c>
      <c r="F371" s="41">
        <v>40682</v>
      </c>
      <c r="G371" s="446" t="s">
        <v>355</v>
      </c>
      <c r="H371" s="446"/>
      <c r="I371" s="31"/>
      <c r="J371" s="31"/>
      <c r="K371" s="31">
        <v>0</v>
      </c>
      <c r="L371" s="31">
        <v>0</v>
      </c>
      <c r="M371" s="31">
        <v>0</v>
      </c>
      <c r="N371" s="31">
        <v>0</v>
      </c>
      <c r="O371" s="31">
        <v>0</v>
      </c>
      <c r="P371" s="31">
        <v>0</v>
      </c>
      <c r="Q371" s="31">
        <v>0</v>
      </c>
      <c r="R371" s="31">
        <v>0</v>
      </c>
      <c r="S371" s="31">
        <v>0</v>
      </c>
      <c r="T371" s="31">
        <v>0</v>
      </c>
      <c r="U371" s="31"/>
      <c r="V371" s="31">
        <v>0</v>
      </c>
      <c r="W371" s="31"/>
      <c r="X371" s="31">
        <v>0</v>
      </c>
      <c r="Y371" s="31"/>
      <c r="Z371" s="31">
        <v>0</v>
      </c>
      <c r="AA371" s="31"/>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4"/>
      <c r="BC371" s="34"/>
      <c r="BD371" s="34"/>
      <c r="BE371" s="34"/>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6">
        <f t="shared" ref="CB371:CB378" si="60">SUM(AB371:BA371)</f>
        <v>0</v>
      </c>
      <c r="CC371" s="37"/>
      <c r="CD371" s="36">
        <f t="shared" ref="CD371:CD378" si="61">SUM(BB371:CA371)</f>
        <v>0</v>
      </c>
      <c r="CF371" s="36">
        <f t="shared" ref="CF371:CF378" si="62">SUM(CB371:CD371)</f>
        <v>0</v>
      </c>
    </row>
    <row r="372" spans="1:84" s="40" customFormat="1" ht="21" customHeight="1">
      <c r="A372" s="27"/>
      <c r="B372" s="27"/>
      <c r="C372" s="27"/>
      <c r="D372" s="28" t="s">
        <v>50</v>
      </c>
      <c r="E372" s="29">
        <v>40022</v>
      </c>
      <c r="F372" s="41">
        <v>41015</v>
      </c>
      <c r="G372" s="446" t="s">
        <v>356</v>
      </c>
      <c r="H372" s="446"/>
      <c r="I372" s="31">
        <v>0</v>
      </c>
      <c r="J372" s="31">
        <v>0</v>
      </c>
      <c r="K372" s="31">
        <v>0</v>
      </c>
      <c r="L372" s="31">
        <v>0</v>
      </c>
      <c r="M372" s="31">
        <v>0</v>
      </c>
      <c r="N372" s="31">
        <v>0</v>
      </c>
      <c r="O372" s="31">
        <v>0</v>
      </c>
      <c r="P372" s="31">
        <v>0</v>
      </c>
      <c r="Q372" s="31">
        <v>0</v>
      </c>
      <c r="R372" s="31">
        <v>0</v>
      </c>
      <c r="S372" s="31">
        <v>0</v>
      </c>
      <c r="T372" s="31">
        <v>0</v>
      </c>
      <c r="U372" s="31"/>
      <c r="V372" s="31">
        <v>0</v>
      </c>
      <c r="W372" s="31"/>
      <c r="X372" s="31">
        <v>0</v>
      </c>
      <c r="Y372" s="31"/>
      <c r="Z372" s="31">
        <v>0</v>
      </c>
      <c r="AA372" s="31"/>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4"/>
      <c r="BC372" s="34"/>
      <c r="BD372" s="34"/>
      <c r="BE372" s="34"/>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6">
        <f t="shared" si="60"/>
        <v>0</v>
      </c>
      <c r="CC372" s="37"/>
      <c r="CD372" s="36">
        <f t="shared" si="61"/>
        <v>0</v>
      </c>
      <c r="CE372" s="38"/>
      <c r="CF372" s="36">
        <f t="shared" si="62"/>
        <v>0</v>
      </c>
    </row>
    <row r="373" spans="1:84" s="38" customFormat="1" ht="21" customHeight="1">
      <c r="A373" s="27"/>
      <c r="B373" s="27"/>
      <c r="C373" s="27"/>
      <c r="D373" s="28" t="s">
        <v>42</v>
      </c>
      <c r="E373" s="41">
        <v>37074</v>
      </c>
      <c r="F373" s="41">
        <v>16837</v>
      </c>
      <c r="G373" s="446" t="s">
        <v>354</v>
      </c>
      <c r="H373" s="446"/>
      <c r="I373" s="31">
        <v>0</v>
      </c>
      <c r="J373" s="31">
        <v>10</v>
      </c>
      <c r="K373" s="31">
        <v>10</v>
      </c>
      <c r="L373" s="31">
        <v>0</v>
      </c>
      <c r="M373" s="31">
        <v>10</v>
      </c>
      <c r="N373" s="31">
        <v>0</v>
      </c>
      <c r="O373" s="31">
        <v>10</v>
      </c>
      <c r="P373" s="31">
        <v>0</v>
      </c>
      <c r="Q373" s="31">
        <v>0</v>
      </c>
      <c r="R373" s="31">
        <v>0</v>
      </c>
      <c r="S373" s="31">
        <v>0</v>
      </c>
      <c r="T373" s="31">
        <v>0</v>
      </c>
      <c r="U373" s="31"/>
      <c r="V373" s="31">
        <v>0</v>
      </c>
      <c r="W373" s="31"/>
      <c r="X373" s="31">
        <v>0</v>
      </c>
      <c r="Y373" s="31"/>
      <c r="Z373" s="31">
        <v>0</v>
      </c>
      <c r="AA373" s="31"/>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4"/>
      <c r="BC373" s="34"/>
      <c r="BD373" s="34"/>
      <c r="BE373" s="34"/>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6">
        <f t="shared" si="60"/>
        <v>0</v>
      </c>
      <c r="CC373" s="37"/>
      <c r="CD373" s="36">
        <f t="shared" si="61"/>
        <v>0</v>
      </c>
      <c r="CF373" s="36">
        <f t="shared" si="62"/>
        <v>0</v>
      </c>
    </row>
    <row r="374" spans="1:84" s="47" customFormat="1" ht="21.75" customHeight="1">
      <c r="A374" s="39"/>
      <c r="B374" s="39"/>
      <c r="C374" s="27"/>
      <c r="D374" s="28" t="s">
        <v>54</v>
      </c>
      <c r="E374" s="29">
        <v>42117</v>
      </c>
      <c r="F374" s="41">
        <v>42108</v>
      </c>
      <c r="G374" s="446" t="s">
        <v>355</v>
      </c>
      <c r="H374" s="446"/>
      <c r="I374" s="31"/>
      <c r="J374" s="31"/>
      <c r="K374" s="31">
        <v>0</v>
      </c>
      <c r="L374" s="31">
        <v>0</v>
      </c>
      <c r="M374" s="31">
        <v>0</v>
      </c>
      <c r="N374" s="31">
        <v>0</v>
      </c>
      <c r="O374" s="31">
        <v>0</v>
      </c>
      <c r="P374" s="31">
        <v>0</v>
      </c>
      <c r="Q374" s="31">
        <v>0</v>
      </c>
      <c r="R374" s="31">
        <v>0</v>
      </c>
      <c r="S374" s="31">
        <v>0</v>
      </c>
      <c r="T374" s="31">
        <v>0</v>
      </c>
      <c r="U374" s="31"/>
      <c r="V374" s="31">
        <v>0</v>
      </c>
      <c r="W374" s="31"/>
      <c r="X374" s="31">
        <v>0</v>
      </c>
      <c r="Y374" s="31"/>
      <c r="Z374" s="31">
        <v>0</v>
      </c>
      <c r="AA374" s="31"/>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4"/>
      <c r="BC374" s="34"/>
      <c r="BD374" s="34"/>
      <c r="BE374" s="34"/>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6">
        <f t="shared" si="60"/>
        <v>0</v>
      </c>
      <c r="CC374" s="37"/>
      <c r="CD374" s="36">
        <f t="shared" si="61"/>
        <v>0</v>
      </c>
      <c r="CE374" s="40"/>
      <c r="CF374" s="36">
        <f t="shared" si="62"/>
        <v>0</v>
      </c>
    </row>
    <row r="375" spans="1:84" s="442" customFormat="1" ht="22.15" customHeight="1">
      <c r="A375" s="27"/>
      <c r="B375" s="27"/>
      <c r="C375" s="27"/>
      <c r="D375" s="28" t="s">
        <v>46</v>
      </c>
      <c r="E375" s="29">
        <v>39437</v>
      </c>
      <c r="F375" s="41">
        <v>39255</v>
      </c>
      <c r="G375" s="446" t="s">
        <v>355</v>
      </c>
      <c r="H375" s="446"/>
      <c r="I375" s="31"/>
      <c r="J375" s="31"/>
      <c r="K375" s="31">
        <v>0</v>
      </c>
      <c r="L375" s="31">
        <v>0</v>
      </c>
      <c r="M375" s="31">
        <v>0</v>
      </c>
      <c r="N375" s="31">
        <v>0</v>
      </c>
      <c r="O375" s="31">
        <v>0</v>
      </c>
      <c r="P375" s="31">
        <v>0</v>
      </c>
      <c r="Q375" s="31">
        <v>0</v>
      </c>
      <c r="R375" s="31">
        <v>0</v>
      </c>
      <c r="S375" s="31">
        <v>0</v>
      </c>
      <c r="T375" s="31">
        <v>0</v>
      </c>
      <c r="U375" s="31"/>
      <c r="V375" s="31">
        <v>0</v>
      </c>
      <c r="W375" s="31"/>
      <c r="X375" s="31">
        <v>0</v>
      </c>
      <c r="Y375" s="31"/>
      <c r="Z375" s="31">
        <v>0</v>
      </c>
      <c r="AA375" s="31"/>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4"/>
      <c r="BC375" s="34"/>
      <c r="BD375" s="34"/>
      <c r="BE375" s="34"/>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6">
        <f t="shared" si="60"/>
        <v>0</v>
      </c>
      <c r="CC375" s="37"/>
      <c r="CD375" s="37">
        <f t="shared" si="61"/>
        <v>0</v>
      </c>
      <c r="CE375" s="38"/>
      <c r="CF375" s="37">
        <f t="shared" si="62"/>
        <v>0</v>
      </c>
    </row>
    <row r="376" spans="1:84" s="442" customFormat="1" ht="22.15" customHeight="1">
      <c r="A376" s="39"/>
      <c r="B376" s="39"/>
      <c r="C376" s="27"/>
      <c r="D376" s="28" t="s">
        <v>56</v>
      </c>
      <c r="E376" s="41">
        <v>42151</v>
      </c>
      <c r="F376" s="41">
        <v>28804</v>
      </c>
      <c r="G376" s="446" t="s">
        <v>354</v>
      </c>
      <c r="H376" s="446"/>
      <c r="I376" s="31"/>
      <c r="J376" s="31"/>
      <c r="K376" s="31">
        <v>0</v>
      </c>
      <c r="L376" s="31">
        <v>0</v>
      </c>
      <c r="M376" s="31">
        <v>0</v>
      </c>
      <c r="N376" s="31">
        <v>0</v>
      </c>
      <c r="O376" s="31">
        <v>0</v>
      </c>
      <c r="P376" s="31">
        <v>0</v>
      </c>
      <c r="Q376" s="31">
        <v>0</v>
      </c>
      <c r="R376" s="31">
        <v>0</v>
      </c>
      <c r="S376" s="31">
        <v>0</v>
      </c>
      <c r="T376" s="31">
        <v>0</v>
      </c>
      <c r="U376" s="31"/>
      <c r="V376" s="31">
        <v>0</v>
      </c>
      <c r="W376" s="31"/>
      <c r="X376" s="31">
        <v>0</v>
      </c>
      <c r="Y376" s="31"/>
      <c r="Z376" s="31">
        <v>0</v>
      </c>
      <c r="AA376" s="31"/>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4"/>
      <c r="BC376" s="34"/>
      <c r="BD376" s="34"/>
      <c r="BE376" s="34"/>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6">
        <f t="shared" si="60"/>
        <v>0</v>
      </c>
      <c r="CC376" s="37"/>
      <c r="CD376" s="37">
        <f t="shared" si="61"/>
        <v>0</v>
      </c>
      <c r="CE376" s="40"/>
      <c r="CF376" s="37">
        <f t="shared" si="62"/>
        <v>0</v>
      </c>
    </row>
    <row r="377" spans="1:84" s="442" customFormat="1" ht="22.15" customHeight="1">
      <c r="A377" s="27"/>
      <c r="B377" s="27"/>
      <c r="C377" s="27"/>
      <c r="D377" s="28" t="s">
        <v>48</v>
      </c>
      <c r="E377" s="29">
        <v>40136</v>
      </c>
      <c r="F377" s="41">
        <v>23229</v>
      </c>
      <c r="G377" s="528" t="s">
        <v>356</v>
      </c>
      <c r="H377" s="528"/>
      <c r="I377" s="31">
        <v>3</v>
      </c>
      <c r="J377" s="31">
        <v>0</v>
      </c>
      <c r="K377" s="31">
        <v>3</v>
      </c>
      <c r="L377" s="31">
        <v>0</v>
      </c>
      <c r="M377" s="31">
        <v>3</v>
      </c>
      <c r="N377" s="31">
        <v>0</v>
      </c>
      <c r="O377" s="31">
        <v>0</v>
      </c>
      <c r="P377" s="31">
        <v>0</v>
      </c>
      <c r="Q377" s="31">
        <v>0</v>
      </c>
      <c r="R377" s="31">
        <v>0</v>
      </c>
      <c r="S377" s="31">
        <v>0</v>
      </c>
      <c r="T377" s="31">
        <v>0</v>
      </c>
      <c r="U377" s="31"/>
      <c r="V377" s="31">
        <v>0</v>
      </c>
      <c r="W377" s="31"/>
      <c r="X377" s="31">
        <v>0</v>
      </c>
      <c r="Y377" s="31"/>
      <c r="Z377" s="31">
        <v>0</v>
      </c>
      <c r="AA377" s="31"/>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4"/>
      <c r="BC377" s="34"/>
      <c r="BD377" s="34"/>
      <c r="BE377" s="34"/>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6">
        <f t="shared" si="60"/>
        <v>0</v>
      </c>
      <c r="CC377" s="37"/>
      <c r="CD377" s="37">
        <f t="shared" si="61"/>
        <v>0</v>
      </c>
      <c r="CE377" s="38"/>
      <c r="CF377" s="37">
        <f t="shared" si="62"/>
        <v>0</v>
      </c>
    </row>
    <row r="378" spans="1:84" s="453" customFormat="1" ht="22.15" customHeight="1">
      <c r="A378" s="27"/>
      <c r="B378" s="27"/>
      <c r="C378" s="27"/>
      <c r="D378" s="28" t="s">
        <v>40</v>
      </c>
      <c r="E378" s="41">
        <v>35831</v>
      </c>
      <c r="F378" s="41">
        <v>35891</v>
      </c>
      <c r="G378" s="446" t="s">
        <v>356</v>
      </c>
      <c r="H378" s="446"/>
      <c r="I378" s="31">
        <v>0</v>
      </c>
      <c r="J378" s="31">
        <v>0</v>
      </c>
      <c r="K378" s="31">
        <v>0</v>
      </c>
      <c r="L378" s="31">
        <v>0</v>
      </c>
      <c r="M378" s="31">
        <v>0</v>
      </c>
      <c r="N378" s="31">
        <v>0</v>
      </c>
      <c r="O378" s="31">
        <v>0</v>
      </c>
      <c r="P378" s="31">
        <v>0</v>
      </c>
      <c r="Q378" s="31">
        <v>0</v>
      </c>
      <c r="R378" s="31">
        <v>0</v>
      </c>
      <c r="S378" s="31">
        <v>0</v>
      </c>
      <c r="T378" s="31">
        <v>0</v>
      </c>
      <c r="U378" s="31"/>
      <c r="V378" s="31">
        <v>0</v>
      </c>
      <c r="W378" s="31"/>
      <c r="X378" s="31">
        <v>0</v>
      </c>
      <c r="Y378" s="31"/>
      <c r="Z378" s="31">
        <v>0</v>
      </c>
      <c r="AA378" s="31"/>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4"/>
      <c r="BC378" s="34"/>
      <c r="BD378" s="34"/>
      <c r="BE378" s="34"/>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6">
        <f t="shared" si="60"/>
        <v>0</v>
      </c>
      <c r="CC378" s="37"/>
      <c r="CD378" s="37">
        <f t="shared" si="61"/>
        <v>0</v>
      </c>
      <c r="CE378" s="38"/>
      <c r="CF378" s="37">
        <f t="shared" si="62"/>
        <v>0</v>
      </c>
    </row>
    <row r="379" spans="1:84" s="279" customFormat="1" ht="33.6" customHeight="1">
      <c r="A379" s="554" t="s">
        <v>12</v>
      </c>
      <c r="B379" s="554"/>
      <c r="C379" s="586" t="s">
        <v>13</v>
      </c>
      <c r="D379" s="587" t="s">
        <v>59</v>
      </c>
      <c r="E379" s="472" t="s">
        <v>15</v>
      </c>
      <c r="F379" s="472" t="s">
        <v>16</v>
      </c>
      <c r="G379" s="689" t="s">
        <v>445</v>
      </c>
      <c r="H379" s="689"/>
      <c r="I379" s="554" t="s">
        <v>17</v>
      </c>
      <c r="J379" s="554" t="s">
        <v>18</v>
      </c>
      <c r="K379" s="554" t="s">
        <v>19</v>
      </c>
      <c r="L379" s="554" t="s">
        <v>20</v>
      </c>
      <c r="M379" s="760" t="s">
        <v>21</v>
      </c>
      <c r="N379" s="760" t="s">
        <v>22</v>
      </c>
      <c r="O379" s="554" t="s">
        <v>23</v>
      </c>
      <c r="P379" s="554" t="s">
        <v>24</v>
      </c>
      <c r="Q379" s="554" t="s">
        <v>25</v>
      </c>
      <c r="R379" s="554" t="s">
        <v>1558</v>
      </c>
      <c r="S379" s="554" t="s">
        <v>1556</v>
      </c>
      <c r="T379" s="554" t="s">
        <v>28</v>
      </c>
      <c r="U379" s="554"/>
      <c r="V379" s="554" t="s">
        <v>28</v>
      </c>
      <c r="W379" s="554"/>
      <c r="X379" s="554" t="s">
        <v>28</v>
      </c>
      <c r="Y379" s="554"/>
      <c r="Z379" s="554" t="s">
        <v>26</v>
      </c>
      <c r="AA379" s="554"/>
      <c r="AB379" s="554"/>
      <c r="AC379" s="554"/>
      <c r="AD379" s="554"/>
      <c r="AE379" s="554"/>
      <c r="AF379" s="554"/>
      <c r="AG379" s="554"/>
      <c r="AH379" s="554"/>
      <c r="AI379" s="554"/>
      <c r="AJ379" s="554"/>
      <c r="AK379" s="554"/>
      <c r="AL379" s="554"/>
      <c r="AM379" s="554"/>
      <c r="AN379" s="554"/>
      <c r="AO379" s="554"/>
      <c r="AP379" s="554"/>
      <c r="AQ379" s="554"/>
      <c r="AR379" s="554"/>
      <c r="AS379" s="554"/>
      <c r="AT379" s="554"/>
      <c r="AU379" s="554"/>
      <c r="AV379" s="554"/>
      <c r="AW379" s="554"/>
      <c r="AX379" s="554"/>
      <c r="AY379" s="554"/>
      <c r="AZ379" s="554"/>
      <c r="BA379" s="554"/>
      <c r="BB379" s="554"/>
      <c r="BC379" s="554"/>
      <c r="BD379" s="554"/>
      <c r="BE379" s="554"/>
      <c r="BF379" s="554"/>
      <c r="BG379" s="554"/>
      <c r="BH379" s="554"/>
      <c r="BI379" s="554"/>
      <c r="BJ379" s="554"/>
      <c r="BK379" s="554"/>
      <c r="BL379" s="554"/>
      <c r="BM379" s="554"/>
      <c r="BN379" s="554"/>
      <c r="BO379" s="554"/>
      <c r="BP379" s="554"/>
      <c r="BQ379" s="554"/>
      <c r="BR379" s="554"/>
      <c r="BS379" s="554"/>
      <c r="BT379" s="554"/>
      <c r="BU379" s="554"/>
      <c r="BV379" s="554"/>
      <c r="BW379" s="554"/>
      <c r="BX379" s="554"/>
      <c r="BY379" s="554"/>
      <c r="BZ379" s="554"/>
      <c r="CA379" s="554"/>
      <c r="CB379" s="24" t="s">
        <v>26</v>
      </c>
      <c r="CC379" s="25"/>
      <c r="CD379" s="24" t="s">
        <v>27</v>
      </c>
      <c r="CF379" s="26" t="s">
        <v>28</v>
      </c>
    </row>
    <row r="380" spans="1:84" s="47" customFormat="1" ht="21.6" customHeight="1">
      <c r="A380" s="39"/>
      <c r="B380" s="39"/>
      <c r="C380" s="27"/>
      <c r="D380" s="28" t="s">
        <v>309</v>
      </c>
      <c r="E380" s="41">
        <v>40317</v>
      </c>
      <c r="F380" s="46">
        <v>42326</v>
      </c>
      <c r="G380" s="528" t="s">
        <v>354</v>
      </c>
      <c r="H380" s="528"/>
      <c r="I380" s="31"/>
      <c r="J380" s="31"/>
      <c r="K380" s="31"/>
      <c r="L380" s="31"/>
      <c r="M380" s="31">
        <v>0</v>
      </c>
      <c r="N380" s="31">
        <v>0</v>
      </c>
      <c r="O380" s="31">
        <v>0</v>
      </c>
      <c r="P380" s="31">
        <v>0</v>
      </c>
      <c r="Q380" s="31">
        <v>0</v>
      </c>
      <c r="R380" s="31">
        <v>0</v>
      </c>
      <c r="S380" s="31">
        <v>0</v>
      </c>
      <c r="T380" s="31">
        <v>0</v>
      </c>
      <c r="U380" s="31"/>
      <c r="V380" s="31">
        <v>0</v>
      </c>
      <c r="W380" s="31"/>
      <c r="X380" s="31">
        <v>0</v>
      </c>
      <c r="Y380" s="31"/>
      <c r="Z380" s="31">
        <v>0</v>
      </c>
      <c r="AA380" s="31"/>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6">
        <f t="shared" ref="CB380:CB411" si="63">SUM(AB380:BA380)</f>
        <v>0</v>
      </c>
      <c r="CC380" s="37"/>
      <c r="CD380" s="36">
        <f t="shared" ref="CD380:CD411" si="64">SUM(BB380:CA380)</f>
        <v>0</v>
      </c>
      <c r="CE380" s="38"/>
      <c r="CF380" s="36">
        <f t="shared" ref="CF380:CF408" si="65">SUM(CB380:CD380)</f>
        <v>0</v>
      </c>
    </row>
    <row r="381" spans="1:84" s="47" customFormat="1" ht="21.6" customHeight="1">
      <c r="A381" s="39"/>
      <c r="B381" s="39"/>
      <c r="C381" s="27"/>
      <c r="D381" s="28" t="s">
        <v>335</v>
      </c>
      <c r="E381" s="41">
        <v>42290</v>
      </c>
      <c r="F381" s="46">
        <v>42283</v>
      </c>
      <c r="G381" s="528" t="s">
        <v>355</v>
      </c>
      <c r="H381" s="528"/>
      <c r="I381" s="31">
        <v>0</v>
      </c>
      <c r="J381" s="31">
        <v>0</v>
      </c>
      <c r="K381" s="31">
        <v>0</v>
      </c>
      <c r="L381" s="31">
        <v>0</v>
      </c>
      <c r="M381" s="31">
        <v>0</v>
      </c>
      <c r="N381" s="31">
        <v>0</v>
      </c>
      <c r="O381" s="31">
        <v>0</v>
      </c>
      <c r="P381" s="31">
        <v>0</v>
      </c>
      <c r="Q381" s="31">
        <v>0</v>
      </c>
      <c r="R381" s="31">
        <v>0</v>
      </c>
      <c r="S381" s="31">
        <v>0</v>
      </c>
      <c r="T381" s="31">
        <v>0</v>
      </c>
      <c r="U381" s="31"/>
      <c r="V381" s="31">
        <v>0</v>
      </c>
      <c r="W381" s="31"/>
      <c r="X381" s="31">
        <v>0</v>
      </c>
      <c r="Y381" s="31"/>
      <c r="Z381" s="31">
        <v>0</v>
      </c>
      <c r="AA381" s="31"/>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6">
        <f t="shared" si="63"/>
        <v>0</v>
      </c>
      <c r="CC381" s="37"/>
      <c r="CD381" s="36">
        <f t="shared" si="64"/>
        <v>0</v>
      </c>
      <c r="CE381" s="38"/>
      <c r="CF381" s="36">
        <f t="shared" si="65"/>
        <v>0</v>
      </c>
    </row>
    <row r="382" spans="1:84" s="47" customFormat="1" ht="21.6" customHeight="1">
      <c r="A382" s="51"/>
      <c r="B382" s="51"/>
      <c r="C382" s="27"/>
      <c r="D382" s="28" t="s">
        <v>322</v>
      </c>
      <c r="E382" s="41">
        <v>41253</v>
      </c>
      <c r="F382" s="46">
        <v>40995</v>
      </c>
      <c r="G382" s="528" t="s">
        <v>356</v>
      </c>
      <c r="H382" s="528"/>
      <c r="I382" s="31">
        <v>0</v>
      </c>
      <c r="J382" s="31">
        <v>0</v>
      </c>
      <c r="K382" s="31">
        <v>0</v>
      </c>
      <c r="L382" s="31">
        <v>0</v>
      </c>
      <c r="M382" s="31">
        <v>0</v>
      </c>
      <c r="N382" s="31">
        <v>0</v>
      </c>
      <c r="O382" s="31">
        <v>0</v>
      </c>
      <c r="P382" s="31">
        <v>0</v>
      </c>
      <c r="Q382" s="31">
        <v>0</v>
      </c>
      <c r="R382" s="31">
        <v>0</v>
      </c>
      <c r="S382" s="31">
        <v>0</v>
      </c>
      <c r="T382" s="31">
        <v>0</v>
      </c>
      <c r="U382" s="31"/>
      <c r="V382" s="31">
        <v>0</v>
      </c>
      <c r="W382" s="31"/>
      <c r="X382" s="31">
        <v>0</v>
      </c>
      <c r="Y382" s="31"/>
      <c r="Z382" s="31">
        <v>0</v>
      </c>
      <c r="AA382" s="31"/>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6">
        <f t="shared" si="63"/>
        <v>0</v>
      </c>
      <c r="CC382" s="37"/>
      <c r="CD382" s="36">
        <f t="shared" si="64"/>
        <v>0</v>
      </c>
      <c r="CF382" s="36">
        <f t="shared" si="65"/>
        <v>0</v>
      </c>
    </row>
    <row r="383" spans="1:84" s="47" customFormat="1" ht="21.6" customHeight="1">
      <c r="A383" s="51"/>
      <c r="B383" s="51"/>
      <c r="C383" s="27"/>
      <c r="D383" s="28" t="s">
        <v>288</v>
      </c>
      <c r="E383" s="46">
        <v>38365</v>
      </c>
      <c r="F383" s="46">
        <v>23561</v>
      </c>
      <c r="G383" s="528" t="s">
        <v>356</v>
      </c>
      <c r="H383" s="528"/>
      <c r="I383" s="31">
        <v>0</v>
      </c>
      <c r="J383" s="31">
        <v>0</v>
      </c>
      <c r="K383" s="31">
        <v>0</v>
      </c>
      <c r="L383" s="31">
        <v>0</v>
      </c>
      <c r="M383" s="31">
        <v>0</v>
      </c>
      <c r="N383" s="31">
        <v>0</v>
      </c>
      <c r="O383" s="31">
        <v>0</v>
      </c>
      <c r="P383" s="31">
        <v>0</v>
      </c>
      <c r="Q383" s="31">
        <v>0</v>
      </c>
      <c r="R383" s="31">
        <v>0</v>
      </c>
      <c r="S383" s="31">
        <v>0</v>
      </c>
      <c r="T383" s="31">
        <v>0</v>
      </c>
      <c r="U383" s="31"/>
      <c r="V383" s="31">
        <v>0</v>
      </c>
      <c r="W383" s="31"/>
      <c r="X383" s="31">
        <v>0</v>
      </c>
      <c r="Y383" s="31"/>
      <c r="Z383" s="31">
        <v>0</v>
      </c>
      <c r="AA383" s="31"/>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6">
        <f t="shared" si="63"/>
        <v>0</v>
      </c>
      <c r="CC383" s="37"/>
      <c r="CD383" s="36">
        <f t="shared" si="64"/>
        <v>0</v>
      </c>
      <c r="CF383" s="36">
        <f t="shared" si="65"/>
        <v>0</v>
      </c>
    </row>
    <row r="384" spans="1:84" s="47" customFormat="1" ht="21.6" customHeight="1">
      <c r="A384" s="51"/>
      <c r="B384" s="51"/>
      <c r="C384" s="27"/>
      <c r="D384" s="28" t="s">
        <v>242</v>
      </c>
      <c r="E384" s="41">
        <v>30802</v>
      </c>
      <c r="F384" s="46">
        <v>40905</v>
      </c>
      <c r="G384" s="528" t="s">
        <v>356</v>
      </c>
      <c r="H384" s="528"/>
      <c r="I384" s="31">
        <v>15</v>
      </c>
      <c r="J384" s="31">
        <v>0</v>
      </c>
      <c r="K384" s="31">
        <v>15</v>
      </c>
      <c r="L384" s="31">
        <v>0</v>
      </c>
      <c r="M384" s="31">
        <v>15</v>
      </c>
      <c r="N384" s="31">
        <v>0</v>
      </c>
      <c r="O384" s="31">
        <v>15</v>
      </c>
      <c r="P384" s="31">
        <v>0</v>
      </c>
      <c r="Q384" s="31">
        <v>0</v>
      </c>
      <c r="R384" s="31">
        <v>0</v>
      </c>
      <c r="S384" s="31">
        <v>0</v>
      </c>
      <c r="T384" s="31">
        <v>0</v>
      </c>
      <c r="U384" s="31"/>
      <c r="V384" s="31">
        <v>0</v>
      </c>
      <c r="W384" s="31"/>
      <c r="X384" s="31">
        <v>0</v>
      </c>
      <c r="Y384" s="31"/>
      <c r="Z384" s="31">
        <v>0</v>
      </c>
      <c r="AA384" s="31"/>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6">
        <f t="shared" si="63"/>
        <v>0</v>
      </c>
      <c r="CC384" s="37"/>
      <c r="CD384" s="36">
        <f t="shared" si="64"/>
        <v>0</v>
      </c>
      <c r="CF384" s="36">
        <f t="shared" si="65"/>
        <v>0</v>
      </c>
    </row>
    <row r="385" spans="1:84" s="47" customFormat="1" ht="21.6" customHeight="1">
      <c r="A385" s="51"/>
      <c r="B385" s="51"/>
      <c r="C385" s="27"/>
      <c r="D385" s="28" t="s">
        <v>295</v>
      </c>
      <c r="E385" s="46">
        <v>38805</v>
      </c>
      <c r="F385" s="46">
        <v>21257</v>
      </c>
      <c r="G385" s="528" t="s">
        <v>356</v>
      </c>
      <c r="H385" s="528"/>
      <c r="I385" s="31">
        <v>0</v>
      </c>
      <c r="J385" s="31">
        <v>0</v>
      </c>
      <c r="K385" s="31">
        <v>0</v>
      </c>
      <c r="L385" s="31">
        <v>0</v>
      </c>
      <c r="M385" s="31">
        <v>0</v>
      </c>
      <c r="N385" s="31">
        <v>0</v>
      </c>
      <c r="O385" s="31">
        <v>0</v>
      </c>
      <c r="P385" s="31">
        <v>0</v>
      </c>
      <c r="Q385" s="31">
        <v>0</v>
      </c>
      <c r="R385" s="31">
        <v>0</v>
      </c>
      <c r="S385" s="31">
        <v>0</v>
      </c>
      <c r="T385" s="31">
        <v>0</v>
      </c>
      <c r="U385" s="31"/>
      <c r="V385" s="31">
        <v>0</v>
      </c>
      <c r="W385" s="31"/>
      <c r="X385" s="31">
        <v>0</v>
      </c>
      <c r="Y385" s="31"/>
      <c r="Z385" s="31">
        <v>0</v>
      </c>
      <c r="AA385" s="31"/>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6">
        <f t="shared" si="63"/>
        <v>0</v>
      </c>
      <c r="CC385" s="37"/>
      <c r="CD385" s="36">
        <f t="shared" si="64"/>
        <v>0</v>
      </c>
      <c r="CF385" s="36">
        <f t="shared" si="65"/>
        <v>0</v>
      </c>
    </row>
    <row r="386" spans="1:84" s="47" customFormat="1" ht="21.6" customHeight="1">
      <c r="A386" s="51"/>
      <c r="B386" s="51"/>
      <c r="C386" s="27"/>
      <c r="D386" s="28" t="s">
        <v>304</v>
      </c>
      <c r="E386" s="41">
        <v>40057</v>
      </c>
      <c r="F386" s="46">
        <v>40042</v>
      </c>
      <c r="G386" s="528" t="s">
        <v>354</v>
      </c>
      <c r="H386" s="528"/>
      <c r="I386" s="31">
        <v>0</v>
      </c>
      <c r="J386" s="31">
        <v>0</v>
      </c>
      <c r="K386" s="31">
        <v>0</v>
      </c>
      <c r="L386" s="31">
        <v>0</v>
      </c>
      <c r="M386" s="31">
        <v>0</v>
      </c>
      <c r="N386" s="31">
        <v>0</v>
      </c>
      <c r="O386" s="31">
        <v>0</v>
      </c>
      <c r="P386" s="31">
        <v>0</v>
      </c>
      <c r="Q386" s="31">
        <v>0</v>
      </c>
      <c r="R386" s="31">
        <v>0</v>
      </c>
      <c r="S386" s="31">
        <v>0</v>
      </c>
      <c r="T386" s="31">
        <v>0</v>
      </c>
      <c r="U386" s="31"/>
      <c r="V386" s="31">
        <v>0</v>
      </c>
      <c r="W386" s="31"/>
      <c r="X386" s="31">
        <v>0</v>
      </c>
      <c r="Y386" s="31"/>
      <c r="Z386" s="31">
        <v>0</v>
      </c>
      <c r="AA386" s="31"/>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6">
        <f t="shared" si="63"/>
        <v>0</v>
      </c>
      <c r="CC386" s="37"/>
      <c r="CD386" s="36">
        <f t="shared" si="64"/>
        <v>0</v>
      </c>
      <c r="CF386" s="36">
        <f t="shared" si="65"/>
        <v>0</v>
      </c>
    </row>
    <row r="387" spans="1:84" s="47" customFormat="1" ht="21.6" customHeight="1">
      <c r="A387" s="39"/>
      <c r="B387" s="39"/>
      <c r="C387" s="27"/>
      <c r="D387" s="28" t="s">
        <v>233</v>
      </c>
      <c r="E387" s="41">
        <v>29985</v>
      </c>
      <c r="F387" s="46">
        <v>38714</v>
      </c>
      <c r="G387" s="528" t="s">
        <v>354</v>
      </c>
      <c r="H387" s="528"/>
      <c r="I387" s="31"/>
      <c r="J387" s="31"/>
      <c r="K387" s="31"/>
      <c r="L387" s="31"/>
      <c r="M387" s="31">
        <v>0</v>
      </c>
      <c r="N387" s="31">
        <v>0</v>
      </c>
      <c r="O387" s="31">
        <v>0</v>
      </c>
      <c r="P387" s="31">
        <v>0</v>
      </c>
      <c r="Q387" s="31">
        <v>0</v>
      </c>
      <c r="R387" s="31">
        <v>0</v>
      </c>
      <c r="S387" s="31">
        <v>0</v>
      </c>
      <c r="T387" s="31">
        <v>0</v>
      </c>
      <c r="U387" s="31"/>
      <c r="V387" s="31">
        <v>0</v>
      </c>
      <c r="W387" s="31"/>
      <c r="X387" s="31">
        <v>0</v>
      </c>
      <c r="Y387" s="31"/>
      <c r="Z387" s="31">
        <v>0</v>
      </c>
      <c r="AA387" s="31"/>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6">
        <f t="shared" si="63"/>
        <v>0</v>
      </c>
      <c r="CC387" s="37"/>
      <c r="CD387" s="36">
        <f t="shared" si="64"/>
        <v>0</v>
      </c>
      <c r="CE387" s="38"/>
      <c r="CF387" s="36">
        <f t="shared" si="65"/>
        <v>0</v>
      </c>
    </row>
    <row r="388" spans="1:84" s="47" customFormat="1" ht="21.6" customHeight="1">
      <c r="A388" s="51"/>
      <c r="B388" s="51"/>
      <c r="C388" s="27"/>
      <c r="D388" s="28" t="s">
        <v>299</v>
      </c>
      <c r="E388" s="41">
        <v>39253</v>
      </c>
      <c r="F388" s="46">
        <v>21646</v>
      </c>
      <c r="G388" s="528" t="s">
        <v>354</v>
      </c>
      <c r="H388" s="528"/>
      <c r="I388" s="31"/>
      <c r="J388" s="31"/>
      <c r="K388" s="31"/>
      <c r="L388" s="31"/>
      <c r="M388" s="31">
        <v>0</v>
      </c>
      <c r="N388" s="31">
        <v>0</v>
      </c>
      <c r="O388" s="31">
        <v>0</v>
      </c>
      <c r="P388" s="31">
        <v>0</v>
      </c>
      <c r="Q388" s="31">
        <v>0</v>
      </c>
      <c r="R388" s="31">
        <v>0</v>
      </c>
      <c r="S388" s="31">
        <v>0</v>
      </c>
      <c r="T388" s="31">
        <v>0</v>
      </c>
      <c r="U388" s="31"/>
      <c r="V388" s="31">
        <v>0</v>
      </c>
      <c r="W388" s="31"/>
      <c r="X388" s="31">
        <v>0</v>
      </c>
      <c r="Y388" s="31"/>
      <c r="Z388" s="31">
        <v>0</v>
      </c>
      <c r="AA388" s="31"/>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6">
        <f t="shared" si="63"/>
        <v>0</v>
      </c>
      <c r="CC388" s="37"/>
      <c r="CD388" s="36">
        <f t="shared" si="64"/>
        <v>0</v>
      </c>
      <c r="CF388" s="36">
        <f t="shared" si="65"/>
        <v>0</v>
      </c>
    </row>
    <row r="389" spans="1:84" s="47" customFormat="1" ht="21.6" customHeight="1">
      <c r="A389" s="51"/>
      <c r="B389" s="51"/>
      <c r="C389" s="27"/>
      <c r="D389" s="28" t="s">
        <v>300</v>
      </c>
      <c r="E389" s="41">
        <v>39253</v>
      </c>
      <c r="F389" s="46">
        <v>39272</v>
      </c>
      <c r="G389" s="528" t="s">
        <v>354</v>
      </c>
      <c r="H389" s="528"/>
      <c r="I389" s="31"/>
      <c r="J389" s="31"/>
      <c r="K389" s="31">
        <v>0</v>
      </c>
      <c r="L389" s="31">
        <v>0</v>
      </c>
      <c r="M389" s="31">
        <v>0</v>
      </c>
      <c r="N389" s="31">
        <v>0</v>
      </c>
      <c r="O389" s="31">
        <v>0</v>
      </c>
      <c r="P389" s="31">
        <v>0</v>
      </c>
      <c r="Q389" s="31">
        <v>0</v>
      </c>
      <c r="R389" s="31">
        <v>0</v>
      </c>
      <c r="S389" s="31">
        <v>0</v>
      </c>
      <c r="T389" s="31">
        <v>0</v>
      </c>
      <c r="U389" s="31"/>
      <c r="V389" s="31">
        <v>0</v>
      </c>
      <c r="W389" s="31"/>
      <c r="X389" s="31">
        <v>0</v>
      </c>
      <c r="Y389" s="31"/>
      <c r="Z389" s="31">
        <v>0</v>
      </c>
      <c r="AA389" s="31"/>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6">
        <f t="shared" si="63"/>
        <v>0</v>
      </c>
      <c r="CC389" s="37"/>
      <c r="CD389" s="36">
        <f t="shared" si="64"/>
        <v>0</v>
      </c>
      <c r="CF389" s="36">
        <f t="shared" si="65"/>
        <v>0</v>
      </c>
    </row>
    <row r="390" spans="1:84" s="441" customFormat="1" ht="21.6" customHeight="1">
      <c r="A390" s="39"/>
      <c r="B390" s="39"/>
      <c r="C390" s="27"/>
      <c r="D390" s="28" t="s">
        <v>326</v>
      </c>
      <c r="E390" s="46">
        <v>41492</v>
      </c>
      <c r="F390" s="46">
        <v>21605</v>
      </c>
      <c r="G390" s="528" t="s">
        <v>355</v>
      </c>
      <c r="H390" s="528"/>
      <c r="I390" s="31"/>
      <c r="J390" s="31"/>
      <c r="K390" s="31"/>
      <c r="L390" s="31"/>
      <c r="M390" s="31"/>
      <c r="N390" s="31">
        <v>0</v>
      </c>
      <c r="O390" s="31">
        <v>0</v>
      </c>
      <c r="P390" s="31">
        <v>0</v>
      </c>
      <c r="Q390" s="31">
        <v>0</v>
      </c>
      <c r="R390" s="31">
        <v>0</v>
      </c>
      <c r="S390" s="31">
        <v>0</v>
      </c>
      <c r="T390" s="31">
        <v>0</v>
      </c>
      <c r="U390" s="31"/>
      <c r="V390" s="31">
        <v>0</v>
      </c>
      <c r="W390" s="31"/>
      <c r="X390" s="31">
        <v>0</v>
      </c>
      <c r="Y390" s="31"/>
      <c r="Z390" s="31">
        <v>0</v>
      </c>
      <c r="AA390" s="31"/>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6">
        <f t="shared" si="63"/>
        <v>0</v>
      </c>
      <c r="CC390" s="37"/>
      <c r="CD390" s="37">
        <f t="shared" si="64"/>
        <v>0</v>
      </c>
      <c r="CE390" s="38"/>
      <c r="CF390" s="37">
        <f t="shared" si="65"/>
        <v>0</v>
      </c>
    </row>
    <row r="391" spans="1:84" s="442" customFormat="1" ht="21.6" customHeight="1">
      <c r="A391" s="27"/>
      <c r="B391" s="27"/>
      <c r="C391" s="27"/>
      <c r="D391" s="28" t="s">
        <v>317</v>
      </c>
      <c r="E391" s="41">
        <v>40895</v>
      </c>
      <c r="F391" s="46">
        <v>38898</v>
      </c>
      <c r="G391" s="528" t="s">
        <v>356</v>
      </c>
      <c r="H391" s="528"/>
      <c r="I391" s="31">
        <v>0</v>
      </c>
      <c r="J391" s="31">
        <v>0</v>
      </c>
      <c r="K391" s="31">
        <v>0</v>
      </c>
      <c r="L391" s="31">
        <v>0</v>
      </c>
      <c r="M391" s="31">
        <v>0</v>
      </c>
      <c r="N391" s="31">
        <v>0</v>
      </c>
      <c r="O391" s="31">
        <v>0</v>
      </c>
      <c r="P391" s="31">
        <v>0</v>
      </c>
      <c r="Q391" s="31">
        <v>0</v>
      </c>
      <c r="R391" s="31">
        <v>0</v>
      </c>
      <c r="S391" s="31">
        <v>0</v>
      </c>
      <c r="T391" s="31">
        <v>0</v>
      </c>
      <c r="U391" s="31"/>
      <c r="V391" s="31">
        <v>0</v>
      </c>
      <c r="W391" s="31"/>
      <c r="X391" s="31">
        <v>0</v>
      </c>
      <c r="Y391" s="31"/>
      <c r="Z391" s="31">
        <v>0</v>
      </c>
      <c r="AA391" s="31"/>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6">
        <f t="shared" si="63"/>
        <v>0</v>
      </c>
      <c r="CC391" s="37"/>
      <c r="CD391" s="37">
        <f t="shared" si="64"/>
        <v>0</v>
      </c>
      <c r="CE391" s="47"/>
      <c r="CF391" s="37">
        <f t="shared" si="65"/>
        <v>0</v>
      </c>
    </row>
    <row r="392" spans="1:84" s="442" customFormat="1" ht="21.6" customHeight="1">
      <c r="A392" s="51"/>
      <c r="B392" s="51"/>
      <c r="C392" s="27"/>
      <c r="D392" s="28" t="s">
        <v>332</v>
      </c>
      <c r="E392" s="41">
        <v>42026</v>
      </c>
      <c r="F392" s="46">
        <v>25260</v>
      </c>
      <c r="G392" s="528" t="s">
        <v>355</v>
      </c>
      <c r="H392" s="528"/>
      <c r="I392" s="31"/>
      <c r="J392" s="31"/>
      <c r="K392" s="31"/>
      <c r="L392" s="31"/>
      <c r="M392" s="31">
        <v>0</v>
      </c>
      <c r="N392" s="31">
        <v>0</v>
      </c>
      <c r="O392" s="31">
        <v>0</v>
      </c>
      <c r="P392" s="31">
        <v>0</v>
      </c>
      <c r="Q392" s="31">
        <v>0</v>
      </c>
      <c r="R392" s="31">
        <v>0</v>
      </c>
      <c r="S392" s="31">
        <v>0</v>
      </c>
      <c r="T392" s="31">
        <v>0</v>
      </c>
      <c r="U392" s="31"/>
      <c r="V392" s="31">
        <v>0</v>
      </c>
      <c r="W392" s="31"/>
      <c r="X392" s="31">
        <v>0</v>
      </c>
      <c r="Y392" s="31"/>
      <c r="Z392" s="31">
        <v>0</v>
      </c>
      <c r="AA392" s="31"/>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6">
        <f t="shared" si="63"/>
        <v>0</v>
      </c>
      <c r="CC392" s="37"/>
      <c r="CD392" s="37">
        <f t="shared" si="64"/>
        <v>0</v>
      </c>
      <c r="CE392" s="47"/>
      <c r="CF392" s="37">
        <f t="shared" si="65"/>
        <v>0</v>
      </c>
    </row>
    <row r="393" spans="1:84" s="442" customFormat="1" ht="21.6" customHeight="1">
      <c r="A393" s="51"/>
      <c r="B393" s="51"/>
      <c r="C393" s="27"/>
      <c r="D393" s="28" t="s">
        <v>333</v>
      </c>
      <c r="E393" s="41">
        <v>42090</v>
      </c>
      <c r="F393" s="46">
        <v>21530</v>
      </c>
      <c r="G393" s="528" t="s">
        <v>354</v>
      </c>
      <c r="H393" s="528"/>
      <c r="I393" s="31"/>
      <c r="J393" s="31"/>
      <c r="K393" s="31"/>
      <c r="L393" s="31"/>
      <c r="M393" s="31">
        <v>0</v>
      </c>
      <c r="N393" s="31">
        <v>0</v>
      </c>
      <c r="O393" s="31">
        <v>0</v>
      </c>
      <c r="P393" s="31">
        <v>0</v>
      </c>
      <c r="Q393" s="31">
        <v>0</v>
      </c>
      <c r="R393" s="31">
        <v>0</v>
      </c>
      <c r="S393" s="31">
        <v>0</v>
      </c>
      <c r="T393" s="31">
        <v>0</v>
      </c>
      <c r="U393" s="31"/>
      <c r="V393" s="31">
        <v>0</v>
      </c>
      <c r="W393" s="31"/>
      <c r="X393" s="31">
        <v>0</v>
      </c>
      <c r="Y393" s="31"/>
      <c r="Z393" s="31">
        <v>0</v>
      </c>
      <c r="AA393" s="31"/>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6">
        <f t="shared" si="63"/>
        <v>0</v>
      </c>
      <c r="CC393" s="37"/>
      <c r="CD393" s="37">
        <f t="shared" si="64"/>
        <v>0</v>
      </c>
      <c r="CE393" s="47"/>
      <c r="CF393" s="37">
        <f t="shared" si="65"/>
        <v>0</v>
      </c>
    </row>
    <row r="394" spans="1:84" s="442" customFormat="1" ht="21.6" customHeight="1">
      <c r="A394" s="51"/>
      <c r="B394" s="51"/>
      <c r="C394" s="27"/>
      <c r="D394" s="28" t="s">
        <v>84</v>
      </c>
      <c r="E394" s="41">
        <v>36984</v>
      </c>
      <c r="F394" s="46">
        <v>35821</v>
      </c>
      <c r="G394" s="528" t="s">
        <v>356</v>
      </c>
      <c r="H394" s="528"/>
      <c r="I394" s="31">
        <v>157</v>
      </c>
      <c r="J394" s="31">
        <v>22</v>
      </c>
      <c r="K394" s="31">
        <v>179</v>
      </c>
      <c r="L394" s="31">
        <v>15</v>
      </c>
      <c r="M394" s="31">
        <v>194</v>
      </c>
      <c r="N394" s="31">
        <v>0</v>
      </c>
      <c r="O394" s="31">
        <v>194</v>
      </c>
      <c r="P394" s="31">
        <v>0</v>
      </c>
      <c r="Q394" s="31">
        <v>194</v>
      </c>
      <c r="R394" s="31">
        <v>0</v>
      </c>
      <c r="S394" s="31">
        <v>0</v>
      </c>
      <c r="T394" s="31">
        <v>0</v>
      </c>
      <c r="U394" s="31"/>
      <c r="V394" s="31">
        <v>0</v>
      </c>
      <c r="W394" s="31"/>
      <c r="X394" s="31">
        <v>0</v>
      </c>
      <c r="Y394" s="31"/>
      <c r="Z394" s="31">
        <v>0</v>
      </c>
      <c r="AA394" s="31"/>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6">
        <f t="shared" si="63"/>
        <v>0</v>
      </c>
      <c r="CC394" s="37"/>
      <c r="CD394" s="37">
        <f t="shared" si="64"/>
        <v>0</v>
      </c>
      <c r="CE394" s="47"/>
      <c r="CF394" s="37">
        <f t="shared" si="65"/>
        <v>0</v>
      </c>
    </row>
    <row r="395" spans="1:84" s="442" customFormat="1" ht="21.6" customHeight="1">
      <c r="A395" s="51"/>
      <c r="B395" s="51"/>
      <c r="C395" s="27"/>
      <c r="D395" s="28" t="s">
        <v>111</v>
      </c>
      <c r="E395" s="41">
        <v>36984</v>
      </c>
      <c r="F395" s="46">
        <v>36608</v>
      </c>
      <c r="G395" s="528" t="s">
        <v>356</v>
      </c>
      <c r="H395" s="528"/>
      <c r="I395" s="31">
        <v>57</v>
      </c>
      <c r="J395" s="31">
        <v>9</v>
      </c>
      <c r="K395" s="31">
        <v>66</v>
      </c>
      <c r="L395" s="31">
        <v>8</v>
      </c>
      <c r="M395" s="31">
        <v>74</v>
      </c>
      <c r="N395" s="31">
        <v>0</v>
      </c>
      <c r="O395" s="31">
        <v>74</v>
      </c>
      <c r="P395" s="31">
        <v>0</v>
      </c>
      <c r="Q395" s="31">
        <v>74</v>
      </c>
      <c r="R395" s="31">
        <v>0</v>
      </c>
      <c r="S395" s="31">
        <v>0</v>
      </c>
      <c r="T395" s="31">
        <v>0</v>
      </c>
      <c r="U395" s="31"/>
      <c r="V395" s="31">
        <v>0</v>
      </c>
      <c r="W395" s="31"/>
      <c r="X395" s="31">
        <v>0</v>
      </c>
      <c r="Y395" s="31"/>
      <c r="Z395" s="31">
        <v>0</v>
      </c>
      <c r="AA395" s="31"/>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6">
        <f t="shared" si="63"/>
        <v>0</v>
      </c>
      <c r="CC395" s="37"/>
      <c r="CD395" s="37">
        <f t="shared" si="64"/>
        <v>0</v>
      </c>
      <c r="CE395" s="47"/>
      <c r="CF395" s="37">
        <f t="shared" si="65"/>
        <v>0</v>
      </c>
    </row>
    <row r="396" spans="1:84" s="442" customFormat="1" ht="21.6" customHeight="1">
      <c r="A396" s="39"/>
      <c r="B396" s="39"/>
      <c r="C396" s="27"/>
      <c r="D396" s="28" t="s">
        <v>1557</v>
      </c>
      <c r="E396" s="41">
        <v>42576</v>
      </c>
      <c r="F396" s="46">
        <v>42395</v>
      </c>
      <c r="G396" s="528" t="s">
        <v>354</v>
      </c>
      <c r="H396" s="528"/>
      <c r="I396" s="31"/>
      <c r="J396" s="31"/>
      <c r="K396" s="31">
        <v>0</v>
      </c>
      <c r="L396" s="31">
        <v>0</v>
      </c>
      <c r="M396" s="31">
        <v>0</v>
      </c>
      <c r="N396" s="31">
        <v>0</v>
      </c>
      <c r="O396" s="31">
        <v>0</v>
      </c>
      <c r="P396" s="31">
        <v>0</v>
      </c>
      <c r="Q396" s="31">
        <v>0</v>
      </c>
      <c r="R396" s="31">
        <v>0</v>
      </c>
      <c r="S396" s="31">
        <v>0</v>
      </c>
      <c r="T396" s="31">
        <v>0</v>
      </c>
      <c r="U396" s="31"/>
      <c r="V396" s="31">
        <v>0</v>
      </c>
      <c r="W396" s="31"/>
      <c r="X396" s="31">
        <v>0</v>
      </c>
      <c r="Y396" s="31"/>
      <c r="Z396" s="31">
        <v>0</v>
      </c>
      <c r="AA396" s="31"/>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6">
        <f t="shared" si="63"/>
        <v>0</v>
      </c>
      <c r="CC396" s="37"/>
      <c r="CD396" s="37">
        <f t="shared" si="64"/>
        <v>0</v>
      </c>
      <c r="CE396" s="38"/>
      <c r="CF396" s="37">
        <f t="shared" si="65"/>
        <v>0</v>
      </c>
    </row>
    <row r="397" spans="1:84" s="442" customFormat="1" ht="21.6" customHeight="1">
      <c r="A397" s="51"/>
      <c r="B397" s="51"/>
      <c r="C397" s="27"/>
      <c r="D397" s="28" t="s">
        <v>316</v>
      </c>
      <c r="E397" s="41">
        <v>40866</v>
      </c>
      <c r="F397" s="46">
        <v>41159</v>
      </c>
      <c r="G397" s="528" t="s">
        <v>355</v>
      </c>
      <c r="H397" s="528"/>
      <c r="I397" s="31"/>
      <c r="J397" s="31"/>
      <c r="K397" s="31">
        <v>0</v>
      </c>
      <c r="L397" s="31">
        <v>0</v>
      </c>
      <c r="M397" s="31">
        <v>0</v>
      </c>
      <c r="N397" s="31">
        <v>0</v>
      </c>
      <c r="O397" s="31">
        <v>0</v>
      </c>
      <c r="P397" s="31">
        <v>0</v>
      </c>
      <c r="Q397" s="31">
        <v>0</v>
      </c>
      <c r="R397" s="31">
        <v>0</v>
      </c>
      <c r="S397" s="31">
        <v>0</v>
      </c>
      <c r="T397" s="31">
        <v>0</v>
      </c>
      <c r="U397" s="31"/>
      <c r="V397" s="31">
        <v>0</v>
      </c>
      <c r="W397" s="31"/>
      <c r="X397" s="31">
        <v>0</v>
      </c>
      <c r="Y397" s="31"/>
      <c r="Z397" s="31">
        <v>0</v>
      </c>
      <c r="AA397" s="31"/>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6">
        <f t="shared" si="63"/>
        <v>0</v>
      </c>
      <c r="CC397" s="37"/>
      <c r="CD397" s="37">
        <f t="shared" si="64"/>
        <v>0</v>
      </c>
      <c r="CE397" s="47"/>
      <c r="CF397" s="37">
        <f t="shared" si="65"/>
        <v>0</v>
      </c>
    </row>
    <row r="398" spans="1:84" s="442" customFormat="1" ht="21.6" customHeight="1">
      <c r="A398" s="51"/>
      <c r="B398" s="51"/>
      <c r="C398" s="27"/>
      <c r="D398" s="28" t="s">
        <v>237</v>
      </c>
      <c r="E398" s="41">
        <v>30686</v>
      </c>
      <c r="F398" s="46">
        <v>24971</v>
      </c>
      <c r="G398" s="528" t="s">
        <v>356</v>
      </c>
      <c r="H398" s="528"/>
      <c r="I398" s="31">
        <v>0</v>
      </c>
      <c r="J398" s="31">
        <v>0</v>
      </c>
      <c r="K398" s="31">
        <v>0</v>
      </c>
      <c r="L398" s="31">
        <v>0</v>
      </c>
      <c r="M398" s="31">
        <v>0</v>
      </c>
      <c r="N398" s="31">
        <v>0</v>
      </c>
      <c r="O398" s="31">
        <v>0</v>
      </c>
      <c r="P398" s="31">
        <v>0</v>
      </c>
      <c r="Q398" s="31">
        <v>0</v>
      </c>
      <c r="R398" s="31">
        <v>0</v>
      </c>
      <c r="S398" s="31">
        <v>0</v>
      </c>
      <c r="T398" s="31">
        <v>0</v>
      </c>
      <c r="U398" s="31"/>
      <c r="V398" s="31">
        <v>0</v>
      </c>
      <c r="W398" s="31"/>
      <c r="X398" s="31">
        <v>0</v>
      </c>
      <c r="Y398" s="31"/>
      <c r="Z398" s="31">
        <v>0</v>
      </c>
      <c r="AA398" s="31"/>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6">
        <f t="shared" si="63"/>
        <v>0</v>
      </c>
      <c r="CC398" s="37"/>
      <c r="CD398" s="37">
        <f t="shared" si="64"/>
        <v>0</v>
      </c>
      <c r="CE398" s="47"/>
      <c r="CF398" s="37">
        <f t="shared" si="65"/>
        <v>0</v>
      </c>
    </row>
    <row r="399" spans="1:84" s="442" customFormat="1" ht="21.6" customHeight="1">
      <c r="A399" s="51"/>
      <c r="B399" s="51"/>
      <c r="C399" s="27"/>
      <c r="D399" s="28" t="s">
        <v>290</v>
      </c>
      <c r="E399" s="41">
        <v>38502</v>
      </c>
      <c r="F399" s="46">
        <v>32127</v>
      </c>
      <c r="G399" s="528" t="s">
        <v>356</v>
      </c>
      <c r="H399" s="528"/>
      <c r="I399" s="31">
        <v>0</v>
      </c>
      <c r="J399" s="31">
        <v>1</v>
      </c>
      <c r="K399" s="31">
        <v>1</v>
      </c>
      <c r="L399" s="31">
        <v>0</v>
      </c>
      <c r="M399" s="31">
        <v>1</v>
      </c>
      <c r="N399" s="31">
        <v>0</v>
      </c>
      <c r="O399" s="31">
        <v>1</v>
      </c>
      <c r="P399" s="31">
        <v>0</v>
      </c>
      <c r="Q399" s="31">
        <v>0</v>
      </c>
      <c r="R399" s="31">
        <v>0</v>
      </c>
      <c r="S399" s="31">
        <v>0</v>
      </c>
      <c r="T399" s="31">
        <v>0</v>
      </c>
      <c r="U399" s="31"/>
      <c r="V399" s="31">
        <v>0</v>
      </c>
      <c r="W399" s="31"/>
      <c r="X399" s="31">
        <v>0</v>
      </c>
      <c r="Y399" s="31"/>
      <c r="Z399" s="31">
        <v>0</v>
      </c>
      <c r="AA399" s="31"/>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6">
        <f t="shared" si="63"/>
        <v>0</v>
      </c>
      <c r="CC399" s="37"/>
      <c r="CD399" s="37">
        <f t="shared" si="64"/>
        <v>0</v>
      </c>
      <c r="CE399" s="47"/>
      <c r="CF399" s="37">
        <f t="shared" si="65"/>
        <v>0</v>
      </c>
    </row>
    <row r="400" spans="1:84" s="442" customFormat="1" ht="21.6" customHeight="1">
      <c r="A400" s="51"/>
      <c r="B400" s="51"/>
      <c r="C400" s="27"/>
      <c r="D400" s="28" t="s">
        <v>318</v>
      </c>
      <c r="E400" s="46">
        <v>40933</v>
      </c>
      <c r="F400" s="46">
        <v>11543</v>
      </c>
      <c r="G400" s="528" t="s">
        <v>356</v>
      </c>
      <c r="H400" s="528"/>
      <c r="I400" s="31">
        <v>1</v>
      </c>
      <c r="J400" s="31">
        <v>0</v>
      </c>
      <c r="K400" s="31">
        <v>1</v>
      </c>
      <c r="L400" s="31">
        <v>0</v>
      </c>
      <c r="M400" s="31">
        <v>1</v>
      </c>
      <c r="N400" s="31">
        <v>0</v>
      </c>
      <c r="O400" s="31">
        <v>1</v>
      </c>
      <c r="P400" s="31">
        <v>0</v>
      </c>
      <c r="Q400" s="31">
        <v>0</v>
      </c>
      <c r="R400" s="31">
        <v>0</v>
      </c>
      <c r="S400" s="31">
        <v>0</v>
      </c>
      <c r="T400" s="31">
        <v>0</v>
      </c>
      <c r="U400" s="31"/>
      <c r="V400" s="31">
        <v>0</v>
      </c>
      <c r="W400" s="31"/>
      <c r="X400" s="31">
        <v>0</v>
      </c>
      <c r="Y400" s="31"/>
      <c r="Z400" s="31">
        <v>0</v>
      </c>
      <c r="AA400" s="31"/>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6">
        <f t="shared" si="63"/>
        <v>0</v>
      </c>
      <c r="CC400" s="37"/>
      <c r="CD400" s="37">
        <f t="shared" si="64"/>
        <v>0</v>
      </c>
      <c r="CE400" s="47"/>
      <c r="CF400" s="37">
        <f t="shared" si="65"/>
        <v>0</v>
      </c>
    </row>
    <row r="401" spans="1:84" s="442" customFormat="1" ht="21.6" customHeight="1">
      <c r="A401" s="51"/>
      <c r="B401" s="51"/>
      <c r="C401" s="27"/>
      <c r="D401" s="28" t="s">
        <v>330</v>
      </c>
      <c r="E401" s="41">
        <v>41831</v>
      </c>
      <c r="F401" s="46">
        <v>21466</v>
      </c>
      <c r="G401" s="528" t="s">
        <v>354</v>
      </c>
      <c r="H401" s="528"/>
      <c r="I401" s="31"/>
      <c r="J401" s="31"/>
      <c r="K401" s="31">
        <v>0</v>
      </c>
      <c r="L401" s="31">
        <v>0</v>
      </c>
      <c r="M401" s="31">
        <v>0</v>
      </c>
      <c r="N401" s="31">
        <v>0</v>
      </c>
      <c r="O401" s="31">
        <v>0</v>
      </c>
      <c r="P401" s="31">
        <v>0</v>
      </c>
      <c r="Q401" s="31">
        <v>0</v>
      </c>
      <c r="R401" s="31">
        <v>0</v>
      </c>
      <c r="S401" s="31">
        <v>0</v>
      </c>
      <c r="T401" s="31">
        <v>0</v>
      </c>
      <c r="U401" s="31"/>
      <c r="V401" s="31">
        <v>0</v>
      </c>
      <c r="W401" s="31"/>
      <c r="X401" s="31">
        <v>0</v>
      </c>
      <c r="Y401" s="31"/>
      <c r="Z401" s="31">
        <v>0</v>
      </c>
      <c r="AA401" s="31"/>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6">
        <f t="shared" si="63"/>
        <v>0</v>
      </c>
      <c r="CC401" s="37"/>
      <c r="CD401" s="37">
        <f t="shared" si="64"/>
        <v>0</v>
      </c>
      <c r="CE401" s="47"/>
      <c r="CF401" s="37">
        <f t="shared" si="65"/>
        <v>0</v>
      </c>
    </row>
    <row r="402" spans="1:84" s="442" customFormat="1" ht="21.6" customHeight="1">
      <c r="A402" s="51"/>
      <c r="B402" s="51"/>
      <c r="C402" s="27"/>
      <c r="D402" s="28" t="s">
        <v>176</v>
      </c>
      <c r="E402" s="46">
        <v>41408</v>
      </c>
      <c r="F402" s="46">
        <v>41662</v>
      </c>
      <c r="G402" s="528" t="s">
        <v>355</v>
      </c>
      <c r="H402" s="528"/>
      <c r="I402" s="31"/>
      <c r="J402" s="31"/>
      <c r="K402" s="31">
        <v>0</v>
      </c>
      <c r="L402" s="31">
        <v>7</v>
      </c>
      <c r="M402" s="31">
        <v>7</v>
      </c>
      <c r="N402" s="31">
        <v>0</v>
      </c>
      <c r="O402" s="31">
        <v>7</v>
      </c>
      <c r="P402" s="31">
        <v>0</v>
      </c>
      <c r="Q402" s="31">
        <v>7</v>
      </c>
      <c r="R402" s="31">
        <v>0</v>
      </c>
      <c r="S402" s="31">
        <v>0</v>
      </c>
      <c r="T402" s="31">
        <v>0</v>
      </c>
      <c r="U402" s="31"/>
      <c r="V402" s="31">
        <v>0</v>
      </c>
      <c r="W402" s="31"/>
      <c r="X402" s="31">
        <v>0</v>
      </c>
      <c r="Y402" s="31"/>
      <c r="Z402" s="31">
        <v>0</v>
      </c>
      <c r="AA402" s="31"/>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6">
        <f t="shared" si="63"/>
        <v>0</v>
      </c>
      <c r="CC402" s="37"/>
      <c r="CD402" s="37">
        <f t="shared" si="64"/>
        <v>0</v>
      </c>
      <c r="CE402" s="47"/>
      <c r="CF402" s="37">
        <f t="shared" si="65"/>
        <v>0</v>
      </c>
    </row>
    <row r="403" spans="1:84" s="442" customFormat="1" ht="21.6" customHeight="1">
      <c r="A403" s="27"/>
      <c r="B403" s="27"/>
      <c r="C403" s="27"/>
      <c r="D403" s="28" t="s">
        <v>248</v>
      </c>
      <c r="E403" s="41">
        <v>32143</v>
      </c>
      <c r="F403" s="46">
        <v>39048</v>
      </c>
      <c r="G403" s="528" t="s">
        <v>356</v>
      </c>
      <c r="H403" s="528"/>
      <c r="I403" s="31">
        <v>0</v>
      </c>
      <c r="J403" s="31">
        <v>0</v>
      </c>
      <c r="K403" s="31">
        <v>0</v>
      </c>
      <c r="L403" s="31">
        <v>0</v>
      </c>
      <c r="M403" s="31">
        <v>0</v>
      </c>
      <c r="N403" s="31">
        <v>0</v>
      </c>
      <c r="O403" s="31">
        <v>0</v>
      </c>
      <c r="P403" s="31">
        <v>0</v>
      </c>
      <c r="Q403" s="31">
        <v>0</v>
      </c>
      <c r="R403" s="31">
        <v>0</v>
      </c>
      <c r="S403" s="31">
        <v>0</v>
      </c>
      <c r="T403" s="31">
        <v>0</v>
      </c>
      <c r="U403" s="31"/>
      <c r="V403" s="31">
        <v>0</v>
      </c>
      <c r="W403" s="31"/>
      <c r="X403" s="31">
        <v>0</v>
      </c>
      <c r="Y403" s="31"/>
      <c r="Z403" s="31">
        <v>0</v>
      </c>
      <c r="AA403" s="31"/>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6">
        <f t="shared" si="63"/>
        <v>0</v>
      </c>
      <c r="CC403" s="37"/>
      <c r="CD403" s="37">
        <f t="shared" si="64"/>
        <v>0</v>
      </c>
      <c r="CE403" s="47"/>
      <c r="CF403" s="37">
        <f t="shared" si="65"/>
        <v>0</v>
      </c>
    </row>
    <row r="404" spans="1:84" s="442" customFormat="1" ht="21.6" customHeight="1">
      <c r="A404" s="51"/>
      <c r="B404" s="51"/>
      <c r="C404" s="27"/>
      <c r="D404" s="28" t="s">
        <v>267</v>
      </c>
      <c r="E404" s="41">
        <v>36185</v>
      </c>
      <c r="F404" s="46">
        <v>40920</v>
      </c>
      <c r="G404" s="528" t="s">
        <v>356</v>
      </c>
      <c r="H404" s="528"/>
      <c r="I404" s="31">
        <v>0</v>
      </c>
      <c r="J404" s="31">
        <v>0</v>
      </c>
      <c r="K404" s="31">
        <v>0</v>
      </c>
      <c r="L404" s="31">
        <v>0</v>
      </c>
      <c r="M404" s="31">
        <v>0</v>
      </c>
      <c r="N404" s="31">
        <v>0</v>
      </c>
      <c r="O404" s="31">
        <v>0</v>
      </c>
      <c r="P404" s="31">
        <v>0</v>
      </c>
      <c r="Q404" s="31">
        <v>0</v>
      </c>
      <c r="R404" s="31">
        <v>0</v>
      </c>
      <c r="S404" s="31">
        <v>0</v>
      </c>
      <c r="T404" s="31">
        <v>0</v>
      </c>
      <c r="U404" s="31"/>
      <c r="V404" s="31">
        <v>0</v>
      </c>
      <c r="W404" s="31"/>
      <c r="X404" s="31">
        <v>0</v>
      </c>
      <c r="Y404" s="31"/>
      <c r="Z404" s="31">
        <v>0</v>
      </c>
      <c r="AA404" s="31"/>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6">
        <f t="shared" si="63"/>
        <v>0</v>
      </c>
      <c r="CC404" s="37"/>
      <c r="CD404" s="37">
        <f t="shared" si="64"/>
        <v>0</v>
      </c>
      <c r="CE404" s="47"/>
      <c r="CF404" s="37">
        <f t="shared" si="65"/>
        <v>0</v>
      </c>
    </row>
    <row r="405" spans="1:84" s="442" customFormat="1" ht="21.6" customHeight="1">
      <c r="A405" s="27"/>
      <c r="B405" s="27"/>
      <c r="C405" s="27"/>
      <c r="D405" s="28" t="s">
        <v>319</v>
      </c>
      <c r="E405" s="46">
        <v>41047</v>
      </c>
      <c r="F405" s="46">
        <v>24124</v>
      </c>
      <c r="G405" s="528" t="s">
        <v>356</v>
      </c>
      <c r="H405" s="528"/>
      <c r="I405" s="31">
        <v>0</v>
      </c>
      <c r="J405" s="31">
        <v>0</v>
      </c>
      <c r="K405" s="31">
        <v>0</v>
      </c>
      <c r="L405" s="31">
        <v>0</v>
      </c>
      <c r="M405" s="31">
        <v>0</v>
      </c>
      <c r="N405" s="31">
        <v>0</v>
      </c>
      <c r="O405" s="31">
        <v>0</v>
      </c>
      <c r="P405" s="31">
        <v>0</v>
      </c>
      <c r="Q405" s="31">
        <v>0</v>
      </c>
      <c r="R405" s="31">
        <v>0</v>
      </c>
      <c r="S405" s="31">
        <v>0</v>
      </c>
      <c r="T405" s="31">
        <v>0</v>
      </c>
      <c r="U405" s="31"/>
      <c r="V405" s="31">
        <v>0</v>
      </c>
      <c r="W405" s="31"/>
      <c r="X405" s="31">
        <v>0</v>
      </c>
      <c r="Y405" s="31"/>
      <c r="Z405" s="31">
        <v>0</v>
      </c>
      <c r="AA405" s="31"/>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6">
        <f t="shared" si="63"/>
        <v>0</v>
      </c>
      <c r="CC405" s="37"/>
      <c r="CD405" s="37">
        <f t="shared" si="64"/>
        <v>0</v>
      </c>
      <c r="CE405" s="38"/>
      <c r="CF405" s="37">
        <f t="shared" si="65"/>
        <v>0</v>
      </c>
    </row>
    <row r="406" spans="1:84" s="442" customFormat="1" ht="21.6" customHeight="1">
      <c r="A406" s="51"/>
      <c r="B406" s="51"/>
      <c r="C406" s="27"/>
      <c r="D406" s="28" t="s">
        <v>301</v>
      </c>
      <c r="E406" s="41">
        <v>39387</v>
      </c>
      <c r="F406" s="46">
        <v>39381</v>
      </c>
      <c r="G406" s="528" t="s">
        <v>354</v>
      </c>
      <c r="H406" s="528"/>
      <c r="I406" s="31"/>
      <c r="J406" s="31"/>
      <c r="K406" s="31"/>
      <c r="L406" s="31"/>
      <c r="M406" s="31">
        <v>0</v>
      </c>
      <c r="N406" s="31">
        <v>0</v>
      </c>
      <c r="O406" s="31">
        <v>0</v>
      </c>
      <c r="P406" s="31">
        <v>0</v>
      </c>
      <c r="Q406" s="31">
        <v>0</v>
      </c>
      <c r="R406" s="31">
        <v>0</v>
      </c>
      <c r="S406" s="31">
        <v>0</v>
      </c>
      <c r="T406" s="31">
        <v>0</v>
      </c>
      <c r="U406" s="31"/>
      <c r="V406" s="31">
        <v>0</v>
      </c>
      <c r="W406" s="31"/>
      <c r="X406" s="31">
        <v>0</v>
      </c>
      <c r="Y406" s="31"/>
      <c r="Z406" s="31">
        <v>0</v>
      </c>
      <c r="AA406" s="31"/>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6">
        <f t="shared" si="63"/>
        <v>0</v>
      </c>
      <c r="CC406" s="37"/>
      <c r="CD406" s="37">
        <f t="shared" si="64"/>
        <v>0</v>
      </c>
      <c r="CE406" s="47"/>
      <c r="CF406" s="37">
        <f t="shared" si="65"/>
        <v>0</v>
      </c>
    </row>
    <row r="407" spans="1:84" s="442" customFormat="1" ht="21.6" customHeight="1">
      <c r="A407" s="51"/>
      <c r="B407" s="51"/>
      <c r="C407" s="27"/>
      <c r="D407" s="28" t="s">
        <v>314</v>
      </c>
      <c r="E407" s="41">
        <v>40721</v>
      </c>
      <c r="F407" s="46">
        <v>40668</v>
      </c>
      <c r="G407" s="528" t="s">
        <v>356</v>
      </c>
      <c r="H407" s="528"/>
      <c r="I407" s="31">
        <v>0</v>
      </c>
      <c r="J407" s="31">
        <v>0</v>
      </c>
      <c r="K407" s="31">
        <v>0</v>
      </c>
      <c r="L407" s="31">
        <v>0</v>
      </c>
      <c r="M407" s="31">
        <v>0</v>
      </c>
      <c r="N407" s="31">
        <v>0</v>
      </c>
      <c r="O407" s="31">
        <v>0</v>
      </c>
      <c r="P407" s="31">
        <v>0</v>
      </c>
      <c r="Q407" s="31">
        <v>0</v>
      </c>
      <c r="R407" s="31">
        <v>0</v>
      </c>
      <c r="S407" s="31">
        <v>0</v>
      </c>
      <c r="T407" s="31">
        <v>0</v>
      </c>
      <c r="U407" s="31"/>
      <c r="V407" s="31">
        <v>0</v>
      </c>
      <c r="W407" s="31"/>
      <c r="X407" s="31">
        <v>0</v>
      </c>
      <c r="Y407" s="31"/>
      <c r="Z407" s="31">
        <v>0</v>
      </c>
      <c r="AA407" s="31"/>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6">
        <f t="shared" si="63"/>
        <v>0</v>
      </c>
      <c r="CC407" s="37"/>
      <c r="CD407" s="37">
        <f t="shared" si="64"/>
        <v>0</v>
      </c>
      <c r="CE407" s="47"/>
      <c r="CF407" s="37">
        <f t="shared" si="65"/>
        <v>0</v>
      </c>
    </row>
    <row r="408" spans="1:84" s="442" customFormat="1" ht="21.6" customHeight="1">
      <c r="A408" s="51"/>
      <c r="B408" s="51"/>
      <c r="C408" s="27"/>
      <c r="D408" s="28" t="s">
        <v>308</v>
      </c>
      <c r="E408" s="46">
        <v>40309</v>
      </c>
      <c r="F408" s="46">
        <v>40555</v>
      </c>
      <c r="G408" s="446" t="s">
        <v>354</v>
      </c>
      <c r="H408" s="446"/>
      <c r="I408" s="31"/>
      <c r="J408" s="31"/>
      <c r="K408" s="31"/>
      <c r="L408" s="31"/>
      <c r="M408" s="31">
        <v>0</v>
      </c>
      <c r="N408" s="31">
        <v>0</v>
      </c>
      <c r="O408" s="31">
        <v>0</v>
      </c>
      <c r="P408" s="31">
        <v>0</v>
      </c>
      <c r="Q408" s="31">
        <v>0</v>
      </c>
      <c r="R408" s="31">
        <v>0</v>
      </c>
      <c r="S408" s="31">
        <v>0</v>
      </c>
      <c r="T408" s="31">
        <v>0</v>
      </c>
      <c r="U408" s="31"/>
      <c r="V408" s="31">
        <v>0</v>
      </c>
      <c r="W408" s="31"/>
      <c r="X408" s="31">
        <v>0</v>
      </c>
      <c r="Y408" s="31"/>
      <c r="Z408" s="31">
        <v>0</v>
      </c>
      <c r="AA408" s="31"/>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6">
        <f t="shared" si="63"/>
        <v>0</v>
      </c>
      <c r="CC408" s="37"/>
      <c r="CD408" s="37">
        <f t="shared" si="64"/>
        <v>0</v>
      </c>
      <c r="CE408" s="47"/>
      <c r="CF408" s="37">
        <f t="shared" si="65"/>
        <v>0</v>
      </c>
    </row>
    <row r="409" spans="1:84" s="442" customFormat="1" ht="21.6" customHeight="1">
      <c r="A409" s="27"/>
      <c r="B409" s="27"/>
      <c r="C409" s="27"/>
      <c r="D409" s="28" t="s">
        <v>302</v>
      </c>
      <c r="E409" s="41">
        <v>39829</v>
      </c>
      <c r="F409" s="46">
        <v>25478</v>
      </c>
      <c r="G409" s="528" t="s">
        <v>356</v>
      </c>
      <c r="H409" s="528"/>
      <c r="I409" s="31">
        <v>1</v>
      </c>
      <c r="J409" s="31">
        <v>0</v>
      </c>
      <c r="K409" s="31">
        <v>1</v>
      </c>
      <c r="L409" s="31">
        <v>0</v>
      </c>
      <c r="M409" s="31">
        <v>1</v>
      </c>
      <c r="N409" s="31">
        <v>0</v>
      </c>
      <c r="O409" s="31">
        <v>1</v>
      </c>
      <c r="P409" s="31">
        <v>0</v>
      </c>
      <c r="Q409" s="31">
        <v>0</v>
      </c>
      <c r="R409" s="31">
        <v>0</v>
      </c>
      <c r="S409" s="31">
        <v>0</v>
      </c>
      <c r="T409" s="31">
        <v>0</v>
      </c>
      <c r="U409" s="31"/>
      <c r="V409" s="31">
        <v>0</v>
      </c>
      <c r="W409" s="31"/>
      <c r="X409" s="31">
        <v>0</v>
      </c>
      <c r="Y409" s="31"/>
      <c r="Z409" s="31">
        <v>0</v>
      </c>
      <c r="AA409" s="31"/>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6">
        <f t="shared" si="63"/>
        <v>0</v>
      </c>
      <c r="CC409" s="37"/>
      <c r="CD409" s="37">
        <f t="shared" si="64"/>
        <v>0</v>
      </c>
      <c r="CE409" s="47"/>
      <c r="CF409" s="37">
        <f t="shared" ref="CF409:CF432" si="66">SUM(CB409:CD409)</f>
        <v>0</v>
      </c>
    </row>
    <row r="410" spans="1:84" s="442" customFormat="1" ht="21.6" customHeight="1">
      <c r="A410" s="39"/>
      <c r="B410" s="39"/>
      <c r="C410" s="27"/>
      <c r="D410" s="28" t="s">
        <v>294</v>
      </c>
      <c r="E410" s="41">
        <v>38701</v>
      </c>
      <c r="F410" s="46">
        <v>38752</v>
      </c>
      <c r="G410" s="528" t="s">
        <v>354</v>
      </c>
      <c r="H410" s="528"/>
      <c r="I410" s="31"/>
      <c r="J410" s="31"/>
      <c r="K410" s="31"/>
      <c r="L410" s="31"/>
      <c r="M410" s="31">
        <v>0</v>
      </c>
      <c r="N410" s="31">
        <v>0</v>
      </c>
      <c r="O410" s="31">
        <v>0</v>
      </c>
      <c r="P410" s="31">
        <v>0</v>
      </c>
      <c r="Q410" s="31">
        <v>0</v>
      </c>
      <c r="R410" s="31">
        <v>0</v>
      </c>
      <c r="S410" s="31">
        <v>0</v>
      </c>
      <c r="T410" s="31">
        <v>0</v>
      </c>
      <c r="U410" s="31"/>
      <c r="V410" s="31">
        <v>0</v>
      </c>
      <c r="W410" s="31"/>
      <c r="X410" s="31">
        <v>0</v>
      </c>
      <c r="Y410" s="31"/>
      <c r="Z410" s="31">
        <v>0</v>
      </c>
      <c r="AA410" s="31"/>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6">
        <f t="shared" si="63"/>
        <v>0</v>
      </c>
      <c r="CC410" s="37"/>
      <c r="CD410" s="37">
        <f t="shared" si="64"/>
        <v>0</v>
      </c>
      <c r="CE410" s="38"/>
      <c r="CF410" s="37">
        <f t="shared" si="66"/>
        <v>0</v>
      </c>
    </row>
    <row r="411" spans="1:84" s="442" customFormat="1" ht="21.6" customHeight="1">
      <c r="A411" s="51"/>
      <c r="B411" s="51"/>
      <c r="C411" s="27"/>
      <c r="D411" s="28" t="s">
        <v>251</v>
      </c>
      <c r="E411" s="46">
        <v>32478</v>
      </c>
      <c r="F411" s="46">
        <v>26456</v>
      </c>
      <c r="G411" s="528" t="s">
        <v>356</v>
      </c>
      <c r="H411" s="528"/>
      <c r="I411" s="31"/>
      <c r="J411" s="31"/>
      <c r="K411" s="31">
        <v>0</v>
      </c>
      <c r="L411" s="31">
        <v>0</v>
      </c>
      <c r="M411" s="31">
        <v>0</v>
      </c>
      <c r="N411" s="31">
        <v>0</v>
      </c>
      <c r="O411" s="31">
        <v>0</v>
      </c>
      <c r="P411" s="31">
        <v>0</v>
      </c>
      <c r="Q411" s="31">
        <v>0</v>
      </c>
      <c r="R411" s="31">
        <v>0</v>
      </c>
      <c r="S411" s="31">
        <v>0</v>
      </c>
      <c r="T411" s="31">
        <v>0</v>
      </c>
      <c r="U411" s="31"/>
      <c r="V411" s="31">
        <v>0</v>
      </c>
      <c r="W411" s="31"/>
      <c r="X411" s="31">
        <v>0</v>
      </c>
      <c r="Y411" s="31"/>
      <c r="Z411" s="31">
        <v>0</v>
      </c>
      <c r="AA411" s="31"/>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6">
        <f t="shared" si="63"/>
        <v>0</v>
      </c>
      <c r="CC411" s="37"/>
      <c r="CD411" s="37">
        <f t="shared" si="64"/>
        <v>0</v>
      </c>
      <c r="CE411" s="47"/>
      <c r="CF411" s="37">
        <f t="shared" si="66"/>
        <v>0</v>
      </c>
    </row>
    <row r="412" spans="1:84" s="442" customFormat="1" ht="21.6" customHeight="1">
      <c r="A412" s="39"/>
      <c r="B412" s="39"/>
      <c r="C412" s="27"/>
      <c r="D412" s="28" t="s">
        <v>277</v>
      </c>
      <c r="E412" s="46">
        <v>36858</v>
      </c>
      <c r="F412" s="46">
        <v>34715</v>
      </c>
      <c r="G412" s="528" t="s">
        <v>354</v>
      </c>
      <c r="H412" s="528"/>
      <c r="I412" s="31"/>
      <c r="J412" s="27"/>
      <c r="K412" s="31"/>
      <c r="L412" s="27"/>
      <c r="M412" s="31">
        <v>0</v>
      </c>
      <c r="N412" s="31">
        <v>0</v>
      </c>
      <c r="O412" s="31">
        <v>0</v>
      </c>
      <c r="P412" s="31">
        <v>0</v>
      </c>
      <c r="Q412" s="31">
        <v>0</v>
      </c>
      <c r="R412" s="31">
        <v>0</v>
      </c>
      <c r="S412" s="31">
        <v>0</v>
      </c>
      <c r="T412" s="31">
        <v>0</v>
      </c>
      <c r="U412" s="31"/>
      <c r="V412" s="31">
        <v>0</v>
      </c>
      <c r="W412" s="31"/>
      <c r="X412" s="31">
        <v>0</v>
      </c>
      <c r="Y412" s="31"/>
      <c r="Z412" s="31">
        <v>0</v>
      </c>
      <c r="AA412" s="31"/>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6">
        <f t="shared" ref="CB412:CB432" si="67">SUM(AB412:BA412)</f>
        <v>0</v>
      </c>
      <c r="CC412" s="37"/>
      <c r="CD412" s="37">
        <f t="shared" ref="CD412:CD432" si="68">SUM(BB412:CA412)</f>
        <v>0</v>
      </c>
      <c r="CE412" s="38"/>
      <c r="CF412" s="37">
        <f t="shared" si="66"/>
        <v>0</v>
      </c>
    </row>
    <row r="413" spans="1:84" s="442" customFormat="1" ht="21.6" customHeight="1">
      <c r="A413" s="51"/>
      <c r="B413" s="51"/>
      <c r="C413" s="27"/>
      <c r="D413" s="28" t="s">
        <v>328</v>
      </c>
      <c r="E413" s="41">
        <v>41821</v>
      </c>
      <c r="F413" s="46">
        <v>24264</v>
      </c>
      <c r="G413" s="528" t="s">
        <v>356</v>
      </c>
      <c r="H413" s="528"/>
      <c r="I413" s="31">
        <v>0</v>
      </c>
      <c r="J413" s="31">
        <v>2</v>
      </c>
      <c r="K413" s="31">
        <v>2</v>
      </c>
      <c r="L413" s="31">
        <v>0</v>
      </c>
      <c r="M413" s="31">
        <v>2</v>
      </c>
      <c r="N413" s="31">
        <v>0</v>
      </c>
      <c r="O413" s="31">
        <v>2</v>
      </c>
      <c r="P413" s="31">
        <v>0</v>
      </c>
      <c r="Q413" s="31">
        <v>0</v>
      </c>
      <c r="R413" s="31">
        <v>0</v>
      </c>
      <c r="S413" s="31">
        <v>0</v>
      </c>
      <c r="T413" s="31">
        <v>0</v>
      </c>
      <c r="U413" s="31"/>
      <c r="V413" s="31">
        <v>0</v>
      </c>
      <c r="W413" s="31"/>
      <c r="X413" s="31">
        <v>0</v>
      </c>
      <c r="Y413" s="31"/>
      <c r="Z413" s="31">
        <v>0</v>
      </c>
      <c r="AA413" s="31"/>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6">
        <f t="shared" si="67"/>
        <v>0</v>
      </c>
      <c r="CC413" s="37"/>
      <c r="CD413" s="37">
        <f t="shared" si="68"/>
        <v>0</v>
      </c>
      <c r="CE413" s="47"/>
      <c r="CF413" s="37">
        <f t="shared" si="66"/>
        <v>0</v>
      </c>
    </row>
    <row r="414" spans="1:84" s="442" customFormat="1" ht="21.6" customHeight="1">
      <c r="A414" s="39"/>
      <c r="B414" s="39"/>
      <c r="C414" s="27"/>
      <c r="D414" s="28" t="s">
        <v>56</v>
      </c>
      <c r="E414" s="41">
        <v>42151</v>
      </c>
      <c r="F414" s="46">
        <v>28804</v>
      </c>
      <c r="G414" s="528" t="s">
        <v>354</v>
      </c>
      <c r="H414" s="528"/>
      <c r="I414" s="31"/>
      <c r="J414" s="31"/>
      <c r="K414" s="31">
        <v>0</v>
      </c>
      <c r="L414" s="31">
        <v>0</v>
      </c>
      <c r="M414" s="31">
        <v>0</v>
      </c>
      <c r="N414" s="31">
        <v>0</v>
      </c>
      <c r="O414" s="31">
        <v>0</v>
      </c>
      <c r="P414" s="31">
        <v>0</v>
      </c>
      <c r="Q414" s="31">
        <v>0</v>
      </c>
      <c r="R414" s="31">
        <v>0</v>
      </c>
      <c r="S414" s="31">
        <v>0</v>
      </c>
      <c r="T414" s="31">
        <v>0</v>
      </c>
      <c r="U414" s="31"/>
      <c r="V414" s="31">
        <v>0</v>
      </c>
      <c r="W414" s="31"/>
      <c r="X414" s="31">
        <v>0</v>
      </c>
      <c r="Y414" s="31"/>
      <c r="Z414" s="31">
        <v>0</v>
      </c>
      <c r="AA414" s="31"/>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6">
        <f t="shared" si="67"/>
        <v>0</v>
      </c>
      <c r="CC414" s="37"/>
      <c r="CD414" s="36">
        <f t="shared" si="68"/>
        <v>0</v>
      </c>
      <c r="CE414" s="38"/>
      <c r="CF414" s="36">
        <f>SUM(CB414,CD414)</f>
        <v>0</v>
      </c>
    </row>
    <row r="415" spans="1:84" s="442" customFormat="1" ht="21.6" customHeight="1">
      <c r="A415" s="27"/>
      <c r="B415" s="27"/>
      <c r="C415" s="27"/>
      <c r="D415" s="28" t="s">
        <v>273</v>
      </c>
      <c r="E415" s="41">
        <v>36726</v>
      </c>
      <c r="F415" s="46">
        <v>23050</v>
      </c>
      <c r="G415" s="528" t="s">
        <v>356</v>
      </c>
      <c r="H415" s="528"/>
      <c r="I415" s="31">
        <v>36</v>
      </c>
      <c r="J415" s="31">
        <v>0</v>
      </c>
      <c r="K415" s="31">
        <v>36</v>
      </c>
      <c r="L415" s="31">
        <v>0</v>
      </c>
      <c r="M415" s="31">
        <v>36</v>
      </c>
      <c r="N415" s="31">
        <v>0</v>
      </c>
      <c r="O415" s="31">
        <v>36</v>
      </c>
      <c r="P415" s="31">
        <v>0</v>
      </c>
      <c r="Q415" s="31">
        <v>0</v>
      </c>
      <c r="R415" s="31">
        <v>0</v>
      </c>
      <c r="S415" s="31">
        <v>0</v>
      </c>
      <c r="T415" s="31">
        <v>0</v>
      </c>
      <c r="U415" s="31"/>
      <c r="V415" s="31">
        <v>0</v>
      </c>
      <c r="W415" s="31"/>
      <c r="X415" s="31">
        <v>0</v>
      </c>
      <c r="Y415" s="31"/>
      <c r="Z415" s="31">
        <v>0</v>
      </c>
      <c r="AA415" s="31"/>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6">
        <f t="shared" si="67"/>
        <v>0</v>
      </c>
      <c r="CC415" s="37"/>
      <c r="CD415" s="37">
        <f t="shared" si="68"/>
        <v>0</v>
      </c>
      <c r="CE415" s="47"/>
      <c r="CF415" s="37">
        <f t="shared" si="66"/>
        <v>0</v>
      </c>
    </row>
    <row r="416" spans="1:84" s="442" customFormat="1" ht="21.6" customHeight="1">
      <c r="A416" s="39"/>
      <c r="B416" s="39"/>
      <c r="C416" s="27"/>
      <c r="D416" s="28" t="s">
        <v>282</v>
      </c>
      <c r="E416" s="46">
        <v>37712</v>
      </c>
      <c r="F416" s="46">
        <v>25007</v>
      </c>
      <c r="G416" s="528" t="s">
        <v>354</v>
      </c>
      <c r="H416" s="528"/>
      <c r="I416" s="31"/>
      <c r="J416" s="27"/>
      <c r="K416" s="31"/>
      <c r="L416" s="27"/>
      <c r="M416" s="31">
        <v>0</v>
      </c>
      <c r="N416" s="31">
        <v>0</v>
      </c>
      <c r="O416" s="31">
        <v>0</v>
      </c>
      <c r="P416" s="31">
        <v>0</v>
      </c>
      <c r="Q416" s="31">
        <v>0</v>
      </c>
      <c r="R416" s="31">
        <v>0</v>
      </c>
      <c r="S416" s="31">
        <v>0</v>
      </c>
      <c r="T416" s="31">
        <v>0</v>
      </c>
      <c r="U416" s="31"/>
      <c r="V416" s="31">
        <v>0</v>
      </c>
      <c r="W416" s="31"/>
      <c r="X416" s="31">
        <v>0</v>
      </c>
      <c r="Y416" s="31"/>
      <c r="Z416" s="31">
        <v>0</v>
      </c>
      <c r="AA416" s="31"/>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6">
        <f t="shared" si="67"/>
        <v>0</v>
      </c>
      <c r="CC416" s="37"/>
      <c r="CD416" s="37">
        <f t="shared" si="68"/>
        <v>0</v>
      </c>
      <c r="CE416" s="38"/>
      <c r="CF416" s="37">
        <f t="shared" si="66"/>
        <v>0</v>
      </c>
    </row>
    <row r="417" spans="1:84" s="442" customFormat="1" ht="21.6" customHeight="1">
      <c r="A417" s="51"/>
      <c r="B417" s="51"/>
      <c r="C417" s="27"/>
      <c r="D417" s="28" t="s">
        <v>298</v>
      </c>
      <c r="E417" s="41">
        <v>39217</v>
      </c>
      <c r="F417" s="46">
        <v>24751</v>
      </c>
      <c r="G417" s="528" t="s">
        <v>356</v>
      </c>
      <c r="H417" s="528"/>
      <c r="I417" s="31">
        <v>0</v>
      </c>
      <c r="J417" s="31">
        <v>0</v>
      </c>
      <c r="K417" s="31">
        <v>0</v>
      </c>
      <c r="L417" s="31">
        <v>0</v>
      </c>
      <c r="M417" s="31">
        <v>0</v>
      </c>
      <c r="N417" s="31">
        <v>0</v>
      </c>
      <c r="O417" s="31">
        <v>0</v>
      </c>
      <c r="P417" s="31">
        <v>0</v>
      </c>
      <c r="Q417" s="31">
        <v>0</v>
      </c>
      <c r="R417" s="31">
        <v>0</v>
      </c>
      <c r="S417" s="31">
        <v>0</v>
      </c>
      <c r="T417" s="31">
        <v>0</v>
      </c>
      <c r="U417" s="31"/>
      <c r="V417" s="31">
        <v>0</v>
      </c>
      <c r="W417" s="31"/>
      <c r="X417" s="31">
        <v>0</v>
      </c>
      <c r="Y417" s="31"/>
      <c r="Z417" s="31">
        <v>0</v>
      </c>
      <c r="AA417" s="31"/>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6">
        <f t="shared" si="67"/>
        <v>0</v>
      </c>
      <c r="CC417" s="37"/>
      <c r="CD417" s="37">
        <f t="shared" si="68"/>
        <v>0</v>
      </c>
      <c r="CE417" s="47"/>
      <c r="CF417" s="37">
        <f t="shared" si="66"/>
        <v>0</v>
      </c>
    </row>
    <row r="418" spans="1:84" s="442" customFormat="1" ht="21.6" customHeight="1">
      <c r="A418" s="27"/>
      <c r="B418" s="27"/>
      <c r="C418" s="27"/>
      <c r="D418" s="28" t="s">
        <v>287</v>
      </c>
      <c r="E418" s="46">
        <v>37781</v>
      </c>
      <c r="F418" s="46">
        <v>40574</v>
      </c>
      <c r="G418" s="528" t="s">
        <v>354</v>
      </c>
      <c r="H418" s="528"/>
      <c r="I418" s="31">
        <v>0</v>
      </c>
      <c r="J418" s="31">
        <v>0</v>
      </c>
      <c r="K418" s="31">
        <v>0</v>
      </c>
      <c r="L418" s="296">
        <v>0</v>
      </c>
      <c r="M418" s="31">
        <v>0</v>
      </c>
      <c r="N418" s="31">
        <v>0</v>
      </c>
      <c r="O418" s="31">
        <v>0</v>
      </c>
      <c r="P418" s="296">
        <v>0</v>
      </c>
      <c r="Q418" s="31">
        <v>0</v>
      </c>
      <c r="R418" s="31">
        <v>0</v>
      </c>
      <c r="S418" s="31">
        <v>0</v>
      </c>
      <c r="T418" s="31">
        <v>0</v>
      </c>
      <c r="U418" s="31"/>
      <c r="V418" s="31">
        <v>0</v>
      </c>
      <c r="W418" s="31"/>
      <c r="X418" s="31">
        <v>0</v>
      </c>
      <c r="Y418" s="31"/>
      <c r="Z418" s="31">
        <v>0</v>
      </c>
      <c r="AA418" s="31"/>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6">
        <f t="shared" si="67"/>
        <v>0</v>
      </c>
      <c r="CC418" s="37"/>
      <c r="CD418" s="37">
        <f t="shared" si="68"/>
        <v>0</v>
      </c>
      <c r="CE418" s="47"/>
      <c r="CF418" s="37">
        <f t="shared" si="66"/>
        <v>0</v>
      </c>
    </row>
    <row r="419" spans="1:84" s="442" customFormat="1" ht="21.6" customHeight="1">
      <c r="A419" s="51"/>
      <c r="B419" s="51"/>
      <c r="C419" s="27"/>
      <c r="D419" s="28" t="s">
        <v>320</v>
      </c>
      <c r="E419" s="41">
        <v>41177</v>
      </c>
      <c r="F419" s="46">
        <v>41263</v>
      </c>
      <c r="G419" s="528" t="s">
        <v>356</v>
      </c>
      <c r="H419" s="528"/>
      <c r="I419" s="31">
        <v>0</v>
      </c>
      <c r="J419" s="31">
        <v>0</v>
      </c>
      <c r="K419" s="31">
        <v>0</v>
      </c>
      <c r="L419" s="31">
        <v>0</v>
      </c>
      <c r="M419" s="31">
        <v>0</v>
      </c>
      <c r="N419" s="31">
        <v>0</v>
      </c>
      <c r="O419" s="31">
        <v>0</v>
      </c>
      <c r="P419" s="31">
        <v>0</v>
      </c>
      <c r="Q419" s="31">
        <v>0</v>
      </c>
      <c r="R419" s="31">
        <v>0</v>
      </c>
      <c r="S419" s="31">
        <v>0</v>
      </c>
      <c r="T419" s="31">
        <v>0</v>
      </c>
      <c r="U419" s="31"/>
      <c r="V419" s="31">
        <v>0</v>
      </c>
      <c r="W419" s="31"/>
      <c r="X419" s="31">
        <v>0</v>
      </c>
      <c r="Y419" s="31"/>
      <c r="Z419" s="31">
        <v>0</v>
      </c>
      <c r="AA419" s="31"/>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6">
        <f t="shared" si="67"/>
        <v>0</v>
      </c>
      <c r="CC419" s="37"/>
      <c r="CD419" s="37">
        <f t="shared" si="68"/>
        <v>0</v>
      </c>
      <c r="CE419" s="47"/>
      <c r="CF419" s="37">
        <f t="shared" si="66"/>
        <v>0</v>
      </c>
    </row>
    <row r="420" spans="1:84" s="442" customFormat="1" ht="21.6" customHeight="1">
      <c r="A420" s="51"/>
      <c r="B420" s="51"/>
      <c r="C420" s="27"/>
      <c r="D420" s="28" t="s">
        <v>307</v>
      </c>
      <c r="E420" s="41">
        <v>40098</v>
      </c>
      <c r="F420" s="46">
        <v>40168</v>
      </c>
      <c r="G420" s="528" t="s">
        <v>356</v>
      </c>
      <c r="H420" s="528"/>
      <c r="I420" s="31">
        <v>0</v>
      </c>
      <c r="J420" s="31">
        <v>0</v>
      </c>
      <c r="K420" s="31">
        <v>0</v>
      </c>
      <c r="L420" s="31">
        <v>0</v>
      </c>
      <c r="M420" s="31">
        <v>0</v>
      </c>
      <c r="N420" s="31">
        <v>0</v>
      </c>
      <c r="O420" s="31">
        <v>0</v>
      </c>
      <c r="P420" s="31">
        <v>0</v>
      </c>
      <c r="Q420" s="31">
        <v>0</v>
      </c>
      <c r="R420" s="31">
        <v>0</v>
      </c>
      <c r="S420" s="31">
        <v>0</v>
      </c>
      <c r="T420" s="31">
        <v>0</v>
      </c>
      <c r="U420" s="31"/>
      <c r="V420" s="31">
        <v>0</v>
      </c>
      <c r="W420" s="31"/>
      <c r="X420" s="31">
        <v>0</v>
      </c>
      <c r="Y420" s="31"/>
      <c r="Z420" s="31">
        <v>0</v>
      </c>
      <c r="AA420" s="31"/>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6">
        <f t="shared" si="67"/>
        <v>0</v>
      </c>
      <c r="CC420" s="37"/>
      <c r="CD420" s="37">
        <f t="shared" si="68"/>
        <v>0</v>
      </c>
      <c r="CE420" s="47"/>
      <c r="CF420" s="37">
        <f t="shared" si="66"/>
        <v>0</v>
      </c>
    </row>
    <row r="421" spans="1:84" s="442" customFormat="1" ht="21.6" customHeight="1">
      <c r="A421" s="51"/>
      <c r="B421" s="51"/>
      <c r="C421" s="27"/>
      <c r="D421" s="28" t="s">
        <v>313</v>
      </c>
      <c r="E421" s="41">
        <v>40688</v>
      </c>
      <c r="F421" s="46">
        <v>40661</v>
      </c>
      <c r="G421" s="528" t="s">
        <v>356</v>
      </c>
      <c r="H421" s="528"/>
      <c r="I421" s="31">
        <v>0</v>
      </c>
      <c r="J421" s="31">
        <v>0</v>
      </c>
      <c r="K421" s="31">
        <v>0</v>
      </c>
      <c r="L421" s="31">
        <v>0</v>
      </c>
      <c r="M421" s="31">
        <v>0</v>
      </c>
      <c r="N421" s="31">
        <v>0</v>
      </c>
      <c r="O421" s="31">
        <v>0</v>
      </c>
      <c r="P421" s="31">
        <v>0</v>
      </c>
      <c r="Q421" s="31">
        <v>0</v>
      </c>
      <c r="R421" s="31">
        <v>0</v>
      </c>
      <c r="S421" s="31">
        <v>0</v>
      </c>
      <c r="T421" s="31">
        <v>0</v>
      </c>
      <c r="U421" s="31"/>
      <c r="V421" s="31">
        <v>0</v>
      </c>
      <c r="W421" s="31"/>
      <c r="X421" s="31">
        <v>0</v>
      </c>
      <c r="Y421" s="31"/>
      <c r="Z421" s="31">
        <v>0</v>
      </c>
      <c r="AA421" s="31"/>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6">
        <f t="shared" si="67"/>
        <v>0</v>
      </c>
      <c r="CC421" s="37"/>
      <c r="CD421" s="37">
        <f t="shared" si="68"/>
        <v>0</v>
      </c>
      <c r="CE421" s="47"/>
      <c r="CF421" s="37">
        <f t="shared" si="66"/>
        <v>0</v>
      </c>
    </row>
    <row r="422" spans="1:84" s="442" customFormat="1" ht="21.6" customHeight="1">
      <c r="A422" s="27"/>
      <c r="B422" s="27"/>
      <c r="C422" s="27"/>
      <c r="D422" s="28" t="s">
        <v>286</v>
      </c>
      <c r="E422" s="46">
        <v>37781</v>
      </c>
      <c r="F422" s="46">
        <v>33264</v>
      </c>
      <c r="G422" s="528" t="s">
        <v>356</v>
      </c>
      <c r="H422" s="528"/>
      <c r="I422" s="31">
        <v>0</v>
      </c>
      <c r="J422" s="31">
        <v>0</v>
      </c>
      <c r="K422" s="31">
        <v>0</v>
      </c>
      <c r="L422" s="31">
        <v>0</v>
      </c>
      <c r="M422" s="31">
        <v>0</v>
      </c>
      <c r="N422" s="31">
        <v>0</v>
      </c>
      <c r="O422" s="31">
        <v>0</v>
      </c>
      <c r="P422" s="31">
        <v>0</v>
      </c>
      <c r="Q422" s="31">
        <v>0</v>
      </c>
      <c r="R422" s="31">
        <v>0</v>
      </c>
      <c r="S422" s="31">
        <v>0</v>
      </c>
      <c r="T422" s="31">
        <v>0</v>
      </c>
      <c r="U422" s="31"/>
      <c r="V422" s="31">
        <v>0</v>
      </c>
      <c r="W422" s="31"/>
      <c r="X422" s="31">
        <v>0</v>
      </c>
      <c r="Y422" s="31"/>
      <c r="Z422" s="31">
        <v>0</v>
      </c>
      <c r="AA422" s="31"/>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6">
        <f t="shared" si="67"/>
        <v>0</v>
      </c>
      <c r="CC422" s="37"/>
      <c r="CD422" s="37">
        <f t="shared" si="68"/>
        <v>0</v>
      </c>
      <c r="CE422" s="47"/>
      <c r="CF422" s="37">
        <f t="shared" si="66"/>
        <v>0</v>
      </c>
    </row>
    <row r="423" spans="1:84" s="442" customFormat="1" ht="21.6" customHeight="1">
      <c r="A423" s="39"/>
      <c r="B423" s="39"/>
      <c r="C423" s="27"/>
      <c r="D423" s="28" t="s">
        <v>334</v>
      </c>
      <c r="E423" s="41">
        <v>42255</v>
      </c>
      <c r="F423" s="46">
        <v>24873</v>
      </c>
      <c r="G423" s="528" t="s">
        <v>354</v>
      </c>
      <c r="H423" s="528"/>
      <c r="I423" s="31"/>
      <c r="J423" s="31"/>
      <c r="K423" s="31">
        <v>0</v>
      </c>
      <c r="L423" s="31">
        <v>0</v>
      </c>
      <c r="M423" s="31">
        <v>0</v>
      </c>
      <c r="N423" s="31">
        <v>0</v>
      </c>
      <c r="O423" s="31">
        <v>0</v>
      </c>
      <c r="P423" s="31">
        <v>0</v>
      </c>
      <c r="Q423" s="31">
        <v>0</v>
      </c>
      <c r="R423" s="31">
        <v>0</v>
      </c>
      <c r="S423" s="31">
        <v>0</v>
      </c>
      <c r="T423" s="31">
        <v>0</v>
      </c>
      <c r="U423" s="31"/>
      <c r="V423" s="31">
        <v>0</v>
      </c>
      <c r="W423" s="31"/>
      <c r="X423" s="31">
        <v>0</v>
      </c>
      <c r="Y423" s="31"/>
      <c r="Z423" s="31">
        <v>0</v>
      </c>
      <c r="AA423" s="31"/>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6">
        <f t="shared" si="67"/>
        <v>0</v>
      </c>
      <c r="CC423" s="37"/>
      <c r="CD423" s="37">
        <f t="shared" si="68"/>
        <v>0</v>
      </c>
      <c r="CE423" s="38"/>
      <c r="CF423" s="37">
        <f t="shared" si="66"/>
        <v>0</v>
      </c>
    </row>
    <row r="424" spans="1:84" s="442" customFormat="1" ht="21.6" customHeight="1">
      <c r="A424" s="39"/>
      <c r="B424" s="39"/>
      <c r="C424" s="27"/>
      <c r="D424" s="28" t="s">
        <v>292</v>
      </c>
      <c r="E424" s="41">
        <v>38687</v>
      </c>
      <c r="F424" s="46">
        <v>21823</v>
      </c>
      <c r="G424" s="528" t="s">
        <v>354</v>
      </c>
      <c r="H424" s="528"/>
      <c r="I424" s="31"/>
      <c r="J424" s="31"/>
      <c r="K424" s="31"/>
      <c r="L424" s="31"/>
      <c r="M424" s="31">
        <v>0</v>
      </c>
      <c r="N424" s="31">
        <v>0</v>
      </c>
      <c r="O424" s="31">
        <v>0</v>
      </c>
      <c r="P424" s="31">
        <v>0</v>
      </c>
      <c r="Q424" s="31">
        <v>0</v>
      </c>
      <c r="R424" s="31">
        <v>0</v>
      </c>
      <c r="S424" s="31">
        <v>0</v>
      </c>
      <c r="T424" s="31">
        <v>0</v>
      </c>
      <c r="U424" s="31"/>
      <c r="V424" s="31">
        <v>0</v>
      </c>
      <c r="W424" s="31"/>
      <c r="X424" s="31">
        <v>0</v>
      </c>
      <c r="Y424" s="31"/>
      <c r="Z424" s="31">
        <v>0</v>
      </c>
      <c r="AA424" s="31"/>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6">
        <f t="shared" si="67"/>
        <v>0</v>
      </c>
      <c r="CC424" s="37"/>
      <c r="CD424" s="37">
        <f t="shared" si="68"/>
        <v>0</v>
      </c>
      <c r="CE424" s="38"/>
      <c r="CF424" s="37">
        <f t="shared" si="66"/>
        <v>0</v>
      </c>
    </row>
    <row r="425" spans="1:84" s="442" customFormat="1" ht="21.6" customHeight="1">
      <c r="A425" s="39"/>
      <c r="B425" s="39"/>
      <c r="C425" s="27"/>
      <c r="D425" s="28" t="s">
        <v>331</v>
      </c>
      <c r="E425" s="46">
        <v>41974</v>
      </c>
      <c r="F425" s="46">
        <v>42072</v>
      </c>
      <c r="G425" s="528" t="s">
        <v>355</v>
      </c>
      <c r="H425" s="528"/>
      <c r="I425" s="31">
        <v>0</v>
      </c>
      <c r="J425" s="31">
        <v>0</v>
      </c>
      <c r="K425" s="31">
        <v>0</v>
      </c>
      <c r="L425" s="31">
        <v>0</v>
      </c>
      <c r="M425" s="31">
        <v>0</v>
      </c>
      <c r="N425" s="31">
        <v>0</v>
      </c>
      <c r="O425" s="31">
        <v>0</v>
      </c>
      <c r="P425" s="31">
        <v>0</v>
      </c>
      <c r="Q425" s="31">
        <v>0</v>
      </c>
      <c r="R425" s="31">
        <v>0</v>
      </c>
      <c r="S425" s="31">
        <v>0</v>
      </c>
      <c r="T425" s="31">
        <v>0</v>
      </c>
      <c r="U425" s="31"/>
      <c r="V425" s="31">
        <v>0</v>
      </c>
      <c r="W425" s="31"/>
      <c r="X425" s="31">
        <v>0</v>
      </c>
      <c r="Y425" s="31"/>
      <c r="Z425" s="31">
        <v>0</v>
      </c>
      <c r="AA425" s="31"/>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6">
        <f t="shared" si="67"/>
        <v>0</v>
      </c>
      <c r="CC425" s="37"/>
      <c r="CD425" s="37">
        <f t="shared" si="68"/>
        <v>0</v>
      </c>
      <c r="CE425" s="38"/>
      <c r="CF425" s="37">
        <f t="shared" si="66"/>
        <v>0</v>
      </c>
    </row>
    <row r="426" spans="1:84" s="442" customFormat="1" ht="21.6" customHeight="1">
      <c r="A426" s="51"/>
      <c r="B426" s="51"/>
      <c r="C426" s="27"/>
      <c r="D426" s="28" t="s">
        <v>147</v>
      </c>
      <c r="E426" s="29">
        <v>32249</v>
      </c>
      <c r="F426" s="46">
        <v>19758</v>
      </c>
      <c r="G426" s="528" t="s">
        <v>354</v>
      </c>
      <c r="H426" s="528"/>
      <c r="I426" s="31">
        <v>0</v>
      </c>
      <c r="J426" s="31">
        <v>10</v>
      </c>
      <c r="K426" s="31">
        <v>10</v>
      </c>
      <c r="L426" s="31">
        <v>7</v>
      </c>
      <c r="M426" s="31">
        <v>17</v>
      </c>
      <c r="N426" s="31">
        <v>0</v>
      </c>
      <c r="O426" s="31">
        <v>17</v>
      </c>
      <c r="P426" s="31">
        <v>0</v>
      </c>
      <c r="Q426" s="31">
        <v>17</v>
      </c>
      <c r="R426" s="31">
        <v>0</v>
      </c>
      <c r="S426" s="31">
        <v>0</v>
      </c>
      <c r="T426" s="31">
        <v>0</v>
      </c>
      <c r="U426" s="31"/>
      <c r="V426" s="31">
        <v>0</v>
      </c>
      <c r="W426" s="31"/>
      <c r="X426" s="31">
        <v>0</v>
      </c>
      <c r="Y426" s="31"/>
      <c r="Z426" s="31">
        <v>0</v>
      </c>
      <c r="AA426" s="31"/>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6">
        <f t="shared" si="67"/>
        <v>0</v>
      </c>
      <c r="CC426" s="37"/>
      <c r="CD426" s="37">
        <f t="shared" si="68"/>
        <v>0</v>
      </c>
      <c r="CE426" s="47"/>
      <c r="CF426" s="37">
        <f t="shared" si="66"/>
        <v>0</v>
      </c>
    </row>
    <row r="427" spans="1:84" s="442" customFormat="1" ht="21.6" customHeight="1">
      <c r="A427" s="51"/>
      <c r="B427" s="51"/>
      <c r="C427" s="27"/>
      <c r="D427" s="28" t="s">
        <v>240</v>
      </c>
      <c r="E427" s="41">
        <v>30742</v>
      </c>
      <c r="F427" s="46">
        <v>26802</v>
      </c>
      <c r="G427" s="528" t="s">
        <v>355</v>
      </c>
      <c r="H427" s="528"/>
      <c r="I427" s="31"/>
      <c r="J427" s="31"/>
      <c r="K427" s="31">
        <v>0</v>
      </c>
      <c r="L427" s="31">
        <v>0</v>
      </c>
      <c r="M427" s="31">
        <v>0</v>
      </c>
      <c r="N427" s="31">
        <v>0</v>
      </c>
      <c r="O427" s="31">
        <v>0</v>
      </c>
      <c r="P427" s="31">
        <v>0</v>
      </c>
      <c r="Q427" s="31">
        <v>0</v>
      </c>
      <c r="R427" s="31">
        <v>0</v>
      </c>
      <c r="S427" s="31">
        <v>0</v>
      </c>
      <c r="T427" s="31">
        <v>0</v>
      </c>
      <c r="U427" s="31"/>
      <c r="V427" s="31">
        <v>0</v>
      </c>
      <c r="W427" s="31"/>
      <c r="X427" s="31">
        <v>0</v>
      </c>
      <c r="Y427" s="31"/>
      <c r="Z427" s="31">
        <v>0</v>
      </c>
      <c r="AA427" s="31"/>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6">
        <f t="shared" si="67"/>
        <v>0</v>
      </c>
      <c r="CC427" s="37"/>
      <c r="CD427" s="37">
        <f t="shared" si="68"/>
        <v>0</v>
      </c>
      <c r="CE427" s="47"/>
      <c r="CF427" s="37">
        <f t="shared" si="66"/>
        <v>0</v>
      </c>
    </row>
    <row r="428" spans="1:84" s="442" customFormat="1" ht="21.6" customHeight="1">
      <c r="A428" s="39"/>
      <c r="B428" s="39"/>
      <c r="C428" s="27"/>
      <c r="D428" s="28" t="s">
        <v>315</v>
      </c>
      <c r="E428" s="41">
        <v>40756</v>
      </c>
      <c r="F428" s="46">
        <v>21724</v>
      </c>
      <c r="G428" s="528" t="s">
        <v>354</v>
      </c>
      <c r="H428" s="528"/>
      <c r="I428" s="31"/>
      <c r="J428" s="31"/>
      <c r="K428" s="31">
        <v>0</v>
      </c>
      <c r="L428" s="31">
        <v>0</v>
      </c>
      <c r="M428" s="31">
        <v>0</v>
      </c>
      <c r="N428" s="31">
        <v>0</v>
      </c>
      <c r="O428" s="31">
        <v>0</v>
      </c>
      <c r="P428" s="31">
        <v>0</v>
      </c>
      <c r="Q428" s="31">
        <v>0</v>
      </c>
      <c r="R428" s="31">
        <v>0</v>
      </c>
      <c r="S428" s="31">
        <v>0</v>
      </c>
      <c r="T428" s="31">
        <v>0</v>
      </c>
      <c r="U428" s="31"/>
      <c r="V428" s="31">
        <v>0</v>
      </c>
      <c r="W428" s="31"/>
      <c r="X428" s="31">
        <v>0</v>
      </c>
      <c r="Y428" s="31"/>
      <c r="Z428" s="31">
        <v>0</v>
      </c>
      <c r="AA428" s="31"/>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6">
        <f t="shared" si="67"/>
        <v>0</v>
      </c>
      <c r="CC428" s="37"/>
      <c r="CD428" s="37">
        <f t="shared" si="68"/>
        <v>0</v>
      </c>
      <c r="CE428" s="38"/>
      <c r="CF428" s="37">
        <f t="shared" si="66"/>
        <v>0</v>
      </c>
    </row>
    <row r="429" spans="1:84" s="442" customFormat="1" ht="21.6" customHeight="1">
      <c r="A429" s="27"/>
      <c r="B429" s="27"/>
      <c r="C429" s="27"/>
      <c r="D429" s="28" t="s">
        <v>297</v>
      </c>
      <c r="E429" s="41">
        <v>39086</v>
      </c>
      <c r="F429" s="46">
        <v>10227</v>
      </c>
      <c r="G429" s="528" t="s">
        <v>355</v>
      </c>
      <c r="H429" s="528"/>
      <c r="I429" s="31"/>
      <c r="J429" s="31"/>
      <c r="K429" s="31">
        <v>0</v>
      </c>
      <c r="L429" s="31">
        <v>0</v>
      </c>
      <c r="M429" s="31">
        <v>0</v>
      </c>
      <c r="N429" s="31">
        <v>0</v>
      </c>
      <c r="O429" s="31">
        <v>0</v>
      </c>
      <c r="P429" s="31">
        <v>0</v>
      </c>
      <c r="Q429" s="31">
        <v>0</v>
      </c>
      <c r="R429" s="31">
        <v>0</v>
      </c>
      <c r="S429" s="31">
        <v>0</v>
      </c>
      <c r="T429" s="31">
        <v>0</v>
      </c>
      <c r="U429" s="31"/>
      <c r="V429" s="31">
        <v>0</v>
      </c>
      <c r="W429" s="31"/>
      <c r="X429" s="31">
        <v>0</v>
      </c>
      <c r="Y429" s="31"/>
      <c r="Z429" s="31">
        <v>0</v>
      </c>
      <c r="AA429" s="31"/>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6">
        <f t="shared" si="67"/>
        <v>0</v>
      </c>
      <c r="CC429" s="37"/>
      <c r="CD429" s="37">
        <f t="shared" si="68"/>
        <v>0</v>
      </c>
      <c r="CE429" s="38"/>
      <c r="CF429" s="37">
        <f t="shared" si="66"/>
        <v>0</v>
      </c>
    </row>
    <row r="430" spans="1:84" s="442" customFormat="1" ht="21.6" customHeight="1">
      <c r="A430" s="51"/>
      <c r="B430" s="51"/>
      <c r="C430" s="27"/>
      <c r="D430" s="28" t="s">
        <v>338</v>
      </c>
      <c r="E430" s="46">
        <v>42423</v>
      </c>
      <c r="F430" s="46">
        <v>33198</v>
      </c>
      <c r="G430" s="528" t="s">
        <v>354</v>
      </c>
      <c r="H430" s="528"/>
      <c r="I430" s="31">
        <v>1</v>
      </c>
      <c r="J430" s="31">
        <v>0</v>
      </c>
      <c r="K430" s="31">
        <v>1</v>
      </c>
      <c r="L430" s="31">
        <v>0</v>
      </c>
      <c r="M430" s="31">
        <v>1</v>
      </c>
      <c r="N430" s="31">
        <v>0</v>
      </c>
      <c r="O430" s="31">
        <v>1</v>
      </c>
      <c r="P430" s="31">
        <v>0</v>
      </c>
      <c r="Q430" s="31">
        <v>0</v>
      </c>
      <c r="R430" s="31">
        <v>0</v>
      </c>
      <c r="S430" s="31">
        <v>0</v>
      </c>
      <c r="T430" s="31">
        <v>0</v>
      </c>
      <c r="U430" s="31"/>
      <c r="V430" s="31">
        <v>0</v>
      </c>
      <c r="W430" s="31"/>
      <c r="X430" s="31">
        <v>0</v>
      </c>
      <c r="Y430" s="31"/>
      <c r="Z430" s="31">
        <v>0</v>
      </c>
      <c r="AA430" s="31"/>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6">
        <f t="shared" si="67"/>
        <v>0</v>
      </c>
      <c r="CC430" s="37"/>
      <c r="CD430" s="37">
        <f t="shared" si="68"/>
        <v>0</v>
      </c>
      <c r="CE430" s="47"/>
      <c r="CF430" s="37">
        <f t="shared" si="66"/>
        <v>0</v>
      </c>
    </row>
    <row r="431" spans="1:84" s="442" customFormat="1" ht="21.6" customHeight="1">
      <c r="A431" s="51"/>
      <c r="B431" s="51"/>
      <c r="C431" s="27"/>
      <c r="D431" s="28" t="s">
        <v>143</v>
      </c>
      <c r="E431" s="41">
        <v>35641</v>
      </c>
      <c r="F431" s="46">
        <v>36657</v>
      </c>
      <c r="G431" s="528" t="s">
        <v>354</v>
      </c>
      <c r="H431" s="528"/>
      <c r="I431" s="31">
        <v>4</v>
      </c>
      <c r="J431" s="31">
        <v>5</v>
      </c>
      <c r="K431" s="31">
        <v>9</v>
      </c>
      <c r="L431" s="31">
        <v>9</v>
      </c>
      <c r="M431" s="31">
        <v>18</v>
      </c>
      <c r="N431" s="31">
        <v>0</v>
      </c>
      <c r="O431" s="31">
        <v>18</v>
      </c>
      <c r="P431" s="31">
        <v>0</v>
      </c>
      <c r="Q431" s="31">
        <v>18</v>
      </c>
      <c r="R431" s="31">
        <v>0</v>
      </c>
      <c r="S431" s="31">
        <v>0</v>
      </c>
      <c r="T431" s="31">
        <v>0</v>
      </c>
      <c r="U431" s="31"/>
      <c r="V431" s="31">
        <v>0</v>
      </c>
      <c r="W431" s="31"/>
      <c r="X431" s="31">
        <v>0</v>
      </c>
      <c r="Y431" s="31"/>
      <c r="Z431" s="31">
        <v>0</v>
      </c>
      <c r="AA431" s="31"/>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6">
        <f t="shared" si="67"/>
        <v>0</v>
      </c>
      <c r="CC431" s="37"/>
      <c r="CD431" s="37">
        <f t="shared" si="68"/>
        <v>0</v>
      </c>
      <c r="CE431" s="47"/>
      <c r="CF431" s="37">
        <f t="shared" si="66"/>
        <v>0</v>
      </c>
    </row>
    <row r="432" spans="1:84" s="442" customFormat="1" ht="21.6" customHeight="1">
      <c r="A432" s="39"/>
      <c r="B432" s="39"/>
      <c r="C432" s="27"/>
      <c r="D432" s="28" t="s">
        <v>312</v>
      </c>
      <c r="E432" s="46">
        <v>40554</v>
      </c>
      <c r="F432" s="46">
        <v>31609</v>
      </c>
      <c r="G432" s="528" t="s">
        <v>356</v>
      </c>
      <c r="H432" s="528"/>
      <c r="I432" s="31"/>
      <c r="J432" s="27"/>
      <c r="K432" s="31"/>
      <c r="L432" s="27"/>
      <c r="M432" s="31"/>
      <c r="N432" s="31"/>
      <c r="O432" s="31"/>
      <c r="P432" s="31"/>
      <c r="Q432" s="31">
        <v>0</v>
      </c>
      <c r="R432" s="31">
        <v>0</v>
      </c>
      <c r="S432" s="31">
        <v>0</v>
      </c>
      <c r="T432" s="31">
        <v>0</v>
      </c>
      <c r="U432" s="31"/>
      <c r="V432" s="31">
        <v>0</v>
      </c>
      <c r="W432" s="31"/>
      <c r="X432" s="31">
        <v>0</v>
      </c>
      <c r="Y432" s="31"/>
      <c r="Z432" s="31">
        <v>0</v>
      </c>
      <c r="AA432" s="31"/>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6">
        <f t="shared" si="67"/>
        <v>0</v>
      </c>
      <c r="CC432" s="37"/>
      <c r="CD432" s="37">
        <f t="shared" si="68"/>
        <v>0</v>
      </c>
      <c r="CE432" s="38"/>
      <c r="CF432" s="37">
        <f t="shared" si="66"/>
        <v>0</v>
      </c>
    </row>
    <row r="433" spans="1:84" s="279" customFormat="1" ht="34.5" customHeight="1">
      <c r="A433" s="554" t="s">
        <v>12</v>
      </c>
      <c r="B433" s="554"/>
      <c r="C433" s="586" t="s">
        <v>13</v>
      </c>
      <c r="D433" s="587" t="s">
        <v>376</v>
      </c>
      <c r="E433" s="472" t="s">
        <v>15</v>
      </c>
      <c r="F433" s="472" t="s">
        <v>16</v>
      </c>
      <c r="G433" s="689" t="s">
        <v>445</v>
      </c>
      <c r="H433" s="689"/>
      <c r="I433" s="554" t="s">
        <v>17</v>
      </c>
      <c r="J433" s="554" t="s">
        <v>18</v>
      </c>
      <c r="K433" s="554" t="s">
        <v>19</v>
      </c>
      <c r="L433" s="554" t="s">
        <v>20</v>
      </c>
      <c r="M433" s="760" t="s">
        <v>21</v>
      </c>
      <c r="N433" s="760" t="s">
        <v>22</v>
      </c>
      <c r="O433" s="554" t="s">
        <v>23</v>
      </c>
      <c r="P433" s="554" t="s">
        <v>24</v>
      </c>
      <c r="Q433" s="554" t="s">
        <v>25</v>
      </c>
      <c r="R433" s="554" t="s">
        <v>1558</v>
      </c>
      <c r="S433" s="554" t="s">
        <v>1556</v>
      </c>
      <c r="T433" s="554" t="s">
        <v>28</v>
      </c>
      <c r="U433" s="554"/>
      <c r="V433" s="554" t="s">
        <v>28</v>
      </c>
      <c r="W433" s="554"/>
      <c r="X433" s="554" t="s">
        <v>28</v>
      </c>
      <c r="Y433" s="554"/>
      <c r="Z433" s="554" t="s">
        <v>26</v>
      </c>
      <c r="AA433" s="554"/>
      <c r="AB433" s="554">
        <v>3</v>
      </c>
      <c r="AC433" s="554">
        <v>10</v>
      </c>
      <c r="AD433" s="554">
        <v>17</v>
      </c>
      <c r="AE433" s="554">
        <v>31</v>
      </c>
      <c r="AF433" s="554">
        <v>7</v>
      </c>
      <c r="AG433" s="554">
        <v>14</v>
      </c>
      <c r="AH433" s="554">
        <v>21</v>
      </c>
      <c r="AI433" s="554">
        <v>28</v>
      </c>
      <c r="AJ433" s="554">
        <v>7</v>
      </c>
      <c r="AK433" s="554">
        <v>14</v>
      </c>
      <c r="AL433" s="554">
        <v>21</v>
      </c>
      <c r="AM433" s="554"/>
      <c r="AN433" s="554">
        <v>28</v>
      </c>
      <c r="AO433" s="554">
        <v>4</v>
      </c>
      <c r="AP433" s="554">
        <v>11</v>
      </c>
      <c r="AQ433" s="554">
        <v>18</v>
      </c>
      <c r="AR433" s="554">
        <v>25</v>
      </c>
      <c r="AS433" s="554">
        <v>2</v>
      </c>
      <c r="AT433" s="554">
        <v>9</v>
      </c>
      <c r="AU433" s="554">
        <v>16</v>
      </c>
      <c r="AV433" s="554">
        <v>30</v>
      </c>
      <c r="AW433" s="554">
        <v>6</v>
      </c>
      <c r="AX433" s="554"/>
      <c r="AY433" s="554">
        <v>13</v>
      </c>
      <c r="AZ433" s="554">
        <v>20</v>
      </c>
      <c r="BA433" s="554">
        <v>27</v>
      </c>
      <c r="BB433" s="554">
        <v>4</v>
      </c>
      <c r="BC433" s="554">
        <v>11</v>
      </c>
      <c r="BD433" s="554">
        <v>18</v>
      </c>
      <c r="BE433" s="554">
        <v>25</v>
      </c>
      <c r="BF433" s="554">
        <v>1</v>
      </c>
      <c r="BG433" s="554">
        <v>8</v>
      </c>
      <c r="BH433" s="554">
        <v>15</v>
      </c>
      <c r="BI433" s="554"/>
      <c r="BJ433" s="554">
        <v>29</v>
      </c>
      <c r="BK433" s="554">
        <v>5</v>
      </c>
      <c r="BL433" s="554">
        <v>12</v>
      </c>
      <c r="BM433" s="554"/>
      <c r="BN433" s="554">
        <v>19</v>
      </c>
      <c r="BO433" s="554">
        <v>3</v>
      </c>
      <c r="BP433" s="554">
        <v>10</v>
      </c>
      <c r="BQ433" s="554">
        <v>17</v>
      </c>
      <c r="BR433" s="554">
        <v>31</v>
      </c>
      <c r="BS433" s="554">
        <v>7</v>
      </c>
      <c r="BT433" s="554">
        <v>14</v>
      </c>
      <c r="BU433" s="554">
        <v>21</v>
      </c>
      <c r="BV433" s="554"/>
      <c r="BW433" s="554">
        <v>28</v>
      </c>
      <c r="BX433" s="554">
        <v>5</v>
      </c>
      <c r="BY433" s="554">
        <v>12</v>
      </c>
      <c r="BZ433" s="554">
        <v>19</v>
      </c>
      <c r="CA433" s="554"/>
      <c r="CB433" s="24" t="s">
        <v>26</v>
      </c>
      <c r="CC433" s="25"/>
      <c r="CD433" s="24" t="s">
        <v>27</v>
      </c>
      <c r="CF433" s="26" t="s">
        <v>28</v>
      </c>
    </row>
    <row r="434" spans="1:84" s="40" customFormat="1" ht="21" customHeight="1">
      <c r="A434" s="27"/>
      <c r="B434" s="27"/>
      <c r="C434" s="27"/>
      <c r="D434" s="28" t="s">
        <v>395</v>
      </c>
      <c r="E434" s="41">
        <v>41640</v>
      </c>
      <c r="F434" s="41">
        <v>41351</v>
      </c>
      <c r="G434" s="243"/>
      <c r="H434" s="243"/>
      <c r="I434" s="31"/>
      <c r="J434" s="31"/>
      <c r="K434" s="31"/>
      <c r="L434" s="296"/>
      <c r="M434" s="31"/>
      <c r="N434" s="31"/>
      <c r="O434" s="31"/>
      <c r="P434" s="36"/>
      <c r="Q434" s="31">
        <v>0</v>
      </c>
      <c r="R434" s="31">
        <v>0</v>
      </c>
      <c r="S434" s="31">
        <v>0</v>
      </c>
      <c r="T434" s="31"/>
      <c r="U434" s="31"/>
      <c r="V434" s="31"/>
      <c r="W434" s="31"/>
      <c r="X434" s="31"/>
      <c r="Y434" s="31"/>
      <c r="Z434" s="31">
        <v>0</v>
      </c>
      <c r="AA434" s="31"/>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4"/>
      <c r="BC434" s="34"/>
      <c r="BD434" s="34"/>
      <c r="BE434" s="34"/>
      <c r="BF434" s="34"/>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6">
        <f>SUM(AB434:CA434)</f>
        <v>0</v>
      </c>
      <c r="CC434" s="37"/>
      <c r="CD434" s="37"/>
      <c r="CF434" s="37"/>
    </row>
    <row r="435" spans="1:84" ht="15.95" customHeight="1">
      <c r="I435" s="76"/>
      <c r="J435" s="76"/>
      <c r="K435" s="76"/>
      <c r="L435" s="76"/>
      <c r="M435" s="76"/>
      <c r="N435" s="76"/>
      <c r="O435" s="76"/>
      <c r="P435" s="76"/>
      <c r="Q435" s="76"/>
      <c r="R435" s="76"/>
      <c r="S435" s="76"/>
      <c r="T435" s="76"/>
      <c r="U435" s="76"/>
      <c r="V435" s="76"/>
      <c r="W435" s="76"/>
      <c r="X435" s="76"/>
      <c r="Y435" s="76"/>
      <c r="Z435" s="76"/>
      <c r="AA435" s="76"/>
      <c r="CB435" s="64"/>
      <c r="CC435" s="64"/>
      <c r="CD435" s="64"/>
      <c r="CF435" s="64"/>
    </row>
    <row r="436" spans="1:84" ht="44.25" customHeight="1">
      <c r="D436" s="86" t="s">
        <v>1621</v>
      </c>
      <c r="I436" s="76"/>
      <c r="J436" s="76"/>
      <c r="K436" s="76"/>
      <c r="L436" s="76"/>
      <c r="M436" s="76"/>
      <c r="N436" s="76"/>
      <c r="O436" s="76"/>
      <c r="P436" s="76"/>
      <c r="Q436" s="76"/>
      <c r="R436" s="76"/>
      <c r="S436" s="76"/>
      <c r="T436" s="76"/>
      <c r="U436" s="76"/>
      <c r="V436" s="76"/>
      <c r="W436" s="76"/>
      <c r="X436" s="76"/>
      <c r="Y436" s="76"/>
      <c r="Z436" s="76"/>
      <c r="AA436" s="76"/>
      <c r="CB436" s="64"/>
      <c r="CC436" s="64"/>
      <c r="CD436" s="64"/>
      <c r="CF436" s="64"/>
    </row>
    <row r="437" spans="1:84" ht="15.95" customHeight="1">
      <c r="I437" s="76"/>
      <c r="J437" s="76"/>
      <c r="K437" s="76"/>
      <c r="L437" s="76"/>
      <c r="M437" s="76"/>
      <c r="N437" s="76"/>
      <c r="O437" s="76"/>
      <c r="P437" s="76"/>
      <c r="Q437" s="76"/>
      <c r="R437" s="76"/>
      <c r="S437" s="76"/>
      <c r="T437" s="76"/>
      <c r="U437" s="76"/>
      <c r="V437" s="76"/>
      <c r="W437" s="76"/>
      <c r="X437" s="76"/>
      <c r="Y437" s="76"/>
      <c r="Z437" s="76"/>
      <c r="AA437" s="76"/>
      <c r="CB437" s="64"/>
      <c r="CC437" s="64"/>
      <c r="CD437" s="64"/>
      <c r="CF437" s="64"/>
    </row>
    <row r="438" spans="1:84" s="279" customFormat="1" ht="34.5" customHeight="1">
      <c r="A438" s="554" t="s">
        <v>12</v>
      </c>
      <c r="B438" s="554"/>
      <c r="C438" s="586" t="s">
        <v>13</v>
      </c>
      <c r="D438" s="587" t="s">
        <v>14</v>
      </c>
      <c r="E438" s="472" t="s">
        <v>15</v>
      </c>
      <c r="F438" s="472" t="s">
        <v>16</v>
      </c>
      <c r="G438" s="689"/>
      <c r="H438" s="689"/>
      <c r="I438" s="554" t="s">
        <v>17</v>
      </c>
      <c r="J438" s="554" t="s">
        <v>18</v>
      </c>
      <c r="K438" s="554" t="s">
        <v>19</v>
      </c>
      <c r="L438" s="554" t="s">
        <v>20</v>
      </c>
      <c r="M438" s="760" t="s">
        <v>21</v>
      </c>
      <c r="N438" s="760" t="s">
        <v>22</v>
      </c>
      <c r="O438" s="554" t="s">
        <v>23</v>
      </c>
      <c r="P438" s="554" t="s">
        <v>24</v>
      </c>
      <c r="Q438" s="554" t="s">
        <v>25</v>
      </c>
      <c r="R438" s="554" t="s">
        <v>28</v>
      </c>
      <c r="S438" s="554"/>
      <c r="T438" s="554" t="s">
        <v>28</v>
      </c>
      <c r="U438" s="554"/>
      <c r="V438" s="554" t="s">
        <v>28</v>
      </c>
      <c r="W438" s="554"/>
      <c r="X438" s="554" t="s">
        <v>28</v>
      </c>
      <c r="Y438" s="554"/>
      <c r="Z438" s="554" t="s">
        <v>377</v>
      </c>
      <c r="AA438" s="554"/>
      <c r="AB438" s="554">
        <v>3</v>
      </c>
      <c r="AC438" s="554">
        <v>10</v>
      </c>
      <c r="AD438" s="554">
        <v>17</v>
      </c>
      <c r="AE438" s="554">
        <v>31</v>
      </c>
      <c r="AF438" s="554">
        <v>7</v>
      </c>
      <c r="AG438" s="554">
        <v>14</v>
      </c>
      <c r="AH438" s="554">
        <v>21</v>
      </c>
      <c r="AI438" s="554">
        <v>28</v>
      </c>
      <c r="AJ438" s="554">
        <v>7</v>
      </c>
      <c r="AK438" s="554">
        <v>14</v>
      </c>
      <c r="AL438" s="554">
        <v>21</v>
      </c>
      <c r="AM438" s="554"/>
      <c r="AN438" s="554">
        <v>28</v>
      </c>
      <c r="AO438" s="554">
        <v>4</v>
      </c>
      <c r="AP438" s="554">
        <v>11</v>
      </c>
      <c r="AQ438" s="554">
        <v>18</v>
      </c>
      <c r="AR438" s="554">
        <v>25</v>
      </c>
      <c r="AS438" s="554">
        <v>2</v>
      </c>
      <c r="AT438" s="554">
        <v>9</v>
      </c>
      <c r="AU438" s="554">
        <v>16</v>
      </c>
      <c r="AV438" s="554">
        <v>30</v>
      </c>
      <c r="AW438" s="554">
        <v>6</v>
      </c>
      <c r="AX438" s="554"/>
      <c r="AY438" s="554">
        <v>13</v>
      </c>
      <c r="AZ438" s="554">
        <v>20</v>
      </c>
      <c r="BA438" s="554">
        <v>27</v>
      </c>
      <c r="BB438" s="554">
        <v>4</v>
      </c>
      <c r="BC438" s="554">
        <v>11</v>
      </c>
      <c r="BD438" s="554">
        <v>18</v>
      </c>
      <c r="BE438" s="554">
        <v>25</v>
      </c>
      <c r="BF438" s="554">
        <v>1</v>
      </c>
      <c r="BG438" s="554">
        <v>8</v>
      </c>
      <c r="BH438" s="554">
        <v>15</v>
      </c>
      <c r="BI438" s="554"/>
      <c r="BJ438" s="554">
        <v>29</v>
      </c>
      <c r="BK438" s="554">
        <v>5</v>
      </c>
      <c r="BL438" s="554">
        <v>12</v>
      </c>
      <c r="BM438" s="554"/>
      <c r="BN438" s="554">
        <v>19</v>
      </c>
      <c r="BO438" s="554">
        <v>3</v>
      </c>
      <c r="BP438" s="554">
        <v>10</v>
      </c>
      <c r="BQ438" s="554">
        <v>17</v>
      </c>
      <c r="BR438" s="554">
        <v>31</v>
      </c>
      <c r="BS438" s="554">
        <v>7</v>
      </c>
      <c r="BT438" s="554">
        <v>14</v>
      </c>
      <c r="BU438" s="554">
        <v>21</v>
      </c>
      <c r="BV438" s="554"/>
      <c r="BW438" s="554">
        <v>28</v>
      </c>
      <c r="BX438" s="554">
        <v>5</v>
      </c>
      <c r="BY438" s="554">
        <v>12</v>
      </c>
      <c r="BZ438" s="554">
        <v>19</v>
      </c>
      <c r="CA438" s="554"/>
      <c r="CB438" s="24" t="s">
        <v>377</v>
      </c>
      <c r="CC438" s="25"/>
      <c r="CD438" s="24" t="s">
        <v>398</v>
      </c>
      <c r="CF438" s="26" t="s">
        <v>28</v>
      </c>
    </row>
    <row r="439" spans="1:84" s="38" customFormat="1" ht="21" customHeight="1">
      <c r="A439" s="27"/>
      <c r="B439" s="27"/>
      <c r="C439" s="27"/>
      <c r="D439" s="28" t="s">
        <v>399</v>
      </c>
      <c r="E439" s="41">
        <v>41477</v>
      </c>
      <c r="F439" s="41">
        <v>41464</v>
      </c>
      <c r="G439" s="243"/>
      <c r="H439" s="243"/>
      <c r="I439" s="31">
        <v>0</v>
      </c>
      <c r="J439" s="31">
        <v>0</v>
      </c>
      <c r="K439" s="31">
        <v>0</v>
      </c>
      <c r="L439" s="31">
        <v>0</v>
      </c>
      <c r="M439" s="31">
        <v>0</v>
      </c>
      <c r="N439" s="31">
        <v>0</v>
      </c>
      <c r="O439" s="31">
        <v>0</v>
      </c>
      <c r="P439" s="31">
        <v>0</v>
      </c>
      <c r="Q439" s="31">
        <v>0</v>
      </c>
      <c r="R439" s="31"/>
      <c r="S439" s="31"/>
      <c r="T439" s="31"/>
      <c r="U439" s="31"/>
      <c r="V439" s="31"/>
      <c r="W439" s="31"/>
      <c r="X439" s="31"/>
      <c r="Y439" s="31"/>
      <c r="Z439" s="31"/>
      <c r="AA439" s="31"/>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6"/>
      <c r="CC439" s="37"/>
      <c r="CD439" s="36"/>
      <c r="CF439" s="36"/>
    </row>
    <row r="440" spans="1:84" s="47" customFormat="1" ht="21.75" customHeight="1">
      <c r="A440" s="39"/>
      <c r="B440" s="39"/>
      <c r="C440" s="27"/>
      <c r="D440" s="28" t="s">
        <v>400</v>
      </c>
      <c r="E440" s="29">
        <v>42230</v>
      </c>
      <c r="F440" s="41">
        <v>42317</v>
      </c>
      <c r="G440" s="243"/>
      <c r="H440" s="243"/>
      <c r="I440" s="31"/>
      <c r="J440" s="31"/>
      <c r="K440" s="31">
        <v>0</v>
      </c>
      <c r="L440" s="31">
        <v>0</v>
      </c>
      <c r="M440" s="31">
        <v>0</v>
      </c>
      <c r="N440" s="31">
        <v>1</v>
      </c>
      <c r="O440" s="31">
        <v>1</v>
      </c>
      <c r="P440" s="31">
        <v>0</v>
      </c>
      <c r="Q440" s="31">
        <v>1</v>
      </c>
      <c r="R440" s="31"/>
      <c r="S440" s="31"/>
      <c r="T440" s="31"/>
      <c r="U440" s="31"/>
      <c r="V440" s="31"/>
      <c r="W440" s="31"/>
      <c r="X440" s="31"/>
      <c r="Y440" s="31"/>
      <c r="Z440" s="31"/>
      <c r="AA440" s="31"/>
      <c r="AB440" s="33"/>
      <c r="AC440" s="33"/>
      <c r="AD440" s="33"/>
      <c r="AE440" s="33"/>
      <c r="AF440" s="42"/>
      <c r="AG440" s="33"/>
      <c r="AH440" s="33"/>
      <c r="AI440" s="33"/>
      <c r="AJ440" s="33"/>
      <c r="AK440" s="33"/>
      <c r="AL440" s="33"/>
      <c r="AM440" s="33"/>
      <c r="AN440" s="33"/>
      <c r="AO440" s="42"/>
      <c r="AP440" s="33"/>
      <c r="AQ440" s="33"/>
      <c r="AR440" s="33"/>
      <c r="AS440" s="42"/>
      <c r="AT440" s="42"/>
      <c r="AU440" s="33"/>
      <c r="AV440" s="33"/>
      <c r="AW440" s="42"/>
      <c r="AX440" s="42"/>
      <c r="AY440" s="33"/>
      <c r="AZ440" s="33"/>
      <c r="BA440" s="33"/>
      <c r="BB440" s="42"/>
      <c r="BC440" s="33"/>
      <c r="BD440" s="33"/>
      <c r="BE440" s="33"/>
      <c r="BF440" s="44"/>
      <c r="BG440" s="35"/>
      <c r="BH440" s="35"/>
      <c r="BI440" s="35"/>
      <c r="BJ440" s="35"/>
      <c r="BK440" s="35"/>
      <c r="BL440" s="35"/>
      <c r="BM440" s="35"/>
      <c r="BN440" s="35"/>
      <c r="BO440" s="35"/>
      <c r="BP440" s="35"/>
      <c r="BQ440" s="35"/>
      <c r="BR440" s="35"/>
      <c r="BS440" s="44"/>
      <c r="BT440" s="35"/>
      <c r="BU440" s="35"/>
      <c r="BV440" s="35"/>
      <c r="BW440" s="35"/>
      <c r="BX440" s="35"/>
      <c r="BY440" s="35"/>
      <c r="BZ440" s="35"/>
      <c r="CA440" s="35"/>
      <c r="CB440" s="36"/>
      <c r="CC440" s="37"/>
      <c r="CD440" s="36"/>
      <c r="CE440" s="40"/>
      <c r="CF440" s="36"/>
    </row>
    <row r="441" spans="1:84" s="279" customFormat="1" ht="34.5" customHeight="1">
      <c r="A441" s="554" t="s">
        <v>12</v>
      </c>
      <c r="B441" s="554"/>
      <c r="C441" s="586" t="s">
        <v>13</v>
      </c>
      <c r="D441" s="587" t="s">
        <v>59</v>
      </c>
      <c r="E441" s="472" t="s">
        <v>15</v>
      </c>
      <c r="F441" s="472" t="s">
        <v>16</v>
      </c>
      <c r="G441" s="689"/>
      <c r="H441" s="689"/>
      <c r="I441" s="554" t="s">
        <v>17</v>
      </c>
      <c r="J441" s="554" t="s">
        <v>18</v>
      </c>
      <c r="K441" s="554" t="s">
        <v>19</v>
      </c>
      <c r="L441" s="554" t="s">
        <v>20</v>
      </c>
      <c r="M441" s="760" t="s">
        <v>21</v>
      </c>
      <c r="N441" s="760" t="s">
        <v>22</v>
      </c>
      <c r="O441" s="554" t="s">
        <v>23</v>
      </c>
      <c r="P441" s="554" t="s">
        <v>24</v>
      </c>
      <c r="Q441" s="554" t="s">
        <v>25</v>
      </c>
      <c r="R441" s="554" t="s">
        <v>28</v>
      </c>
      <c r="S441" s="554"/>
      <c r="T441" s="554" t="s">
        <v>28</v>
      </c>
      <c r="U441" s="554"/>
      <c r="V441" s="554" t="s">
        <v>28</v>
      </c>
      <c r="W441" s="554"/>
      <c r="X441" s="554" t="s">
        <v>28</v>
      </c>
      <c r="Y441" s="554"/>
      <c r="Z441" s="554" t="s">
        <v>377</v>
      </c>
      <c r="AA441" s="554"/>
      <c r="AB441" s="554">
        <v>3</v>
      </c>
      <c r="AC441" s="554">
        <v>10</v>
      </c>
      <c r="AD441" s="554">
        <v>17</v>
      </c>
      <c r="AE441" s="554">
        <v>31</v>
      </c>
      <c r="AF441" s="554">
        <v>7</v>
      </c>
      <c r="AG441" s="554">
        <v>14</v>
      </c>
      <c r="AH441" s="554">
        <v>21</v>
      </c>
      <c r="AI441" s="554">
        <v>28</v>
      </c>
      <c r="AJ441" s="554">
        <v>7</v>
      </c>
      <c r="AK441" s="554">
        <v>14</v>
      </c>
      <c r="AL441" s="554">
        <v>21</v>
      </c>
      <c r="AM441" s="554"/>
      <c r="AN441" s="554">
        <v>28</v>
      </c>
      <c r="AO441" s="554">
        <v>4</v>
      </c>
      <c r="AP441" s="554">
        <v>11</v>
      </c>
      <c r="AQ441" s="554">
        <v>18</v>
      </c>
      <c r="AR441" s="554">
        <v>25</v>
      </c>
      <c r="AS441" s="554">
        <v>2</v>
      </c>
      <c r="AT441" s="554">
        <v>9</v>
      </c>
      <c r="AU441" s="554">
        <v>16</v>
      </c>
      <c r="AV441" s="554">
        <v>30</v>
      </c>
      <c r="AW441" s="554">
        <v>6</v>
      </c>
      <c r="AX441" s="554"/>
      <c r="AY441" s="554">
        <v>13</v>
      </c>
      <c r="AZ441" s="554">
        <v>20</v>
      </c>
      <c r="BA441" s="554">
        <v>27</v>
      </c>
      <c r="BB441" s="554">
        <v>4</v>
      </c>
      <c r="BC441" s="554">
        <v>11</v>
      </c>
      <c r="BD441" s="554">
        <v>18</v>
      </c>
      <c r="BE441" s="554">
        <v>25</v>
      </c>
      <c r="BF441" s="554">
        <v>1</v>
      </c>
      <c r="BG441" s="554">
        <v>8</v>
      </c>
      <c r="BH441" s="554">
        <v>15</v>
      </c>
      <c r="BI441" s="554"/>
      <c r="BJ441" s="554">
        <v>29</v>
      </c>
      <c r="BK441" s="554">
        <v>5</v>
      </c>
      <c r="BL441" s="554">
        <v>12</v>
      </c>
      <c r="BM441" s="554"/>
      <c r="BN441" s="554">
        <v>19</v>
      </c>
      <c r="BO441" s="554">
        <v>3</v>
      </c>
      <c r="BP441" s="554">
        <v>10</v>
      </c>
      <c r="BQ441" s="554">
        <v>17</v>
      </c>
      <c r="BR441" s="554">
        <v>31</v>
      </c>
      <c r="BS441" s="554">
        <v>7</v>
      </c>
      <c r="BT441" s="554">
        <v>14</v>
      </c>
      <c r="BU441" s="554">
        <v>21</v>
      </c>
      <c r="BV441" s="554"/>
      <c r="BW441" s="554">
        <v>28</v>
      </c>
      <c r="BX441" s="554">
        <v>5</v>
      </c>
      <c r="BY441" s="554">
        <v>12</v>
      </c>
      <c r="BZ441" s="554">
        <v>19</v>
      </c>
      <c r="CA441" s="554"/>
      <c r="CB441" s="24" t="s">
        <v>377</v>
      </c>
      <c r="CC441" s="25"/>
      <c r="CD441" s="24" t="s">
        <v>398</v>
      </c>
      <c r="CF441" s="26" t="s">
        <v>28</v>
      </c>
    </row>
    <row r="442" spans="1:84" s="47" customFormat="1" ht="21.75" customHeight="1">
      <c r="A442" s="51"/>
      <c r="B442" s="51"/>
      <c r="C442" s="27"/>
      <c r="D442" s="28" t="s">
        <v>401</v>
      </c>
      <c r="E442" s="46">
        <v>40977</v>
      </c>
      <c r="F442" s="46">
        <v>15155</v>
      </c>
      <c r="G442" s="581"/>
      <c r="H442" s="581"/>
      <c r="I442" s="31">
        <v>0</v>
      </c>
      <c r="J442" s="31">
        <v>0</v>
      </c>
      <c r="K442" s="31">
        <v>0</v>
      </c>
      <c r="L442" s="31">
        <v>0</v>
      </c>
      <c r="M442" s="31">
        <v>0</v>
      </c>
      <c r="N442" s="31">
        <v>0</v>
      </c>
      <c r="O442" s="31">
        <v>0</v>
      </c>
      <c r="P442" s="31">
        <v>0</v>
      </c>
      <c r="Q442" s="31">
        <v>0</v>
      </c>
      <c r="R442" s="31"/>
      <c r="S442" s="31"/>
      <c r="T442" s="31"/>
      <c r="U442" s="31"/>
      <c r="V442" s="31"/>
      <c r="W442" s="31"/>
      <c r="X442" s="31"/>
      <c r="Y442" s="31"/>
      <c r="Z442" s="31"/>
      <c r="AA442" s="31"/>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6"/>
      <c r="CC442" s="37"/>
      <c r="CD442" s="36"/>
      <c r="CF442" s="36"/>
    </row>
    <row r="443" spans="1:84" s="47" customFormat="1" ht="21.75" customHeight="1">
      <c r="A443" s="51"/>
      <c r="B443" s="51"/>
      <c r="C443" s="27"/>
      <c r="D443" s="28" t="s">
        <v>402</v>
      </c>
      <c r="E443" s="29">
        <v>40862</v>
      </c>
      <c r="F443" s="46">
        <v>40124</v>
      </c>
      <c r="G443" s="581"/>
      <c r="H443" s="581"/>
      <c r="I443" s="31">
        <v>16</v>
      </c>
      <c r="J443" s="31">
        <v>5</v>
      </c>
      <c r="K443" s="31">
        <v>21</v>
      </c>
      <c r="L443" s="31">
        <v>0</v>
      </c>
      <c r="M443" s="31">
        <v>21</v>
      </c>
      <c r="N443" s="31">
        <v>0</v>
      </c>
      <c r="O443" s="31">
        <v>21</v>
      </c>
      <c r="P443" s="31">
        <v>0</v>
      </c>
      <c r="Q443" s="31">
        <v>0</v>
      </c>
      <c r="R443" s="31"/>
      <c r="S443" s="31"/>
      <c r="T443" s="31"/>
      <c r="U443" s="31"/>
      <c r="V443" s="31"/>
      <c r="W443" s="31"/>
      <c r="X443" s="31"/>
      <c r="Y443" s="31"/>
      <c r="Z443" s="31"/>
      <c r="AA443" s="31"/>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6"/>
      <c r="CC443" s="37"/>
      <c r="CD443" s="36"/>
      <c r="CF443" s="36"/>
    </row>
    <row r="444" spans="1:84" s="47" customFormat="1" ht="21.75" customHeight="1">
      <c r="A444" s="51"/>
      <c r="B444" s="51"/>
      <c r="C444" s="27"/>
      <c r="D444" s="28" t="s">
        <v>403</v>
      </c>
      <c r="E444" s="46">
        <v>38927</v>
      </c>
      <c r="F444" s="46">
        <v>25180</v>
      </c>
      <c r="G444" s="581"/>
      <c r="H444" s="581"/>
      <c r="I444" s="31">
        <v>0</v>
      </c>
      <c r="J444" s="31">
        <v>11</v>
      </c>
      <c r="K444" s="31">
        <v>11</v>
      </c>
      <c r="L444" s="31">
        <v>0</v>
      </c>
      <c r="M444" s="31">
        <v>11</v>
      </c>
      <c r="N444" s="31">
        <v>0</v>
      </c>
      <c r="O444" s="31">
        <v>11</v>
      </c>
      <c r="P444" s="31">
        <v>0</v>
      </c>
      <c r="Q444" s="31">
        <v>0</v>
      </c>
      <c r="R444" s="31"/>
      <c r="S444" s="31"/>
      <c r="T444" s="31"/>
      <c r="U444" s="31"/>
      <c r="V444" s="31"/>
      <c r="W444" s="31"/>
      <c r="X444" s="31"/>
      <c r="Y444" s="31"/>
      <c r="Z444" s="31"/>
      <c r="AA444" s="31"/>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6"/>
      <c r="CC444" s="37"/>
      <c r="CD444" s="36"/>
      <c r="CF444" s="36"/>
    </row>
    <row r="445" spans="1:84" s="47" customFormat="1" ht="21.75" customHeight="1">
      <c r="A445" s="39"/>
      <c r="B445" s="39"/>
      <c r="C445" s="27"/>
      <c r="D445" s="28" t="s">
        <v>404</v>
      </c>
      <c r="E445" s="41">
        <v>42327</v>
      </c>
      <c r="F445" s="46">
        <v>42321</v>
      </c>
      <c r="G445" s="581"/>
      <c r="H445" s="581"/>
      <c r="I445" s="31"/>
      <c r="J445" s="31"/>
      <c r="K445" s="31">
        <v>0</v>
      </c>
      <c r="L445" s="31">
        <v>0</v>
      </c>
      <c r="M445" s="31">
        <v>0</v>
      </c>
      <c r="N445" s="31">
        <v>0</v>
      </c>
      <c r="O445" s="31">
        <v>0</v>
      </c>
      <c r="P445" s="31">
        <v>0</v>
      </c>
      <c r="Q445" s="31">
        <v>0</v>
      </c>
      <c r="R445" s="31"/>
      <c r="S445" s="31"/>
      <c r="T445" s="31"/>
      <c r="U445" s="31"/>
      <c r="V445" s="31"/>
      <c r="W445" s="31"/>
      <c r="X445" s="31"/>
      <c r="Y445" s="31"/>
      <c r="Z445" s="31"/>
      <c r="AA445" s="31"/>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6"/>
      <c r="CC445" s="37"/>
      <c r="CD445" s="36"/>
      <c r="CE445" s="38"/>
      <c r="CF445" s="36"/>
    </row>
    <row r="446" spans="1:84" s="47" customFormat="1" ht="21.75" customHeight="1">
      <c r="A446" s="39"/>
      <c r="B446" s="39"/>
      <c r="C446" s="27"/>
      <c r="D446" s="28" t="s">
        <v>372</v>
      </c>
      <c r="E446" s="41">
        <v>42296</v>
      </c>
      <c r="F446" s="46">
        <v>42289</v>
      </c>
      <c r="G446" s="581"/>
      <c r="H446" s="581"/>
      <c r="I446" s="31"/>
      <c r="J446" s="27"/>
      <c r="K446" s="31"/>
      <c r="L446" s="27"/>
      <c r="M446" s="31">
        <v>0</v>
      </c>
      <c r="N446" s="31">
        <v>0</v>
      </c>
      <c r="O446" s="31">
        <v>0</v>
      </c>
      <c r="P446" s="31">
        <v>0</v>
      </c>
      <c r="Q446" s="31">
        <v>0</v>
      </c>
      <c r="R446" s="31"/>
      <c r="S446" s="31"/>
      <c r="T446" s="31"/>
      <c r="U446" s="31"/>
      <c r="V446" s="31"/>
      <c r="W446" s="31"/>
      <c r="X446" s="31"/>
      <c r="Y446" s="31"/>
      <c r="Z446" s="31"/>
      <c r="AA446" s="31"/>
      <c r="AB446" s="33"/>
      <c r="AC446" s="33"/>
      <c r="AD446" s="33"/>
      <c r="AE446" s="33"/>
      <c r="AF446" s="42"/>
      <c r="AG446" s="33"/>
      <c r="AH446" s="33"/>
      <c r="AI446" s="33"/>
      <c r="AJ446" s="33"/>
      <c r="AK446" s="33"/>
      <c r="AL446" s="33"/>
      <c r="AM446" s="33"/>
      <c r="AN446" s="33"/>
      <c r="AO446" s="42"/>
      <c r="AP446" s="33"/>
      <c r="AQ446" s="33"/>
      <c r="AR446" s="33"/>
      <c r="AS446" s="42"/>
      <c r="AT446" s="42"/>
      <c r="AU446" s="33"/>
      <c r="AV446" s="33"/>
      <c r="AW446" s="42"/>
      <c r="AX446" s="42"/>
      <c r="AY446" s="33"/>
      <c r="AZ446" s="33"/>
      <c r="BA446" s="33"/>
      <c r="BB446" s="42"/>
      <c r="BC446" s="33"/>
      <c r="BD446" s="33"/>
      <c r="BE446" s="33"/>
      <c r="BF446" s="43"/>
      <c r="BG446" s="34"/>
      <c r="BH446" s="34"/>
      <c r="BI446" s="34"/>
      <c r="BJ446" s="34"/>
      <c r="BK446" s="34"/>
      <c r="BL446" s="34"/>
      <c r="BM446" s="34"/>
      <c r="BN446" s="34"/>
      <c r="BO446" s="34"/>
      <c r="BP446" s="34"/>
      <c r="BQ446" s="34"/>
      <c r="BR446" s="34"/>
      <c r="BS446" s="43"/>
      <c r="BT446" s="34"/>
      <c r="BU446" s="34"/>
      <c r="BV446" s="34"/>
      <c r="BW446" s="34"/>
      <c r="BX446" s="34"/>
      <c r="BY446" s="34"/>
      <c r="BZ446" s="34"/>
      <c r="CA446" s="34"/>
      <c r="CB446" s="36"/>
      <c r="CC446" s="37"/>
      <c r="CD446" s="36"/>
      <c r="CE446" s="38"/>
      <c r="CF446" s="36"/>
    </row>
    <row r="447" spans="1:84" s="47" customFormat="1" ht="21.75" customHeight="1">
      <c r="A447" s="51"/>
      <c r="B447" s="51"/>
      <c r="C447" s="27"/>
      <c r="D447" s="28" t="s">
        <v>373</v>
      </c>
      <c r="E447" s="41">
        <v>41484</v>
      </c>
      <c r="F447" s="46">
        <v>41444</v>
      </c>
      <c r="G447" s="581"/>
      <c r="H447" s="581"/>
      <c r="I447" s="31"/>
      <c r="J447" s="31"/>
      <c r="K447" s="31"/>
      <c r="L447" s="31"/>
      <c r="M447" s="31"/>
      <c r="N447" s="31">
        <v>0</v>
      </c>
      <c r="O447" s="31">
        <v>0</v>
      </c>
      <c r="P447" s="31">
        <v>0</v>
      </c>
      <c r="Q447" s="31">
        <v>0</v>
      </c>
      <c r="R447" s="31"/>
      <c r="S447" s="31"/>
      <c r="T447" s="31"/>
      <c r="U447" s="31"/>
      <c r="V447" s="31"/>
      <c r="W447" s="31"/>
      <c r="X447" s="31"/>
      <c r="Y447" s="31"/>
      <c r="Z447" s="31"/>
      <c r="AA447" s="31"/>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6"/>
      <c r="CC447" s="37"/>
      <c r="CD447" s="36"/>
      <c r="CF447" s="36"/>
    </row>
    <row r="448" spans="1:84" s="47" customFormat="1" ht="21.75" customHeight="1">
      <c r="A448" s="51"/>
      <c r="B448" s="51"/>
      <c r="C448" s="27"/>
      <c r="D448" s="28" t="s">
        <v>405</v>
      </c>
      <c r="E448" s="41">
        <v>37694</v>
      </c>
      <c r="F448" s="46">
        <v>37748</v>
      </c>
      <c r="G448" s="581"/>
      <c r="H448" s="581"/>
      <c r="I448" s="31"/>
      <c r="J448" s="31"/>
      <c r="K448" s="31"/>
      <c r="L448" s="31"/>
      <c r="M448" s="31">
        <v>0</v>
      </c>
      <c r="N448" s="31">
        <v>0</v>
      </c>
      <c r="O448" s="31">
        <v>0</v>
      </c>
      <c r="P448" s="31">
        <v>0</v>
      </c>
      <c r="Q448" s="31">
        <v>0</v>
      </c>
      <c r="R448" s="31"/>
      <c r="S448" s="31"/>
      <c r="T448" s="31"/>
      <c r="U448" s="31"/>
      <c r="V448" s="31"/>
      <c r="W448" s="31"/>
      <c r="X448" s="31"/>
      <c r="Y448" s="31"/>
      <c r="Z448" s="31"/>
      <c r="AA448" s="31"/>
      <c r="AB448" s="33"/>
      <c r="AC448" s="33"/>
      <c r="AD448" s="33"/>
      <c r="AE448" s="33"/>
      <c r="AF448" s="42"/>
      <c r="AG448" s="33"/>
      <c r="AH448" s="33"/>
      <c r="AI448" s="33"/>
      <c r="AJ448" s="33"/>
      <c r="AK448" s="33"/>
      <c r="AL448" s="33"/>
      <c r="AM448" s="33"/>
      <c r="AN448" s="33"/>
      <c r="AO448" s="42"/>
      <c r="AP448" s="33"/>
      <c r="AQ448" s="33"/>
      <c r="AR448" s="33"/>
      <c r="AS448" s="42"/>
      <c r="AT448" s="42"/>
      <c r="AU448" s="33"/>
      <c r="AV448" s="33"/>
      <c r="AW448" s="42"/>
      <c r="AX448" s="42"/>
      <c r="AY448" s="33"/>
      <c r="AZ448" s="33"/>
      <c r="BA448" s="33"/>
      <c r="BB448" s="42"/>
      <c r="BC448" s="33"/>
      <c r="BD448" s="33"/>
      <c r="BE448" s="33"/>
      <c r="BF448" s="43"/>
      <c r="BG448" s="34"/>
      <c r="BH448" s="34"/>
      <c r="BI448" s="34"/>
      <c r="BJ448" s="34"/>
      <c r="BK448" s="34"/>
      <c r="BL448" s="34"/>
      <c r="BM448" s="34"/>
      <c r="BN448" s="34"/>
      <c r="BO448" s="34"/>
      <c r="BP448" s="34"/>
      <c r="BQ448" s="34"/>
      <c r="BR448" s="34"/>
      <c r="BS448" s="43"/>
      <c r="BT448" s="34"/>
      <c r="BU448" s="34"/>
      <c r="BV448" s="34"/>
      <c r="BW448" s="34"/>
      <c r="BX448" s="34"/>
      <c r="BY448" s="34"/>
      <c r="BZ448" s="34"/>
      <c r="CA448" s="34"/>
      <c r="CB448" s="36"/>
      <c r="CC448" s="37"/>
      <c r="CD448" s="36"/>
      <c r="CF448" s="36"/>
    </row>
    <row r="449" spans="1:84" s="47" customFormat="1" ht="21.75" customHeight="1">
      <c r="A449" s="51"/>
      <c r="B449" s="51"/>
      <c r="C449" s="27"/>
      <c r="D449" s="28" t="s">
        <v>406</v>
      </c>
      <c r="E449" s="46">
        <v>41311</v>
      </c>
      <c r="F449" s="46">
        <v>22463</v>
      </c>
      <c r="G449" s="581"/>
      <c r="H449" s="581"/>
      <c r="I449" s="31">
        <v>0</v>
      </c>
      <c r="J449" s="31">
        <v>9</v>
      </c>
      <c r="K449" s="31">
        <v>9</v>
      </c>
      <c r="L449" s="31">
        <v>10</v>
      </c>
      <c r="M449" s="31">
        <v>19</v>
      </c>
      <c r="N449" s="31">
        <v>0</v>
      </c>
      <c r="O449" s="31">
        <v>19</v>
      </c>
      <c r="P449" s="31">
        <v>0</v>
      </c>
      <c r="Q449" s="31">
        <v>19</v>
      </c>
      <c r="R449" s="31"/>
      <c r="S449" s="31"/>
      <c r="T449" s="31"/>
      <c r="U449" s="31"/>
      <c r="V449" s="31"/>
      <c r="W449" s="31"/>
      <c r="X449" s="31"/>
      <c r="Y449" s="31"/>
      <c r="Z449" s="31"/>
      <c r="AA449" s="31"/>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6"/>
      <c r="CC449" s="37"/>
      <c r="CD449" s="36"/>
      <c r="CF449" s="36"/>
    </row>
    <row r="450" spans="1:84" s="47" customFormat="1" ht="21.75" customHeight="1">
      <c r="A450" s="51"/>
      <c r="B450" s="51"/>
      <c r="C450" s="27"/>
      <c r="D450" s="28" t="s">
        <v>407</v>
      </c>
      <c r="E450" s="41">
        <v>42353</v>
      </c>
      <c r="F450" s="46">
        <v>21297</v>
      </c>
      <c r="G450" s="581"/>
      <c r="H450" s="581"/>
      <c r="I450" s="31">
        <v>0</v>
      </c>
      <c r="J450" s="31">
        <v>4</v>
      </c>
      <c r="K450" s="31">
        <v>4</v>
      </c>
      <c r="L450" s="31">
        <v>3</v>
      </c>
      <c r="M450" s="31">
        <v>7</v>
      </c>
      <c r="N450" s="31">
        <v>9</v>
      </c>
      <c r="O450" s="31">
        <v>16</v>
      </c>
      <c r="P450" s="31">
        <v>25</v>
      </c>
      <c r="Q450" s="31">
        <v>41</v>
      </c>
      <c r="R450" s="31"/>
      <c r="S450" s="31"/>
      <c r="T450" s="31"/>
      <c r="U450" s="31"/>
      <c r="V450" s="31"/>
      <c r="W450" s="31"/>
      <c r="X450" s="31"/>
      <c r="Y450" s="31"/>
      <c r="Z450" s="31"/>
      <c r="AA450" s="31"/>
      <c r="AB450" s="33">
        <v>1</v>
      </c>
      <c r="AC450" s="33">
        <v>1</v>
      </c>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6"/>
      <c r="CC450" s="37"/>
      <c r="CD450" s="36"/>
      <c r="CF450" s="36"/>
    </row>
    <row r="451" spans="1:84" s="47" customFormat="1" ht="21.75" customHeight="1">
      <c r="A451" s="51"/>
      <c r="B451" s="51"/>
      <c r="C451" s="27"/>
      <c r="D451" s="28" t="s">
        <v>408</v>
      </c>
      <c r="E451" s="29">
        <v>41099</v>
      </c>
      <c r="F451" s="46">
        <v>25397</v>
      </c>
      <c r="G451" s="581"/>
      <c r="H451" s="581"/>
      <c r="I451" s="31"/>
      <c r="J451" s="31"/>
      <c r="K451" s="31"/>
      <c r="L451" s="31"/>
      <c r="M451" s="31">
        <v>0</v>
      </c>
      <c r="N451" s="31">
        <v>1</v>
      </c>
      <c r="O451" s="31">
        <v>1</v>
      </c>
      <c r="P451" s="31">
        <v>0</v>
      </c>
      <c r="Q451" s="31">
        <v>1</v>
      </c>
      <c r="R451" s="31"/>
      <c r="S451" s="31"/>
      <c r="T451" s="31"/>
      <c r="U451" s="31"/>
      <c r="V451" s="31"/>
      <c r="W451" s="31"/>
      <c r="X451" s="31"/>
      <c r="Y451" s="31"/>
      <c r="Z451" s="31"/>
      <c r="AA451" s="31"/>
      <c r="AB451" s="33"/>
      <c r="AC451" s="33"/>
      <c r="AD451" s="33"/>
      <c r="AE451" s="33"/>
      <c r="AF451" s="42"/>
      <c r="AG451" s="33"/>
      <c r="AH451" s="33"/>
      <c r="AI451" s="33"/>
      <c r="AJ451" s="33"/>
      <c r="AK451" s="33"/>
      <c r="AL451" s="33"/>
      <c r="AM451" s="33"/>
      <c r="AN451" s="33"/>
      <c r="AO451" s="42"/>
      <c r="AP451" s="33"/>
      <c r="AQ451" s="33"/>
      <c r="AR451" s="33"/>
      <c r="AS451" s="42"/>
      <c r="AT451" s="42"/>
      <c r="AU451" s="33"/>
      <c r="AV451" s="33"/>
      <c r="AW451" s="42"/>
      <c r="AX451" s="42"/>
      <c r="AY451" s="33"/>
      <c r="AZ451" s="33"/>
      <c r="BA451" s="33"/>
      <c r="BB451" s="42"/>
      <c r="BC451" s="33"/>
      <c r="BD451" s="33"/>
      <c r="BE451" s="33"/>
      <c r="BF451" s="43"/>
      <c r="BG451" s="34"/>
      <c r="BH451" s="34"/>
      <c r="BI451" s="34"/>
      <c r="BJ451" s="34"/>
      <c r="BK451" s="34"/>
      <c r="BL451" s="34"/>
      <c r="BM451" s="34"/>
      <c r="BN451" s="34"/>
      <c r="BO451" s="34"/>
      <c r="BP451" s="34"/>
      <c r="BQ451" s="34"/>
      <c r="BR451" s="34"/>
      <c r="BS451" s="43"/>
      <c r="BT451" s="34"/>
      <c r="BU451" s="34"/>
      <c r="BV451" s="34"/>
      <c r="BW451" s="34"/>
      <c r="BX451" s="34"/>
      <c r="BY451" s="34"/>
      <c r="BZ451" s="34"/>
      <c r="CA451" s="34"/>
      <c r="CB451" s="36"/>
      <c r="CC451" s="37"/>
      <c r="CD451" s="36"/>
      <c r="CF451" s="36"/>
    </row>
    <row r="452" spans="1:84" s="47" customFormat="1" ht="21.75" customHeight="1">
      <c r="A452" s="39"/>
      <c r="B452" s="39"/>
      <c r="C452" s="27"/>
      <c r="D452" s="28" t="s">
        <v>409</v>
      </c>
      <c r="E452" s="29">
        <v>41099</v>
      </c>
      <c r="F452" s="46">
        <v>28520</v>
      </c>
      <c r="G452" s="581"/>
      <c r="H452" s="581"/>
      <c r="I452" s="31"/>
      <c r="J452" s="31"/>
      <c r="K452" s="31"/>
      <c r="L452" s="31"/>
      <c r="M452" s="31">
        <v>0</v>
      </c>
      <c r="N452" s="31">
        <v>0</v>
      </c>
      <c r="O452" s="31">
        <v>0</v>
      </c>
      <c r="P452" s="31">
        <v>0</v>
      </c>
      <c r="Q452" s="31">
        <v>0</v>
      </c>
      <c r="R452" s="31"/>
      <c r="S452" s="31"/>
      <c r="T452" s="31"/>
      <c r="U452" s="31"/>
      <c r="V452" s="31"/>
      <c r="W452" s="31"/>
      <c r="X452" s="31"/>
      <c r="Y452" s="31"/>
      <c r="Z452" s="31"/>
      <c r="AA452" s="31"/>
      <c r="AB452" s="33"/>
      <c r="AC452" s="33"/>
      <c r="AD452" s="33"/>
      <c r="AE452" s="33"/>
      <c r="AF452" s="42"/>
      <c r="AG452" s="33"/>
      <c r="AH452" s="33"/>
      <c r="AI452" s="33"/>
      <c r="AJ452" s="33"/>
      <c r="AK452" s="33"/>
      <c r="AL452" s="33"/>
      <c r="AM452" s="33"/>
      <c r="AN452" s="33"/>
      <c r="AO452" s="42"/>
      <c r="AP452" s="33"/>
      <c r="AQ452" s="33"/>
      <c r="AR452" s="33"/>
      <c r="AS452" s="42"/>
      <c r="AT452" s="42"/>
      <c r="AU452" s="33"/>
      <c r="AV452" s="33"/>
      <c r="AW452" s="42"/>
      <c r="AX452" s="42"/>
      <c r="AY452" s="33"/>
      <c r="AZ452" s="33"/>
      <c r="BA452" s="33"/>
      <c r="BB452" s="42"/>
      <c r="BC452" s="33"/>
      <c r="BD452" s="33"/>
      <c r="BE452" s="33"/>
      <c r="BF452" s="43"/>
      <c r="BG452" s="34"/>
      <c r="BH452" s="34"/>
      <c r="BI452" s="34"/>
      <c r="BJ452" s="34"/>
      <c r="BK452" s="34"/>
      <c r="BL452" s="34"/>
      <c r="BM452" s="34"/>
      <c r="BN452" s="34"/>
      <c r="BO452" s="34"/>
      <c r="BP452" s="34"/>
      <c r="BQ452" s="34"/>
      <c r="BR452" s="34"/>
      <c r="BS452" s="43"/>
      <c r="BT452" s="34"/>
      <c r="BU452" s="34"/>
      <c r="BV452" s="34"/>
      <c r="BW452" s="34"/>
      <c r="BX452" s="34"/>
      <c r="BY452" s="34"/>
      <c r="BZ452" s="34"/>
      <c r="CA452" s="34"/>
      <c r="CB452" s="36"/>
      <c r="CC452" s="37"/>
      <c r="CD452" s="36"/>
      <c r="CE452" s="38"/>
      <c r="CF452" s="36"/>
    </row>
    <row r="453" spans="1:84" s="47" customFormat="1" ht="21.75" customHeight="1">
      <c r="A453" s="51"/>
      <c r="B453" s="51"/>
      <c r="C453" s="27"/>
      <c r="D453" s="28" t="s">
        <v>410</v>
      </c>
      <c r="E453" s="29">
        <v>39066</v>
      </c>
      <c r="F453" s="46">
        <v>41548</v>
      </c>
      <c r="G453" s="581"/>
      <c r="H453" s="581"/>
      <c r="I453" s="31">
        <v>0</v>
      </c>
      <c r="J453" s="31">
        <v>6</v>
      </c>
      <c r="K453" s="31">
        <v>6</v>
      </c>
      <c r="L453" s="31">
        <v>0</v>
      </c>
      <c r="M453" s="31">
        <v>6</v>
      </c>
      <c r="N453" s="31">
        <v>0</v>
      </c>
      <c r="O453" s="31">
        <v>6</v>
      </c>
      <c r="P453" s="31">
        <v>0</v>
      </c>
      <c r="Q453" s="31">
        <v>0</v>
      </c>
      <c r="R453" s="31"/>
      <c r="S453" s="31"/>
      <c r="T453" s="31"/>
      <c r="U453" s="31"/>
      <c r="V453" s="31"/>
      <c r="W453" s="31"/>
      <c r="X453" s="31"/>
      <c r="Y453" s="31"/>
      <c r="Z453" s="31"/>
      <c r="AA453" s="31"/>
      <c r="AB453" s="33"/>
      <c r="AC453" s="33"/>
      <c r="AD453" s="33"/>
      <c r="AE453" s="33"/>
      <c r="AF453" s="42"/>
      <c r="AG453" s="33"/>
      <c r="AH453" s="33"/>
      <c r="AI453" s="33"/>
      <c r="AJ453" s="33"/>
      <c r="AK453" s="33"/>
      <c r="AL453" s="33"/>
      <c r="AM453" s="33"/>
      <c r="AN453" s="33"/>
      <c r="AO453" s="42"/>
      <c r="AP453" s="33"/>
      <c r="AQ453" s="33"/>
      <c r="AR453" s="33"/>
      <c r="AS453" s="42"/>
      <c r="AT453" s="42"/>
      <c r="AU453" s="33"/>
      <c r="AV453" s="33"/>
      <c r="AW453" s="42"/>
      <c r="AX453" s="42"/>
      <c r="AY453" s="33"/>
      <c r="AZ453" s="33"/>
      <c r="BA453" s="33"/>
      <c r="BB453" s="42"/>
      <c r="BC453" s="33"/>
      <c r="BD453" s="33"/>
      <c r="BE453" s="33"/>
      <c r="BF453" s="43"/>
      <c r="BG453" s="34"/>
      <c r="BH453" s="34"/>
      <c r="BI453" s="34"/>
      <c r="BJ453" s="34"/>
      <c r="BK453" s="34"/>
      <c r="BL453" s="34"/>
      <c r="BM453" s="34"/>
      <c r="BN453" s="34"/>
      <c r="BO453" s="34"/>
      <c r="BP453" s="34"/>
      <c r="BQ453" s="34"/>
      <c r="BR453" s="34"/>
      <c r="BS453" s="43"/>
      <c r="BT453" s="34"/>
      <c r="BU453" s="34"/>
      <c r="BV453" s="34"/>
      <c r="BW453" s="34"/>
      <c r="BX453" s="34"/>
      <c r="BY453" s="34"/>
      <c r="BZ453" s="34"/>
      <c r="CA453" s="34"/>
      <c r="CB453" s="36"/>
      <c r="CC453" s="37"/>
      <c r="CD453" s="36"/>
      <c r="CF453" s="36"/>
    </row>
    <row r="454" spans="1:84" s="47" customFormat="1" ht="21.75" customHeight="1">
      <c r="A454" s="39"/>
      <c r="B454" s="39"/>
      <c r="C454" s="27"/>
      <c r="D454" s="28" t="s">
        <v>411</v>
      </c>
      <c r="E454" s="29">
        <v>42562</v>
      </c>
      <c r="F454" s="46">
        <v>42562</v>
      </c>
      <c r="G454" s="581"/>
      <c r="H454" s="581"/>
      <c r="I454" s="31"/>
      <c r="J454" s="27"/>
      <c r="K454" s="31"/>
      <c r="L454" s="27"/>
      <c r="M454" s="31">
        <v>0</v>
      </c>
      <c r="N454" s="31">
        <v>0</v>
      </c>
      <c r="O454" s="31">
        <v>0</v>
      </c>
      <c r="P454" s="31">
        <v>2</v>
      </c>
      <c r="Q454" s="31">
        <v>2</v>
      </c>
      <c r="R454" s="31"/>
      <c r="S454" s="31"/>
      <c r="T454" s="31"/>
      <c r="U454" s="31"/>
      <c r="V454" s="31"/>
      <c r="W454" s="31"/>
      <c r="X454" s="31"/>
      <c r="Y454" s="31"/>
      <c r="Z454" s="31"/>
      <c r="AA454" s="31"/>
      <c r="AB454" s="33"/>
      <c r="AC454" s="33"/>
      <c r="AD454" s="33"/>
      <c r="AE454" s="33"/>
      <c r="AF454" s="42"/>
      <c r="AG454" s="33"/>
      <c r="AH454" s="33"/>
      <c r="AI454" s="33"/>
      <c r="AJ454" s="33"/>
      <c r="AK454" s="33"/>
      <c r="AL454" s="33"/>
      <c r="AM454" s="33"/>
      <c r="AN454" s="33"/>
      <c r="AO454" s="42"/>
      <c r="AP454" s="33"/>
      <c r="AQ454" s="33"/>
      <c r="AR454" s="33"/>
      <c r="AS454" s="42"/>
      <c r="AT454" s="42"/>
      <c r="AU454" s="33"/>
      <c r="AV454" s="33"/>
      <c r="AW454" s="42"/>
      <c r="AX454" s="42"/>
      <c r="AY454" s="33"/>
      <c r="AZ454" s="33"/>
      <c r="BA454" s="33"/>
      <c r="BB454" s="42"/>
      <c r="BC454" s="33"/>
      <c r="BD454" s="33"/>
      <c r="BE454" s="33"/>
      <c r="BF454" s="43"/>
      <c r="BG454" s="34"/>
      <c r="BH454" s="34"/>
      <c r="BI454" s="34"/>
      <c r="BJ454" s="34"/>
      <c r="BK454" s="34"/>
      <c r="BL454" s="34"/>
      <c r="BM454" s="34"/>
      <c r="BN454" s="34"/>
      <c r="BO454" s="34"/>
      <c r="BP454" s="34"/>
      <c r="BQ454" s="34"/>
      <c r="BR454" s="34"/>
      <c r="BS454" s="43"/>
      <c r="BT454" s="34"/>
      <c r="BU454" s="34"/>
      <c r="BV454" s="34"/>
      <c r="BW454" s="34"/>
      <c r="BX454" s="34"/>
      <c r="BY454" s="34"/>
      <c r="BZ454" s="34"/>
      <c r="CA454" s="34"/>
      <c r="CB454" s="36"/>
      <c r="CC454" s="37"/>
      <c r="CD454" s="36"/>
      <c r="CE454" s="38"/>
      <c r="CF454" s="36"/>
    </row>
    <row r="455" spans="1:84" s="47" customFormat="1" ht="21.75" customHeight="1">
      <c r="A455" s="51"/>
      <c r="B455" s="51"/>
      <c r="C455" s="27"/>
      <c r="D455" s="28" t="s">
        <v>412</v>
      </c>
      <c r="E455" s="46">
        <v>36648</v>
      </c>
      <c r="F455" s="46">
        <v>36670</v>
      </c>
      <c r="G455" s="581"/>
      <c r="H455" s="581"/>
      <c r="I455" s="31"/>
      <c r="J455" s="31"/>
      <c r="K455" s="31"/>
      <c r="L455" s="31"/>
      <c r="M455" s="31">
        <v>0</v>
      </c>
      <c r="N455" s="31">
        <v>3</v>
      </c>
      <c r="O455" s="31">
        <v>3</v>
      </c>
      <c r="P455" s="31">
        <v>0</v>
      </c>
      <c r="Q455" s="31">
        <v>3</v>
      </c>
      <c r="R455" s="31"/>
      <c r="S455" s="31"/>
      <c r="T455" s="31"/>
      <c r="U455" s="31"/>
      <c r="V455" s="31"/>
      <c r="W455" s="31"/>
      <c r="X455" s="31"/>
      <c r="Y455" s="31"/>
      <c r="Z455" s="31"/>
      <c r="AA455" s="31"/>
      <c r="AB455" s="33"/>
      <c r="AC455" s="33"/>
      <c r="AD455" s="33"/>
      <c r="AE455" s="33"/>
      <c r="AF455" s="42"/>
      <c r="AG455" s="33"/>
      <c r="AH455" s="33"/>
      <c r="AI455" s="33"/>
      <c r="AJ455" s="33"/>
      <c r="AK455" s="33"/>
      <c r="AL455" s="33"/>
      <c r="AM455" s="33"/>
      <c r="AN455" s="33"/>
      <c r="AO455" s="42"/>
      <c r="AP455" s="33"/>
      <c r="AQ455" s="33"/>
      <c r="AR455" s="33"/>
      <c r="AS455" s="42"/>
      <c r="AT455" s="42"/>
      <c r="AU455" s="33"/>
      <c r="AV455" s="33"/>
      <c r="AW455" s="42"/>
      <c r="AX455" s="42"/>
      <c r="AY455" s="33"/>
      <c r="AZ455" s="33"/>
      <c r="BA455" s="33"/>
      <c r="BB455" s="42"/>
      <c r="BC455" s="33"/>
      <c r="BD455" s="33"/>
      <c r="BE455" s="33"/>
      <c r="BF455" s="43"/>
      <c r="BG455" s="34"/>
      <c r="BH455" s="34"/>
      <c r="BI455" s="34"/>
      <c r="BJ455" s="34"/>
      <c r="BK455" s="34"/>
      <c r="BL455" s="34"/>
      <c r="BM455" s="34"/>
      <c r="BN455" s="34"/>
      <c r="BO455" s="34"/>
      <c r="BP455" s="34"/>
      <c r="BQ455" s="34"/>
      <c r="BR455" s="34"/>
      <c r="BS455" s="43"/>
      <c r="BT455" s="34"/>
      <c r="BU455" s="34"/>
      <c r="BV455" s="34"/>
      <c r="BW455" s="34"/>
      <c r="BX455" s="34"/>
      <c r="BY455" s="34"/>
      <c r="BZ455" s="34"/>
      <c r="CA455" s="34"/>
      <c r="CB455" s="36"/>
      <c r="CC455" s="37"/>
      <c r="CD455" s="36"/>
      <c r="CF455" s="36"/>
    </row>
    <row r="456" spans="1:84" s="47" customFormat="1" ht="21.75" customHeight="1">
      <c r="A456" s="51"/>
      <c r="B456" s="51"/>
      <c r="C456" s="27"/>
      <c r="D456" s="28" t="s">
        <v>374</v>
      </c>
      <c r="E456" s="29">
        <v>41289</v>
      </c>
      <c r="F456" s="46">
        <v>41270</v>
      </c>
      <c r="G456" s="581"/>
      <c r="H456" s="581"/>
      <c r="I456" s="31">
        <v>37</v>
      </c>
      <c r="J456" s="31">
        <v>40</v>
      </c>
      <c r="K456" s="31">
        <v>77</v>
      </c>
      <c r="L456" s="31">
        <v>40</v>
      </c>
      <c r="M456" s="31">
        <v>117</v>
      </c>
      <c r="N456" s="31">
        <v>43</v>
      </c>
      <c r="O456" s="31">
        <v>160</v>
      </c>
      <c r="P456" s="31">
        <v>22</v>
      </c>
      <c r="Q456" s="31">
        <v>182</v>
      </c>
      <c r="R456" s="31"/>
      <c r="S456" s="31"/>
      <c r="T456" s="31"/>
      <c r="U456" s="31"/>
      <c r="V456" s="31"/>
      <c r="W456" s="31"/>
      <c r="X456" s="31"/>
      <c r="Y456" s="31"/>
      <c r="Z456" s="31"/>
      <c r="AA456" s="31"/>
      <c r="AB456" s="33">
        <v>1</v>
      </c>
      <c r="AC456" s="33"/>
      <c r="AD456" s="33"/>
      <c r="AE456" s="33"/>
      <c r="AF456" s="42"/>
      <c r="AG456" s="33"/>
      <c r="AH456" s="33"/>
      <c r="AI456" s="33"/>
      <c r="AJ456" s="33"/>
      <c r="AK456" s="33"/>
      <c r="AL456" s="33"/>
      <c r="AM456" s="33"/>
      <c r="AN456" s="33"/>
      <c r="AO456" s="42"/>
      <c r="AP456" s="33"/>
      <c r="AQ456" s="33"/>
      <c r="AR456" s="33"/>
      <c r="AS456" s="42"/>
      <c r="AT456" s="42"/>
      <c r="AU456" s="33"/>
      <c r="AV456" s="33"/>
      <c r="AW456" s="42"/>
      <c r="AX456" s="42"/>
      <c r="AY456" s="33"/>
      <c r="AZ456" s="33"/>
      <c r="BA456" s="33"/>
      <c r="BB456" s="42"/>
      <c r="BC456" s="33"/>
      <c r="BD456" s="33"/>
      <c r="BE456" s="33"/>
      <c r="BF456" s="43"/>
      <c r="BG456" s="34"/>
      <c r="BH456" s="34"/>
      <c r="BI456" s="34"/>
      <c r="BJ456" s="34"/>
      <c r="BK456" s="34"/>
      <c r="BL456" s="34"/>
      <c r="BM456" s="34"/>
      <c r="BN456" s="34"/>
      <c r="BO456" s="34"/>
      <c r="BP456" s="34"/>
      <c r="BQ456" s="34"/>
      <c r="BR456" s="34"/>
      <c r="BS456" s="43"/>
      <c r="BT456" s="34"/>
      <c r="BU456" s="34"/>
      <c r="BV456" s="34"/>
      <c r="BW456" s="34"/>
      <c r="BX456" s="34"/>
      <c r="BY456" s="34"/>
      <c r="BZ456" s="34"/>
      <c r="CA456" s="34"/>
      <c r="CB456" s="36"/>
      <c r="CC456" s="37"/>
      <c r="CD456" s="36"/>
      <c r="CF456" s="36"/>
    </row>
    <row r="457" spans="1:84" s="38" customFormat="1" ht="21.75" customHeight="1">
      <c r="A457" s="51"/>
      <c r="B457" s="51"/>
      <c r="C457" s="27"/>
      <c r="D457" s="28" t="s">
        <v>413</v>
      </c>
      <c r="E457" s="29">
        <v>41283</v>
      </c>
      <c r="F457" s="46">
        <v>28831</v>
      </c>
      <c r="G457" s="581"/>
      <c r="H457" s="581"/>
      <c r="I457" s="31">
        <v>405</v>
      </c>
      <c r="J457" s="31">
        <v>20</v>
      </c>
      <c r="K457" s="31">
        <v>425</v>
      </c>
      <c r="L457" s="31">
        <v>11</v>
      </c>
      <c r="M457" s="31">
        <v>436</v>
      </c>
      <c r="N457" s="31">
        <v>2</v>
      </c>
      <c r="O457" s="31">
        <v>438</v>
      </c>
      <c r="P457" s="31">
        <v>6</v>
      </c>
      <c r="Q457" s="31">
        <v>444</v>
      </c>
      <c r="R457" s="31"/>
      <c r="S457" s="31"/>
      <c r="T457" s="31"/>
      <c r="U457" s="31"/>
      <c r="V457" s="31"/>
      <c r="W457" s="31"/>
      <c r="X457" s="31"/>
      <c r="Y457" s="31"/>
      <c r="Z457" s="31"/>
      <c r="AA457" s="31"/>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6"/>
      <c r="CC457" s="37"/>
      <c r="CD457" s="36"/>
      <c r="CE457" s="47"/>
      <c r="CF457" s="36"/>
    </row>
    <row r="458" spans="1:84" s="47" customFormat="1" ht="21.75" customHeight="1">
      <c r="A458" s="51"/>
      <c r="B458" s="51"/>
      <c r="C458" s="27"/>
      <c r="D458" s="28" t="s">
        <v>414</v>
      </c>
      <c r="E458" s="46">
        <v>41044</v>
      </c>
      <c r="F458" s="46">
        <v>15762</v>
      </c>
      <c r="G458" s="581"/>
      <c r="H458" s="581"/>
      <c r="I458" s="31"/>
      <c r="J458" s="31"/>
      <c r="K458" s="31">
        <v>0</v>
      </c>
      <c r="L458" s="31">
        <v>0</v>
      </c>
      <c r="M458" s="31">
        <v>0</v>
      </c>
      <c r="N458" s="31">
        <v>2</v>
      </c>
      <c r="O458" s="31">
        <v>2</v>
      </c>
      <c r="P458" s="31">
        <v>14</v>
      </c>
      <c r="Q458" s="31">
        <v>16</v>
      </c>
      <c r="R458" s="31"/>
      <c r="S458" s="31"/>
      <c r="T458" s="31"/>
      <c r="U458" s="31"/>
      <c r="V458" s="31"/>
      <c r="W458" s="31"/>
      <c r="X458" s="31"/>
      <c r="Y458" s="31"/>
      <c r="Z458" s="31"/>
      <c r="AA458" s="31"/>
      <c r="AB458" s="33"/>
      <c r="AC458" s="33">
        <v>1</v>
      </c>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6"/>
      <c r="CC458" s="37"/>
      <c r="CD458" s="36"/>
      <c r="CF458" s="36"/>
    </row>
    <row r="459" spans="1:84" s="47" customFormat="1" ht="21.75" customHeight="1">
      <c r="A459" s="27"/>
      <c r="B459" s="27"/>
      <c r="C459" s="27"/>
      <c r="D459" s="28" t="s">
        <v>416</v>
      </c>
      <c r="E459" s="29">
        <v>41789</v>
      </c>
      <c r="F459" s="46">
        <v>41786</v>
      </c>
      <c r="G459" s="581"/>
      <c r="H459" s="581"/>
      <c r="I459" s="31">
        <v>0</v>
      </c>
      <c r="J459" s="31">
        <v>10</v>
      </c>
      <c r="K459" s="31">
        <v>10</v>
      </c>
      <c r="L459" s="31">
        <v>7</v>
      </c>
      <c r="M459" s="31">
        <v>17</v>
      </c>
      <c r="N459" s="31">
        <v>3</v>
      </c>
      <c r="O459" s="31">
        <v>20</v>
      </c>
      <c r="P459" s="31">
        <v>0</v>
      </c>
      <c r="Q459" s="31">
        <v>20</v>
      </c>
      <c r="R459" s="31"/>
      <c r="S459" s="31"/>
      <c r="T459" s="31"/>
      <c r="U459" s="31"/>
      <c r="V459" s="31"/>
      <c r="W459" s="31"/>
      <c r="X459" s="31"/>
      <c r="Y459" s="31"/>
      <c r="Z459" s="31"/>
      <c r="AA459" s="31"/>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6"/>
      <c r="CC459" s="37"/>
      <c r="CD459" s="36"/>
      <c r="CF459" s="36"/>
    </row>
  </sheetData>
  <sortState ref="A176:CO193">
    <sortCondition descending="1" ref="AA176:AA193"/>
    <sortCondition ref="E176:E193"/>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L446"/>
  <sheetViews>
    <sheetView tabSelected="1" topLeftCell="A150" zoomScale="50" zoomScaleNormal="50" workbookViewId="0">
      <selection activeCell="CB185" sqref="CB185"/>
    </sheetView>
  </sheetViews>
  <sheetFormatPr defaultColWidth="7.44140625" defaultRowHeight="18" outlineLevelCol="1"/>
  <cols>
    <col min="1" max="2" width="7.6640625" style="76" customWidth="1"/>
    <col min="3" max="3" width="5.6640625" style="76" customWidth="1"/>
    <col min="4" max="4" width="50.5546875" style="76" customWidth="1"/>
    <col min="5" max="5" width="13.6640625" style="112" customWidth="1"/>
    <col min="6" max="6" width="12.77734375" style="77" hidden="1" customWidth="1" outlineLevel="1"/>
    <col min="7" max="8" width="15.5546875" style="77" hidden="1" customWidth="1" outlineLevel="1"/>
    <col min="9" max="9" width="8.6640625" style="40" hidden="1" customWidth="1" outlineLevel="1"/>
    <col min="10" max="26" width="8.6640625" style="76" hidden="1" customWidth="1" outlineLevel="1"/>
    <col min="27" max="27" width="8.6640625" style="76" customWidth="1" collapsed="1"/>
    <col min="28" max="79" width="3.77734375" style="76" customWidth="1"/>
    <col min="80" max="80" width="4" style="110" customWidth="1"/>
    <col min="81" max="81" width="21.21875" style="40" customWidth="1"/>
    <col min="82" max="82" width="1.6640625" style="76" customWidth="1"/>
    <col min="83" max="83" width="21.21875" style="76" customWidth="1"/>
    <col min="84" max="84" width="1.6640625" style="76" customWidth="1"/>
    <col min="85" max="85" width="21.21875" style="76" customWidth="1"/>
    <col min="86" max="16384" width="7.44140625" style="76"/>
  </cols>
  <sheetData>
    <row r="1" spans="1:85" ht="72" customHeight="1">
      <c r="A1" s="1"/>
      <c r="B1" s="1"/>
      <c r="C1" s="2"/>
      <c r="D1" s="2"/>
      <c r="E1" s="3"/>
      <c r="I1" s="4"/>
      <c r="J1" s="4"/>
      <c r="K1" s="4"/>
      <c r="L1" s="4"/>
      <c r="M1" s="4"/>
      <c r="N1" s="4"/>
      <c r="O1" s="4"/>
      <c r="P1" s="4"/>
      <c r="Q1" s="4"/>
      <c r="R1" s="4"/>
      <c r="S1" s="4"/>
      <c r="T1" s="4"/>
      <c r="U1" s="4"/>
      <c r="V1" s="4"/>
      <c r="W1" s="4"/>
      <c r="X1" s="4"/>
      <c r="Y1" s="4"/>
      <c r="Z1" s="4"/>
      <c r="AA1" s="4"/>
      <c r="CB1" s="76"/>
    </row>
    <row r="2" spans="1:85" s="278" customFormat="1" ht="35.25" customHeight="1">
      <c r="A2" s="545" t="s">
        <v>1631</v>
      </c>
      <c r="B2" s="601"/>
      <c r="C2" s="6"/>
      <c r="D2" s="7" t="s">
        <v>2161</v>
      </c>
      <c r="E2" s="8"/>
      <c r="F2" s="9"/>
      <c r="G2" s="9"/>
      <c r="H2" s="9"/>
      <c r="I2" s="11"/>
      <c r="J2" s="11"/>
      <c r="K2" s="10"/>
      <c r="L2" s="11"/>
      <c r="M2" s="11"/>
      <c r="N2" s="11"/>
      <c r="O2" s="11"/>
      <c r="P2" s="11"/>
      <c r="Q2" s="11"/>
      <c r="R2" s="12"/>
      <c r="S2" s="10"/>
      <c r="T2" s="390"/>
      <c r="U2" s="10"/>
      <c r="V2" s="390"/>
      <c r="W2" s="390"/>
      <c r="X2" s="390"/>
      <c r="Y2" s="10"/>
      <c r="Z2" s="390"/>
      <c r="AA2" s="390"/>
      <c r="AB2" s="719" t="s">
        <v>417</v>
      </c>
      <c r="AC2" s="720"/>
      <c r="AD2" s="720"/>
      <c r="AE2" s="720"/>
      <c r="AF2" s="721"/>
      <c r="AG2" s="719" t="s">
        <v>418</v>
      </c>
      <c r="AH2" s="722"/>
      <c r="AI2" s="720"/>
      <c r="AJ2" s="723"/>
      <c r="AK2" s="721" t="s">
        <v>419</v>
      </c>
      <c r="AL2" s="721"/>
      <c r="AM2" s="720"/>
      <c r="AN2" s="723"/>
      <c r="AO2" s="721" t="s">
        <v>420</v>
      </c>
      <c r="AP2" s="720"/>
      <c r="AQ2" s="720"/>
      <c r="AR2" s="720"/>
      <c r="AS2" s="724"/>
      <c r="AT2" s="721" t="s">
        <v>421</v>
      </c>
      <c r="AU2" s="720"/>
      <c r="AV2" s="720"/>
      <c r="AW2" s="724"/>
      <c r="AX2" s="721" t="s">
        <v>5</v>
      </c>
      <c r="AY2" s="720"/>
      <c r="AZ2" s="720"/>
      <c r="BA2" s="723"/>
      <c r="BB2" s="721" t="s">
        <v>422</v>
      </c>
      <c r="BC2" s="720"/>
      <c r="BD2" s="720"/>
      <c r="BE2" s="720"/>
      <c r="BF2" s="725"/>
      <c r="BG2" s="721" t="s">
        <v>423</v>
      </c>
      <c r="BH2" s="720"/>
      <c r="BI2" s="722"/>
      <c r="BJ2" s="724"/>
      <c r="BK2" s="721" t="s">
        <v>424</v>
      </c>
      <c r="BL2" s="722"/>
      <c r="BM2" s="720"/>
      <c r="BN2" s="725"/>
      <c r="BO2" s="721" t="s">
        <v>425</v>
      </c>
      <c r="BP2" s="720"/>
      <c r="BQ2" s="720"/>
      <c r="BR2" s="720"/>
      <c r="BS2" s="723"/>
      <c r="BT2" s="721" t="s">
        <v>426</v>
      </c>
      <c r="BU2" s="720"/>
      <c r="BV2" s="720"/>
      <c r="BW2" s="723"/>
      <c r="BX2" s="721" t="s">
        <v>427</v>
      </c>
      <c r="BY2" s="720"/>
      <c r="BZ2" s="720"/>
      <c r="CA2" s="720"/>
      <c r="CB2" s="724"/>
      <c r="CC2" s="40"/>
    </row>
    <row r="3" spans="1:85" s="91" customFormat="1" ht="34.5" customHeight="1">
      <c r="A3" s="15" t="s">
        <v>12</v>
      </c>
      <c r="B3" s="15" t="s">
        <v>1800</v>
      </c>
      <c r="C3" s="16" t="s">
        <v>13</v>
      </c>
      <c r="D3" s="17" t="s">
        <v>14</v>
      </c>
      <c r="E3" s="18" t="s">
        <v>15</v>
      </c>
      <c r="F3" s="19" t="s">
        <v>16</v>
      </c>
      <c r="G3" s="449" t="s">
        <v>445</v>
      </c>
      <c r="H3" s="788" t="s">
        <v>1976</v>
      </c>
      <c r="I3" s="15" t="s">
        <v>17</v>
      </c>
      <c r="J3" s="20" t="s">
        <v>18</v>
      </c>
      <c r="K3" s="15" t="s">
        <v>19</v>
      </c>
      <c r="L3" s="20" t="s">
        <v>20</v>
      </c>
      <c r="M3" s="21" t="s">
        <v>21</v>
      </c>
      <c r="N3" s="20" t="s">
        <v>22</v>
      </c>
      <c r="O3" s="23" t="s">
        <v>23</v>
      </c>
      <c r="P3" s="90" t="s">
        <v>24</v>
      </c>
      <c r="Q3" s="23" t="s">
        <v>25</v>
      </c>
      <c r="R3" s="20" t="s">
        <v>1558</v>
      </c>
      <c r="S3" s="23" t="s">
        <v>1556</v>
      </c>
      <c r="T3" s="574" t="s">
        <v>1568</v>
      </c>
      <c r="U3" s="556" t="s">
        <v>1654</v>
      </c>
      <c r="V3" s="574" t="s">
        <v>1970</v>
      </c>
      <c r="W3" s="556" t="s">
        <v>1971</v>
      </c>
      <c r="X3" s="574" t="s">
        <v>2159</v>
      </c>
      <c r="Y3" s="556" t="s">
        <v>2157</v>
      </c>
      <c r="Z3" s="556" t="s">
        <v>1583</v>
      </c>
      <c r="AA3" s="556" t="s">
        <v>2316</v>
      </c>
      <c r="AB3" s="718">
        <v>1</v>
      </c>
      <c r="AC3" s="718">
        <v>8</v>
      </c>
      <c r="AD3" s="718">
        <v>15</v>
      </c>
      <c r="AE3" s="718">
        <v>22</v>
      </c>
      <c r="AF3" s="718">
        <v>29</v>
      </c>
      <c r="AG3" s="718">
        <v>5</v>
      </c>
      <c r="AH3" s="718">
        <v>12</v>
      </c>
      <c r="AI3" s="718">
        <v>19</v>
      </c>
      <c r="AJ3" s="718">
        <v>26</v>
      </c>
      <c r="AK3" s="718">
        <v>5</v>
      </c>
      <c r="AL3" s="718">
        <v>12</v>
      </c>
      <c r="AM3" s="718">
        <v>19</v>
      </c>
      <c r="AN3" s="718">
        <v>26</v>
      </c>
      <c r="AO3" s="718">
        <v>2</v>
      </c>
      <c r="AP3" s="718">
        <v>9</v>
      </c>
      <c r="AQ3" s="718">
        <v>16</v>
      </c>
      <c r="AR3" s="718">
        <v>23</v>
      </c>
      <c r="AS3" s="718">
        <v>30</v>
      </c>
      <c r="AT3" s="718">
        <v>7</v>
      </c>
      <c r="AU3" s="718">
        <v>14</v>
      </c>
      <c r="AV3" s="718">
        <v>21</v>
      </c>
      <c r="AW3" s="718">
        <v>28</v>
      </c>
      <c r="AX3" s="718">
        <v>4</v>
      </c>
      <c r="AY3" s="718">
        <v>11</v>
      </c>
      <c r="AZ3" s="718">
        <v>18</v>
      </c>
      <c r="BA3" s="718">
        <v>25</v>
      </c>
      <c r="BB3" s="718">
        <v>2</v>
      </c>
      <c r="BC3" s="718">
        <v>9</v>
      </c>
      <c r="BD3" s="718">
        <v>16</v>
      </c>
      <c r="BE3" s="718">
        <v>23</v>
      </c>
      <c r="BF3" s="718">
        <v>30</v>
      </c>
      <c r="BG3" s="718">
        <v>6</v>
      </c>
      <c r="BH3" s="718">
        <v>13</v>
      </c>
      <c r="BI3" s="718">
        <v>20</v>
      </c>
      <c r="BJ3" s="718">
        <v>27</v>
      </c>
      <c r="BK3" s="718">
        <v>3</v>
      </c>
      <c r="BL3" s="718">
        <v>10</v>
      </c>
      <c r="BM3" s="718">
        <v>17</v>
      </c>
      <c r="BN3" s="718">
        <v>24</v>
      </c>
      <c r="BO3" s="718">
        <v>1</v>
      </c>
      <c r="BP3" s="718">
        <v>8</v>
      </c>
      <c r="BQ3" s="718">
        <v>15</v>
      </c>
      <c r="BR3" s="718">
        <v>22</v>
      </c>
      <c r="BS3" s="718">
        <v>29</v>
      </c>
      <c r="BT3" s="718">
        <v>5</v>
      </c>
      <c r="BU3" s="718">
        <v>12</v>
      </c>
      <c r="BV3" s="718">
        <v>19</v>
      </c>
      <c r="BW3" s="718">
        <v>26</v>
      </c>
      <c r="BX3" s="718">
        <v>3</v>
      </c>
      <c r="BY3" s="718">
        <v>10</v>
      </c>
      <c r="BZ3" s="718">
        <v>17</v>
      </c>
      <c r="CA3" s="718">
        <v>24</v>
      </c>
      <c r="CB3" s="718">
        <v>31</v>
      </c>
      <c r="CC3" s="24" t="s">
        <v>1583</v>
      </c>
      <c r="CD3" s="25"/>
      <c r="CE3" s="24" t="s">
        <v>1584</v>
      </c>
      <c r="CF3" s="279"/>
      <c r="CG3" s="26" t="s">
        <v>2158</v>
      </c>
    </row>
    <row r="4" spans="1:85" s="278" customFormat="1" ht="21" customHeight="1">
      <c r="A4" s="27"/>
      <c r="B4" s="27"/>
      <c r="C4" s="92" t="s">
        <v>29</v>
      </c>
      <c r="D4" s="28" t="s">
        <v>34</v>
      </c>
      <c r="E4" s="41">
        <v>30855</v>
      </c>
      <c r="F4" s="30">
        <v>30005</v>
      </c>
      <c r="G4" s="465" t="s">
        <v>356</v>
      </c>
      <c r="H4" s="581"/>
      <c r="I4" s="31">
        <v>0</v>
      </c>
      <c r="J4" s="55">
        <v>14</v>
      </c>
      <c r="K4" s="31">
        <v>14</v>
      </c>
      <c r="L4" s="32">
        <v>5</v>
      </c>
      <c r="M4" s="31">
        <v>19</v>
      </c>
      <c r="N4" s="32">
        <v>7</v>
      </c>
      <c r="O4" s="31">
        <v>26</v>
      </c>
      <c r="P4" s="55">
        <v>16</v>
      </c>
      <c r="Q4" s="31">
        <v>42</v>
      </c>
      <c r="R4" s="464">
        <v>3</v>
      </c>
      <c r="S4" s="31">
        <v>45</v>
      </c>
      <c r="T4" s="464">
        <v>1</v>
      </c>
      <c r="U4" s="31">
        <v>46</v>
      </c>
      <c r="V4" s="464">
        <v>0</v>
      </c>
      <c r="W4" s="31">
        <v>46</v>
      </c>
      <c r="X4" s="464">
        <v>0</v>
      </c>
      <c r="Y4" s="31">
        <v>46</v>
      </c>
      <c r="Z4" s="31">
        <v>0</v>
      </c>
      <c r="AA4" s="31">
        <v>46</v>
      </c>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4"/>
      <c r="BC4" s="34"/>
      <c r="BD4" s="34"/>
      <c r="BE4" s="34"/>
      <c r="BF4" s="34"/>
      <c r="BG4" s="35"/>
      <c r="BH4" s="35"/>
      <c r="BI4" s="35"/>
      <c r="BJ4" s="35"/>
      <c r="BK4" s="35"/>
      <c r="BL4" s="35"/>
      <c r="BM4" s="35"/>
      <c r="BN4" s="35"/>
      <c r="BO4" s="35"/>
      <c r="BP4" s="35"/>
      <c r="BQ4" s="35"/>
      <c r="BR4" s="35"/>
      <c r="BS4" s="35"/>
      <c r="BT4" s="35"/>
      <c r="BU4" s="35"/>
      <c r="BV4" s="35"/>
      <c r="BW4" s="35"/>
      <c r="BX4" s="35"/>
      <c r="BY4" s="35"/>
      <c r="BZ4" s="35"/>
      <c r="CA4" s="35"/>
      <c r="CB4" s="93"/>
      <c r="CC4" s="27">
        <f t="shared" ref="CC4:CC15" si="0">COUNT(AB4:BA4)</f>
        <v>0</v>
      </c>
      <c r="CE4" s="27">
        <f t="shared" ref="CE4:CE15" si="1">COUNT(BB4:CB4)</f>
        <v>0</v>
      </c>
      <c r="CG4" s="27">
        <f t="shared" ref="CG4:CG15" si="2">SUM(CC4,CE4)</f>
        <v>0</v>
      </c>
    </row>
    <row r="5" spans="1:85" s="278" customFormat="1" ht="21" customHeight="1">
      <c r="A5" s="39"/>
      <c r="B5" s="39"/>
      <c r="C5" s="92" t="s">
        <v>31</v>
      </c>
      <c r="D5" s="28" t="s">
        <v>1857</v>
      </c>
      <c r="E5" s="46">
        <v>41852</v>
      </c>
      <c r="F5" s="30">
        <v>41988</v>
      </c>
      <c r="G5" s="466" t="s">
        <v>1669</v>
      </c>
      <c r="H5" s="581"/>
      <c r="I5" s="31">
        <v>0</v>
      </c>
      <c r="J5" s="55">
        <v>0</v>
      </c>
      <c r="K5" s="31">
        <v>0</v>
      </c>
      <c r="L5" s="32">
        <v>0</v>
      </c>
      <c r="M5" s="31">
        <v>0</v>
      </c>
      <c r="N5" s="32">
        <v>0</v>
      </c>
      <c r="O5" s="31">
        <v>0</v>
      </c>
      <c r="P5" s="55">
        <v>0</v>
      </c>
      <c r="Q5" s="31">
        <v>0</v>
      </c>
      <c r="R5" s="464">
        <v>0</v>
      </c>
      <c r="S5" s="31">
        <v>0</v>
      </c>
      <c r="T5" s="464">
        <v>0</v>
      </c>
      <c r="U5" s="31">
        <v>0</v>
      </c>
      <c r="V5" s="464">
        <v>16</v>
      </c>
      <c r="W5" s="31">
        <v>16</v>
      </c>
      <c r="X5" s="464">
        <v>0</v>
      </c>
      <c r="Y5" s="31">
        <v>16</v>
      </c>
      <c r="Z5" s="31">
        <v>0</v>
      </c>
      <c r="AA5" s="31">
        <v>16</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4"/>
      <c r="BC5" s="34"/>
      <c r="BD5" s="34"/>
      <c r="BE5" s="34"/>
      <c r="BF5" s="34"/>
      <c r="BG5" s="35"/>
      <c r="BH5" s="35"/>
      <c r="BI5" s="35"/>
      <c r="BJ5" s="35"/>
      <c r="BK5" s="35"/>
      <c r="BL5" s="35"/>
      <c r="BM5" s="35"/>
      <c r="BN5" s="35"/>
      <c r="BO5" s="35"/>
      <c r="BP5" s="35"/>
      <c r="BQ5" s="35"/>
      <c r="BR5" s="35"/>
      <c r="BS5" s="35"/>
      <c r="BT5" s="35"/>
      <c r="BU5" s="35"/>
      <c r="BV5" s="35"/>
      <c r="BW5" s="35"/>
      <c r="BX5" s="35"/>
      <c r="BY5" s="35"/>
      <c r="BZ5" s="35"/>
      <c r="CA5" s="35"/>
      <c r="CB5" s="93"/>
      <c r="CC5" s="27">
        <f t="shared" si="0"/>
        <v>0</v>
      </c>
      <c r="CE5" s="27">
        <f t="shared" si="1"/>
        <v>0</v>
      </c>
      <c r="CG5" s="27">
        <f t="shared" si="2"/>
        <v>0</v>
      </c>
    </row>
    <row r="6" spans="1:85" s="278" customFormat="1" ht="21" customHeight="1">
      <c r="A6" s="39"/>
      <c r="B6" s="39"/>
      <c r="C6" s="92" t="s">
        <v>33</v>
      </c>
      <c r="D6" s="28" t="s">
        <v>1662</v>
      </c>
      <c r="E6" s="46">
        <v>38950</v>
      </c>
      <c r="F6" s="30">
        <v>32127</v>
      </c>
      <c r="G6" s="466" t="s">
        <v>357</v>
      </c>
      <c r="H6" s="581"/>
      <c r="I6" s="31">
        <v>0</v>
      </c>
      <c r="J6" s="55">
        <v>0</v>
      </c>
      <c r="K6" s="31">
        <v>0</v>
      </c>
      <c r="L6" s="32">
        <v>0</v>
      </c>
      <c r="M6" s="31">
        <v>0</v>
      </c>
      <c r="N6" s="32">
        <v>0</v>
      </c>
      <c r="O6" s="31">
        <v>0</v>
      </c>
      <c r="P6" s="55">
        <v>0</v>
      </c>
      <c r="Q6" s="31">
        <v>0</v>
      </c>
      <c r="R6" s="464">
        <v>0</v>
      </c>
      <c r="S6" s="31">
        <v>0</v>
      </c>
      <c r="T6" s="464">
        <v>7</v>
      </c>
      <c r="U6" s="31">
        <v>7</v>
      </c>
      <c r="V6" s="464">
        <v>4</v>
      </c>
      <c r="W6" s="31">
        <v>11</v>
      </c>
      <c r="X6" s="464">
        <v>0</v>
      </c>
      <c r="Y6" s="31">
        <v>11</v>
      </c>
      <c r="Z6" s="31">
        <v>0</v>
      </c>
      <c r="AA6" s="893">
        <v>11</v>
      </c>
      <c r="AB6" s="33"/>
      <c r="AC6" s="33"/>
      <c r="AD6" s="33"/>
      <c r="AE6" s="33"/>
      <c r="AF6" s="33"/>
      <c r="AG6" s="33"/>
      <c r="AH6" s="33"/>
      <c r="AI6" s="33"/>
      <c r="AJ6" s="33"/>
      <c r="AK6" s="33"/>
      <c r="AL6" s="33"/>
      <c r="AM6" s="33"/>
      <c r="AN6" s="33"/>
      <c r="AO6" s="33"/>
      <c r="AP6" s="33"/>
      <c r="AQ6" s="33"/>
      <c r="AR6" s="33"/>
      <c r="AS6" s="33"/>
      <c r="AT6" s="33"/>
      <c r="AU6" s="33"/>
      <c r="AV6" s="33"/>
      <c r="AW6" s="33"/>
      <c r="AX6" s="33"/>
      <c r="AY6" s="33"/>
      <c r="AZ6" s="34"/>
      <c r="BA6" s="34"/>
      <c r="BB6" s="34"/>
      <c r="BC6" s="34"/>
      <c r="BD6" s="34"/>
      <c r="BE6" s="35"/>
      <c r="BF6" s="35"/>
      <c r="BG6" s="35"/>
      <c r="BH6" s="35"/>
      <c r="BI6" s="35"/>
      <c r="BJ6" s="35"/>
      <c r="BK6" s="35"/>
      <c r="BL6" s="35"/>
      <c r="BM6" s="35"/>
      <c r="BN6" s="35"/>
      <c r="BO6" s="35"/>
      <c r="BP6" s="35"/>
      <c r="BQ6" s="35"/>
      <c r="BR6" s="35"/>
      <c r="BS6" s="35"/>
      <c r="BT6" s="35"/>
      <c r="BU6" s="35"/>
      <c r="BV6" s="35"/>
      <c r="BW6" s="35"/>
      <c r="BX6" s="35"/>
      <c r="BY6" s="93"/>
      <c r="BZ6" s="27"/>
      <c r="CA6" s="34">
        <v>1</v>
      </c>
      <c r="CB6" s="27"/>
      <c r="CC6" s="27">
        <f t="shared" si="0"/>
        <v>0</v>
      </c>
      <c r="CD6" s="27"/>
      <c r="CE6" s="27">
        <f t="shared" si="1"/>
        <v>1</v>
      </c>
      <c r="CG6" s="27">
        <f t="shared" si="2"/>
        <v>1</v>
      </c>
    </row>
    <row r="7" spans="1:85" s="278" customFormat="1" ht="21" customHeight="1">
      <c r="A7" s="39"/>
      <c r="B7" s="39"/>
      <c r="C7" s="92" t="s">
        <v>35</v>
      </c>
      <c r="D7" s="28" t="s">
        <v>1820</v>
      </c>
      <c r="E7" s="46">
        <v>43838</v>
      </c>
      <c r="F7" s="30">
        <v>41950</v>
      </c>
      <c r="G7" s="466" t="s">
        <v>1669</v>
      </c>
      <c r="H7" s="581"/>
      <c r="I7" s="31">
        <v>0</v>
      </c>
      <c r="J7" s="55">
        <v>0</v>
      </c>
      <c r="K7" s="31">
        <v>0</v>
      </c>
      <c r="L7" s="32">
        <v>0</v>
      </c>
      <c r="M7" s="31">
        <v>0</v>
      </c>
      <c r="N7" s="32">
        <v>0</v>
      </c>
      <c r="O7" s="31">
        <v>0</v>
      </c>
      <c r="P7" s="55">
        <v>0</v>
      </c>
      <c r="Q7" s="31">
        <v>0</v>
      </c>
      <c r="R7" s="464">
        <v>0</v>
      </c>
      <c r="S7" s="31">
        <v>0</v>
      </c>
      <c r="T7" s="464">
        <v>0</v>
      </c>
      <c r="U7" s="31">
        <v>0</v>
      </c>
      <c r="V7" s="464">
        <v>3</v>
      </c>
      <c r="W7" s="31">
        <v>3</v>
      </c>
      <c r="X7" s="464">
        <v>0</v>
      </c>
      <c r="Y7" s="31">
        <v>3</v>
      </c>
      <c r="Z7" s="31">
        <v>0</v>
      </c>
      <c r="AA7" s="31">
        <v>3</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4"/>
      <c r="BC7" s="34"/>
      <c r="BD7" s="34"/>
      <c r="BE7" s="34"/>
      <c r="BF7" s="34"/>
      <c r="BG7" s="35"/>
      <c r="BH7" s="35"/>
      <c r="BI7" s="35"/>
      <c r="BJ7" s="35"/>
      <c r="BK7" s="35"/>
      <c r="BL7" s="35"/>
      <c r="BM7" s="35"/>
      <c r="BN7" s="35"/>
      <c r="BO7" s="35"/>
      <c r="BP7" s="35"/>
      <c r="BQ7" s="35"/>
      <c r="BR7" s="35"/>
      <c r="BS7" s="35"/>
      <c r="BT7" s="35"/>
      <c r="BU7" s="35"/>
      <c r="BV7" s="35"/>
      <c r="BW7" s="35"/>
      <c r="BX7" s="35"/>
      <c r="BY7" s="35"/>
      <c r="BZ7" s="35"/>
      <c r="CA7" s="35"/>
      <c r="CB7" s="93"/>
      <c r="CC7" s="27">
        <f t="shared" si="0"/>
        <v>0</v>
      </c>
      <c r="CE7" s="27">
        <f t="shared" si="1"/>
        <v>0</v>
      </c>
      <c r="CG7" s="27">
        <f t="shared" si="2"/>
        <v>0</v>
      </c>
    </row>
    <row r="8" spans="1:85" s="278" customFormat="1" ht="21" customHeight="1">
      <c r="A8" s="39"/>
      <c r="B8" s="39"/>
      <c r="C8" s="92" t="s">
        <v>37</v>
      </c>
      <c r="D8" s="28" t="s">
        <v>1963</v>
      </c>
      <c r="E8" s="46">
        <v>33633</v>
      </c>
      <c r="F8" s="30">
        <v>43516</v>
      </c>
      <c r="G8" s="466" t="s">
        <v>1289</v>
      </c>
      <c r="H8" s="581"/>
      <c r="I8" s="31">
        <v>0</v>
      </c>
      <c r="J8" s="55">
        <v>0</v>
      </c>
      <c r="K8" s="31">
        <v>0</v>
      </c>
      <c r="L8" s="32">
        <v>0</v>
      </c>
      <c r="M8" s="31">
        <v>0</v>
      </c>
      <c r="N8" s="32">
        <v>0</v>
      </c>
      <c r="O8" s="31">
        <v>0</v>
      </c>
      <c r="P8" s="55">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4"/>
      <c r="BC8" s="34"/>
      <c r="BD8" s="34"/>
      <c r="BE8" s="34"/>
      <c r="BF8" s="34"/>
      <c r="BG8" s="35"/>
      <c r="BH8" s="35"/>
      <c r="BI8" s="35"/>
      <c r="BJ8" s="35"/>
      <c r="BK8" s="35"/>
      <c r="BL8" s="35"/>
      <c r="BM8" s="35"/>
      <c r="BN8" s="35"/>
      <c r="BO8" s="35"/>
      <c r="BP8" s="35"/>
      <c r="BQ8" s="35"/>
      <c r="BR8" s="35"/>
      <c r="BS8" s="35"/>
      <c r="BT8" s="35"/>
      <c r="BU8" s="35"/>
      <c r="BV8" s="35"/>
      <c r="BW8" s="35"/>
      <c r="BX8" s="35"/>
      <c r="BY8" s="35"/>
      <c r="BZ8" s="35"/>
      <c r="CA8" s="35"/>
      <c r="CB8" s="93"/>
      <c r="CC8" s="27">
        <f t="shared" si="0"/>
        <v>0</v>
      </c>
      <c r="CE8" s="27">
        <f t="shared" si="1"/>
        <v>0</v>
      </c>
      <c r="CG8" s="27">
        <f t="shared" si="2"/>
        <v>0</v>
      </c>
    </row>
    <row r="9" spans="1:85" s="278" customFormat="1" ht="21" customHeight="1">
      <c r="A9" s="39"/>
      <c r="B9" s="39"/>
      <c r="C9" s="92" t="s">
        <v>39</v>
      </c>
      <c r="D9" s="28" t="s">
        <v>1748</v>
      </c>
      <c r="E9" s="46">
        <v>40187</v>
      </c>
      <c r="F9" s="30">
        <v>40187</v>
      </c>
      <c r="G9" s="466" t="s">
        <v>1669</v>
      </c>
      <c r="H9" s="581"/>
      <c r="I9" s="31">
        <v>0</v>
      </c>
      <c r="J9" s="55">
        <v>0</v>
      </c>
      <c r="K9" s="31">
        <v>0</v>
      </c>
      <c r="L9" s="32">
        <v>0</v>
      </c>
      <c r="M9" s="31">
        <v>0</v>
      </c>
      <c r="N9" s="32">
        <v>0</v>
      </c>
      <c r="O9" s="31">
        <v>0</v>
      </c>
      <c r="P9" s="55">
        <v>0</v>
      </c>
      <c r="Q9" s="31">
        <v>0</v>
      </c>
      <c r="R9" s="464">
        <v>0</v>
      </c>
      <c r="S9" s="31">
        <v>0</v>
      </c>
      <c r="T9" s="464">
        <v>0</v>
      </c>
      <c r="U9" s="31">
        <v>0</v>
      </c>
      <c r="V9" s="464">
        <v>0</v>
      </c>
      <c r="W9" s="31">
        <v>0</v>
      </c>
      <c r="X9" s="464">
        <v>0</v>
      </c>
      <c r="Y9" s="31">
        <v>0</v>
      </c>
      <c r="Z9" s="31">
        <v>0</v>
      </c>
      <c r="AA9" s="31">
        <v>0</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4"/>
      <c r="BC9" s="34"/>
      <c r="BD9" s="34"/>
      <c r="BE9" s="34"/>
      <c r="BF9" s="34"/>
      <c r="BG9" s="35"/>
      <c r="BH9" s="35"/>
      <c r="BI9" s="35"/>
      <c r="BJ9" s="35"/>
      <c r="BK9" s="35"/>
      <c r="BL9" s="35"/>
      <c r="BM9" s="35"/>
      <c r="BN9" s="35"/>
      <c r="BO9" s="35"/>
      <c r="BP9" s="35"/>
      <c r="BQ9" s="35"/>
      <c r="BR9" s="35"/>
      <c r="BS9" s="35"/>
      <c r="BT9" s="35"/>
      <c r="BU9" s="35"/>
      <c r="BV9" s="35"/>
      <c r="BW9" s="35"/>
      <c r="BX9" s="35"/>
      <c r="BY9" s="35"/>
      <c r="BZ9" s="35"/>
      <c r="CA9" s="35"/>
      <c r="CB9" s="93"/>
      <c r="CC9" s="27">
        <f t="shared" si="0"/>
        <v>0</v>
      </c>
      <c r="CE9" s="27">
        <f t="shared" si="1"/>
        <v>0</v>
      </c>
      <c r="CG9" s="27">
        <f t="shared" si="2"/>
        <v>0</v>
      </c>
    </row>
    <row r="10" spans="1:85" s="278" customFormat="1" ht="21" customHeight="1">
      <c r="A10" s="39"/>
      <c r="B10" s="39"/>
      <c r="C10" s="92" t="s">
        <v>41</v>
      </c>
      <c r="D10" s="28" t="s">
        <v>1934</v>
      </c>
      <c r="E10" s="46">
        <v>40760</v>
      </c>
      <c r="F10" s="30">
        <v>40602</v>
      </c>
      <c r="G10" s="466" t="s">
        <v>1289</v>
      </c>
      <c r="H10" s="581"/>
      <c r="I10" s="31">
        <v>0</v>
      </c>
      <c r="J10" s="55">
        <v>0</v>
      </c>
      <c r="K10" s="31">
        <v>0</v>
      </c>
      <c r="L10" s="32">
        <v>0</v>
      </c>
      <c r="M10" s="31">
        <v>0</v>
      </c>
      <c r="N10" s="32">
        <v>0</v>
      </c>
      <c r="O10" s="31">
        <v>0</v>
      </c>
      <c r="P10" s="55">
        <v>0</v>
      </c>
      <c r="Q10" s="31">
        <v>0</v>
      </c>
      <c r="R10" s="464">
        <v>0</v>
      </c>
      <c r="S10" s="31">
        <v>0</v>
      </c>
      <c r="T10" s="464">
        <v>0</v>
      </c>
      <c r="U10" s="31">
        <v>0</v>
      </c>
      <c r="V10" s="464">
        <v>0</v>
      </c>
      <c r="W10" s="31">
        <v>0</v>
      </c>
      <c r="X10" s="464">
        <v>0</v>
      </c>
      <c r="Y10" s="31">
        <v>0</v>
      </c>
      <c r="Z10" s="31">
        <v>0</v>
      </c>
      <c r="AA10" s="31">
        <v>0</v>
      </c>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4"/>
      <c r="BC10" s="34"/>
      <c r="BD10" s="34"/>
      <c r="BE10" s="34"/>
      <c r="BF10" s="34"/>
      <c r="BG10" s="35"/>
      <c r="BH10" s="35"/>
      <c r="BI10" s="35"/>
      <c r="BJ10" s="35"/>
      <c r="BK10" s="35"/>
      <c r="BL10" s="35"/>
      <c r="BM10" s="35"/>
      <c r="BN10" s="35"/>
      <c r="BO10" s="35"/>
      <c r="BP10" s="35"/>
      <c r="BQ10" s="35"/>
      <c r="BR10" s="35"/>
      <c r="BS10" s="35"/>
      <c r="BT10" s="35"/>
      <c r="BU10" s="35"/>
      <c r="BV10" s="35"/>
      <c r="BW10" s="35"/>
      <c r="BX10" s="35"/>
      <c r="BY10" s="35"/>
      <c r="BZ10" s="35"/>
      <c r="CA10" s="35"/>
      <c r="CB10" s="93"/>
      <c r="CC10" s="27">
        <f t="shared" si="0"/>
        <v>0</v>
      </c>
      <c r="CE10" s="27">
        <f t="shared" si="1"/>
        <v>0</v>
      </c>
      <c r="CG10" s="27">
        <f t="shared" si="2"/>
        <v>0</v>
      </c>
    </row>
    <row r="11" spans="1:85" s="278" customFormat="1" ht="21" customHeight="1">
      <c r="A11" s="39"/>
      <c r="B11" s="39"/>
      <c r="C11" s="92" t="s">
        <v>43</v>
      </c>
      <c r="D11" s="28" t="s">
        <v>2049</v>
      </c>
      <c r="E11" s="46">
        <v>42892</v>
      </c>
      <c r="F11" s="30">
        <v>43851</v>
      </c>
      <c r="G11" s="466" t="s">
        <v>1289</v>
      </c>
      <c r="H11" s="581"/>
      <c r="I11" s="31">
        <v>0</v>
      </c>
      <c r="J11" s="55">
        <v>0</v>
      </c>
      <c r="K11" s="31">
        <v>0</v>
      </c>
      <c r="L11" s="32">
        <v>0</v>
      </c>
      <c r="M11" s="31">
        <v>0</v>
      </c>
      <c r="N11" s="32">
        <v>0</v>
      </c>
      <c r="O11" s="31">
        <v>0</v>
      </c>
      <c r="P11" s="55">
        <v>0</v>
      </c>
      <c r="Q11" s="31">
        <v>0</v>
      </c>
      <c r="R11" s="464">
        <v>0</v>
      </c>
      <c r="S11" s="31">
        <v>0</v>
      </c>
      <c r="T11" s="464">
        <v>0</v>
      </c>
      <c r="U11" s="31">
        <v>0</v>
      </c>
      <c r="V11" s="464">
        <v>0</v>
      </c>
      <c r="W11" s="31">
        <v>0</v>
      </c>
      <c r="X11" s="464">
        <v>0</v>
      </c>
      <c r="Y11" s="31">
        <v>0</v>
      </c>
      <c r="Z11" s="31">
        <v>0</v>
      </c>
      <c r="AA11" s="31">
        <v>0</v>
      </c>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4"/>
      <c r="BC11" s="34"/>
      <c r="BD11" s="34"/>
      <c r="BE11" s="34"/>
      <c r="BF11" s="34"/>
      <c r="BG11" s="35"/>
      <c r="BH11" s="35"/>
      <c r="BI11" s="35"/>
      <c r="BJ11" s="35"/>
      <c r="BK11" s="35"/>
      <c r="BL11" s="35"/>
      <c r="BM11" s="35"/>
      <c r="BN11" s="35"/>
      <c r="BO11" s="35"/>
      <c r="BP11" s="35"/>
      <c r="BQ11" s="35"/>
      <c r="BR11" s="35"/>
      <c r="BS11" s="35"/>
      <c r="BT11" s="35"/>
      <c r="BU11" s="35"/>
      <c r="BV11" s="35"/>
      <c r="BW11" s="35"/>
      <c r="BX11" s="35"/>
      <c r="BY11" s="35"/>
      <c r="BZ11" s="35"/>
      <c r="CA11" s="35"/>
      <c r="CB11" s="93"/>
      <c r="CC11" s="27">
        <f t="shared" si="0"/>
        <v>0</v>
      </c>
      <c r="CE11" s="27">
        <f t="shared" si="1"/>
        <v>0</v>
      </c>
      <c r="CG11" s="27">
        <f t="shared" si="2"/>
        <v>0</v>
      </c>
    </row>
    <row r="12" spans="1:85" s="278" customFormat="1" ht="21" customHeight="1">
      <c r="A12" s="39"/>
      <c r="B12" s="39"/>
      <c r="C12" s="92" t="s">
        <v>45</v>
      </c>
      <c r="D12" s="28" t="s">
        <v>2311</v>
      </c>
      <c r="E12" s="46">
        <v>43124</v>
      </c>
      <c r="F12" s="30">
        <v>43124</v>
      </c>
      <c r="G12" s="466" t="s">
        <v>523</v>
      </c>
      <c r="H12" s="581"/>
      <c r="I12" s="31">
        <v>0</v>
      </c>
      <c r="J12" s="55">
        <v>0</v>
      </c>
      <c r="K12" s="31">
        <v>0</v>
      </c>
      <c r="L12" s="32">
        <v>0</v>
      </c>
      <c r="M12" s="31">
        <v>0</v>
      </c>
      <c r="N12" s="32">
        <v>0</v>
      </c>
      <c r="O12" s="31">
        <v>0</v>
      </c>
      <c r="P12" s="55">
        <v>0</v>
      </c>
      <c r="Q12" s="31">
        <v>0</v>
      </c>
      <c r="R12" s="464">
        <v>0</v>
      </c>
      <c r="S12" s="31">
        <v>0</v>
      </c>
      <c r="T12" s="464">
        <v>0</v>
      </c>
      <c r="U12" s="31">
        <v>0</v>
      </c>
      <c r="V12" s="464">
        <v>0</v>
      </c>
      <c r="W12" s="31">
        <v>0</v>
      </c>
      <c r="X12" s="464">
        <v>0</v>
      </c>
      <c r="Y12" s="31">
        <v>0</v>
      </c>
      <c r="Z12" s="31">
        <v>0</v>
      </c>
      <c r="AA12" s="31">
        <v>0</v>
      </c>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4"/>
      <c r="BC12" s="34"/>
      <c r="BD12" s="34"/>
      <c r="BE12" s="34"/>
      <c r="BF12" s="34"/>
      <c r="BG12" s="35"/>
      <c r="BH12" s="35"/>
      <c r="BI12" s="35"/>
      <c r="BJ12" s="35"/>
      <c r="BK12" s="35"/>
      <c r="BL12" s="35"/>
      <c r="BM12" s="35"/>
      <c r="BN12" s="35"/>
      <c r="BO12" s="35"/>
      <c r="BP12" s="35"/>
      <c r="BQ12" s="35"/>
      <c r="BR12" s="35"/>
      <c r="BS12" s="35"/>
      <c r="BT12" s="35"/>
      <c r="BU12" s="35"/>
      <c r="BV12" s="35"/>
      <c r="BW12" s="35"/>
      <c r="BX12" s="35"/>
      <c r="BY12" s="35"/>
      <c r="BZ12" s="35"/>
      <c r="CA12" s="35"/>
      <c r="CB12" s="93"/>
      <c r="CC12" s="27">
        <f t="shared" si="0"/>
        <v>0</v>
      </c>
      <c r="CE12" s="27">
        <f t="shared" si="1"/>
        <v>0</v>
      </c>
      <c r="CG12" s="27">
        <f t="shared" si="2"/>
        <v>0</v>
      </c>
    </row>
    <row r="13" spans="1:85" s="278" customFormat="1" ht="21" customHeight="1">
      <c r="A13" s="39"/>
      <c r="B13" s="39"/>
      <c r="C13" s="92" t="s">
        <v>47</v>
      </c>
      <c r="D13" s="28" t="s">
        <v>2139</v>
      </c>
      <c r="E13" s="46">
        <v>43283</v>
      </c>
      <c r="F13" s="30">
        <v>44076</v>
      </c>
      <c r="G13" s="466" t="s">
        <v>1289</v>
      </c>
      <c r="H13" s="581"/>
      <c r="I13" s="31">
        <v>0</v>
      </c>
      <c r="J13" s="55">
        <v>0</v>
      </c>
      <c r="K13" s="31">
        <v>0</v>
      </c>
      <c r="L13" s="32">
        <v>0</v>
      </c>
      <c r="M13" s="31">
        <v>0</v>
      </c>
      <c r="N13" s="32">
        <v>0</v>
      </c>
      <c r="O13" s="31">
        <v>0</v>
      </c>
      <c r="P13" s="55">
        <v>0</v>
      </c>
      <c r="Q13" s="31">
        <v>0</v>
      </c>
      <c r="R13" s="464">
        <v>0</v>
      </c>
      <c r="S13" s="31">
        <v>0</v>
      </c>
      <c r="T13" s="464">
        <v>0</v>
      </c>
      <c r="U13" s="31">
        <v>0</v>
      </c>
      <c r="V13" s="464">
        <v>0</v>
      </c>
      <c r="W13" s="31">
        <v>0</v>
      </c>
      <c r="X13" s="464">
        <v>0</v>
      </c>
      <c r="Y13" s="31">
        <v>0</v>
      </c>
      <c r="Z13" s="31">
        <v>0</v>
      </c>
      <c r="AA13" s="31">
        <v>0</v>
      </c>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4"/>
      <c r="BC13" s="34"/>
      <c r="BD13" s="34"/>
      <c r="BE13" s="34"/>
      <c r="BF13" s="34"/>
      <c r="BG13" s="35"/>
      <c r="BH13" s="35"/>
      <c r="BI13" s="35"/>
      <c r="BJ13" s="35"/>
      <c r="BK13" s="35"/>
      <c r="BL13" s="35"/>
      <c r="BM13" s="35"/>
      <c r="BN13" s="35"/>
      <c r="BO13" s="35"/>
      <c r="BP13" s="35"/>
      <c r="BQ13" s="35"/>
      <c r="BR13" s="35"/>
      <c r="BS13" s="35"/>
      <c r="BT13" s="35"/>
      <c r="BU13" s="35"/>
      <c r="BV13" s="35"/>
      <c r="BW13" s="35"/>
      <c r="BX13" s="35"/>
      <c r="BY13" s="35"/>
      <c r="BZ13" s="35"/>
      <c r="CA13" s="35"/>
      <c r="CB13" s="93"/>
      <c r="CC13" s="27">
        <f t="shared" si="0"/>
        <v>0</v>
      </c>
      <c r="CE13" s="27">
        <f t="shared" si="1"/>
        <v>0</v>
      </c>
      <c r="CG13" s="27">
        <f t="shared" si="2"/>
        <v>0</v>
      </c>
    </row>
    <row r="14" spans="1:85" s="278" customFormat="1" ht="21" customHeight="1">
      <c r="A14" s="39"/>
      <c r="B14" s="39"/>
      <c r="C14" s="92" t="s">
        <v>49</v>
      </c>
      <c r="D14" s="28" t="s">
        <v>2212</v>
      </c>
      <c r="E14" s="46">
        <v>44593</v>
      </c>
      <c r="F14" s="30">
        <v>44581</v>
      </c>
      <c r="G14" s="466" t="s">
        <v>523</v>
      </c>
      <c r="H14" s="581"/>
      <c r="I14" s="31">
        <v>0</v>
      </c>
      <c r="J14" s="55">
        <v>0</v>
      </c>
      <c r="K14" s="31">
        <v>0</v>
      </c>
      <c r="L14" s="32">
        <v>0</v>
      </c>
      <c r="M14" s="31">
        <v>0</v>
      </c>
      <c r="N14" s="32">
        <v>0</v>
      </c>
      <c r="O14" s="31">
        <v>0</v>
      </c>
      <c r="P14" s="55">
        <v>0</v>
      </c>
      <c r="Q14" s="31">
        <v>0</v>
      </c>
      <c r="R14" s="464">
        <v>0</v>
      </c>
      <c r="S14" s="31">
        <v>0</v>
      </c>
      <c r="T14" s="464">
        <v>0</v>
      </c>
      <c r="U14" s="31">
        <v>0</v>
      </c>
      <c r="V14" s="464">
        <v>0</v>
      </c>
      <c r="W14" s="31">
        <v>0</v>
      </c>
      <c r="X14" s="464">
        <v>0</v>
      </c>
      <c r="Y14" s="31">
        <v>0</v>
      </c>
      <c r="Z14" s="31">
        <v>0</v>
      </c>
      <c r="AA14" s="31">
        <v>0</v>
      </c>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4"/>
      <c r="BC14" s="34"/>
      <c r="BD14" s="34"/>
      <c r="BE14" s="34"/>
      <c r="BF14" s="34"/>
      <c r="BG14" s="35"/>
      <c r="BH14" s="35"/>
      <c r="BI14" s="35"/>
      <c r="BJ14" s="35"/>
      <c r="BK14" s="35"/>
      <c r="BL14" s="35"/>
      <c r="BM14" s="35"/>
      <c r="BN14" s="35"/>
      <c r="BO14" s="35"/>
      <c r="BP14" s="35"/>
      <c r="BQ14" s="35"/>
      <c r="BR14" s="35"/>
      <c r="BS14" s="35"/>
      <c r="BT14" s="35"/>
      <c r="BU14" s="35"/>
      <c r="BV14" s="35"/>
      <c r="BW14" s="35"/>
      <c r="BX14" s="35"/>
      <c r="BY14" s="35"/>
      <c r="BZ14" s="35"/>
      <c r="CA14" s="35"/>
      <c r="CB14" s="93"/>
      <c r="CC14" s="27">
        <f t="shared" si="0"/>
        <v>0</v>
      </c>
      <c r="CE14" s="27">
        <f t="shared" si="1"/>
        <v>0</v>
      </c>
      <c r="CG14" s="27">
        <f t="shared" si="2"/>
        <v>0</v>
      </c>
    </row>
    <row r="15" spans="1:85" s="278" customFormat="1" ht="21" customHeight="1">
      <c r="A15" s="39"/>
      <c r="B15" s="39"/>
      <c r="C15" s="92" t="s">
        <v>51</v>
      </c>
      <c r="D15" s="28" t="s">
        <v>2387</v>
      </c>
      <c r="E15" s="46">
        <v>44823</v>
      </c>
      <c r="F15" s="30">
        <v>44658</v>
      </c>
      <c r="G15" s="466" t="s">
        <v>523</v>
      </c>
      <c r="H15" s="581"/>
      <c r="I15" s="31">
        <v>0</v>
      </c>
      <c r="J15" s="55">
        <v>0</v>
      </c>
      <c r="K15" s="31">
        <v>0</v>
      </c>
      <c r="L15" s="32">
        <v>0</v>
      </c>
      <c r="M15" s="31">
        <v>0</v>
      </c>
      <c r="N15" s="32">
        <v>0</v>
      </c>
      <c r="O15" s="31">
        <v>0</v>
      </c>
      <c r="P15" s="55">
        <v>0</v>
      </c>
      <c r="Q15" s="31">
        <v>0</v>
      </c>
      <c r="R15" s="464">
        <v>0</v>
      </c>
      <c r="S15" s="31">
        <v>0</v>
      </c>
      <c r="T15" s="464">
        <v>0</v>
      </c>
      <c r="U15" s="31">
        <v>0</v>
      </c>
      <c r="V15" s="464">
        <v>0</v>
      </c>
      <c r="W15" s="31">
        <v>0</v>
      </c>
      <c r="X15" s="464">
        <v>0</v>
      </c>
      <c r="Y15" s="31">
        <v>0</v>
      </c>
      <c r="Z15" s="31">
        <v>0</v>
      </c>
      <c r="AA15" s="31">
        <v>0</v>
      </c>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4"/>
      <c r="BC15" s="34"/>
      <c r="BD15" s="34"/>
      <c r="BE15" s="34"/>
      <c r="BF15" s="34"/>
      <c r="BG15" s="35"/>
      <c r="BH15" s="35"/>
      <c r="BI15" s="35"/>
      <c r="BJ15" s="35"/>
      <c r="BK15" s="35"/>
      <c r="BL15" s="35"/>
      <c r="BM15" s="35"/>
      <c r="BN15" s="35"/>
      <c r="BO15" s="35"/>
      <c r="BP15" s="35"/>
      <c r="BQ15" s="35"/>
      <c r="BR15" s="35"/>
      <c r="BS15" s="35"/>
      <c r="BT15" s="35"/>
      <c r="BU15" s="35"/>
      <c r="BV15" s="35"/>
      <c r="BW15" s="35"/>
      <c r="BX15" s="35"/>
      <c r="BY15" s="35"/>
      <c r="BZ15" s="35"/>
      <c r="CA15" s="35"/>
      <c r="CB15" s="93"/>
      <c r="CC15" s="27">
        <f t="shared" si="0"/>
        <v>0</v>
      </c>
      <c r="CE15" s="27">
        <f t="shared" si="1"/>
        <v>0</v>
      </c>
      <c r="CG15" s="27">
        <f t="shared" si="2"/>
        <v>0</v>
      </c>
    </row>
    <row r="16" spans="1:85" s="278" customFormat="1" ht="35.25" customHeight="1">
      <c r="A16" s="330"/>
      <c r="B16" s="330"/>
      <c r="C16" s="98"/>
      <c r="D16" s="99"/>
      <c r="E16" s="100"/>
      <c r="F16" s="101"/>
      <c r="G16" s="101"/>
      <c r="H16" s="101"/>
      <c r="I16" s="102"/>
      <c r="J16" s="102"/>
      <c r="K16" s="103"/>
      <c r="L16" s="102"/>
      <c r="M16" s="102"/>
      <c r="N16" s="102"/>
      <c r="O16" s="103"/>
      <c r="P16" s="103"/>
      <c r="Q16" s="102"/>
      <c r="R16" s="104"/>
      <c r="S16" s="439"/>
      <c r="T16" s="439"/>
      <c r="U16" s="439"/>
      <c r="V16" s="439"/>
      <c r="W16" s="439"/>
      <c r="X16" s="439"/>
      <c r="Y16" s="439"/>
      <c r="Z16" s="439"/>
      <c r="AA16" s="439"/>
      <c r="AB16" s="719" t="s">
        <v>417</v>
      </c>
      <c r="AC16" s="720"/>
      <c r="AD16" s="720"/>
      <c r="AE16" s="720"/>
      <c r="AF16" s="721"/>
      <c r="AG16" s="719" t="s">
        <v>418</v>
      </c>
      <c r="AH16" s="722"/>
      <c r="AI16" s="720"/>
      <c r="AJ16" s="723"/>
      <c r="AK16" s="721" t="s">
        <v>419</v>
      </c>
      <c r="AL16" s="721"/>
      <c r="AM16" s="720"/>
      <c r="AN16" s="723"/>
      <c r="AO16" s="721" t="s">
        <v>420</v>
      </c>
      <c r="AP16" s="720"/>
      <c r="AQ16" s="720"/>
      <c r="AR16" s="720"/>
      <c r="AS16" s="724"/>
      <c r="AT16" s="721" t="s">
        <v>421</v>
      </c>
      <c r="AU16" s="720"/>
      <c r="AV16" s="720"/>
      <c r="AW16" s="724"/>
      <c r="AX16" s="721" t="s">
        <v>5</v>
      </c>
      <c r="AY16" s="720"/>
      <c r="AZ16" s="720"/>
      <c r="BA16" s="723"/>
      <c r="BB16" s="721" t="s">
        <v>422</v>
      </c>
      <c r="BC16" s="720"/>
      <c r="BD16" s="720"/>
      <c r="BE16" s="720"/>
      <c r="BF16" s="725"/>
      <c r="BG16" s="721" t="s">
        <v>423</v>
      </c>
      <c r="BH16" s="720"/>
      <c r="BI16" s="722"/>
      <c r="BJ16" s="724"/>
      <c r="BK16" s="721" t="s">
        <v>424</v>
      </c>
      <c r="BL16" s="722"/>
      <c r="BM16" s="720"/>
      <c r="BN16" s="725"/>
      <c r="BO16" s="721" t="s">
        <v>425</v>
      </c>
      <c r="BP16" s="720"/>
      <c r="BQ16" s="720"/>
      <c r="BR16" s="720"/>
      <c r="BS16" s="723"/>
      <c r="BT16" s="721" t="s">
        <v>426</v>
      </c>
      <c r="BU16" s="720"/>
      <c r="BV16" s="720"/>
      <c r="BW16" s="723"/>
      <c r="BX16" s="721" t="s">
        <v>427</v>
      </c>
      <c r="BY16" s="720"/>
      <c r="BZ16" s="720"/>
      <c r="CA16" s="720"/>
      <c r="CB16" s="724"/>
      <c r="CC16" s="40"/>
    </row>
    <row r="17" spans="1:85" s="91" customFormat="1" ht="34.5" customHeight="1">
      <c r="A17" s="15" t="s">
        <v>12</v>
      </c>
      <c r="B17" s="15" t="s">
        <v>1800</v>
      </c>
      <c r="C17" s="16" t="s">
        <v>13</v>
      </c>
      <c r="D17" s="17" t="s">
        <v>59</v>
      </c>
      <c r="E17" s="18" t="s">
        <v>15</v>
      </c>
      <c r="F17" s="19" t="s">
        <v>16</v>
      </c>
      <c r="G17" s="449" t="s">
        <v>445</v>
      </c>
      <c r="H17" s="788" t="s">
        <v>1976</v>
      </c>
      <c r="I17" s="15" t="s">
        <v>17</v>
      </c>
      <c r="J17" s="20" t="s">
        <v>18</v>
      </c>
      <c r="K17" s="15" t="s">
        <v>19</v>
      </c>
      <c r="L17" s="20" t="s">
        <v>20</v>
      </c>
      <c r="M17" s="21" t="s">
        <v>21</v>
      </c>
      <c r="N17" s="20" t="s">
        <v>22</v>
      </c>
      <c r="O17" s="23" t="s">
        <v>23</v>
      </c>
      <c r="P17" s="90" t="s">
        <v>24</v>
      </c>
      <c r="Q17" s="23" t="s">
        <v>25</v>
      </c>
      <c r="R17" s="20" t="s">
        <v>1558</v>
      </c>
      <c r="S17" s="23" t="s">
        <v>1556</v>
      </c>
      <c r="T17" s="574" t="s">
        <v>1568</v>
      </c>
      <c r="U17" s="556" t="s">
        <v>1654</v>
      </c>
      <c r="V17" s="574" t="s">
        <v>1970</v>
      </c>
      <c r="W17" s="556" t="s">
        <v>1971</v>
      </c>
      <c r="X17" s="574" t="s">
        <v>2159</v>
      </c>
      <c r="Y17" s="556" t="s">
        <v>2157</v>
      </c>
      <c r="Z17" s="556" t="s">
        <v>1583</v>
      </c>
      <c r="AA17" s="556" t="s">
        <v>2316</v>
      </c>
      <c r="AB17" s="718">
        <v>1</v>
      </c>
      <c r="AC17" s="718">
        <v>8</v>
      </c>
      <c r="AD17" s="718">
        <v>15</v>
      </c>
      <c r="AE17" s="718">
        <v>22</v>
      </c>
      <c r="AF17" s="718">
        <v>29</v>
      </c>
      <c r="AG17" s="718">
        <v>5</v>
      </c>
      <c r="AH17" s="718">
        <v>12</v>
      </c>
      <c r="AI17" s="718">
        <v>19</v>
      </c>
      <c r="AJ17" s="718">
        <v>26</v>
      </c>
      <c r="AK17" s="718">
        <v>5</v>
      </c>
      <c r="AL17" s="718">
        <v>12</v>
      </c>
      <c r="AM17" s="718">
        <v>19</v>
      </c>
      <c r="AN17" s="718">
        <v>26</v>
      </c>
      <c r="AO17" s="718">
        <v>2</v>
      </c>
      <c r="AP17" s="718">
        <v>9</v>
      </c>
      <c r="AQ17" s="718">
        <v>16</v>
      </c>
      <c r="AR17" s="718">
        <v>23</v>
      </c>
      <c r="AS17" s="718">
        <v>30</v>
      </c>
      <c r="AT17" s="718">
        <v>7</v>
      </c>
      <c r="AU17" s="718">
        <v>14</v>
      </c>
      <c r="AV17" s="718">
        <v>21</v>
      </c>
      <c r="AW17" s="718">
        <v>28</v>
      </c>
      <c r="AX17" s="718">
        <v>4</v>
      </c>
      <c r="AY17" s="718">
        <v>11</v>
      </c>
      <c r="AZ17" s="718">
        <v>18</v>
      </c>
      <c r="BA17" s="718">
        <v>25</v>
      </c>
      <c r="BB17" s="718">
        <v>2</v>
      </c>
      <c r="BC17" s="718">
        <v>9</v>
      </c>
      <c r="BD17" s="718">
        <v>16</v>
      </c>
      <c r="BE17" s="718">
        <v>23</v>
      </c>
      <c r="BF17" s="718">
        <v>30</v>
      </c>
      <c r="BG17" s="718">
        <v>6</v>
      </c>
      <c r="BH17" s="718">
        <v>13</v>
      </c>
      <c r="BI17" s="718">
        <v>20</v>
      </c>
      <c r="BJ17" s="718">
        <v>27</v>
      </c>
      <c r="BK17" s="718">
        <v>3</v>
      </c>
      <c r="BL17" s="718">
        <v>10</v>
      </c>
      <c r="BM17" s="718">
        <v>17</v>
      </c>
      <c r="BN17" s="718">
        <v>24</v>
      </c>
      <c r="BO17" s="718">
        <v>1</v>
      </c>
      <c r="BP17" s="718">
        <v>8</v>
      </c>
      <c r="BQ17" s="718">
        <v>15</v>
      </c>
      <c r="BR17" s="718">
        <v>22</v>
      </c>
      <c r="BS17" s="718">
        <v>29</v>
      </c>
      <c r="BT17" s="718">
        <v>5</v>
      </c>
      <c r="BU17" s="718">
        <v>12</v>
      </c>
      <c r="BV17" s="718">
        <v>19</v>
      </c>
      <c r="BW17" s="718">
        <v>26</v>
      </c>
      <c r="BX17" s="718">
        <v>3</v>
      </c>
      <c r="BY17" s="718">
        <v>10</v>
      </c>
      <c r="BZ17" s="718">
        <v>17</v>
      </c>
      <c r="CA17" s="718">
        <v>24</v>
      </c>
      <c r="CB17" s="718">
        <v>31</v>
      </c>
      <c r="CC17" s="24" t="s">
        <v>1583</v>
      </c>
      <c r="CD17" s="25"/>
      <c r="CE17" s="24" t="s">
        <v>1584</v>
      </c>
      <c r="CF17" s="279"/>
      <c r="CG17" s="26" t="s">
        <v>2158</v>
      </c>
    </row>
    <row r="18" spans="1:85" s="38" customFormat="1" ht="21" customHeight="1">
      <c r="A18" s="27"/>
      <c r="B18" s="27"/>
      <c r="C18" s="27" t="s">
        <v>29</v>
      </c>
      <c r="D18" s="50" t="s">
        <v>60</v>
      </c>
      <c r="E18" s="41">
        <v>36984</v>
      </c>
      <c r="F18" s="45">
        <v>27715</v>
      </c>
      <c r="G18" s="467" t="s">
        <v>354</v>
      </c>
      <c r="H18" s="689"/>
      <c r="I18" s="31">
        <v>1153</v>
      </c>
      <c r="J18" s="55">
        <v>41</v>
      </c>
      <c r="K18" s="31">
        <v>1194</v>
      </c>
      <c r="L18" s="32">
        <v>47</v>
      </c>
      <c r="M18" s="31">
        <v>1241</v>
      </c>
      <c r="N18" s="32">
        <v>47</v>
      </c>
      <c r="O18" s="31">
        <v>1288</v>
      </c>
      <c r="P18" s="32">
        <v>52</v>
      </c>
      <c r="Q18" s="31">
        <v>1340</v>
      </c>
      <c r="R18" s="464">
        <v>50</v>
      </c>
      <c r="S18" s="31">
        <v>1390</v>
      </c>
      <c r="T18" s="464">
        <v>47</v>
      </c>
      <c r="U18" s="31">
        <v>1437</v>
      </c>
      <c r="V18" s="464">
        <v>30</v>
      </c>
      <c r="W18" s="31">
        <v>1467</v>
      </c>
      <c r="X18" s="464">
        <v>44</v>
      </c>
      <c r="Y18" s="31">
        <v>1511</v>
      </c>
      <c r="Z18" s="31">
        <v>23</v>
      </c>
      <c r="AA18" s="31">
        <v>1534</v>
      </c>
      <c r="AB18" s="33"/>
      <c r="AC18" s="33"/>
      <c r="AD18" s="33"/>
      <c r="AE18" s="33">
        <v>18</v>
      </c>
      <c r="AF18" s="33">
        <v>18</v>
      </c>
      <c r="AG18" s="33">
        <v>18</v>
      </c>
      <c r="AH18" s="33">
        <v>18</v>
      </c>
      <c r="AI18" s="33">
        <v>18</v>
      </c>
      <c r="AJ18" s="33">
        <v>26</v>
      </c>
      <c r="AK18" s="33">
        <v>18</v>
      </c>
      <c r="AL18" s="33">
        <v>18</v>
      </c>
      <c r="AM18" s="33">
        <v>18</v>
      </c>
      <c r="AN18" s="33">
        <v>18</v>
      </c>
      <c r="AO18" s="33">
        <v>18</v>
      </c>
      <c r="AP18" s="33">
        <v>18</v>
      </c>
      <c r="AQ18" s="33">
        <v>18</v>
      </c>
      <c r="AR18" s="33">
        <v>18</v>
      </c>
      <c r="AS18" s="33">
        <v>18</v>
      </c>
      <c r="AT18" s="33">
        <v>18</v>
      </c>
      <c r="AU18" s="33">
        <v>18</v>
      </c>
      <c r="AV18" s="33">
        <v>18</v>
      </c>
      <c r="AW18" s="33">
        <v>18</v>
      </c>
      <c r="AX18" s="33">
        <v>18</v>
      </c>
      <c r="AY18" s="33">
        <v>18</v>
      </c>
      <c r="AZ18" s="33">
        <v>18</v>
      </c>
      <c r="BA18" s="33">
        <v>18</v>
      </c>
      <c r="BB18" s="34">
        <v>18</v>
      </c>
      <c r="BC18" s="34">
        <v>18</v>
      </c>
      <c r="BD18" s="34">
        <v>18</v>
      </c>
      <c r="BE18" s="34"/>
      <c r="BF18" s="34"/>
      <c r="BG18" s="34">
        <v>18</v>
      </c>
      <c r="BH18" s="34"/>
      <c r="BI18" s="34">
        <v>18</v>
      </c>
      <c r="BJ18" s="34">
        <v>18</v>
      </c>
      <c r="BK18" s="34">
        <v>18</v>
      </c>
      <c r="BL18" s="34">
        <v>18</v>
      </c>
      <c r="BM18" s="34">
        <v>18</v>
      </c>
      <c r="BN18" s="34">
        <v>18</v>
      </c>
      <c r="BO18" s="34">
        <v>18</v>
      </c>
      <c r="BP18" s="34">
        <v>18</v>
      </c>
      <c r="BQ18" s="34">
        <v>18</v>
      </c>
      <c r="BR18" s="34">
        <v>18</v>
      </c>
      <c r="BS18" s="34">
        <v>18</v>
      </c>
      <c r="BT18" s="34">
        <v>18</v>
      </c>
      <c r="BU18" s="34">
        <v>18</v>
      </c>
      <c r="BV18" s="34">
        <v>18</v>
      </c>
      <c r="BW18" s="34">
        <v>18</v>
      </c>
      <c r="BX18" s="34">
        <v>18</v>
      </c>
      <c r="BY18" s="34">
        <v>18</v>
      </c>
      <c r="BZ18" s="34">
        <v>18</v>
      </c>
      <c r="CA18" s="34">
        <v>18</v>
      </c>
      <c r="CB18" s="34">
        <v>18</v>
      </c>
      <c r="CC18" s="27">
        <f t="shared" ref="CC18:CC49" si="3">COUNT(AB18:BA18)</f>
        <v>23</v>
      </c>
      <c r="CE18" s="27">
        <f t="shared" ref="CE18:CE49" si="4">COUNT(BB18:CB18)</f>
        <v>24</v>
      </c>
      <c r="CG18" s="27">
        <f t="shared" ref="CG18:CG49" si="5">SUM(CC18,CE18)</f>
        <v>47</v>
      </c>
    </row>
    <row r="19" spans="1:85" s="38" customFormat="1" ht="21" customHeight="1">
      <c r="A19" s="27"/>
      <c r="B19" s="27"/>
      <c r="C19" s="27" t="s">
        <v>31</v>
      </c>
      <c r="D19" s="28" t="s">
        <v>63</v>
      </c>
      <c r="E19" s="41">
        <v>38840</v>
      </c>
      <c r="F19" s="45">
        <v>36566</v>
      </c>
      <c r="G19" s="467" t="s">
        <v>354</v>
      </c>
      <c r="H19" s="689"/>
      <c r="I19" s="31">
        <v>1022</v>
      </c>
      <c r="J19" s="55">
        <v>52</v>
      </c>
      <c r="K19" s="31">
        <v>1074</v>
      </c>
      <c r="L19" s="32">
        <v>50</v>
      </c>
      <c r="M19" s="31">
        <v>1124</v>
      </c>
      <c r="N19" s="32">
        <v>47</v>
      </c>
      <c r="O19" s="31">
        <v>1171</v>
      </c>
      <c r="P19" s="32">
        <v>10</v>
      </c>
      <c r="Q19" s="31">
        <v>1181</v>
      </c>
      <c r="R19" s="464">
        <v>10</v>
      </c>
      <c r="S19" s="31">
        <v>1191</v>
      </c>
      <c r="T19" s="464">
        <v>8</v>
      </c>
      <c r="U19" s="31">
        <v>1199</v>
      </c>
      <c r="V19" s="464">
        <v>10</v>
      </c>
      <c r="W19" s="31">
        <v>1209</v>
      </c>
      <c r="X19" s="464">
        <v>5</v>
      </c>
      <c r="Y19" s="31">
        <v>1214</v>
      </c>
      <c r="Z19" s="31">
        <v>9</v>
      </c>
      <c r="AA19" s="31">
        <v>1223</v>
      </c>
      <c r="AB19" s="33"/>
      <c r="AC19" s="33"/>
      <c r="AD19" s="33"/>
      <c r="AE19" s="33"/>
      <c r="AF19" s="33"/>
      <c r="AG19" s="33"/>
      <c r="AH19" s="33"/>
      <c r="AI19" s="33"/>
      <c r="AJ19" s="33"/>
      <c r="AK19" s="33">
        <v>26</v>
      </c>
      <c r="AL19" s="33">
        <v>26</v>
      </c>
      <c r="AM19" s="33">
        <v>26</v>
      </c>
      <c r="AN19" s="33">
        <v>26</v>
      </c>
      <c r="AO19" s="33"/>
      <c r="AP19" s="33"/>
      <c r="AQ19" s="33"/>
      <c r="AR19" s="33"/>
      <c r="AS19" s="33"/>
      <c r="AT19" s="33"/>
      <c r="AU19" s="33">
        <v>26</v>
      </c>
      <c r="AV19" s="33">
        <v>26</v>
      </c>
      <c r="AW19" s="33">
        <v>26</v>
      </c>
      <c r="AX19" s="33"/>
      <c r="AY19" s="33"/>
      <c r="AZ19" s="33">
        <v>32</v>
      </c>
      <c r="BA19" s="33">
        <v>26</v>
      </c>
      <c r="BB19" s="34">
        <v>26</v>
      </c>
      <c r="BC19" s="34">
        <v>26</v>
      </c>
      <c r="BD19" s="34">
        <v>26</v>
      </c>
      <c r="BE19" s="34"/>
      <c r="BF19" s="34"/>
      <c r="BG19" s="34"/>
      <c r="BH19" s="34"/>
      <c r="BI19" s="34"/>
      <c r="BJ19" s="34"/>
      <c r="BK19" s="34">
        <v>26</v>
      </c>
      <c r="BL19" s="34">
        <v>26</v>
      </c>
      <c r="BM19" s="34"/>
      <c r="BN19" s="34"/>
      <c r="BO19" s="34"/>
      <c r="BP19" s="34"/>
      <c r="BQ19" s="34"/>
      <c r="BR19" s="34"/>
      <c r="BS19" s="34"/>
      <c r="BT19" s="34"/>
      <c r="BU19" s="34"/>
      <c r="BV19" s="34"/>
      <c r="BW19" s="34"/>
      <c r="BX19" s="34"/>
      <c r="BY19" s="34"/>
      <c r="BZ19" s="34"/>
      <c r="CA19" s="34"/>
      <c r="CB19" s="34"/>
      <c r="CC19" s="27">
        <f t="shared" si="3"/>
        <v>9</v>
      </c>
      <c r="CE19" s="27">
        <f t="shared" si="4"/>
        <v>5</v>
      </c>
      <c r="CG19" s="27">
        <f t="shared" si="5"/>
        <v>14</v>
      </c>
    </row>
    <row r="20" spans="1:85" s="38" customFormat="1" ht="21" customHeight="1">
      <c r="A20" s="27"/>
      <c r="B20" s="27"/>
      <c r="C20" s="27" t="s">
        <v>33</v>
      </c>
      <c r="D20" s="28" t="s">
        <v>2250</v>
      </c>
      <c r="E20" s="46">
        <v>41551</v>
      </c>
      <c r="F20" s="45">
        <v>25118</v>
      </c>
      <c r="G20" s="467" t="s">
        <v>357</v>
      </c>
      <c r="H20" s="689"/>
      <c r="I20" s="31">
        <v>906</v>
      </c>
      <c r="J20" s="55">
        <v>39</v>
      </c>
      <c r="K20" s="31">
        <v>945</v>
      </c>
      <c r="L20" s="32">
        <v>41</v>
      </c>
      <c r="M20" s="31">
        <v>986</v>
      </c>
      <c r="N20" s="32">
        <v>40</v>
      </c>
      <c r="O20" s="31">
        <v>1026</v>
      </c>
      <c r="P20" s="32">
        <v>39</v>
      </c>
      <c r="Q20" s="31">
        <v>1065</v>
      </c>
      <c r="R20" s="464">
        <v>34</v>
      </c>
      <c r="S20" s="31">
        <v>1099</v>
      </c>
      <c r="T20" s="464">
        <v>33</v>
      </c>
      <c r="U20" s="31">
        <v>1132</v>
      </c>
      <c r="V20" s="464">
        <v>29</v>
      </c>
      <c r="W20" s="31">
        <v>1161</v>
      </c>
      <c r="X20" s="464">
        <v>35</v>
      </c>
      <c r="Y20" s="31">
        <v>1196</v>
      </c>
      <c r="Z20" s="31">
        <v>23</v>
      </c>
      <c r="AA20" s="31">
        <v>1219</v>
      </c>
      <c r="AB20" s="33"/>
      <c r="AC20" s="33">
        <v>28</v>
      </c>
      <c r="AD20" s="33">
        <v>28</v>
      </c>
      <c r="AE20" s="33">
        <v>28</v>
      </c>
      <c r="AF20" s="33">
        <v>28</v>
      </c>
      <c r="AG20" s="33"/>
      <c r="AH20" s="33">
        <v>28</v>
      </c>
      <c r="AI20" s="33">
        <v>28</v>
      </c>
      <c r="AJ20" s="33"/>
      <c r="AK20" s="33">
        <v>21</v>
      </c>
      <c r="AL20" s="33">
        <v>30</v>
      </c>
      <c r="AM20" s="33">
        <v>28</v>
      </c>
      <c r="AN20" s="33">
        <v>28</v>
      </c>
      <c r="AO20" s="33">
        <v>28</v>
      </c>
      <c r="AP20" s="33">
        <v>28</v>
      </c>
      <c r="AQ20" s="33">
        <v>28</v>
      </c>
      <c r="AR20" s="33">
        <v>28</v>
      </c>
      <c r="AS20" s="33">
        <v>28</v>
      </c>
      <c r="AT20" s="33">
        <v>28</v>
      </c>
      <c r="AU20" s="33">
        <v>28</v>
      </c>
      <c r="AV20" s="33">
        <v>28</v>
      </c>
      <c r="AW20" s="33">
        <v>28</v>
      </c>
      <c r="AX20" s="33">
        <v>28</v>
      </c>
      <c r="AY20" s="33">
        <v>28</v>
      </c>
      <c r="AZ20" s="33">
        <v>28</v>
      </c>
      <c r="BA20" s="33">
        <v>18</v>
      </c>
      <c r="BB20" s="34">
        <v>26</v>
      </c>
      <c r="BC20" s="34">
        <v>18</v>
      </c>
      <c r="BD20" s="34">
        <v>26</v>
      </c>
      <c r="BE20" s="34">
        <v>18</v>
      </c>
      <c r="BF20" s="34">
        <v>18</v>
      </c>
      <c r="BG20" s="34">
        <v>26</v>
      </c>
      <c r="BH20" s="34">
        <v>18</v>
      </c>
      <c r="BI20" s="34">
        <v>30</v>
      </c>
      <c r="BJ20" s="34">
        <v>30</v>
      </c>
      <c r="BK20" s="34">
        <v>18</v>
      </c>
      <c r="BL20" s="34"/>
      <c r="BM20" s="34">
        <v>21</v>
      </c>
      <c r="BN20" s="34">
        <v>21</v>
      </c>
      <c r="BO20" s="34">
        <v>24</v>
      </c>
      <c r="BP20" s="34">
        <v>24</v>
      </c>
      <c r="BQ20" s="34">
        <v>30</v>
      </c>
      <c r="BR20" s="34"/>
      <c r="BS20" s="34">
        <v>18</v>
      </c>
      <c r="BT20" s="34"/>
      <c r="BU20" s="34">
        <v>30</v>
      </c>
      <c r="BV20" s="34"/>
      <c r="BW20" s="34"/>
      <c r="BX20" s="34"/>
      <c r="BY20" s="34"/>
      <c r="BZ20" s="34">
        <v>26</v>
      </c>
      <c r="CA20" s="34">
        <v>18</v>
      </c>
      <c r="CB20" s="34">
        <v>30</v>
      </c>
      <c r="CC20" s="27">
        <f t="shared" si="3"/>
        <v>23</v>
      </c>
      <c r="CE20" s="27">
        <f t="shared" si="4"/>
        <v>20</v>
      </c>
      <c r="CG20" s="27">
        <f t="shared" si="5"/>
        <v>43</v>
      </c>
    </row>
    <row r="21" spans="1:85" s="38" customFormat="1" ht="21" customHeight="1">
      <c r="A21" s="27"/>
      <c r="B21" s="27"/>
      <c r="C21" s="27" t="s">
        <v>35</v>
      </c>
      <c r="D21" s="28" t="s">
        <v>66</v>
      </c>
      <c r="E21" s="41">
        <v>36537</v>
      </c>
      <c r="F21" s="45">
        <v>36511</v>
      </c>
      <c r="G21" s="467" t="s">
        <v>354</v>
      </c>
      <c r="H21" s="689"/>
      <c r="I21" s="31">
        <v>685</v>
      </c>
      <c r="J21" s="55">
        <v>44</v>
      </c>
      <c r="K21" s="31">
        <v>729</v>
      </c>
      <c r="L21" s="32">
        <v>48</v>
      </c>
      <c r="M21" s="31">
        <v>777</v>
      </c>
      <c r="N21" s="32">
        <v>51</v>
      </c>
      <c r="O21" s="31">
        <v>828</v>
      </c>
      <c r="P21" s="32">
        <v>52</v>
      </c>
      <c r="Q21" s="31">
        <v>880</v>
      </c>
      <c r="R21" s="464">
        <v>52</v>
      </c>
      <c r="S21" s="31">
        <v>932</v>
      </c>
      <c r="T21" s="464">
        <v>52</v>
      </c>
      <c r="U21" s="31">
        <v>984</v>
      </c>
      <c r="V21" s="464">
        <v>39</v>
      </c>
      <c r="W21" s="31">
        <v>1023</v>
      </c>
      <c r="X21" s="464">
        <v>44</v>
      </c>
      <c r="Y21" s="31">
        <v>1067</v>
      </c>
      <c r="Z21" s="31">
        <v>25</v>
      </c>
      <c r="AA21" s="31">
        <v>1092</v>
      </c>
      <c r="AB21" s="33"/>
      <c r="AC21" s="33">
        <v>26</v>
      </c>
      <c r="AD21" s="33">
        <v>26</v>
      </c>
      <c r="AE21" s="33">
        <v>21</v>
      </c>
      <c r="AF21" s="33">
        <v>30</v>
      </c>
      <c r="AG21" s="33">
        <v>26</v>
      </c>
      <c r="AH21" s="33">
        <v>26</v>
      </c>
      <c r="AI21" s="33">
        <v>24</v>
      </c>
      <c r="AJ21" s="33">
        <v>30</v>
      </c>
      <c r="AK21" s="33">
        <v>54</v>
      </c>
      <c r="AL21" s="33">
        <v>26</v>
      </c>
      <c r="AM21" s="33">
        <v>54</v>
      </c>
      <c r="AN21" s="33">
        <v>26</v>
      </c>
      <c r="AO21" s="33">
        <v>30</v>
      </c>
      <c r="AP21" s="33">
        <v>28</v>
      </c>
      <c r="AQ21" s="33">
        <v>26</v>
      </c>
      <c r="AR21" s="33">
        <v>26</v>
      </c>
      <c r="AS21" s="33">
        <v>24</v>
      </c>
      <c r="AT21" s="33">
        <v>26</v>
      </c>
      <c r="AU21" s="33">
        <v>18</v>
      </c>
      <c r="AV21" s="33">
        <v>18</v>
      </c>
      <c r="AW21" s="33">
        <v>28</v>
      </c>
      <c r="AX21" s="33">
        <v>26</v>
      </c>
      <c r="AY21" s="33">
        <v>24</v>
      </c>
      <c r="AZ21" s="33">
        <v>26</v>
      </c>
      <c r="BA21" s="33">
        <v>28</v>
      </c>
      <c r="BB21" s="34">
        <v>26</v>
      </c>
      <c r="BC21" s="34">
        <v>26</v>
      </c>
      <c r="BD21" s="34">
        <v>28</v>
      </c>
      <c r="BE21" s="34">
        <v>26</v>
      </c>
      <c r="BF21" s="34">
        <v>28</v>
      </c>
      <c r="BG21" s="34">
        <v>28</v>
      </c>
      <c r="BH21" s="34">
        <v>30</v>
      </c>
      <c r="BI21" s="34">
        <v>26</v>
      </c>
      <c r="BJ21" s="34">
        <v>28</v>
      </c>
      <c r="BK21" s="34">
        <v>28</v>
      </c>
      <c r="BL21" s="34">
        <v>30</v>
      </c>
      <c r="BM21" s="34">
        <v>24</v>
      </c>
      <c r="BN21" s="34">
        <v>24</v>
      </c>
      <c r="BO21" s="34">
        <v>28</v>
      </c>
      <c r="BP21" s="34">
        <v>28</v>
      </c>
      <c r="BQ21" s="34">
        <v>30</v>
      </c>
      <c r="BR21" s="34">
        <v>30</v>
      </c>
      <c r="BS21" s="34">
        <v>18</v>
      </c>
      <c r="BT21" s="34">
        <v>26</v>
      </c>
      <c r="BU21" s="34">
        <v>26</v>
      </c>
      <c r="BV21" s="34">
        <v>18</v>
      </c>
      <c r="BW21" s="34">
        <v>26</v>
      </c>
      <c r="BX21" s="34">
        <v>18</v>
      </c>
      <c r="BY21" s="34">
        <v>26</v>
      </c>
      <c r="BZ21" s="34">
        <v>26</v>
      </c>
      <c r="CA21" s="34">
        <v>26</v>
      </c>
      <c r="CB21" s="34">
        <v>30</v>
      </c>
      <c r="CC21" s="27">
        <f t="shared" si="3"/>
        <v>25</v>
      </c>
      <c r="CE21" s="27">
        <f t="shared" si="4"/>
        <v>27</v>
      </c>
      <c r="CG21" s="27">
        <f t="shared" si="5"/>
        <v>52</v>
      </c>
    </row>
    <row r="22" spans="1:85" s="38" customFormat="1" ht="21" customHeight="1">
      <c r="A22" s="27"/>
      <c r="B22" s="27"/>
      <c r="C22" s="27" t="s">
        <v>37</v>
      </c>
      <c r="D22" s="50" t="s">
        <v>1944</v>
      </c>
      <c r="E22" s="29">
        <v>44158</v>
      </c>
      <c r="F22" s="45">
        <v>32777</v>
      </c>
      <c r="G22" s="467" t="s">
        <v>359</v>
      </c>
      <c r="H22" s="689"/>
      <c r="I22" s="31">
        <v>729</v>
      </c>
      <c r="J22" s="55">
        <v>45</v>
      </c>
      <c r="K22" s="31">
        <v>774</v>
      </c>
      <c r="L22" s="32">
        <v>46</v>
      </c>
      <c r="M22" s="31">
        <v>820</v>
      </c>
      <c r="N22" s="32">
        <v>49</v>
      </c>
      <c r="O22" s="31">
        <v>869</v>
      </c>
      <c r="P22" s="32">
        <v>35</v>
      </c>
      <c r="Q22" s="31">
        <v>904</v>
      </c>
      <c r="R22" s="464">
        <v>40</v>
      </c>
      <c r="S22" s="31">
        <v>944</v>
      </c>
      <c r="T22" s="464">
        <v>28</v>
      </c>
      <c r="U22" s="31">
        <v>972</v>
      </c>
      <c r="V22" s="464">
        <v>11</v>
      </c>
      <c r="W22" s="31">
        <v>983</v>
      </c>
      <c r="X22" s="464">
        <v>31</v>
      </c>
      <c r="Y22" s="31">
        <v>1014</v>
      </c>
      <c r="Z22" s="31">
        <v>21</v>
      </c>
      <c r="AA22" s="31">
        <v>1035</v>
      </c>
      <c r="AB22" s="33"/>
      <c r="AC22" s="33"/>
      <c r="AD22" s="33">
        <v>32</v>
      </c>
      <c r="AE22" s="33"/>
      <c r="AF22" s="33">
        <v>30</v>
      </c>
      <c r="AG22" s="33"/>
      <c r="AH22" s="33">
        <v>30</v>
      </c>
      <c r="AI22" s="33">
        <v>26</v>
      </c>
      <c r="AJ22" s="33"/>
      <c r="AK22" s="33">
        <v>30</v>
      </c>
      <c r="AL22" s="33">
        <v>30</v>
      </c>
      <c r="AM22" s="33">
        <v>32</v>
      </c>
      <c r="AN22" s="33">
        <v>26</v>
      </c>
      <c r="AO22" s="33">
        <v>30</v>
      </c>
      <c r="AP22" s="33">
        <v>26</v>
      </c>
      <c r="AQ22" s="33">
        <v>26</v>
      </c>
      <c r="AR22" s="33">
        <v>26</v>
      </c>
      <c r="AS22" s="33">
        <v>26</v>
      </c>
      <c r="AT22" s="33">
        <v>26</v>
      </c>
      <c r="AU22" s="33">
        <v>26</v>
      </c>
      <c r="AV22" s="33">
        <v>26</v>
      </c>
      <c r="AW22" s="33">
        <v>26</v>
      </c>
      <c r="AX22" s="33">
        <v>26</v>
      </c>
      <c r="AY22" s="33">
        <v>26</v>
      </c>
      <c r="AZ22" s="33">
        <v>26</v>
      </c>
      <c r="BA22" s="33">
        <v>26</v>
      </c>
      <c r="BB22" s="34">
        <v>26</v>
      </c>
      <c r="BC22" s="34"/>
      <c r="BD22" s="34">
        <v>26</v>
      </c>
      <c r="BE22" s="34">
        <v>26</v>
      </c>
      <c r="BF22" s="34">
        <v>26</v>
      </c>
      <c r="BG22" s="34">
        <v>26</v>
      </c>
      <c r="BH22" s="34">
        <v>26</v>
      </c>
      <c r="BI22" s="34">
        <v>26</v>
      </c>
      <c r="BJ22" s="34">
        <v>26</v>
      </c>
      <c r="BK22" s="34">
        <v>26</v>
      </c>
      <c r="BL22" s="34">
        <v>26</v>
      </c>
      <c r="BM22" s="34">
        <v>26</v>
      </c>
      <c r="BN22" s="34">
        <v>32</v>
      </c>
      <c r="BO22" s="34">
        <v>26</v>
      </c>
      <c r="BP22" s="34">
        <v>26</v>
      </c>
      <c r="BQ22" s="34">
        <v>26</v>
      </c>
      <c r="BR22" s="34">
        <v>24</v>
      </c>
      <c r="BS22" s="34">
        <v>26</v>
      </c>
      <c r="BT22" s="34">
        <v>26</v>
      </c>
      <c r="BU22" s="34">
        <v>32</v>
      </c>
      <c r="BV22" s="34"/>
      <c r="BW22" s="34"/>
      <c r="BX22" s="34"/>
      <c r="BY22" s="34">
        <v>24</v>
      </c>
      <c r="BZ22" s="34">
        <v>26</v>
      </c>
      <c r="CA22" s="34">
        <v>26</v>
      </c>
      <c r="CB22" s="34">
        <v>26</v>
      </c>
      <c r="CC22" s="27">
        <f t="shared" si="3"/>
        <v>21</v>
      </c>
      <c r="CE22" s="27">
        <f t="shared" si="4"/>
        <v>23</v>
      </c>
      <c r="CG22" s="27">
        <f t="shared" si="5"/>
        <v>44</v>
      </c>
    </row>
    <row r="23" spans="1:85" s="38" customFormat="1" ht="21" customHeight="1">
      <c r="A23" s="27"/>
      <c r="B23" s="27"/>
      <c r="C23" s="27" t="s">
        <v>39</v>
      </c>
      <c r="D23" s="28" t="s">
        <v>1763</v>
      </c>
      <c r="E23" s="29">
        <v>43845</v>
      </c>
      <c r="F23" s="45">
        <v>36432</v>
      </c>
      <c r="G23" s="467" t="s">
        <v>1669</v>
      </c>
      <c r="H23" s="689"/>
      <c r="I23" s="31">
        <v>662</v>
      </c>
      <c r="J23" s="55">
        <v>51</v>
      </c>
      <c r="K23" s="31">
        <v>713</v>
      </c>
      <c r="L23" s="32">
        <v>46</v>
      </c>
      <c r="M23" s="31">
        <v>759</v>
      </c>
      <c r="N23" s="32">
        <v>51</v>
      </c>
      <c r="O23" s="31">
        <v>810</v>
      </c>
      <c r="P23" s="32">
        <v>50</v>
      </c>
      <c r="Q23" s="31">
        <v>860</v>
      </c>
      <c r="R23" s="464">
        <v>36</v>
      </c>
      <c r="S23" s="31">
        <v>896</v>
      </c>
      <c r="T23" s="464">
        <v>26</v>
      </c>
      <c r="U23" s="31">
        <v>922</v>
      </c>
      <c r="V23" s="464">
        <v>35</v>
      </c>
      <c r="W23" s="31">
        <v>957</v>
      </c>
      <c r="X23" s="464">
        <v>43</v>
      </c>
      <c r="Y23" s="31">
        <v>1000</v>
      </c>
      <c r="Z23" s="31">
        <v>25</v>
      </c>
      <c r="AA23" s="31">
        <v>1025</v>
      </c>
      <c r="AB23" s="33"/>
      <c r="AC23" s="33">
        <v>18</v>
      </c>
      <c r="AD23" s="33">
        <v>54</v>
      </c>
      <c r="AE23" s="33">
        <v>54</v>
      </c>
      <c r="AF23" s="33">
        <v>24</v>
      </c>
      <c r="AG23" s="33">
        <v>54</v>
      </c>
      <c r="AH23" s="33">
        <v>54</v>
      </c>
      <c r="AI23" s="33">
        <v>54</v>
      </c>
      <c r="AJ23" s="33">
        <v>28</v>
      </c>
      <c r="AK23" s="33">
        <v>28</v>
      </c>
      <c r="AL23" s="33">
        <v>54</v>
      </c>
      <c r="AM23" s="33">
        <v>28</v>
      </c>
      <c r="AN23" s="33">
        <v>26</v>
      </c>
      <c r="AO23" s="33">
        <v>18</v>
      </c>
      <c r="AP23" s="33">
        <v>28</v>
      </c>
      <c r="AQ23" s="33">
        <v>26</v>
      </c>
      <c r="AR23" s="33">
        <v>26</v>
      </c>
      <c r="AS23" s="33">
        <v>26</v>
      </c>
      <c r="AT23" s="33">
        <v>26</v>
      </c>
      <c r="AU23" s="33">
        <v>30</v>
      </c>
      <c r="AV23" s="33">
        <v>24</v>
      </c>
      <c r="AW23" s="33">
        <v>24</v>
      </c>
      <c r="AX23" s="33">
        <v>26</v>
      </c>
      <c r="AY23" s="33">
        <v>30</v>
      </c>
      <c r="AZ23" s="33">
        <v>18</v>
      </c>
      <c r="BA23" s="33">
        <v>28</v>
      </c>
      <c r="BB23" s="34">
        <v>28</v>
      </c>
      <c r="BC23" s="34">
        <v>28</v>
      </c>
      <c r="BD23" s="34">
        <v>26</v>
      </c>
      <c r="BE23" s="34">
        <v>28</v>
      </c>
      <c r="BF23" s="34">
        <v>28</v>
      </c>
      <c r="BG23" s="34">
        <v>26</v>
      </c>
      <c r="BH23" s="34">
        <v>26</v>
      </c>
      <c r="BI23" s="34">
        <v>26</v>
      </c>
      <c r="BJ23" s="34">
        <v>26</v>
      </c>
      <c r="BK23" s="34">
        <v>26</v>
      </c>
      <c r="BL23" s="34"/>
      <c r="BM23" s="34">
        <v>24</v>
      </c>
      <c r="BN23" s="34">
        <v>28</v>
      </c>
      <c r="BO23" s="34">
        <v>26</v>
      </c>
      <c r="BP23" s="34">
        <v>26</v>
      </c>
      <c r="BQ23" s="34">
        <v>28</v>
      </c>
      <c r="BR23" s="34">
        <v>28</v>
      </c>
      <c r="BS23" s="34">
        <v>28</v>
      </c>
      <c r="BT23" s="34"/>
      <c r="BU23" s="34">
        <v>24</v>
      </c>
      <c r="BV23" s="34">
        <v>28</v>
      </c>
      <c r="BW23" s="34">
        <v>23</v>
      </c>
      <c r="BX23" s="34">
        <v>28</v>
      </c>
      <c r="BY23" s="34">
        <v>23</v>
      </c>
      <c r="BZ23" s="34">
        <v>26</v>
      </c>
      <c r="CA23" s="34">
        <v>26</v>
      </c>
      <c r="CB23" s="34">
        <v>30</v>
      </c>
      <c r="CC23" s="27">
        <f t="shared" si="3"/>
        <v>25</v>
      </c>
      <c r="CE23" s="27">
        <f t="shared" si="4"/>
        <v>25</v>
      </c>
      <c r="CG23" s="27">
        <f t="shared" si="5"/>
        <v>50</v>
      </c>
    </row>
    <row r="24" spans="1:85" s="38" customFormat="1" ht="21" customHeight="1">
      <c r="A24" s="39"/>
      <c r="B24" s="39"/>
      <c r="C24" s="27" t="s">
        <v>41</v>
      </c>
      <c r="D24" s="28" t="s">
        <v>2044</v>
      </c>
      <c r="E24" s="29">
        <v>41551</v>
      </c>
      <c r="F24" s="45">
        <v>23229</v>
      </c>
      <c r="G24" s="467" t="s">
        <v>1289</v>
      </c>
      <c r="H24" s="689"/>
      <c r="I24" s="31">
        <v>694</v>
      </c>
      <c r="J24" s="55">
        <v>44</v>
      </c>
      <c r="K24" s="31">
        <v>738</v>
      </c>
      <c r="L24" s="32">
        <v>46</v>
      </c>
      <c r="M24" s="31">
        <v>784</v>
      </c>
      <c r="N24" s="32">
        <v>50</v>
      </c>
      <c r="O24" s="31">
        <v>834</v>
      </c>
      <c r="P24" s="32">
        <v>51</v>
      </c>
      <c r="Q24" s="31">
        <v>885</v>
      </c>
      <c r="R24" s="464">
        <v>48</v>
      </c>
      <c r="S24" s="31">
        <v>933</v>
      </c>
      <c r="T24" s="464">
        <v>31</v>
      </c>
      <c r="U24" s="31">
        <v>964</v>
      </c>
      <c r="V24" s="464">
        <v>0</v>
      </c>
      <c r="W24" s="31">
        <v>964</v>
      </c>
      <c r="X24" s="464">
        <v>32</v>
      </c>
      <c r="Y24" s="31">
        <v>996</v>
      </c>
      <c r="Z24" s="31">
        <v>16</v>
      </c>
      <c r="AA24" s="31">
        <v>1012</v>
      </c>
      <c r="AB24" s="33"/>
      <c r="AC24" s="33">
        <v>30</v>
      </c>
      <c r="AD24" s="33">
        <v>18</v>
      </c>
      <c r="AE24" s="33">
        <v>18</v>
      </c>
      <c r="AF24" s="33">
        <v>21</v>
      </c>
      <c r="AG24" s="33"/>
      <c r="AH24" s="33">
        <v>30</v>
      </c>
      <c r="AI24" s="33">
        <v>21</v>
      </c>
      <c r="AJ24" s="33">
        <v>28</v>
      </c>
      <c r="AK24" s="33">
        <v>21</v>
      </c>
      <c r="AL24" s="33">
        <v>18</v>
      </c>
      <c r="AM24" s="33">
        <v>18</v>
      </c>
      <c r="AN24" s="33">
        <v>18</v>
      </c>
      <c r="AO24" s="33">
        <v>18</v>
      </c>
      <c r="AP24" s="33">
        <v>18</v>
      </c>
      <c r="AQ24" s="33">
        <v>18</v>
      </c>
      <c r="AR24" s="33"/>
      <c r="AS24" s="33"/>
      <c r="AT24" s="33"/>
      <c r="AU24" s="33"/>
      <c r="AV24" s="33"/>
      <c r="AW24" s="33"/>
      <c r="AX24" s="33"/>
      <c r="AY24" s="33"/>
      <c r="AZ24" s="33">
        <v>18</v>
      </c>
      <c r="BA24" s="33">
        <v>18</v>
      </c>
      <c r="BB24" s="34"/>
      <c r="BC24" s="34"/>
      <c r="BD24" s="34"/>
      <c r="BE24" s="34"/>
      <c r="BF24" s="34"/>
      <c r="BG24" s="34"/>
      <c r="BH24" s="34"/>
      <c r="BI24" s="34"/>
      <c r="BJ24" s="34"/>
      <c r="BK24" s="34"/>
      <c r="BL24" s="34"/>
      <c r="BM24" s="34">
        <v>21</v>
      </c>
      <c r="BN24" s="34">
        <v>21</v>
      </c>
      <c r="BO24" s="34"/>
      <c r="BP24" s="34"/>
      <c r="BQ24" s="34"/>
      <c r="BR24" s="34"/>
      <c r="BS24" s="34"/>
      <c r="BT24" s="34"/>
      <c r="BU24" s="34">
        <v>30</v>
      </c>
      <c r="BV24" s="34"/>
      <c r="BW24" s="34"/>
      <c r="BX24" s="34"/>
      <c r="BY24" s="34"/>
      <c r="BZ24" s="34"/>
      <c r="CA24" s="34">
        <v>18</v>
      </c>
      <c r="CB24" s="34"/>
      <c r="CC24" s="27">
        <f t="shared" si="3"/>
        <v>16</v>
      </c>
      <c r="CD24" s="47"/>
      <c r="CE24" s="27">
        <f t="shared" si="4"/>
        <v>4</v>
      </c>
      <c r="CF24" s="47"/>
      <c r="CG24" s="27">
        <f t="shared" si="5"/>
        <v>20</v>
      </c>
    </row>
    <row r="25" spans="1:85" s="38" customFormat="1" ht="21" customHeight="1">
      <c r="A25" s="27"/>
      <c r="B25" s="27"/>
      <c r="C25" s="27" t="s">
        <v>43</v>
      </c>
      <c r="D25" s="28" t="s">
        <v>1700</v>
      </c>
      <c r="E25" s="46">
        <v>38309</v>
      </c>
      <c r="F25" s="45">
        <v>29881</v>
      </c>
      <c r="G25" s="467" t="s">
        <v>357</v>
      </c>
      <c r="H25" s="689"/>
      <c r="I25" s="31">
        <v>615</v>
      </c>
      <c r="J25" s="55">
        <v>37</v>
      </c>
      <c r="K25" s="31">
        <v>652</v>
      </c>
      <c r="L25" s="32">
        <v>41</v>
      </c>
      <c r="M25" s="31">
        <v>693</v>
      </c>
      <c r="N25" s="32">
        <v>39</v>
      </c>
      <c r="O25" s="31">
        <v>732</v>
      </c>
      <c r="P25" s="32">
        <v>35</v>
      </c>
      <c r="Q25" s="31">
        <v>767</v>
      </c>
      <c r="R25" s="464">
        <v>48</v>
      </c>
      <c r="S25" s="31">
        <v>815</v>
      </c>
      <c r="T25" s="464">
        <v>47</v>
      </c>
      <c r="U25" s="31">
        <v>862</v>
      </c>
      <c r="V25" s="464">
        <v>38</v>
      </c>
      <c r="W25" s="31">
        <v>900</v>
      </c>
      <c r="X25" s="464">
        <v>21</v>
      </c>
      <c r="Y25" s="31">
        <v>921</v>
      </c>
      <c r="Z25" s="31">
        <v>13</v>
      </c>
      <c r="AA25" s="31">
        <v>934</v>
      </c>
      <c r="AB25" s="33"/>
      <c r="AC25" s="33"/>
      <c r="AD25" s="33"/>
      <c r="AE25" s="33"/>
      <c r="AF25" s="33"/>
      <c r="AG25" s="33"/>
      <c r="AH25" s="33"/>
      <c r="AI25" s="33"/>
      <c r="AJ25" s="33"/>
      <c r="AK25" s="33"/>
      <c r="AL25" s="33"/>
      <c r="AM25" s="33">
        <v>28</v>
      </c>
      <c r="AN25" s="33">
        <v>18</v>
      </c>
      <c r="AO25" s="33">
        <v>18</v>
      </c>
      <c r="AP25" s="33">
        <v>18</v>
      </c>
      <c r="AQ25" s="33">
        <v>18</v>
      </c>
      <c r="AR25" s="33">
        <v>18</v>
      </c>
      <c r="AS25" s="33">
        <v>18</v>
      </c>
      <c r="AT25" s="33">
        <v>26</v>
      </c>
      <c r="AU25" s="33">
        <v>18</v>
      </c>
      <c r="AV25" s="33">
        <v>18</v>
      </c>
      <c r="AW25" s="33">
        <v>26</v>
      </c>
      <c r="AX25" s="33">
        <v>18</v>
      </c>
      <c r="AY25" s="33">
        <v>18</v>
      </c>
      <c r="AZ25" s="33"/>
      <c r="BA25" s="33"/>
      <c r="BB25" s="34">
        <v>18</v>
      </c>
      <c r="BC25" s="34"/>
      <c r="BD25" s="34"/>
      <c r="BE25" s="34"/>
      <c r="BF25" s="34"/>
      <c r="BG25" s="34"/>
      <c r="BH25" s="34"/>
      <c r="BI25" s="34">
        <v>26</v>
      </c>
      <c r="BJ25" s="34">
        <v>26</v>
      </c>
      <c r="BK25" s="34"/>
      <c r="BL25" s="34">
        <v>32</v>
      </c>
      <c r="BM25" s="34">
        <v>26</v>
      </c>
      <c r="BN25" s="34"/>
      <c r="BO25" s="34">
        <v>26</v>
      </c>
      <c r="BP25" s="34">
        <v>26</v>
      </c>
      <c r="BQ25" s="34"/>
      <c r="BR25" s="34">
        <v>26</v>
      </c>
      <c r="BS25" s="34">
        <v>18</v>
      </c>
      <c r="BT25" s="34">
        <v>26</v>
      </c>
      <c r="BU25" s="34">
        <v>26</v>
      </c>
      <c r="BV25" s="34">
        <v>26</v>
      </c>
      <c r="BW25" s="34">
        <v>26</v>
      </c>
      <c r="BX25" s="34"/>
      <c r="BY25" s="34">
        <v>26</v>
      </c>
      <c r="BZ25" s="34"/>
      <c r="CA25" s="34"/>
      <c r="CB25" s="34">
        <v>26</v>
      </c>
      <c r="CC25" s="27">
        <f t="shared" si="3"/>
        <v>13</v>
      </c>
      <c r="CE25" s="27">
        <f t="shared" si="4"/>
        <v>15</v>
      </c>
      <c r="CG25" s="27">
        <f t="shared" si="5"/>
        <v>28</v>
      </c>
    </row>
    <row r="26" spans="1:85" s="38" customFormat="1" ht="21" customHeight="1">
      <c r="A26" s="27"/>
      <c r="B26" s="27"/>
      <c r="C26" s="27" t="s">
        <v>45</v>
      </c>
      <c r="D26" s="28" t="s">
        <v>64</v>
      </c>
      <c r="E26" s="41">
        <v>39230</v>
      </c>
      <c r="F26" s="45">
        <v>36472</v>
      </c>
      <c r="G26" s="467" t="s">
        <v>359</v>
      </c>
      <c r="H26" s="689"/>
      <c r="I26" s="31">
        <v>679</v>
      </c>
      <c r="J26" s="55">
        <v>46</v>
      </c>
      <c r="K26" s="31">
        <v>725</v>
      </c>
      <c r="L26" s="32">
        <v>43</v>
      </c>
      <c r="M26" s="31">
        <v>768</v>
      </c>
      <c r="N26" s="32">
        <v>41</v>
      </c>
      <c r="O26" s="31">
        <v>809</v>
      </c>
      <c r="P26" s="32">
        <v>27</v>
      </c>
      <c r="Q26" s="31">
        <v>836</v>
      </c>
      <c r="R26" s="464">
        <v>32</v>
      </c>
      <c r="S26" s="31">
        <v>868</v>
      </c>
      <c r="T26" s="464">
        <v>23</v>
      </c>
      <c r="U26" s="31">
        <v>891</v>
      </c>
      <c r="V26" s="464">
        <v>12</v>
      </c>
      <c r="W26" s="31">
        <v>903</v>
      </c>
      <c r="X26" s="464">
        <v>2</v>
      </c>
      <c r="Y26" s="31">
        <v>905</v>
      </c>
      <c r="Z26" s="31">
        <v>11</v>
      </c>
      <c r="AA26" s="31">
        <v>916</v>
      </c>
      <c r="AB26" s="33"/>
      <c r="AC26" s="33">
        <v>42</v>
      </c>
      <c r="AD26" s="33">
        <v>30</v>
      </c>
      <c r="AE26" s="33"/>
      <c r="AF26" s="33"/>
      <c r="AG26" s="33"/>
      <c r="AH26" s="33"/>
      <c r="AI26" s="33"/>
      <c r="AJ26" s="33"/>
      <c r="AK26" s="33">
        <v>42</v>
      </c>
      <c r="AL26" s="33"/>
      <c r="AM26" s="33">
        <v>42</v>
      </c>
      <c r="AN26" s="33">
        <v>42</v>
      </c>
      <c r="AO26" s="33">
        <v>42</v>
      </c>
      <c r="AP26" s="33">
        <v>42</v>
      </c>
      <c r="AQ26" s="33"/>
      <c r="AR26" s="33">
        <v>42</v>
      </c>
      <c r="AS26" s="33"/>
      <c r="AT26" s="33"/>
      <c r="AU26" s="33">
        <v>42</v>
      </c>
      <c r="AV26" s="33">
        <v>42</v>
      </c>
      <c r="AW26" s="33"/>
      <c r="AX26" s="33"/>
      <c r="AY26" s="33">
        <v>30</v>
      </c>
      <c r="AZ26" s="33"/>
      <c r="BA26" s="33"/>
      <c r="BB26" s="34"/>
      <c r="BC26" s="34"/>
      <c r="BD26" s="34"/>
      <c r="BE26" s="34"/>
      <c r="BF26" s="34">
        <v>42</v>
      </c>
      <c r="BG26" s="34"/>
      <c r="BH26" s="34"/>
      <c r="BI26" s="34"/>
      <c r="BJ26" s="34"/>
      <c r="BK26" s="34"/>
      <c r="BL26" s="34"/>
      <c r="BM26" s="34"/>
      <c r="BN26" s="34"/>
      <c r="BO26" s="34"/>
      <c r="BP26" s="34">
        <v>42</v>
      </c>
      <c r="BQ26" s="34">
        <v>42</v>
      </c>
      <c r="BR26" s="34">
        <v>36</v>
      </c>
      <c r="BS26" s="34"/>
      <c r="BT26" s="34"/>
      <c r="BU26" s="34">
        <v>35</v>
      </c>
      <c r="BV26" s="34"/>
      <c r="BW26" s="34"/>
      <c r="BX26" s="34"/>
      <c r="BY26" s="34"/>
      <c r="BZ26" s="34"/>
      <c r="CA26" s="34"/>
      <c r="CB26" s="34"/>
      <c r="CC26" s="27">
        <f t="shared" si="3"/>
        <v>11</v>
      </c>
      <c r="CE26" s="27">
        <f t="shared" si="4"/>
        <v>5</v>
      </c>
      <c r="CG26" s="27">
        <f t="shared" si="5"/>
        <v>16</v>
      </c>
    </row>
    <row r="27" spans="1:85" s="38" customFormat="1" ht="21" customHeight="1">
      <c r="A27" s="27"/>
      <c r="B27" s="27"/>
      <c r="C27" s="27" t="s">
        <v>47</v>
      </c>
      <c r="D27" s="28" t="s">
        <v>2293</v>
      </c>
      <c r="E27" s="41">
        <v>44350</v>
      </c>
      <c r="F27" s="45">
        <v>37930</v>
      </c>
      <c r="G27" s="467" t="s">
        <v>359</v>
      </c>
      <c r="H27" s="689"/>
      <c r="I27" s="31">
        <v>557</v>
      </c>
      <c r="J27" s="55">
        <v>49</v>
      </c>
      <c r="K27" s="31">
        <v>606</v>
      </c>
      <c r="L27" s="32">
        <v>50</v>
      </c>
      <c r="M27" s="31">
        <v>656</v>
      </c>
      <c r="N27" s="32">
        <v>33</v>
      </c>
      <c r="O27" s="31">
        <v>689</v>
      </c>
      <c r="P27" s="32">
        <v>52</v>
      </c>
      <c r="Q27" s="31">
        <v>741</v>
      </c>
      <c r="R27" s="464">
        <v>52</v>
      </c>
      <c r="S27" s="31">
        <v>793</v>
      </c>
      <c r="T27" s="464">
        <v>51</v>
      </c>
      <c r="U27" s="31">
        <v>844</v>
      </c>
      <c r="V27" s="464">
        <v>39</v>
      </c>
      <c r="W27" s="31">
        <v>883</v>
      </c>
      <c r="X27" s="464">
        <v>21</v>
      </c>
      <c r="Y27" s="31">
        <v>904</v>
      </c>
      <c r="Z27" s="31">
        <v>9</v>
      </c>
      <c r="AA27" s="31">
        <v>913</v>
      </c>
      <c r="AB27" s="33"/>
      <c r="AC27" s="33"/>
      <c r="AD27" s="33"/>
      <c r="AE27" s="33"/>
      <c r="AF27" s="33">
        <v>21</v>
      </c>
      <c r="AG27" s="33"/>
      <c r="AH27" s="33"/>
      <c r="AI27" s="33">
        <v>21</v>
      </c>
      <c r="AJ27" s="33"/>
      <c r="AK27" s="33"/>
      <c r="AL27" s="33"/>
      <c r="AM27" s="33">
        <v>18</v>
      </c>
      <c r="AN27" s="33"/>
      <c r="AO27" s="33"/>
      <c r="AP27" s="33"/>
      <c r="AQ27" s="33"/>
      <c r="AR27" s="33"/>
      <c r="AS27" s="33"/>
      <c r="AT27" s="33"/>
      <c r="AU27" s="33">
        <v>18</v>
      </c>
      <c r="AV27" s="33"/>
      <c r="AW27" s="33">
        <v>42</v>
      </c>
      <c r="AX27" s="33">
        <v>30</v>
      </c>
      <c r="AY27" s="33">
        <v>26</v>
      </c>
      <c r="AZ27" s="33">
        <v>23</v>
      </c>
      <c r="BA27" s="33">
        <v>35</v>
      </c>
      <c r="BB27" s="34">
        <v>41</v>
      </c>
      <c r="BC27" s="34">
        <v>18</v>
      </c>
      <c r="BD27" s="34"/>
      <c r="BE27" s="34">
        <v>26</v>
      </c>
      <c r="BF27" s="34">
        <v>26</v>
      </c>
      <c r="BG27" s="34">
        <v>35</v>
      </c>
      <c r="BH27" s="34">
        <v>28</v>
      </c>
      <c r="BI27" s="34">
        <v>18</v>
      </c>
      <c r="BJ27" s="34">
        <v>18</v>
      </c>
      <c r="BK27" s="34"/>
      <c r="BL27" s="34"/>
      <c r="BM27" s="34"/>
      <c r="BN27" s="34"/>
      <c r="BO27" s="34"/>
      <c r="BP27" s="34"/>
      <c r="BQ27" s="34"/>
      <c r="BR27" s="34"/>
      <c r="BS27" s="34"/>
      <c r="BT27" s="34"/>
      <c r="BU27" s="34"/>
      <c r="BV27" s="34"/>
      <c r="BW27" s="34"/>
      <c r="BX27" s="34">
        <v>41</v>
      </c>
      <c r="BY27" s="34"/>
      <c r="BZ27" s="34">
        <v>35</v>
      </c>
      <c r="CA27" s="34">
        <v>35</v>
      </c>
      <c r="CB27" s="34"/>
      <c r="CC27" s="27">
        <f t="shared" si="3"/>
        <v>9</v>
      </c>
      <c r="CE27" s="27">
        <f t="shared" si="4"/>
        <v>11</v>
      </c>
      <c r="CG27" s="27">
        <f t="shared" si="5"/>
        <v>20</v>
      </c>
    </row>
    <row r="28" spans="1:85" s="38" customFormat="1" ht="21" customHeight="1">
      <c r="A28" s="27"/>
      <c r="B28" s="27"/>
      <c r="C28" s="27" t="s">
        <v>49</v>
      </c>
      <c r="D28" s="28" t="s">
        <v>68</v>
      </c>
      <c r="E28" s="29">
        <v>40896</v>
      </c>
      <c r="F28" s="45">
        <v>32571</v>
      </c>
      <c r="G28" s="467" t="s">
        <v>357</v>
      </c>
      <c r="H28" s="689"/>
      <c r="I28" s="31">
        <v>505</v>
      </c>
      <c r="J28" s="55">
        <v>49</v>
      </c>
      <c r="K28" s="31">
        <v>554</v>
      </c>
      <c r="L28" s="32">
        <v>46</v>
      </c>
      <c r="M28" s="31">
        <v>600</v>
      </c>
      <c r="N28" s="32">
        <v>29</v>
      </c>
      <c r="O28" s="31">
        <v>629</v>
      </c>
      <c r="P28" s="32">
        <v>50</v>
      </c>
      <c r="Q28" s="31">
        <v>679</v>
      </c>
      <c r="R28" s="464">
        <v>48</v>
      </c>
      <c r="S28" s="31">
        <v>727</v>
      </c>
      <c r="T28" s="464">
        <v>46</v>
      </c>
      <c r="U28" s="31">
        <v>773</v>
      </c>
      <c r="V28" s="464">
        <v>38</v>
      </c>
      <c r="W28" s="31">
        <v>811</v>
      </c>
      <c r="X28" s="464">
        <v>27</v>
      </c>
      <c r="Y28" s="31">
        <v>838</v>
      </c>
      <c r="Z28" s="31">
        <v>17</v>
      </c>
      <c r="AA28" s="31">
        <v>855</v>
      </c>
      <c r="AB28" s="33"/>
      <c r="AC28" s="33">
        <v>30</v>
      </c>
      <c r="AD28" s="33">
        <v>30</v>
      </c>
      <c r="AE28" s="33">
        <v>30</v>
      </c>
      <c r="AF28" s="33">
        <v>30</v>
      </c>
      <c r="AG28" s="33">
        <v>30</v>
      </c>
      <c r="AH28" s="33">
        <v>30</v>
      </c>
      <c r="AI28" s="33">
        <v>30</v>
      </c>
      <c r="AJ28" s="33"/>
      <c r="AK28" s="33"/>
      <c r="AL28" s="33"/>
      <c r="AM28" s="33"/>
      <c r="AN28" s="33"/>
      <c r="AO28" s="33">
        <v>30</v>
      </c>
      <c r="AP28" s="33">
        <v>30</v>
      </c>
      <c r="AQ28" s="33"/>
      <c r="AR28" s="33"/>
      <c r="AS28" s="33">
        <v>30</v>
      </c>
      <c r="AT28" s="33">
        <v>30</v>
      </c>
      <c r="AU28" s="33">
        <v>30</v>
      </c>
      <c r="AV28" s="33">
        <v>30</v>
      </c>
      <c r="AW28" s="33">
        <v>30</v>
      </c>
      <c r="AX28" s="33">
        <v>30</v>
      </c>
      <c r="AY28" s="33">
        <v>35</v>
      </c>
      <c r="AZ28" s="33"/>
      <c r="BA28" s="33">
        <v>30</v>
      </c>
      <c r="BB28" s="34">
        <v>30</v>
      </c>
      <c r="BC28" s="34">
        <v>30</v>
      </c>
      <c r="BD28" s="34">
        <v>30</v>
      </c>
      <c r="BE28" s="34">
        <v>30</v>
      </c>
      <c r="BF28" s="34">
        <v>30</v>
      </c>
      <c r="BG28" s="34">
        <v>30</v>
      </c>
      <c r="BH28" s="34">
        <v>30</v>
      </c>
      <c r="BI28" s="34">
        <v>30</v>
      </c>
      <c r="BJ28" s="34">
        <v>30</v>
      </c>
      <c r="BK28" s="34">
        <v>30</v>
      </c>
      <c r="BL28" s="34">
        <v>30</v>
      </c>
      <c r="BM28" s="34">
        <v>30</v>
      </c>
      <c r="BN28" s="34">
        <v>30</v>
      </c>
      <c r="BO28" s="34">
        <v>30</v>
      </c>
      <c r="BP28" s="34">
        <v>30</v>
      </c>
      <c r="BQ28" s="34">
        <v>30</v>
      </c>
      <c r="BR28" s="34">
        <v>30</v>
      </c>
      <c r="BS28" s="34">
        <v>30</v>
      </c>
      <c r="BT28" s="34">
        <v>30</v>
      </c>
      <c r="BU28" s="34">
        <v>30</v>
      </c>
      <c r="BV28" s="34">
        <v>30</v>
      </c>
      <c r="BW28" s="34">
        <v>30</v>
      </c>
      <c r="BX28" s="34">
        <v>30</v>
      </c>
      <c r="BY28" s="34">
        <v>30</v>
      </c>
      <c r="BZ28" s="34">
        <v>30</v>
      </c>
      <c r="CA28" s="34">
        <v>30</v>
      </c>
      <c r="CB28" s="34">
        <v>30</v>
      </c>
      <c r="CC28" s="27">
        <f t="shared" si="3"/>
        <v>17</v>
      </c>
      <c r="CE28" s="27">
        <f t="shared" si="4"/>
        <v>27</v>
      </c>
      <c r="CG28" s="27">
        <f t="shared" si="5"/>
        <v>44</v>
      </c>
    </row>
    <row r="29" spans="1:85" s="38" customFormat="1" ht="21" customHeight="1">
      <c r="A29" s="27"/>
      <c r="B29" s="27"/>
      <c r="C29" s="27" t="s">
        <v>51</v>
      </c>
      <c r="D29" s="28" t="s">
        <v>69</v>
      </c>
      <c r="E29" s="29">
        <v>40410</v>
      </c>
      <c r="F29" s="45">
        <v>28508</v>
      </c>
      <c r="G29" s="467" t="s">
        <v>359</v>
      </c>
      <c r="H29" s="689"/>
      <c r="I29" s="31">
        <v>600</v>
      </c>
      <c r="J29" s="55">
        <v>33</v>
      </c>
      <c r="K29" s="31">
        <v>633</v>
      </c>
      <c r="L29" s="32">
        <v>32</v>
      </c>
      <c r="M29" s="31">
        <v>665</v>
      </c>
      <c r="N29" s="32">
        <v>29</v>
      </c>
      <c r="O29" s="31">
        <v>694</v>
      </c>
      <c r="P29" s="32">
        <v>29</v>
      </c>
      <c r="Q29" s="31">
        <v>723</v>
      </c>
      <c r="R29" s="464">
        <v>26</v>
      </c>
      <c r="S29" s="31">
        <v>749</v>
      </c>
      <c r="T29" s="464">
        <v>23</v>
      </c>
      <c r="U29" s="31">
        <v>772</v>
      </c>
      <c r="V29" s="464">
        <v>5</v>
      </c>
      <c r="W29" s="31">
        <v>777</v>
      </c>
      <c r="X29" s="464">
        <v>0</v>
      </c>
      <c r="Y29" s="31">
        <v>777</v>
      </c>
      <c r="Z29" s="31">
        <v>0</v>
      </c>
      <c r="AA29" s="31">
        <v>777</v>
      </c>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27">
        <f t="shared" si="3"/>
        <v>0</v>
      </c>
      <c r="CE29" s="27">
        <f t="shared" si="4"/>
        <v>0</v>
      </c>
      <c r="CG29" s="27">
        <f t="shared" si="5"/>
        <v>0</v>
      </c>
    </row>
    <row r="30" spans="1:85" s="38" customFormat="1" ht="21" customHeight="1">
      <c r="A30" s="27"/>
      <c r="B30" s="27"/>
      <c r="C30" s="27" t="s">
        <v>53</v>
      </c>
      <c r="D30" s="28" t="s">
        <v>74</v>
      </c>
      <c r="E30" s="46">
        <v>37721</v>
      </c>
      <c r="F30" s="45">
        <v>29918</v>
      </c>
      <c r="G30" s="467" t="s">
        <v>359</v>
      </c>
      <c r="H30" s="689"/>
      <c r="I30" s="31">
        <v>219</v>
      </c>
      <c r="J30" s="55">
        <v>19</v>
      </c>
      <c r="K30" s="31">
        <v>238</v>
      </c>
      <c r="L30" s="32">
        <v>24</v>
      </c>
      <c r="M30" s="31">
        <v>262</v>
      </c>
      <c r="N30" s="32">
        <v>19</v>
      </c>
      <c r="O30" s="31">
        <v>281</v>
      </c>
      <c r="P30" s="32">
        <v>39</v>
      </c>
      <c r="Q30" s="31">
        <v>320</v>
      </c>
      <c r="R30" s="464">
        <v>40</v>
      </c>
      <c r="S30" s="31">
        <v>360</v>
      </c>
      <c r="T30" s="464">
        <v>51</v>
      </c>
      <c r="U30" s="31">
        <v>411</v>
      </c>
      <c r="V30" s="464">
        <v>39</v>
      </c>
      <c r="W30" s="31">
        <v>450</v>
      </c>
      <c r="X30" s="464">
        <v>41</v>
      </c>
      <c r="Y30" s="31">
        <v>491</v>
      </c>
      <c r="Z30" s="31">
        <v>25</v>
      </c>
      <c r="AA30" s="31">
        <v>516</v>
      </c>
      <c r="AB30" s="33"/>
      <c r="AC30" s="33">
        <v>26</v>
      </c>
      <c r="AD30" s="33">
        <v>26</v>
      </c>
      <c r="AE30" s="33">
        <v>26</v>
      </c>
      <c r="AF30" s="33">
        <v>18</v>
      </c>
      <c r="AG30" s="33">
        <v>21</v>
      </c>
      <c r="AH30" s="33">
        <v>21</v>
      </c>
      <c r="AI30" s="33">
        <v>18</v>
      </c>
      <c r="AJ30" s="33">
        <v>21</v>
      </c>
      <c r="AK30" s="33">
        <v>18</v>
      </c>
      <c r="AL30" s="33">
        <v>26</v>
      </c>
      <c r="AM30" s="33">
        <v>18</v>
      </c>
      <c r="AN30" s="33">
        <v>26</v>
      </c>
      <c r="AO30" s="33">
        <v>30</v>
      </c>
      <c r="AP30" s="33">
        <v>26</v>
      </c>
      <c r="AQ30" s="33">
        <v>26</v>
      </c>
      <c r="AR30" s="33">
        <v>26</v>
      </c>
      <c r="AS30" s="33">
        <v>30</v>
      </c>
      <c r="AT30" s="33">
        <v>26</v>
      </c>
      <c r="AU30" s="33">
        <v>26</v>
      </c>
      <c r="AV30" s="33">
        <v>18</v>
      </c>
      <c r="AW30" s="33">
        <v>30</v>
      </c>
      <c r="AX30" s="33">
        <v>33</v>
      </c>
      <c r="AY30" s="33">
        <v>30</v>
      </c>
      <c r="AZ30" s="33">
        <v>35</v>
      </c>
      <c r="BA30" s="33">
        <v>35</v>
      </c>
      <c r="BB30" s="34">
        <v>26</v>
      </c>
      <c r="BC30" s="34">
        <v>26</v>
      </c>
      <c r="BD30" s="34">
        <v>30</v>
      </c>
      <c r="BE30" s="34">
        <v>30</v>
      </c>
      <c r="BF30" s="34">
        <v>30</v>
      </c>
      <c r="BG30" s="34">
        <v>35</v>
      </c>
      <c r="BH30" s="34">
        <v>30</v>
      </c>
      <c r="BI30" s="34">
        <v>28</v>
      </c>
      <c r="BJ30" s="34">
        <v>32</v>
      </c>
      <c r="BK30" s="34">
        <v>27</v>
      </c>
      <c r="BL30" s="34">
        <v>26</v>
      </c>
      <c r="BM30" s="34">
        <v>24</v>
      </c>
      <c r="BN30" s="34">
        <v>26</v>
      </c>
      <c r="BO30" s="34">
        <v>26</v>
      </c>
      <c r="BP30" s="34">
        <v>33</v>
      </c>
      <c r="BQ30" s="34">
        <v>27</v>
      </c>
      <c r="BR30" s="34">
        <v>27</v>
      </c>
      <c r="BS30" s="34"/>
      <c r="BT30" s="34">
        <v>23</v>
      </c>
      <c r="BU30" s="34">
        <v>26</v>
      </c>
      <c r="BV30" s="34">
        <v>24</v>
      </c>
      <c r="BW30" s="34">
        <v>24</v>
      </c>
      <c r="BX30" s="34">
        <v>30</v>
      </c>
      <c r="BY30" s="34">
        <v>26</v>
      </c>
      <c r="BZ30" s="34">
        <v>26</v>
      </c>
      <c r="CA30" s="34">
        <v>26</v>
      </c>
      <c r="CB30" s="34">
        <v>30</v>
      </c>
      <c r="CC30" s="27">
        <f t="shared" si="3"/>
        <v>25</v>
      </c>
      <c r="CE30" s="27">
        <f t="shared" si="4"/>
        <v>26</v>
      </c>
      <c r="CG30" s="27">
        <f t="shared" si="5"/>
        <v>51</v>
      </c>
    </row>
    <row r="31" spans="1:85" s="38" customFormat="1" ht="21" customHeight="1">
      <c r="A31" s="27"/>
      <c r="B31" s="27"/>
      <c r="C31" s="27" t="s">
        <v>55</v>
      </c>
      <c r="D31" s="28" t="s">
        <v>70</v>
      </c>
      <c r="E31" s="29">
        <v>35185</v>
      </c>
      <c r="F31" s="45">
        <v>37036</v>
      </c>
      <c r="G31" s="467" t="s">
        <v>356</v>
      </c>
      <c r="H31" s="689"/>
      <c r="I31" s="31">
        <v>346</v>
      </c>
      <c r="J31" s="55">
        <v>44</v>
      </c>
      <c r="K31" s="31">
        <v>390</v>
      </c>
      <c r="L31" s="32">
        <v>22</v>
      </c>
      <c r="M31" s="31">
        <v>412</v>
      </c>
      <c r="N31" s="32">
        <v>18</v>
      </c>
      <c r="O31" s="31">
        <v>430</v>
      </c>
      <c r="P31" s="32">
        <v>3</v>
      </c>
      <c r="Q31" s="31">
        <v>433</v>
      </c>
      <c r="R31" s="464">
        <v>23</v>
      </c>
      <c r="S31" s="31">
        <v>456</v>
      </c>
      <c r="T31" s="464">
        <v>26</v>
      </c>
      <c r="U31" s="31">
        <v>482</v>
      </c>
      <c r="V31" s="464">
        <v>15</v>
      </c>
      <c r="W31" s="31">
        <v>497</v>
      </c>
      <c r="X31" s="464">
        <v>0</v>
      </c>
      <c r="Y31" s="31">
        <v>497</v>
      </c>
      <c r="Z31" s="31">
        <v>0</v>
      </c>
      <c r="AA31" s="31">
        <v>497</v>
      </c>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4"/>
      <c r="BC31" s="34"/>
      <c r="BD31" s="34"/>
      <c r="BE31" s="34"/>
      <c r="BF31" s="34">
        <v>35</v>
      </c>
      <c r="BG31" s="34"/>
      <c r="BH31" s="34">
        <v>35</v>
      </c>
      <c r="BI31" s="34"/>
      <c r="BJ31" s="34">
        <v>35</v>
      </c>
      <c r="BK31" s="34"/>
      <c r="BL31" s="34"/>
      <c r="BM31" s="34"/>
      <c r="BN31" s="34"/>
      <c r="BO31" s="34"/>
      <c r="BP31" s="34"/>
      <c r="BQ31" s="34">
        <v>42</v>
      </c>
      <c r="BR31" s="34"/>
      <c r="BS31" s="34">
        <v>42</v>
      </c>
      <c r="BT31" s="34"/>
      <c r="BU31" s="34"/>
      <c r="BV31" s="34"/>
      <c r="BW31" s="34"/>
      <c r="BX31" s="34"/>
      <c r="BY31" s="34"/>
      <c r="BZ31" s="34"/>
      <c r="CA31" s="34"/>
      <c r="CB31" s="34"/>
      <c r="CC31" s="27">
        <f t="shared" si="3"/>
        <v>0</v>
      </c>
      <c r="CE31" s="27">
        <f t="shared" si="4"/>
        <v>5</v>
      </c>
      <c r="CG31" s="27">
        <f t="shared" si="5"/>
        <v>5</v>
      </c>
    </row>
    <row r="32" spans="1:85" s="38" customFormat="1" ht="21" customHeight="1">
      <c r="A32" s="27"/>
      <c r="B32" s="27"/>
      <c r="C32" s="27" t="s">
        <v>57</v>
      </c>
      <c r="D32" s="28" t="s">
        <v>72</v>
      </c>
      <c r="E32" s="41">
        <v>38687</v>
      </c>
      <c r="F32" s="45">
        <v>37295</v>
      </c>
      <c r="G32" s="467" t="s">
        <v>354</v>
      </c>
      <c r="H32" s="689"/>
      <c r="I32" s="31">
        <v>297</v>
      </c>
      <c r="J32" s="55">
        <v>19</v>
      </c>
      <c r="K32" s="31">
        <v>316</v>
      </c>
      <c r="L32" s="32">
        <v>16</v>
      </c>
      <c r="M32" s="31">
        <v>332</v>
      </c>
      <c r="N32" s="32">
        <v>2</v>
      </c>
      <c r="O32" s="31">
        <v>334</v>
      </c>
      <c r="P32" s="32">
        <v>5</v>
      </c>
      <c r="Q32" s="31">
        <v>339</v>
      </c>
      <c r="R32" s="464">
        <v>9</v>
      </c>
      <c r="S32" s="31">
        <v>348</v>
      </c>
      <c r="T32" s="464">
        <v>13</v>
      </c>
      <c r="U32" s="31">
        <v>361</v>
      </c>
      <c r="V32" s="464">
        <v>32</v>
      </c>
      <c r="W32" s="31">
        <v>393</v>
      </c>
      <c r="X32" s="464">
        <v>34</v>
      </c>
      <c r="Y32" s="31">
        <v>427</v>
      </c>
      <c r="Z32" s="31">
        <v>22</v>
      </c>
      <c r="AA32" s="31">
        <v>449</v>
      </c>
      <c r="AB32" s="33"/>
      <c r="AC32" s="33">
        <v>18</v>
      </c>
      <c r="AD32" s="33">
        <v>18</v>
      </c>
      <c r="AE32" s="33">
        <v>26</v>
      </c>
      <c r="AF32" s="33">
        <v>18</v>
      </c>
      <c r="AG32" s="33">
        <v>21</v>
      </c>
      <c r="AH32" s="33">
        <v>21</v>
      </c>
      <c r="AI32" s="33">
        <v>18</v>
      </c>
      <c r="AJ32" s="33">
        <v>21</v>
      </c>
      <c r="AK32" s="33">
        <v>18</v>
      </c>
      <c r="AL32" s="33">
        <v>24</v>
      </c>
      <c r="AM32" s="33">
        <v>18</v>
      </c>
      <c r="AN32" s="33">
        <v>18</v>
      </c>
      <c r="AO32" s="33">
        <v>30</v>
      </c>
      <c r="AP32" s="33"/>
      <c r="AQ32" s="33">
        <v>30</v>
      </c>
      <c r="AR32" s="33">
        <v>30</v>
      </c>
      <c r="AS32" s="33">
        <v>30</v>
      </c>
      <c r="AT32" s="33">
        <v>26</v>
      </c>
      <c r="AU32" s="33"/>
      <c r="AV32" s="33">
        <v>26</v>
      </c>
      <c r="AW32" s="33">
        <v>30</v>
      </c>
      <c r="AX32" s="33">
        <v>35</v>
      </c>
      <c r="AY32" s="33"/>
      <c r="AZ32" s="33">
        <v>35</v>
      </c>
      <c r="BA32" s="33">
        <v>35</v>
      </c>
      <c r="BB32" s="34">
        <v>26</v>
      </c>
      <c r="BC32" s="34">
        <v>26</v>
      </c>
      <c r="BD32" s="34">
        <v>30</v>
      </c>
      <c r="BE32" s="34">
        <v>30</v>
      </c>
      <c r="BF32" s="34">
        <v>26</v>
      </c>
      <c r="BG32" s="34">
        <v>26</v>
      </c>
      <c r="BH32" s="34">
        <v>27</v>
      </c>
      <c r="BI32" s="34">
        <v>30</v>
      </c>
      <c r="BJ32" s="34">
        <v>18</v>
      </c>
      <c r="BK32" s="34">
        <v>27</v>
      </c>
      <c r="BL32" s="34">
        <v>21</v>
      </c>
      <c r="BM32" s="34">
        <v>28</v>
      </c>
      <c r="BN32" s="34">
        <v>26</v>
      </c>
      <c r="BO32" s="34">
        <v>26</v>
      </c>
      <c r="BP32" s="34">
        <v>33</v>
      </c>
      <c r="BQ32" s="34">
        <v>18</v>
      </c>
      <c r="BR32" s="34"/>
      <c r="BS32" s="34"/>
      <c r="BT32" s="34">
        <v>23</v>
      </c>
      <c r="BU32" s="34"/>
      <c r="BV32" s="34"/>
      <c r="BW32" s="34">
        <v>24</v>
      </c>
      <c r="BX32" s="34">
        <v>30</v>
      </c>
      <c r="BY32" s="34">
        <v>26</v>
      </c>
      <c r="BZ32" s="34">
        <v>33</v>
      </c>
      <c r="CA32" s="34">
        <v>33</v>
      </c>
      <c r="CB32" s="34"/>
      <c r="CC32" s="27">
        <f t="shared" si="3"/>
        <v>22</v>
      </c>
      <c r="CE32" s="27">
        <f t="shared" si="4"/>
        <v>22</v>
      </c>
      <c r="CG32" s="27">
        <f t="shared" si="5"/>
        <v>44</v>
      </c>
    </row>
    <row r="33" spans="1:85" s="38" customFormat="1" ht="21" customHeight="1">
      <c r="A33" s="51"/>
      <c r="B33" s="51"/>
      <c r="C33" s="27" t="s">
        <v>71</v>
      </c>
      <c r="D33" s="28" t="s">
        <v>95</v>
      </c>
      <c r="E33" s="29">
        <v>24567</v>
      </c>
      <c r="F33" s="45">
        <v>24567</v>
      </c>
      <c r="G33" s="467" t="s">
        <v>359</v>
      </c>
      <c r="H33" s="689"/>
      <c r="I33" s="31">
        <v>0</v>
      </c>
      <c r="J33" s="55">
        <v>36</v>
      </c>
      <c r="K33" s="31">
        <v>36</v>
      </c>
      <c r="L33" s="32">
        <v>47</v>
      </c>
      <c r="M33" s="31">
        <v>83</v>
      </c>
      <c r="N33" s="32">
        <v>49</v>
      </c>
      <c r="O33" s="31">
        <v>132</v>
      </c>
      <c r="P33" s="32">
        <v>47</v>
      </c>
      <c r="Q33" s="31">
        <v>179</v>
      </c>
      <c r="R33" s="464">
        <v>46</v>
      </c>
      <c r="S33" s="31">
        <v>225</v>
      </c>
      <c r="T33" s="464">
        <v>51</v>
      </c>
      <c r="U33" s="31">
        <v>276</v>
      </c>
      <c r="V33" s="464">
        <v>34</v>
      </c>
      <c r="W33" s="31">
        <v>310</v>
      </c>
      <c r="X33" s="464">
        <v>43</v>
      </c>
      <c r="Y33" s="31">
        <v>353</v>
      </c>
      <c r="Z33" s="31">
        <v>25</v>
      </c>
      <c r="AA33" s="31">
        <v>378</v>
      </c>
      <c r="AB33" s="33"/>
      <c r="AC33" s="33">
        <v>30</v>
      </c>
      <c r="AD33" s="33">
        <v>36</v>
      </c>
      <c r="AE33" s="33">
        <v>30</v>
      </c>
      <c r="AF33" s="33">
        <v>30</v>
      </c>
      <c r="AG33" s="33">
        <v>30</v>
      </c>
      <c r="AH33" s="33">
        <v>36</v>
      </c>
      <c r="AI33" s="33">
        <v>36</v>
      </c>
      <c r="AJ33" s="33">
        <v>27</v>
      </c>
      <c r="AK33" s="33">
        <v>30</v>
      </c>
      <c r="AL33" s="33">
        <v>36</v>
      </c>
      <c r="AM33" s="33">
        <v>36</v>
      </c>
      <c r="AN33" s="33">
        <v>30</v>
      </c>
      <c r="AO33" s="33">
        <v>27</v>
      </c>
      <c r="AP33" s="33">
        <v>30</v>
      </c>
      <c r="AQ33" s="33">
        <v>32</v>
      </c>
      <c r="AR33" s="33">
        <v>36</v>
      </c>
      <c r="AS33" s="33">
        <v>26</v>
      </c>
      <c r="AT33" s="33">
        <v>30</v>
      </c>
      <c r="AU33" s="33">
        <v>26</v>
      </c>
      <c r="AV33" s="33">
        <v>27</v>
      </c>
      <c r="AW33" s="33">
        <v>32</v>
      </c>
      <c r="AX33" s="33">
        <v>32</v>
      </c>
      <c r="AY33" s="33">
        <v>32</v>
      </c>
      <c r="AZ33" s="33">
        <v>32</v>
      </c>
      <c r="BA33" s="33">
        <v>32</v>
      </c>
      <c r="BB33" s="34"/>
      <c r="BC33" s="34">
        <v>32</v>
      </c>
      <c r="BD33" s="34">
        <v>33</v>
      </c>
      <c r="BE33" s="34"/>
      <c r="BF33" s="34">
        <v>32</v>
      </c>
      <c r="BG33" s="34">
        <v>32</v>
      </c>
      <c r="BH33" s="34">
        <v>32</v>
      </c>
      <c r="BI33" s="34">
        <v>27</v>
      </c>
      <c r="BJ33" s="34">
        <v>32</v>
      </c>
      <c r="BK33" s="34">
        <v>32</v>
      </c>
      <c r="BL33" s="34">
        <v>32</v>
      </c>
      <c r="BM33" s="34">
        <v>27</v>
      </c>
      <c r="BN33" s="34">
        <v>27</v>
      </c>
      <c r="BO33" s="34">
        <v>27</v>
      </c>
      <c r="BP33" s="34">
        <v>27</v>
      </c>
      <c r="BQ33" s="34">
        <v>32</v>
      </c>
      <c r="BR33" s="34">
        <v>32</v>
      </c>
      <c r="BS33" s="34">
        <v>27</v>
      </c>
      <c r="BT33" s="34"/>
      <c r="BU33" s="34">
        <v>27</v>
      </c>
      <c r="BV33" s="34">
        <v>32</v>
      </c>
      <c r="BW33" s="34">
        <v>32</v>
      </c>
      <c r="BX33" s="34"/>
      <c r="BY33" s="34">
        <v>35</v>
      </c>
      <c r="BZ33" s="34">
        <v>32</v>
      </c>
      <c r="CA33" s="34">
        <v>32</v>
      </c>
      <c r="CB33" s="34">
        <v>32</v>
      </c>
      <c r="CC33" s="27">
        <f t="shared" si="3"/>
        <v>25</v>
      </c>
      <c r="CE33" s="27">
        <f t="shared" si="4"/>
        <v>23</v>
      </c>
      <c r="CG33" s="27">
        <f t="shared" si="5"/>
        <v>48</v>
      </c>
    </row>
    <row r="34" spans="1:85" s="38" customFormat="1" ht="21" customHeight="1">
      <c r="A34" s="27"/>
      <c r="B34" s="27"/>
      <c r="C34" s="27" t="s">
        <v>73</v>
      </c>
      <c r="D34" s="28" t="s">
        <v>62</v>
      </c>
      <c r="E34" s="41">
        <v>36984</v>
      </c>
      <c r="F34" s="45">
        <v>26445</v>
      </c>
      <c r="G34" s="467" t="s">
        <v>356</v>
      </c>
      <c r="H34" s="689"/>
      <c r="I34" s="31">
        <v>244</v>
      </c>
      <c r="J34" s="55">
        <v>36</v>
      </c>
      <c r="K34" s="31">
        <v>280</v>
      </c>
      <c r="L34" s="32">
        <v>33</v>
      </c>
      <c r="M34" s="31">
        <v>313</v>
      </c>
      <c r="N34" s="32">
        <v>10</v>
      </c>
      <c r="O34" s="31">
        <v>323</v>
      </c>
      <c r="P34" s="32">
        <v>2</v>
      </c>
      <c r="Q34" s="31">
        <v>325</v>
      </c>
      <c r="R34" s="464">
        <v>1</v>
      </c>
      <c r="S34" s="31">
        <v>326</v>
      </c>
      <c r="T34" s="464">
        <v>1</v>
      </c>
      <c r="U34" s="31">
        <v>327</v>
      </c>
      <c r="V34" s="464">
        <v>2</v>
      </c>
      <c r="W34" s="31">
        <v>329</v>
      </c>
      <c r="X34" s="464">
        <v>0</v>
      </c>
      <c r="Y34" s="31">
        <v>329</v>
      </c>
      <c r="Z34" s="31">
        <v>0</v>
      </c>
      <c r="AA34" s="31">
        <v>329</v>
      </c>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4"/>
      <c r="BC34" s="34"/>
      <c r="BD34" s="34"/>
      <c r="BE34" s="34"/>
      <c r="BF34" s="34"/>
      <c r="BG34" s="34"/>
      <c r="BH34" s="34"/>
      <c r="BI34" s="34"/>
      <c r="BJ34" s="34"/>
      <c r="BK34" s="34"/>
      <c r="BL34" s="34"/>
      <c r="BM34" s="34">
        <v>18</v>
      </c>
      <c r="BN34" s="34"/>
      <c r="BO34" s="34"/>
      <c r="BP34" s="34"/>
      <c r="BQ34" s="34"/>
      <c r="BR34" s="34"/>
      <c r="BS34" s="34"/>
      <c r="BT34" s="34"/>
      <c r="BU34" s="34"/>
      <c r="BV34" s="34"/>
      <c r="BW34" s="34"/>
      <c r="BX34" s="34"/>
      <c r="BY34" s="34"/>
      <c r="BZ34" s="34"/>
      <c r="CA34" s="34"/>
      <c r="CB34" s="34"/>
      <c r="CC34" s="27">
        <f t="shared" si="3"/>
        <v>0</v>
      </c>
      <c r="CE34" s="27">
        <f t="shared" si="4"/>
        <v>1</v>
      </c>
      <c r="CG34" s="27">
        <f t="shared" si="5"/>
        <v>1</v>
      </c>
    </row>
    <row r="35" spans="1:85" s="38" customFormat="1" ht="21" customHeight="1">
      <c r="A35" s="27"/>
      <c r="B35" s="27"/>
      <c r="C35" s="27" t="s">
        <v>75</v>
      </c>
      <c r="D35" s="28" t="s">
        <v>89</v>
      </c>
      <c r="E35" s="41">
        <v>35937</v>
      </c>
      <c r="F35" s="45">
        <v>35836</v>
      </c>
      <c r="G35" s="467" t="s">
        <v>359</v>
      </c>
      <c r="H35" s="689"/>
      <c r="I35" s="31">
        <v>168</v>
      </c>
      <c r="J35" s="55">
        <v>30</v>
      </c>
      <c r="K35" s="31">
        <v>198</v>
      </c>
      <c r="L35" s="32">
        <v>28</v>
      </c>
      <c r="M35" s="31">
        <v>226</v>
      </c>
      <c r="N35" s="32">
        <v>17</v>
      </c>
      <c r="O35" s="31">
        <v>243</v>
      </c>
      <c r="P35" s="32">
        <v>15</v>
      </c>
      <c r="Q35" s="31">
        <v>258</v>
      </c>
      <c r="R35" s="464">
        <v>4</v>
      </c>
      <c r="S35" s="31">
        <v>262</v>
      </c>
      <c r="T35" s="464">
        <v>9</v>
      </c>
      <c r="U35" s="31">
        <v>271</v>
      </c>
      <c r="V35" s="464">
        <v>10</v>
      </c>
      <c r="W35" s="31">
        <v>281</v>
      </c>
      <c r="X35" s="464">
        <v>4</v>
      </c>
      <c r="Y35" s="31">
        <v>285</v>
      </c>
      <c r="Z35" s="31">
        <v>3</v>
      </c>
      <c r="AA35" s="31">
        <v>288</v>
      </c>
      <c r="AB35" s="33"/>
      <c r="AC35" s="33"/>
      <c r="AD35" s="33"/>
      <c r="AE35" s="33">
        <v>24</v>
      </c>
      <c r="AF35" s="33"/>
      <c r="AG35" s="33"/>
      <c r="AH35" s="33"/>
      <c r="AI35" s="33"/>
      <c r="AJ35" s="33"/>
      <c r="AK35" s="33">
        <v>28</v>
      </c>
      <c r="AL35" s="33"/>
      <c r="AM35" s="33">
        <v>26</v>
      </c>
      <c r="AN35" s="33"/>
      <c r="AO35" s="33"/>
      <c r="AP35" s="33"/>
      <c r="AQ35" s="33"/>
      <c r="AR35" s="33"/>
      <c r="AS35" s="33"/>
      <c r="AT35" s="33"/>
      <c r="AU35" s="33"/>
      <c r="AV35" s="33"/>
      <c r="AW35" s="33"/>
      <c r="AX35" s="33"/>
      <c r="AY35" s="33"/>
      <c r="AZ35" s="33"/>
      <c r="BA35" s="33"/>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27">
        <f t="shared" si="3"/>
        <v>3</v>
      </c>
      <c r="CE35" s="27">
        <f t="shared" si="4"/>
        <v>0</v>
      </c>
      <c r="CG35" s="27">
        <f t="shared" si="5"/>
        <v>3</v>
      </c>
    </row>
    <row r="36" spans="1:85" s="38" customFormat="1" ht="21" customHeight="1">
      <c r="A36" s="51"/>
      <c r="B36" s="51"/>
      <c r="C36" s="27" t="s">
        <v>77</v>
      </c>
      <c r="D36" s="28" t="s">
        <v>82</v>
      </c>
      <c r="E36" s="29">
        <v>40896</v>
      </c>
      <c r="F36" s="45">
        <v>36482</v>
      </c>
      <c r="G36" s="467" t="s">
        <v>357</v>
      </c>
      <c r="H36" s="689"/>
      <c r="I36" s="31">
        <v>172</v>
      </c>
      <c r="J36" s="55">
        <v>10</v>
      </c>
      <c r="K36" s="31">
        <v>182</v>
      </c>
      <c r="L36" s="32">
        <v>9</v>
      </c>
      <c r="M36" s="31">
        <v>191</v>
      </c>
      <c r="N36" s="32">
        <v>0</v>
      </c>
      <c r="O36" s="31">
        <v>191</v>
      </c>
      <c r="P36" s="32">
        <v>1</v>
      </c>
      <c r="Q36" s="31">
        <v>192</v>
      </c>
      <c r="R36" s="464">
        <v>0</v>
      </c>
      <c r="S36" s="31">
        <v>192</v>
      </c>
      <c r="T36" s="464">
        <v>4</v>
      </c>
      <c r="U36" s="31">
        <v>196</v>
      </c>
      <c r="V36" s="464">
        <v>1</v>
      </c>
      <c r="W36" s="31">
        <v>197</v>
      </c>
      <c r="X36" s="464">
        <v>12</v>
      </c>
      <c r="Y36" s="31">
        <v>209</v>
      </c>
      <c r="Z36" s="31">
        <v>3</v>
      </c>
      <c r="AA36" s="31">
        <v>212</v>
      </c>
      <c r="AB36" s="33"/>
      <c r="AC36" s="33"/>
      <c r="AD36" s="33"/>
      <c r="AE36" s="33"/>
      <c r="AF36" s="33"/>
      <c r="AG36" s="33"/>
      <c r="AH36" s="33"/>
      <c r="AI36" s="33"/>
      <c r="AJ36" s="33"/>
      <c r="AK36" s="33"/>
      <c r="AL36" s="33"/>
      <c r="AM36" s="33"/>
      <c r="AN36" s="33"/>
      <c r="AO36" s="33"/>
      <c r="AP36" s="33"/>
      <c r="AQ36" s="33"/>
      <c r="AR36" s="33"/>
      <c r="AS36" s="33"/>
      <c r="AT36" s="33">
        <v>30</v>
      </c>
      <c r="AU36" s="33">
        <v>30</v>
      </c>
      <c r="AV36" s="33"/>
      <c r="AW36" s="33"/>
      <c r="AX36" s="33">
        <v>30</v>
      </c>
      <c r="AY36" s="33"/>
      <c r="AZ36" s="33"/>
      <c r="BA36" s="33"/>
      <c r="BB36" s="34"/>
      <c r="BC36" s="34"/>
      <c r="BD36" s="34"/>
      <c r="BE36" s="34"/>
      <c r="BF36" s="34"/>
      <c r="BG36" s="34">
        <v>28</v>
      </c>
      <c r="BH36" s="34"/>
      <c r="BI36" s="34"/>
      <c r="BJ36" s="34"/>
      <c r="BK36" s="34"/>
      <c r="BL36" s="34"/>
      <c r="BM36" s="34"/>
      <c r="BN36" s="34"/>
      <c r="BO36" s="34"/>
      <c r="BP36" s="34"/>
      <c r="BQ36" s="34"/>
      <c r="BR36" s="34"/>
      <c r="BS36" s="34"/>
      <c r="BT36" s="34"/>
      <c r="BU36" s="34"/>
      <c r="BV36" s="34"/>
      <c r="BW36" s="34"/>
      <c r="BX36" s="34"/>
      <c r="BY36" s="34"/>
      <c r="BZ36" s="34"/>
      <c r="CA36" s="34"/>
      <c r="CB36" s="34"/>
      <c r="CC36" s="27">
        <f t="shared" si="3"/>
        <v>3</v>
      </c>
      <c r="CE36" s="27">
        <f t="shared" si="4"/>
        <v>1</v>
      </c>
      <c r="CG36" s="27">
        <f t="shared" si="5"/>
        <v>4</v>
      </c>
    </row>
    <row r="37" spans="1:85" s="38" customFormat="1" ht="21" customHeight="1">
      <c r="A37" s="27"/>
      <c r="B37" s="27"/>
      <c r="C37" s="27" t="s">
        <v>79</v>
      </c>
      <c r="D37" s="28" t="s">
        <v>1810</v>
      </c>
      <c r="E37" s="29">
        <v>43892</v>
      </c>
      <c r="F37" s="45">
        <v>39317</v>
      </c>
      <c r="G37" s="467" t="s">
        <v>354</v>
      </c>
      <c r="H37" s="689"/>
      <c r="I37" s="31">
        <v>108</v>
      </c>
      <c r="J37" s="55">
        <v>10</v>
      </c>
      <c r="K37" s="31">
        <v>118</v>
      </c>
      <c r="L37" s="32">
        <v>35</v>
      </c>
      <c r="M37" s="31">
        <v>153</v>
      </c>
      <c r="N37" s="32">
        <v>24</v>
      </c>
      <c r="O37" s="31">
        <v>177</v>
      </c>
      <c r="P37" s="32">
        <v>9</v>
      </c>
      <c r="Q37" s="31">
        <v>186</v>
      </c>
      <c r="R37" s="464">
        <v>1</v>
      </c>
      <c r="S37" s="31">
        <v>187</v>
      </c>
      <c r="T37" s="464">
        <v>1</v>
      </c>
      <c r="U37" s="31">
        <v>188</v>
      </c>
      <c r="V37" s="464">
        <v>18</v>
      </c>
      <c r="W37" s="31">
        <v>206</v>
      </c>
      <c r="X37" s="464">
        <v>0</v>
      </c>
      <c r="Y37" s="31">
        <v>206</v>
      </c>
      <c r="Z37" s="31">
        <v>1</v>
      </c>
      <c r="AA37" s="31">
        <v>207</v>
      </c>
      <c r="AB37" s="33"/>
      <c r="AC37" s="33"/>
      <c r="AD37" s="33"/>
      <c r="AE37" s="33"/>
      <c r="AF37" s="33"/>
      <c r="AG37" s="33"/>
      <c r="AH37" s="33"/>
      <c r="AI37" s="33"/>
      <c r="AJ37" s="33">
        <v>30</v>
      </c>
      <c r="AK37" s="33"/>
      <c r="AL37" s="33"/>
      <c r="AM37" s="33"/>
      <c r="AN37" s="33"/>
      <c r="AO37" s="33"/>
      <c r="AP37" s="33"/>
      <c r="AQ37" s="33"/>
      <c r="AR37" s="33"/>
      <c r="AS37" s="33"/>
      <c r="AT37" s="33"/>
      <c r="AU37" s="33"/>
      <c r="AV37" s="33"/>
      <c r="AW37" s="33"/>
      <c r="AX37" s="33"/>
      <c r="AY37" s="33"/>
      <c r="AZ37" s="33"/>
      <c r="BA37" s="33"/>
      <c r="BB37" s="34"/>
      <c r="BC37" s="34"/>
      <c r="BD37" s="34"/>
      <c r="BE37" s="34"/>
      <c r="BF37" s="34"/>
      <c r="BG37" s="34"/>
      <c r="BH37" s="34"/>
      <c r="BI37" s="34"/>
      <c r="BJ37" s="34"/>
      <c r="BK37" s="34"/>
      <c r="BL37" s="34"/>
      <c r="BM37" s="34">
        <v>28</v>
      </c>
      <c r="BN37" s="34"/>
      <c r="BO37" s="34"/>
      <c r="BP37" s="34"/>
      <c r="BQ37" s="34"/>
      <c r="BR37" s="34"/>
      <c r="BS37" s="34"/>
      <c r="BT37" s="34"/>
      <c r="BU37" s="34"/>
      <c r="BV37" s="34"/>
      <c r="BW37" s="34"/>
      <c r="BX37" s="34"/>
      <c r="BY37" s="34"/>
      <c r="BZ37" s="34"/>
      <c r="CA37" s="34"/>
      <c r="CB37" s="34"/>
      <c r="CC37" s="27">
        <f t="shared" si="3"/>
        <v>1</v>
      </c>
      <c r="CE37" s="27">
        <f t="shared" si="4"/>
        <v>1</v>
      </c>
      <c r="CG37" s="27">
        <f t="shared" si="5"/>
        <v>2</v>
      </c>
    </row>
    <row r="38" spans="1:85" s="38" customFormat="1" ht="21" customHeight="1">
      <c r="A38" s="51"/>
      <c r="B38" s="51"/>
      <c r="C38" s="27" t="s">
        <v>81</v>
      </c>
      <c r="D38" s="28" t="s">
        <v>107</v>
      </c>
      <c r="E38" s="46">
        <v>40918</v>
      </c>
      <c r="F38" s="45">
        <v>41015</v>
      </c>
      <c r="G38" s="467" t="s">
        <v>359</v>
      </c>
      <c r="H38" s="689"/>
      <c r="I38" s="31">
        <v>0</v>
      </c>
      <c r="J38" s="55">
        <v>0</v>
      </c>
      <c r="K38" s="31">
        <v>0</v>
      </c>
      <c r="L38" s="32">
        <v>0</v>
      </c>
      <c r="M38" s="31">
        <v>0</v>
      </c>
      <c r="N38" s="32">
        <v>0</v>
      </c>
      <c r="O38" s="31">
        <v>0</v>
      </c>
      <c r="P38" s="32">
        <v>43</v>
      </c>
      <c r="Q38" s="31">
        <v>43</v>
      </c>
      <c r="R38" s="464">
        <v>48</v>
      </c>
      <c r="S38" s="31">
        <v>91</v>
      </c>
      <c r="T38" s="464">
        <v>47</v>
      </c>
      <c r="U38" s="31">
        <v>138</v>
      </c>
      <c r="V38" s="464">
        <v>27</v>
      </c>
      <c r="W38" s="31">
        <v>165</v>
      </c>
      <c r="X38" s="464">
        <v>23</v>
      </c>
      <c r="Y38" s="31">
        <v>188</v>
      </c>
      <c r="Z38" s="31">
        <v>14</v>
      </c>
      <c r="AA38" s="31">
        <v>202</v>
      </c>
      <c r="AB38" s="33"/>
      <c r="AC38" s="33"/>
      <c r="AD38" s="33"/>
      <c r="AE38" s="33">
        <v>23</v>
      </c>
      <c r="AF38" s="33">
        <v>23</v>
      </c>
      <c r="AG38" s="33">
        <v>23</v>
      </c>
      <c r="AH38" s="33">
        <v>23</v>
      </c>
      <c r="AI38" s="33">
        <v>23</v>
      </c>
      <c r="AJ38" s="33">
        <v>23</v>
      </c>
      <c r="AK38" s="33">
        <v>23</v>
      </c>
      <c r="AL38" s="33">
        <v>23</v>
      </c>
      <c r="AM38" s="33">
        <v>23</v>
      </c>
      <c r="AN38" s="33">
        <v>23</v>
      </c>
      <c r="AO38" s="33">
        <v>23</v>
      </c>
      <c r="AP38" s="33">
        <v>23</v>
      </c>
      <c r="AQ38" s="33"/>
      <c r="AR38" s="33">
        <v>23</v>
      </c>
      <c r="AS38" s="33"/>
      <c r="AT38" s="33">
        <v>23</v>
      </c>
      <c r="AU38" s="33"/>
      <c r="AV38" s="33"/>
      <c r="AW38" s="33"/>
      <c r="AX38" s="33"/>
      <c r="AY38" s="33"/>
      <c r="AZ38" s="33"/>
      <c r="BA38" s="33"/>
      <c r="BB38" s="34"/>
      <c r="BC38" s="34"/>
      <c r="BD38" s="34"/>
      <c r="BE38" s="34">
        <v>23</v>
      </c>
      <c r="BF38" s="34"/>
      <c r="BG38" s="34"/>
      <c r="BH38" s="34">
        <v>23</v>
      </c>
      <c r="BI38" s="34"/>
      <c r="BJ38" s="34"/>
      <c r="BK38" s="34"/>
      <c r="BL38" s="34"/>
      <c r="BM38" s="34"/>
      <c r="BN38" s="34">
        <v>23</v>
      </c>
      <c r="BO38" s="34"/>
      <c r="BP38" s="34"/>
      <c r="BQ38" s="34"/>
      <c r="BR38" s="34"/>
      <c r="BS38" s="34"/>
      <c r="BT38" s="34">
        <v>23</v>
      </c>
      <c r="BU38" s="34">
        <v>23</v>
      </c>
      <c r="BV38" s="34">
        <v>23</v>
      </c>
      <c r="BW38" s="34"/>
      <c r="BX38" s="34"/>
      <c r="BY38" s="34"/>
      <c r="BZ38" s="34"/>
      <c r="CA38" s="34"/>
      <c r="CB38" s="34"/>
      <c r="CC38" s="27">
        <f t="shared" si="3"/>
        <v>14</v>
      </c>
      <c r="CE38" s="27">
        <f t="shared" si="4"/>
        <v>6</v>
      </c>
      <c r="CG38" s="27">
        <f t="shared" si="5"/>
        <v>20</v>
      </c>
    </row>
    <row r="39" spans="1:85" s="38" customFormat="1" ht="21" customHeight="1">
      <c r="A39" s="39"/>
      <c r="B39" s="39"/>
      <c r="C39" s="27" t="s">
        <v>83</v>
      </c>
      <c r="D39" s="28" t="s">
        <v>2045</v>
      </c>
      <c r="E39" s="29">
        <v>41551</v>
      </c>
      <c r="F39" s="45">
        <v>28780</v>
      </c>
      <c r="G39" s="467" t="s">
        <v>1289</v>
      </c>
      <c r="H39" s="689"/>
      <c r="I39" s="31">
        <v>156</v>
      </c>
      <c r="J39" s="55">
        <v>9</v>
      </c>
      <c r="K39" s="31">
        <v>165</v>
      </c>
      <c r="L39" s="32">
        <v>10</v>
      </c>
      <c r="M39" s="31">
        <v>175</v>
      </c>
      <c r="N39" s="32">
        <v>2</v>
      </c>
      <c r="O39" s="31">
        <v>177</v>
      </c>
      <c r="P39" s="32">
        <v>15</v>
      </c>
      <c r="Q39" s="31">
        <v>192</v>
      </c>
      <c r="R39" s="464">
        <v>9</v>
      </c>
      <c r="S39" s="31">
        <v>201</v>
      </c>
      <c r="T39" s="464">
        <v>0</v>
      </c>
      <c r="U39" s="31">
        <v>201</v>
      </c>
      <c r="V39" s="464">
        <v>0</v>
      </c>
      <c r="W39" s="31">
        <v>201</v>
      </c>
      <c r="X39" s="464">
        <v>1</v>
      </c>
      <c r="Y39" s="31">
        <v>202</v>
      </c>
      <c r="Z39" s="31">
        <v>0</v>
      </c>
      <c r="AA39" s="31">
        <v>202</v>
      </c>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27">
        <f t="shared" si="3"/>
        <v>0</v>
      </c>
      <c r="CD39" s="47"/>
      <c r="CE39" s="27">
        <f t="shared" si="4"/>
        <v>0</v>
      </c>
      <c r="CF39" s="47"/>
      <c r="CG39" s="27">
        <f t="shared" si="5"/>
        <v>0</v>
      </c>
    </row>
    <row r="40" spans="1:85" s="38" customFormat="1" ht="21" customHeight="1">
      <c r="A40" s="27"/>
      <c r="B40" s="27"/>
      <c r="C40" s="27" t="s">
        <v>85</v>
      </c>
      <c r="D40" s="28" t="s">
        <v>1613</v>
      </c>
      <c r="E40" s="41">
        <v>42051</v>
      </c>
      <c r="F40" s="492">
        <v>36725</v>
      </c>
      <c r="G40" s="467" t="s">
        <v>357</v>
      </c>
      <c r="H40" s="689"/>
      <c r="I40" s="31">
        <v>53</v>
      </c>
      <c r="J40" s="55">
        <v>17</v>
      </c>
      <c r="K40" s="31">
        <v>70</v>
      </c>
      <c r="L40" s="32">
        <v>25</v>
      </c>
      <c r="M40" s="31">
        <v>95</v>
      </c>
      <c r="N40" s="32">
        <v>0</v>
      </c>
      <c r="O40" s="31">
        <v>95</v>
      </c>
      <c r="P40" s="32">
        <v>47</v>
      </c>
      <c r="Q40" s="31">
        <v>142</v>
      </c>
      <c r="R40" s="464">
        <v>31</v>
      </c>
      <c r="S40" s="31">
        <v>173</v>
      </c>
      <c r="T40" s="464">
        <v>6</v>
      </c>
      <c r="U40" s="31">
        <v>179</v>
      </c>
      <c r="V40" s="464">
        <v>1</v>
      </c>
      <c r="W40" s="31">
        <v>180</v>
      </c>
      <c r="X40" s="464">
        <v>0</v>
      </c>
      <c r="Y40" s="31">
        <v>180</v>
      </c>
      <c r="Z40" s="31">
        <v>0</v>
      </c>
      <c r="AA40" s="31">
        <v>180</v>
      </c>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27">
        <f t="shared" si="3"/>
        <v>0</v>
      </c>
      <c r="CE40" s="27">
        <f t="shared" si="4"/>
        <v>0</v>
      </c>
      <c r="CG40" s="27">
        <f t="shared" si="5"/>
        <v>0</v>
      </c>
    </row>
    <row r="41" spans="1:85" s="38" customFormat="1" ht="21" customHeight="1">
      <c r="A41" s="27"/>
      <c r="B41" s="27"/>
      <c r="C41" s="27" t="s">
        <v>86</v>
      </c>
      <c r="D41" s="28" t="s">
        <v>2407</v>
      </c>
      <c r="E41" s="41">
        <v>30834</v>
      </c>
      <c r="F41" s="45">
        <v>34716</v>
      </c>
      <c r="G41" s="467" t="s">
        <v>359</v>
      </c>
      <c r="H41" s="689"/>
      <c r="I41" s="31">
        <v>2</v>
      </c>
      <c r="J41" s="55">
        <v>0</v>
      </c>
      <c r="K41" s="31">
        <v>2</v>
      </c>
      <c r="L41" s="32">
        <v>4</v>
      </c>
      <c r="M41" s="31">
        <v>6</v>
      </c>
      <c r="N41" s="32">
        <v>3</v>
      </c>
      <c r="O41" s="31">
        <v>9</v>
      </c>
      <c r="P41" s="32">
        <v>2</v>
      </c>
      <c r="Q41" s="31">
        <v>11</v>
      </c>
      <c r="R41" s="464">
        <v>23</v>
      </c>
      <c r="S41" s="31">
        <v>34</v>
      </c>
      <c r="T41" s="464">
        <v>23</v>
      </c>
      <c r="U41" s="31">
        <v>57</v>
      </c>
      <c r="V41" s="464">
        <v>22</v>
      </c>
      <c r="W41" s="31">
        <v>79</v>
      </c>
      <c r="X41" s="464">
        <v>25</v>
      </c>
      <c r="Y41" s="31">
        <v>104</v>
      </c>
      <c r="Z41" s="31">
        <v>22</v>
      </c>
      <c r="AA41" s="31">
        <v>126</v>
      </c>
      <c r="AB41" s="33"/>
      <c r="AC41" s="33">
        <v>26</v>
      </c>
      <c r="AD41" s="33">
        <v>32</v>
      </c>
      <c r="AE41" s="33">
        <v>27</v>
      </c>
      <c r="AF41" s="33">
        <v>26</v>
      </c>
      <c r="AG41" s="33">
        <v>30</v>
      </c>
      <c r="AH41" s="33">
        <v>35</v>
      </c>
      <c r="AI41" s="33">
        <v>26</v>
      </c>
      <c r="AJ41" s="33">
        <v>23</v>
      </c>
      <c r="AK41" s="33"/>
      <c r="AL41" s="33">
        <v>26</v>
      </c>
      <c r="AM41" s="33">
        <v>26</v>
      </c>
      <c r="AN41" s="33">
        <v>32</v>
      </c>
      <c r="AO41" s="33">
        <v>26</v>
      </c>
      <c r="AP41" s="33">
        <v>35</v>
      </c>
      <c r="AQ41" s="33">
        <v>32</v>
      </c>
      <c r="AR41" s="33">
        <v>26</v>
      </c>
      <c r="AS41" s="33">
        <v>26</v>
      </c>
      <c r="AT41" s="33">
        <v>32</v>
      </c>
      <c r="AU41" s="33">
        <v>32</v>
      </c>
      <c r="AV41" s="33">
        <v>32</v>
      </c>
      <c r="AW41" s="33">
        <v>35</v>
      </c>
      <c r="AX41" s="33">
        <v>32</v>
      </c>
      <c r="AY41" s="33"/>
      <c r="AZ41" s="33"/>
      <c r="BA41" s="33">
        <v>32</v>
      </c>
      <c r="BB41" s="34">
        <v>32</v>
      </c>
      <c r="BC41" s="34">
        <v>33</v>
      </c>
      <c r="BD41" s="34">
        <v>30</v>
      </c>
      <c r="BE41" s="34"/>
      <c r="BF41" s="34">
        <v>32</v>
      </c>
      <c r="BG41" s="34"/>
      <c r="BH41" s="34">
        <v>32</v>
      </c>
      <c r="BI41" s="34">
        <v>32</v>
      </c>
      <c r="BJ41" s="34">
        <v>32</v>
      </c>
      <c r="BK41" s="34">
        <v>26</v>
      </c>
      <c r="BL41" s="34"/>
      <c r="BM41" s="34"/>
      <c r="BN41" s="34"/>
      <c r="BO41" s="34">
        <v>32</v>
      </c>
      <c r="BP41" s="34">
        <v>33</v>
      </c>
      <c r="BQ41" s="34">
        <v>27</v>
      </c>
      <c r="BR41" s="34"/>
      <c r="BS41" s="34"/>
      <c r="BT41" s="34">
        <v>26</v>
      </c>
      <c r="BU41" s="34"/>
      <c r="BV41" s="34">
        <v>32</v>
      </c>
      <c r="BW41" s="34">
        <v>32</v>
      </c>
      <c r="BX41" s="34">
        <v>26</v>
      </c>
      <c r="BY41" s="34">
        <v>28</v>
      </c>
      <c r="BZ41" s="34">
        <v>26</v>
      </c>
      <c r="CA41" s="34">
        <v>32</v>
      </c>
      <c r="CB41" s="34">
        <v>35</v>
      </c>
      <c r="CC41" s="27">
        <f t="shared" si="3"/>
        <v>22</v>
      </c>
      <c r="CE41" s="27">
        <f t="shared" si="4"/>
        <v>19</v>
      </c>
      <c r="CG41" s="27">
        <f t="shared" si="5"/>
        <v>41</v>
      </c>
    </row>
    <row r="42" spans="1:85" s="38" customFormat="1" ht="21" customHeight="1">
      <c r="A42" s="27"/>
      <c r="B42" s="27"/>
      <c r="C42" s="27" t="s">
        <v>88</v>
      </c>
      <c r="D42" s="28" t="s">
        <v>98</v>
      </c>
      <c r="E42" s="29">
        <v>37315</v>
      </c>
      <c r="F42" s="45">
        <v>36482</v>
      </c>
      <c r="G42" s="467" t="s">
        <v>359</v>
      </c>
      <c r="H42" s="689"/>
      <c r="I42" s="31">
        <v>81</v>
      </c>
      <c r="J42" s="55">
        <v>3</v>
      </c>
      <c r="K42" s="31">
        <v>84</v>
      </c>
      <c r="L42" s="32">
        <v>4</v>
      </c>
      <c r="M42" s="31">
        <v>88</v>
      </c>
      <c r="N42" s="32">
        <v>5</v>
      </c>
      <c r="O42" s="31">
        <v>93</v>
      </c>
      <c r="P42" s="32">
        <v>2</v>
      </c>
      <c r="Q42" s="31">
        <v>95</v>
      </c>
      <c r="R42" s="464">
        <v>6</v>
      </c>
      <c r="S42" s="31">
        <v>101</v>
      </c>
      <c r="T42" s="464">
        <v>4</v>
      </c>
      <c r="U42" s="31">
        <v>105</v>
      </c>
      <c r="V42" s="464">
        <v>9</v>
      </c>
      <c r="W42" s="31">
        <v>114</v>
      </c>
      <c r="X42" s="464">
        <v>2</v>
      </c>
      <c r="Y42" s="31">
        <v>116</v>
      </c>
      <c r="Z42" s="31">
        <v>2</v>
      </c>
      <c r="AA42" s="31">
        <v>118</v>
      </c>
      <c r="AB42" s="33"/>
      <c r="AC42" s="33"/>
      <c r="AD42" s="33"/>
      <c r="AE42" s="33"/>
      <c r="AF42" s="33"/>
      <c r="AG42" s="33"/>
      <c r="AH42" s="33"/>
      <c r="AI42" s="33"/>
      <c r="AJ42" s="33"/>
      <c r="AK42" s="33"/>
      <c r="AL42" s="33"/>
      <c r="AM42" s="33"/>
      <c r="AN42" s="33">
        <v>30</v>
      </c>
      <c r="AO42" s="33"/>
      <c r="AP42" s="33">
        <v>30</v>
      </c>
      <c r="AQ42" s="33"/>
      <c r="AR42" s="33"/>
      <c r="AS42" s="33"/>
      <c r="AT42" s="33"/>
      <c r="AU42" s="33"/>
      <c r="AV42" s="33"/>
      <c r="AW42" s="33"/>
      <c r="AX42" s="33"/>
      <c r="AY42" s="33"/>
      <c r="AZ42" s="33"/>
      <c r="BA42" s="33"/>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27">
        <f t="shared" si="3"/>
        <v>2</v>
      </c>
      <c r="CE42" s="27">
        <f t="shared" si="4"/>
        <v>0</v>
      </c>
      <c r="CG42" s="27">
        <f t="shared" si="5"/>
        <v>2</v>
      </c>
    </row>
    <row r="43" spans="1:85" s="38" customFormat="1" ht="21" customHeight="1">
      <c r="A43" s="39"/>
      <c r="B43" s="39"/>
      <c r="C43" s="27" t="s">
        <v>90</v>
      </c>
      <c r="D43" s="28" t="s">
        <v>109</v>
      </c>
      <c r="E43" s="29">
        <v>42431</v>
      </c>
      <c r="F43" s="45">
        <v>42424</v>
      </c>
      <c r="G43" s="467" t="s">
        <v>359</v>
      </c>
      <c r="H43" s="689"/>
      <c r="I43" s="31">
        <v>0</v>
      </c>
      <c r="J43" s="55">
        <v>0</v>
      </c>
      <c r="K43" s="31">
        <v>0</v>
      </c>
      <c r="L43" s="55">
        <v>0</v>
      </c>
      <c r="M43" s="31">
        <v>0</v>
      </c>
      <c r="N43" s="32">
        <v>12</v>
      </c>
      <c r="O43" s="31">
        <v>12</v>
      </c>
      <c r="P43" s="32">
        <v>26</v>
      </c>
      <c r="Q43" s="31">
        <v>38</v>
      </c>
      <c r="R43" s="464">
        <v>22</v>
      </c>
      <c r="S43" s="31">
        <v>60</v>
      </c>
      <c r="T43" s="464">
        <v>25</v>
      </c>
      <c r="U43" s="31">
        <v>85</v>
      </c>
      <c r="V43" s="464">
        <v>19</v>
      </c>
      <c r="W43" s="31">
        <v>104</v>
      </c>
      <c r="X43" s="464">
        <v>4</v>
      </c>
      <c r="Y43" s="31">
        <v>108</v>
      </c>
      <c r="Z43" s="31">
        <v>0</v>
      </c>
      <c r="AA43" s="31">
        <v>108</v>
      </c>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27">
        <f t="shared" si="3"/>
        <v>0</v>
      </c>
      <c r="CD43" s="47"/>
      <c r="CE43" s="27">
        <f t="shared" si="4"/>
        <v>0</v>
      </c>
      <c r="CF43" s="47"/>
      <c r="CG43" s="27">
        <f t="shared" si="5"/>
        <v>0</v>
      </c>
    </row>
    <row r="44" spans="1:85" s="38" customFormat="1" ht="21" customHeight="1">
      <c r="A44" s="51"/>
      <c r="B44" s="51"/>
      <c r="C44" s="27" t="s">
        <v>92</v>
      </c>
      <c r="D44" s="28" t="s">
        <v>2039</v>
      </c>
      <c r="E44" s="46">
        <v>44237</v>
      </c>
      <c r="F44" s="45">
        <v>36516</v>
      </c>
      <c r="G44" s="467" t="s">
        <v>357</v>
      </c>
      <c r="H44" s="689"/>
      <c r="I44" s="31">
        <v>20</v>
      </c>
      <c r="J44" s="55">
        <v>18</v>
      </c>
      <c r="K44" s="31">
        <v>38</v>
      </c>
      <c r="L44" s="32">
        <v>17</v>
      </c>
      <c r="M44" s="31">
        <v>55</v>
      </c>
      <c r="N44" s="32">
        <v>6</v>
      </c>
      <c r="O44" s="31">
        <v>61</v>
      </c>
      <c r="P44" s="32">
        <v>0</v>
      </c>
      <c r="Q44" s="31">
        <v>61</v>
      </c>
      <c r="R44" s="464">
        <v>0</v>
      </c>
      <c r="S44" s="31">
        <v>61</v>
      </c>
      <c r="T44" s="464">
        <v>2</v>
      </c>
      <c r="U44" s="31">
        <v>63</v>
      </c>
      <c r="V44" s="464">
        <v>6</v>
      </c>
      <c r="W44" s="31">
        <v>69</v>
      </c>
      <c r="X44" s="464">
        <v>23</v>
      </c>
      <c r="Y44" s="31">
        <v>92</v>
      </c>
      <c r="Z44" s="31">
        <v>16</v>
      </c>
      <c r="AA44" s="31">
        <v>108</v>
      </c>
      <c r="AB44" s="33"/>
      <c r="AC44" s="33">
        <v>30</v>
      </c>
      <c r="AD44" s="33">
        <v>26</v>
      </c>
      <c r="AE44" s="33">
        <v>27</v>
      </c>
      <c r="AF44" s="33">
        <v>18</v>
      </c>
      <c r="AG44" s="33">
        <v>18</v>
      </c>
      <c r="AH44" s="33">
        <v>18</v>
      </c>
      <c r="AI44" s="33">
        <v>18</v>
      </c>
      <c r="AJ44" s="33">
        <v>18</v>
      </c>
      <c r="AK44" s="33"/>
      <c r="AL44" s="33"/>
      <c r="AM44" s="33">
        <v>30</v>
      </c>
      <c r="AN44" s="33">
        <v>30</v>
      </c>
      <c r="AO44" s="33"/>
      <c r="AP44" s="33"/>
      <c r="AQ44" s="33"/>
      <c r="AR44" s="33"/>
      <c r="AS44" s="33">
        <v>18</v>
      </c>
      <c r="AT44" s="33">
        <v>32</v>
      </c>
      <c r="AU44" s="33"/>
      <c r="AV44" s="33">
        <v>30</v>
      </c>
      <c r="AW44" s="33">
        <v>30</v>
      </c>
      <c r="AX44" s="33">
        <v>35</v>
      </c>
      <c r="AY44" s="33">
        <v>30</v>
      </c>
      <c r="AZ44" s="33"/>
      <c r="BA44" s="33"/>
      <c r="BB44" s="34"/>
      <c r="BC44" s="34"/>
      <c r="BD44" s="34">
        <v>30</v>
      </c>
      <c r="BE44" s="34"/>
      <c r="BF44" s="34"/>
      <c r="BG44" s="34"/>
      <c r="BH44" s="34"/>
      <c r="BI44" s="34"/>
      <c r="BJ44" s="34"/>
      <c r="BK44" s="34"/>
      <c r="BL44" s="34"/>
      <c r="BM44" s="34"/>
      <c r="BN44" s="34"/>
      <c r="BO44" s="34"/>
      <c r="BP44" s="34"/>
      <c r="BQ44" s="34"/>
      <c r="BR44" s="34"/>
      <c r="BS44" s="34"/>
      <c r="BT44" s="34">
        <v>32</v>
      </c>
      <c r="BU44" s="34"/>
      <c r="BV44" s="34"/>
      <c r="BW44" s="34"/>
      <c r="BX44" s="34">
        <v>32</v>
      </c>
      <c r="BY44" s="34"/>
      <c r="BZ44" s="34"/>
      <c r="CA44" s="34"/>
      <c r="CB44" s="34"/>
      <c r="CC44" s="27">
        <f t="shared" si="3"/>
        <v>16</v>
      </c>
      <c r="CE44" s="27">
        <f t="shared" si="4"/>
        <v>3</v>
      </c>
      <c r="CG44" s="27">
        <f t="shared" si="5"/>
        <v>19</v>
      </c>
    </row>
    <row r="45" spans="1:85" s="38" customFormat="1" ht="21.75" customHeight="1">
      <c r="A45" s="51"/>
      <c r="B45" s="51"/>
      <c r="C45" s="27" t="s">
        <v>94</v>
      </c>
      <c r="D45" s="28" t="s">
        <v>78</v>
      </c>
      <c r="E45" s="29">
        <v>37408</v>
      </c>
      <c r="F45" s="45">
        <v>36222</v>
      </c>
      <c r="G45" s="467" t="s">
        <v>1669</v>
      </c>
      <c r="H45" s="689"/>
      <c r="I45" s="31">
        <v>68</v>
      </c>
      <c r="J45" s="55">
        <v>0</v>
      </c>
      <c r="K45" s="31">
        <v>68</v>
      </c>
      <c r="L45" s="32">
        <v>2</v>
      </c>
      <c r="M45" s="31">
        <v>70</v>
      </c>
      <c r="N45" s="32">
        <v>2</v>
      </c>
      <c r="O45" s="31">
        <v>72</v>
      </c>
      <c r="P45" s="32">
        <v>4</v>
      </c>
      <c r="Q45" s="31">
        <v>76</v>
      </c>
      <c r="R45" s="464">
        <v>4</v>
      </c>
      <c r="S45" s="31">
        <v>80</v>
      </c>
      <c r="T45" s="464">
        <v>4</v>
      </c>
      <c r="U45" s="31">
        <v>84</v>
      </c>
      <c r="V45" s="464">
        <v>6</v>
      </c>
      <c r="W45" s="31">
        <v>90</v>
      </c>
      <c r="X45" s="464">
        <v>8</v>
      </c>
      <c r="Y45" s="31">
        <v>98</v>
      </c>
      <c r="Z45" s="31">
        <v>1</v>
      </c>
      <c r="AA45" s="31">
        <v>99</v>
      </c>
      <c r="AB45" s="33"/>
      <c r="AC45" s="33"/>
      <c r="AD45" s="33"/>
      <c r="AE45" s="33"/>
      <c r="AF45" s="33"/>
      <c r="AG45" s="33"/>
      <c r="AH45" s="33"/>
      <c r="AI45" s="33"/>
      <c r="AJ45" s="33"/>
      <c r="AK45" s="33"/>
      <c r="AL45" s="33"/>
      <c r="AM45" s="33"/>
      <c r="AN45" s="33"/>
      <c r="AO45" s="33"/>
      <c r="AP45" s="33"/>
      <c r="AQ45" s="33"/>
      <c r="AR45" s="33"/>
      <c r="AS45" s="33"/>
      <c r="AT45" s="33">
        <v>24</v>
      </c>
      <c r="AU45" s="33"/>
      <c r="AV45" s="33"/>
      <c r="AW45" s="33"/>
      <c r="AX45" s="33"/>
      <c r="AY45" s="33"/>
      <c r="AZ45" s="33"/>
      <c r="BA45" s="33"/>
      <c r="BB45" s="34"/>
      <c r="BC45" s="34"/>
      <c r="BD45" s="34"/>
      <c r="BE45" s="34"/>
      <c r="BF45" s="34"/>
      <c r="BG45" s="34"/>
      <c r="BH45" s="34"/>
      <c r="BI45" s="34"/>
      <c r="BJ45" s="34"/>
      <c r="BK45" s="34"/>
      <c r="BL45" s="34"/>
      <c r="BM45" s="34"/>
      <c r="BN45" s="34"/>
      <c r="BO45" s="34">
        <v>26</v>
      </c>
      <c r="BP45" s="34"/>
      <c r="BQ45" s="34">
        <v>18</v>
      </c>
      <c r="BR45" s="34">
        <v>18</v>
      </c>
      <c r="BS45" s="34">
        <v>18</v>
      </c>
      <c r="BT45" s="34">
        <v>26</v>
      </c>
      <c r="BU45" s="34">
        <v>18</v>
      </c>
      <c r="BV45" s="34">
        <v>26</v>
      </c>
      <c r="BW45" s="34"/>
      <c r="BX45" s="34"/>
      <c r="BY45" s="34"/>
      <c r="BZ45" s="34"/>
      <c r="CA45" s="34"/>
      <c r="CB45" s="34"/>
      <c r="CC45" s="27">
        <f t="shared" si="3"/>
        <v>1</v>
      </c>
      <c r="CE45" s="27">
        <f t="shared" si="4"/>
        <v>7</v>
      </c>
      <c r="CG45" s="27">
        <f t="shared" si="5"/>
        <v>8</v>
      </c>
    </row>
    <row r="46" spans="1:85" s="38" customFormat="1" ht="21" customHeight="1">
      <c r="A46" s="39"/>
      <c r="B46" s="39"/>
      <c r="C46" s="27" t="s">
        <v>96</v>
      </c>
      <c r="D46" s="28" t="s">
        <v>165</v>
      </c>
      <c r="E46" s="29">
        <v>42818</v>
      </c>
      <c r="F46" s="45">
        <v>42811</v>
      </c>
      <c r="G46" s="467" t="s">
        <v>359</v>
      </c>
      <c r="H46" s="689"/>
      <c r="I46" s="31">
        <v>0</v>
      </c>
      <c r="J46" s="55">
        <v>0</v>
      </c>
      <c r="K46" s="31">
        <v>0</v>
      </c>
      <c r="L46" s="55">
        <v>0</v>
      </c>
      <c r="M46" s="31">
        <v>0</v>
      </c>
      <c r="N46" s="32">
        <v>0</v>
      </c>
      <c r="O46" s="31">
        <v>0</v>
      </c>
      <c r="P46" s="32">
        <v>3</v>
      </c>
      <c r="Q46" s="31">
        <v>3</v>
      </c>
      <c r="R46" s="464">
        <v>9</v>
      </c>
      <c r="S46" s="31">
        <v>12</v>
      </c>
      <c r="T46" s="464">
        <v>46</v>
      </c>
      <c r="U46" s="31">
        <v>58</v>
      </c>
      <c r="V46" s="464">
        <v>36</v>
      </c>
      <c r="W46" s="31">
        <v>94</v>
      </c>
      <c r="X46" s="464">
        <v>0</v>
      </c>
      <c r="Y46" s="31">
        <v>94</v>
      </c>
      <c r="Z46" s="31">
        <v>0</v>
      </c>
      <c r="AA46" s="31">
        <v>94</v>
      </c>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27">
        <f t="shared" si="3"/>
        <v>0</v>
      </c>
      <c r="CD46" s="47"/>
      <c r="CE46" s="27">
        <f t="shared" si="4"/>
        <v>0</v>
      </c>
      <c r="CF46" s="47"/>
      <c r="CG46" s="27">
        <f t="shared" si="5"/>
        <v>0</v>
      </c>
    </row>
    <row r="47" spans="1:85" s="38" customFormat="1" ht="21" customHeight="1">
      <c r="A47" s="27"/>
      <c r="B47" s="27"/>
      <c r="C47" s="27" t="s">
        <v>97</v>
      </c>
      <c r="D47" s="28" t="s">
        <v>67</v>
      </c>
      <c r="E47" s="41">
        <v>35937</v>
      </c>
      <c r="F47" s="45">
        <v>31951</v>
      </c>
      <c r="G47" s="467" t="s">
        <v>359</v>
      </c>
      <c r="H47" s="689"/>
      <c r="I47" s="31">
        <v>66</v>
      </c>
      <c r="J47" s="55">
        <v>0</v>
      </c>
      <c r="K47" s="31">
        <v>66</v>
      </c>
      <c r="L47" s="32">
        <v>7</v>
      </c>
      <c r="M47" s="31">
        <v>73</v>
      </c>
      <c r="N47" s="32">
        <v>0</v>
      </c>
      <c r="O47" s="31">
        <v>73</v>
      </c>
      <c r="P47" s="32">
        <v>1</v>
      </c>
      <c r="Q47" s="31">
        <v>74</v>
      </c>
      <c r="R47" s="464">
        <v>1</v>
      </c>
      <c r="S47" s="31">
        <v>75</v>
      </c>
      <c r="T47" s="464">
        <v>0</v>
      </c>
      <c r="U47" s="31">
        <v>75</v>
      </c>
      <c r="V47" s="464">
        <v>0</v>
      </c>
      <c r="W47" s="31">
        <v>75</v>
      </c>
      <c r="X47" s="464">
        <v>2</v>
      </c>
      <c r="Y47" s="31">
        <v>77</v>
      </c>
      <c r="Z47" s="31">
        <v>0</v>
      </c>
      <c r="AA47" s="31">
        <v>77</v>
      </c>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27">
        <f t="shared" si="3"/>
        <v>0</v>
      </c>
      <c r="CE47" s="27">
        <f t="shared" si="4"/>
        <v>0</v>
      </c>
      <c r="CG47" s="27">
        <f t="shared" si="5"/>
        <v>0</v>
      </c>
    </row>
    <row r="48" spans="1:85" s="38" customFormat="1" ht="21" customHeight="1">
      <c r="A48" s="39"/>
      <c r="B48" s="39"/>
      <c r="C48" s="27" t="s">
        <v>99</v>
      </c>
      <c r="D48" s="28" t="s">
        <v>133</v>
      </c>
      <c r="E48" s="41">
        <v>42048</v>
      </c>
      <c r="F48" s="45">
        <v>27285</v>
      </c>
      <c r="G48" s="467" t="s">
        <v>1669</v>
      </c>
      <c r="H48" s="689"/>
      <c r="I48" s="31">
        <v>0</v>
      </c>
      <c r="J48" s="55">
        <v>0</v>
      </c>
      <c r="K48" s="31">
        <v>0</v>
      </c>
      <c r="L48" s="32">
        <v>10</v>
      </c>
      <c r="M48" s="31">
        <v>10</v>
      </c>
      <c r="N48" s="32">
        <v>16</v>
      </c>
      <c r="O48" s="31">
        <v>26</v>
      </c>
      <c r="P48" s="32">
        <v>18</v>
      </c>
      <c r="Q48" s="31">
        <v>44</v>
      </c>
      <c r="R48" s="464">
        <v>17</v>
      </c>
      <c r="S48" s="31">
        <v>61</v>
      </c>
      <c r="T48" s="464">
        <v>11</v>
      </c>
      <c r="U48" s="31">
        <v>72</v>
      </c>
      <c r="V48" s="464">
        <v>1</v>
      </c>
      <c r="W48" s="31">
        <v>73</v>
      </c>
      <c r="X48" s="464">
        <v>1</v>
      </c>
      <c r="Y48" s="31">
        <v>74</v>
      </c>
      <c r="Z48" s="31">
        <v>0</v>
      </c>
      <c r="AA48" s="31">
        <v>74</v>
      </c>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4"/>
      <c r="BC48" s="34"/>
      <c r="BD48" s="34"/>
      <c r="BE48" s="34"/>
      <c r="BF48" s="34"/>
      <c r="BG48" s="34"/>
      <c r="BH48" s="34"/>
      <c r="BI48" s="34"/>
      <c r="BJ48" s="34"/>
      <c r="BK48" s="34"/>
      <c r="BL48" s="34"/>
      <c r="BM48" s="34">
        <v>20</v>
      </c>
      <c r="BN48" s="34"/>
      <c r="BO48" s="34"/>
      <c r="BP48" s="34"/>
      <c r="BQ48" s="34"/>
      <c r="BR48" s="34"/>
      <c r="BS48" s="34"/>
      <c r="BT48" s="34"/>
      <c r="BU48" s="34"/>
      <c r="BV48" s="34"/>
      <c r="BW48" s="34"/>
      <c r="BX48" s="34"/>
      <c r="BY48" s="34"/>
      <c r="BZ48" s="34"/>
      <c r="CA48" s="34"/>
      <c r="CB48" s="34"/>
      <c r="CC48" s="27">
        <f t="shared" si="3"/>
        <v>0</v>
      </c>
      <c r="CD48" s="47"/>
      <c r="CE48" s="27">
        <f t="shared" si="4"/>
        <v>1</v>
      </c>
      <c r="CF48" s="47"/>
      <c r="CG48" s="27">
        <f t="shared" si="5"/>
        <v>1</v>
      </c>
    </row>
    <row r="49" spans="1:90" s="38" customFormat="1" ht="21" customHeight="1">
      <c r="A49" s="51"/>
      <c r="B49" s="51"/>
      <c r="C49" s="27" t="s">
        <v>101</v>
      </c>
      <c r="D49" s="28" t="s">
        <v>118</v>
      </c>
      <c r="E49" s="46">
        <v>38825</v>
      </c>
      <c r="F49" s="45">
        <v>13674</v>
      </c>
      <c r="G49" s="467" t="s">
        <v>357</v>
      </c>
      <c r="H49" s="689"/>
      <c r="I49" s="31">
        <v>0</v>
      </c>
      <c r="J49" s="55">
        <v>0</v>
      </c>
      <c r="K49" s="31">
        <v>0</v>
      </c>
      <c r="L49" s="32">
        <v>6</v>
      </c>
      <c r="M49" s="31">
        <v>6</v>
      </c>
      <c r="N49" s="32">
        <v>0</v>
      </c>
      <c r="O49" s="31">
        <v>6</v>
      </c>
      <c r="P49" s="32">
        <v>1</v>
      </c>
      <c r="Q49" s="31">
        <v>7</v>
      </c>
      <c r="R49" s="464">
        <v>12</v>
      </c>
      <c r="S49" s="31">
        <v>19</v>
      </c>
      <c r="T49" s="464">
        <v>19</v>
      </c>
      <c r="U49" s="31">
        <v>38</v>
      </c>
      <c r="V49" s="464">
        <v>14</v>
      </c>
      <c r="W49" s="31">
        <v>52</v>
      </c>
      <c r="X49" s="464">
        <v>11</v>
      </c>
      <c r="Y49" s="31">
        <v>63</v>
      </c>
      <c r="Z49" s="31">
        <v>7</v>
      </c>
      <c r="AA49" s="31">
        <v>70</v>
      </c>
      <c r="AB49" s="33"/>
      <c r="AC49" s="33">
        <v>28</v>
      </c>
      <c r="AD49" s="33">
        <v>28</v>
      </c>
      <c r="AE49" s="33">
        <v>24</v>
      </c>
      <c r="AF49" s="33">
        <v>28</v>
      </c>
      <c r="AG49" s="33">
        <v>28</v>
      </c>
      <c r="AH49" s="33">
        <v>24</v>
      </c>
      <c r="AI49" s="33">
        <v>24</v>
      </c>
      <c r="AJ49" s="33"/>
      <c r="AK49" s="33"/>
      <c r="AL49" s="33"/>
      <c r="AM49" s="33"/>
      <c r="AN49" s="33"/>
      <c r="AO49" s="33"/>
      <c r="AP49" s="33"/>
      <c r="AQ49" s="33"/>
      <c r="AR49" s="33"/>
      <c r="AS49" s="33"/>
      <c r="AT49" s="33"/>
      <c r="AU49" s="33"/>
      <c r="AV49" s="33"/>
      <c r="AW49" s="33"/>
      <c r="AX49" s="33"/>
      <c r="AY49" s="33"/>
      <c r="AZ49" s="33"/>
      <c r="BA49" s="33"/>
      <c r="BB49" s="34"/>
      <c r="BC49" s="34"/>
      <c r="BD49" s="34"/>
      <c r="BE49" s="34"/>
      <c r="BF49" s="34"/>
      <c r="BG49" s="34"/>
      <c r="BH49" s="34"/>
      <c r="BI49" s="34"/>
      <c r="BJ49" s="34"/>
      <c r="BK49" s="34"/>
      <c r="BL49" s="34"/>
      <c r="BM49" s="34"/>
      <c r="BN49" s="34"/>
      <c r="BO49" s="34"/>
      <c r="BP49" s="34">
        <v>30</v>
      </c>
      <c r="BQ49" s="34">
        <v>26</v>
      </c>
      <c r="BR49" s="34"/>
      <c r="BS49" s="34">
        <v>30</v>
      </c>
      <c r="BT49" s="34"/>
      <c r="BU49" s="34"/>
      <c r="BV49" s="34">
        <v>30</v>
      </c>
      <c r="BW49" s="34"/>
      <c r="BX49" s="34"/>
      <c r="BY49" s="34"/>
      <c r="BZ49" s="34">
        <v>30</v>
      </c>
      <c r="CA49" s="34">
        <v>30</v>
      </c>
      <c r="CB49" s="34">
        <v>26</v>
      </c>
      <c r="CC49" s="27">
        <f t="shared" si="3"/>
        <v>7</v>
      </c>
      <c r="CE49" s="27">
        <f t="shared" si="4"/>
        <v>7</v>
      </c>
      <c r="CG49" s="27">
        <f t="shared" si="5"/>
        <v>14</v>
      </c>
    </row>
    <row r="50" spans="1:90" s="38" customFormat="1" ht="21" customHeight="1">
      <c r="A50" s="50"/>
      <c r="B50" s="50"/>
      <c r="C50" s="27" t="s">
        <v>102</v>
      </c>
      <c r="D50" s="28" t="s">
        <v>125</v>
      </c>
      <c r="E50" s="41">
        <v>41880</v>
      </c>
      <c r="F50" s="45">
        <v>15981</v>
      </c>
      <c r="G50" s="467" t="s">
        <v>355</v>
      </c>
      <c r="H50" s="689"/>
      <c r="I50" s="31">
        <v>0</v>
      </c>
      <c r="J50" s="55">
        <v>0</v>
      </c>
      <c r="K50" s="31">
        <v>0</v>
      </c>
      <c r="L50" s="32">
        <v>11</v>
      </c>
      <c r="M50" s="31">
        <v>11</v>
      </c>
      <c r="N50" s="32">
        <v>0</v>
      </c>
      <c r="O50" s="31">
        <v>11</v>
      </c>
      <c r="P50" s="32">
        <v>5</v>
      </c>
      <c r="Q50" s="31">
        <v>16</v>
      </c>
      <c r="R50" s="464">
        <v>13</v>
      </c>
      <c r="S50" s="31">
        <v>29</v>
      </c>
      <c r="T50" s="464">
        <v>14</v>
      </c>
      <c r="U50" s="31">
        <v>43</v>
      </c>
      <c r="V50" s="464">
        <v>2</v>
      </c>
      <c r="W50" s="31">
        <v>45</v>
      </c>
      <c r="X50" s="464">
        <v>11</v>
      </c>
      <c r="Y50" s="31">
        <v>56</v>
      </c>
      <c r="Z50" s="31">
        <v>14</v>
      </c>
      <c r="AA50" s="31">
        <v>70</v>
      </c>
      <c r="AB50" s="33"/>
      <c r="AC50" s="33"/>
      <c r="AD50" s="33"/>
      <c r="AE50" s="33"/>
      <c r="AF50" s="33"/>
      <c r="AG50" s="33"/>
      <c r="AH50" s="33">
        <v>18</v>
      </c>
      <c r="AI50" s="33"/>
      <c r="AJ50" s="33">
        <v>28</v>
      </c>
      <c r="AK50" s="33"/>
      <c r="AL50" s="33"/>
      <c r="AM50" s="33">
        <v>26</v>
      </c>
      <c r="AN50" s="33">
        <v>35</v>
      </c>
      <c r="AO50" s="33">
        <v>26</v>
      </c>
      <c r="AP50" s="33">
        <v>32</v>
      </c>
      <c r="AQ50" s="33">
        <v>30</v>
      </c>
      <c r="AR50" s="33"/>
      <c r="AS50" s="33">
        <v>30</v>
      </c>
      <c r="AT50" s="33">
        <v>39</v>
      </c>
      <c r="AU50" s="33">
        <v>32</v>
      </c>
      <c r="AV50" s="33">
        <v>30</v>
      </c>
      <c r="AW50" s="33">
        <v>30</v>
      </c>
      <c r="AX50" s="33"/>
      <c r="AY50" s="33">
        <v>36</v>
      </c>
      <c r="AZ50" s="33"/>
      <c r="BA50" s="33">
        <v>30</v>
      </c>
      <c r="BB50" s="34">
        <v>26</v>
      </c>
      <c r="BC50" s="34"/>
      <c r="BD50" s="34">
        <v>18</v>
      </c>
      <c r="BE50" s="34">
        <v>30</v>
      </c>
      <c r="BF50" s="34">
        <v>30</v>
      </c>
      <c r="BG50" s="34">
        <v>30</v>
      </c>
      <c r="BH50" s="34">
        <v>30</v>
      </c>
      <c r="BI50" s="34">
        <v>30</v>
      </c>
      <c r="BJ50" s="34"/>
      <c r="BK50" s="34"/>
      <c r="BL50" s="34"/>
      <c r="BM50" s="34">
        <v>26</v>
      </c>
      <c r="BN50" s="34">
        <v>26</v>
      </c>
      <c r="BO50" s="34"/>
      <c r="BP50" s="34"/>
      <c r="BQ50" s="34"/>
      <c r="BR50" s="34"/>
      <c r="BS50" s="34"/>
      <c r="BT50" s="34">
        <v>18</v>
      </c>
      <c r="BU50" s="34"/>
      <c r="BV50" s="34"/>
      <c r="BW50" s="34"/>
      <c r="BX50" s="34">
        <v>33</v>
      </c>
      <c r="BY50" s="34"/>
      <c r="BZ50" s="34">
        <v>30</v>
      </c>
      <c r="CA50" s="34"/>
      <c r="CB50" s="34">
        <v>30</v>
      </c>
      <c r="CC50" s="27">
        <f t="shared" ref="CC50:CC81" si="6">COUNT(AB50:BA50)</f>
        <v>14</v>
      </c>
      <c r="CD50" s="47"/>
      <c r="CE50" s="27">
        <f t="shared" ref="CE50:CE81" si="7">COUNT(BB50:CB50)</f>
        <v>13</v>
      </c>
      <c r="CF50" s="47"/>
      <c r="CG50" s="27">
        <f t="shared" ref="CG50:CG81" si="8">SUM(CC50,CE50)</f>
        <v>27</v>
      </c>
    </row>
    <row r="51" spans="1:90" s="38" customFormat="1" ht="21" customHeight="1">
      <c r="A51" s="39"/>
      <c r="B51" s="39"/>
      <c r="C51" s="27" t="s">
        <v>104</v>
      </c>
      <c r="D51" s="28" t="s">
        <v>1878</v>
      </c>
      <c r="E51" s="46">
        <v>34339</v>
      </c>
      <c r="F51" s="492">
        <v>44102</v>
      </c>
      <c r="G51" s="467" t="s">
        <v>1669</v>
      </c>
      <c r="H51" s="689"/>
      <c r="I51" s="31">
        <v>0</v>
      </c>
      <c r="J51" s="55">
        <v>0</v>
      </c>
      <c r="K51" s="31">
        <v>0</v>
      </c>
      <c r="L51" s="32">
        <v>0</v>
      </c>
      <c r="M51" s="31">
        <v>0</v>
      </c>
      <c r="N51" s="32">
        <v>0</v>
      </c>
      <c r="O51" s="31">
        <v>0</v>
      </c>
      <c r="P51" s="32">
        <v>0</v>
      </c>
      <c r="Q51" s="31">
        <v>0</v>
      </c>
      <c r="R51" s="464">
        <v>0</v>
      </c>
      <c r="S51" s="31">
        <v>0</v>
      </c>
      <c r="T51" s="464">
        <v>0</v>
      </c>
      <c r="U51" s="31">
        <v>0</v>
      </c>
      <c r="V51" s="464">
        <v>0</v>
      </c>
      <c r="W51" s="31">
        <v>0</v>
      </c>
      <c r="X51" s="464">
        <v>41</v>
      </c>
      <c r="Y51" s="31">
        <v>41</v>
      </c>
      <c r="Z51" s="31">
        <v>22</v>
      </c>
      <c r="AA51" s="31">
        <v>63</v>
      </c>
      <c r="AB51" s="33"/>
      <c r="AC51" s="33">
        <v>35</v>
      </c>
      <c r="AD51" s="33">
        <v>35</v>
      </c>
      <c r="AE51" s="33">
        <v>35</v>
      </c>
      <c r="AF51" s="33">
        <v>35</v>
      </c>
      <c r="AG51" s="33"/>
      <c r="AH51" s="33">
        <v>35</v>
      </c>
      <c r="AI51" s="33">
        <v>35</v>
      </c>
      <c r="AJ51" s="33">
        <v>35</v>
      </c>
      <c r="AK51" s="33">
        <v>35</v>
      </c>
      <c r="AL51" s="33">
        <v>35</v>
      </c>
      <c r="AM51" s="33">
        <v>35</v>
      </c>
      <c r="AN51" s="33">
        <v>35</v>
      </c>
      <c r="AO51" s="33">
        <v>35</v>
      </c>
      <c r="AP51" s="33"/>
      <c r="AQ51" s="33">
        <v>35</v>
      </c>
      <c r="AR51" s="33">
        <v>35</v>
      </c>
      <c r="AS51" s="33">
        <v>30</v>
      </c>
      <c r="AT51" s="33"/>
      <c r="AU51" s="33">
        <v>35</v>
      </c>
      <c r="AV51" s="33">
        <v>35</v>
      </c>
      <c r="AW51" s="33">
        <v>35</v>
      </c>
      <c r="AX51" s="33">
        <v>35</v>
      </c>
      <c r="AY51" s="33">
        <v>35</v>
      </c>
      <c r="AZ51" s="33">
        <v>35</v>
      </c>
      <c r="BA51" s="33">
        <v>35</v>
      </c>
      <c r="BB51" s="34">
        <v>35</v>
      </c>
      <c r="BC51" s="34">
        <v>35</v>
      </c>
      <c r="BD51" s="34">
        <v>35</v>
      </c>
      <c r="BE51" s="34">
        <v>35</v>
      </c>
      <c r="BF51" s="34">
        <v>35</v>
      </c>
      <c r="BG51" s="34">
        <v>35</v>
      </c>
      <c r="BH51" s="34">
        <v>35</v>
      </c>
      <c r="BI51" s="34">
        <v>35</v>
      </c>
      <c r="BJ51" s="34">
        <v>35</v>
      </c>
      <c r="BK51" s="34">
        <v>35</v>
      </c>
      <c r="BL51" s="34">
        <v>35</v>
      </c>
      <c r="BM51" s="34"/>
      <c r="BN51" s="34">
        <v>35</v>
      </c>
      <c r="BO51" s="34">
        <v>35</v>
      </c>
      <c r="BP51" s="34">
        <v>35</v>
      </c>
      <c r="BQ51" s="34">
        <v>35</v>
      </c>
      <c r="BR51" s="34">
        <v>35</v>
      </c>
      <c r="BS51" s="34">
        <v>35</v>
      </c>
      <c r="BT51" s="34"/>
      <c r="BU51" s="34"/>
      <c r="BV51" s="34">
        <v>35</v>
      </c>
      <c r="BW51" s="34"/>
      <c r="BX51" s="34"/>
      <c r="BY51" s="34"/>
      <c r="BZ51" s="34"/>
      <c r="CA51" s="34"/>
      <c r="CB51" s="34"/>
      <c r="CC51" s="27">
        <f t="shared" si="6"/>
        <v>22</v>
      </c>
      <c r="CD51" s="47"/>
      <c r="CE51" s="27">
        <f t="shared" si="7"/>
        <v>18</v>
      </c>
      <c r="CF51" s="47"/>
      <c r="CG51" s="27">
        <f t="shared" si="8"/>
        <v>40</v>
      </c>
    </row>
    <row r="52" spans="1:90" s="38" customFormat="1" ht="21" customHeight="1">
      <c r="A52" s="51"/>
      <c r="B52" s="51"/>
      <c r="C52" s="27" t="s">
        <v>106</v>
      </c>
      <c r="D52" s="28" t="s">
        <v>135</v>
      </c>
      <c r="E52" s="41">
        <v>36537</v>
      </c>
      <c r="F52" s="45">
        <v>21724</v>
      </c>
      <c r="G52" s="467" t="s">
        <v>359</v>
      </c>
      <c r="H52" s="689"/>
      <c r="I52" s="31">
        <v>0</v>
      </c>
      <c r="J52" s="55">
        <v>6</v>
      </c>
      <c r="K52" s="31">
        <v>6</v>
      </c>
      <c r="L52" s="32">
        <v>13</v>
      </c>
      <c r="M52" s="31">
        <v>19</v>
      </c>
      <c r="N52" s="32">
        <v>1</v>
      </c>
      <c r="O52" s="31">
        <v>20</v>
      </c>
      <c r="P52" s="32">
        <v>6</v>
      </c>
      <c r="Q52" s="31">
        <v>26</v>
      </c>
      <c r="R52" s="464">
        <v>0</v>
      </c>
      <c r="S52" s="31">
        <v>26</v>
      </c>
      <c r="T52" s="464">
        <v>1</v>
      </c>
      <c r="U52" s="31">
        <v>27</v>
      </c>
      <c r="V52" s="464">
        <v>5</v>
      </c>
      <c r="W52" s="31">
        <v>32</v>
      </c>
      <c r="X52" s="464">
        <v>12</v>
      </c>
      <c r="Y52" s="31">
        <v>44</v>
      </c>
      <c r="Z52" s="31">
        <v>12</v>
      </c>
      <c r="AA52" s="31">
        <v>56</v>
      </c>
      <c r="AB52" s="33"/>
      <c r="AC52" s="33"/>
      <c r="AD52" s="33"/>
      <c r="AE52" s="33">
        <v>18</v>
      </c>
      <c r="AF52" s="33">
        <v>18</v>
      </c>
      <c r="AG52" s="33">
        <v>18</v>
      </c>
      <c r="AH52" s="33">
        <v>18</v>
      </c>
      <c r="AI52" s="33">
        <v>18</v>
      </c>
      <c r="AJ52" s="33">
        <v>18</v>
      </c>
      <c r="AK52" s="33">
        <v>18</v>
      </c>
      <c r="AL52" s="33"/>
      <c r="AM52" s="33"/>
      <c r="AN52" s="33"/>
      <c r="AO52" s="33"/>
      <c r="AP52" s="33"/>
      <c r="AQ52" s="33">
        <v>30</v>
      </c>
      <c r="AR52" s="33">
        <v>30</v>
      </c>
      <c r="AS52" s="33"/>
      <c r="AT52" s="33">
        <v>18</v>
      </c>
      <c r="AU52" s="33"/>
      <c r="AV52" s="33"/>
      <c r="AW52" s="33"/>
      <c r="AX52" s="33">
        <v>35</v>
      </c>
      <c r="AY52" s="33"/>
      <c r="AZ52" s="33">
        <v>35</v>
      </c>
      <c r="BA52" s="33"/>
      <c r="BB52" s="34">
        <v>26</v>
      </c>
      <c r="BC52" s="34"/>
      <c r="BD52" s="34"/>
      <c r="BE52" s="34"/>
      <c r="BF52" s="34">
        <v>30</v>
      </c>
      <c r="BG52" s="34">
        <v>26</v>
      </c>
      <c r="BH52" s="34">
        <v>30</v>
      </c>
      <c r="BI52" s="34">
        <v>30</v>
      </c>
      <c r="BJ52" s="34"/>
      <c r="BK52" s="34"/>
      <c r="BL52" s="34">
        <v>21</v>
      </c>
      <c r="BM52" s="34">
        <v>28</v>
      </c>
      <c r="BN52" s="34">
        <v>26</v>
      </c>
      <c r="BO52" s="34">
        <v>26</v>
      </c>
      <c r="BP52" s="34"/>
      <c r="BQ52" s="34"/>
      <c r="BR52" s="34"/>
      <c r="BS52" s="34"/>
      <c r="BT52" s="34"/>
      <c r="BU52" s="34"/>
      <c r="BV52" s="34"/>
      <c r="BW52" s="34">
        <v>24</v>
      </c>
      <c r="BX52" s="34">
        <v>30</v>
      </c>
      <c r="BY52" s="34">
        <v>26</v>
      </c>
      <c r="BZ52" s="34"/>
      <c r="CA52" s="34">
        <v>26</v>
      </c>
      <c r="CB52" s="34"/>
      <c r="CC52" s="27">
        <f t="shared" si="6"/>
        <v>12</v>
      </c>
      <c r="CE52" s="27">
        <f t="shared" si="7"/>
        <v>13</v>
      </c>
      <c r="CG52" s="27">
        <f t="shared" si="8"/>
        <v>25</v>
      </c>
    </row>
    <row r="53" spans="1:90" s="38" customFormat="1" ht="21" customHeight="1">
      <c r="A53" s="39"/>
      <c r="B53" s="39"/>
      <c r="C53" s="27" t="s">
        <v>108</v>
      </c>
      <c r="D53" s="28" t="s">
        <v>2057</v>
      </c>
      <c r="E53" s="29">
        <v>26406</v>
      </c>
      <c r="F53" s="45">
        <v>36271</v>
      </c>
      <c r="G53" s="467" t="s">
        <v>1289</v>
      </c>
      <c r="H53" s="689"/>
      <c r="I53" s="31">
        <v>0</v>
      </c>
      <c r="J53" s="55">
        <v>0</v>
      </c>
      <c r="K53" s="31">
        <v>0</v>
      </c>
      <c r="L53" s="32">
        <v>0</v>
      </c>
      <c r="M53" s="31">
        <v>0</v>
      </c>
      <c r="N53" s="32">
        <v>0</v>
      </c>
      <c r="O53" s="31">
        <v>0</v>
      </c>
      <c r="P53" s="32">
        <v>0</v>
      </c>
      <c r="Q53" s="31">
        <v>0</v>
      </c>
      <c r="R53" s="464">
        <v>0</v>
      </c>
      <c r="S53" s="31">
        <v>0</v>
      </c>
      <c r="T53" s="464">
        <v>0</v>
      </c>
      <c r="U53" s="31">
        <v>0</v>
      </c>
      <c r="V53" s="464">
        <v>0</v>
      </c>
      <c r="W53" s="31">
        <v>0</v>
      </c>
      <c r="X53" s="464">
        <v>31</v>
      </c>
      <c r="Y53" s="31">
        <v>31</v>
      </c>
      <c r="Z53" s="31">
        <v>22</v>
      </c>
      <c r="AA53" s="31">
        <v>53</v>
      </c>
      <c r="AB53" s="33"/>
      <c r="AC53" s="33">
        <v>54</v>
      </c>
      <c r="AD53" s="33">
        <v>30</v>
      </c>
      <c r="AE53" s="33">
        <v>30</v>
      </c>
      <c r="AF53" s="33">
        <v>30</v>
      </c>
      <c r="AG53" s="33">
        <v>26</v>
      </c>
      <c r="AH53" s="33">
        <v>30</v>
      </c>
      <c r="AI53" s="33">
        <v>30</v>
      </c>
      <c r="AJ53" s="33">
        <v>30</v>
      </c>
      <c r="AK53" s="33">
        <v>26</v>
      </c>
      <c r="AL53" s="33">
        <v>30</v>
      </c>
      <c r="AM53" s="33">
        <v>30</v>
      </c>
      <c r="AN53" s="33">
        <v>30</v>
      </c>
      <c r="AO53" s="33">
        <v>30</v>
      </c>
      <c r="AP53" s="33"/>
      <c r="AQ53" s="33">
        <v>30</v>
      </c>
      <c r="AR53" s="33">
        <v>30</v>
      </c>
      <c r="AS53" s="33">
        <v>26</v>
      </c>
      <c r="AT53" s="33"/>
      <c r="AU53" s="33">
        <v>26</v>
      </c>
      <c r="AV53" s="33">
        <v>30</v>
      </c>
      <c r="AW53" s="33">
        <v>26</v>
      </c>
      <c r="AX53" s="33">
        <v>30</v>
      </c>
      <c r="AY53" s="33"/>
      <c r="AZ53" s="33">
        <v>30</v>
      </c>
      <c r="BA53" s="33">
        <v>30</v>
      </c>
      <c r="BB53" s="34">
        <v>30</v>
      </c>
      <c r="BC53" s="34">
        <v>30</v>
      </c>
      <c r="BD53" s="34"/>
      <c r="BE53" s="34"/>
      <c r="BF53" s="34"/>
      <c r="BG53" s="34"/>
      <c r="BH53" s="34"/>
      <c r="BI53" s="34"/>
      <c r="BJ53" s="34"/>
      <c r="BK53" s="34"/>
      <c r="BL53" s="34"/>
      <c r="BM53" s="34"/>
      <c r="BN53" s="34">
        <v>36</v>
      </c>
      <c r="BO53" s="34"/>
      <c r="BP53" s="34"/>
      <c r="BQ53" s="34">
        <v>26</v>
      </c>
      <c r="BR53" s="34"/>
      <c r="BS53" s="34"/>
      <c r="BT53" s="34"/>
      <c r="BU53" s="34"/>
      <c r="BV53" s="34"/>
      <c r="BW53" s="34"/>
      <c r="BX53" s="34"/>
      <c r="BY53" s="34"/>
      <c r="BZ53" s="34"/>
      <c r="CA53" s="34"/>
      <c r="CB53" s="34"/>
      <c r="CC53" s="27">
        <f t="shared" si="6"/>
        <v>22</v>
      </c>
      <c r="CD53" s="47"/>
      <c r="CE53" s="27">
        <f t="shared" si="7"/>
        <v>4</v>
      </c>
      <c r="CF53" s="47"/>
      <c r="CG53" s="27">
        <f t="shared" si="8"/>
        <v>26</v>
      </c>
    </row>
    <row r="54" spans="1:90" s="38" customFormat="1" ht="21" customHeight="1">
      <c r="A54" s="39"/>
      <c r="B54" s="39"/>
      <c r="C54" s="27" t="s">
        <v>110</v>
      </c>
      <c r="D54" s="50" t="s">
        <v>1756</v>
      </c>
      <c r="E54" s="46">
        <v>33752</v>
      </c>
      <c r="F54" s="45">
        <v>22153</v>
      </c>
      <c r="G54" s="467" t="s">
        <v>355</v>
      </c>
      <c r="H54" s="689"/>
      <c r="I54" s="31">
        <v>0</v>
      </c>
      <c r="J54" s="55">
        <v>0</v>
      </c>
      <c r="K54" s="31">
        <v>0</v>
      </c>
      <c r="L54" s="55">
        <v>0</v>
      </c>
      <c r="M54" s="31">
        <v>0</v>
      </c>
      <c r="N54" s="32">
        <v>0</v>
      </c>
      <c r="O54" s="31">
        <v>0</v>
      </c>
      <c r="P54" s="32">
        <v>0</v>
      </c>
      <c r="Q54" s="31">
        <v>0</v>
      </c>
      <c r="R54" s="464">
        <v>2</v>
      </c>
      <c r="S54" s="31">
        <v>2</v>
      </c>
      <c r="T54" s="464">
        <v>3</v>
      </c>
      <c r="U54" s="31">
        <v>5</v>
      </c>
      <c r="V54" s="464">
        <v>0</v>
      </c>
      <c r="W54" s="31">
        <v>5</v>
      </c>
      <c r="X54" s="464">
        <v>23</v>
      </c>
      <c r="Y54" s="31">
        <v>28</v>
      </c>
      <c r="Z54" s="31">
        <v>24</v>
      </c>
      <c r="AA54" s="31">
        <v>52</v>
      </c>
      <c r="AB54" s="33"/>
      <c r="AC54" s="33">
        <v>35</v>
      </c>
      <c r="AD54" s="33">
        <v>35</v>
      </c>
      <c r="AE54" s="33">
        <v>35</v>
      </c>
      <c r="AF54" s="33">
        <v>35</v>
      </c>
      <c r="AG54" s="33">
        <v>35</v>
      </c>
      <c r="AH54" s="33">
        <v>35</v>
      </c>
      <c r="AI54" s="33"/>
      <c r="AJ54" s="33">
        <v>35</v>
      </c>
      <c r="AK54" s="33">
        <v>35</v>
      </c>
      <c r="AL54" s="33">
        <v>35</v>
      </c>
      <c r="AM54" s="33">
        <v>35</v>
      </c>
      <c r="AN54" s="33">
        <v>35</v>
      </c>
      <c r="AO54" s="33">
        <v>35</v>
      </c>
      <c r="AP54" s="33">
        <v>35</v>
      </c>
      <c r="AQ54" s="33">
        <v>35</v>
      </c>
      <c r="AR54" s="33">
        <v>35</v>
      </c>
      <c r="AS54" s="33">
        <v>35</v>
      </c>
      <c r="AT54" s="33">
        <v>35</v>
      </c>
      <c r="AU54" s="33">
        <v>35</v>
      </c>
      <c r="AV54" s="33">
        <v>35</v>
      </c>
      <c r="AW54" s="33">
        <v>35</v>
      </c>
      <c r="AX54" s="33">
        <v>35</v>
      </c>
      <c r="AY54" s="33">
        <v>35</v>
      </c>
      <c r="AZ54" s="33">
        <v>35</v>
      </c>
      <c r="BA54" s="33">
        <v>35</v>
      </c>
      <c r="BB54" s="34">
        <v>35</v>
      </c>
      <c r="BC54" s="34">
        <v>35</v>
      </c>
      <c r="BD54" s="34">
        <v>35</v>
      </c>
      <c r="BE54" s="34">
        <v>35</v>
      </c>
      <c r="BF54" s="34">
        <v>35</v>
      </c>
      <c r="BG54" s="34">
        <v>35</v>
      </c>
      <c r="BH54" s="34">
        <v>35</v>
      </c>
      <c r="BI54" s="34">
        <v>35</v>
      </c>
      <c r="BJ54" s="34">
        <v>35</v>
      </c>
      <c r="BK54" s="34"/>
      <c r="BL54" s="34">
        <v>35</v>
      </c>
      <c r="BM54" s="34"/>
      <c r="BN54" s="34"/>
      <c r="BO54" s="34"/>
      <c r="BP54" s="34"/>
      <c r="BQ54" s="34"/>
      <c r="BR54" s="34"/>
      <c r="BS54" s="34"/>
      <c r="BT54" s="34"/>
      <c r="BU54" s="34">
        <v>35</v>
      </c>
      <c r="BV54" s="34"/>
      <c r="BW54" s="34"/>
      <c r="BX54" s="34"/>
      <c r="BY54" s="34"/>
      <c r="BZ54" s="34"/>
      <c r="CA54" s="34"/>
      <c r="CB54" s="34"/>
      <c r="CC54" s="27">
        <f t="shared" si="6"/>
        <v>24</v>
      </c>
      <c r="CD54" s="47"/>
      <c r="CE54" s="27">
        <f t="shared" si="7"/>
        <v>11</v>
      </c>
      <c r="CF54" s="47"/>
      <c r="CG54" s="27">
        <f t="shared" si="8"/>
        <v>35</v>
      </c>
    </row>
    <row r="55" spans="1:90" s="38" customFormat="1" ht="21" customHeight="1">
      <c r="A55" s="39"/>
      <c r="B55" s="39"/>
      <c r="C55" s="27" t="s">
        <v>112</v>
      </c>
      <c r="D55" s="28" t="s">
        <v>157</v>
      </c>
      <c r="E55" s="41">
        <v>37272</v>
      </c>
      <c r="F55" s="45">
        <v>28609</v>
      </c>
      <c r="G55" s="467" t="s">
        <v>354</v>
      </c>
      <c r="H55" s="689"/>
      <c r="I55" s="31">
        <v>0</v>
      </c>
      <c r="J55" s="55">
        <v>0</v>
      </c>
      <c r="K55" s="31">
        <v>0</v>
      </c>
      <c r="L55" s="55">
        <v>0</v>
      </c>
      <c r="M55" s="31">
        <v>0</v>
      </c>
      <c r="N55" s="32">
        <v>0</v>
      </c>
      <c r="O55" s="31">
        <v>0</v>
      </c>
      <c r="P55" s="32">
        <v>10</v>
      </c>
      <c r="Q55" s="31">
        <v>10</v>
      </c>
      <c r="R55" s="464">
        <v>15</v>
      </c>
      <c r="S55" s="31">
        <v>25</v>
      </c>
      <c r="T55" s="464">
        <v>2</v>
      </c>
      <c r="U55" s="31">
        <v>27</v>
      </c>
      <c r="V55" s="464">
        <v>10</v>
      </c>
      <c r="W55" s="31">
        <v>37</v>
      </c>
      <c r="X55" s="464">
        <v>13</v>
      </c>
      <c r="Y55" s="31">
        <v>50</v>
      </c>
      <c r="Z55" s="31">
        <v>0</v>
      </c>
      <c r="AA55" s="31">
        <v>50</v>
      </c>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27">
        <f t="shared" si="6"/>
        <v>0</v>
      </c>
      <c r="CD55" s="47"/>
      <c r="CE55" s="27">
        <f t="shared" si="7"/>
        <v>0</v>
      </c>
      <c r="CF55" s="47"/>
      <c r="CG55" s="27">
        <f t="shared" si="8"/>
        <v>0</v>
      </c>
    </row>
    <row r="56" spans="1:90" s="38" customFormat="1" ht="21" customHeight="1">
      <c r="A56" s="51"/>
      <c r="B56" s="51"/>
      <c r="C56" s="27" t="s">
        <v>114</v>
      </c>
      <c r="D56" s="28" t="s">
        <v>105</v>
      </c>
      <c r="E56" s="29">
        <v>40452</v>
      </c>
      <c r="F56" s="45">
        <v>40015</v>
      </c>
      <c r="G56" s="467" t="s">
        <v>353</v>
      </c>
      <c r="H56" s="689"/>
      <c r="I56" s="31">
        <v>0</v>
      </c>
      <c r="J56" s="55">
        <v>0</v>
      </c>
      <c r="K56" s="31">
        <v>0</v>
      </c>
      <c r="L56" s="32">
        <v>0</v>
      </c>
      <c r="M56" s="31">
        <v>0</v>
      </c>
      <c r="N56" s="32">
        <v>17</v>
      </c>
      <c r="O56" s="31">
        <v>17</v>
      </c>
      <c r="P56" s="32">
        <v>25</v>
      </c>
      <c r="Q56" s="31">
        <v>42</v>
      </c>
      <c r="R56" s="464">
        <v>2</v>
      </c>
      <c r="S56" s="31">
        <v>44</v>
      </c>
      <c r="T56" s="464">
        <v>0</v>
      </c>
      <c r="U56" s="31">
        <v>44</v>
      </c>
      <c r="V56" s="464">
        <v>0</v>
      </c>
      <c r="W56" s="31">
        <v>44</v>
      </c>
      <c r="X56" s="464">
        <v>2</v>
      </c>
      <c r="Y56" s="31">
        <v>46</v>
      </c>
      <c r="Z56" s="31">
        <v>1</v>
      </c>
      <c r="AA56" s="31">
        <v>47</v>
      </c>
      <c r="AB56" s="33"/>
      <c r="AC56" s="33"/>
      <c r="AD56" s="33"/>
      <c r="AE56" s="33">
        <v>32</v>
      </c>
      <c r="AF56" s="33"/>
      <c r="AG56" s="33"/>
      <c r="AH56" s="33"/>
      <c r="AI56" s="33"/>
      <c r="AJ56" s="33"/>
      <c r="AK56" s="33"/>
      <c r="AL56" s="33"/>
      <c r="AM56" s="33"/>
      <c r="AN56" s="33"/>
      <c r="AO56" s="33"/>
      <c r="AP56" s="33"/>
      <c r="AQ56" s="33"/>
      <c r="AR56" s="33"/>
      <c r="AS56" s="33"/>
      <c r="AT56" s="33"/>
      <c r="AU56" s="33"/>
      <c r="AV56" s="33"/>
      <c r="AW56" s="33"/>
      <c r="AX56" s="33"/>
      <c r="AY56" s="33"/>
      <c r="AZ56" s="33"/>
      <c r="BA56" s="33"/>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27">
        <f t="shared" si="6"/>
        <v>1</v>
      </c>
      <c r="CE56" s="27">
        <f t="shared" si="7"/>
        <v>0</v>
      </c>
      <c r="CG56" s="27">
        <f t="shared" si="8"/>
        <v>1</v>
      </c>
    </row>
    <row r="57" spans="1:90" s="38" customFormat="1" ht="21" customHeight="1">
      <c r="A57" s="39"/>
      <c r="B57" s="39"/>
      <c r="C57" s="27" t="s">
        <v>115</v>
      </c>
      <c r="D57" s="28" t="s">
        <v>1836</v>
      </c>
      <c r="E57" s="41">
        <v>43141</v>
      </c>
      <c r="F57" s="45">
        <v>43844</v>
      </c>
      <c r="G57" s="467" t="s">
        <v>1289</v>
      </c>
      <c r="H57" s="689"/>
      <c r="I57" s="31">
        <v>0</v>
      </c>
      <c r="J57" s="55">
        <v>0</v>
      </c>
      <c r="K57" s="31">
        <v>0</v>
      </c>
      <c r="L57" s="32">
        <v>0</v>
      </c>
      <c r="M57" s="31">
        <v>0</v>
      </c>
      <c r="N57" s="32">
        <v>0</v>
      </c>
      <c r="O57" s="31">
        <v>0</v>
      </c>
      <c r="P57" s="32">
        <v>0</v>
      </c>
      <c r="Q57" s="31">
        <v>0</v>
      </c>
      <c r="R57" s="464">
        <v>0</v>
      </c>
      <c r="S57" s="31">
        <v>0</v>
      </c>
      <c r="T57" s="464">
        <v>0</v>
      </c>
      <c r="U57" s="31">
        <v>0</v>
      </c>
      <c r="V57" s="464">
        <v>11</v>
      </c>
      <c r="W57" s="31">
        <v>11</v>
      </c>
      <c r="X57" s="464">
        <v>16</v>
      </c>
      <c r="Y57" s="31">
        <v>27</v>
      </c>
      <c r="Z57" s="31">
        <v>17</v>
      </c>
      <c r="AA57" s="31">
        <v>44</v>
      </c>
      <c r="AB57" s="33"/>
      <c r="AC57" s="33">
        <v>33</v>
      </c>
      <c r="AD57" s="33">
        <v>33</v>
      </c>
      <c r="AE57" s="33">
        <v>33</v>
      </c>
      <c r="AF57" s="33">
        <v>33</v>
      </c>
      <c r="AG57" s="33">
        <v>32</v>
      </c>
      <c r="AH57" s="33">
        <v>30</v>
      </c>
      <c r="AI57" s="33">
        <v>30</v>
      </c>
      <c r="AJ57" s="33">
        <v>27</v>
      </c>
      <c r="AK57" s="33">
        <v>26</v>
      </c>
      <c r="AL57" s="33">
        <v>33</v>
      </c>
      <c r="AM57" s="33">
        <v>33</v>
      </c>
      <c r="AN57" s="33">
        <v>35</v>
      </c>
      <c r="AO57" s="33">
        <v>26</v>
      </c>
      <c r="AP57" s="33">
        <v>35</v>
      </c>
      <c r="AQ57" s="33">
        <v>26</v>
      </c>
      <c r="AR57" s="33">
        <v>30</v>
      </c>
      <c r="AS57" s="33">
        <v>24</v>
      </c>
      <c r="AT57" s="33"/>
      <c r="AU57" s="33"/>
      <c r="AV57" s="33"/>
      <c r="AW57" s="33"/>
      <c r="AX57" s="33"/>
      <c r="AY57" s="33"/>
      <c r="AZ57" s="33"/>
      <c r="BA57" s="33"/>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27">
        <f t="shared" si="6"/>
        <v>17</v>
      </c>
      <c r="CD57" s="47"/>
      <c r="CE57" s="27">
        <f t="shared" si="7"/>
        <v>0</v>
      </c>
      <c r="CF57" s="47"/>
      <c r="CG57" s="27">
        <f t="shared" si="8"/>
        <v>17</v>
      </c>
    </row>
    <row r="58" spans="1:90" s="38" customFormat="1" ht="21" customHeight="1">
      <c r="A58" s="39"/>
      <c r="B58" s="39"/>
      <c r="C58" s="27" t="s">
        <v>117</v>
      </c>
      <c r="D58" s="28" t="s">
        <v>2093</v>
      </c>
      <c r="E58" s="41">
        <v>44323</v>
      </c>
      <c r="F58" s="492">
        <v>44313</v>
      </c>
      <c r="G58" s="467" t="s">
        <v>1289</v>
      </c>
      <c r="H58" s="689"/>
      <c r="I58" s="31">
        <v>0</v>
      </c>
      <c r="J58" s="55">
        <v>0</v>
      </c>
      <c r="K58" s="31">
        <v>0</v>
      </c>
      <c r="L58" s="32">
        <v>0</v>
      </c>
      <c r="M58" s="31">
        <v>0</v>
      </c>
      <c r="N58" s="32">
        <v>0</v>
      </c>
      <c r="O58" s="31">
        <v>0</v>
      </c>
      <c r="P58" s="32">
        <v>0</v>
      </c>
      <c r="Q58" s="31">
        <v>0</v>
      </c>
      <c r="R58" s="464">
        <v>0</v>
      </c>
      <c r="S58" s="31">
        <v>0</v>
      </c>
      <c r="T58" s="464">
        <v>0</v>
      </c>
      <c r="U58" s="31">
        <v>0</v>
      </c>
      <c r="V58" s="464">
        <v>0</v>
      </c>
      <c r="W58" s="31">
        <v>0</v>
      </c>
      <c r="X58" s="464">
        <v>20</v>
      </c>
      <c r="Y58" s="31">
        <v>20</v>
      </c>
      <c r="Z58" s="31">
        <v>24</v>
      </c>
      <c r="AA58" s="31">
        <v>44</v>
      </c>
      <c r="AB58" s="33"/>
      <c r="AC58" s="33">
        <v>30</v>
      </c>
      <c r="AD58" s="33">
        <v>30</v>
      </c>
      <c r="AE58" s="33">
        <v>30</v>
      </c>
      <c r="AF58" s="33">
        <v>30</v>
      </c>
      <c r="AG58" s="33">
        <v>30</v>
      </c>
      <c r="AH58" s="33">
        <v>30</v>
      </c>
      <c r="AI58" s="33">
        <v>30</v>
      </c>
      <c r="AJ58" s="33">
        <v>30</v>
      </c>
      <c r="AK58" s="33">
        <v>30</v>
      </c>
      <c r="AL58" s="33">
        <v>30</v>
      </c>
      <c r="AM58" s="33">
        <v>30</v>
      </c>
      <c r="AN58" s="33">
        <v>30</v>
      </c>
      <c r="AO58" s="33">
        <v>30</v>
      </c>
      <c r="AP58" s="33">
        <v>33</v>
      </c>
      <c r="AQ58" s="33">
        <v>30</v>
      </c>
      <c r="AR58" s="33">
        <v>30</v>
      </c>
      <c r="AS58" s="33">
        <v>35</v>
      </c>
      <c r="AT58" s="33"/>
      <c r="AU58" s="33">
        <v>35</v>
      </c>
      <c r="AV58" s="33">
        <v>35</v>
      </c>
      <c r="AW58" s="33">
        <v>35</v>
      </c>
      <c r="AX58" s="33">
        <v>35</v>
      </c>
      <c r="AY58" s="33">
        <v>35</v>
      </c>
      <c r="AZ58" s="33">
        <v>30</v>
      </c>
      <c r="BA58" s="33">
        <v>35</v>
      </c>
      <c r="BB58" s="34"/>
      <c r="BC58" s="34"/>
      <c r="BD58" s="34">
        <v>30</v>
      </c>
      <c r="BE58" s="34">
        <v>30</v>
      </c>
      <c r="BF58" s="34">
        <v>30</v>
      </c>
      <c r="BG58" s="34">
        <v>30</v>
      </c>
      <c r="BH58" s="34">
        <v>30</v>
      </c>
      <c r="BI58" s="34">
        <v>28</v>
      </c>
      <c r="BJ58" s="34">
        <v>30</v>
      </c>
      <c r="BK58" s="34">
        <v>28</v>
      </c>
      <c r="BL58" s="34">
        <v>28</v>
      </c>
      <c r="BM58" s="34">
        <v>28</v>
      </c>
      <c r="BN58" s="34">
        <v>26</v>
      </c>
      <c r="BO58" s="34">
        <v>30</v>
      </c>
      <c r="BP58" s="34">
        <v>30</v>
      </c>
      <c r="BQ58" s="34"/>
      <c r="BR58" s="34"/>
      <c r="BS58" s="34">
        <v>30</v>
      </c>
      <c r="BT58" s="34">
        <v>30</v>
      </c>
      <c r="BU58" s="34">
        <v>30</v>
      </c>
      <c r="BV58" s="34">
        <v>30</v>
      </c>
      <c r="BW58" s="34">
        <v>30</v>
      </c>
      <c r="BX58" s="34">
        <v>30</v>
      </c>
      <c r="BY58" s="34">
        <v>30</v>
      </c>
      <c r="BZ58" s="34">
        <v>30</v>
      </c>
      <c r="CA58" s="34">
        <v>30</v>
      </c>
      <c r="CB58" s="34">
        <v>30</v>
      </c>
      <c r="CC58" s="27">
        <f t="shared" si="6"/>
        <v>24</v>
      </c>
      <c r="CD58" s="47"/>
      <c r="CE58" s="27">
        <f t="shared" si="7"/>
        <v>23</v>
      </c>
      <c r="CF58" s="47"/>
      <c r="CG58" s="27">
        <f t="shared" si="8"/>
        <v>47</v>
      </c>
    </row>
    <row r="59" spans="1:90" s="38" customFormat="1" ht="21" customHeight="1">
      <c r="A59" s="51"/>
      <c r="B59" s="51"/>
      <c r="C59" s="27" t="s">
        <v>119</v>
      </c>
      <c r="D59" s="28" t="s">
        <v>141</v>
      </c>
      <c r="E59" s="46">
        <v>40808</v>
      </c>
      <c r="F59" s="45">
        <v>40819</v>
      </c>
      <c r="G59" s="467" t="s">
        <v>357</v>
      </c>
      <c r="H59" s="689"/>
      <c r="I59" s="31">
        <v>0</v>
      </c>
      <c r="J59" s="55">
        <v>0</v>
      </c>
      <c r="K59" s="31">
        <v>0</v>
      </c>
      <c r="L59" s="32">
        <v>0</v>
      </c>
      <c r="M59" s="31">
        <v>0</v>
      </c>
      <c r="N59" s="32">
        <v>2</v>
      </c>
      <c r="O59" s="31">
        <v>2</v>
      </c>
      <c r="P59" s="32">
        <v>5</v>
      </c>
      <c r="Q59" s="31">
        <v>7</v>
      </c>
      <c r="R59" s="464">
        <v>8</v>
      </c>
      <c r="S59" s="31">
        <v>15</v>
      </c>
      <c r="T59" s="464">
        <v>15</v>
      </c>
      <c r="U59" s="31">
        <v>30</v>
      </c>
      <c r="V59" s="464">
        <v>4</v>
      </c>
      <c r="W59" s="31">
        <v>34</v>
      </c>
      <c r="X59" s="464">
        <v>0</v>
      </c>
      <c r="Y59" s="31">
        <v>34</v>
      </c>
      <c r="Z59" s="31">
        <v>3</v>
      </c>
      <c r="AA59" s="31">
        <v>37</v>
      </c>
      <c r="AB59" s="33"/>
      <c r="AC59" s="33"/>
      <c r="AD59" s="33"/>
      <c r="AE59" s="33"/>
      <c r="AF59" s="33"/>
      <c r="AG59" s="33"/>
      <c r="AH59" s="33"/>
      <c r="AI59" s="33"/>
      <c r="AJ59" s="33"/>
      <c r="AK59" s="33"/>
      <c r="AL59" s="33"/>
      <c r="AM59" s="33"/>
      <c r="AN59" s="33"/>
      <c r="AO59" s="33"/>
      <c r="AP59" s="33"/>
      <c r="AQ59" s="33"/>
      <c r="AR59" s="33"/>
      <c r="AS59" s="33"/>
      <c r="AT59" s="33"/>
      <c r="AU59" s="33"/>
      <c r="AV59" s="33">
        <v>35</v>
      </c>
      <c r="AW59" s="33">
        <v>35</v>
      </c>
      <c r="AX59" s="33">
        <v>33</v>
      </c>
      <c r="AY59" s="33"/>
      <c r="AZ59" s="33"/>
      <c r="BA59" s="33"/>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27">
        <f t="shared" si="6"/>
        <v>3</v>
      </c>
      <c r="CE59" s="27">
        <f t="shared" si="7"/>
        <v>0</v>
      </c>
      <c r="CG59" s="27">
        <f t="shared" si="8"/>
        <v>3</v>
      </c>
    </row>
    <row r="60" spans="1:90" s="38" customFormat="1" ht="21" customHeight="1">
      <c r="A60" s="95"/>
      <c r="B60" s="95"/>
      <c r="C60" s="27" t="s">
        <v>121</v>
      </c>
      <c r="D60" s="28" t="s">
        <v>1614</v>
      </c>
      <c r="E60" s="41">
        <v>42051</v>
      </c>
      <c r="F60" s="492">
        <v>37910</v>
      </c>
      <c r="G60" s="467" t="s">
        <v>357</v>
      </c>
      <c r="H60" s="689"/>
      <c r="I60" s="31">
        <v>11</v>
      </c>
      <c r="J60" s="55">
        <v>1</v>
      </c>
      <c r="K60" s="31">
        <v>12</v>
      </c>
      <c r="L60" s="32">
        <v>1</v>
      </c>
      <c r="M60" s="31">
        <v>13</v>
      </c>
      <c r="N60" s="32">
        <v>0</v>
      </c>
      <c r="O60" s="31">
        <v>13</v>
      </c>
      <c r="P60" s="32">
        <v>12</v>
      </c>
      <c r="Q60" s="31">
        <v>25</v>
      </c>
      <c r="R60" s="464">
        <v>2</v>
      </c>
      <c r="S60" s="31">
        <v>27</v>
      </c>
      <c r="T60" s="464">
        <v>0</v>
      </c>
      <c r="U60" s="31">
        <v>27</v>
      </c>
      <c r="V60" s="464">
        <v>1</v>
      </c>
      <c r="W60" s="31">
        <v>28</v>
      </c>
      <c r="X60" s="464">
        <v>6</v>
      </c>
      <c r="Y60" s="31">
        <v>34</v>
      </c>
      <c r="Z60" s="31">
        <v>0</v>
      </c>
      <c r="AA60" s="31">
        <v>34</v>
      </c>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27">
        <f t="shared" si="6"/>
        <v>0</v>
      </c>
      <c r="CD60" s="96"/>
      <c r="CE60" s="27">
        <f t="shared" si="7"/>
        <v>0</v>
      </c>
      <c r="CF60" s="96"/>
      <c r="CG60" s="27">
        <f t="shared" si="8"/>
        <v>0</v>
      </c>
    </row>
    <row r="61" spans="1:90" s="38" customFormat="1" ht="21" customHeight="1">
      <c r="A61" s="39"/>
      <c r="B61" s="39"/>
      <c r="C61" s="27" t="s">
        <v>123</v>
      </c>
      <c r="D61" s="28" t="s">
        <v>1883</v>
      </c>
      <c r="E61" s="41">
        <v>30184</v>
      </c>
      <c r="F61" s="45">
        <v>21751</v>
      </c>
      <c r="G61" s="467" t="s">
        <v>354</v>
      </c>
      <c r="H61" s="689"/>
      <c r="I61" s="31">
        <v>0</v>
      </c>
      <c r="J61" s="55">
        <v>0</v>
      </c>
      <c r="K61" s="31">
        <v>0</v>
      </c>
      <c r="L61" s="32">
        <v>0</v>
      </c>
      <c r="M61" s="31">
        <v>0</v>
      </c>
      <c r="N61" s="32">
        <v>0</v>
      </c>
      <c r="O61" s="31">
        <v>0</v>
      </c>
      <c r="P61" s="32">
        <v>0</v>
      </c>
      <c r="Q61" s="31">
        <v>0</v>
      </c>
      <c r="R61" s="464">
        <v>14</v>
      </c>
      <c r="S61" s="31">
        <v>14</v>
      </c>
      <c r="T61" s="464">
        <v>13</v>
      </c>
      <c r="U61" s="31">
        <v>27</v>
      </c>
      <c r="V61" s="464">
        <v>1</v>
      </c>
      <c r="W61" s="31">
        <v>28</v>
      </c>
      <c r="X61" s="464">
        <v>4</v>
      </c>
      <c r="Y61" s="31">
        <v>32</v>
      </c>
      <c r="Z61" s="31">
        <v>0</v>
      </c>
      <c r="AA61" s="31">
        <v>32</v>
      </c>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4">
        <v>33</v>
      </c>
      <c r="BC61" s="34">
        <v>30</v>
      </c>
      <c r="BD61" s="34">
        <v>33</v>
      </c>
      <c r="BE61" s="34">
        <v>30</v>
      </c>
      <c r="BF61" s="34">
        <v>30</v>
      </c>
      <c r="BG61" s="34">
        <v>30</v>
      </c>
      <c r="BH61" s="34">
        <v>30</v>
      </c>
      <c r="BI61" s="34">
        <v>30</v>
      </c>
      <c r="BJ61" s="34">
        <v>30</v>
      </c>
      <c r="BK61" s="34">
        <v>30</v>
      </c>
      <c r="BL61" s="34">
        <v>30</v>
      </c>
      <c r="BM61" s="34"/>
      <c r="BN61" s="34">
        <v>26</v>
      </c>
      <c r="BO61" s="34">
        <v>26</v>
      </c>
      <c r="BP61" s="34">
        <v>26</v>
      </c>
      <c r="BQ61" s="34">
        <v>24</v>
      </c>
      <c r="BR61" s="34">
        <v>24</v>
      </c>
      <c r="BS61" s="34">
        <v>33</v>
      </c>
      <c r="BT61" s="34"/>
      <c r="BU61" s="34"/>
      <c r="BV61" s="34"/>
      <c r="BW61" s="34"/>
      <c r="BX61" s="34"/>
      <c r="BY61" s="34"/>
      <c r="BZ61" s="34"/>
      <c r="CA61" s="34"/>
      <c r="CB61" s="34"/>
      <c r="CC61" s="27">
        <f t="shared" si="6"/>
        <v>0</v>
      </c>
      <c r="CD61" s="47"/>
      <c r="CE61" s="27">
        <f t="shared" si="7"/>
        <v>17</v>
      </c>
      <c r="CF61" s="47"/>
      <c r="CG61" s="27">
        <f t="shared" si="8"/>
        <v>17</v>
      </c>
    </row>
    <row r="62" spans="1:90" s="38" customFormat="1" ht="21" customHeight="1">
      <c r="A62" s="39"/>
      <c r="B62" s="39"/>
      <c r="C62" s="27" t="s">
        <v>124</v>
      </c>
      <c r="D62" s="28" t="s">
        <v>296</v>
      </c>
      <c r="E62" s="46">
        <v>39021</v>
      </c>
      <c r="F62" s="45">
        <v>38390</v>
      </c>
      <c r="G62" s="467" t="s">
        <v>357</v>
      </c>
      <c r="H62" s="689"/>
      <c r="I62" s="31">
        <v>0</v>
      </c>
      <c r="J62" s="55">
        <v>0</v>
      </c>
      <c r="K62" s="31">
        <v>0</v>
      </c>
      <c r="L62" s="32">
        <v>0</v>
      </c>
      <c r="M62" s="31">
        <v>0</v>
      </c>
      <c r="N62" s="32">
        <v>0</v>
      </c>
      <c r="O62" s="31">
        <v>0</v>
      </c>
      <c r="P62" s="32">
        <v>2</v>
      </c>
      <c r="Q62" s="31">
        <v>2</v>
      </c>
      <c r="R62" s="464">
        <v>2</v>
      </c>
      <c r="S62" s="31">
        <v>4</v>
      </c>
      <c r="T62" s="464">
        <v>4</v>
      </c>
      <c r="U62" s="31">
        <v>8</v>
      </c>
      <c r="V62" s="464">
        <v>10</v>
      </c>
      <c r="W62" s="31">
        <v>18</v>
      </c>
      <c r="X62" s="464">
        <v>6</v>
      </c>
      <c r="Y62" s="31">
        <v>24</v>
      </c>
      <c r="Z62" s="31">
        <v>7</v>
      </c>
      <c r="AA62" s="31">
        <v>31</v>
      </c>
      <c r="AB62" s="33"/>
      <c r="AC62" s="33"/>
      <c r="AD62" s="33">
        <v>24</v>
      </c>
      <c r="AE62" s="33">
        <v>30</v>
      </c>
      <c r="AF62" s="33"/>
      <c r="AG62" s="33">
        <v>30</v>
      </c>
      <c r="AH62" s="33">
        <v>28</v>
      </c>
      <c r="AI62" s="33">
        <v>28</v>
      </c>
      <c r="AJ62" s="33"/>
      <c r="AK62" s="33"/>
      <c r="AL62" s="33"/>
      <c r="AM62" s="33"/>
      <c r="AN62" s="33"/>
      <c r="AO62" s="33"/>
      <c r="AP62" s="33">
        <v>30</v>
      </c>
      <c r="AQ62" s="33"/>
      <c r="AR62" s="33"/>
      <c r="AS62" s="33"/>
      <c r="AT62" s="33"/>
      <c r="AU62" s="33"/>
      <c r="AV62" s="33"/>
      <c r="AW62" s="33"/>
      <c r="AX62" s="33"/>
      <c r="AY62" s="33"/>
      <c r="AZ62" s="33"/>
      <c r="BA62" s="33">
        <v>35</v>
      </c>
      <c r="BB62" s="34"/>
      <c r="BC62" s="34"/>
      <c r="BD62" s="34"/>
      <c r="BE62" s="34"/>
      <c r="BF62" s="34"/>
      <c r="BG62" s="34"/>
      <c r="BH62" s="34"/>
      <c r="BI62" s="34"/>
      <c r="BJ62" s="34"/>
      <c r="BK62" s="34">
        <v>30</v>
      </c>
      <c r="BL62" s="34"/>
      <c r="BM62" s="34">
        <v>26</v>
      </c>
      <c r="BN62" s="34"/>
      <c r="BO62" s="34"/>
      <c r="BP62" s="34"/>
      <c r="BQ62" s="34"/>
      <c r="BR62" s="34"/>
      <c r="BS62" s="34"/>
      <c r="BT62" s="34"/>
      <c r="BU62" s="34"/>
      <c r="BV62" s="34"/>
      <c r="BW62" s="34">
        <v>27</v>
      </c>
      <c r="BX62" s="34"/>
      <c r="BY62" s="34">
        <v>27</v>
      </c>
      <c r="BZ62" s="34"/>
      <c r="CA62" s="34"/>
      <c r="CB62" s="34"/>
      <c r="CC62" s="27">
        <f t="shared" si="6"/>
        <v>7</v>
      </c>
      <c r="CD62" s="47"/>
      <c r="CE62" s="27">
        <f t="shared" si="7"/>
        <v>4</v>
      </c>
      <c r="CF62" s="47"/>
      <c r="CG62" s="27">
        <f t="shared" si="8"/>
        <v>11</v>
      </c>
    </row>
    <row r="63" spans="1:90" s="47" customFormat="1" ht="21" customHeight="1">
      <c r="A63" s="39"/>
      <c r="B63" s="39"/>
      <c r="C63" s="27" t="s">
        <v>126</v>
      </c>
      <c r="D63" s="28" t="s">
        <v>1925</v>
      </c>
      <c r="E63" s="41">
        <v>38726</v>
      </c>
      <c r="F63" s="45">
        <v>39182</v>
      </c>
      <c r="G63" s="467" t="s">
        <v>1289</v>
      </c>
      <c r="H63" s="689"/>
      <c r="I63" s="31">
        <v>0</v>
      </c>
      <c r="J63" s="55">
        <v>0</v>
      </c>
      <c r="K63" s="31">
        <v>0</v>
      </c>
      <c r="L63" s="32">
        <v>0</v>
      </c>
      <c r="M63" s="31">
        <v>0</v>
      </c>
      <c r="N63" s="32">
        <v>0</v>
      </c>
      <c r="O63" s="31">
        <v>0</v>
      </c>
      <c r="P63" s="32">
        <v>0</v>
      </c>
      <c r="Q63" s="31">
        <v>0</v>
      </c>
      <c r="R63" s="464">
        <v>0</v>
      </c>
      <c r="S63" s="31">
        <v>0</v>
      </c>
      <c r="T63" s="464">
        <v>0</v>
      </c>
      <c r="U63" s="31">
        <v>0</v>
      </c>
      <c r="V63" s="464">
        <v>2</v>
      </c>
      <c r="W63" s="31">
        <v>2</v>
      </c>
      <c r="X63" s="464">
        <v>17</v>
      </c>
      <c r="Y63" s="31">
        <v>19</v>
      </c>
      <c r="Z63" s="31">
        <v>7</v>
      </c>
      <c r="AA63" s="31">
        <v>26</v>
      </c>
      <c r="AB63" s="33"/>
      <c r="AC63" s="33"/>
      <c r="AD63" s="33"/>
      <c r="AE63" s="33">
        <v>35</v>
      </c>
      <c r="AF63" s="33">
        <v>28</v>
      </c>
      <c r="AG63" s="33">
        <v>35</v>
      </c>
      <c r="AH63" s="33">
        <v>28</v>
      </c>
      <c r="AI63" s="33"/>
      <c r="AJ63" s="33"/>
      <c r="AK63" s="33">
        <v>28</v>
      </c>
      <c r="AL63" s="33"/>
      <c r="AM63" s="33"/>
      <c r="AN63" s="33"/>
      <c r="AO63" s="33"/>
      <c r="AP63" s="33"/>
      <c r="AQ63" s="33"/>
      <c r="AR63" s="33"/>
      <c r="AS63" s="33"/>
      <c r="AT63" s="33"/>
      <c r="AU63" s="33"/>
      <c r="AV63" s="33"/>
      <c r="AW63" s="33"/>
      <c r="AX63" s="33">
        <v>30</v>
      </c>
      <c r="AY63" s="33">
        <v>35</v>
      </c>
      <c r="AZ63" s="33"/>
      <c r="BA63" s="33"/>
      <c r="BB63" s="34"/>
      <c r="BC63" s="34"/>
      <c r="BD63" s="34"/>
      <c r="BE63" s="34"/>
      <c r="BF63" s="34"/>
      <c r="BG63" s="34"/>
      <c r="BH63" s="34"/>
      <c r="BI63" s="34"/>
      <c r="BJ63" s="34"/>
      <c r="BK63" s="34"/>
      <c r="BL63" s="34"/>
      <c r="BM63" s="34"/>
      <c r="BN63" s="34"/>
      <c r="BO63" s="34"/>
      <c r="BP63" s="34"/>
      <c r="BQ63" s="34"/>
      <c r="BR63" s="34">
        <v>27</v>
      </c>
      <c r="BS63" s="34"/>
      <c r="BT63" s="34"/>
      <c r="BU63" s="34"/>
      <c r="BV63" s="34"/>
      <c r="BW63" s="34"/>
      <c r="BX63" s="34"/>
      <c r="BY63" s="34"/>
      <c r="BZ63" s="34"/>
      <c r="CA63" s="34"/>
      <c r="CB63" s="34"/>
      <c r="CC63" s="27">
        <f t="shared" si="6"/>
        <v>7</v>
      </c>
      <c r="CE63" s="27">
        <f t="shared" si="7"/>
        <v>1</v>
      </c>
      <c r="CG63" s="27">
        <f t="shared" si="8"/>
        <v>8</v>
      </c>
      <c r="CH63" s="38"/>
      <c r="CI63" s="38"/>
      <c r="CJ63" s="38"/>
      <c r="CK63" s="38"/>
      <c r="CL63" s="38"/>
    </row>
    <row r="64" spans="1:90" s="38" customFormat="1" ht="21" customHeight="1">
      <c r="A64" s="39"/>
      <c r="B64" s="39"/>
      <c r="C64" s="27" t="s">
        <v>128</v>
      </c>
      <c r="D64" s="28" t="s">
        <v>1890</v>
      </c>
      <c r="E64" s="46">
        <v>41551</v>
      </c>
      <c r="F64" s="45">
        <v>41524</v>
      </c>
      <c r="G64" s="467" t="s">
        <v>357</v>
      </c>
      <c r="H64" s="689"/>
      <c r="I64" s="31">
        <v>0</v>
      </c>
      <c r="J64" s="55">
        <v>0</v>
      </c>
      <c r="K64" s="31">
        <v>0</v>
      </c>
      <c r="L64" s="32">
        <v>0</v>
      </c>
      <c r="M64" s="31">
        <v>0</v>
      </c>
      <c r="N64" s="32">
        <v>0</v>
      </c>
      <c r="O64" s="31">
        <v>0</v>
      </c>
      <c r="P64" s="32">
        <v>0</v>
      </c>
      <c r="Q64" s="31">
        <v>0</v>
      </c>
      <c r="R64" s="464">
        <v>1</v>
      </c>
      <c r="S64" s="31">
        <v>1</v>
      </c>
      <c r="T64" s="464">
        <v>12</v>
      </c>
      <c r="U64" s="31">
        <v>13</v>
      </c>
      <c r="V64" s="464">
        <v>12</v>
      </c>
      <c r="W64" s="31">
        <v>25</v>
      </c>
      <c r="X64" s="464">
        <v>1</v>
      </c>
      <c r="Y64" s="31">
        <v>26</v>
      </c>
      <c r="Z64" s="31">
        <v>0</v>
      </c>
      <c r="AA64" s="31">
        <v>26</v>
      </c>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27">
        <f t="shared" si="6"/>
        <v>0</v>
      </c>
      <c r="CD64" s="47"/>
      <c r="CE64" s="27">
        <f t="shared" si="7"/>
        <v>0</v>
      </c>
      <c r="CF64" s="47"/>
      <c r="CG64" s="27">
        <f t="shared" si="8"/>
        <v>0</v>
      </c>
    </row>
    <row r="65" spans="1:90" s="38" customFormat="1" ht="21" customHeight="1">
      <c r="A65" s="39"/>
      <c r="B65" s="39"/>
      <c r="C65" s="27" t="s">
        <v>130</v>
      </c>
      <c r="D65" s="28" t="s">
        <v>2156</v>
      </c>
      <c r="E65" s="41">
        <v>39904</v>
      </c>
      <c r="F65" s="492"/>
      <c r="G65" s="467" t="s">
        <v>523</v>
      </c>
      <c r="H65" s="689"/>
      <c r="I65" s="31">
        <v>0</v>
      </c>
      <c r="J65" s="55">
        <v>0</v>
      </c>
      <c r="K65" s="31">
        <v>0</v>
      </c>
      <c r="L65" s="32">
        <v>0</v>
      </c>
      <c r="M65" s="31">
        <v>0</v>
      </c>
      <c r="N65" s="32">
        <v>0</v>
      </c>
      <c r="O65" s="31">
        <v>0</v>
      </c>
      <c r="P65" s="32">
        <v>0</v>
      </c>
      <c r="Q65" s="31">
        <v>0</v>
      </c>
      <c r="R65" s="464">
        <v>0</v>
      </c>
      <c r="S65" s="31">
        <v>0</v>
      </c>
      <c r="T65" s="464">
        <v>0</v>
      </c>
      <c r="U65" s="31">
        <v>0</v>
      </c>
      <c r="V65" s="464">
        <v>0</v>
      </c>
      <c r="W65" s="31">
        <v>0</v>
      </c>
      <c r="X65" s="464">
        <v>0</v>
      </c>
      <c r="Y65" s="31">
        <v>0</v>
      </c>
      <c r="Z65" s="31">
        <v>21</v>
      </c>
      <c r="AA65" s="31">
        <v>21</v>
      </c>
      <c r="AB65" s="33"/>
      <c r="AC65" s="33">
        <v>26</v>
      </c>
      <c r="AD65" s="33">
        <v>35</v>
      </c>
      <c r="AE65" s="33">
        <v>35</v>
      </c>
      <c r="AF65" s="33">
        <v>35</v>
      </c>
      <c r="AG65" s="33">
        <v>28</v>
      </c>
      <c r="AH65" s="33">
        <v>26</v>
      </c>
      <c r="AI65" s="33">
        <v>28</v>
      </c>
      <c r="AJ65" s="33"/>
      <c r="AK65" s="33">
        <v>35</v>
      </c>
      <c r="AL65" s="33">
        <v>26</v>
      </c>
      <c r="AM65" s="33">
        <v>35</v>
      </c>
      <c r="AN65" s="33">
        <v>35</v>
      </c>
      <c r="AO65" s="33">
        <v>35</v>
      </c>
      <c r="AP65" s="33"/>
      <c r="AQ65" s="33">
        <v>35</v>
      </c>
      <c r="AR65" s="33">
        <v>35</v>
      </c>
      <c r="AS65" s="33">
        <v>32</v>
      </c>
      <c r="AT65" s="33">
        <v>32</v>
      </c>
      <c r="AU65" s="33">
        <v>32</v>
      </c>
      <c r="AV65" s="33">
        <v>33</v>
      </c>
      <c r="AW65" s="33">
        <v>32</v>
      </c>
      <c r="AX65" s="33">
        <v>35</v>
      </c>
      <c r="AY65" s="33">
        <v>35</v>
      </c>
      <c r="AZ65" s="33"/>
      <c r="BA65" s="33"/>
      <c r="BB65" s="34"/>
      <c r="BC65" s="34"/>
      <c r="BD65" s="34"/>
      <c r="BE65" s="34"/>
      <c r="BF65" s="34"/>
      <c r="BG65" s="34"/>
      <c r="BH65" s="34"/>
      <c r="BI65" s="34"/>
      <c r="BJ65" s="34"/>
      <c r="BK65" s="34"/>
      <c r="BL65" s="34"/>
      <c r="BM65" s="34"/>
      <c r="BN65" s="34"/>
      <c r="BO65" s="34">
        <v>32</v>
      </c>
      <c r="BP65" s="34"/>
      <c r="BQ65" s="34">
        <v>35</v>
      </c>
      <c r="BR65" s="34">
        <v>32</v>
      </c>
      <c r="BS65" s="34">
        <v>27</v>
      </c>
      <c r="BT65" s="34">
        <v>28</v>
      </c>
      <c r="BU65" s="34">
        <v>28</v>
      </c>
      <c r="BV65" s="34">
        <v>39</v>
      </c>
      <c r="BW65" s="34"/>
      <c r="BX65" s="34">
        <v>32</v>
      </c>
      <c r="BY65" s="34"/>
      <c r="BZ65" s="34">
        <v>39</v>
      </c>
      <c r="CA65" s="34">
        <v>39</v>
      </c>
      <c r="CB65" s="34">
        <v>33</v>
      </c>
      <c r="CC65" s="27">
        <f t="shared" si="6"/>
        <v>21</v>
      </c>
      <c r="CD65" s="47"/>
      <c r="CE65" s="27">
        <f t="shared" si="7"/>
        <v>11</v>
      </c>
      <c r="CF65" s="47"/>
      <c r="CG65" s="27">
        <f t="shared" si="8"/>
        <v>32</v>
      </c>
    </row>
    <row r="66" spans="1:90" s="38" customFormat="1" ht="21" customHeight="1">
      <c r="A66" s="51"/>
      <c r="B66" s="51"/>
      <c r="C66" s="27" t="s">
        <v>132</v>
      </c>
      <c r="D66" s="28" t="s">
        <v>163</v>
      </c>
      <c r="E66" s="41">
        <v>41880</v>
      </c>
      <c r="F66" s="45">
        <v>21930</v>
      </c>
      <c r="G66" s="467" t="s">
        <v>1669</v>
      </c>
      <c r="H66" s="689"/>
      <c r="I66" s="31">
        <v>0</v>
      </c>
      <c r="J66" s="55">
        <v>0</v>
      </c>
      <c r="K66" s="31">
        <v>0</v>
      </c>
      <c r="L66" s="32">
        <v>4</v>
      </c>
      <c r="M66" s="31">
        <v>4</v>
      </c>
      <c r="N66" s="32">
        <v>0</v>
      </c>
      <c r="O66" s="31">
        <v>4</v>
      </c>
      <c r="P66" s="32">
        <v>0</v>
      </c>
      <c r="Q66" s="31">
        <v>4</v>
      </c>
      <c r="R66" s="464">
        <v>3</v>
      </c>
      <c r="S66" s="31">
        <v>7</v>
      </c>
      <c r="T66" s="464">
        <v>6</v>
      </c>
      <c r="U66" s="31">
        <v>13</v>
      </c>
      <c r="V66" s="464">
        <v>0</v>
      </c>
      <c r="W66" s="31">
        <v>13</v>
      </c>
      <c r="X66" s="464">
        <v>3</v>
      </c>
      <c r="Y66" s="31">
        <v>16</v>
      </c>
      <c r="Z66" s="31">
        <v>3</v>
      </c>
      <c r="AA66" s="31">
        <v>19</v>
      </c>
      <c r="AB66" s="33"/>
      <c r="AC66" s="33"/>
      <c r="AD66" s="33"/>
      <c r="AE66" s="33"/>
      <c r="AF66" s="33"/>
      <c r="AG66" s="33"/>
      <c r="AH66" s="33">
        <v>18</v>
      </c>
      <c r="AI66" s="33"/>
      <c r="AJ66" s="33">
        <v>24</v>
      </c>
      <c r="AK66" s="33"/>
      <c r="AL66" s="33"/>
      <c r="AM66" s="33"/>
      <c r="AN66" s="33"/>
      <c r="AO66" s="33">
        <v>26</v>
      </c>
      <c r="AP66" s="33"/>
      <c r="AQ66" s="33"/>
      <c r="AR66" s="33"/>
      <c r="AS66" s="33"/>
      <c r="AT66" s="33"/>
      <c r="AU66" s="33"/>
      <c r="AV66" s="33"/>
      <c r="AW66" s="33"/>
      <c r="AX66" s="33"/>
      <c r="AY66" s="33"/>
      <c r="AZ66" s="33"/>
      <c r="BA66" s="33"/>
      <c r="BB66" s="34"/>
      <c r="BC66" s="34"/>
      <c r="BD66" s="34"/>
      <c r="BE66" s="34"/>
      <c r="BF66" s="34"/>
      <c r="BG66" s="34"/>
      <c r="BH66" s="34"/>
      <c r="BI66" s="34"/>
      <c r="BJ66" s="34"/>
      <c r="BK66" s="34"/>
      <c r="BL66" s="34"/>
      <c r="BM66" s="34">
        <v>54</v>
      </c>
      <c r="BN66" s="34"/>
      <c r="BO66" s="34"/>
      <c r="BP66" s="34"/>
      <c r="BQ66" s="34"/>
      <c r="BR66" s="34"/>
      <c r="BS66" s="34"/>
      <c r="BT66" s="34">
        <v>18</v>
      </c>
      <c r="BU66" s="34"/>
      <c r="BV66" s="34"/>
      <c r="BW66" s="34"/>
      <c r="BX66" s="34">
        <v>42</v>
      </c>
      <c r="BY66" s="34"/>
      <c r="BZ66" s="34"/>
      <c r="CA66" s="34"/>
      <c r="CB66" s="34"/>
      <c r="CC66" s="27">
        <f t="shared" si="6"/>
        <v>3</v>
      </c>
      <c r="CE66" s="27">
        <f t="shared" si="7"/>
        <v>3</v>
      </c>
      <c r="CG66" s="27">
        <f t="shared" si="8"/>
        <v>6</v>
      </c>
    </row>
    <row r="67" spans="1:90" s="38" customFormat="1" ht="21" customHeight="1">
      <c r="A67" s="27"/>
      <c r="B67" s="27"/>
      <c r="C67" s="27" t="s">
        <v>134</v>
      </c>
      <c r="D67" s="28" t="s">
        <v>2408</v>
      </c>
      <c r="E67" s="41">
        <v>54250</v>
      </c>
      <c r="F67" s="45">
        <v>29271</v>
      </c>
      <c r="G67" s="467" t="s">
        <v>359</v>
      </c>
      <c r="H67" s="689"/>
      <c r="I67" s="31">
        <v>0</v>
      </c>
      <c r="J67" s="55">
        <v>0</v>
      </c>
      <c r="K67" s="31">
        <v>0</v>
      </c>
      <c r="L67" s="32">
        <v>0</v>
      </c>
      <c r="M67" s="31">
        <v>0</v>
      </c>
      <c r="N67" s="32">
        <v>0</v>
      </c>
      <c r="O67" s="31">
        <v>0</v>
      </c>
      <c r="P67" s="32">
        <v>0</v>
      </c>
      <c r="Q67" s="31">
        <v>0</v>
      </c>
      <c r="R67" s="464">
        <v>6</v>
      </c>
      <c r="S67" s="31">
        <v>6</v>
      </c>
      <c r="T67" s="464">
        <v>1</v>
      </c>
      <c r="U67" s="31">
        <v>7</v>
      </c>
      <c r="V67" s="464">
        <v>5</v>
      </c>
      <c r="W67" s="31">
        <v>12</v>
      </c>
      <c r="X67" s="464">
        <v>4</v>
      </c>
      <c r="Y67" s="31">
        <v>16</v>
      </c>
      <c r="Z67" s="31">
        <v>2</v>
      </c>
      <c r="AA67" s="31">
        <v>18</v>
      </c>
      <c r="AB67" s="33"/>
      <c r="AC67" s="33"/>
      <c r="AD67" s="33"/>
      <c r="AE67" s="33">
        <v>27</v>
      </c>
      <c r="AF67" s="33"/>
      <c r="AG67" s="33"/>
      <c r="AH67" s="33"/>
      <c r="AI67" s="33"/>
      <c r="AJ67" s="33">
        <v>23</v>
      </c>
      <c r="AK67" s="33"/>
      <c r="AL67" s="33"/>
      <c r="AM67" s="33"/>
      <c r="AN67" s="33"/>
      <c r="AO67" s="33"/>
      <c r="AP67" s="33"/>
      <c r="AQ67" s="33"/>
      <c r="AR67" s="33"/>
      <c r="AS67" s="33"/>
      <c r="AT67" s="33"/>
      <c r="AU67" s="33"/>
      <c r="AV67" s="33"/>
      <c r="AW67" s="33"/>
      <c r="AX67" s="33"/>
      <c r="AY67" s="33"/>
      <c r="AZ67" s="33"/>
      <c r="BA67" s="33"/>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27">
        <f t="shared" si="6"/>
        <v>2</v>
      </c>
      <c r="CE67" s="27">
        <f t="shared" si="7"/>
        <v>0</v>
      </c>
      <c r="CG67" s="27">
        <f t="shared" si="8"/>
        <v>2</v>
      </c>
      <c r="CH67" s="47"/>
      <c r="CI67" s="47"/>
      <c r="CJ67" s="47"/>
      <c r="CK67" s="47"/>
      <c r="CL67" s="47"/>
    </row>
    <row r="68" spans="1:90" s="38" customFormat="1" ht="21" customHeight="1">
      <c r="A68" s="51"/>
      <c r="B68" s="51"/>
      <c r="C68" s="27" t="s">
        <v>136</v>
      </c>
      <c r="D68" s="28" t="s">
        <v>155</v>
      </c>
      <c r="E68" s="46">
        <v>36720</v>
      </c>
      <c r="F68" s="45">
        <v>35717</v>
      </c>
      <c r="G68" s="467" t="s">
        <v>357</v>
      </c>
      <c r="H68" s="689"/>
      <c r="I68" s="31">
        <v>0</v>
      </c>
      <c r="J68" s="55">
        <v>0</v>
      </c>
      <c r="K68" s="31">
        <v>0</v>
      </c>
      <c r="L68" s="32">
        <v>0</v>
      </c>
      <c r="M68" s="31">
        <v>0</v>
      </c>
      <c r="N68" s="32">
        <v>0</v>
      </c>
      <c r="O68" s="31">
        <v>0</v>
      </c>
      <c r="P68" s="32">
        <v>0</v>
      </c>
      <c r="Q68" s="31">
        <v>0</v>
      </c>
      <c r="R68" s="464">
        <v>4</v>
      </c>
      <c r="S68" s="31">
        <v>4</v>
      </c>
      <c r="T68" s="464">
        <v>4</v>
      </c>
      <c r="U68" s="31">
        <v>8</v>
      </c>
      <c r="V68" s="464">
        <v>9</v>
      </c>
      <c r="W68" s="31">
        <v>17</v>
      </c>
      <c r="X68" s="464">
        <v>1</v>
      </c>
      <c r="Y68" s="31">
        <v>18</v>
      </c>
      <c r="Z68" s="31">
        <v>0</v>
      </c>
      <c r="AA68" s="31">
        <v>18</v>
      </c>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27">
        <f t="shared" si="6"/>
        <v>0</v>
      </c>
      <c r="CE68" s="27">
        <f t="shared" si="7"/>
        <v>0</v>
      </c>
      <c r="CG68" s="27">
        <f t="shared" si="8"/>
        <v>0</v>
      </c>
    </row>
    <row r="69" spans="1:90" s="38" customFormat="1" ht="21" customHeight="1">
      <c r="A69" s="39"/>
      <c r="B69" s="39"/>
      <c r="C69" s="27" t="s">
        <v>138</v>
      </c>
      <c r="D69" s="28" t="s">
        <v>2091</v>
      </c>
      <c r="E69" s="41">
        <v>44180</v>
      </c>
      <c r="F69" s="45">
        <v>40509</v>
      </c>
      <c r="G69" s="467" t="s">
        <v>354</v>
      </c>
      <c r="H69" s="689"/>
      <c r="I69" s="31">
        <v>0</v>
      </c>
      <c r="J69" s="55">
        <v>0</v>
      </c>
      <c r="K69" s="31">
        <v>0</v>
      </c>
      <c r="L69" s="55">
        <v>0</v>
      </c>
      <c r="M69" s="31">
        <v>0</v>
      </c>
      <c r="N69" s="32">
        <v>0</v>
      </c>
      <c r="O69" s="31">
        <v>0</v>
      </c>
      <c r="P69" s="32">
        <v>5</v>
      </c>
      <c r="Q69" s="31">
        <v>5</v>
      </c>
      <c r="R69" s="464">
        <v>0</v>
      </c>
      <c r="S69" s="31">
        <v>5</v>
      </c>
      <c r="T69" s="464">
        <v>3</v>
      </c>
      <c r="U69" s="31">
        <v>8</v>
      </c>
      <c r="V69" s="464">
        <v>10</v>
      </c>
      <c r="W69" s="31">
        <v>18</v>
      </c>
      <c r="X69" s="464">
        <v>0</v>
      </c>
      <c r="Y69" s="31">
        <v>18</v>
      </c>
      <c r="Z69" s="31">
        <v>0</v>
      </c>
      <c r="AA69" s="31">
        <v>18</v>
      </c>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27">
        <f t="shared" si="6"/>
        <v>0</v>
      </c>
      <c r="CD69" s="47"/>
      <c r="CE69" s="27">
        <f t="shared" si="7"/>
        <v>0</v>
      </c>
      <c r="CF69" s="47"/>
      <c r="CG69" s="27">
        <f t="shared" si="8"/>
        <v>0</v>
      </c>
    </row>
    <row r="70" spans="1:90" s="38" customFormat="1" ht="21" customHeight="1">
      <c r="A70" s="39"/>
      <c r="B70" s="39"/>
      <c r="C70" s="27" t="s">
        <v>140</v>
      </c>
      <c r="D70" s="28" t="s">
        <v>2097</v>
      </c>
      <c r="E70" s="41">
        <v>44350</v>
      </c>
      <c r="F70" s="492">
        <v>44342</v>
      </c>
      <c r="G70" s="467" t="s">
        <v>1289</v>
      </c>
      <c r="H70" s="689"/>
      <c r="I70" s="31">
        <v>0</v>
      </c>
      <c r="J70" s="55">
        <v>0</v>
      </c>
      <c r="K70" s="31">
        <v>0</v>
      </c>
      <c r="L70" s="32">
        <v>0</v>
      </c>
      <c r="M70" s="31">
        <v>0</v>
      </c>
      <c r="N70" s="32">
        <v>0</v>
      </c>
      <c r="O70" s="31">
        <v>0</v>
      </c>
      <c r="P70" s="32">
        <v>0</v>
      </c>
      <c r="Q70" s="31">
        <v>0</v>
      </c>
      <c r="R70" s="464">
        <v>0</v>
      </c>
      <c r="S70" s="31">
        <v>0</v>
      </c>
      <c r="T70" s="464">
        <v>0</v>
      </c>
      <c r="U70" s="31">
        <v>0</v>
      </c>
      <c r="V70" s="464">
        <v>0</v>
      </c>
      <c r="W70" s="31">
        <v>0</v>
      </c>
      <c r="X70" s="464">
        <v>6</v>
      </c>
      <c r="Y70" s="31">
        <v>6</v>
      </c>
      <c r="Z70" s="31">
        <v>12</v>
      </c>
      <c r="AA70" s="31">
        <v>18</v>
      </c>
      <c r="AB70" s="33"/>
      <c r="AC70" s="33">
        <v>26</v>
      </c>
      <c r="AD70" s="33">
        <v>28</v>
      </c>
      <c r="AE70" s="33"/>
      <c r="AF70" s="33">
        <v>18</v>
      </c>
      <c r="AG70" s="33">
        <v>18</v>
      </c>
      <c r="AH70" s="33">
        <v>18</v>
      </c>
      <c r="AI70" s="33">
        <v>18</v>
      </c>
      <c r="AJ70" s="33"/>
      <c r="AK70" s="33"/>
      <c r="AL70" s="33"/>
      <c r="AM70" s="33"/>
      <c r="AN70" s="33">
        <v>39</v>
      </c>
      <c r="AO70" s="33">
        <v>42</v>
      </c>
      <c r="AP70" s="33">
        <v>39</v>
      </c>
      <c r="AQ70" s="33">
        <v>42</v>
      </c>
      <c r="AR70" s="33">
        <v>35</v>
      </c>
      <c r="AS70" s="33">
        <v>32</v>
      </c>
      <c r="AT70" s="33"/>
      <c r="AU70" s="33"/>
      <c r="AV70" s="33"/>
      <c r="AW70" s="33"/>
      <c r="AX70" s="33"/>
      <c r="AY70" s="33"/>
      <c r="AZ70" s="33"/>
      <c r="BA70" s="33"/>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27">
        <f t="shared" si="6"/>
        <v>12</v>
      </c>
      <c r="CD70" s="47"/>
      <c r="CE70" s="27">
        <f t="shared" si="7"/>
        <v>0</v>
      </c>
      <c r="CF70" s="47"/>
      <c r="CG70" s="27">
        <f t="shared" si="8"/>
        <v>12</v>
      </c>
    </row>
    <row r="71" spans="1:90" s="38" customFormat="1" ht="21" customHeight="1">
      <c r="A71" s="27"/>
      <c r="B71" s="27"/>
      <c r="C71" s="27" t="s">
        <v>142</v>
      </c>
      <c r="D71" s="28" t="s">
        <v>257</v>
      </c>
      <c r="E71" s="41">
        <v>33689</v>
      </c>
      <c r="F71" s="45">
        <v>36480</v>
      </c>
      <c r="G71" s="467" t="s">
        <v>356</v>
      </c>
      <c r="H71" s="689"/>
      <c r="I71" s="31">
        <v>1</v>
      </c>
      <c r="J71" s="55">
        <v>0</v>
      </c>
      <c r="K71" s="31">
        <v>1</v>
      </c>
      <c r="L71" s="32">
        <v>1</v>
      </c>
      <c r="M71" s="31">
        <v>2</v>
      </c>
      <c r="N71" s="32">
        <v>0</v>
      </c>
      <c r="O71" s="31">
        <v>2</v>
      </c>
      <c r="P71" s="32">
        <v>1</v>
      </c>
      <c r="Q71" s="31">
        <v>3</v>
      </c>
      <c r="R71" s="464">
        <v>4</v>
      </c>
      <c r="S71" s="31">
        <v>7</v>
      </c>
      <c r="T71" s="464">
        <v>1</v>
      </c>
      <c r="U71" s="31">
        <v>8</v>
      </c>
      <c r="V71" s="464">
        <v>8</v>
      </c>
      <c r="W71" s="31">
        <v>16</v>
      </c>
      <c r="X71" s="464">
        <v>0</v>
      </c>
      <c r="Y71" s="31">
        <v>16</v>
      </c>
      <c r="Z71" s="31">
        <v>0</v>
      </c>
      <c r="AA71" s="31">
        <v>16</v>
      </c>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v>32</v>
      </c>
      <c r="CB71" s="34"/>
      <c r="CC71" s="27">
        <f t="shared" si="6"/>
        <v>0</v>
      </c>
      <c r="CE71" s="27">
        <f t="shared" si="7"/>
        <v>1</v>
      </c>
      <c r="CG71" s="27">
        <f t="shared" si="8"/>
        <v>1</v>
      </c>
    </row>
    <row r="72" spans="1:90" s="38" customFormat="1" ht="21" customHeight="1">
      <c r="A72" s="51"/>
      <c r="B72" s="51"/>
      <c r="C72" s="27" t="s">
        <v>144</v>
      </c>
      <c r="D72" s="28" t="s">
        <v>127</v>
      </c>
      <c r="E72" s="46">
        <v>34494</v>
      </c>
      <c r="F72" s="45">
        <v>35626</v>
      </c>
      <c r="G72" s="467" t="s">
        <v>1289</v>
      </c>
      <c r="H72" s="689"/>
      <c r="I72" s="31">
        <v>0</v>
      </c>
      <c r="J72" s="55">
        <v>1</v>
      </c>
      <c r="K72" s="31">
        <v>1</v>
      </c>
      <c r="L72" s="32">
        <v>0</v>
      </c>
      <c r="M72" s="31">
        <v>1</v>
      </c>
      <c r="N72" s="32">
        <v>0</v>
      </c>
      <c r="O72" s="31">
        <v>1</v>
      </c>
      <c r="P72" s="32">
        <v>1</v>
      </c>
      <c r="Q72" s="31">
        <v>2</v>
      </c>
      <c r="R72" s="464">
        <v>0</v>
      </c>
      <c r="S72" s="31">
        <v>2</v>
      </c>
      <c r="T72" s="464">
        <v>1</v>
      </c>
      <c r="U72" s="31">
        <v>3</v>
      </c>
      <c r="V72" s="464">
        <v>1</v>
      </c>
      <c r="W72" s="31">
        <v>4</v>
      </c>
      <c r="X72" s="464">
        <v>7</v>
      </c>
      <c r="Y72" s="31">
        <v>11</v>
      </c>
      <c r="Z72" s="31">
        <v>5</v>
      </c>
      <c r="AA72" s="31">
        <v>16</v>
      </c>
      <c r="AB72" s="33"/>
      <c r="AC72" s="33"/>
      <c r="AD72" s="33"/>
      <c r="AE72" s="33">
        <v>18</v>
      </c>
      <c r="AF72" s="33">
        <v>24</v>
      </c>
      <c r="AG72" s="33">
        <v>26</v>
      </c>
      <c r="AH72" s="33"/>
      <c r="AI72" s="33"/>
      <c r="AJ72" s="33"/>
      <c r="AK72" s="33">
        <v>26</v>
      </c>
      <c r="AL72" s="33"/>
      <c r="AM72" s="33"/>
      <c r="AN72" s="33"/>
      <c r="AO72" s="33">
        <v>26</v>
      </c>
      <c r="AP72" s="33"/>
      <c r="AQ72" s="33"/>
      <c r="AR72" s="33"/>
      <c r="AS72" s="33"/>
      <c r="AT72" s="33"/>
      <c r="AU72" s="33"/>
      <c r="AV72" s="33"/>
      <c r="AW72" s="33"/>
      <c r="AX72" s="33"/>
      <c r="AY72" s="33"/>
      <c r="AZ72" s="33"/>
      <c r="BA72" s="33"/>
      <c r="BB72" s="34"/>
      <c r="BC72" s="34"/>
      <c r="BD72" s="34"/>
      <c r="BE72" s="34"/>
      <c r="BF72" s="34"/>
      <c r="BG72" s="34"/>
      <c r="BH72" s="34"/>
      <c r="BI72" s="34"/>
      <c r="BJ72" s="34"/>
      <c r="BK72" s="34"/>
      <c r="BL72" s="34">
        <v>18</v>
      </c>
      <c r="BM72" s="34"/>
      <c r="BN72" s="34"/>
      <c r="BO72" s="34">
        <v>26</v>
      </c>
      <c r="BP72" s="34">
        <v>18</v>
      </c>
      <c r="BQ72" s="34"/>
      <c r="BR72" s="34"/>
      <c r="BS72" s="34"/>
      <c r="BT72" s="34">
        <v>28</v>
      </c>
      <c r="BU72" s="34"/>
      <c r="BV72" s="34"/>
      <c r="BW72" s="34">
        <v>28</v>
      </c>
      <c r="BX72" s="34"/>
      <c r="BY72" s="34"/>
      <c r="BZ72" s="34"/>
      <c r="CA72" s="34"/>
      <c r="CB72" s="34"/>
      <c r="CC72" s="27">
        <f t="shared" si="6"/>
        <v>5</v>
      </c>
      <c r="CE72" s="27">
        <f t="shared" si="7"/>
        <v>5</v>
      </c>
      <c r="CG72" s="27">
        <f t="shared" si="8"/>
        <v>10</v>
      </c>
    </row>
    <row r="73" spans="1:90" s="38" customFormat="1" ht="21" customHeight="1">
      <c r="A73" s="39"/>
      <c r="B73" s="39"/>
      <c r="C73" s="27" t="s">
        <v>146</v>
      </c>
      <c r="D73" s="28" t="s">
        <v>61</v>
      </c>
      <c r="E73" s="41">
        <v>31564</v>
      </c>
      <c r="F73" s="492">
        <v>25118</v>
      </c>
      <c r="G73" s="467" t="s">
        <v>523</v>
      </c>
      <c r="H73" s="689"/>
      <c r="I73" s="31">
        <v>0</v>
      </c>
      <c r="J73" s="55">
        <v>0</v>
      </c>
      <c r="K73" s="31">
        <v>0</v>
      </c>
      <c r="L73" s="32">
        <v>0</v>
      </c>
      <c r="M73" s="31">
        <v>0</v>
      </c>
      <c r="N73" s="32">
        <v>0</v>
      </c>
      <c r="O73" s="31">
        <v>0</v>
      </c>
      <c r="P73" s="32">
        <v>0</v>
      </c>
      <c r="Q73" s="31">
        <v>0</v>
      </c>
      <c r="R73" s="464">
        <v>0</v>
      </c>
      <c r="S73" s="31">
        <v>0</v>
      </c>
      <c r="T73" s="464">
        <v>0</v>
      </c>
      <c r="U73" s="31">
        <v>0</v>
      </c>
      <c r="V73" s="464">
        <v>0</v>
      </c>
      <c r="W73" s="31">
        <v>0</v>
      </c>
      <c r="X73" s="464">
        <v>0</v>
      </c>
      <c r="Y73" s="31">
        <v>0</v>
      </c>
      <c r="Z73" s="31">
        <v>14</v>
      </c>
      <c r="AA73" s="31">
        <v>14</v>
      </c>
      <c r="AB73" s="33"/>
      <c r="AC73" s="33"/>
      <c r="AD73" s="33"/>
      <c r="AE73" s="33"/>
      <c r="AF73" s="33"/>
      <c r="AG73" s="33"/>
      <c r="AH73" s="33"/>
      <c r="AI73" s="33"/>
      <c r="AJ73" s="33"/>
      <c r="AK73" s="33">
        <v>26</v>
      </c>
      <c r="AL73" s="33">
        <v>26</v>
      </c>
      <c r="AM73" s="33">
        <v>33</v>
      </c>
      <c r="AN73" s="33">
        <v>35</v>
      </c>
      <c r="AO73" s="33">
        <v>42</v>
      </c>
      <c r="AP73" s="33"/>
      <c r="AQ73" s="33">
        <v>35</v>
      </c>
      <c r="AR73" s="33">
        <v>33</v>
      </c>
      <c r="AS73" s="33">
        <v>26</v>
      </c>
      <c r="AT73" s="33"/>
      <c r="AU73" s="33">
        <v>35</v>
      </c>
      <c r="AV73" s="33">
        <v>35</v>
      </c>
      <c r="AW73" s="33">
        <v>35</v>
      </c>
      <c r="AX73" s="33"/>
      <c r="AY73" s="33">
        <v>26</v>
      </c>
      <c r="AZ73" s="33">
        <v>35</v>
      </c>
      <c r="BA73" s="33">
        <v>35</v>
      </c>
      <c r="BB73" s="34">
        <v>35</v>
      </c>
      <c r="BC73" s="34">
        <v>26</v>
      </c>
      <c r="BD73" s="34">
        <v>35</v>
      </c>
      <c r="BE73" s="34">
        <v>33</v>
      </c>
      <c r="BF73" s="34">
        <v>32</v>
      </c>
      <c r="BG73" s="34">
        <v>26</v>
      </c>
      <c r="BH73" s="34">
        <v>26</v>
      </c>
      <c r="BI73" s="34">
        <v>35</v>
      </c>
      <c r="BJ73" s="34">
        <v>26</v>
      </c>
      <c r="BK73" s="34"/>
      <c r="BL73" s="34">
        <v>26</v>
      </c>
      <c r="BM73" s="34">
        <v>26</v>
      </c>
      <c r="BN73" s="34">
        <v>26</v>
      </c>
      <c r="BO73" s="34"/>
      <c r="BP73" s="34">
        <v>25</v>
      </c>
      <c r="BQ73" s="34">
        <v>32</v>
      </c>
      <c r="BR73" s="34"/>
      <c r="BS73" s="34">
        <v>26</v>
      </c>
      <c r="BT73" s="34">
        <v>26</v>
      </c>
      <c r="BU73" s="34">
        <v>26</v>
      </c>
      <c r="BV73" s="34">
        <v>26</v>
      </c>
      <c r="BW73" s="34"/>
      <c r="BX73" s="34">
        <v>26</v>
      </c>
      <c r="BY73" s="34"/>
      <c r="BZ73" s="34">
        <v>42</v>
      </c>
      <c r="CA73" s="34">
        <v>26</v>
      </c>
      <c r="CB73" s="34">
        <v>26</v>
      </c>
      <c r="CC73" s="27">
        <f t="shared" si="6"/>
        <v>14</v>
      </c>
      <c r="CD73" s="47"/>
      <c r="CE73" s="27">
        <f t="shared" si="7"/>
        <v>22</v>
      </c>
      <c r="CF73" s="47"/>
      <c r="CG73" s="27">
        <f t="shared" si="8"/>
        <v>36</v>
      </c>
    </row>
    <row r="74" spans="1:90" s="38" customFormat="1" ht="21" customHeight="1">
      <c r="A74" s="39"/>
      <c r="B74" s="39"/>
      <c r="C74" s="27" t="s">
        <v>148</v>
      </c>
      <c r="D74" s="28" t="s">
        <v>1851</v>
      </c>
      <c r="E74" s="41">
        <v>40892</v>
      </c>
      <c r="F74" s="45">
        <v>40659</v>
      </c>
      <c r="G74" s="467" t="s">
        <v>523</v>
      </c>
      <c r="H74" s="689"/>
      <c r="I74" s="31">
        <v>0</v>
      </c>
      <c r="J74" s="55">
        <v>0</v>
      </c>
      <c r="K74" s="31">
        <v>0</v>
      </c>
      <c r="L74" s="32">
        <v>0</v>
      </c>
      <c r="M74" s="31">
        <v>0</v>
      </c>
      <c r="N74" s="32">
        <v>0</v>
      </c>
      <c r="O74" s="31">
        <v>0</v>
      </c>
      <c r="P74" s="32">
        <v>0</v>
      </c>
      <c r="Q74" s="31">
        <v>0</v>
      </c>
      <c r="R74" s="464">
        <v>0</v>
      </c>
      <c r="S74" s="31">
        <v>0</v>
      </c>
      <c r="T74" s="464">
        <v>0</v>
      </c>
      <c r="U74" s="31">
        <v>0</v>
      </c>
      <c r="V74" s="464">
        <v>0</v>
      </c>
      <c r="W74" s="31">
        <v>0</v>
      </c>
      <c r="X74" s="464">
        <v>0</v>
      </c>
      <c r="Y74" s="31">
        <v>0</v>
      </c>
      <c r="Z74" s="31">
        <v>14</v>
      </c>
      <c r="AA74" s="31">
        <v>14</v>
      </c>
      <c r="AB74" s="33"/>
      <c r="AC74" s="33"/>
      <c r="AD74" s="33"/>
      <c r="AE74" s="33"/>
      <c r="AF74" s="33"/>
      <c r="AG74" s="33"/>
      <c r="AH74" s="33">
        <v>30</v>
      </c>
      <c r="AI74" s="33">
        <v>30</v>
      </c>
      <c r="AJ74" s="33">
        <v>30</v>
      </c>
      <c r="AK74" s="33">
        <v>30</v>
      </c>
      <c r="AL74" s="33">
        <v>30</v>
      </c>
      <c r="AM74" s="33">
        <v>30</v>
      </c>
      <c r="AN74" s="33">
        <v>30</v>
      </c>
      <c r="AO74" s="33">
        <v>30</v>
      </c>
      <c r="AP74" s="33">
        <v>30</v>
      </c>
      <c r="AQ74" s="33">
        <v>30</v>
      </c>
      <c r="AR74" s="33"/>
      <c r="AS74" s="33">
        <v>30</v>
      </c>
      <c r="AT74" s="33">
        <v>30</v>
      </c>
      <c r="AU74" s="33">
        <v>30</v>
      </c>
      <c r="AV74" s="33"/>
      <c r="AW74" s="33"/>
      <c r="AX74" s="33">
        <v>30</v>
      </c>
      <c r="AY74" s="33"/>
      <c r="AZ74" s="33"/>
      <c r="BA74" s="33"/>
      <c r="BB74" s="34">
        <v>35</v>
      </c>
      <c r="BC74" s="34"/>
      <c r="BD74" s="34"/>
      <c r="BE74" s="34"/>
      <c r="BF74" s="34"/>
      <c r="BG74" s="34"/>
      <c r="BH74" s="34"/>
      <c r="BI74" s="34">
        <v>35</v>
      </c>
      <c r="BJ74" s="34">
        <v>35</v>
      </c>
      <c r="BK74" s="34"/>
      <c r="BL74" s="34">
        <v>30</v>
      </c>
      <c r="BM74" s="34"/>
      <c r="BN74" s="34"/>
      <c r="BO74" s="34"/>
      <c r="BP74" s="34"/>
      <c r="BQ74" s="34"/>
      <c r="BR74" s="34"/>
      <c r="BS74" s="34"/>
      <c r="BT74" s="34"/>
      <c r="BU74" s="34"/>
      <c r="BV74" s="34"/>
      <c r="BW74" s="34"/>
      <c r="BX74" s="34"/>
      <c r="BY74" s="34"/>
      <c r="BZ74" s="34"/>
      <c r="CA74" s="34"/>
      <c r="CB74" s="34"/>
      <c r="CC74" s="27">
        <f t="shared" si="6"/>
        <v>14</v>
      </c>
      <c r="CD74" s="47"/>
      <c r="CE74" s="27">
        <f t="shared" si="7"/>
        <v>4</v>
      </c>
      <c r="CF74" s="47"/>
      <c r="CG74" s="27">
        <f t="shared" si="8"/>
        <v>18</v>
      </c>
    </row>
    <row r="75" spans="1:90" s="38" customFormat="1" ht="21" customHeight="1">
      <c r="A75" s="39"/>
      <c r="B75" s="39"/>
      <c r="C75" s="27" t="s">
        <v>150</v>
      </c>
      <c r="D75" s="28" t="s">
        <v>1708</v>
      </c>
      <c r="E75" s="46">
        <v>42172</v>
      </c>
      <c r="F75" s="45">
        <v>40308</v>
      </c>
      <c r="G75" s="467" t="s">
        <v>1289</v>
      </c>
      <c r="H75" s="689"/>
      <c r="I75" s="31">
        <v>0</v>
      </c>
      <c r="J75" s="55">
        <v>0</v>
      </c>
      <c r="K75" s="31">
        <v>0</v>
      </c>
      <c r="L75" s="32">
        <v>0</v>
      </c>
      <c r="M75" s="31">
        <v>0</v>
      </c>
      <c r="N75" s="32">
        <v>0</v>
      </c>
      <c r="O75" s="31">
        <v>0</v>
      </c>
      <c r="P75" s="32">
        <v>0</v>
      </c>
      <c r="Q75" s="31">
        <v>0</v>
      </c>
      <c r="R75" s="464">
        <v>0</v>
      </c>
      <c r="S75" s="31">
        <v>0</v>
      </c>
      <c r="T75" s="464">
        <v>0</v>
      </c>
      <c r="U75" s="31">
        <v>0</v>
      </c>
      <c r="V75" s="464">
        <v>0</v>
      </c>
      <c r="W75" s="31">
        <v>0</v>
      </c>
      <c r="X75" s="464">
        <v>9</v>
      </c>
      <c r="Y75" s="31">
        <v>9</v>
      </c>
      <c r="Z75" s="31">
        <v>5</v>
      </c>
      <c r="AA75" s="31">
        <v>14</v>
      </c>
      <c r="AB75" s="33"/>
      <c r="AC75" s="33"/>
      <c r="AD75" s="33"/>
      <c r="AE75" s="33"/>
      <c r="AF75" s="33"/>
      <c r="AG75" s="33"/>
      <c r="AH75" s="33"/>
      <c r="AI75" s="33"/>
      <c r="AJ75" s="33"/>
      <c r="AK75" s="33"/>
      <c r="AL75" s="33"/>
      <c r="AM75" s="33"/>
      <c r="AN75" s="33"/>
      <c r="AO75" s="33"/>
      <c r="AP75" s="33">
        <v>41</v>
      </c>
      <c r="AQ75" s="33">
        <v>26</v>
      </c>
      <c r="AR75" s="33">
        <v>32</v>
      </c>
      <c r="AS75" s="33">
        <v>42</v>
      </c>
      <c r="AT75" s="33">
        <v>42</v>
      </c>
      <c r="AU75" s="33"/>
      <c r="AV75" s="33"/>
      <c r="AW75" s="33"/>
      <c r="AX75" s="33"/>
      <c r="AY75" s="33"/>
      <c r="AZ75" s="33"/>
      <c r="BA75" s="33"/>
      <c r="BB75" s="34"/>
      <c r="BC75" s="34"/>
      <c r="BD75" s="34"/>
      <c r="BE75" s="34"/>
      <c r="BF75" s="34"/>
      <c r="BG75" s="34"/>
      <c r="BH75" s="34"/>
      <c r="BI75" s="34"/>
      <c r="BJ75" s="34"/>
      <c r="BK75" s="34"/>
      <c r="BL75" s="34"/>
      <c r="BM75" s="34">
        <v>26</v>
      </c>
      <c r="BN75" s="34">
        <v>24</v>
      </c>
      <c r="BO75" s="34"/>
      <c r="BP75" s="34"/>
      <c r="BQ75" s="34">
        <v>18</v>
      </c>
      <c r="BR75" s="34">
        <v>18</v>
      </c>
      <c r="BS75" s="34">
        <v>18</v>
      </c>
      <c r="BT75" s="34"/>
      <c r="BU75" s="34">
        <v>24</v>
      </c>
      <c r="BV75" s="34"/>
      <c r="BW75" s="34"/>
      <c r="BX75" s="34"/>
      <c r="BY75" s="34"/>
      <c r="BZ75" s="34"/>
      <c r="CA75" s="34"/>
      <c r="CB75" s="34">
        <v>26</v>
      </c>
      <c r="CC75" s="27">
        <f t="shared" si="6"/>
        <v>5</v>
      </c>
      <c r="CD75" s="47"/>
      <c r="CE75" s="27">
        <f t="shared" si="7"/>
        <v>7</v>
      </c>
      <c r="CF75" s="47"/>
      <c r="CG75" s="27">
        <f t="shared" si="8"/>
        <v>12</v>
      </c>
    </row>
    <row r="76" spans="1:90" s="38" customFormat="1" ht="21" customHeight="1">
      <c r="A76" s="39"/>
      <c r="B76" s="39"/>
      <c r="C76" s="27" t="s">
        <v>152</v>
      </c>
      <c r="D76" s="50" t="s">
        <v>1875</v>
      </c>
      <c r="E76" s="46">
        <v>43564</v>
      </c>
      <c r="F76" s="492">
        <v>43607</v>
      </c>
      <c r="G76" s="467" t="s">
        <v>1289</v>
      </c>
      <c r="H76" s="689"/>
      <c r="I76" s="31">
        <v>0</v>
      </c>
      <c r="J76" s="55">
        <v>0</v>
      </c>
      <c r="K76" s="31">
        <v>0</v>
      </c>
      <c r="L76" s="32">
        <v>0</v>
      </c>
      <c r="M76" s="31">
        <v>0</v>
      </c>
      <c r="N76" s="32">
        <v>0</v>
      </c>
      <c r="O76" s="31">
        <v>0</v>
      </c>
      <c r="P76" s="32">
        <v>0</v>
      </c>
      <c r="Q76" s="31">
        <v>0</v>
      </c>
      <c r="R76" s="464">
        <v>0</v>
      </c>
      <c r="S76" s="31">
        <v>0</v>
      </c>
      <c r="T76" s="464">
        <v>0</v>
      </c>
      <c r="U76" s="31">
        <v>0</v>
      </c>
      <c r="V76" s="464">
        <v>0</v>
      </c>
      <c r="W76" s="31">
        <v>0</v>
      </c>
      <c r="X76" s="464">
        <v>10</v>
      </c>
      <c r="Y76" s="31">
        <v>10</v>
      </c>
      <c r="Z76" s="31">
        <v>3</v>
      </c>
      <c r="AA76" s="31">
        <v>13</v>
      </c>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v>30</v>
      </c>
      <c r="AZ76" s="33">
        <v>30</v>
      </c>
      <c r="BA76" s="33">
        <v>30</v>
      </c>
      <c r="BB76" s="34">
        <v>30</v>
      </c>
      <c r="BC76" s="34"/>
      <c r="BD76" s="34">
        <v>35</v>
      </c>
      <c r="BE76" s="34">
        <v>35</v>
      </c>
      <c r="BF76" s="34">
        <v>35</v>
      </c>
      <c r="BG76" s="34"/>
      <c r="BH76" s="34">
        <v>30</v>
      </c>
      <c r="BI76" s="34">
        <v>35</v>
      </c>
      <c r="BJ76" s="34"/>
      <c r="BK76" s="34">
        <v>26</v>
      </c>
      <c r="BL76" s="34"/>
      <c r="BM76" s="34"/>
      <c r="BN76" s="34"/>
      <c r="BO76" s="34"/>
      <c r="BP76" s="34"/>
      <c r="BQ76" s="34"/>
      <c r="BR76" s="34"/>
      <c r="BS76" s="34"/>
      <c r="BT76" s="34"/>
      <c r="BU76" s="34"/>
      <c r="BV76" s="34"/>
      <c r="BW76" s="34"/>
      <c r="BX76" s="34"/>
      <c r="BY76" s="34"/>
      <c r="BZ76" s="34"/>
      <c r="CA76" s="34"/>
      <c r="CB76" s="34"/>
      <c r="CC76" s="27">
        <f t="shared" si="6"/>
        <v>3</v>
      </c>
      <c r="CD76" s="47"/>
      <c r="CE76" s="27">
        <f t="shared" si="7"/>
        <v>7</v>
      </c>
      <c r="CF76" s="47"/>
      <c r="CG76" s="27">
        <f t="shared" si="8"/>
        <v>10</v>
      </c>
    </row>
    <row r="77" spans="1:90" s="442" customFormat="1" ht="21" customHeight="1">
      <c r="A77" s="39"/>
      <c r="B77" s="39"/>
      <c r="C77" s="27" t="s">
        <v>154</v>
      </c>
      <c r="D77" s="28" t="s">
        <v>344</v>
      </c>
      <c r="E77" s="46">
        <v>41044</v>
      </c>
      <c r="F77" s="45">
        <v>15767</v>
      </c>
      <c r="G77" s="467" t="s">
        <v>1289</v>
      </c>
      <c r="H77" s="689"/>
      <c r="I77" s="31">
        <v>0</v>
      </c>
      <c r="J77" s="55">
        <v>0</v>
      </c>
      <c r="K77" s="31">
        <v>0</v>
      </c>
      <c r="L77" s="32">
        <v>0</v>
      </c>
      <c r="M77" s="31">
        <v>0</v>
      </c>
      <c r="N77" s="32">
        <v>0</v>
      </c>
      <c r="O77" s="31">
        <v>0</v>
      </c>
      <c r="P77" s="32">
        <v>0</v>
      </c>
      <c r="Q77" s="31">
        <v>0</v>
      </c>
      <c r="R77" s="464">
        <v>0</v>
      </c>
      <c r="S77" s="31">
        <v>0</v>
      </c>
      <c r="T77" s="464">
        <v>1</v>
      </c>
      <c r="U77" s="31">
        <v>1</v>
      </c>
      <c r="V77" s="464">
        <v>0</v>
      </c>
      <c r="W77" s="31">
        <v>1</v>
      </c>
      <c r="X77" s="464">
        <v>9</v>
      </c>
      <c r="Y77" s="31">
        <v>10</v>
      </c>
      <c r="Z77" s="31">
        <v>1</v>
      </c>
      <c r="AA77" s="31">
        <v>11</v>
      </c>
      <c r="AB77" s="33"/>
      <c r="AC77" s="33"/>
      <c r="AD77" s="33"/>
      <c r="AE77" s="33"/>
      <c r="AF77" s="33"/>
      <c r="AG77" s="33"/>
      <c r="AH77" s="33"/>
      <c r="AI77" s="33"/>
      <c r="AJ77" s="33"/>
      <c r="AK77" s="33"/>
      <c r="AL77" s="33"/>
      <c r="AM77" s="33">
        <v>27</v>
      </c>
      <c r="AN77" s="33"/>
      <c r="AO77" s="33"/>
      <c r="AP77" s="33"/>
      <c r="AQ77" s="33"/>
      <c r="AR77" s="33"/>
      <c r="AS77" s="33"/>
      <c r="AT77" s="33"/>
      <c r="AU77" s="33"/>
      <c r="AV77" s="33"/>
      <c r="AW77" s="33"/>
      <c r="AX77" s="33"/>
      <c r="AY77" s="33"/>
      <c r="AZ77" s="33"/>
      <c r="BA77" s="33"/>
      <c r="BB77" s="34"/>
      <c r="BC77" s="34"/>
      <c r="BD77" s="34"/>
      <c r="BE77" s="34"/>
      <c r="BF77" s="34"/>
      <c r="BG77" s="34"/>
      <c r="BH77" s="34"/>
      <c r="BI77" s="34"/>
      <c r="BJ77" s="34"/>
      <c r="BK77" s="34"/>
      <c r="BL77" s="34"/>
      <c r="BM77" s="34">
        <v>26</v>
      </c>
      <c r="BN77" s="34">
        <v>27</v>
      </c>
      <c r="BO77" s="34"/>
      <c r="BP77" s="34"/>
      <c r="BQ77" s="34"/>
      <c r="BR77" s="34"/>
      <c r="BS77" s="34">
        <v>27</v>
      </c>
      <c r="BT77" s="34">
        <v>18</v>
      </c>
      <c r="BU77" s="34"/>
      <c r="BV77" s="34"/>
      <c r="BW77" s="34">
        <v>18</v>
      </c>
      <c r="BX77" s="34">
        <v>18</v>
      </c>
      <c r="BY77" s="34">
        <v>24</v>
      </c>
      <c r="BZ77" s="34">
        <v>18</v>
      </c>
      <c r="CA77" s="34">
        <v>18</v>
      </c>
      <c r="CB77" s="34">
        <v>18</v>
      </c>
      <c r="CC77" s="27">
        <f t="shared" si="6"/>
        <v>1</v>
      </c>
      <c r="CD77" s="47"/>
      <c r="CE77" s="27">
        <f t="shared" si="7"/>
        <v>10</v>
      </c>
      <c r="CF77" s="47"/>
      <c r="CG77" s="27">
        <f t="shared" si="8"/>
        <v>11</v>
      </c>
      <c r="CH77" s="38"/>
      <c r="CI77" s="38"/>
      <c r="CJ77" s="38"/>
      <c r="CK77" s="38"/>
      <c r="CL77" s="38"/>
    </row>
    <row r="78" spans="1:90" s="442" customFormat="1" ht="21" customHeight="1">
      <c r="A78" s="39"/>
      <c r="B78" s="39"/>
      <c r="C78" s="27" t="s">
        <v>156</v>
      </c>
      <c r="D78" s="28" t="s">
        <v>1929</v>
      </c>
      <c r="E78" s="41">
        <v>43109</v>
      </c>
      <c r="F78" s="45">
        <v>43124</v>
      </c>
      <c r="G78" s="467" t="s">
        <v>1289</v>
      </c>
      <c r="H78" s="689"/>
      <c r="I78" s="31">
        <v>0</v>
      </c>
      <c r="J78" s="55">
        <v>0</v>
      </c>
      <c r="K78" s="31">
        <v>0</v>
      </c>
      <c r="L78" s="32">
        <v>0</v>
      </c>
      <c r="M78" s="31">
        <v>0</v>
      </c>
      <c r="N78" s="32">
        <v>0</v>
      </c>
      <c r="O78" s="31">
        <v>0</v>
      </c>
      <c r="P78" s="32">
        <v>0</v>
      </c>
      <c r="Q78" s="31">
        <v>0</v>
      </c>
      <c r="R78" s="464">
        <v>0</v>
      </c>
      <c r="S78" s="31">
        <v>0</v>
      </c>
      <c r="T78" s="464">
        <v>0</v>
      </c>
      <c r="U78" s="31">
        <v>0</v>
      </c>
      <c r="V78" s="464">
        <v>2</v>
      </c>
      <c r="W78" s="31">
        <v>2</v>
      </c>
      <c r="X78" s="464">
        <v>6</v>
      </c>
      <c r="Y78" s="31">
        <v>8</v>
      </c>
      <c r="Z78" s="31">
        <v>3</v>
      </c>
      <c r="AA78" s="31">
        <v>11</v>
      </c>
      <c r="AB78" s="33"/>
      <c r="AC78" s="33"/>
      <c r="AD78" s="33"/>
      <c r="AE78" s="33"/>
      <c r="AF78" s="33"/>
      <c r="AG78" s="33"/>
      <c r="AH78" s="33">
        <v>28</v>
      </c>
      <c r="AI78" s="33"/>
      <c r="AJ78" s="33">
        <v>54</v>
      </c>
      <c r="AK78" s="33"/>
      <c r="AL78" s="33">
        <v>28</v>
      </c>
      <c r="AM78" s="33"/>
      <c r="AN78" s="33"/>
      <c r="AO78" s="33"/>
      <c r="AP78" s="33"/>
      <c r="AQ78" s="33"/>
      <c r="AR78" s="33"/>
      <c r="AS78" s="33"/>
      <c r="AT78" s="33"/>
      <c r="AU78" s="33"/>
      <c r="AV78" s="33"/>
      <c r="AW78" s="33"/>
      <c r="AX78" s="33"/>
      <c r="AY78" s="33"/>
      <c r="AZ78" s="33"/>
      <c r="BA78" s="33"/>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27">
        <f t="shared" si="6"/>
        <v>3</v>
      </c>
      <c r="CD78" s="47"/>
      <c r="CE78" s="27">
        <f t="shared" si="7"/>
        <v>0</v>
      </c>
      <c r="CF78" s="47"/>
      <c r="CG78" s="27">
        <f t="shared" si="8"/>
        <v>3</v>
      </c>
      <c r="CH78" s="38"/>
      <c r="CI78" s="38"/>
      <c r="CJ78" s="38"/>
      <c r="CK78" s="38"/>
      <c r="CL78" s="38"/>
    </row>
    <row r="79" spans="1:90" s="442" customFormat="1" ht="21" customHeight="1">
      <c r="A79" s="39"/>
      <c r="B79" s="39"/>
      <c r="C79" s="27" t="s">
        <v>158</v>
      </c>
      <c r="D79" s="28" t="s">
        <v>2264</v>
      </c>
      <c r="E79" s="41">
        <v>44517</v>
      </c>
      <c r="F79" s="45">
        <v>44517</v>
      </c>
      <c r="G79" s="467" t="s">
        <v>523</v>
      </c>
      <c r="H79" s="689"/>
      <c r="I79" s="31">
        <v>0</v>
      </c>
      <c r="J79" s="55">
        <v>0</v>
      </c>
      <c r="K79" s="31">
        <v>0</v>
      </c>
      <c r="L79" s="32">
        <v>0</v>
      </c>
      <c r="M79" s="31">
        <v>0</v>
      </c>
      <c r="N79" s="32">
        <v>0</v>
      </c>
      <c r="O79" s="31">
        <v>0</v>
      </c>
      <c r="P79" s="32">
        <v>0</v>
      </c>
      <c r="Q79" s="31">
        <v>0</v>
      </c>
      <c r="R79" s="464">
        <v>0</v>
      </c>
      <c r="S79" s="31">
        <v>0</v>
      </c>
      <c r="T79" s="464">
        <v>0</v>
      </c>
      <c r="U79" s="31">
        <v>0</v>
      </c>
      <c r="V79" s="464">
        <v>0</v>
      </c>
      <c r="W79" s="31">
        <v>0</v>
      </c>
      <c r="X79" s="464">
        <v>0</v>
      </c>
      <c r="Y79" s="31">
        <v>0</v>
      </c>
      <c r="Z79" s="31">
        <v>9</v>
      </c>
      <c r="AA79" s="31">
        <v>9</v>
      </c>
      <c r="AB79" s="33"/>
      <c r="AC79" s="33"/>
      <c r="AD79" s="33"/>
      <c r="AE79" s="33"/>
      <c r="AF79" s="33"/>
      <c r="AG79" s="33"/>
      <c r="AH79" s="33"/>
      <c r="AI79" s="33"/>
      <c r="AJ79" s="33"/>
      <c r="AK79" s="33"/>
      <c r="AL79" s="33"/>
      <c r="AM79" s="33"/>
      <c r="AN79" s="33"/>
      <c r="AO79" s="33"/>
      <c r="AP79" s="33"/>
      <c r="AQ79" s="33"/>
      <c r="AR79" s="33">
        <v>18</v>
      </c>
      <c r="AS79" s="33">
        <v>35</v>
      </c>
      <c r="AT79" s="33">
        <v>18</v>
      </c>
      <c r="AU79" s="33">
        <v>35</v>
      </c>
      <c r="AV79" s="33">
        <v>35</v>
      </c>
      <c r="AW79" s="33">
        <v>33</v>
      </c>
      <c r="AX79" s="33">
        <v>35</v>
      </c>
      <c r="AY79" s="33"/>
      <c r="AZ79" s="33">
        <v>35</v>
      </c>
      <c r="BA79" s="33">
        <v>33</v>
      </c>
      <c r="BB79" s="34">
        <v>35</v>
      </c>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27">
        <f t="shared" si="6"/>
        <v>9</v>
      </c>
      <c r="CD79" s="47"/>
      <c r="CE79" s="27">
        <f t="shared" si="7"/>
        <v>1</v>
      </c>
      <c r="CF79" s="47"/>
      <c r="CG79" s="27">
        <f t="shared" si="8"/>
        <v>10</v>
      </c>
      <c r="CH79" s="38"/>
      <c r="CI79" s="38"/>
      <c r="CJ79" s="38"/>
      <c r="CK79" s="38"/>
      <c r="CL79" s="38"/>
    </row>
    <row r="80" spans="1:90" s="442" customFormat="1" ht="21" customHeight="1">
      <c r="A80" s="39"/>
      <c r="B80" s="39"/>
      <c r="C80" s="27" t="s">
        <v>160</v>
      </c>
      <c r="D80" s="50" t="s">
        <v>2101</v>
      </c>
      <c r="E80" s="29">
        <v>44119</v>
      </c>
      <c r="F80" s="45">
        <v>44118</v>
      </c>
      <c r="G80" s="467" t="s">
        <v>1289</v>
      </c>
      <c r="H80" s="689"/>
      <c r="I80" s="31">
        <v>0</v>
      </c>
      <c r="J80" s="55">
        <v>0</v>
      </c>
      <c r="K80" s="31">
        <v>0</v>
      </c>
      <c r="L80" s="32">
        <v>0</v>
      </c>
      <c r="M80" s="31">
        <v>0</v>
      </c>
      <c r="N80" s="32">
        <v>0</v>
      </c>
      <c r="O80" s="31">
        <v>0</v>
      </c>
      <c r="P80" s="32">
        <v>0</v>
      </c>
      <c r="Q80" s="31">
        <v>0</v>
      </c>
      <c r="R80" s="464">
        <v>0</v>
      </c>
      <c r="S80" s="31">
        <v>0</v>
      </c>
      <c r="T80" s="464">
        <v>0</v>
      </c>
      <c r="U80" s="31">
        <v>0</v>
      </c>
      <c r="V80" s="464">
        <v>0</v>
      </c>
      <c r="W80" s="31">
        <v>0</v>
      </c>
      <c r="X80" s="464">
        <v>7</v>
      </c>
      <c r="Y80" s="31">
        <v>7</v>
      </c>
      <c r="Z80" s="31">
        <v>0</v>
      </c>
      <c r="AA80" s="31">
        <v>7</v>
      </c>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4"/>
      <c r="BC80" s="34"/>
      <c r="BD80" s="34"/>
      <c r="BE80" s="34"/>
      <c r="BF80" s="34"/>
      <c r="BG80" s="34"/>
      <c r="BH80" s="34"/>
      <c r="BI80" s="34"/>
      <c r="BJ80" s="34"/>
      <c r="BK80" s="34"/>
      <c r="BL80" s="34"/>
      <c r="BM80" s="34"/>
      <c r="BN80" s="34"/>
      <c r="BO80" s="34"/>
      <c r="BP80" s="34">
        <v>32</v>
      </c>
      <c r="BQ80" s="34"/>
      <c r="BR80" s="34"/>
      <c r="BS80" s="34"/>
      <c r="BT80" s="34"/>
      <c r="BU80" s="34"/>
      <c r="BV80" s="34"/>
      <c r="BW80" s="34"/>
      <c r="BX80" s="34"/>
      <c r="BY80" s="34"/>
      <c r="BZ80" s="34"/>
      <c r="CA80" s="34"/>
      <c r="CB80" s="34"/>
      <c r="CC80" s="27">
        <f t="shared" si="6"/>
        <v>0</v>
      </c>
      <c r="CD80" s="47"/>
      <c r="CE80" s="27">
        <f t="shared" si="7"/>
        <v>1</v>
      </c>
      <c r="CF80" s="47"/>
      <c r="CG80" s="27">
        <f t="shared" si="8"/>
        <v>1</v>
      </c>
      <c r="CH80" s="38"/>
      <c r="CI80" s="38"/>
      <c r="CJ80" s="38"/>
    </row>
    <row r="81" spans="1:90" s="442" customFormat="1" ht="21" customHeight="1">
      <c r="A81" s="39"/>
      <c r="B81" s="39"/>
      <c r="C81" s="27" t="s">
        <v>162</v>
      </c>
      <c r="D81" s="28" t="s">
        <v>352</v>
      </c>
      <c r="E81" s="46">
        <v>41743</v>
      </c>
      <c r="F81" s="45"/>
      <c r="G81" s="467" t="s">
        <v>357</v>
      </c>
      <c r="H81" s="689"/>
      <c r="I81" s="31">
        <v>0</v>
      </c>
      <c r="J81" s="55">
        <v>0</v>
      </c>
      <c r="K81" s="31">
        <v>0</v>
      </c>
      <c r="L81" s="32">
        <v>0</v>
      </c>
      <c r="M81" s="31">
        <v>0</v>
      </c>
      <c r="N81" s="32">
        <v>0</v>
      </c>
      <c r="O81" s="31">
        <v>0</v>
      </c>
      <c r="P81" s="32">
        <v>0</v>
      </c>
      <c r="Q81" s="31">
        <v>0</v>
      </c>
      <c r="R81" s="464">
        <v>1</v>
      </c>
      <c r="S81" s="31">
        <v>1</v>
      </c>
      <c r="T81" s="464">
        <v>4</v>
      </c>
      <c r="U81" s="31">
        <v>5</v>
      </c>
      <c r="V81" s="464">
        <v>1</v>
      </c>
      <c r="W81" s="31">
        <v>6</v>
      </c>
      <c r="X81" s="464">
        <v>0</v>
      </c>
      <c r="Y81" s="31">
        <v>6</v>
      </c>
      <c r="Z81" s="31">
        <v>0</v>
      </c>
      <c r="AA81" s="31">
        <v>6</v>
      </c>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27">
        <f t="shared" si="6"/>
        <v>0</v>
      </c>
      <c r="CD81" s="47"/>
      <c r="CE81" s="27">
        <f t="shared" si="7"/>
        <v>0</v>
      </c>
      <c r="CF81" s="47"/>
      <c r="CG81" s="27">
        <f t="shared" si="8"/>
        <v>0</v>
      </c>
      <c r="CH81" s="38"/>
      <c r="CI81" s="38"/>
      <c r="CJ81" s="38"/>
      <c r="CK81" s="38"/>
      <c r="CL81" s="38"/>
    </row>
    <row r="82" spans="1:90" s="38" customFormat="1" ht="21" customHeight="1">
      <c r="A82" s="39"/>
      <c r="B82" s="39"/>
      <c r="C82" s="27" t="s">
        <v>164</v>
      </c>
      <c r="D82" s="28" t="s">
        <v>2067</v>
      </c>
      <c r="E82" s="41">
        <v>42051</v>
      </c>
      <c r="F82" s="492">
        <v>27723</v>
      </c>
      <c r="G82" s="467" t="s">
        <v>1289</v>
      </c>
      <c r="H82" s="689"/>
      <c r="I82" s="31">
        <v>0</v>
      </c>
      <c r="J82" s="55">
        <v>0</v>
      </c>
      <c r="K82" s="31">
        <v>0</v>
      </c>
      <c r="L82" s="32">
        <v>0</v>
      </c>
      <c r="M82" s="31">
        <v>0</v>
      </c>
      <c r="N82" s="32">
        <v>0</v>
      </c>
      <c r="O82" s="31">
        <v>0</v>
      </c>
      <c r="P82" s="32">
        <v>0</v>
      </c>
      <c r="Q82" s="31">
        <v>0</v>
      </c>
      <c r="R82" s="464">
        <v>0</v>
      </c>
      <c r="S82" s="31">
        <v>0</v>
      </c>
      <c r="T82" s="464">
        <v>0</v>
      </c>
      <c r="U82" s="31">
        <v>0</v>
      </c>
      <c r="V82" s="464">
        <v>0</v>
      </c>
      <c r="W82" s="31">
        <v>0</v>
      </c>
      <c r="X82" s="464">
        <v>6</v>
      </c>
      <c r="Y82" s="31">
        <v>6</v>
      </c>
      <c r="Z82" s="31">
        <v>0</v>
      </c>
      <c r="AA82" s="31">
        <v>6</v>
      </c>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27">
        <f t="shared" ref="CC82:CC113" si="9">COUNT(AB82:BA82)</f>
        <v>0</v>
      </c>
      <c r="CD82" s="47"/>
      <c r="CE82" s="27">
        <f t="shared" ref="CE82:CE113" si="10">COUNT(BB82:CB82)</f>
        <v>0</v>
      </c>
      <c r="CF82" s="47"/>
      <c r="CG82" s="27">
        <f t="shared" ref="CG82:CG113" si="11">SUM(CC82,CE82)</f>
        <v>0</v>
      </c>
    </row>
    <row r="83" spans="1:90" s="442" customFormat="1" ht="21" customHeight="1">
      <c r="A83" s="39"/>
      <c r="B83" s="39"/>
      <c r="C83" s="27" t="s">
        <v>166</v>
      </c>
      <c r="D83" s="28" t="s">
        <v>2143</v>
      </c>
      <c r="E83" s="41">
        <v>44347</v>
      </c>
      <c r="F83" s="492">
        <v>44326</v>
      </c>
      <c r="G83" s="467" t="s">
        <v>1289</v>
      </c>
      <c r="H83" s="689"/>
      <c r="I83" s="31">
        <v>0</v>
      </c>
      <c r="J83" s="55">
        <v>0</v>
      </c>
      <c r="K83" s="31">
        <v>0</v>
      </c>
      <c r="L83" s="32">
        <v>0</v>
      </c>
      <c r="M83" s="31">
        <v>0</v>
      </c>
      <c r="N83" s="32">
        <v>0</v>
      </c>
      <c r="O83" s="31">
        <v>0</v>
      </c>
      <c r="P83" s="32">
        <v>0</v>
      </c>
      <c r="Q83" s="31">
        <v>0</v>
      </c>
      <c r="R83" s="464">
        <v>0</v>
      </c>
      <c r="S83" s="31">
        <v>0</v>
      </c>
      <c r="T83" s="464">
        <v>0</v>
      </c>
      <c r="U83" s="31">
        <v>0</v>
      </c>
      <c r="V83" s="464">
        <v>0</v>
      </c>
      <c r="W83" s="31">
        <v>0</v>
      </c>
      <c r="X83" s="464">
        <v>0</v>
      </c>
      <c r="Y83" s="31">
        <v>0</v>
      </c>
      <c r="Z83" s="31">
        <v>6</v>
      </c>
      <c r="AA83" s="31">
        <v>6</v>
      </c>
      <c r="AB83" s="33"/>
      <c r="AC83" s="33"/>
      <c r="AD83" s="33"/>
      <c r="AE83" s="33"/>
      <c r="AF83" s="33"/>
      <c r="AG83" s="33">
        <v>26</v>
      </c>
      <c r="AH83" s="33">
        <v>26</v>
      </c>
      <c r="AI83" s="33">
        <v>39</v>
      </c>
      <c r="AJ83" s="33">
        <v>35</v>
      </c>
      <c r="AK83" s="33">
        <v>35</v>
      </c>
      <c r="AL83" s="33">
        <v>35</v>
      </c>
      <c r="AM83" s="33"/>
      <c r="AN83" s="33"/>
      <c r="AO83" s="33"/>
      <c r="AP83" s="33"/>
      <c r="AQ83" s="33"/>
      <c r="AR83" s="33"/>
      <c r="AS83" s="33"/>
      <c r="AT83" s="33"/>
      <c r="AU83" s="33"/>
      <c r="AV83" s="33"/>
      <c r="AW83" s="33"/>
      <c r="AX83" s="33"/>
      <c r="AY83" s="33"/>
      <c r="AZ83" s="33"/>
      <c r="BA83" s="33"/>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27">
        <f t="shared" si="9"/>
        <v>6</v>
      </c>
      <c r="CD83" s="47"/>
      <c r="CE83" s="27">
        <f t="shared" si="10"/>
        <v>0</v>
      </c>
      <c r="CF83" s="47"/>
      <c r="CG83" s="27">
        <f t="shared" si="11"/>
        <v>6</v>
      </c>
      <c r="CH83" s="38"/>
      <c r="CI83" s="38"/>
      <c r="CJ83" s="38"/>
      <c r="CK83" s="38"/>
      <c r="CL83" s="38"/>
    </row>
    <row r="84" spans="1:90" s="442" customFormat="1" ht="21" customHeight="1">
      <c r="A84" s="39"/>
      <c r="B84" s="39"/>
      <c r="C84" s="27" t="s">
        <v>168</v>
      </c>
      <c r="D84" s="28" t="s">
        <v>2124</v>
      </c>
      <c r="E84" s="41">
        <v>31154</v>
      </c>
      <c r="F84" s="492">
        <v>40995</v>
      </c>
      <c r="G84" s="467" t="s">
        <v>1289</v>
      </c>
      <c r="H84" s="689"/>
      <c r="I84" s="31">
        <v>0</v>
      </c>
      <c r="J84" s="55">
        <v>0</v>
      </c>
      <c r="K84" s="31">
        <v>0</v>
      </c>
      <c r="L84" s="32">
        <v>0</v>
      </c>
      <c r="M84" s="31">
        <v>0</v>
      </c>
      <c r="N84" s="32">
        <v>0</v>
      </c>
      <c r="O84" s="31">
        <v>0</v>
      </c>
      <c r="P84" s="32">
        <v>0</v>
      </c>
      <c r="Q84" s="31">
        <v>0</v>
      </c>
      <c r="R84" s="464">
        <v>0</v>
      </c>
      <c r="S84" s="31">
        <v>0</v>
      </c>
      <c r="T84" s="464">
        <v>0</v>
      </c>
      <c r="U84" s="31">
        <v>0</v>
      </c>
      <c r="V84" s="464">
        <v>0</v>
      </c>
      <c r="W84" s="31">
        <v>0</v>
      </c>
      <c r="X84" s="464">
        <v>0</v>
      </c>
      <c r="Y84" s="31">
        <v>0</v>
      </c>
      <c r="Z84" s="31">
        <v>5</v>
      </c>
      <c r="AA84" s="31">
        <v>5</v>
      </c>
      <c r="AB84" s="33"/>
      <c r="AC84" s="33"/>
      <c r="AD84" s="33"/>
      <c r="AE84" s="33"/>
      <c r="AF84" s="33"/>
      <c r="AG84" s="33"/>
      <c r="AH84" s="33">
        <v>35</v>
      </c>
      <c r="AI84" s="33">
        <v>35</v>
      </c>
      <c r="AJ84" s="33">
        <v>35</v>
      </c>
      <c r="AK84" s="33">
        <v>35</v>
      </c>
      <c r="AL84" s="33">
        <v>42</v>
      </c>
      <c r="AM84" s="33"/>
      <c r="AN84" s="33"/>
      <c r="AO84" s="33"/>
      <c r="AP84" s="33"/>
      <c r="AQ84" s="33"/>
      <c r="AR84" s="33"/>
      <c r="AS84" s="33"/>
      <c r="AT84" s="33"/>
      <c r="AU84" s="33"/>
      <c r="AV84" s="33"/>
      <c r="AW84" s="33"/>
      <c r="AX84" s="33"/>
      <c r="AY84" s="33"/>
      <c r="AZ84" s="33"/>
      <c r="BA84" s="33"/>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27">
        <f t="shared" si="9"/>
        <v>5</v>
      </c>
      <c r="CD84" s="47"/>
      <c r="CE84" s="27">
        <f t="shared" si="10"/>
        <v>0</v>
      </c>
      <c r="CF84" s="47"/>
      <c r="CG84" s="27">
        <f t="shared" si="11"/>
        <v>5</v>
      </c>
      <c r="CH84" s="38"/>
      <c r="CI84" s="38"/>
      <c r="CJ84" s="38"/>
      <c r="CK84" s="38"/>
      <c r="CL84" s="38"/>
    </row>
    <row r="85" spans="1:90" s="442" customFormat="1" ht="21" customHeight="1">
      <c r="A85" s="51"/>
      <c r="B85" s="51"/>
      <c r="C85" s="27" t="s">
        <v>170</v>
      </c>
      <c r="D85" s="28" t="s">
        <v>1714</v>
      </c>
      <c r="E85" s="41">
        <v>43516</v>
      </c>
      <c r="F85" s="45">
        <v>36238</v>
      </c>
      <c r="G85" s="467" t="s">
        <v>1289</v>
      </c>
      <c r="H85" s="689"/>
      <c r="I85" s="31">
        <v>0</v>
      </c>
      <c r="J85" s="55">
        <v>0</v>
      </c>
      <c r="K85" s="31">
        <v>0</v>
      </c>
      <c r="L85" s="32">
        <v>0</v>
      </c>
      <c r="M85" s="31">
        <v>0</v>
      </c>
      <c r="N85" s="32">
        <v>0</v>
      </c>
      <c r="O85" s="31">
        <v>0</v>
      </c>
      <c r="P85" s="32">
        <v>0</v>
      </c>
      <c r="Q85" s="31">
        <v>0</v>
      </c>
      <c r="R85" s="464">
        <v>0</v>
      </c>
      <c r="S85" s="31">
        <v>0</v>
      </c>
      <c r="T85" s="464">
        <v>0</v>
      </c>
      <c r="U85" s="31">
        <v>0</v>
      </c>
      <c r="V85" s="464">
        <v>0</v>
      </c>
      <c r="W85" s="31">
        <v>0</v>
      </c>
      <c r="X85" s="464">
        <v>4</v>
      </c>
      <c r="Y85" s="31">
        <v>4</v>
      </c>
      <c r="Z85" s="31">
        <v>1</v>
      </c>
      <c r="AA85" s="31">
        <v>5</v>
      </c>
      <c r="AB85" s="33"/>
      <c r="AC85" s="33"/>
      <c r="AD85" s="33"/>
      <c r="AE85" s="33">
        <v>42</v>
      </c>
      <c r="AF85" s="33"/>
      <c r="AG85" s="33"/>
      <c r="AH85" s="33"/>
      <c r="AI85" s="33"/>
      <c r="AJ85" s="33"/>
      <c r="AK85" s="33"/>
      <c r="AL85" s="33"/>
      <c r="AM85" s="33"/>
      <c r="AN85" s="33"/>
      <c r="AO85" s="33"/>
      <c r="AP85" s="33"/>
      <c r="AQ85" s="33"/>
      <c r="AR85" s="33"/>
      <c r="AS85" s="33"/>
      <c r="AT85" s="33"/>
      <c r="AU85" s="33"/>
      <c r="AV85" s="33"/>
      <c r="AW85" s="33"/>
      <c r="AX85" s="33"/>
      <c r="AY85" s="33"/>
      <c r="AZ85" s="33"/>
      <c r="BA85" s="33"/>
      <c r="BB85" s="34"/>
      <c r="BC85" s="34"/>
      <c r="BD85" s="34"/>
      <c r="BE85" s="34"/>
      <c r="BF85" s="34"/>
      <c r="BG85" s="34"/>
      <c r="BH85" s="34"/>
      <c r="BI85" s="34"/>
      <c r="BJ85" s="34"/>
      <c r="BK85" s="34"/>
      <c r="BL85" s="34"/>
      <c r="BM85" s="34"/>
      <c r="BN85" s="34"/>
      <c r="BO85" s="34"/>
      <c r="BP85" s="34"/>
      <c r="BQ85" s="34"/>
      <c r="BR85" s="34">
        <v>32</v>
      </c>
      <c r="BS85" s="34"/>
      <c r="BT85" s="34"/>
      <c r="BU85" s="34"/>
      <c r="BV85" s="34"/>
      <c r="BW85" s="34"/>
      <c r="BX85" s="34"/>
      <c r="BY85" s="34"/>
      <c r="BZ85" s="34"/>
      <c r="CA85" s="34"/>
      <c r="CB85" s="34"/>
      <c r="CC85" s="27">
        <f t="shared" si="9"/>
        <v>1</v>
      </c>
      <c r="CD85" s="38"/>
      <c r="CE85" s="27">
        <f t="shared" si="10"/>
        <v>1</v>
      </c>
      <c r="CF85" s="38"/>
      <c r="CG85" s="27">
        <f t="shared" si="11"/>
        <v>2</v>
      </c>
      <c r="CH85" s="38"/>
      <c r="CI85" s="38"/>
      <c r="CJ85" s="38"/>
      <c r="CK85" s="38"/>
      <c r="CL85" s="38"/>
    </row>
    <row r="86" spans="1:90" s="442" customFormat="1" ht="21" customHeight="1">
      <c r="A86" s="39"/>
      <c r="B86" s="39"/>
      <c r="C86" s="27" t="s">
        <v>171</v>
      </c>
      <c r="D86" s="28" t="s">
        <v>1956</v>
      </c>
      <c r="E86" s="29">
        <v>43991</v>
      </c>
      <c r="F86" s="45">
        <v>23767</v>
      </c>
      <c r="G86" s="467" t="s">
        <v>1289</v>
      </c>
      <c r="H86" s="689"/>
      <c r="I86" s="31">
        <v>0</v>
      </c>
      <c r="J86" s="55">
        <v>0</v>
      </c>
      <c r="K86" s="31">
        <v>0</v>
      </c>
      <c r="L86" s="32">
        <v>0</v>
      </c>
      <c r="M86" s="31">
        <v>0</v>
      </c>
      <c r="N86" s="32">
        <v>0</v>
      </c>
      <c r="O86" s="31">
        <v>0</v>
      </c>
      <c r="P86" s="32">
        <v>0</v>
      </c>
      <c r="Q86" s="31">
        <v>0</v>
      </c>
      <c r="R86" s="464">
        <v>0</v>
      </c>
      <c r="S86" s="31">
        <v>0</v>
      </c>
      <c r="T86" s="464">
        <v>0</v>
      </c>
      <c r="U86" s="31">
        <v>0</v>
      </c>
      <c r="V86" s="464">
        <v>0</v>
      </c>
      <c r="W86" s="31">
        <v>0</v>
      </c>
      <c r="X86" s="464">
        <v>5</v>
      </c>
      <c r="Y86" s="31">
        <v>5</v>
      </c>
      <c r="Z86" s="31">
        <v>0</v>
      </c>
      <c r="AA86" s="31">
        <v>5</v>
      </c>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27">
        <f t="shared" si="9"/>
        <v>0</v>
      </c>
      <c r="CD86" s="47"/>
      <c r="CE86" s="27">
        <f t="shared" si="10"/>
        <v>0</v>
      </c>
      <c r="CF86" s="47"/>
      <c r="CG86" s="27">
        <f t="shared" si="11"/>
        <v>0</v>
      </c>
      <c r="CH86" s="38"/>
      <c r="CI86" s="38"/>
      <c r="CJ86" s="38"/>
    </row>
    <row r="87" spans="1:90" s="442" customFormat="1" ht="21" customHeight="1">
      <c r="A87" s="27"/>
      <c r="B87" s="27"/>
      <c r="C87" s="27" t="s">
        <v>173</v>
      </c>
      <c r="D87" s="28" t="s">
        <v>271</v>
      </c>
      <c r="E87" s="41">
        <v>36557</v>
      </c>
      <c r="F87" s="45">
        <v>21622</v>
      </c>
      <c r="G87" s="467" t="s">
        <v>357</v>
      </c>
      <c r="H87" s="689"/>
      <c r="I87" s="31">
        <v>0</v>
      </c>
      <c r="J87" s="55">
        <v>0</v>
      </c>
      <c r="K87" s="31">
        <v>0</v>
      </c>
      <c r="L87" s="32">
        <v>0</v>
      </c>
      <c r="M87" s="31">
        <v>0</v>
      </c>
      <c r="N87" s="32">
        <v>0</v>
      </c>
      <c r="O87" s="31">
        <v>0</v>
      </c>
      <c r="P87" s="32">
        <v>0</v>
      </c>
      <c r="Q87" s="31">
        <v>0</v>
      </c>
      <c r="R87" s="464">
        <v>0</v>
      </c>
      <c r="S87" s="31">
        <v>0</v>
      </c>
      <c r="T87" s="464">
        <v>0</v>
      </c>
      <c r="U87" s="31">
        <v>0</v>
      </c>
      <c r="V87" s="464">
        <v>1</v>
      </c>
      <c r="W87" s="31">
        <v>1</v>
      </c>
      <c r="X87" s="464">
        <v>3</v>
      </c>
      <c r="Y87" s="31">
        <v>4</v>
      </c>
      <c r="Z87" s="31">
        <v>0</v>
      </c>
      <c r="AA87" s="31">
        <v>4</v>
      </c>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27">
        <f t="shared" si="9"/>
        <v>0</v>
      </c>
      <c r="CD87" s="38"/>
      <c r="CE87" s="27">
        <f t="shared" si="10"/>
        <v>0</v>
      </c>
      <c r="CF87" s="38"/>
      <c r="CG87" s="27">
        <f t="shared" si="11"/>
        <v>0</v>
      </c>
    </row>
    <row r="88" spans="1:90" s="442" customFormat="1" ht="21" customHeight="1">
      <c r="A88" s="51"/>
      <c r="B88" s="51"/>
      <c r="C88" s="27" t="s">
        <v>175</v>
      </c>
      <c r="D88" s="28" t="s">
        <v>217</v>
      </c>
      <c r="E88" s="41">
        <v>37272</v>
      </c>
      <c r="F88" s="45">
        <v>34592</v>
      </c>
      <c r="G88" s="467" t="s">
        <v>356</v>
      </c>
      <c r="H88" s="689"/>
      <c r="I88" s="31">
        <v>0</v>
      </c>
      <c r="J88" s="55">
        <v>0</v>
      </c>
      <c r="K88" s="31">
        <v>0</v>
      </c>
      <c r="L88" s="32">
        <v>0</v>
      </c>
      <c r="M88" s="31">
        <v>0</v>
      </c>
      <c r="N88" s="32">
        <v>0</v>
      </c>
      <c r="O88" s="31">
        <v>0</v>
      </c>
      <c r="P88" s="32">
        <v>1</v>
      </c>
      <c r="Q88" s="31">
        <v>1</v>
      </c>
      <c r="R88" s="464">
        <v>1</v>
      </c>
      <c r="S88" s="31">
        <v>2</v>
      </c>
      <c r="T88" s="464">
        <v>0</v>
      </c>
      <c r="U88" s="31">
        <v>2</v>
      </c>
      <c r="V88" s="464">
        <v>2</v>
      </c>
      <c r="W88" s="31">
        <v>4</v>
      </c>
      <c r="X88" s="464">
        <v>0</v>
      </c>
      <c r="Y88" s="31">
        <v>4</v>
      </c>
      <c r="Z88" s="31">
        <v>0</v>
      </c>
      <c r="AA88" s="31">
        <v>4</v>
      </c>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27">
        <f t="shared" si="9"/>
        <v>0</v>
      </c>
      <c r="CD88" s="38"/>
      <c r="CE88" s="27">
        <f t="shared" si="10"/>
        <v>0</v>
      </c>
      <c r="CF88" s="38"/>
      <c r="CG88" s="27">
        <f t="shared" si="11"/>
        <v>0</v>
      </c>
      <c r="CH88" s="38"/>
      <c r="CI88" s="38"/>
      <c r="CJ88" s="38"/>
    </row>
    <row r="89" spans="1:90" s="442" customFormat="1" ht="21" customHeight="1">
      <c r="A89" s="39"/>
      <c r="B89" s="39"/>
      <c r="C89" s="27" t="s">
        <v>177</v>
      </c>
      <c r="D89" s="28" t="s">
        <v>1934</v>
      </c>
      <c r="E89" s="41">
        <v>40760</v>
      </c>
      <c r="F89" s="45">
        <v>40602</v>
      </c>
      <c r="G89" s="467" t="s">
        <v>1289</v>
      </c>
      <c r="H89" s="689"/>
      <c r="I89" s="31">
        <v>0</v>
      </c>
      <c r="J89" s="55">
        <v>0</v>
      </c>
      <c r="K89" s="31">
        <v>0</v>
      </c>
      <c r="L89" s="32">
        <v>0</v>
      </c>
      <c r="M89" s="31">
        <v>0</v>
      </c>
      <c r="N89" s="32">
        <v>0</v>
      </c>
      <c r="O89" s="31">
        <v>0</v>
      </c>
      <c r="P89" s="32">
        <v>0</v>
      </c>
      <c r="Q89" s="31">
        <v>0</v>
      </c>
      <c r="R89" s="464">
        <v>0</v>
      </c>
      <c r="S89" s="31">
        <v>0</v>
      </c>
      <c r="T89" s="464">
        <v>0</v>
      </c>
      <c r="U89" s="31">
        <v>0</v>
      </c>
      <c r="V89" s="464">
        <v>0</v>
      </c>
      <c r="W89" s="31">
        <v>0</v>
      </c>
      <c r="X89" s="464">
        <v>4</v>
      </c>
      <c r="Y89" s="31">
        <v>4</v>
      </c>
      <c r="Z89" s="31">
        <v>0</v>
      </c>
      <c r="AA89" s="31">
        <v>4</v>
      </c>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27">
        <f t="shared" si="9"/>
        <v>0</v>
      </c>
      <c r="CD89" s="47"/>
      <c r="CE89" s="27">
        <f t="shared" si="10"/>
        <v>0</v>
      </c>
      <c r="CF89" s="47"/>
      <c r="CG89" s="27">
        <f t="shared" si="11"/>
        <v>0</v>
      </c>
      <c r="CH89" s="38"/>
      <c r="CI89" s="38"/>
      <c r="CJ89" s="38"/>
    </row>
    <row r="90" spans="1:90" s="442" customFormat="1" ht="21" customHeight="1">
      <c r="A90" s="39"/>
      <c r="B90" s="39"/>
      <c r="C90" s="27" t="s">
        <v>179</v>
      </c>
      <c r="D90" s="28" t="s">
        <v>1862</v>
      </c>
      <c r="E90" s="41">
        <v>36207</v>
      </c>
      <c r="F90" s="492">
        <v>21808</v>
      </c>
      <c r="G90" s="467" t="s">
        <v>1289</v>
      </c>
      <c r="H90" s="689"/>
      <c r="I90" s="31">
        <v>0</v>
      </c>
      <c r="J90" s="55">
        <v>0</v>
      </c>
      <c r="K90" s="31">
        <v>0</v>
      </c>
      <c r="L90" s="32">
        <v>0</v>
      </c>
      <c r="M90" s="31">
        <v>0</v>
      </c>
      <c r="N90" s="32">
        <v>0</v>
      </c>
      <c r="O90" s="31">
        <v>0</v>
      </c>
      <c r="P90" s="32">
        <v>0</v>
      </c>
      <c r="Q90" s="31">
        <v>0</v>
      </c>
      <c r="R90" s="464">
        <v>0</v>
      </c>
      <c r="S90" s="31">
        <v>0</v>
      </c>
      <c r="T90" s="464">
        <v>0</v>
      </c>
      <c r="U90" s="31">
        <v>0</v>
      </c>
      <c r="V90" s="464">
        <v>0</v>
      </c>
      <c r="W90" s="31">
        <v>0</v>
      </c>
      <c r="X90" s="464">
        <v>3</v>
      </c>
      <c r="Y90" s="31">
        <v>3</v>
      </c>
      <c r="Z90" s="31">
        <v>0</v>
      </c>
      <c r="AA90" s="31">
        <v>3</v>
      </c>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4"/>
      <c r="BC90" s="34"/>
      <c r="BD90" s="34"/>
      <c r="BE90" s="34"/>
      <c r="BF90" s="34"/>
      <c r="BG90" s="34"/>
      <c r="BH90" s="34"/>
      <c r="BI90" s="34"/>
      <c r="BJ90" s="34"/>
      <c r="BK90" s="34"/>
      <c r="BL90" s="34">
        <v>26</v>
      </c>
      <c r="BM90" s="34"/>
      <c r="BN90" s="34"/>
      <c r="BO90" s="34"/>
      <c r="BP90" s="34"/>
      <c r="BQ90" s="34"/>
      <c r="BR90" s="34"/>
      <c r="BS90" s="34"/>
      <c r="BT90" s="34"/>
      <c r="BU90" s="34"/>
      <c r="BV90" s="34"/>
      <c r="BW90" s="34"/>
      <c r="BX90" s="34"/>
      <c r="BY90" s="34"/>
      <c r="BZ90" s="34"/>
      <c r="CA90" s="34"/>
      <c r="CB90" s="34"/>
      <c r="CC90" s="27">
        <f t="shared" si="9"/>
        <v>0</v>
      </c>
      <c r="CD90" s="47"/>
      <c r="CE90" s="27">
        <f t="shared" si="10"/>
        <v>1</v>
      </c>
      <c r="CF90" s="47"/>
      <c r="CG90" s="27">
        <f t="shared" si="11"/>
        <v>1</v>
      </c>
      <c r="CH90" s="38"/>
      <c r="CI90" s="38"/>
      <c r="CJ90" s="38"/>
      <c r="CK90" s="38"/>
      <c r="CL90" s="38"/>
    </row>
    <row r="91" spans="1:90" s="38" customFormat="1" ht="21" customHeight="1">
      <c r="A91" s="39"/>
      <c r="B91" s="39"/>
      <c r="C91" s="27" t="s">
        <v>181</v>
      </c>
      <c r="D91" s="28" t="s">
        <v>273</v>
      </c>
      <c r="E91" s="41">
        <v>36726</v>
      </c>
      <c r="F91" s="492">
        <v>36803</v>
      </c>
      <c r="G91" s="467" t="s">
        <v>1289</v>
      </c>
      <c r="H91" s="689"/>
      <c r="I91" s="31">
        <v>0</v>
      </c>
      <c r="J91" s="55">
        <v>0</v>
      </c>
      <c r="K91" s="31">
        <v>0</v>
      </c>
      <c r="L91" s="32">
        <v>0</v>
      </c>
      <c r="M91" s="31">
        <v>0</v>
      </c>
      <c r="N91" s="32">
        <v>0</v>
      </c>
      <c r="O91" s="31">
        <v>0</v>
      </c>
      <c r="P91" s="32">
        <v>0</v>
      </c>
      <c r="Q91" s="31">
        <v>0</v>
      </c>
      <c r="R91" s="464">
        <v>0</v>
      </c>
      <c r="S91" s="31">
        <v>0</v>
      </c>
      <c r="T91" s="464">
        <v>0</v>
      </c>
      <c r="U91" s="31">
        <v>0</v>
      </c>
      <c r="V91" s="464">
        <v>0</v>
      </c>
      <c r="W91" s="31">
        <v>0</v>
      </c>
      <c r="X91" s="464">
        <v>3</v>
      </c>
      <c r="Y91" s="31">
        <v>3</v>
      </c>
      <c r="Z91" s="31">
        <v>0</v>
      </c>
      <c r="AA91" s="31">
        <v>3</v>
      </c>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27">
        <f t="shared" si="9"/>
        <v>0</v>
      </c>
      <c r="CD91" s="47"/>
      <c r="CE91" s="27">
        <f t="shared" si="10"/>
        <v>0</v>
      </c>
      <c r="CF91" s="47"/>
      <c r="CG91" s="27">
        <f t="shared" si="11"/>
        <v>0</v>
      </c>
    </row>
    <row r="92" spans="1:90" s="38" customFormat="1" ht="21" customHeight="1">
      <c r="A92" s="51"/>
      <c r="B92" s="51"/>
      <c r="C92" s="27" t="s">
        <v>183</v>
      </c>
      <c r="D92" s="28" t="s">
        <v>1655</v>
      </c>
      <c r="E92" s="46">
        <v>41647</v>
      </c>
      <c r="F92" s="45">
        <v>14423</v>
      </c>
      <c r="G92" s="467" t="s">
        <v>357</v>
      </c>
      <c r="H92" s="689"/>
      <c r="I92" s="31">
        <v>0</v>
      </c>
      <c r="J92" s="55">
        <v>0</v>
      </c>
      <c r="K92" s="31">
        <v>0</v>
      </c>
      <c r="L92" s="32">
        <v>0</v>
      </c>
      <c r="M92" s="31">
        <v>0</v>
      </c>
      <c r="N92" s="32">
        <v>0</v>
      </c>
      <c r="O92" s="31">
        <v>0</v>
      </c>
      <c r="P92" s="32">
        <v>0</v>
      </c>
      <c r="Q92" s="31">
        <v>0</v>
      </c>
      <c r="R92" s="464">
        <v>0</v>
      </c>
      <c r="S92" s="31">
        <v>0</v>
      </c>
      <c r="T92" s="464">
        <v>1</v>
      </c>
      <c r="U92" s="31">
        <v>1</v>
      </c>
      <c r="V92" s="464">
        <v>2</v>
      </c>
      <c r="W92" s="31">
        <v>3</v>
      </c>
      <c r="X92" s="464">
        <v>0</v>
      </c>
      <c r="Y92" s="31">
        <v>3</v>
      </c>
      <c r="Z92" s="31">
        <v>0</v>
      </c>
      <c r="AA92" s="31">
        <v>3</v>
      </c>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4"/>
      <c r="BC92" s="34">
        <v>30</v>
      </c>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27">
        <f t="shared" si="9"/>
        <v>0</v>
      </c>
      <c r="CE92" s="27">
        <f t="shared" si="10"/>
        <v>1</v>
      </c>
      <c r="CG92" s="27">
        <f t="shared" si="11"/>
        <v>1</v>
      </c>
      <c r="CK92" s="442"/>
      <c r="CL92" s="442"/>
    </row>
    <row r="93" spans="1:90" s="38" customFormat="1" ht="21" customHeight="1">
      <c r="A93" s="39"/>
      <c r="B93" s="39"/>
      <c r="C93" s="27" t="s">
        <v>185</v>
      </c>
      <c r="D93" s="28" t="s">
        <v>1949</v>
      </c>
      <c r="E93" s="41">
        <v>43948</v>
      </c>
      <c r="F93" s="45">
        <v>41176</v>
      </c>
      <c r="G93" s="467" t="s">
        <v>1289</v>
      </c>
      <c r="H93" s="689"/>
      <c r="I93" s="31">
        <v>0</v>
      </c>
      <c r="J93" s="55">
        <v>0</v>
      </c>
      <c r="K93" s="31">
        <v>0</v>
      </c>
      <c r="L93" s="32">
        <v>0</v>
      </c>
      <c r="M93" s="31">
        <v>0</v>
      </c>
      <c r="N93" s="32">
        <v>0</v>
      </c>
      <c r="O93" s="31">
        <v>0</v>
      </c>
      <c r="P93" s="32">
        <v>0</v>
      </c>
      <c r="Q93" s="31">
        <v>0</v>
      </c>
      <c r="R93" s="464">
        <v>0</v>
      </c>
      <c r="S93" s="31">
        <v>0</v>
      </c>
      <c r="T93" s="464">
        <v>0</v>
      </c>
      <c r="U93" s="31">
        <v>0</v>
      </c>
      <c r="V93" s="464">
        <v>0</v>
      </c>
      <c r="W93" s="31">
        <v>0</v>
      </c>
      <c r="X93" s="464">
        <v>3</v>
      </c>
      <c r="Y93" s="31">
        <v>3</v>
      </c>
      <c r="Z93" s="31">
        <v>0</v>
      </c>
      <c r="AA93" s="31">
        <v>3</v>
      </c>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27">
        <f t="shared" si="9"/>
        <v>0</v>
      </c>
      <c r="CD93" s="47"/>
      <c r="CE93" s="27">
        <f t="shared" si="10"/>
        <v>0</v>
      </c>
      <c r="CF93" s="47"/>
      <c r="CG93" s="27">
        <f t="shared" si="11"/>
        <v>0</v>
      </c>
      <c r="CK93" s="442"/>
      <c r="CL93" s="442"/>
    </row>
    <row r="94" spans="1:90" s="38" customFormat="1" ht="21" customHeight="1">
      <c r="A94" s="39"/>
      <c r="B94" s="39"/>
      <c r="C94" s="27" t="s">
        <v>187</v>
      </c>
      <c r="D94" s="28" t="s">
        <v>2107</v>
      </c>
      <c r="E94" s="29">
        <v>44273</v>
      </c>
      <c r="F94" s="492">
        <v>44251</v>
      </c>
      <c r="G94" s="467" t="s">
        <v>1289</v>
      </c>
      <c r="H94" s="689"/>
      <c r="I94" s="31">
        <v>0</v>
      </c>
      <c r="J94" s="55">
        <v>0</v>
      </c>
      <c r="K94" s="31">
        <v>0</v>
      </c>
      <c r="L94" s="32">
        <v>0</v>
      </c>
      <c r="M94" s="31">
        <v>0</v>
      </c>
      <c r="N94" s="32">
        <v>0</v>
      </c>
      <c r="O94" s="31">
        <v>0</v>
      </c>
      <c r="P94" s="32">
        <v>0</v>
      </c>
      <c r="Q94" s="31">
        <v>0</v>
      </c>
      <c r="R94" s="464">
        <v>0</v>
      </c>
      <c r="S94" s="31">
        <v>0</v>
      </c>
      <c r="T94" s="464">
        <v>0</v>
      </c>
      <c r="U94" s="31">
        <v>0</v>
      </c>
      <c r="V94" s="464">
        <v>0</v>
      </c>
      <c r="W94" s="31">
        <v>0</v>
      </c>
      <c r="X94" s="464">
        <v>1</v>
      </c>
      <c r="Y94" s="31">
        <v>1</v>
      </c>
      <c r="Z94" s="31">
        <v>2</v>
      </c>
      <c r="AA94" s="31">
        <v>3</v>
      </c>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v>32</v>
      </c>
      <c r="BA94" s="33">
        <v>32</v>
      </c>
      <c r="BB94" s="34">
        <v>32</v>
      </c>
      <c r="BC94" s="34">
        <v>32</v>
      </c>
      <c r="BD94" s="34"/>
      <c r="BE94" s="34">
        <v>32</v>
      </c>
      <c r="BF94" s="34">
        <v>35</v>
      </c>
      <c r="BG94" s="34">
        <v>32</v>
      </c>
      <c r="BH94" s="34">
        <v>32</v>
      </c>
      <c r="BI94" s="34">
        <v>32</v>
      </c>
      <c r="BJ94" s="34"/>
      <c r="BK94" s="34">
        <v>32</v>
      </c>
      <c r="BL94" s="34">
        <v>32</v>
      </c>
      <c r="BM94" s="34">
        <v>32</v>
      </c>
      <c r="BN94" s="34"/>
      <c r="BO94" s="34"/>
      <c r="BP94" s="34"/>
      <c r="BQ94" s="34"/>
      <c r="BR94" s="34"/>
      <c r="BS94" s="34"/>
      <c r="BT94" s="34"/>
      <c r="BU94" s="34"/>
      <c r="BV94" s="34"/>
      <c r="BW94" s="34"/>
      <c r="BX94" s="34"/>
      <c r="BY94" s="34"/>
      <c r="BZ94" s="34"/>
      <c r="CA94" s="34"/>
      <c r="CB94" s="34"/>
      <c r="CC94" s="27">
        <f t="shared" si="9"/>
        <v>2</v>
      </c>
      <c r="CD94" s="47"/>
      <c r="CE94" s="27">
        <f t="shared" si="10"/>
        <v>10</v>
      </c>
      <c r="CF94" s="47"/>
      <c r="CG94" s="27">
        <f t="shared" si="11"/>
        <v>12</v>
      </c>
    </row>
    <row r="95" spans="1:90" s="38" customFormat="1" ht="21" customHeight="1">
      <c r="A95" s="51"/>
      <c r="B95" s="51"/>
      <c r="C95" s="27" t="s">
        <v>189</v>
      </c>
      <c r="D95" s="28" t="s">
        <v>213</v>
      </c>
      <c r="E95" s="46">
        <v>30286</v>
      </c>
      <c r="F95" s="45">
        <v>21296</v>
      </c>
      <c r="G95" s="467" t="s">
        <v>359</v>
      </c>
      <c r="H95" s="689"/>
      <c r="I95" s="31">
        <v>0</v>
      </c>
      <c r="J95" s="55">
        <v>0</v>
      </c>
      <c r="K95" s="31">
        <v>0</v>
      </c>
      <c r="L95" s="32">
        <v>0</v>
      </c>
      <c r="M95" s="31">
        <v>0</v>
      </c>
      <c r="N95" s="32">
        <v>0</v>
      </c>
      <c r="O95" s="31">
        <v>0</v>
      </c>
      <c r="P95" s="32">
        <v>0</v>
      </c>
      <c r="Q95" s="31">
        <v>0</v>
      </c>
      <c r="R95" s="464">
        <v>1</v>
      </c>
      <c r="S95" s="31">
        <v>1</v>
      </c>
      <c r="T95" s="464">
        <v>0</v>
      </c>
      <c r="U95" s="31">
        <v>1</v>
      </c>
      <c r="V95" s="464">
        <v>0</v>
      </c>
      <c r="W95" s="31">
        <v>1</v>
      </c>
      <c r="X95" s="464">
        <v>1</v>
      </c>
      <c r="Y95" s="31">
        <v>2</v>
      </c>
      <c r="Z95" s="31">
        <v>0</v>
      </c>
      <c r="AA95" s="31">
        <v>2</v>
      </c>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27">
        <f t="shared" si="9"/>
        <v>0</v>
      </c>
      <c r="CE95" s="27">
        <f t="shared" si="10"/>
        <v>0</v>
      </c>
      <c r="CG95" s="27">
        <f t="shared" si="11"/>
        <v>0</v>
      </c>
      <c r="CK95" s="442"/>
      <c r="CL95" s="442"/>
    </row>
    <row r="96" spans="1:90" s="38" customFormat="1" ht="21" customHeight="1">
      <c r="A96" s="39"/>
      <c r="B96" s="39"/>
      <c r="C96" s="27" t="s">
        <v>191</v>
      </c>
      <c r="D96" s="50" t="s">
        <v>2115</v>
      </c>
      <c r="E96" s="29">
        <v>33752</v>
      </c>
      <c r="F96" s="45">
        <v>44393</v>
      </c>
      <c r="G96" s="467" t="s">
        <v>1289</v>
      </c>
      <c r="H96" s="689"/>
      <c r="I96" s="31">
        <v>0</v>
      </c>
      <c r="J96" s="55">
        <v>0</v>
      </c>
      <c r="K96" s="31">
        <v>0</v>
      </c>
      <c r="L96" s="32">
        <v>0</v>
      </c>
      <c r="M96" s="31">
        <v>0</v>
      </c>
      <c r="N96" s="32">
        <v>0</v>
      </c>
      <c r="O96" s="31">
        <v>0</v>
      </c>
      <c r="P96" s="32">
        <v>0</v>
      </c>
      <c r="Q96" s="31">
        <v>0</v>
      </c>
      <c r="R96" s="464">
        <v>0</v>
      </c>
      <c r="S96" s="31">
        <v>0</v>
      </c>
      <c r="T96" s="464">
        <v>0</v>
      </c>
      <c r="U96" s="31">
        <v>0</v>
      </c>
      <c r="V96" s="464">
        <v>0</v>
      </c>
      <c r="W96" s="31">
        <v>0</v>
      </c>
      <c r="X96" s="464">
        <v>1</v>
      </c>
      <c r="Y96" s="31">
        <v>1</v>
      </c>
      <c r="Z96" s="31">
        <v>1</v>
      </c>
      <c r="AA96" s="31">
        <v>2</v>
      </c>
      <c r="AB96" s="33"/>
      <c r="AC96" s="33"/>
      <c r="AD96" s="33"/>
      <c r="AE96" s="33"/>
      <c r="AF96" s="33"/>
      <c r="AG96" s="33"/>
      <c r="AH96" s="33"/>
      <c r="AI96" s="33">
        <v>35</v>
      </c>
      <c r="AJ96" s="33"/>
      <c r="AK96" s="33"/>
      <c r="AL96" s="33"/>
      <c r="AM96" s="33"/>
      <c r="AN96" s="33"/>
      <c r="AO96" s="33"/>
      <c r="AP96" s="33"/>
      <c r="AQ96" s="33"/>
      <c r="AR96" s="33"/>
      <c r="AS96" s="33"/>
      <c r="AT96" s="33"/>
      <c r="AU96" s="33"/>
      <c r="AV96" s="33"/>
      <c r="AW96" s="33"/>
      <c r="AX96" s="33"/>
      <c r="AY96" s="33"/>
      <c r="AZ96" s="33"/>
      <c r="BA96" s="33"/>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27">
        <f t="shared" si="9"/>
        <v>1</v>
      </c>
      <c r="CD96" s="47"/>
      <c r="CE96" s="27">
        <f t="shared" si="10"/>
        <v>0</v>
      </c>
      <c r="CF96" s="47"/>
      <c r="CG96" s="27">
        <f t="shared" si="11"/>
        <v>1</v>
      </c>
      <c r="CH96" s="442"/>
      <c r="CI96" s="442"/>
      <c r="CJ96" s="442"/>
    </row>
    <row r="97" spans="1:90" s="38" customFormat="1" ht="21" customHeight="1">
      <c r="A97" s="39"/>
      <c r="B97" s="39"/>
      <c r="C97" s="27" t="s">
        <v>192</v>
      </c>
      <c r="D97" s="28" t="s">
        <v>554</v>
      </c>
      <c r="E97" s="29">
        <v>34717</v>
      </c>
      <c r="F97" s="45">
        <v>36210</v>
      </c>
      <c r="G97" s="467" t="s">
        <v>1289</v>
      </c>
      <c r="H97" s="689"/>
      <c r="I97" s="31">
        <v>0</v>
      </c>
      <c r="J97" s="55">
        <v>0</v>
      </c>
      <c r="K97" s="31">
        <v>0</v>
      </c>
      <c r="L97" s="32">
        <v>0</v>
      </c>
      <c r="M97" s="31">
        <v>0</v>
      </c>
      <c r="N97" s="32">
        <v>0</v>
      </c>
      <c r="O97" s="31">
        <v>0</v>
      </c>
      <c r="P97" s="32">
        <v>0</v>
      </c>
      <c r="Q97" s="31">
        <v>0</v>
      </c>
      <c r="R97" s="464">
        <v>0</v>
      </c>
      <c r="S97" s="31">
        <v>0</v>
      </c>
      <c r="T97" s="464">
        <v>0</v>
      </c>
      <c r="U97" s="31">
        <v>0</v>
      </c>
      <c r="V97" s="464">
        <v>0</v>
      </c>
      <c r="W97" s="31">
        <v>0</v>
      </c>
      <c r="X97" s="464">
        <v>2</v>
      </c>
      <c r="Y97" s="31">
        <v>2</v>
      </c>
      <c r="Z97" s="31">
        <v>0</v>
      </c>
      <c r="AA97" s="31">
        <v>2</v>
      </c>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27">
        <f t="shared" si="9"/>
        <v>0</v>
      </c>
      <c r="CD97" s="47"/>
      <c r="CE97" s="27">
        <f t="shared" si="10"/>
        <v>0</v>
      </c>
      <c r="CF97" s="47"/>
      <c r="CG97" s="27">
        <f t="shared" si="11"/>
        <v>0</v>
      </c>
      <c r="CK97" s="442"/>
      <c r="CL97" s="442"/>
    </row>
    <row r="98" spans="1:90" s="38" customFormat="1" ht="21" customHeight="1">
      <c r="A98" s="51"/>
      <c r="B98" s="51"/>
      <c r="C98" s="27" t="s">
        <v>194</v>
      </c>
      <c r="D98" s="28" t="s">
        <v>91</v>
      </c>
      <c r="E98" s="46">
        <v>38930</v>
      </c>
      <c r="F98" s="45">
        <v>38814</v>
      </c>
      <c r="G98" s="467" t="s">
        <v>359</v>
      </c>
      <c r="H98" s="689"/>
      <c r="I98" s="31">
        <v>0</v>
      </c>
      <c r="J98" s="55">
        <v>0</v>
      </c>
      <c r="K98" s="31">
        <v>0</v>
      </c>
      <c r="L98" s="32">
        <v>1</v>
      </c>
      <c r="M98" s="31">
        <v>1</v>
      </c>
      <c r="N98" s="32">
        <v>1</v>
      </c>
      <c r="O98" s="31">
        <v>2</v>
      </c>
      <c r="P98" s="32">
        <v>0</v>
      </c>
      <c r="Q98" s="31">
        <v>2</v>
      </c>
      <c r="R98" s="464">
        <v>0</v>
      </c>
      <c r="S98" s="31">
        <v>2</v>
      </c>
      <c r="T98" s="464">
        <v>0</v>
      </c>
      <c r="U98" s="31">
        <v>0</v>
      </c>
      <c r="V98" s="464">
        <v>2</v>
      </c>
      <c r="W98" s="31">
        <v>2</v>
      </c>
      <c r="X98" s="464">
        <v>0</v>
      </c>
      <c r="Y98" s="31">
        <v>2</v>
      </c>
      <c r="Z98" s="31">
        <v>0</v>
      </c>
      <c r="AA98" s="31">
        <v>2</v>
      </c>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27">
        <f t="shared" si="9"/>
        <v>0</v>
      </c>
      <c r="CE98" s="27">
        <f t="shared" si="10"/>
        <v>0</v>
      </c>
      <c r="CG98" s="27">
        <f t="shared" si="11"/>
        <v>0</v>
      </c>
      <c r="CK98" s="442"/>
      <c r="CL98" s="442"/>
    </row>
    <row r="99" spans="1:90" s="38" customFormat="1" ht="21" customHeight="1">
      <c r="A99" s="39"/>
      <c r="B99" s="39"/>
      <c r="C99" s="27" t="s">
        <v>196</v>
      </c>
      <c r="D99" s="28" t="s">
        <v>235</v>
      </c>
      <c r="E99" s="46">
        <v>43259</v>
      </c>
      <c r="F99" s="45">
        <v>22790</v>
      </c>
      <c r="G99" s="467" t="s">
        <v>1289</v>
      </c>
      <c r="H99" s="689"/>
      <c r="I99" s="31">
        <v>0</v>
      </c>
      <c r="J99" s="55">
        <v>0</v>
      </c>
      <c r="K99" s="31">
        <v>0</v>
      </c>
      <c r="L99" s="32">
        <v>0</v>
      </c>
      <c r="M99" s="31">
        <v>0</v>
      </c>
      <c r="N99" s="32">
        <v>0</v>
      </c>
      <c r="O99" s="31">
        <v>0</v>
      </c>
      <c r="P99" s="32">
        <v>0</v>
      </c>
      <c r="Q99" s="31">
        <v>0</v>
      </c>
      <c r="R99" s="464">
        <v>0</v>
      </c>
      <c r="S99" s="31">
        <v>0</v>
      </c>
      <c r="T99" s="464">
        <v>0</v>
      </c>
      <c r="U99" s="31">
        <v>0</v>
      </c>
      <c r="V99" s="464">
        <v>1</v>
      </c>
      <c r="W99" s="31">
        <v>1</v>
      </c>
      <c r="X99" s="464">
        <v>0</v>
      </c>
      <c r="Y99" s="31">
        <v>1</v>
      </c>
      <c r="Z99" s="31">
        <v>1</v>
      </c>
      <c r="AA99" s="31">
        <v>2</v>
      </c>
      <c r="AB99" s="33"/>
      <c r="AC99" s="33"/>
      <c r="AD99" s="33"/>
      <c r="AE99" s="33">
        <v>24</v>
      </c>
      <c r="AF99" s="33"/>
      <c r="AG99" s="33"/>
      <c r="AH99" s="33"/>
      <c r="AI99" s="33"/>
      <c r="AJ99" s="33"/>
      <c r="AK99" s="33"/>
      <c r="AL99" s="33"/>
      <c r="AM99" s="33"/>
      <c r="AN99" s="33"/>
      <c r="AO99" s="33"/>
      <c r="AP99" s="33"/>
      <c r="AQ99" s="33"/>
      <c r="AR99" s="33"/>
      <c r="AS99" s="33"/>
      <c r="AT99" s="33"/>
      <c r="AU99" s="33"/>
      <c r="AV99" s="33"/>
      <c r="AW99" s="33"/>
      <c r="AX99" s="33"/>
      <c r="AY99" s="33"/>
      <c r="AZ99" s="33"/>
      <c r="BA99" s="33"/>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27">
        <f t="shared" si="9"/>
        <v>1</v>
      </c>
      <c r="CD99" s="47"/>
      <c r="CE99" s="27">
        <f t="shared" si="10"/>
        <v>0</v>
      </c>
      <c r="CF99" s="47"/>
      <c r="CG99" s="27">
        <f t="shared" si="11"/>
        <v>1</v>
      </c>
      <c r="CH99" s="442"/>
      <c r="CI99" s="442"/>
      <c r="CJ99" s="442"/>
    </row>
    <row r="100" spans="1:90" s="38" customFormat="1" ht="21" customHeight="1">
      <c r="A100" s="50"/>
      <c r="B100" s="50"/>
      <c r="C100" s="27" t="s">
        <v>198</v>
      </c>
      <c r="D100" s="28" t="s">
        <v>1595</v>
      </c>
      <c r="E100" s="29">
        <v>32249</v>
      </c>
      <c r="F100" s="45">
        <v>19758</v>
      </c>
      <c r="G100" s="467" t="s">
        <v>357</v>
      </c>
      <c r="H100" s="689"/>
      <c r="I100" s="31">
        <v>0</v>
      </c>
      <c r="J100" s="55">
        <v>0</v>
      </c>
      <c r="K100" s="31">
        <v>0</v>
      </c>
      <c r="L100" s="32">
        <v>1</v>
      </c>
      <c r="M100" s="31">
        <v>1</v>
      </c>
      <c r="N100" s="32">
        <v>0</v>
      </c>
      <c r="O100" s="31">
        <v>1</v>
      </c>
      <c r="P100" s="32">
        <v>0</v>
      </c>
      <c r="Q100" s="31">
        <v>1</v>
      </c>
      <c r="R100" s="464">
        <v>0</v>
      </c>
      <c r="S100" s="31">
        <v>0</v>
      </c>
      <c r="T100" s="464">
        <v>0</v>
      </c>
      <c r="U100" s="31">
        <v>0</v>
      </c>
      <c r="V100" s="464">
        <v>1</v>
      </c>
      <c r="W100" s="31">
        <v>1</v>
      </c>
      <c r="X100" s="464">
        <v>0</v>
      </c>
      <c r="Y100" s="31">
        <v>1</v>
      </c>
      <c r="Z100" s="31">
        <v>0</v>
      </c>
      <c r="AA100" s="31">
        <v>1</v>
      </c>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27">
        <f t="shared" si="9"/>
        <v>0</v>
      </c>
      <c r="CD100" s="47"/>
      <c r="CE100" s="27">
        <f t="shared" si="10"/>
        <v>0</v>
      </c>
      <c r="CF100" s="47"/>
      <c r="CG100" s="27">
        <f t="shared" si="11"/>
        <v>0</v>
      </c>
      <c r="CH100" s="442"/>
      <c r="CI100" s="442"/>
      <c r="CJ100" s="442"/>
      <c r="CK100" s="442"/>
      <c r="CL100" s="442"/>
    </row>
    <row r="101" spans="1:90" s="38" customFormat="1" ht="21" customHeight="1">
      <c r="A101" s="39"/>
      <c r="B101" s="39"/>
      <c r="C101" s="27" t="s">
        <v>200</v>
      </c>
      <c r="D101" s="28" t="s">
        <v>2203</v>
      </c>
      <c r="E101" s="41">
        <v>32569</v>
      </c>
      <c r="F101" s="492">
        <v>42151</v>
      </c>
      <c r="G101" s="467" t="s">
        <v>523</v>
      </c>
      <c r="H101" s="689"/>
      <c r="I101" s="31">
        <v>0</v>
      </c>
      <c r="J101" s="55">
        <v>0</v>
      </c>
      <c r="K101" s="31">
        <v>0</v>
      </c>
      <c r="L101" s="32">
        <v>0</v>
      </c>
      <c r="M101" s="31">
        <v>0</v>
      </c>
      <c r="N101" s="32">
        <v>0</v>
      </c>
      <c r="O101" s="31">
        <v>0</v>
      </c>
      <c r="P101" s="32">
        <v>0</v>
      </c>
      <c r="Q101" s="31">
        <v>0</v>
      </c>
      <c r="R101" s="464">
        <v>0</v>
      </c>
      <c r="S101" s="31">
        <v>0</v>
      </c>
      <c r="T101" s="464">
        <v>0</v>
      </c>
      <c r="U101" s="31">
        <v>0</v>
      </c>
      <c r="V101" s="464">
        <v>0</v>
      </c>
      <c r="W101" s="31">
        <v>0</v>
      </c>
      <c r="X101" s="464">
        <v>0</v>
      </c>
      <c r="Y101" s="31">
        <v>0</v>
      </c>
      <c r="Z101" s="31">
        <v>1</v>
      </c>
      <c r="AA101" s="31">
        <v>1</v>
      </c>
      <c r="AB101" s="33"/>
      <c r="AC101" s="33"/>
      <c r="AD101" s="33"/>
      <c r="AE101" s="33"/>
      <c r="AF101" s="33"/>
      <c r="AG101" s="33"/>
      <c r="AH101" s="33"/>
      <c r="AI101" s="33"/>
      <c r="AJ101" s="33"/>
      <c r="AK101" s="33">
        <v>26</v>
      </c>
      <c r="AL101" s="33"/>
      <c r="AM101" s="33"/>
      <c r="AN101" s="33"/>
      <c r="AO101" s="33"/>
      <c r="AP101" s="33"/>
      <c r="AQ101" s="33"/>
      <c r="AR101" s="33"/>
      <c r="AS101" s="33"/>
      <c r="AT101" s="33"/>
      <c r="AU101" s="33"/>
      <c r="AV101" s="33"/>
      <c r="AW101" s="33"/>
      <c r="AX101" s="33"/>
      <c r="AY101" s="33"/>
      <c r="AZ101" s="33"/>
      <c r="BA101" s="33"/>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27">
        <f t="shared" si="9"/>
        <v>1</v>
      </c>
      <c r="CD101" s="47"/>
      <c r="CE101" s="27">
        <f t="shared" si="10"/>
        <v>0</v>
      </c>
      <c r="CF101" s="47"/>
      <c r="CG101" s="27">
        <f t="shared" si="11"/>
        <v>1</v>
      </c>
    </row>
    <row r="102" spans="1:90" s="38" customFormat="1" ht="21" customHeight="1">
      <c r="A102" s="39"/>
      <c r="B102" s="39"/>
      <c r="C102" s="27" t="s">
        <v>202</v>
      </c>
      <c r="D102" s="28" t="s">
        <v>1937</v>
      </c>
      <c r="E102" s="41">
        <v>34044</v>
      </c>
      <c r="F102" s="45">
        <v>39770</v>
      </c>
      <c r="G102" s="467" t="s">
        <v>1289</v>
      </c>
      <c r="H102" s="689"/>
      <c r="I102" s="31">
        <v>0</v>
      </c>
      <c r="J102" s="55">
        <v>0</v>
      </c>
      <c r="K102" s="31">
        <v>0</v>
      </c>
      <c r="L102" s="32">
        <v>0</v>
      </c>
      <c r="M102" s="31">
        <v>0</v>
      </c>
      <c r="N102" s="32">
        <v>0</v>
      </c>
      <c r="O102" s="31">
        <v>0</v>
      </c>
      <c r="P102" s="32">
        <v>0</v>
      </c>
      <c r="Q102" s="31">
        <v>0</v>
      </c>
      <c r="R102" s="464">
        <v>0</v>
      </c>
      <c r="S102" s="31">
        <v>0</v>
      </c>
      <c r="T102" s="464">
        <v>0</v>
      </c>
      <c r="U102" s="31">
        <v>0</v>
      </c>
      <c r="V102" s="464">
        <v>1</v>
      </c>
      <c r="W102" s="31">
        <v>1</v>
      </c>
      <c r="X102" s="464">
        <v>0</v>
      </c>
      <c r="Y102" s="31">
        <v>1</v>
      </c>
      <c r="Z102" s="31">
        <v>0</v>
      </c>
      <c r="AA102" s="31">
        <v>1</v>
      </c>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27">
        <f t="shared" si="9"/>
        <v>0</v>
      </c>
      <c r="CD102" s="47"/>
      <c r="CE102" s="27">
        <f t="shared" si="10"/>
        <v>0</v>
      </c>
      <c r="CF102" s="47"/>
      <c r="CG102" s="27">
        <f t="shared" si="11"/>
        <v>0</v>
      </c>
      <c r="CK102" s="442"/>
      <c r="CL102" s="442"/>
    </row>
    <row r="103" spans="1:90" s="38" customFormat="1" ht="21" customHeight="1">
      <c r="A103" s="39"/>
      <c r="B103" s="39"/>
      <c r="C103" s="27" t="s">
        <v>204</v>
      </c>
      <c r="D103" s="28" t="s">
        <v>188</v>
      </c>
      <c r="E103" s="41">
        <v>36770</v>
      </c>
      <c r="F103" s="492">
        <v>36748</v>
      </c>
      <c r="G103" s="467" t="s">
        <v>523</v>
      </c>
      <c r="H103" s="689"/>
      <c r="I103" s="31">
        <v>0</v>
      </c>
      <c r="J103" s="55">
        <v>0</v>
      </c>
      <c r="K103" s="31">
        <v>0</v>
      </c>
      <c r="L103" s="32">
        <v>0</v>
      </c>
      <c r="M103" s="31">
        <v>0</v>
      </c>
      <c r="N103" s="32">
        <v>0</v>
      </c>
      <c r="O103" s="31">
        <v>0</v>
      </c>
      <c r="P103" s="32">
        <v>0</v>
      </c>
      <c r="Q103" s="31">
        <v>0</v>
      </c>
      <c r="R103" s="464">
        <v>0</v>
      </c>
      <c r="S103" s="31">
        <v>0</v>
      </c>
      <c r="T103" s="464">
        <v>0</v>
      </c>
      <c r="U103" s="31">
        <v>0</v>
      </c>
      <c r="V103" s="464">
        <v>0</v>
      </c>
      <c r="W103" s="31">
        <v>0</v>
      </c>
      <c r="X103" s="464">
        <v>0</v>
      </c>
      <c r="Y103" s="31">
        <v>0</v>
      </c>
      <c r="Z103" s="31">
        <v>1</v>
      </c>
      <c r="AA103" s="31">
        <v>1</v>
      </c>
      <c r="AB103" s="33"/>
      <c r="AC103" s="33"/>
      <c r="AD103" s="33"/>
      <c r="AE103" s="33"/>
      <c r="AF103" s="33"/>
      <c r="AG103" s="33"/>
      <c r="AH103" s="33"/>
      <c r="AI103" s="33"/>
      <c r="AJ103" s="33"/>
      <c r="AK103" s="33"/>
      <c r="AL103" s="33"/>
      <c r="AM103" s="33"/>
      <c r="AN103" s="33"/>
      <c r="AO103" s="33"/>
      <c r="AP103" s="33"/>
      <c r="AQ103" s="33"/>
      <c r="AR103" s="33"/>
      <c r="AS103" s="33"/>
      <c r="AT103" s="33">
        <v>30</v>
      </c>
      <c r="AU103" s="33"/>
      <c r="AV103" s="33"/>
      <c r="AW103" s="33"/>
      <c r="AX103" s="33"/>
      <c r="AY103" s="33"/>
      <c r="AZ103" s="33"/>
      <c r="BA103" s="33"/>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27">
        <f t="shared" si="9"/>
        <v>1</v>
      </c>
      <c r="CD103" s="47"/>
      <c r="CE103" s="27">
        <f t="shared" si="10"/>
        <v>0</v>
      </c>
      <c r="CF103" s="47"/>
      <c r="CG103" s="27">
        <f t="shared" si="11"/>
        <v>1</v>
      </c>
    </row>
    <row r="104" spans="1:90" s="38" customFormat="1" ht="21" customHeight="1">
      <c r="A104" s="51"/>
      <c r="B104" s="51"/>
      <c r="C104" s="27" t="s">
        <v>206</v>
      </c>
      <c r="D104" s="28" t="s">
        <v>169</v>
      </c>
      <c r="E104" s="29">
        <v>37315</v>
      </c>
      <c r="F104" s="45">
        <v>19421</v>
      </c>
      <c r="G104" s="467" t="s">
        <v>359</v>
      </c>
      <c r="H104" s="689"/>
      <c r="I104" s="31">
        <v>4</v>
      </c>
      <c r="J104" s="55">
        <v>0</v>
      </c>
      <c r="K104" s="31">
        <v>4</v>
      </c>
      <c r="L104" s="32">
        <v>3</v>
      </c>
      <c r="M104" s="31">
        <v>7</v>
      </c>
      <c r="N104" s="32">
        <v>2</v>
      </c>
      <c r="O104" s="31">
        <v>9</v>
      </c>
      <c r="P104" s="32">
        <v>0</v>
      </c>
      <c r="Q104" s="31">
        <v>9</v>
      </c>
      <c r="R104" s="464">
        <v>0</v>
      </c>
      <c r="S104" s="31">
        <v>9</v>
      </c>
      <c r="T104" s="464">
        <v>0</v>
      </c>
      <c r="U104" s="31">
        <v>0</v>
      </c>
      <c r="V104" s="464">
        <v>1</v>
      </c>
      <c r="W104" s="31">
        <v>1</v>
      </c>
      <c r="X104" s="464">
        <v>0</v>
      </c>
      <c r="Y104" s="31">
        <v>1</v>
      </c>
      <c r="Z104" s="31">
        <v>0</v>
      </c>
      <c r="AA104" s="31">
        <v>1</v>
      </c>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27">
        <f t="shared" si="9"/>
        <v>0</v>
      </c>
      <c r="CE104" s="27">
        <f t="shared" si="10"/>
        <v>0</v>
      </c>
      <c r="CG104" s="27">
        <f t="shared" si="11"/>
        <v>0</v>
      </c>
      <c r="CH104" s="442"/>
      <c r="CI104" s="442"/>
      <c r="CJ104" s="442"/>
      <c r="CK104" s="442"/>
      <c r="CL104" s="442"/>
    </row>
    <row r="105" spans="1:90" s="38" customFormat="1" ht="21" customHeight="1">
      <c r="A105" s="39"/>
      <c r="B105" s="39"/>
      <c r="C105" s="27" t="s">
        <v>208</v>
      </c>
      <c r="D105" s="28" t="s">
        <v>282</v>
      </c>
      <c r="E105" s="46">
        <v>37712</v>
      </c>
      <c r="F105" s="45"/>
      <c r="G105" s="467" t="s">
        <v>1669</v>
      </c>
      <c r="H105" s="689"/>
      <c r="I105" s="31">
        <v>0</v>
      </c>
      <c r="J105" s="55">
        <v>0</v>
      </c>
      <c r="K105" s="31">
        <v>0</v>
      </c>
      <c r="L105" s="32">
        <v>0</v>
      </c>
      <c r="M105" s="31">
        <v>0</v>
      </c>
      <c r="N105" s="32">
        <v>0</v>
      </c>
      <c r="O105" s="31">
        <v>0</v>
      </c>
      <c r="P105" s="32">
        <v>0</v>
      </c>
      <c r="Q105" s="31">
        <v>0</v>
      </c>
      <c r="R105" s="464">
        <v>0</v>
      </c>
      <c r="S105" s="31">
        <v>0</v>
      </c>
      <c r="T105" s="464">
        <v>0</v>
      </c>
      <c r="U105" s="31">
        <v>0</v>
      </c>
      <c r="V105" s="464">
        <v>1</v>
      </c>
      <c r="W105" s="31">
        <v>1</v>
      </c>
      <c r="X105" s="464">
        <v>0</v>
      </c>
      <c r="Y105" s="31">
        <v>1</v>
      </c>
      <c r="Z105" s="31">
        <v>0</v>
      </c>
      <c r="AA105" s="31">
        <v>1</v>
      </c>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27">
        <f t="shared" si="9"/>
        <v>0</v>
      </c>
      <c r="CD105" s="47"/>
      <c r="CE105" s="27">
        <f t="shared" si="10"/>
        <v>0</v>
      </c>
      <c r="CF105" s="47"/>
      <c r="CG105" s="27">
        <f t="shared" si="11"/>
        <v>0</v>
      </c>
      <c r="CH105" s="442"/>
      <c r="CI105" s="442"/>
      <c r="CJ105" s="442"/>
    </row>
    <row r="106" spans="1:90" s="38" customFormat="1" ht="21" customHeight="1">
      <c r="A106" s="39"/>
      <c r="B106" s="39"/>
      <c r="C106" s="27" t="s">
        <v>210</v>
      </c>
      <c r="D106" s="28" t="s">
        <v>1869</v>
      </c>
      <c r="E106" s="46">
        <v>40987</v>
      </c>
      <c r="F106" s="45">
        <v>40973</v>
      </c>
      <c r="G106" s="467" t="s">
        <v>1669</v>
      </c>
      <c r="H106" s="689"/>
      <c r="I106" s="31">
        <v>0</v>
      </c>
      <c r="J106" s="55">
        <v>0</v>
      </c>
      <c r="K106" s="31">
        <v>0</v>
      </c>
      <c r="L106" s="32">
        <v>0</v>
      </c>
      <c r="M106" s="31">
        <v>0</v>
      </c>
      <c r="N106" s="32">
        <v>0</v>
      </c>
      <c r="O106" s="31">
        <v>0</v>
      </c>
      <c r="P106" s="32">
        <v>0</v>
      </c>
      <c r="Q106" s="31">
        <v>0</v>
      </c>
      <c r="R106" s="464">
        <v>0</v>
      </c>
      <c r="S106" s="31">
        <v>0</v>
      </c>
      <c r="T106" s="464">
        <v>0</v>
      </c>
      <c r="U106" s="31">
        <v>0</v>
      </c>
      <c r="V106" s="464">
        <v>1</v>
      </c>
      <c r="W106" s="31">
        <v>1</v>
      </c>
      <c r="X106" s="464">
        <v>0</v>
      </c>
      <c r="Y106" s="31">
        <v>1</v>
      </c>
      <c r="Z106" s="31">
        <v>0</v>
      </c>
      <c r="AA106" s="31">
        <v>1</v>
      </c>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27">
        <f t="shared" si="9"/>
        <v>0</v>
      </c>
      <c r="CD106" s="47"/>
      <c r="CE106" s="27">
        <f t="shared" si="10"/>
        <v>0</v>
      </c>
      <c r="CF106" s="47"/>
      <c r="CG106" s="27">
        <f t="shared" si="11"/>
        <v>0</v>
      </c>
    </row>
    <row r="107" spans="1:90" s="38" customFormat="1" ht="21" customHeight="1">
      <c r="A107" s="39"/>
      <c r="B107" s="39"/>
      <c r="C107" s="27" t="s">
        <v>212</v>
      </c>
      <c r="D107" s="28" t="s">
        <v>225</v>
      </c>
      <c r="E107" s="29">
        <v>42875</v>
      </c>
      <c r="F107" s="45">
        <v>42867</v>
      </c>
      <c r="G107" s="467" t="s">
        <v>359</v>
      </c>
      <c r="H107" s="689"/>
      <c r="I107" s="31">
        <v>0</v>
      </c>
      <c r="J107" s="55">
        <v>0</v>
      </c>
      <c r="K107" s="31">
        <v>0</v>
      </c>
      <c r="L107" s="55">
        <v>0</v>
      </c>
      <c r="M107" s="31">
        <v>0</v>
      </c>
      <c r="N107" s="32">
        <v>0</v>
      </c>
      <c r="O107" s="31">
        <v>0</v>
      </c>
      <c r="P107" s="32">
        <v>0</v>
      </c>
      <c r="Q107" s="31">
        <v>0</v>
      </c>
      <c r="R107" s="464">
        <v>0</v>
      </c>
      <c r="S107" s="31">
        <v>0</v>
      </c>
      <c r="T107" s="464">
        <v>1</v>
      </c>
      <c r="U107" s="31">
        <v>1</v>
      </c>
      <c r="V107" s="464">
        <v>0</v>
      </c>
      <c r="W107" s="31">
        <v>1</v>
      </c>
      <c r="X107" s="464">
        <v>0</v>
      </c>
      <c r="Y107" s="31">
        <v>1</v>
      </c>
      <c r="Z107" s="31">
        <v>0</v>
      </c>
      <c r="AA107" s="31">
        <v>1</v>
      </c>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27">
        <f t="shared" si="9"/>
        <v>0</v>
      </c>
      <c r="CD107" s="47"/>
      <c r="CE107" s="27">
        <f t="shared" si="10"/>
        <v>0</v>
      </c>
      <c r="CF107" s="47"/>
      <c r="CG107" s="27">
        <f t="shared" si="11"/>
        <v>0</v>
      </c>
      <c r="CH107" s="442"/>
      <c r="CI107" s="442"/>
      <c r="CJ107" s="442"/>
    </row>
    <row r="108" spans="1:90" s="442" customFormat="1" ht="21" customHeight="1">
      <c r="A108" s="39"/>
      <c r="B108" s="39"/>
      <c r="C108" s="27" t="s">
        <v>214</v>
      </c>
      <c r="D108" s="28" t="s">
        <v>2302</v>
      </c>
      <c r="E108" s="41">
        <v>43232</v>
      </c>
      <c r="F108" s="45"/>
      <c r="G108" s="467" t="s">
        <v>523</v>
      </c>
      <c r="H108" s="689"/>
      <c r="I108" s="31">
        <v>0</v>
      </c>
      <c r="J108" s="55">
        <v>0</v>
      </c>
      <c r="K108" s="31">
        <v>0</v>
      </c>
      <c r="L108" s="32">
        <v>0</v>
      </c>
      <c r="M108" s="31">
        <v>0</v>
      </c>
      <c r="N108" s="32">
        <v>0</v>
      </c>
      <c r="O108" s="31">
        <v>0</v>
      </c>
      <c r="P108" s="32">
        <v>0</v>
      </c>
      <c r="Q108" s="31">
        <v>0</v>
      </c>
      <c r="R108" s="464">
        <v>0</v>
      </c>
      <c r="S108" s="31">
        <v>0</v>
      </c>
      <c r="T108" s="464">
        <v>0</v>
      </c>
      <c r="U108" s="31">
        <v>0</v>
      </c>
      <c r="V108" s="464">
        <v>0</v>
      </c>
      <c r="W108" s="31">
        <v>0</v>
      </c>
      <c r="X108" s="464">
        <v>0</v>
      </c>
      <c r="Y108" s="31">
        <v>0</v>
      </c>
      <c r="Z108" s="31">
        <v>1</v>
      </c>
      <c r="AA108" s="31">
        <v>1</v>
      </c>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v>30</v>
      </c>
      <c r="BB108" s="34">
        <v>30</v>
      </c>
      <c r="BC108" s="34">
        <v>30</v>
      </c>
      <c r="BD108" s="34">
        <v>30</v>
      </c>
      <c r="BE108" s="34"/>
      <c r="BF108" s="34">
        <v>30</v>
      </c>
      <c r="BG108" s="34">
        <v>30</v>
      </c>
      <c r="BH108" s="34">
        <v>30</v>
      </c>
      <c r="BI108" s="34">
        <v>30</v>
      </c>
      <c r="BJ108" s="34">
        <v>30</v>
      </c>
      <c r="BK108" s="34">
        <v>30</v>
      </c>
      <c r="BL108" s="34">
        <v>30</v>
      </c>
      <c r="BM108" s="34"/>
      <c r="BN108" s="34">
        <v>30</v>
      </c>
      <c r="BO108" s="34">
        <v>30</v>
      </c>
      <c r="BP108" s="34">
        <v>30</v>
      </c>
      <c r="BQ108" s="34">
        <v>30</v>
      </c>
      <c r="BR108" s="34">
        <v>30</v>
      </c>
      <c r="BS108" s="34">
        <v>30</v>
      </c>
      <c r="BT108" s="34">
        <v>30</v>
      </c>
      <c r="BU108" s="34">
        <v>30</v>
      </c>
      <c r="BV108" s="34">
        <v>30</v>
      </c>
      <c r="BW108" s="34">
        <v>30</v>
      </c>
      <c r="BX108" s="34">
        <v>30</v>
      </c>
      <c r="BY108" s="34"/>
      <c r="BZ108" s="34">
        <v>30</v>
      </c>
      <c r="CA108" s="34">
        <v>30</v>
      </c>
      <c r="CB108" s="34">
        <v>30</v>
      </c>
      <c r="CC108" s="27">
        <f t="shared" si="9"/>
        <v>1</v>
      </c>
      <c r="CD108" s="47"/>
      <c r="CE108" s="27">
        <f t="shared" si="10"/>
        <v>24</v>
      </c>
      <c r="CF108" s="47"/>
      <c r="CG108" s="27">
        <f t="shared" si="11"/>
        <v>25</v>
      </c>
      <c r="CH108" s="38"/>
      <c r="CI108" s="38"/>
      <c r="CJ108" s="38"/>
      <c r="CK108" s="38"/>
      <c r="CL108" s="38"/>
    </row>
    <row r="109" spans="1:90" s="38" customFormat="1" ht="21" customHeight="1">
      <c r="A109" s="39"/>
      <c r="B109" s="39"/>
      <c r="C109" s="27" t="s">
        <v>216</v>
      </c>
      <c r="D109" s="28" t="s">
        <v>1629</v>
      </c>
      <c r="E109" s="46">
        <v>43483</v>
      </c>
      <c r="F109" s="45">
        <v>19333</v>
      </c>
      <c r="G109" s="467" t="s">
        <v>353</v>
      </c>
      <c r="H109" s="689"/>
      <c r="I109" s="31">
        <v>0</v>
      </c>
      <c r="J109" s="55">
        <v>0</v>
      </c>
      <c r="K109" s="31">
        <v>0</v>
      </c>
      <c r="L109" s="55">
        <v>0</v>
      </c>
      <c r="M109" s="31">
        <v>0</v>
      </c>
      <c r="N109" s="32">
        <v>0</v>
      </c>
      <c r="O109" s="31">
        <v>0</v>
      </c>
      <c r="P109" s="32">
        <v>0</v>
      </c>
      <c r="Q109" s="31">
        <v>0</v>
      </c>
      <c r="R109" s="464">
        <v>0</v>
      </c>
      <c r="S109" s="31">
        <v>0</v>
      </c>
      <c r="T109" s="464">
        <v>1</v>
      </c>
      <c r="U109" s="31">
        <v>1</v>
      </c>
      <c r="V109" s="464">
        <v>0</v>
      </c>
      <c r="W109" s="31">
        <v>1</v>
      </c>
      <c r="X109" s="464">
        <v>0</v>
      </c>
      <c r="Y109" s="31">
        <v>1</v>
      </c>
      <c r="Z109" s="31">
        <v>0</v>
      </c>
      <c r="AA109" s="31">
        <v>1</v>
      </c>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27">
        <f t="shared" si="9"/>
        <v>0</v>
      </c>
      <c r="CD109" s="47"/>
      <c r="CE109" s="27">
        <f t="shared" si="10"/>
        <v>0</v>
      </c>
      <c r="CF109" s="47"/>
      <c r="CG109" s="27">
        <f t="shared" si="11"/>
        <v>0</v>
      </c>
      <c r="CH109" s="442"/>
      <c r="CI109" s="442"/>
      <c r="CJ109" s="442"/>
    </row>
    <row r="110" spans="1:90" s="38" customFormat="1" ht="21" customHeight="1">
      <c r="A110" s="39"/>
      <c r="B110" s="39"/>
      <c r="C110" s="27" t="s">
        <v>218</v>
      </c>
      <c r="D110" s="50" t="s">
        <v>1825</v>
      </c>
      <c r="E110" s="29">
        <v>43897</v>
      </c>
      <c r="F110" s="45">
        <v>43894</v>
      </c>
      <c r="G110" s="467" t="s">
        <v>1669</v>
      </c>
      <c r="H110" s="689"/>
      <c r="I110" s="31">
        <v>0</v>
      </c>
      <c r="J110" s="55">
        <v>0</v>
      </c>
      <c r="K110" s="31">
        <v>0</v>
      </c>
      <c r="L110" s="32">
        <v>0</v>
      </c>
      <c r="M110" s="31">
        <v>0</v>
      </c>
      <c r="N110" s="32">
        <v>0</v>
      </c>
      <c r="O110" s="31">
        <v>0</v>
      </c>
      <c r="P110" s="32">
        <v>0</v>
      </c>
      <c r="Q110" s="31">
        <v>0</v>
      </c>
      <c r="R110" s="464">
        <v>0</v>
      </c>
      <c r="S110" s="31">
        <v>0</v>
      </c>
      <c r="T110" s="464">
        <v>0</v>
      </c>
      <c r="U110" s="31">
        <v>0</v>
      </c>
      <c r="V110" s="464">
        <v>1</v>
      </c>
      <c r="W110" s="31">
        <v>1</v>
      </c>
      <c r="X110" s="464">
        <v>0</v>
      </c>
      <c r="Y110" s="31">
        <v>1</v>
      </c>
      <c r="Z110" s="31">
        <v>0</v>
      </c>
      <c r="AA110" s="31">
        <v>1</v>
      </c>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27">
        <f t="shared" si="9"/>
        <v>0</v>
      </c>
      <c r="CD110" s="47"/>
      <c r="CE110" s="27">
        <f t="shared" si="10"/>
        <v>0</v>
      </c>
      <c r="CF110" s="47"/>
      <c r="CG110" s="27">
        <f t="shared" si="11"/>
        <v>0</v>
      </c>
      <c r="CH110" s="442"/>
      <c r="CI110" s="442"/>
      <c r="CJ110" s="442"/>
    </row>
    <row r="111" spans="1:90" s="38" customFormat="1" ht="21" customHeight="1">
      <c r="A111" s="51"/>
      <c r="B111" s="51"/>
      <c r="C111" s="27" t="s">
        <v>220</v>
      </c>
      <c r="D111" s="28" t="s">
        <v>2149</v>
      </c>
      <c r="E111" s="41">
        <v>44525</v>
      </c>
      <c r="F111" s="45"/>
      <c r="G111" s="467" t="s">
        <v>359</v>
      </c>
      <c r="H111" s="689"/>
      <c r="I111" s="31">
        <v>0</v>
      </c>
      <c r="J111" s="55">
        <v>0</v>
      </c>
      <c r="K111" s="31">
        <v>0</v>
      </c>
      <c r="L111" s="32">
        <v>0</v>
      </c>
      <c r="M111" s="31">
        <v>0</v>
      </c>
      <c r="N111" s="32">
        <v>0</v>
      </c>
      <c r="O111" s="31">
        <v>0</v>
      </c>
      <c r="P111" s="32">
        <v>0</v>
      </c>
      <c r="Q111" s="31">
        <v>0</v>
      </c>
      <c r="R111" s="464">
        <v>0</v>
      </c>
      <c r="S111" s="31">
        <v>0</v>
      </c>
      <c r="T111" s="464">
        <v>0</v>
      </c>
      <c r="U111" s="31">
        <v>0</v>
      </c>
      <c r="V111" s="464">
        <v>1</v>
      </c>
      <c r="W111" s="31">
        <v>1</v>
      </c>
      <c r="X111" s="464">
        <v>0</v>
      </c>
      <c r="Y111" s="31">
        <v>1</v>
      </c>
      <c r="Z111" s="31">
        <v>0</v>
      </c>
      <c r="AA111" s="31">
        <v>1</v>
      </c>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27">
        <f t="shared" si="9"/>
        <v>0</v>
      </c>
      <c r="CE111" s="27">
        <f t="shared" si="10"/>
        <v>0</v>
      </c>
      <c r="CG111" s="27">
        <f t="shared" si="11"/>
        <v>0</v>
      </c>
      <c r="CK111" s="442"/>
      <c r="CL111" s="442"/>
    </row>
    <row r="112" spans="1:90" s="38" customFormat="1" ht="21" customHeight="1">
      <c r="A112" s="39"/>
      <c r="B112" s="39"/>
      <c r="C112" s="27" t="s">
        <v>222</v>
      </c>
      <c r="D112" s="50" t="s">
        <v>1802</v>
      </c>
      <c r="E112" s="29">
        <v>23081</v>
      </c>
      <c r="F112" s="45">
        <v>23380</v>
      </c>
      <c r="G112" s="467" t="s">
        <v>1669</v>
      </c>
      <c r="H112" s="689"/>
      <c r="I112" s="31">
        <v>0</v>
      </c>
      <c r="J112" s="55">
        <v>0</v>
      </c>
      <c r="K112" s="31">
        <v>0</v>
      </c>
      <c r="L112" s="32">
        <v>0</v>
      </c>
      <c r="M112" s="31">
        <v>0</v>
      </c>
      <c r="N112" s="32">
        <v>0</v>
      </c>
      <c r="O112" s="31">
        <v>0</v>
      </c>
      <c r="P112" s="32">
        <v>0</v>
      </c>
      <c r="Q112" s="31">
        <v>0</v>
      </c>
      <c r="R112" s="464">
        <v>0</v>
      </c>
      <c r="S112" s="31">
        <v>0</v>
      </c>
      <c r="T112" s="464">
        <v>0</v>
      </c>
      <c r="U112" s="31">
        <v>0</v>
      </c>
      <c r="V112" s="464">
        <v>0</v>
      </c>
      <c r="W112" s="31">
        <v>0</v>
      </c>
      <c r="X112" s="464">
        <v>0</v>
      </c>
      <c r="Y112" s="31">
        <v>0</v>
      </c>
      <c r="Z112" s="31">
        <v>0</v>
      </c>
      <c r="AA112" s="31">
        <v>0</v>
      </c>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27">
        <f t="shared" si="9"/>
        <v>0</v>
      </c>
      <c r="CD112" s="47"/>
      <c r="CE112" s="27">
        <f t="shared" si="10"/>
        <v>0</v>
      </c>
      <c r="CF112" s="47"/>
      <c r="CG112" s="27">
        <f t="shared" si="11"/>
        <v>0</v>
      </c>
      <c r="CH112" s="442"/>
      <c r="CI112" s="442"/>
      <c r="CJ112" s="442"/>
    </row>
    <row r="113" spans="1:90" s="38" customFormat="1" ht="21" customHeight="1">
      <c r="A113" s="39"/>
      <c r="B113" s="39"/>
      <c r="C113" s="27" t="s">
        <v>224</v>
      </c>
      <c r="D113" s="875" t="s">
        <v>1884</v>
      </c>
      <c r="E113" s="41">
        <v>30184</v>
      </c>
      <c r="F113" s="45">
        <v>35314</v>
      </c>
      <c r="G113" s="467" t="s">
        <v>1669</v>
      </c>
      <c r="H113" s="689"/>
      <c r="I113" s="31">
        <v>0</v>
      </c>
      <c r="J113" s="55">
        <v>0</v>
      </c>
      <c r="K113" s="31">
        <v>0</v>
      </c>
      <c r="L113" s="32">
        <v>0</v>
      </c>
      <c r="M113" s="31">
        <v>0</v>
      </c>
      <c r="N113" s="32">
        <v>0</v>
      </c>
      <c r="O113" s="31">
        <v>0</v>
      </c>
      <c r="P113" s="32">
        <v>0</v>
      </c>
      <c r="Q113" s="31">
        <v>0</v>
      </c>
      <c r="R113" s="464">
        <v>0</v>
      </c>
      <c r="S113" s="31">
        <v>0</v>
      </c>
      <c r="T113" s="464">
        <v>0</v>
      </c>
      <c r="U113" s="31">
        <v>0</v>
      </c>
      <c r="V113" s="464">
        <v>0</v>
      </c>
      <c r="W113" s="31">
        <v>0</v>
      </c>
      <c r="X113" s="464">
        <v>0</v>
      </c>
      <c r="Y113" s="31">
        <v>0</v>
      </c>
      <c r="Z113" s="31">
        <v>0</v>
      </c>
      <c r="AA113" s="31">
        <v>0</v>
      </c>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27">
        <f t="shared" si="9"/>
        <v>0</v>
      </c>
      <c r="CD113" s="47"/>
      <c r="CE113" s="27">
        <f t="shared" si="10"/>
        <v>0</v>
      </c>
      <c r="CF113" s="47"/>
      <c r="CG113" s="27">
        <f t="shared" si="11"/>
        <v>0</v>
      </c>
    </row>
    <row r="114" spans="1:90" s="38" customFormat="1" ht="21" customHeight="1">
      <c r="A114" s="39"/>
      <c r="B114" s="39"/>
      <c r="C114" s="27" t="s">
        <v>226</v>
      </c>
      <c r="D114" s="875" t="s">
        <v>1887</v>
      </c>
      <c r="E114" s="41">
        <v>30184</v>
      </c>
      <c r="F114" s="45">
        <v>30114</v>
      </c>
      <c r="G114" s="467" t="s">
        <v>1289</v>
      </c>
      <c r="H114" s="689"/>
      <c r="I114" s="31">
        <v>0</v>
      </c>
      <c r="J114" s="55">
        <v>0</v>
      </c>
      <c r="K114" s="31">
        <v>0</v>
      </c>
      <c r="L114" s="32">
        <v>0</v>
      </c>
      <c r="M114" s="31">
        <v>0</v>
      </c>
      <c r="N114" s="32">
        <v>0</v>
      </c>
      <c r="O114" s="31">
        <v>0</v>
      </c>
      <c r="P114" s="32">
        <v>0</v>
      </c>
      <c r="Q114" s="31">
        <v>0</v>
      </c>
      <c r="R114" s="464">
        <v>0</v>
      </c>
      <c r="S114" s="31">
        <v>0</v>
      </c>
      <c r="T114" s="464">
        <v>0</v>
      </c>
      <c r="U114" s="31">
        <v>0</v>
      </c>
      <c r="V114" s="464">
        <v>0</v>
      </c>
      <c r="W114" s="31">
        <v>0</v>
      </c>
      <c r="X114" s="464">
        <v>0</v>
      </c>
      <c r="Y114" s="31">
        <v>0</v>
      </c>
      <c r="Z114" s="31">
        <v>0</v>
      </c>
      <c r="AA114" s="31">
        <v>0</v>
      </c>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27">
        <f t="shared" ref="CC114:CC148" si="12">COUNT(AB114:BA114)</f>
        <v>0</v>
      </c>
      <c r="CD114" s="47"/>
      <c r="CE114" s="27">
        <f t="shared" ref="CE114:CE148" si="13">COUNT(BB114:CB114)</f>
        <v>0</v>
      </c>
      <c r="CF114" s="47"/>
      <c r="CG114" s="27">
        <f t="shared" ref="CG114:CG148" si="14">SUM(CC114,CE114)</f>
        <v>0</v>
      </c>
    </row>
    <row r="115" spans="1:90" s="38" customFormat="1" ht="21" customHeight="1">
      <c r="A115" s="39"/>
      <c r="B115" s="39"/>
      <c r="C115" s="27" t="s">
        <v>228</v>
      </c>
      <c r="D115" s="28" t="s">
        <v>2249</v>
      </c>
      <c r="E115" s="41">
        <v>30286</v>
      </c>
      <c r="F115" s="492">
        <v>30264</v>
      </c>
      <c r="G115" s="467" t="s">
        <v>523</v>
      </c>
      <c r="H115" s="689"/>
      <c r="I115" s="31">
        <v>0</v>
      </c>
      <c r="J115" s="55">
        <v>0</v>
      </c>
      <c r="K115" s="31">
        <v>0</v>
      </c>
      <c r="L115" s="32">
        <v>0</v>
      </c>
      <c r="M115" s="31">
        <v>0</v>
      </c>
      <c r="N115" s="32">
        <v>0</v>
      </c>
      <c r="O115" s="31">
        <v>0</v>
      </c>
      <c r="P115" s="32">
        <v>0</v>
      </c>
      <c r="Q115" s="31">
        <v>0</v>
      </c>
      <c r="R115" s="464">
        <v>0</v>
      </c>
      <c r="S115" s="31">
        <v>0</v>
      </c>
      <c r="T115" s="464">
        <v>0</v>
      </c>
      <c r="U115" s="31">
        <v>0</v>
      </c>
      <c r="V115" s="464">
        <v>0</v>
      </c>
      <c r="W115" s="31">
        <v>0</v>
      </c>
      <c r="X115" s="464">
        <v>0</v>
      </c>
      <c r="Y115" s="31">
        <v>0</v>
      </c>
      <c r="Z115" s="31">
        <v>0</v>
      </c>
      <c r="AA115" s="31">
        <v>0</v>
      </c>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27">
        <f t="shared" si="12"/>
        <v>0</v>
      </c>
      <c r="CD115" s="47"/>
      <c r="CE115" s="27">
        <f t="shared" si="13"/>
        <v>0</v>
      </c>
      <c r="CF115" s="47"/>
      <c r="CG115" s="27">
        <f t="shared" si="14"/>
        <v>0</v>
      </c>
    </row>
    <row r="116" spans="1:90" s="38" customFormat="1" ht="21" customHeight="1">
      <c r="A116" s="39"/>
      <c r="B116" s="39"/>
      <c r="C116" s="27" t="s">
        <v>230</v>
      </c>
      <c r="D116" s="28" t="s">
        <v>2024</v>
      </c>
      <c r="E116" s="29">
        <v>30317</v>
      </c>
      <c r="F116" s="45">
        <v>42704</v>
      </c>
      <c r="G116" s="467" t="s">
        <v>1289</v>
      </c>
      <c r="H116" s="689"/>
      <c r="I116" s="31">
        <v>0</v>
      </c>
      <c r="J116" s="55">
        <v>0</v>
      </c>
      <c r="K116" s="31">
        <v>0</v>
      </c>
      <c r="L116" s="32">
        <v>0</v>
      </c>
      <c r="M116" s="31">
        <v>0</v>
      </c>
      <c r="N116" s="32">
        <v>0</v>
      </c>
      <c r="O116" s="31">
        <v>0</v>
      </c>
      <c r="P116" s="32">
        <v>0</v>
      </c>
      <c r="Q116" s="31">
        <v>0</v>
      </c>
      <c r="R116" s="464">
        <v>0</v>
      </c>
      <c r="S116" s="31">
        <v>0</v>
      </c>
      <c r="T116" s="464">
        <v>0</v>
      </c>
      <c r="U116" s="31">
        <v>0</v>
      </c>
      <c r="V116" s="464">
        <v>0</v>
      </c>
      <c r="W116" s="31">
        <v>0</v>
      </c>
      <c r="X116" s="464">
        <v>0</v>
      </c>
      <c r="Y116" s="31">
        <v>0</v>
      </c>
      <c r="Z116" s="31">
        <v>0</v>
      </c>
      <c r="AA116" s="31">
        <v>0</v>
      </c>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27">
        <f t="shared" si="12"/>
        <v>0</v>
      </c>
      <c r="CD116" s="47"/>
      <c r="CE116" s="27">
        <f t="shared" si="13"/>
        <v>0</v>
      </c>
      <c r="CF116" s="47"/>
      <c r="CG116" s="27">
        <f t="shared" si="14"/>
        <v>0</v>
      </c>
    </row>
    <row r="117" spans="1:90" s="38" customFormat="1" ht="21" customHeight="1">
      <c r="A117" s="39"/>
      <c r="B117" s="39"/>
      <c r="C117" s="27" t="s">
        <v>232</v>
      </c>
      <c r="D117" s="50" t="s">
        <v>1793</v>
      </c>
      <c r="E117" s="29">
        <v>33715</v>
      </c>
      <c r="F117" s="45">
        <v>40238</v>
      </c>
      <c r="G117" s="467" t="s">
        <v>1669</v>
      </c>
      <c r="H117" s="689"/>
      <c r="I117" s="31">
        <v>0</v>
      </c>
      <c r="J117" s="55">
        <v>0</v>
      </c>
      <c r="K117" s="31">
        <v>0</v>
      </c>
      <c r="L117" s="32">
        <v>0</v>
      </c>
      <c r="M117" s="31">
        <v>0</v>
      </c>
      <c r="N117" s="32">
        <v>0</v>
      </c>
      <c r="O117" s="31">
        <v>0</v>
      </c>
      <c r="P117" s="32">
        <v>0</v>
      </c>
      <c r="Q117" s="31">
        <v>0</v>
      </c>
      <c r="R117" s="464">
        <v>0</v>
      </c>
      <c r="S117" s="31">
        <v>0</v>
      </c>
      <c r="T117" s="464">
        <v>0</v>
      </c>
      <c r="U117" s="31">
        <v>0</v>
      </c>
      <c r="V117" s="464">
        <v>0</v>
      </c>
      <c r="W117" s="31">
        <v>0</v>
      </c>
      <c r="X117" s="464">
        <v>0</v>
      </c>
      <c r="Y117" s="31">
        <v>0</v>
      </c>
      <c r="Z117" s="31">
        <v>0</v>
      </c>
      <c r="AA117" s="31">
        <v>0</v>
      </c>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27">
        <f t="shared" si="12"/>
        <v>0</v>
      </c>
      <c r="CD117" s="47"/>
      <c r="CE117" s="27">
        <f t="shared" si="13"/>
        <v>0</v>
      </c>
      <c r="CF117" s="47"/>
      <c r="CG117" s="27">
        <f t="shared" si="14"/>
        <v>0</v>
      </c>
      <c r="CH117" s="442"/>
      <c r="CI117" s="442"/>
      <c r="CJ117" s="442"/>
    </row>
    <row r="118" spans="1:90" s="38" customFormat="1" ht="21" customHeight="1">
      <c r="A118" s="39"/>
      <c r="B118" s="39"/>
      <c r="C118" s="27" t="s">
        <v>234</v>
      </c>
      <c r="D118" s="50" t="s">
        <v>1789</v>
      </c>
      <c r="E118" s="29">
        <v>34759</v>
      </c>
      <c r="F118" s="45">
        <v>22010</v>
      </c>
      <c r="G118" s="467" t="s">
        <v>1669</v>
      </c>
      <c r="H118" s="689"/>
      <c r="I118" s="31">
        <v>0</v>
      </c>
      <c r="J118" s="55">
        <v>0</v>
      </c>
      <c r="K118" s="31">
        <v>0</v>
      </c>
      <c r="L118" s="32">
        <v>0</v>
      </c>
      <c r="M118" s="31">
        <v>0</v>
      </c>
      <c r="N118" s="32">
        <v>0</v>
      </c>
      <c r="O118" s="31">
        <v>0</v>
      </c>
      <c r="P118" s="32">
        <v>0</v>
      </c>
      <c r="Q118" s="31">
        <v>0</v>
      </c>
      <c r="R118" s="464">
        <v>0</v>
      </c>
      <c r="S118" s="31">
        <v>0</v>
      </c>
      <c r="T118" s="464">
        <v>0</v>
      </c>
      <c r="U118" s="31">
        <v>0</v>
      </c>
      <c r="V118" s="464">
        <v>0</v>
      </c>
      <c r="W118" s="31">
        <v>0</v>
      </c>
      <c r="X118" s="464">
        <v>0</v>
      </c>
      <c r="Y118" s="31">
        <v>0</v>
      </c>
      <c r="Z118" s="31">
        <v>0</v>
      </c>
      <c r="AA118" s="31">
        <v>0</v>
      </c>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27">
        <f t="shared" si="12"/>
        <v>0</v>
      </c>
      <c r="CD118" s="47"/>
      <c r="CE118" s="27">
        <f t="shared" si="13"/>
        <v>0</v>
      </c>
      <c r="CF118" s="47"/>
      <c r="CG118" s="27">
        <f t="shared" si="14"/>
        <v>0</v>
      </c>
      <c r="CH118" s="442"/>
      <c r="CI118" s="442"/>
      <c r="CJ118" s="442"/>
    </row>
    <row r="119" spans="1:90" s="38" customFormat="1" ht="21" customHeight="1">
      <c r="A119" s="51"/>
      <c r="B119" s="51"/>
      <c r="C119" s="27" t="s">
        <v>236</v>
      </c>
      <c r="D119" s="28" t="s">
        <v>272</v>
      </c>
      <c r="E119" s="46">
        <v>36705</v>
      </c>
      <c r="F119" s="45">
        <v>37180</v>
      </c>
      <c r="G119" s="467" t="s">
        <v>1669</v>
      </c>
      <c r="H119" s="689"/>
      <c r="I119" s="31">
        <v>0</v>
      </c>
      <c r="J119" s="55">
        <v>0</v>
      </c>
      <c r="K119" s="31">
        <v>0</v>
      </c>
      <c r="L119" s="32">
        <v>0</v>
      </c>
      <c r="M119" s="31">
        <v>0</v>
      </c>
      <c r="N119" s="32">
        <v>0</v>
      </c>
      <c r="O119" s="31">
        <v>0</v>
      </c>
      <c r="P119" s="32">
        <v>0</v>
      </c>
      <c r="Q119" s="31">
        <v>0</v>
      </c>
      <c r="R119" s="464">
        <v>0</v>
      </c>
      <c r="S119" s="31">
        <v>0</v>
      </c>
      <c r="T119" s="464">
        <v>0</v>
      </c>
      <c r="U119" s="31">
        <v>0</v>
      </c>
      <c r="V119" s="464">
        <v>0</v>
      </c>
      <c r="W119" s="31">
        <v>0</v>
      </c>
      <c r="X119" s="464">
        <v>0</v>
      </c>
      <c r="Y119" s="31">
        <v>0</v>
      </c>
      <c r="Z119" s="31">
        <v>0</v>
      </c>
      <c r="AA119" s="31">
        <v>0</v>
      </c>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27">
        <f t="shared" si="12"/>
        <v>0</v>
      </c>
      <c r="CD119" s="94"/>
      <c r="CE119" s="27">
        <f t="shared" si="13"/>
        <v>0</v>
      </c>
      <c r="CF119" s="94"/>
      <c r="CG119" s="27">
        <f t="shared" si="14"/>
        <v>0</v>
      </c>
      <c r="CH119" s="442"/>
      <c r="CI119" s="442"/>
      <c r="CJ119" s="442"/>
    </row>
    <row r="120" spans="1:90" s="38" customFormat="1" ht="21" customHeight="1">
      <c r="A120" s="51"/>
      <c r="B120" s="51"/>
      <c r="C120" s="27" t="s">
        <v>238</v>
      </c>
      <c r="D120" s="28" t="s">
        <v>275</v>
      </c>
      <c r="E120" s="41">
        <v>36746</v>
      </c>
      <c r="F120" s="45">
        <v>36830</v>
      </c>
      <c r="G120" s="467" t="s">
        <v>523</v>
      </c>
      <c r="H120" s="689"/>
      <c r="I120" s="31">
        <v>0</v>
      </c>
      <c r="J120" s="55">
        <v>0</v>
      </c>
      <c r="K120" s="31">
        <v>0</v>
      </c>
      <c r="L120" s="32">
        <v>0</v>
      </c>
      <c r="M120" s="31">
        <v>0</v>
      </c>
      <c r="N120" s="32">
        <v>0</v>
      </c>
      <c r="O120" s="31">
        <v>0</v>
      </c>
      <c r="P120" s="32">
        <v>0</v>
      </c>
      <c r="Q120" s="31">
        <v>0</v>
      </c>
      <c r="R120" s="464">
        <v>0</v>
      </c>
      <c r="S120" s="31">
        <v>0</v>
      </c>
      <c r="T120" s="464">
        <v>0</v>
      </c>
      <c r="U120" s="31">
        <v>0</v>
      </c>
      <c r="V120" s="464">
        <v>0</v>
      </c>
      <c r="W120" s="31">
        <v>0</v>
      </c>
      <c r="X120" s="464">
        <v>0</v>
      </c>
      <c r="Y120" s="31">
        <v>0</v>
      </c>
      <c r="Z120" s="31">
        <v>0</v>
      </c>
      <c r="AA120" s="31">
        <v>0</v>
      </c>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27">
        <f t="shared" si="12"/>
        <v>0</v>
      </c>
      <c r="CD120" s="94"/>
      <c r="CE120" s="27">
        <f t="shared" si="13"/>
        <v>0</v>
      </c>
      <c r="CF120" s="94"/>
      <c r="CG120" s="27">
        <f t="shared" si="14"/>
        <v>0</v>
      </c>
      <c r="CH120" s="442"/>
      <c r="CI120" s="442"/>
      <c r="CJ120" s="442"/>
    </row>
    <row r="121" spans="1:90" s="38" customFormat="1" ht="21" customHeight="1">
      <c r="A121" s="39"/>
      <c r="B121" s="39"/>
      <c r="C121" s="27" t="s">
        <v>239</v>
      </c>
      <c r="D121" s="28" t="s">
        <v>1634</v>
      </c>
      <c r="E121" s="41">
        <v>37583</v>
      </c>
      <c r="F121" s="45">
        <v>38731</v>
      </c>
      <c r="G121" s="467" t="s">
        <v>523</v>
      </c>
      <c r="H121" s="689"/>
      <c r="I121" s="31">
        <v>0</v>
      </c>
      <c r="J121" s="55">
        <v>0</v>
      </c>
      <c r="K121" s="31">
        <v>0</v>
      </c>
      <c r="L121" s="32">
        <v>0</v>
      </c>
      <c r="M121" s="31">
        <v>0</v>
      </c>
      <c r="N121" s="32">
        <v>0</v>
      </c>
      <c r="O121" s="31">
        <v>0</v>
      </c>
      <c r="P121" s="32">
        <v>0</v>
      </c>
      <c r="Q121" s="31">
        <v>0</v>
      </c>
      <c r="R121" s="464">
        <v>0</v>
      </c>
      <c r="S121" s="31">
        <v>0</v>
      </c>
      <c r="T121" s="464">
        <v>0</v>
      </c>
      <c r="U121" s="31">
        <v>0</v>
      </c>
      <c r="V121" s="464">
        <v>0</v>
      </c>
      <c r="W121" s="31">
        <v>0</v>
      </c>
      <c r="X121" s="464">
        <v>0</v>
      </c>
      <c r="Y121" s="31">
        <v>0</v>
      </c>
      <c r="Z121" s="31">
        <v>0</v>
      </c>
      <c r="AA121" s="31">
        <v>0</v>
      </c>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27">
        <f t="shared" si="12"/>
        <v>0</v>
      </c>
      <c r="CD121" s="47"/>
      <c r="CE121" s="27">
        <f t="shared" si="13"/>
        <v>0</v>
      </c>
      <c r="CF121" s="47"/>
      <c r="CG121" s="27">
        <f t="shared" si="14"/>
        <v>0</v>
      </c>
    </row>
    <row r="122" spans="1:90" s="38" customFormat="1" ht="21" customHeight="1">
      <c r="A122" s="39"/>
      <c r="B122" s="39"/>
      <c r="C122" s="27" t="s">
        <v>241</v>
      </c>
      <c r="D122" s="28" t="s">
        <v>1779</v>
      </c>
      <c r="E122" s="41">
        <v>37634</v>
      </c>
      <c r="F122" s="492">
        <v>37601</v>
      </c>
      <c r="G122" s="467" t="s">
        <v>1669</v>
      </c>
      <c r="H122" s="689"/>
      <c r="I122" s="31">
        <v>0</v>
      </c>
      <c r="J122" s="32">
        <v>0</v>
      </c>
      <c r="K122" s="31">
        <v>0</v>
      </c>
      <c r="L122" s="32">
        <v>0</v>
      </c>
      <c r="M122" s="31">
        <v>0</v>
      </c>
      <c r="N122" s="32">
        <v>0</v>
      </c>
      <c r="O122" s="31">
        <v>0</v>
      </c>
      <c r="P122" s="32">
        <v>0</v>
      </c>
      <c r="Q122" s="31">
        <v>0</v>
      </c>
      <c r="R122" s="464">
        <v>0</v>
      </c>
      <c r="S122" s="31">
        <v>0</v>
      </c>
      <c r="T122" s="464">
        <v>0</v>
      </c>
      <c r="U122" s="31">
        <v>0</v>
      </c>
      <c r="V122" s="464">
        <v>0</v>
      </c>
      <c r="W122" s="31">
        <v>0</v>
      </c>
      <c r="X122" s="464">
        <v>0</v>
      </c>
      <c r="Y122" s="31">
        <v>0</v>
      </c>
      <c r="Z122" s="31">
        <v>0</v>
      </c>
      <c r="AA122" s="31">
        <v>0</v>
      </c>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27">
        <f t="shared" si="12"/>
        <v>0</v>
      </c>
      <c r="CD122" s="47"/>
      <c r="CE122" s="27">
        <f t="shared" si="13"/>
        <v>0</v>
      </c>
      <c r="CF122" s="47"/>
      <c r="CG122" s="27">
        <f t="shared" si="14"/>
        <v>0</v>
      </c>
      <c r="CH122" s="442"/>
      <c r="CI122" s="442"/>
      <c r="CJ122" s="442"/>
    </row>
    <row r="123" spans="1:90" s="38" customFormat="1" ht="21" customHeight="1">
      <c r="A123" s="51"/>
      <c r="B123" s="51"/>
      <c r="C123" s="27" t="s">
        <v>243</v>
      </c>
      <c r="D123" s="28" t="s">
        <v>285</v>
      </c>
      <c r="E123" s="46">
        <v>37767</v>
      </c>
      <c r="F123" s="492">
        <v>36438</v>
      </c>
      <c r="G123" s="467" t="s">
        <v>1289</v>
      </c>
      <c r="H123" s="689"/>
      <c r="I123" s="31">
        <v>0</v>
      </c>
      <c r="J123" s="470">
        <v>0</v>
      </c>
      <c r="K123" s="31">
        <v>0</v>
      </c>
      <c r="L123" s="464">
        <v>0</v>
      </c>
      <c r="M123" s="31">
        <v>0</v>
      </c>
      <c r="N123" s="464">
        <v>0</v>
      </c>
      <c r="O123" s="31">
        <v>0</v>
      </c>
      <c r="P123" s="464">
        <v>0</v>
      </c>
      <c r="Q123" s="31">
        <v>0</v>
      </c>
      <c r="R123" s="464">
        <v>0</v>
      </c>
      <c r="S123" s="31">
        <v>0</v>
      </c>
      <c r="T123" s="464">
        <v>0</v>
      </c>
      <c r="U123" s="31">
        <v>0</v>
      </c>
      <c r="V123" s="464">
        <v>0</v>
      </c>
      <c r="W123" s="31">
        <v>0</v>
      </c>
      <c r="X123" s="464">
        <v>0</v>
      </c>
      <c r="Y123" s="31">
        <v>0</v>
      </c>
      <c r="Z123" s="31">
        <v>0</v>
      </c>
      <c r="AA123" s="31">
        <v>0</v>
      </c>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27">
        <f t="shared" si="12"/>
        <v>0</v>
      </c>
      <c r="CE123" s="27">
        <f t="shared" si="13"/>
        <v>0</v>
      </c>
      <c r="CG123" s="27">
        <f t="shared" si="14"/>
        <v>0</v>
      </c>
      <c r="CH123" s="442"/>
      <c r="CI123" s="442"/>
      <c r="CJ123" s="442"/>
    </row>
    <row r="124" spans="1:90" s="38" customFormat="1" ht="21" customHeight="1">
      <c r="A124" s="39"/>
      <c r="B124" s="39"/>
      <c r="C124" s="27" t="s">
        <v>245</v>
      </c>
      <c r="D124" s="28" t="s">
        <v>1699</v>
      </c>
      <c r="E124" s="46">
        <v>38309</v>
      </c>
      <c r="F124" s="45">
        <v>29881</v>
      </c>
      <c r="G124" s="467" t="s">
        <v>1669</v>
      </c>
      <c r="H124" s="689"/>
      <c r="I124" s="31">
        <v>0</v>
      </c>
      <c r="J124" s="55">
        <v>0</v>
      </c>
      <c r="K124" s="31">
        <v>0</v>
      </c>
      <c r="L124" s="32">
        <v>0</v>
      </c>
      <c r="M124" s="31">
        <v>0</v>
      </c>
      <c r="N124" s="32">
        <v>0</v>
      </c>
      <c r="O124" s="31">
        <v>0</v>
      </c>
      <c r="P124" s="32">
        <v>0</v>
      </c>
      <c r="Q124" s="31">
        <v>0</v>
      </c>
      <c r="R124" s="464">
        <v>0</v>
      </c>
      <c r="S124" s="31">
        <v>0</v>
      </c>
      <c r="T124" s="464">
        <v>0</v>
      </c>
      <c r="U124" s="31">
        <v>0</v>
      </c>
      <c r="V124" s="464">
        <v>0</v>
      </c>
      <c r="W124" s="31">
        <v>0</v>
      </c>
      <c r="X124" s="464">
        <v>0</v>
      </c>
      <c r="Y124" s="31">
        <v>0</v>
      </c>
      <c r="Z124" s="31">
        <v>0</v>
      </c>
      <c r="AA124" s="31">
        <v>0</v>
      </c>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27">
        <f t="shared" si="12"/>
        <v>0</v>
      </c>
      <c r="CD124" s="47"/>
      <c r="CE124" s="27">
        <f t="shared" si="13"/>
        <v>0</v>
      </c>
      <c r="CF124" s="47"/>
      <c r="CG124" s="27">
        <f t="shared" si="14"/>
        <v>0</v>
      </c>
      <c r="CH124" s="442"/>
      <c r="CI124" s="442"/>
      <c r="CJ124" s="442"/>
    </row>
    <row r="125" spans="1:90" s="38" customFormat="1" ht="21" customHeight="1">
      <c r="A125" s="39"/>
      <c r="B125" s="39"/>
      <c r="C125" s="27" t="s">
        <v>247</v>
      </c>
      <c r="D125" s="28" t="s">
        <v>2228</v>
      </c>
      <c r="E125" s="41">
        <v>38446</v>
      </c>
      <c r="F125" s="45"/>
      <c r="G125" s="467" t="s">
        <v>523</v>
      </c>
      <c r="H125" s="689"/>
      <c r="I125" s="31">
        <v>0</v>
      </c>
      <c r="J125" s="55">
        <v>0</v>
      </c>
      <c r="K125" s="31">
        <v>0</v>
      </c>
      <c r="L125" s="32">
        <v>0</v>
      </c>
      <c r="M125" s="31">
        <v>0</v>
      </c>
      <c r="N125" s="32">
        <v>0</v>
      </c>
      <c r="O125" s="31">
        <v>0</v>
      </c>
      <c r="P125" s="32">
        <v>0</v>
      </c>
      <c r="Q125" s="31">
        <v>0</v>
      </c>
      <c r="R125" s="464">
        <v>0</v>
      </c>
      <c r="S125" s="31">
        <v>0</v>
      </c>
      <c r="T125" s="464">
        <v>0</v>
      </c>
      <c r="U125" s="31">
        <v>0</v>
      </c>
      <c r="V125" s="464">
        <v>0</v>
      </c>
      <c r="W125" s="31">
        <v>0</v>
      </c>
      <c r="X125" s="464">
        <v>0</v>
      </c>
      <c r="Y125" s="31">
        <v>0</v>
      </c>
      <c r="Z125" s="31">
        <v>0</v>
      </c>
      <c r="AA125" s="31">
        <v>0</v>
      </c>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27">
        <f t="shared" si="12"/>
        <v>0</v>
      </c>
      <c r="CD125" s="47"/>
      <c r="CE125" s="27">
        <f t="shared" si="13"/>
        <v>0</v>
      </c>
      <c r="CF125" s="47"/>
      <c r="CG125" s="27">
        <f t="shared" si="14"/>
        <v>0</v>
      </c>
    </row>
    <row r="126" spans="1:90" s="38" customFormat="1" ht="21" customHeight="1">
      <c r="A126" s="39"/>
      <c r="B126" s="39"/>
      <c r="C126" s="27" t="s">
        <v>249</v>
      </c>
      <c r="D126" s="28" t="s">
        <v>295</v>
      </c>
      <c r="E126" s="29">
        <v>38805</v>
      </c>
      <c r="F126" s="45">
        <v>21257</v>
      </c>
      <c r="G126" s="467" t="s">
        <v>1289</v>
      </c>
      <c r="H126" s="689"/>
      <c r="I126" s="31">
        <v>0</v>
      </c>
      <c r="J126" s="55">
        <v>0</v>
      </c>
      <c r="K126" s="31">
        <v>0</v>
      </c>
      <c r="L126" s="32">
        <v>0</v>
      </c>
      <c r="M126" s="31">
        <v>0</v>
      </c>
      <c r="N126" s="32">
        <v>0</v>
      </c>
      <c r="O126" s="31">
        <v>0</v>
      </c>
      <c r="P126" s="32">
        <v>0</v>
      </c>
      <c r="Q126" s="31">
        <v>0</v>
      </c>
      <c r="R126" s="464">
        <v>0</v>
      </c>
      <c r="S126" s="31">
        <v>0</v>
      </c>
      <c r="T126" s="464">
        <v>0</v>
      </c>
      <c r="U126" s="31">
        <v>0</v>
      </c>
      <c r="V126" s="464">
        <v>0</v>
      </c>
      <c r="W126" s="31">
        <v>0</v>
      </c>
      <c r="X126" s="464">
        <v>0</v>
      </c>
      <c r="Y126" s="31">
        <v>0</v>
      </c>
      <c r="Z126" s="31">
        <v>0</v>
      </c>
      <c r="AA126" s="31">
        <v>0</v>
      </c>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27">
        <f t="shared" si="12"/>
        <v>0</v>
      </c>
      <c r="CD126" s="47"/>
      <c r="CE126" s="27">
        <f t="shared" si="13"/>
        <v>0</v>
      </c>
      <c r="CF126" s="47"/>
      <c r="CG126" s="27">
        <f t="shared" si="14"/>
        <v>0</v>
      </c>
      <c r="CK126" s="442"/>
      <c r="CL126" s="442"/>
    </row>
    <row r="127" spans="1:90" s="38" customFormat="1" ht="21" customHeight="1">
      <c r="A127" s="39"/>
      <c r="B127" s="39"/>
      <c r="C127" s="27" t="s">
        <v>250</v>
      </c>
      <c r="D127" s="28" t="s">
        <v>403</v>
      </c>
      <c r="E127" s="46">
        <v>38927</v>
      </c>
      <c r="F127" s="492">
        <v>25062</v>
      </c>
      <c r="G127" s="467" t="s">
        <v>1669</v>
      </c>
      <c r="H127" s="689"/>
      <c r="I127" s="31">
        <v>0</v>
      </c>
      <c r="J127" s="55">
        <v>12</v>
      </c>
      <c r="K127" s="31">
        <v>12</v>
      </c>
      <c r="L127" s="32">
        <v>0</v>
      </c>
      <c r="M127" s="31">
        <v>12</v>
      </c>
      <c r="N127" s="32">
        <v>0</v>
      </c>
      <c r="O127" s="31">
        <v>12</v>
      </c>
      <c r="P127" s="32">
        <v>0</v>
      </c>
      <c r="Q127" s="31">
        <v>0</v>
      </c>
      <c r="R127" s="464">
        <v>0</v>
      </c>
      <c r="S127" s="31">
        <v>0</v>
      </c>
      <c r="T127" s="464">
        <v>0</v>
      </c>
      <c r="U127" s="31">
        <v>0</v>
      </c>
      <c r="V127" s="464">
        <v>0</v>
      </c>
      <c r="W127" s="31">
        <v>0</v>
      </c>
      <c r="X127" s="464">
        <v>0</v>
      </c>
      <c r="Y127" s="31">
        <v>0</v>
      </c>
      <c r="Z127" s="31">
        <v>0</v>
      </c>
      <c r="AA127" s="31">
        <v>0</v>
      </c>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27">
        <f t="shared" si="12"/>
        <v>0</v>
      </c>
      <c r="CD127" s="47"/>
      <c r="CE127" s="27">
        <f t="shared" si="13"/>
        <v>0</v>
      </c>
      <c r="CF127" s="47"/>
      <c r="CG127" s="27">
        <f t="shared" si="14"/>
        <v>0</v>
      </c>
      <c r="CH127" s="442"/>
      <c r="CI127" s="442"/>
      <c r="CJ127" s="442"/>
    </row>
    <row r="128" spans="1:90" s="38" customFormat="1" ht="21" customHeight="1">
      <c r="A128" s="39"/>
      <c r="B128" s="39"/>
      <c r="C128" s="27" t="s">
        <v>252</v>
      </c>
      <c r="D128" s="28" t="s">
        <v>2289</v>
      </c>
      <c r="E128" s="41">
        <v>40107</v>
      </c>
      <c r="F128" s="45">
        <v>36733</v>
      </c>
      <c r="G128" s="467" t="s">
        <v>523</v>
      </c>
      <c r="H128" s="689"/>
      <c r="I128" s="31">
        <v>0</v>
      </c>
      <c r="J128" s="55">
        <v>0</v>
      </c>
      <c r="K128" s="31">
        <v>0</v>
      </c>
      <c r="L128" s="32">
        <v>0</v>
      </c>
      <c r="M128" s="31">
        <v>0</v>
      </c>
      <c r="N128" s="32">
        <v>0</v>
      </c>
      <c r="O128" s="31">
        <v>0</v>
      </c>
      <c r="P128" s="32">
        <v>0</v>
      </c>
      <c r="Q128" s="31">
        <v>0</v>
      </c>
      <c r="R128" s="464">
        <v>0</v>
      </c>
      <c r="S128" s="31">
        <v>0</v>
      </c>
      <c r="T128" s="464">
        <v>0</v>
      </c>
      <c r="U128" s="31">
        <v>0</v>
      </c>
      <c r="V128" s="464">
        <v>0</v>
      </c>
      <c r="W128" s="31">
        <v>0</v>
      </c>
      <c r="X128" s="464">
        <v>0</v>
      </c>
      <c r="Y128" s="31">
        <v>0</v>
      </c>
      <c r="Z128" s="31">
        <v>0</v>
      </c>
      <c r="AA128" s="31">
        <v>0</v>
      </c>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27">
        <f t="shared" si="12"/>
        <v>0</v>
      </c>
      <c r="CD128" s="47"/>
      <c r="CE128" s="27">
        <f t="shared" si="13"/>
        <v>0</v>
      </c>
      <c r="CF128" s="47"/>
      <c r="CG128" s="27">
        <f t="shared" si="14"/>
        <v>0</v>
      </c>
    </row>
    <row r="129" spans="1:88" s="38" customFormat="1" ht="21" customHeight="1">
      <c r="A129" s="27"/>
      <c r="B129" s="27"/>
      <c r="C129" s="27" t="s">
        <v>254</v>
      </c>
      <c r="D129" s="28" t="s">
        <v>100</v>
      </c>
      <c r="E129" s="29">
        <v>40126</v>
      </c>
      <c r="F129" s="45">
        <v>37761</v>
      </c>
      <c r="G129" s="467" t="s">
        <v>1289</v>
      </c>
      <c r="H129" s="689"/>
      <c r="I129" s="31">
        <v>0</v>
      </c>
      <c r="J129" s="55">
        <v>0</v>
      </c>
      <c r="K129" s="31">
        <v>3</v>
      </c>
      <c r="L129" s="32">
        <v>0</v>
      </c>
      <c r="M129" s="31">
        <v>3</v>
      </c>
      <c r="N129" s="32">
        <v>0</v>
      </c>
      <c r="O129" s="31">
        <v>0</v>
      </c>
      <c r="P129" s="32">
        <v>0</v>
      </c>
      <c r="Q129" s="31">
        <v>0</v>
      </c>
      <c r="R129" s="464">
        <v>0</v>
      </c>
      <c r="S129" s="31">
        <v>0</v>
      </c>
      <c r="T129" s="464">
        <v>0</v>
      </c>
      <c r="U129" s="31">
        <v>0</v>
      </c>
      <c r="V129" s="464">
        <v>0</v>
      </c>
      <c r="W129" s="31">
        <v>0</v>
      </c>
      <c r="X129" s="464">
        <v>0</v>
      </c>
      <c r="Y129" s="31">
        <v>0</v>
      </c>
      <c r="Z129" s="31">
        <v>0</v>
      </c>
      <c r="AA129" s="31">
        <v>0</v>
      </c>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27">
        <f t="shared" si="12"/>
        <v>0</v>
      </c>
      <c r="CE129" s="27">
        <f t="shared" si="13"/>
        <v>0</v>
      </c>
      <c r="CG129" s="27">
        <f t="shared" si="14"/>
        <v>0</v>
      </c>
    </row>
    <row r="130" spans="1:88" s="38" customFormat="1" ht="21" customHeight="1">
      <c r="A130" s="39"/>
      <c r="B130" s="39"/>
      <c r="C130" s="27" t="s">
        <v>256</v>
      </c>
      <c r="D130" s="28" t="s">
        <v>2061</v>
      </c>
      <c r="E130" s="29">
        <v>40547</v>
      </c>
      <c r="F130" s="45">
        <v>40722</v>
      </c>
      <c r="G130" s="467" t="s">
        <v>1289</v>
      </c>
      <c r="H130" s="689"/>
      <c r="I130" s="31">
        <v>0</v>
      </c>
      <c r="J130" s="55">
        <v>0</v>
      </c>
      <c r="K130" s="31">
        <v>0</v>
      </c>
      <c r="L130" s="32">
        <v>0</v>
      </c>
      <c r="M130" s="31">
        <v>0</v>
      </c>
      <c r="N130" s="32">
        <v>0</v>
      </c>
      <c r="O130" s="31">
        <v>0</v>
      </c>
      <c r="P130" s="32">
        <v>0</v>
      </c>
      <c r="Q130" s="31">
        <v>0</v>
      </c>
      <c r="R130" s="464">
        <v>0</v>
      </c>
      <c r="S130" s="31">
        <v>0</v>
      </c>
      <c r="T130" s="464">
        <v>0</v>
      </c>
      <c r="U130" s="31">
        <v>0</v>
      </c>
      <c r="V130" s="464">
        <v>0</v>
      </c>
      <c r="W130" s="31">
        <v>0</v>
      </c>
      <c r="X130" s="464">
        <v>0</v>
      </c>
      <c r="Y130" s="31">
        <v>0</v>
      </c>
      <c r="Z130" s="31">
        <v>0</v>
      </c>
      <c r="AA130" s="31">
        <v>0</v>
      </c>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27">
        <f t="shared" si="12"/>
        <v>0</v>
      </c>
      <c r="CD130" s="47"/>
      <c r="CE130" s="27">
        <f t="shared" si="13"/>
        <v>0</v>
      </c>
      <c r="CF130" s="47"/>
      <c r="CG130" s="27">
        <f t="shared" si="14"/>
        <v>0</v>
      </c>
    </row>
    <row r="131" spans="1:88" s="38" customFormat="1" ht="21" customHeight="1">
      <c r="A131" s="39"/>
      <c r="B131" s="39"/>
      <c r="C131" s="27" t="s">
        <v>258</v>
      </c>
      <c r="D131" s="28" t="s">
        <v>316</v>
      </c>
      <c r="E131" s="46">
        <v>40866</v>
      </c>
      <c r="F131" s="492">
        <v>41159</v>
      </c>
      <c r="G131" s="467" t="s">
        <v>1669</v>
      </c>
      <c r="H131" s="689"/>
      <c r="I131" s="31">
        <v>0</v>
      </c>
      <c r="J131" s="55">
        <v>0</v>
      </c>
      <c r="K131" s="31">
        <v>0</v>
      </c>
      <c r="L131" s="32">
        <v>0</v>
      </c>
      <c r="M131" s="31">
        <v>0</v>
      </c>
      <c r="N131" s="32">
        <v>0</v>
      </c>
      <c r="O131" s="31">
        <v>0</v>
      </c>
      <c r="P131" s="32">
        <v>0</v>
      </c>
      <c r="Q131" s="31">
        <v>0</v>
      </c>
      <c r="R131" s="464">
        <v>0</v>
      </c>
      <c r="S131" s="31">
        <v>0</v>
      </c>
      <c r="T131" s="464">
        <v>0</v>
      </c>
      <c r="U131" s="31">
        <v>0</v>
      </c>
      <c r="V131" s="464">
        <v>0</v>
      </c>
      <c r="W131" s="31">
        <v>0</v>
      </c>
      <c r="X131" s="464">
        <v>0</v>
      </c>
      <c r="Y131" s="31">
        <v>0</v>
      </c>
      <c r="Z131" s="31">
        <v>0</v>
      </c>
      <c r="AA131" s="31">
        <v>0</v>
      </c>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27">
        <f t="shared" si="12"/>
        <v>0</v>
      </c>
      <c r="CD131" s="47"/>
      <c r="CE131" s="27">
        <f t="shared" si="13"/>
        <v>0</v>
      </c>
      <c r="CF131" s="47"/>
      <c r="CG131" s="27">
        <f t="shared" si="14"/>
        <v>0</v>
      </c>
    </row>
    <row r="132" spans="1:88" s="38" customFormat="1" ht="21" customHeight="1">
      <c r="A132" s="39"/>
      <c r="B132" s="39"/>
      <c r="C132" s="27" t="s">
        <v>260</v>
      </c>
      <c r="D132" s="50" t="s">
        <v>674</v>
      </c>
      <c r="E132" s="46">
        <v>40909</v>
      </c>
      <c r="F132" s="492">
        <v>24073</v>
      </c>
      <c r="G132" s="467" t="s">
        <v>523</v>
      </c>
      <c r="H132" s="689"/>
      <c r="I132" s="31">
        <v>0</v>
      </c>
      <c r="J132" s="55">
        <v>0</v>
      </c>
      <c r="K132" s="31">
        <v>0</v>
      </c>
      <c r="L132" s="32">
        <v>0</v>
      </c>
      <c r="M132" s="31">
        <v>0</v>
      </c>
      <c r="N132" s="32">
        <v>0</v>
      </c>
      <c r="O132" s="31">
        <v>0</v>
      </c>
      <c r="P132" s="32">
        <v>0</v>
      </c>
      <c r="Q132" s="31">
        <v>0</v>
      </c>
      <c r="R132" s="464">
        <v>0</v>
      </c>
      <c r="S132" s="31">
        <v>0</v>
      </c>
      <c r="T132" s="464">
        <v>0</v>
      </c>
      <c r="U132" s="31">
        <v>0</v>
      </c>
      <c r="V132" s="464">
        <v>0</v>
      </c>
      <c r="W132" s="31">
        <v>0</v>
      </c>
      <c r="X132" s="464">
        <v>0</v>
      </c>
      <c r="Y132" s="31">
        <v>0</v>
      </c>
      <c r="Z132" s="31">
        <v>0</v>
      </c>
      <c r="AA132" s="31">
        <v>0</v>
      </c>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27">
        <f t="shared" si="12"/>
        <v>0</v>
      </c>
      <c r="CD132" s="47"/>
      <c r="CE132" s="27">
        <f t="shared" si="13"/>
        <v>0</v>
      </c>
      <c r="CF132" s="47"/>
      <c r="CG132" s="27">
        <f t="shared" si="14"/>
        <v>0</v>
      </c>
    </row>
    <row r="133" spans="1:88" s="38" customFormat="1" ht="21" customHeight="1">
      <c r="A133" s="39"/>
      <c r="B133" s="39"/>
      <c r="C133" s="27" t="s">
        <v>262</v>
      </c>
      <c r="D133" s="28" t="s">
        <v>2092</v>
      </c>
      <c r="E133" s="41">
        <v>41444</v>
      </c>
      <c r="F133" s="492">
        <v>41507</v>
      </c>
      <c r="G133" s="467" t="s">
        <v>1289</v>
      </c>
      <c r="H133" s="689"/>
      <c r="I133" s="31">
        <v>0</v>
      </c>
      <c r="J133" s="55">
        <v>0</v>
      </c>
      <c r="K133" s="31">
        <v>0</v>
      </c>
      <c r="L133" s="32">
        <v>0</v>
      </c>
      <c r="M133" s="31">
        <v>0</v>
      </c>
      <c r="N133" s="32">
        <v>0</v>
      </c>
      <c r="O133" s="31">
        <v>0</v>
      </c>
      <c r="P133" s="32">
        <v>0</v>
      </c>
      <c r="Q133" s="31">
        <v>0</v>
      </c>
      <c r="R133" s="464">
        <v>0</v>
      </c>
      <c r="S133" s="31">
        <v>0</v>
      </c>
      <c r="T133" s="464">
        <v>0</v>
      </c>
      <c r="U133" s="31">
        <v>0</v>
      </c>
      <c r="V133" s="464">
        <v>0</v>
      </c>
      <c r="W133" s="31">
        <v>0</v>
      </c>
      <c r="X133" s="464">
        <v>0</v>
      </c>
      <c r="Y133" s="31">
        <v>0</v>
      </c>
      <c r="Z133" s="31">
        <v>0</v>
      </c>
      <c r="AA133" s="31">
        <v>0</v>
      </c>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27">
        <f t="shared" si="12"/>
        <v>0</v>
      </c>
      <c r="CD133" s="47"/>
      <c r="CE133" s="27">
        <f t="shared" si="13"/>
        <v>0</v>
      </c>
      <c r="CF133" s="47"/>
      <c r="CG133" s="27">
        <f t="shared" si="14"/>
        <v>0</v>
      </c>
    </row>
    <row r="134" spans="1:88" s="38" customFormat="1" ht="21" customHeight="1">
      <c r="A134" s="27"/>
      <c r="B134" s="27"/>
      <c r="C134" s="27" t="s">
        <v>264</v>
      </c>
      <c r="D134" s="28" t="s">
        <v>129</v>
      </c>
      <c r="E134" s="46">
        <v>41914</v>
      </c>
      <c r="F134" s="45">
        <v>39856</v>
      </c>
      <c r="G134" s="467" t="s">
        <v>1669</v>
      </c>
      <c r="H134" s="689"/>
      <c r="I134" s="31">
        <v>0</v>
      </c>
      <c r="J134" s="55">
        <v>0</v>
      </c>
      <c r="K134" s="31">
        <v>0</v>
      </c>
      <c r="L134" s="32">
        <v>4</v>
      </c>
      <c r="M134" s="31">
        <v>4</v>
      </c>
      <c r="N134" s="32">
        <v>7</v>
      </c>
      <c r="O134" s="31">
        <v>11</v>
      </c>
      <c r="P134" s="32">
        <v>5</v>
      </c>
      <c r="Q134" s="31">
        <v>16</v>
      </c>
      <c r="R134" s="464">
        <v>0</v>
      </c>
      <c r="S134" s="31">
        <v>16</v>
      </c>
      <c r="T134" s="464">
        <v>0</v>
      </c>
      <c r="U134" s="31">
        <v>16</v>
      </c>
      <c r="V134" s="464">
        <v>0</v>
      </c>
      <c r="W134" s="31">
        <v>0</v>
      </c>
      <c r="X134" s="464">
        <v>0</v>
      </c>
      <c r="Y134" s="31">
        <v>0</v>
      </c>
      <c r="Z134" s="31">
        <v>0</v>
      </c>
      <c r="AA134" s="31">
        <v>0</v>
      </c>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27">
        <f t="shared" si="12"/>
        <v>0</v>
      </c>
      <c r="CE134" s="27">
        <f t="shared" si="13"/>
        <v>0</v>
      </c>
      <c r="CG134" s="27">
        <f t="shared" si="14"/>
        <v>0</v>
      </c>
    </row>
    <row r="135" spans="1:88" s="38" customFormat="1" ht="21" customHeight="1">
      <c r="A135" s="27"/>
      <c r="B135" s="27"/>
      <c r="C135" s="27" t="s">
        <v>266</v>
      </c>
      <c r="D135" s="28" t="s">
        <v>332</v>
      </c>
      <c r="E135" s="46">
        <v>42026</v>
      </c>
      <c r="F135" s="45">
        <v>43438</v>
      </c>
      <c r="G135" s="467" t="s">
        <v>1289</v>
      </c>
      <c r="H135" s="689"/>
      <c r="I135" s="31">
        <v>0</v>
      </c>
      <c r="J135" s="55">
        <v>0</v>
      </c>
      <c r="K135" s="31">
        <v>0</v>
      </c>
      <c r="L135" s="32">
        <v>0</v>
      </c>
      <c r="M135" s="31">
        <v>0</v>
      </c>
      <c r="N135" s="32">
        <v>0</v>
      </c>
      <c r="O135" s="31">
        <v>0</v>
      </c>
      <c r="P135" s="32">
        <v>0</v>
      </c>
      <c r="Q135" s="31">
        <v>0</v>
      </c>
      <c r="R135" s="464">
        <v>0</v>
      </c>
      <c r="S135" s="31">
        <v>0</v>
      </c>
      <c r="T135" s="464">
        <v>0</v>
      </c>
      <c r="U135" s="31">
        <v>0</v>
      </c>
      <c r="V135" s="464">
        <v>0</v>
      </c>
      <c r="W135" s="31">
        <v>0</v>
      </c>
      <c r="X135" s="464">
        <v>0</v>
      </c>
      <c r="Y135" s="31">
        <v>0</v>
      </c>
      <c r="Z135" s="31">
        <v>0</v>
      </c>
      <c r="AA135" s="31">
        <v>0</v>
      </c>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27">
        <f t="shared" si="12"/>
        <v>0</v>
      </c>
      <c r="CE135" s="27">
        <f t="shared" si="13"/>
        <v>0</v>
      </c>
      <c r="CG135" s="27">
        <f t="shared" si="14"/>
        <v>0</v>
      </c>
    </row>
    <row r="136" spans="1:88" s="38" customFormat="1" ht="21" customHeight="1">
      <c r="A136" s="39"/>
      <c r="B136" s="39"/>
      <c r="C136" s="27" t="s">
        <v>268</v>
      </c>
      <c r="D136" s="28" t="s">
        <v>2068</v>
      </c>
      <c r="E136" s="41">
        <v>42051</v>
      </c>
      <c r="F136" s="492">
        <v>43052</v>
      </c>
      <c r="G136" s="467" t="s">
        <v>1289</v>
      </c>
      <c r="H136" s="689"/>
      <c r="I136" s="31">
        <v>0</v>
      </c>
      <c r="J136" s="55">
        <v>0</v>
      </c>
      <c r="K136" s="31">
        <v>0</v>
      </c>
      <c r="L136" s="32">
        <v>0</v>
      </c>
      <c r="M136" s="31">
        <v>0</v>
      </c>
      <c r="N136" s="32">
        <v>0</v>
      </c>
      <c r="O136" s="31">
        <v>0</v>
      </c>
      <c r="P136" s="32">
        <v>0</v>
      </c>
      <c r="Q136" s="31">
        <v>0</v>
      </c>
      <c r="R136" s="464">
        <v>0</v>
      </c>
      <c r="S136" s="31">
        <v>0</v>
      </c>
      <c r="T136" s="464">
        <v>0</v>
      </c>
      <c r="U136" s="31">
        <v>0</v>
      </c>
      <c r="V136" s="464">
        <v>0</v>
      </c>
      <c r="W136" s="31">
        <v>0</v>
      </c>
      <c r="X136" s="464">
        <v>0</v>
      </c>
      <c r="Y136" s="31">
        <v>0</v>
      </c>
      <c r="Z136" s="31">
        <v>0</v>
      </c>
      <c r="AA136" s="31">
        <v>0</v>
      </c>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27">
        <f t="shared" si="12"/>
        <v>0</v>
      </c>
      <c r="CD136" s="47"/>
      <c r="CE136" s="27">
        <f t="shared" si="13"/>
        <v>0</v>
      </c>
      <c r="CF136" s="47"/>
      <c r="CG136" s="27">
        <f t="shared" si="14"/>
        <v>0</v>
      </c>
    </row>
    <row r="137" spans="1:88" s="38" customFormat="1" ht="21" customHeight="1">
      <c r="A137" s="39"/>
      <c r="B137" s="39"/>
      <c r="C137" s="27" t="s">
        <v>270</v>
      </c>
      <c r="D137" s="28" t="s">
        <v>172</v>
      </c>
      <c r="E137" s="41">
        <v>42153</v>
      </c>
      <c r="F137" s="492">
        <v>42185</v>
      </c>
      <c r="G137" s="467" t="s">
        <v>523</v>
      </c>
      <c r="H137" s="528"/>
      <c r="I137" s="31">
        <v>0</v>
      </c>
      <c r="J137" s="32">
        <v>0</v>
      </c>
      <c r="K137" s="31">
        <v>0</v>
      </c>
      <c r="L137" s="32">
        <v>0</v>
      </c>
      <c r="M137" s="31">
        <v>0</v>
      </c>
      <c r="N137" s="32">
        <v>0</v>
      </c>
      <c r="O137" s="31">
        <v>0</v>
      </c>
      <c r="P137" s="32">
        <v>0</v>
      </c>
      <c r="Q137" s="31">
        <v>0</v>
      </c>
      <c r="R137" s="464">
        <v>0</v>
      </c>
      <c r="S137" s="31">
        <v>0</v>
      </c>
      <c r="T137" s="464">
        <v>0</v>
      </c>
      <c r="U137" s="31">
        <v>0</v>
      </c>
      <c r="V137" s="464">
        <v>0</v>
      </c>
      <c r="W137" s="31">
        <v>0</v>
      </c>
      <c r="X137" s="464">
        <v>0</v>
      </c>
      <c r="Y137" s="31">
        <v>0</v>
      </c>
      <c r="Z137" s="31">
        <v>0</v>
      </c>
      <c r="AA137" s="31">
        <v>0</v>
      </c>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27">
        <f t="shared" si="12"/>
        <v>0</v>
      </c>
      <c r="CD137" s="47"/>
      <c r="CE137" s="27">
        <f t="shared" si="13"/>
        <v>0</v>
      </c>
      <c r="CF137" s="47"/>
      <c r="CG137" s="27">
        <f t="shared" si="14"/>
        <v>0</v>
      </c>
    </row>
    <row r="138" spans="1:88" s="38" customFormat="1" ht="21" customHeight="1">
      <c r="A138" s="39"/>
      <c r="B138" s="39"/>
      <c r="C138" s="27" t="s">
        <v>2030</v>
      </c>
      <c r="D138" s="28" t="s">
        <v>197</v>
      </c>
      <c r="E138" s="41">
        <v>42442</v>
      </c>
      <c r="F138" s="492">
        <v>34663</v>
      </c>
      <c r="G138" s="467" t="s">
        <v>523</v>
      </c>
      <c r="H138" s="689"/>
      <c r="I138" s="31">
        <v>0</v>
      </c>
      <c r="J138" s="55">
        <v>0</v>
      </c>
      <c r="K138" s="31">
        <v>0</v>
      </c>
      <c r="L138" s="32">
        <v>0</v>
      </c>
      <c r="M138" s="31">
        <v>0</v>
      </c>
      <c r="N138" s="32">
        <v>0</v>
      </c>
      <c r="O138" s="31">
        <v>0</v>
      </c>
      <c r="P138" s="32">
        <v>0</v>
      </c>
      <c r="Q138" s="31">
        <v>0</v>
      </c>
      <c r="R138" s="464">
        <v>0</v>
      </c>
      <c r="S138" s="31">
        <v>0</v>
      </c>
      <c r="T138" s="464">
        <v>0</v>
      </c>
      <c r="U138" s="31">
        <v>0</v>
      </c>
      <c r="V138" s="464">
        <v>0</v>
      </c>
      <c r="W138" s="31">
        <v>0</v>
      </c>
      <c r="X138" s="464">
        <v>0</v>
      </c>
      <c r="Y138" s="31">
        <v>0</v>
      </c>
      <c r="Z138" s="31">
        <v>0</v>
      </c>
      <c r="AA138" s="31">
        <v>0</v>
      </c>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27">
        <f t="shared" si="12"/>
        <v>0</v>
      </c>
      <c r="CD138" s="47"/>
      <c r="CE138" s="27">
        <f t="shared" si="13"/>
        <v>0</v>
      </c>
      <c r="CF138" s="47"/>
      <c r="CG138" s="27">
        <f t="shared" si="14"/>
        <v>0</v>
      </c>
    </row>
    <row r="139" spans="1:88" s="38" customFormat="1" ht="21" customHeight="1">
      <c r="A139" s="39"/>
      <c r="B139" s="39"/>
      <c r="C139" s="27" t="s">
        <v>2033</v>
      </c>
      <c r="D139" s="28" t="s">
        <v>2190</v>
      </c>
      <c r="E139" s="29">
        <v>42705</v>
      </c>
      <c r="F139" s="492">
        <v>32638</v>
      </c>
      <c r="G139" s="467" t="s">
        <v>523</v>
      </c>
      <c r="H139" s="689"/>
      <c r="I139" s="31">
        <v>0</v>
      </c>
      <c r="J139" s="55">
        <v>0</v>
      </c>
      <c r="K139" s="31">
        <v>0</v>
      </c>
      <c r="L139" s="32">
        <v>0</v>
      </c>
      <c r="M139" s="31">
        <v>0</v>
      </c>
      <c r="N139" s="32">
        <v>0</v>
      </c>
      <c r="O139" s="31">
        <v>0</v>
      </c>
      <c r="P139" s="32">
        <v>0</v>
      </c>
      <c r="Q139" s="31">
        <v>0</v>
      </c>
      <c r="R139" s="464">
        <v>0</v>
      </c>
      <c r="S139" s="31">
        <v>0</v>
      </c>
      <c r="T139" s="464">
        <v>0</v>
      </c>
      <c r="U139" s="31">
        <v>0</v>
      </c>
      <c r="V139" s="464">
        <v>0</v>
      </c>
      <c r="W139" s="31">
        <v>0</v>
      </c>
      <c r="X139" s="464">
        <v>0</v>
      </c>
      <c r="Y139" s="31">
        <v>0</v>
      </c>
      <c r="Z139" s="31">
        <v>0</v>
      </c>
      <c r="AA139" s="31">
        <v>0</v>
      </c>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27">
        <f t="shared" si="12"/>
        <v>0</v>
      </c>
      <c r="CD139" s="47"/>
      <c r="CE139" s="27">
        <f t="shared" si="13"/>
        <v>0</v>
      </c>
      <c r="CF139" s="47"/>
      <c r="CG139" s="27">
        <f t="shared" si="14"/>
        <v>0</v>
      </c>
    </row>
    <row r="140" spans="1:88" s="38" customFormat="1" ht="21" customHeight="1">
      <c r="A140" s="39"/>
      <c r="B140" s="39"/>
      <c r="C140" s="27" t="s">
        <v>274</v>
      </c>
      <c r="D140" s="28" t="s">
        <v>1725</v>
      </c>
      <c r="E140" s="29">
        <v>43292</v>
      </c>
      <c r="F140" s="45">
        <v>22153</v>
      </c>
      <c r="G140" s="467" t="s">
        <v>1669</v>
      </c>
      <c r="H140" s="689"/>
      <c r="I140" s="31">
        <v>0</v>
      </c>
      <c r="J140" s="55">
        <v>0</v>
      </c>
      <c r="K140" s="31">
        <v>0</v>
      </c>
      <c r="L140" s="32">
        <v>0</v>
      </c>
      <c r="M140" s="31">
        <v>0</v>
      </c>
      <c r="N140" s="32">
        <v>0</v>
      </c>
      <c r="O140" s="31">
        <v>0</v>
      </c>
      <c r="P140" s="32">
        <v>0</v>
      </c>
      <c r="Q140" s="31">
        <v>0</v>
      </c>
      <c r="R140" s="464">
        <v>0</v>
      </c>
      <c r="S140" s="31">
        <v>0</v>
      </c>
      <c r="T140" s="464">
        <v>0</v>
      </c>
      <c r="U140" s="31">
        <v>0</v>
      </c>
      <c r="V140" s="464">
        <v>0</v>
      </c>
      <c r="W140" s="31">
        <v>0</v>
      </c>
      <c r="X140" s="464">
        <v>0</v>
      </c>
      <c r="Y140" s="31">
        <v>0</v>
      </c>
      <c r="Z140" s="31">
        <v>0</v>
      </c>
      <c r="AA140" s="31">
        <v>0</v>
      </c>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27">
        <f t="shared" si="12"/>
        <v>0</v>
      </c>
      <c r="CD140" s="47"/>
      <c r="CE140" s="27">
        <f t="shared" si="13"/>
        <v>0</v>
      </c>
      <c r="CF140" s="47"/>
      <c r="CG140" s="27">
        <f t="shared" si="14"/>
        <v>0</v>
      </c>
    </row>
    <row r="141" spans="1:88" s="38" customFormat="1" ht="21" customHeight="1">
      <c r="A141" s="39"/>
      <c r="B141" s="39"/>
      <c r="C141" s="27" t="s">
        <v>276</v>
      </c>
      <c r="D141" s="50" t="s">
        <v>1796</v>
      </c>
      <c r="E141" s="29">
        <v>43537</v>
      </c>
      <c r="F141" s="45">
        <v>42373</v>
      </c>
      <c r="G141" s="467" t="s">
        <v>523</v>
      </c>
      <c r="H141" s="689"/>
      <c r="I141" s="31">
        <v>0</v>
      </c>
      <c r="J141" s="55">
        <v>0</v>
      </c>
      <c r="K141" s="31">
        <v>0</v>
      </c>
      <c r="L141" s="32">
        <v>0</v>
      </c>
      <c r="M141" s="31">
        <v>0</v>
      </c>
      <c r="N141" s="32">
        <v>0</v>
      </c>
      <c r="O141" s="31">
        <v>0</v>
      </c>
      <c r="P141" s="32">
        <v>0</v>
      </c>
      <c r="Q141" s="31">
        <v>0</v>
      </c>
      <c r="R141" s="464">
        <v>0</v>
      </c>
      <c r="S141" s="31">
        <v>0</v>
      </c>
      <c r="T141" s="464">
        <v>0</v>
      </c>
      <c r="U141" s="31">
        <v>0</v>
      </c>
      <c r="V141" s="464">
        <v>0</v>
      </c>
      <c r="W141" s="31">
        <v>0</v>
      </c>
      <c r="X141" s="464">
        <v>0</v>
      </c>
      <c r="Y141" s="31">
        <v>0</v>
      </c>
      <c r="Z141" s="31">
        <v>0</v>
      </c>
      <c r="AA141" s="31">
        <v>0</v>
      </c>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27">
        <f t="shared" si="12"/>
        <v>0</v>
      </c>
      <c r="CD141" s="47"/>
      <c r="CE141" s="27">
        <f t="shared" si="13"/>
        <v>0</v>
      </c>
      <c r="CF141" s="47"/>
      <c r="CG141" s="27">
        <f t="shared" si="14"/>
        <v>0</v>
      </c>
      <c r="CH141" s="442"/>
      <c r="CI141" s="442"/>
      <c r="CJ141" s="442"/>
    </row>
    <row r="142" spans="1:88" s="38" customFormat="1" ht="21" customHeight="1">
      <c r="A142" s="39"/>
      <c r="B142" s="39"/>
      <c r="C142" s="27" t="s">
        <v>278</v>
      </c>
      <c r="D142" s="28" t="s">
        <v>2294</v>
      </c>
      <c r="E142" s="41">
        <v>43559</v>
      </c>
      <c r="F142" s="45">
        <v>41064</v>
      </c>
      <c r="G142" s="467" t="s">
        <v>523</v>
      </c>
      <c r="H142" s="528"/>
      <c r="I142" s="31">
        <v>0</v>
      </c>
      <c r="J142" s="32">
        <v>0</v>
      </c>
      <c r="K142" s="31">
        <v>0</v>
      </c>
      <c r="L142" s="32">
        <v>0</v>
      </c>
      <c r="M142" s="31">
        <v>0</v>
      </c>
      <c r="N142" s="32">
        <v>0</v>
      </c>
      <c r="O142" s="31">
        <v>0</v>
      </c>
      <c r="P142" s="32">
        <v>0</v>
      </c>
      <c r="Q142" s="31">
        <v>0</v>
      </c>
      <c r="R142" s="464">
        <v>0</v>
      </c>
      <c r="S142" s="31">
        <v>0</v>
      </c>
      <c r="T142" s="464">
        <v>0</v>
      </c>
      <c r="U142" s="31">
        <v>0</v>
      </c>
      <c r="V142" s="464">
        <v>0</v>
      </c>
      <c r="W142" s="31">
        <v>0</v>
      </c>
      <c r="X142" s="464">
        <v>0</v>
      </c>
      <c r="Y142" s="31">
        <v>0</v>
      </c>
      <c r="Z142" s="31">
        <v>0</v>
      </c>
      <c r="AA142" s="31">
        <v>0</v>
      </c>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4"/>
      <c r="BC142" s="34"/>
      <c r="BD142" s="34">
        <v>35</v>
      </c>
      <c r="BE142" s="34"/>
      <c r="BF142" s="34">
        <v>33</v>
      </c>
      <c r="BG142" s="34"/>
      <c r="BH142" s="34"/>
      <c r="BI142" s="34"/>
      <c r="BJ142" s="34"/>
      <c r="BK142" s="34"/>
      <c r="BL142" s="34"/>
      <c r="BM142" s="34"/>
      <c r="BN142" s="34"/>
      <c r="BO142" s="34"/>
      <c r="BP142" s="34"/>
      <c r="BQ142" s="34"/>
      <c r="BR142" s="34"/>
      <c r="BS142" s="34"/>
      <c r="BT142" s="34"/>
      <c r="BU142" s="34">
        <v>28</v>
      </c>
      <c r="BV142" s="34"/>
      <c r="BW142" s="34"/>
      <c r="BX142" s="34"/>
      <c r="BY142" s="34"/>
      <c r="BZ142" s="34"/>
      <c r="CA142" s="34"/>
      <c r="CB142" s="34"/>
      <c r="CC142" s="27">
        <f t="shared" si="12"/>
        <v>0</v>
      </c>
      <c r="CD142" s="47"/>
      <c r="CE142" s="27">
        <f t="shared" si="13"/>
        <v>3</v>
      </c>
      <c r="CF142" s="47"/>
      <c r="CG142" s="27">
        <f t="shared" si="14"/>
        <v>3</v>
      </c>
    </row>
    <row r="143" spans="1:88" s="38" customFormat="1" ht="21" customHeight="1">
      <c r="A143" s="39"/>
      <c r="B143" s="39"/>
      <c r="C143" s="27" t="s">
        <v>2066</v>
      </c>
      <c r="D143" s="28" t="s">
        <v>2031</v>
      </c>
      <c r="E143" s="29">
        <v>43677</v>
      </c>
      <c r="F143" s="45">
        <v>44239</v>
      </c>
      <c r="G143" s="467" t="s">
        <v>1289</v>
      </c>
      <c r="H143" s="689"/>
      <c r="I143" s="31">
        <v>0</v>
      </c>
      <c r="J143" s="55">
        <v>0</v>
      </c>
      <c r="K143" s="31">
        <v>0</v>
      </c>
      <c r="L143" s="32">
        <v>0</v>
      </c>
      <c r="M143" s="31">
        <v>0</v>
      </c>
      <c r="N143" s="32">
        <v>0</v>
      </c>
      <c r="O143" s="31">
        <v>0</v>
      </c>
      <c r="P143" s="32">
        <v>0</v>
      </c>
      <c r="Q143" s="31">
        <v>0</v>
      </c>
      <c r="R143" s="464">
        <v>0</v>
      </c>
      <c r="S143" s="31">
        <v>0</v>
      </c>
      <c r="T143" s="464">
        <v>0</v>
      </c>
      <c r="U143" s="31">
        <v>0</v>
      </c>
      <c r="V143" s="464">
        <v>0</v>
      </c>
      <c r="W143" s="31">
        <v>0</v>
      </c>
      <c r="X143" s="464">
        <v>0</v>
      </c>
      <c r="Y143" s="31">
        <v>0</v>
      </c>
      <c r="Z143" s="31">
        <v>0</v>
      </c>
      <c r="AA143" s="31">
        <v>0</v>
      </c>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27">
        <f t="shared" si="12"/>
        <v>0</v>
      </c>
      <c r="CD143" s="47"/>
      <c r="CE143" s="27">
        <f t="shared" si="13"/>
        <v>0</v>
      </c>
      <c r="CF143" s="47"/>
      <c r="CG143" s="27">
        <f t="shared" si="14"/>
        <v>0</v>
      </c>
    </row>
    <row r="144" spans="1:88" s="38" customFormat="1" ht="21" customHeight="1">
      <c r="A144" s="39"/>
      <c r="B144" s="39"/>
      <c r="C144" s="27" t="s">
        <v>1778</v>
      </c>
      <c r="D144" s="28" t="s">
        <v>2131</v>
      </c>
      <c r="E144" s="41">
        <v>43944</v>
      </c>
      <c r="F144" s="492">
        <v>44025</v>
      </c>
      <c r="G144" s="467" t="s">
        <v>1289</v>
      </c>
      <c r="H144" s="689"/>
      <c r="I144" s="31">
        <v>0</v>
      </c>
      <c r="J144" s="55">
        <v>0</v>
      </c>
      <c r="K144" s="31">
        <v>0</v>
      </c>
      <c r="L144" s="32">
        <v>0</v>
      </c>
      <c r="M144" s="31">
        <v>0</v>
      </c>
      <c r="N144" s="32">
        <v>0</v>
      </c>
      <c r="O144" s="31">
        <v>0</v>
      </c>
      <c r="P144" s="32">
        <v>0</v>
      </c>
      <c r="Q144" s="31">
        <v>0</v>
      </c>
      <c r="R144" s="464">
        <v>0</v>
      </c>
      <c r="S144" s="31">
        <v>0</v>
      </c>
      <c r="T144" s="464">
        <v>0</v>
      </c>
      <c r="U144" s="31">
        <v>0</v>
      </c>
      <c r="V144" s="464">
        <v>0</v>
      </c>
      <c r="W144" s="31">
        <v>0</v>
      </c>
      <c r="X144" s="464">
        <v>0</v>
      </c>
      <c r="Y144" s="31">
        <v>0</v>
      </c>
      <c r="Z144" s="31">
        <v>0</v>
      </c>
      <c r="AA144" s="31">
        <v>0</v>
      </c>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27">
        <f t="shared" si="12"/>
        <v>0</v>
      </c>
      <c r="CD144" s="47"/>
      <c r="CE144" s="27">
        <f t="shared" si="13"/>
        <v>0</v>
      </c>
      <c r="CF144" s="47"/>
      <c r="CG144" s="27">
        <f t="shared" si="14"/>
        <v>0</v>
      </c>
    </row>
    <row r="145" spans="1:85" s="38" customFormat="1" ht="21" customHeight="1">
      <c r="A145" s="39"/>
      <c r="B145" s="39"/>
      <c r="C145" s="27" t="s">
        <v>1787</v>
      </c>
      <c r="D145" s="28" t="s">
        <v>2280</v>
      </c>
      <c r="E145" s="41">
        <v>43972</v>
      </c>
      <c r="F145" s="45">
        <v>29290</v>
      </c>
      <c r="G145" s="467" t="s">
        <v>523</v>
      </c>
      <c r="H145" s="689"/>
      <c r="I145" s="31">
        <v>0</v>
      </c>
      <c r="J145" s="55">
        <v>0</v>
      </c>
      <c r="K145" s="31">
        <v>0</v>
      </c>
      <c r="L145" s="32">
        <v>0</v>
      </c>
      <c r="M145" s="31">
        <v>0</v>
      </c>
      <c r="N145" s="32">
        <v>0</v>
      </c>
      <c r="O145" s="31">
        <v>0</v>
      </c>
      <c r="P145" s="32">
        <v>0</v>
      </c>
      <c r="Q145" s="31">
        <v>0</v>
      </c>
      <c r="R145" s="464">
        <v>0</v>
      </c>
      <c r="S145" s="31">
        <v>0</v>
      </c>
      <c r="T145" s="464">
        <v>0</v>
      </c>
      <c r="U145" s="31">
        <v>0</v>
      </c>
      <c r="V145" s="464">
        <v>0</v>
      </c>
      <c r="W145" s="31">
        <v>0</v>
      </c>
      <c r="X145" s="464">
        <v>0</v>
      </c>
      <c r="Y145" s="31">
        <v>0</v>
      </c>
      <c r="Z145" s="31">
        <v>0</v>
      </c>
      <c r="AA145" s="31">
        <v>0</v>
      </c>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27">
        <f t="shared" si="12"/>
        <v>0</v>
      </c>
      <c r="CD145" s="47"/>
      <c r="CE145" s="27">
        <f t="shared" si="13"/>
        <v>0</v>
      </c>
      <c r="CF145" s="47"/>
      <c r="CG145" s="27">
        <f t="shared" si="14"/>
        <v>0</v>
      </c>
    </row>
    <row r="146" spans="1:85" s="38" customFormat="1" ht="21" customHeight="1">
      <c r="A146" s="39"/>
      <c r="B146" s="39"/>
      <c r="C146" s="27" t="s">
        <v>2200</v>
      </c>
      <c r="D146" s="28" t="s">
        <v>2197</v>
      </c>
      <c r="E146" s="41">
        <v>43986</v>
      </c>
      <c r="F146" s="492">
        <v>44580</v>
      </c>
      <c r="G146" s="467" t="s">
        <v>523</v>
      </c>
      <c r="H146" s="689"/>
      <c r="I146" s="31">
        <v>0</v>
      </c>
      <c r="J146" s="55">
        <v>0</v>
      </c>
      <c r="K146" s="31">
        <v>0</v>
      </c>
      <c r="L146" s="32">
        <v>0</v>
      </c>
      <c r="M146" s="31">
        <v>0</v>
      </c>
      <c r="N146" s="32">
        <v>0</v>
      </c>
      <c r="O146" s="31">
        <v>0</v>
      </c>
      <c r="P146" s="32">
        <v>0</v>
      </c>
      <c r="Q146" s="31">
        <v>0</v>
      </c>
      <c r="R146" s="464">
        <v>0</v>
      </c>
      <c r="S146" s="31">
        <v>0</v>
      </c>
      <c r="T146" s="464">
        <v>0</v>
      </c>
      <c r="U146" s="31">
        <v>0</v>
      </c>
      <c r="V146" s="464">
        <v>0</v>
      </c>
      <c r="W146" s="31">
        <v>0</v>
      </c>
      <c r="X146" s="464">
        <v>0</v>
      </c>
      <c r="Y146" s="31">
        <v>0</v>
      </c>
      <c r="Z146" s="31">
        <v>0</v>
      </c>
      <c r="AA146" s="31">
        <v>0</v>
      </c>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27">
        <f t="shared" si="12"/>
        <v>0</v>
      </c>
      <c r="CD146" s="47"/>
      <c r="CE146" s="27">
        <f t="shared" si="13"/>
        <v>0</v>
      </c>
      <c r="CF146" s="47"/>
      <c r="CG146" s="27">
        <f t="shared" si="14"/>
        <v>0</v>
      </c>
    </row>
    <row r="147" spans="1:85" s="38" customFormat="1" ht="21" customHeight="1">
      <c r="A147" s="39"/>
      <c r="B147" s="39"/>
      <c r="C147" s="27" t="s">
        <v>1792</v>
      </c>
      <c r="D147" s="28" t="s">
        <v>2081</v>
      </c>
      <c r="E147" s="41">
        <v>44321</v>
      </c>
      <c r="F147" s="492">
        <v>44327</v>
      </c>
      <c r="G147" s="467" t="s">
        <v>1289</v>
      </c>
      <c r="H147" s="689"/>
      <c r="I147" s="31">
        <v>0</v>
      </c>
      <c r="J147" s="55">
        <v>0</v>
      </c>
      <c r="K147" s="31">
        <v>0</v>
      </c>
      <c r="L147" s="32">
        <v>0</v>
      </c>
      <c r="M147" s="31">
        <v>0</v>
      </c>
      <c r="N147" s="32">
        <v>0</v>
      </c>
      <c r="O147" s="31">
        <v>0</v>
      </c>
      <c r="P147" s="32">
        <v>0</v>
      </c>
      <c r="Q147" s="31">
        <v>0</v>
      </c>
      <c r="R147" s="464">
        <v>0</v>
      </c>
      <c r="S147" s="31">
        <v>0</v>
      </c>
      <c r="T147" s="464">
        <v>0</v>
      </c>
      <c r="U147" s="31">
        <v>0</v>
      </c>
      <c r="V147" s="464">
        <v>0</v>
      </c>
      <c r="W147" s="31">
        <v>0</v>
      </c>
      <c r="X147" s="464">
        <v>0</v>
      </c>
      <c r="Y147" s="31">
        <v>0</v>
      </c>
      <c r="Z147" s="31">
        <v>0</v>
      </c>
      <c r="AA147" s="31">
        <v>0</v>
      </c>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27">
        <f t="shared" si="12"/>
        <v>0</v>
      </c>
      <c r="CD147" s="47"/>
      <c r="CE147" s="27">
        <f t="shared" si="13"/>
        <v>0</v>
      </c>
      <c r="CF147" s="47"/>
      <c r="CG147" s="27">
        <f t="shared" si="14"/>
        <v>0</v>
      </c>
    </row>
    <row r="148" spans="1:85" s="38" customFormat="1" ht="21" customHeight="1">
      <c r="A148" s="39"/>
      <c r="B148" s="39"/>
      <c r="C148" s="27" t="s">
        <v>1805</v>
      </c>
      <c r="D148" s="28" t="s">
        <v>2251</v>
      </c>
      <c r="E148" s="41">
        <v>44621</v>
      </c>
      <c r="F148" s="492">
        <v>37368</v>
      </c>
      <c r="G148" s="467" t="s">
        <v>523</v>
      </c>
      <c r="H148" s="689"/>
      <c r="I148" s="31">
        <v>0</v>
      </c>
      <c r="J148" s="55">
        <v>0</v>
      </c>
      <c r="K148" s="31">
        <v>0</v>
      </c>
      <c r="L148" s="32">
        <v>0</v>
      </c>
      <c r="M148" s="31">
        <v>0</v>
      </c>
      <c r="N148" s="32">
        <v>0</v>
      </c>
      <c r="O148" s="31">
        <v>0</v>
      </c>
      <c r="P148" s="32">
        <v>0</v>
      </c>
      <c r="Q148" s="31">
        <v>0</v>
      </c>
      <c r="R148" s="464">
        <v>0</v>
      </c>
      <c r="S148" s="31">
        <v>0</v>
      </c>
      <c r="T148" s="464">
        <v>0</v>
      </c>
      <c r="U148" s="31">
        <v>0</v>
      </c>
      <c r="V148" s="464">
        <v>0</v>
      </c>
      <c r="W148" s="31">
        <v>0</v>
      </c>
      <c r="X148" s="464">
        <v>0</v>
      </c>
      <c r="Y148" s="31">
        <v>0</v>
      </c>
      <c r="Z148" s="31">
        <v>0</v>
      </c>
      <c r="AA148" s="31">
        <v>0</v>
      </c>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27">
        <f t="shared" si="12"/>
        <v>0</v>
      </c>
      <c r="CD148" s="47"/>
      <c r="CE148" s="27">
        <f t="shared" si="13"/>
        <v>0</v>
      </c>
      <c r="CF148" s="47"/>
      <c r="CG148" s="27">
        <f t="shared" si="14"/>
        <v>0</v>
      </c>
    </row>
    <row r="149" spans="1:85" s="38" customFormat="1" ht="21" customHeight="1">
      <c r="A149" s="39"/>
      <c r="B149" s="39"/>
      <c r="C149" s="27" t="s">
        <v>1824</v>
      </c>
      <c r="D149" s="28" t="s">
        <v>2276</v>
      </c>
      <c r="E149" s="29">
        <v>44624</v>
      </c>
      <c r="F149" s="492">
        <v>17006</v>
      </c>
      <c r="G149" s="467" t="s">
        <v>1289</v>
      </c>
      <c r="H149" s="689"/>
      <c r="I149" s="31">
        <v>0</v>
      </c>
      <c r="J149" s="55">
        <v>0</v>
      </c>
      <c r="K149" s="31">
        <v>0</v>
      </c>
      <c r="L149" s="32">
        <v>0</v>
      </c>
      <c r="M149" s="31">
        <v>0</v>
      </c>
      <c r="N149" s="32">
        <v>0</v>
      </c>
      <c r="O149" s="31">
        <v>0</v>
      </c>
      <c r="P149" s="32">
        <v>0</v>
      </c>
      <c r="Q149" s="31">
        <v>0</v>
      </c>
      <c r="R149" s="464">
        <v>0</v>
      </c>
      <c r="S149" s="31">
        <v>0</v>
      </c>
      <c r="T149" s="464">
        <v>0</v>
      </c>
      <c r="U149" s="31">
        <v>0</v>
      </c>
      <c r="V149" s="464">
        <v>0</v>
      </c>
      <c r="W149" s="31">
        <v>0</v>
      </c>
      <c r="X149" s="464">
        <v>0</v>
      </c>
      <c r="Y149" s="31">
        <v>0</v>
      </c>
      <c r="Z149" s="31">
        <v>0</v>
      </c>
      <c r="AA149" s="31">
        <v>0</v>
      </c>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27">
        <f t="shared" ref="CC149:CC154" si="15">COUNT(AB149:BA149)</f>
        <v>0</v>
      </c>
      <c r="CD149" s="47"/>
      <c r="CE149" s="27">
        <f t="shared" ref="CE149:CE154" si="16">COUNT(BB149:CB149)</f>
        <v>0</v>
      </c>
      <c r="CF149" s="47"/>
      <c r="CG149" s="27">
        <f t="shared" ref="CG149:CG154" si="17">SUM(CC149,CE149)</f>
        <v>0</v>
      </c>
    </row>
    <row r="150" spans="1:85" s="38" customFormat="1" ht="21" customHeight="1">
      <c r="A150" s="39"/>
      <c r="B150" s="39"/>
      <c r="C150" s="27" t="s">
        <v>2246</v>
      </c>
      <c r="D150" s="28" t="s">
        <v>2343</v>
      </c>
      <c r="E150" s="29">
        <v>44624</v>
      </c>
      <c r="F150" s="492">
        <v>44336</v>
      </c>
      <c r="G150" s="467" t="s">
        <v>523</v>
      </c>
      <c r="H150" s="689"/>
      <c r="I150" s="31">
        <v>0</v>
      </c>
      <c r="J150" s="55">
        <v>0</v>
      </c>
      <c r="K150" s="31">
        <v>0</v>
      </c>
      <c r="L150" s="32">
        <v>0</v>
      </c>
      <c r="M150" s="31">
        <v>0</v>
      </c>
      <c r="N150" s="32">
        <v>0</v>
      </c>
      <c r="O150" s="31">
        <v>0</v>
      </c>
      <c r="P150" s="32">
        <v>0</v>
      </c>
      <c r="Q150" s="31">
        <v>0</v>
      </c>
      <c r="R150" s="464">
        <v>0</v>
      </c>
      <c r="S150" s="31">
        <v>0</v>
      </c>
      <c r="T150" s="464">
        <v>0</v>
      </c>
      <c r="U150" s="31">
        <v>0</v>
      </c>
      <c r="V150" s="464">
        <v>0</v>
      </c>
      <c r="W150" s="31">
        <v>0</v>
      </c>
      <c r="X150" s="464">
        <v>0</v>
      </c>
      <c r="Y150" s="31">
        <v>0</v>
      </c>
      <c r="Z150" s="31">
        <v>0</v>
      </c>
      <c r="AA150" s="31">
        <v>0</v>
      </c>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27">
        <f t="shared" si="15"/>
        <v>0</v>
      </c>
      <c r="CD150" s="47"/>
      <c r="CE150" s="27">
        <f t="shared" si="16"/>
        <v>0</v>
      </c>
      <c r="CF150" s="47"/>
      <c r="CG150" s="27">
        <f t="shared" si="17"/>
        <v>0</v>
      </c>
    </row>
    <row r="151" spans="1:85" s="38" customFormat="1" ht="21" customHeight="1">
      <c r="A151" s="39"/>
      <c r="B151" s="39"/>
      <c r="C151" s="27" t="s">
        <v>2255</v>
      </c>
      <c r="D151" s="28" t="s">
        <v>2346</v>
      </c>
      <c r="E151" s="41">
        <v>44680</v>
      </c>
      <c r="F151" s="492">
        <v>44679</v>
      </c>
      <c r="G151" s="467" t="s">
        <v>523</v>
      </c>
      <c r="H151" s="689"/>
      <c r="I151" s="31">
        <v>0</v>
      </c>
      <c r="J151" s="55">
        <v>0</v>
      </c>
      <c r="K151" s="31">
        <v>0</v>
      </c>
      <c r="L151" s="32">
        <v>0</v>
      </c>
      <c r="M151" s="31">
        <v>0</v>
      </c>
      <c r="N151" s="32">
        <v>0</v>
      </c>
      <c r="O151" s="31">
        <v>0</v>
      </c>
      <c r="P151" s="32">
        <v>0</v>
      </c>
      <c r="Q151" s="31">
        <v>0</v>
      </c>
      <c r="R151" s="464">
        <v>0</v>
      </c>
      <c r="S151" s="31">
        <v>0</v>
      </c>
      <c r="T151" s="464">
        <v>0</v>
      </c>
      <c r="U151" s="31">
        <v>0</v>
      </c>
      <c r="V151" s="464">
        <v>0</v>
      </c>
      <c r="W151" s="31">
        <v>0</v>
      </c>
      <c r="X151" s="464">
        <v>0</v>
      </c>
      <c r="Y151" s="31">
        <v>0</v>
      </c>
      <c r="Z151" s="31">
        <v>0</v>
      </c>
      <c r="AA151" s="31">
        <v>0</v>
      </c>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27">
        <f t="shared" si="15"/>
        <v>0</v>
      </c>
      <c r="CD151" s="47"/>
      <c r="CE151" s="27">
        <f t="shared" si="16"/>
        <v>0</v>
      </c>
      <c r="CF151" s="47"/>
      <c r="CG151" s="27">
        <f t="shared" si="17"/>
        <v>0</v>
      </c>
    </row>
    <row r="152" spans="1:85" s="38" customFormat="1" ht="21" customHeight="1">
      <c r="A152" s="39"/>
      <c r="B152" s="39"/>
      <c r="C152" s="27" t="s">
        <v>2256</v>
      </c>
      <c r="D152" s="28" t="s">
        <v>2351</v>
      </c>
      <c r="E152" s="41">
        <v>44762</v>
      </c>
      <c r="F152" s="492">
        <v>44774</v>
      </c>
      <c r="G152" s="467" t="s">
        <v>523</v>
      </c>
      <c r="H152" s="689"/>
      <c r="I152" s="31">
        <v>0</v>
      </c>
      <c r="J152" s="55">
        <v>0</v>
      </c>
      <c r="K152" s="31">
        <v>0</v>
      </c>
      <c r="L152" s="32">
        <v>0</v>
      </c>
      <c r="M152" s="31">
        <v>0</v>
      </c>
      <c r="N152" s="32">
        <v>0</v>
      </c>
      <c r="O152" s="31">
        <v>0</v>
      </c>
      <c r="P152" s="32">
        <v>0</v>
      </c>
      <c r="Q152" s="31">
        <v>0</v>
      </c>
      <c r="R152" s="464">
        <v>0</v>
      </c>
      <c r="S152" s="31">
        <v>0</v>
      </c>
      <c r="T152" s="464">
        <v>0</v>
      </c>
      <c r="U152" s="31">
        <v>0</v>
      </c>
      <c r="V152" s="464">
        <v>0</v>
      </c>
      <c r="W152" s="31">
        <v>0</v>
      </c>
      <c r="X152" s="464">
        <v>0</v>
      </c>
      <c r="Y152" s="31">
        <v>0</v>
      </c>
      <c r="Z152" s="31">
        <v>0</v>
      </c>
      <c r="AA152" s="31">
        <v>0</v>
      </c>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27">
        <f t="shared" si="15"/>
        <v>0</v>
      </c>
      <c r="CD152" s="47"/>
      <c r="CE152" s="27">
        <f t="shared" si="16"/>
        <v>0</v>
      </c>
      <c r="CF152" s="47"/>
      <c r="CG152" s="27">
        <f t="shared" si="17"/>
        <v>0</v>
      </c>
    </row>
    <row r="153" spans="1:85" s="38" customFormat="1" ht="21" customHeight="1">
      <c r="A153" s="39"/>
      <c r="B153" s="39"/>
      <c r="C153" s="27" t="s">
        <v>2263</v>
      </c>
      <c r="D153" s="28" t="s">
        <v>1946</v>
      </c>
      <c r="E153" s="41">
        <v>41395</v>
      </c>
      <c r="F153" s="492">
        <v>29881</v>
      </c>
      <c r="G153" s="467" t="s">
        <v>523</v>
      </c>
      <c r="H153" s="689"/>
      <c r="I153" s="31">
        <v>0</v>
      </c>
      <c r="J153" s="470">
        <v>0</v>
      </c>
      <c r="K153" s="31">
        <v>0</v>
      </c>
      <c r="L153" s="464">
        <v>0</v>
      </c>
      <c r="M153" s="31">
        <v>0</v>
      </c>
      <c r="N153" s="464">
        <v>0</v>
      </c>
      <c r="O153" s="31">
        <v>0</v>
      </c>
      <c r="P153" s="464">
        <v>0</v>
      </c>
      <c r="Q153" s="31">
        <v>0</v>
      </c>
      <c r="R153" s="464">
        <v>0</v>
      </c>
      <c r="S153" s="31">
        <v>0</v>
      </c>
      <c r="T153" s="464">
        <v>0</v>
      </c>
      <c r="U153" s="31">
        <v>0</v>
      </c>
      <c r="V153" s="464">
        <v>0</v>
      </c>
      <c r="W153" s="31">
        <v>0</v>
      </c>
      <c r="X153" s="464">
        <v>9</v>
      </c>
      <c r="Y153" s="31">
        <v>9</v>
      </c>
      <c r="Z153" s="31">
        <v>0</v>
      </c>
      <c r="AA153" s="31">
        <v>9</v>
      </c>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4"/>
      <c r="BC153" s="34"/>
      <c r="BD153" s="34"/>
      <c r="BE153" s="34"/>
      <c r="BF153" s="34"/>
      <c r="BG153" s="34"/>
      <c r="BH153" s="34"/>
      <c r="BI153" s="34"/>
      <c r="BJ153" s="34"/>
      <c r="BK153" s="34"/>
      <c r="BL153" s="34">
        <v>24</v>
      </c>
      <c r="BM153" s="34"/>
      <c r="BN153" s="34"/>
      <c r="BO153" s="34">
        <v>24</v>
      </c>
      <c r="BP153" s="34"/>
      <c r="BQ153" s="34"/>
      <c r="BR153" s="34"/>
      <c r="BS153" s="34"/>
      <c r="BT153" s="34"/>
      <c r="BU153" s="34"/>
      <c r="BV153" s="34"/>
      <c r="BW153" s="34"/>
      <c r="BX153" s="34"/>
      <c r="BY153" s="34"/>
      <c r="BZ153" s="34"/>
      <c r="CA153" s="34"/>
      <c r="CB153" s="34"/>
      <c r="CC153" s="27">
        <f t="shared" si="15"/>
        <v>0</v>
      </c>
      <c r="CD153" s="47"/>
      <c r="CE153" s="27">
        <f t="shared" si="16"/>
        <v>2</v>
      </c>
      <c r="CF153" s="47"/>
      <c r="CG153" s="27">
        <f t="shared" si="17"/>
        <v>2</v>
      </c>
    </row>
    <row r="154" spans="1:85" s="38" customFormat="1" ht="21" customHeight="1">
      <c r="A154" s="39"/>
      <c r="B154" s="39"/>
      <c r="C154" s="27" t="s">
        <v>2269</v>
      </c>
      <c r="D154" s="28" t="s">
        <v>2362</v>
      </c>
      <c r="E154" s="41">
        <v>44762</v>
      </c>
      <c r="F154" s="492">
        <v>44774</v>
      </c>
      <c r="G154" s="467" t="s">
        <v>523</v>
      </c>
      <c r="H154" s="689"/>
      <c r="I154" s="31">
        <v>0</v>
      </c>
      <c r="J154" s="55">
        <v>0</v>
      </c>
      <c r="K154" s="31">
        <v>0</v>
      </c>
      <c r="L154" s="32">
        <v>0</v>
      </c>
      <c r="M154" s="31">
        <v>0</v>
      </c>
      <c r="N154" s="32">
        <v>0</v>
      </c>
      <c r="O154" s="31">
        <v>0</v>
      </c>
      <c r="P154" s="32">
        <v>0</v>
      </c>
      <c r="Q154" s="31">
        <v>0</v>
      </c>
      <c r="R154" s="464">
        <v>0</v>
      </c>
      <c r="S154" s="31">
        <v>0</v>
      </c>
      <c r="T154" s="464">
        <v>0</v>
      </c>
      <c r="U154" s="31">
        <v>0</v>
      </c>
      <c r="V154" s="464">
        <v>0</v>
      </c>
      <c r="W154" s="31">
        <v>0</v>
      </c>
      <c r="X154" s="464">
        <v>0</v>
      </c>
      <c r="Y154" s="31">
        <v>0</v>
      </c>
      <c r="Z154" s="31">
        <v>0</v>
      </c>
      <c r="AA154" s="31">
        <v>0</v>
      </c>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27">
        <f t="shared" si="15"/>
        <v>0</v>
      </c>
      <c r="CD154" s="47"/>
      <c r="CE154" s="27">
        <f t="shared" si="16"/>
        <v>0</v>
      </c>
      <c r="CF154" s="47"/>
      <c r="CG154" s="27">
        <f t="shared" si="17"/>
        <v>0</v>
      </c>
    </row>
    <row r="155" spans="1:85" s="38" customFormat="1" ht="21" customHeight="1">
      <c r="A155" s="39"/>
      <c r="B155" s="39"/>
      <c r="C155" s="27" t="s">
        <v>2270</v>
      </c>
      <c r="D155" s="28" t="s">
        <v>319</v>
      </c>
      <c r="E155" s="41">
        <v>41047</v>
      </c>
      <c r="F155" s="492">
        <v>37000</v>
      </c>
      <c r="G155" s="467" t="s">
        <v>523</v>
      </c>
      <c r="H155" s="689"/>
      <c r="I155" s="31">
        <v>0</v>
      </c>
      <c r="J155" s="55">
        <v>0</v>
      </c>
      <c r="K155" s="31">
        <v>0</v>
      </c>
      <c r="L155" s="32">
        <v>0</v>
      </c>
      <c r="M155" s="31">
        <v>0</v>
      </c>
      <c r="N155" s="32">
        <v>0</v>
      </c>
      <c r="O155" s="31">
        <v>0</v>
      </c>
      <c r="P155" s="32">
        <v>0</v>
      </c>
      <c r="Q155" s="31">
        <v>0</v>
      </c>
      <c r="R155" s="464">
        <v>0</v>
      </c>
      <c r="S155" s="31">
        <v>0</v>
      </c>
      <c r="T155" s="464">
        <v>0</v>
      </c>
      <c r="U155" s="31">
        <v>0</v>
      </c>
      <c r="V155" s="464">
        <v>0</v>
      </c>
      <c r="W155" s="31">
        <v>0</v>
      </c>
      <c r="X155" s="464">
        <v>0</v>
      </c>
      <c r="Y155" s="31">
        <v>0</v>
      </c>
      <c r="Z155" s="31">
        <v>0</v>
      </c>
      <c r="AA155" s="31">
        <v>0</v>
      </c>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27">
        <f t="shared" ref="CC155:CC157" si="18">COUNT(AB155:BA155)</f>
        <v>0</v>
      </c>
      <c r="CD155" s="47"/>
      <c r="CE155" s="27">
        <f t="shared" ref="CE155:CE157" si="19">COUNT(BB155:CB155)</f>
        <v>0</v>
      </c>
      <c r="CF155" s="47"/>
      <c r="CG155" s="27">
        <f t="shared" ref="CG155:CG157" si="20">SUM(CC155,CE155)</f>
        <v>0</v>
      </c>
    </row>
    <row r="156" spans="1:85" s="38" customFormat="1" ht="21" customHeight="1">
      <c r="A156" s="39"/>
      <c r="B156" s="39"/>
      <c r="C156" s="27" t="s">
        <v>2335</v>
      </c>
      <c r="D156" s="28" t="s">
        <v>2369</v>
      </c>
      <c r="E156" s="41">
        <v>41012</v>
      </c>
      <c r="F156" s="492">
        <v>39833</v>
      </c>
      <c r="G156" s="467" t="s">
        <v>523</v>
      </c>
      <c r="H156" s="689"/>
      <c r="I156" s="31">
        <v>0</v>
      </c>
      <c r="J156" s="55">
        <v>0</v>
      </c>
      <c r="K156" s="31">
        <v>0</v>
      </c>
      <c r="L156" s="32">
        <v>0</v>
      </c>
      <c r="M156" s="31">
        <v>0</v>
      </c>
      <c r="N156" s="32">
        <v>0</v>
      </c>
      <c r="O156" s="31">
        <v>0</v>
      </c>
      <c r="P156" s="32">
        <v>0</v>
      </c>
      <c r="Q156" s="31">
        <v>0</v>
      </c>
      <c r="R156" s="464">
        <v>0</v>
      </c>
      <c r="S156" s="31">
        <v>0</v>
      </c>
      <c r="T156" s="464">
        <v>0</v>
      </c>
      <c r="U156" s="31">
        <v>0</v>
      </c>
      <c r="V156" s="464">
        <v>0</v>
      </c>
      <c r="W156" s="31">
        <v>0</v>
      </c>
      <c r="X156" s="464">
        <v>0</v>
      </c>
      <c r="Y156" s="31">
        <v>0</v>
      </c>
      <c r="Z156" s="31">
        <v>0</v>
      </c>
      <c r="AA156" s="31">
        <v>0</v>
      </c>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27">
        <f t="shared" si="18"/>
        <v>0</v>
      </c>
      <c r="CD156" s="47"/>
      <c r="CE156" s="27">
        <f t="shared" si="19"/>
        <v>0</v>
      </c>
      <c r="CF156" s="47"/>
      <c r="CG156" s="27">
        <f t="shared" si="20"/>
        <v>0</v>
      </c>
    </row>
    <row r="157" spans="1:85" s="38" customFormat="1" ht="21" customHeight="1">
      <c r="A157" s="39"/>
      <c r="B157" s="39"/>
      <c r="C157" s="27" t="s">
        <v>2345</v>
      </c>
      <c r="D157" s="28" t="s">
        <v>2379</v>
      </c>
      <c r="E157" s="41">
        <v>44743</v>
      </c>
      <c r="F157" s="492">
        <v>44818</v>
      </c>
      <c r="G157" s="467" t="s">
        <v>523</v>
      </c>
      <c r="H157" s="689"/>
      <c r="I157" s="31">
        <v>0</v>
      </c>
      <c r="J157" s="55">
        <v>0</v>
      </c>
      <c r="K157" s="31">
        <v>0</v>
      </c>
      <c r="L157" s="32">
        <v>0</v>
      </c>
      <c r="M157" s="31">
        <v>0</v>
      </c>
      <c r="N157" s="32">
        <v>0</v>
      </c>
      <c r="O157" s="31">
        <v>0</v>
      </c>
      <c r="P157" s="32">
        <v>0</v>
      </c>
      <c r="Q157" s="31">
        <v>0</v>
      </c>
      <c r="R157" s="464">
        <v>0</v>
      </c>
      <c r="S157" s="31">
        <v>0</v>
      </c>
      <c r="T157" s="464">
        <v>0</v>
      </c>
      <c r="U157" s="31">
        <v>0</v>
      </c>
      <c r="V157" s="464">
        <v>0</v>
      </c>
      <c r="W157" s="31">
        <v>0</v>
      </c>
      <c r="X157" s="464">
        <v>0</v>
      </c>
      <c r="Y157" s="31">
        <v>0</v>
      </c>
      <c r="Z157" s="31">
        <v>0</v>
      </c>
      <c r="AA157" s="31">
        <v>0</v>
      </c>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v>35</v>
      </c>
      <c r="CC157" s="27">
        <f t="shared" si="18"/>
        <v>0</v>
      </c>
      <c r="CD157" s="47"/>
      <c r="CE157" s="27">
        <f t="shared" si="19"/>
        <v>1</v>
      </c>
      <c r="CF157" s="47"/>
      <c r="CG157" s="27">
        <f t="shared" si="20"/>
        <v>1</v>
      </c>
    </row>
    <row r="158" spans="1:85" s="38" customFormat="1" ht="21" customHeight="1">
      <c r="A158" s="51"/>
      <c r="B158" s="51"/>
      <c r="C158" s="27" t="s">
        <v>2350</v>
      </c>
      <c r="D158" s="28" t="s">
        <v>415</v>
      </c>
      <c r="E158" s="29">
        <v>38651</v>
      </c>
      <c r="F158" s="492">
        <v>35828</v>
      </c>
      <c r="G158" s="467" t="s">
        <v>523</v>
      </c>
      <c r="H158" s="689"/>
      <c r="I158" s="31">
        <v>0</v>
      </c>
      <c r="J158" s="470">
        <v>16</v>
      </c>
      <c r="K158" s="31">
        <v>16</v>
      </c>
      <c r="L158" s="464">
        <v>10</v>
      </c>
      <c r="M158" s="31">
        <v>26</v>
      </c>
      <c r="N158" s="464">
        <v>4</v>
      </c>
      <c r="O158" s="31">
        <v>30</v>
      </c>
      <c r="P158" s="464">
        <v>27</v>
      </c>
      <c r="Q158" s="31">
        <v>57</v>
      </c>
      <c r="R158" s="464">
        <v>0</v>
      </c>
      <c r="S158" s="31">
        <v>0</v>
      </c>
      <c r="T158" s="464">
        <v>15</v>
      </c>
      <c r="U158" s="31">
        <v>15</v>
      </c>
      <c r="V158" s="464">
        <v>12</v>
      </c>
      <c r="W158" s="31">
        <v>27</v>
      </c>
      <c r="X158" s="464">
        <v>21</v>
      </c>
      <c r="Y158" s="31">
        <v>48</v>
      </c>
      <c r="Z158" s="31">
        <v>7</v>
      </c>
      <c r="AA158" s="31">
        <v>55</v>
      </c>
      <c r="AB158" s="33"/>
      <c r="AC158" s="33"/>
      <c r="AD158" s="33"/>
      <c r="AE158" s="33"/>
      <c r="AF158" s="33"/>
      <c r="AG158" s="33"/>
      <c r="AH158" s="33"/>
      <c r="AI158" s="33"/>
      <c r="AJ158" s="33"/>
      <c r="AK158" s="33"/>
      <c r="AL158" s="33"/>
      <c r="AM158" s="33"/>
      <c r="AN158" s="33"/>
      <c r="AO158" s="33"/>
      <c r="AP158" s="33"/>
      <c r="AQ158" s="33"/>
      <c r="AR158" s="33"/>
      <c r="AS158" s="33"/>
      <c r="AT158" s="33"/>
      <c r="AU158" s="33">
        <v>33</v>
      </c>
      <c r="AV158" s="33">
        <v>30</v>
      </c>
      <c r="AW158" s="33">
        <v>30</v>
      </c>
      <c r="AX158" s="33">
        <v>35</v>
      </c>
      <c r="AY158" s="33">
        <v>30</v>
      </c>
      <c r="AZ158" s="33">
        <v>18</v>
      </c>
      <c r="BA158" s="33">
        <v>33</v>
      </c>
      <c r="BB158" s="34">
        <v>30</v>
      </c>
      <c r="BC158" s="34">
        <v>26</v>
      </c>
      <c r="BD158" s="34">
        <v>30</v>
      </c>
      <c r="BE158" s="34">
        <v>30</v>
      </c>
      <c r="BF158" s="34"/>
      <c r="BG158" s="34"/>
      <c r="BH158" s="34"/>
      <c r="BI158" s="34"/>
      <c r="BJ158" s="34"/>
      <c r="BK158" s="34"/>
      <c r="BL158" s="34"/>
      <c r="BM158" s="34"/>
      <c r="BN158" s="34"/>
      <c r="BO158" s="34"/>
      <c r="BP158" s="34">
        <v>18</v>
      </c>
      <c r="BQ158" s="34">
        <v>30</v>
      </c>
      <c r="BR158" s="34">
        <v>26</v>
      </c>
      <c r="BS158" s="34"/>
      <c r="BT158" s="34"/>
      <c r="BU158" s="34"/>
      <c r="BV158" s="34"/>
      <c r="BW158" s="34"/>
      <c r="BX158" s="34"/>
      <c r="BY158" s="34"/>
      <c r="BZ158" s="34"/>
      <c r="CA158" s="34"/>
      <c r="CB158" s="34"/>
      <c r="CC158" s="27">
        <f t="shared" ref="CC158:CC166" si="21">COUNT(AB158:BA158)</f>
        <v>7</v>
      </c>
      <c r="CE158" s="27">
        <f t="shared" ref="CE158:CE166" si="22">COUNT(BB158:CB158)</f>
        <v>7</v>
      </c>
      <c r="CG158" s="27">
        <f t="shared" ref="CG158:CG166" si="23">SUM(CC158,CE158)</f>
        <v>14</v>
      </c>
    </row>
    <row r="159" spans="1:85" s="38" customFormat="1" ht="21" customHeight="1">
      <c r="A159" s="51"/>
      <c r="B159" s="51"/>
      <c r="C159" s="27" t="s">
        <v>2354</v>
      </c>
      <c r="D159" s="28" t="s">
        <v>2391</v>
      </c>
      <c r="E159" s="29">
        <v>43751</v>
      </c>
      <c r="F159" s="492"/>
      <c r="G159" s="467" t="s">
        <v>523</v>
      </c>
      <c r="H159" s="689"/>
      <c r="I159" s="31">
        <v>0</v>
      </c>
      <c r="J159" s="470">
        <v>0</v>
      </c>
      <c r="K159" s="31">
        <v>0</v>
      </c>
      <c r="L159" s="464">
        <v>0</v>
      </c>
      <c r="M159" s="31">
        <v>0</v>
      </c>
      <c r="N159" s="464">
        <v>0</v>
      </c>
      <c r="O159" s="31">
        <v>0</v>
      </c>
      <c r="P159" s="464">
        <v>0</v>
      </c>
      <c r="Q159" s="31">
        <v>0</v>
      </c>
      <c r="R159" s="464">
        <v>0</v>
      </c>
      <c r="S159" s="31">
        <v>0</v>
      </c>
      <c r="T159" s="464">
        <v>0</v>
      </c>
      <c r="U159" s="31">
        <v>0</v>
      </c>
      <c r="V159" s="464">
        <v>0</v>
      </c>
      <c r="W159" s="31">
        <v>0</v>
      </c>
      <c r="X159" s="464">
        <v>0</v>
      </c>
      <c r="Y159" s="31">
        <v>0</v>
      </c>
      <c r="Z159" s="31">
        <v>0</v>
      </c>
      <c r="AA159" s="31">
        <v>0</v>
      </c>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27">
        <f t="shared" si="21"/>
        <v>0</v>
      </c>
      <c r="CE159" s="27">
        <f t="shared" si="22"/>
        <v>0</v>
      </c>
      <c r="CG159" s="27">
        <f t="shared" si="23"/>
        <v>0</v>
      </c>
    </row>
    <row r="160" spans="1:85" s="38" customFormat="1" ht="21" customHeight="1">
      <c r="A160" s="51"/>
      <c r="B160" s="51"/>
      <c r="C160" s="27" t="s">
        <v>2360</v>
      </c>
      <c r="D160" s="28" t="s">
        <v>2397</v>
      </c>
      <c r="E160" s="29">
        <v>44830</v>
      </c>
      <c r="F160" s="492">
        <v>44826</v>
      </c>
      <c r="G160" s="467" t="s">
        <v>523</v>
      </c>
      <c r="H160" s="689"/>
      <c r="I160" s="31">
        <v>0</v>
      </c>
      <c r="J160" s="470">
        <v>0</v>
      </c>
      <c r="K160" s="31">
        <v>0</v>
      </c>
      <c r="L160" s="464">
        <v>0</v>
      </c>
      <c r="M160" s="31">
        <v>0</v>
      </c>
      <c r="N160" s="464">
        <v>0</v>
      </c>
      <c r="O160" s="31">
        <v>0</v>
      </c>
      <c r="P160" s="464">
        <v>0</v>
      </c>
      <c r="Q160" s="31">
        <v>0</v>
      </c>
      <c r="R160" s="464">
        <v>0</v>
      </c>
      <c r="S160" s="31">
        <v>0</v>
      </c>
      <c r="T160" s="464">
        <v>0</v>
      </c>
      <c r="U160" s="31">
        <v>0</v>
      </c>
      <c r="V160" s="464">
        <v>0</v>
      </c>
      <c r="W160" s="31">
        <v>0</v>
      </c>
      <c r="X160" s="464">
        <v>0</v>
      </c>
      <c r="Y160" s="31">
        <v>0</v>
      </c>
      <c r="Z160" s="31">
        <v>0</v>
      </c>
      <c r="AA160" s="31">
        <v>0</v>
      </c>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27">
        <f t="shared" si="21"/>
        <v>0</v>
      </c>
      <c r="CE160" s="27">
        <f t="shared" si="22"/>
        <v>0</v>
      </c>
      <c r="CG160" s="27">
        <f t="shared" si="23"/>
        <v>0</v>
      </c>
    </row>
    <row r="161" spans="1:85" s="38" customFormat="1" ht="21" customHeight="1">
      <c r="A161" s="51"/>
      <c r="B161" s="51"/>
      <c r="C161" s="27" t="s">
        <v>2366</v>
      </c>
      <c r="D161" s="28" t="s">
        <v>2395</v>
      </c>
      <c r="E161" s="29">
        <v>38825</v>
      </c>
      <c r="F161" s="492">
        <v>23017</v>
      </c>
      <c r="G161" s="467" t="s">
        <v>523</v>
      </c>
      <c r="H161" s="689"/>
      <c r="I161" s="31">
        <v>0</v>
      </c>
      <c r="J161" s="470">
        <v>0</v>
      </c>
      <c r="K161" s="31">
        <v>0</v>
      </c>
      <c r="L161" s="464">
        <v>0</v>
      </c>
      <c r="M161" s="31">
        <v>0</v>
      </c>
      <c r="N161" s="464">
        <v>0</v>
      </c>
      <c r="O161" s="31">
        <v>0</v>
      </c>
      <c r="P161" s="464">
        <v>0</v>
      </c>
      <c r="Q161" s="31">
        <v>0</v>
      </c>
      <c r="R161" s="464">
        <v>0</v>
      </c>
      <c r="S161" s="31">
        <v>0</v>
      </c>
      <c r="T161" s="464">
        <v>0</v>
      </c>
      <c r="U161" s="31">
        <v>0</v>
      </c>
      <c r="V161" s="464">
        <v>0</v>
      </c>
      <c r="W161" s="31">
        <v>0</v>
      </c>
      <c r="X161" s="464">
        <v>0</v>
      </c>
      <c r="Y161" s="31">
        <v>0</v>
      </c>
      <c r="Z161" s="31">
        <v>0</v>
      </c>
      <c r="AA161" s="31">
        <v>0</v>
      </c>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27">
        <f t="shared" si="21"/>
        <v>0</v>
      </c>
      <c r="CE161" s="27">
        <f t="shared" si="22"/>
        <v>0</v>
      </c>
      <c r="CG161" s="27">
        <f t="shared" si="23"/>
        <v>0</v>
      </c>
    </row>
    <row r="162" spans="1:85" s="38" customFormat="1" ht="21" customHeight="1">
      <c r="A162" s="51"/>
      <c r="B162" s="51"/>
      <c r="C162" s="27" t="s">
        <v>2367</v>
      </c>
      <c r="D162" s="28" t="s">
        <v>231</v>
      </c>
      <c r="E162" s="29">
        <v>29953</v>
      </c>
      <c r="F162" s="492">
        <v>27822</v>
      </c>
      <c r="G162" s="467" t="s">
        <v>2410</v>
      </c>
      <c r="H162" s="689"/>
      <c r="I162" s="31">
        <v>0</v>
      </c>
      <c r="J162" s="470">
        <v>0</v>
      </c>
      <c r="K162" s="31">
        <v>0</v>
      </c>
      <c r="L162" s="464">
        <v>0</v>
      </c>
      <c r="M162" s="31">
        <v>0</v>
      </c>
      <c r="N162" s="464">
        <v>0</v>
      </c>
      <c r="O162" s="31">
        <v>0</v>
      </c>
      <c r="P162" s="464">
        <v>0</v>
      </c>
      <c r="Q162" s="31">
        <v>0</v>
      </c>
      <c r="R162" s="464">
        <v>0</v>
      </c>
      <c r="S162" s="31">
        <v>0</v>
      </c>
      <c r="T162" s="464">
        <v>0</v>
      </c>
      <c r="U162" s="31">
        <v>0</v>
      </c>
      <c r="V162" s="464">
        <v>0</v>
      </c>
      <c r="W162" s="31">
        <v>0</v>
      </c>
      <c r="X162" s="464">
        <v>0</v>
      </c>
      <c r="Y162" s="31">
        <v>0</v>
      </c>
      <c r="Z162" s="31">
        <v>0</v>
      </c>
      <c r="AA162" s="31">
        <v>0</v>
      </c>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27">
        <f t="shared" si="21"/>
        <v>0</v>
      </c>
      <c r="CE162" s="27">
        <f t="shared" si="22"/>
        <v>0</v>
      </c>
      <c r="CG162" s="27">
        <f t="shared" si="23"/>
        <v>0</v>
      </c>
    </row>
    <row r="163" spans="1:85" s="38" customFormat="1" ht="21" customHeight="1">
      <c r="A163" s="51"/>
      <c r="B163" s="51"/>
      <c r="C163" s="27" t="s">
        <v>2374</v>
      </c>
      <c r="D163" s="28" t="s">
        <v>2412</v>
      </c>
      <c r="E163" s="29">
        <v>44321</v>
      </c>
      <c r="F163" s="492">
        <v>37021</v>
      </c>
      <c r="G163" s="467" t="s">
        <v>2410</v>
      </c>
      <c r="H163" s="689"/>
      <c r="I163" s="31">
        <v>0</v>
      </c>
      <c r="J163" s="470">
        <v>0</v>
      </c>
      <c r="K163" s="31">
        <v>0</v>
      </c>
      <c r="L163" s="464">
        <v>0</v>
      </c>
      <c r="M163" s="31">
        <v>0</v>
      </c>
      <c r="N163" s="464">
        <v>0</v>
      </c>
      <c r="O163" s="31">
        <v>0</v>
      </c>
      <c r="P163" s="464">
        <v>0</v>
      </c>
      <c r="Q163" s="31">
        <v>0</v>
      </c>
      <c r="R163" s="464">
        <v>0</v>
      </c>
      <c r="S163" s="31">
        <v>0</v>
      </c>
      <c r="T163" s="464">
        <v>0</v>
      </c>
      <c r="U163" s="31">
        <v>0</v>
      </c>
      <c r="V163" s="464">
        <v>0</v>
      </c>
      <c r="W163" s="31">
        <v>0</v>
      </c>
      <c r="X163" s="464">
        <v>0</v>
      </c>
      <c r="Y163" s="31">
        <v>0</v>
      </c>
      <c r="Z163" s="31">
        <v>0</v>
      </c>
      <c r="AA163" s="31">
        <v>0</v>
      </c>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27">
        <f t="shared" si="21"/>
        <v>0</v>
      </c>
      <c r="CE163" s="27">
        <f t="shared" si="22"/>
        <v>0</v>
      </c>
      <c r="CG163" s="27">
        <f t="shared" si="23"/>
        <v>0</v>
      </c>
    </row>
    <row r="164" spans="1:85" s="38" customFormat="1" ht="21" customHeight="1">
      <c r="A164" s="51"/>
      <c r="B164" s="51"/>
      <c r="C164" s="27" t="s">
        <v>2378</v>
      </c>
      <c r="D164" s="28" t="s">
        <v>2422</v>
      </c>
      <c r="E164" s="29">
        <v>44854</v>
      </c>
      <c r="F164" s="492">
        <v>44854</v>
      </c>
      <c r="G164" s="467" t="s">
        <v>2410</v>
      </c>
      <c r="H164" s="689"/>
      <c r="I164" s="31">
        <v>0</v>
      </c>
      <c r="J164" s="470">
        <v>0</v>
      </c>
      <c r="K164" s="31">
        <v>0</v>
      </c>
      <c r="L164" s="464">
        <v>0</v>
      </c>
      <c r="M164" s="31">
        <v>0</v>
      </c>
      <c r="N164" s="464">
        <v>0</v>
      </c>
      <c r="O164" s="31">
        <v>0</v>
      </c>
      <c r="P164" s="464">
        <v>0</v>
      </c>
      <c r="Q164" s="31">
        <v>0</v>
      </c>
      <c r="R164" s="464">
        <v>0</v>
      </c>
      <c r="S164" s="31">
        <v>0</v>
      </c>
      <c r="T164" s="464">
        <v>0</v>
      </c>
      <c r="U164" s="31">
        <v>0</v>
      </c>
      <c r="V164" s="464">
        <v>0</v>
      </c>
      <c r="W164" s="31">
        <v>0</v>
      </c>
      <c r="X164" s="464">
        <v>0</v>
      </c>
      <c r="Y164" s="31">
        <v>0</v>
      </c>
      <c r="Z164" s="31">
        <v>0</v>
      </c>
      <c r="AA164" s="31">
        <v>0</v>
      </c>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27">
        <f t="shared" si="21"/>
        <v>0</v>
      </c>
      <c r="CE164" s="27">
        <f t="shared" si="22"/>
        <v>0</v>
      </c>
      <c r="CG164" s="27">
        <f t="shared" si="23"/>
        <v>0</v>
      </c>
    </row>
    <row r="165" spans="1:85" s="38" customFormat="1" ht="21" customHeight="1">
      <c r="A165" s="51"/>
      <c r="B165" s="51"/>
      <c r="C165" s="27" t="s">
        <v>2385</v>
      </c>
      <c r="D165" s="28" t="s">
        <v>2417</v>
      </c>
      <c r="E165" s="29">
        <v>44272</v>
      </c>
      <c r="F165" s="492">
        <v>38474</v>
      </c>
      <c r="G165" s="467" t="s">
        <v>2410</v>
      </c>
      <c r="H165" s="689"/>
      <c r="I165" s="31">
        <v>0</v>
      </c>
      <c r="J165" s="470">
        <v>0</v>
      </c>
      <c r="K165" s="31">
        <v>0</v>
      </c>
      <c r="L165" s="464">
        <v>0</v>
      </c>
      <c r="M165" s="31">
        <v>0</v>
      </c>
      <c r="N165" s="464">
        <v>0</v>
      </c>
      <c r="O165" s="31">
        <v>0</v>
      </c>
      <c r="P165" s="464">
        <v>0</v>
      </c>
      <c r="Q165" s="31">
        <v>0</v>
      </c>
      <c r="R165" s="464">
        <v>0</v>
      </c>
      <c r="S165" s="31">
        <v>0</v>
      </c>
      <c r="T165" s="464">
        <v>0</v>
      </c>
      <c r="U165" s="31">
        <v>0</v>
      </c>
      <c r="V165" s="464">
        <v>0</v>
      </c>
      <c r="W165" s="31">
        <v>0</v>
      </c>
      <c r="X165" s="464">
        <v>0</v>
      </c>
      <c r="Y165" s="31">
        <v>0</v>
      </c>
      <c r="Z165" s="31">
        <v>0</v>
      </c>
      <c r="AA165" s="31">
        <v>0</v>
      </c>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27">
        <f t="shared" ref="CC165" si="24">COUNT(AB165:BA165)</f>
        <v>0</v>
      </c>
      <c r="CE165" s="27">
        <f t="shared" ref="CE165" si="25">COUNT(BB165:CB165)</f>
        <v>0</v>
      </c>
      <c r="CG165" s="27">
        <f t="shared" ref="CG165" si="26">SUM(CC165,CE165)</f>
        <v>0</v>
      </c>
    </row>
    <row r="166" spans="1:85" s="38" customFormat="1" ht="21" customHeight="1">
      <c r="A166" s="51"/>
      <c r="B166" s="51"/>
      <c r="C166" s="27" t="s">
        <v>2386</v>
      </c>
      <c r="D166" s="28" t="s">
        <v>2429</v>
      </c>
      <c r="E166" s="29">
        <v>44053</v>
      </c>
      <c r="F166" s="492">
        <v>40555</v>
      </c>
      <c r="G166" s="467" t="s">
        <v>2410</v>
      </c>
      <c r="H166" s="689"/>
      <c r="I166" s="31">
        <v>0</v>
      </c>
      <c r="J166" s="470">
        <v>0</v>
      </c>
      <c r="K166" s="31">
        <v>0</v>
      </c>
      <c r="L166" s="464">
        <v>0</v>
      </c>
      <c r="M166" s="31">
        <v>0</v>
      </c>
      <c r="N166" s="464">
        <v>0</v>
      </c>
      <c r="O166" s="31">
        <v>0</v>
      </c>
      <c r="P166" s="464">
        <v>0</v>
      </c>
      <c r="Q166" s="31">
        <v>0</v>
      </c>
      <c r="R166" s="464">
        <v>0</v>
      </c>
      <c r="S166" s="31">
        <v>0</v>
      </c>
      <c r="T166" s="464">
        <v>0</v>
      </c>
      <c r="U166" s="31">
        <v>0</v>
      </c>
      <c r="V166" s="464">
        <v>0</v>
      </c>
      <c r="W166" s="31">
        <v>0</v>
      </c>
      <c r="X166" s="464">
        <v>0</v>
      </c>
      <c r="Y166" s="31">
        <v>0</v>
      </c>
      <c r="Z166" s="31">
        <v>0</v>
      </c>
      <c r="AA166" s="31">
        <v>0</v>
      </c>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27">
        <f t="shared" si="21"/>
        <v>0</v>
      </c>
      <c r="CE166" s="27">
        <f t="shared" si="22"/>
        <v>0</v>
      </c>
      <c r="CG166" s="27">
        <f t="shared" si="23"/>
        <v>0</v>
      </c>
    </row>
    <row r="167" spans="1:85" s="278" customFormat="1" ht="35.25" customHeight="1">
      <c r="A167" s="108"/>
      <c r="B167" s="108"/>
      <c r="C167" s="38"/>
      <c r="D167" s="549"/>
      <c r="E167" s="550"/>
      <c r="F167" s="61"/>
      <c r="G167" s="61"/>
      <c r="H167" s="61"/>
      <c r="I167" s="525"/>
      <c r="J167" s="525"/>
      <c r="K167" s="525"/>
      <c r="L167" s="525"/>
      <c r="M167" s="525"/>
      <c r="N167" s="525"/>
      <c r="O167" s="525"/>
      <c r="P167" s="525"/>
      <c r="Q167" s="525"/>
      <c r="R167" s="525"/>
      <c r="S167" s="525"/>
      <c r="T167" s="525"/>
      <c r="U167" s="525"/>
      <c r="V167" s="525"/>
      <c r="W167" s="525"/>
      <c r="X167" s="525"/>
      <c r="Y167" s="525"/>
      <c r="Z167" s="525"/>
      <c r="AA167" s="525"/>
      <c r="AB167" s="719" t="s">
        <v>417</v>
      </c>
      <c r="AC167" s="720"/>
      <c r="AD167" s="720"/>
      <c r="AE167" s="720"/>
      <c r="AF167" s="721"/>
      <c r="AG167" s="719" t="s">
        <v>418</v>
      </c>
      <c r="AH167" s="722"/>
      <c r="AI167" s="720"/>
      <c r="AJ167" s="723"/>
      <c r="AK167" s="721" t="s">
        <v>419</v>
      </c>
      <c r="AL167" s="721"/>
      <c r="AM167" s="720"/>
      <c r="AN167" s="723"/>
      <c r="AO167" s="721" t="s">
        <v>420</v>
      </c>
      <c r="AP167" s="720"/>
      <c r="AQ167" s="720"/>
      <c r="AR167" s="720"/>
      <c r="AS167" s="724"/>
      <c r="AT167" s="721" t="s">
        <v>421</v>
      </c>
      <c r="AU167" s="720"/>
      <c r="AV167" s="720"/>
      <c r="AW167" s="724"/>
      <c r="AX167" s="721" t="s">
        <v>5</v>
      </c>
      <c r="AY167" s="720"/>
      <c r="AZ167" s="720"/>
      <c r="BA167" s="723"/>
      <c r="BB167" s="721" t="s">
        <v>422</v>
      </c>
      <c r="BC167" s="720"/>
      <c r="BD167" s="720"/>
      <c r="BE167" s="720"/>
      <c r="BF167" s="725"/>
      <c r="BG167" s="721" t="s">
        <v>423</v>
      </c>
      <c r="BH167" s="720"/>
      <c r="BI167" s="722"/>
      <c r="BJ167" s="724"/>
      <c r="BK167" s="721" t="s">
        <v>424</v>
      </c>
      <c r="BL167" s="722"/>
      <c r="BM167" s="720"/>
      <c r="BN167" s="725"/>
      <c r="BO167" s="721" t="s">
        <v>425</v>
      </c>
      <c r="BP167" s="720"/>
      <c r="BQ167" s="720"/>
      <c r="BR167" s="720"/>
      <c r="BS167" s="723"/>
      <c r="BT167" s="721" t="s">
        <v>426</v>
      </c>
      <c r="BU167" s="720"/>
      <c r="BV167" s="720"/>
      <c r="BW167" s="723"/>
      <c r="BX167" s="721" t="s">
        <v>427</v>
      </c>
      <c r="BY167" s="720"/>
      <c r="BZ167" s="720"/>
      <c r="CA167" s="720"/>
      <c r="CB167" s="724"/>
      <c r="CC167" s="40"/>
    </row>
    <row r="168" spans="1:85" s="91" customFormat="1" ht="34.5" customHeight="1">
      <c r="A168" s="15" t="s">
        <v>12</v>
      </c>
      <c r="B168" s="15" t="s">
        <v>1800</v>
      </c>
      <c r="C168" s="16" t="s">
        <v>13</v>
      </c>
      <c r="D168" s="17" t="s">
        <v>376</v>
      </c>
      <c r="E168" s="18" t="s">
        <v>15</v>
      </c>
      <c r="F168" s="562" t="s">
        <v>1704</v>
      </c>
      <c r="G168" s="449" t="s">
        <v>445</v>
      </c>
      <c r="H168" s="788" t="s">
        <v>1976</v>
      </c>
      <c r="I168" s="15" t="s">
        <v>17</v>
      </c>
      <c r="J168" s="20" t="s">
        <v>18</v>
      </c>
      <c r="K168" s="15" t="s">
        <v>19</v>
      </c>
      <c r="L168" s="20" t="s">
        <v>20</v>
      </c>
      <c r="M168" s="21" t="s">
        <v>21</v>
      </c>
      <c r="N168" s="20" t="s">
        <v>22</v>
      </c>
      <c r="O168" s="23" t="s">
        <v>23</v>
      </c>
      <c r="P168" s="90" t="s">
        <v>24</v>
      </c>
      <c r="Q168" s="23" t="s">
        <v>25</v>
      </c>
      <c r="R168" s="20" t="s">
        <v>1558</v>
      </c>
      <c r="S168" s="23" t="s">
        <v>1556</v>
      </c>
      <c r="T168" s="574" t="s">
        <v>1568</v>
      </c>
      <c r="U168" s="556" t="s">
        <v>1654</v>
      </c>
      <c r="V168" s="574" t="s">
        <v>1970</v>
      </c>
      <c r="W168" s="556" t="s">
        <v>1971</v>
      </c>
      <c r="X168" s="574" t="s">
        <v>2159</v>
      </c>
      <c r="Y168" s="556" t="s">
        <v>2157</v>
      </c>
      <c r="Z168" s="556" t="s">
        <v>1583</v>
      </c>
      <c r="AA168" s="556" t="s">
        <v>2316</v>
      </c>
      <c r="AB168" s="718">
        <v>1</v>
      </c>
      <c r="AC168" s="718">
        <v>8</v>
      </c>
      <c r="AD168" s="718">
        <v>15</v>
      </c>
      <c r="AE168" s="718">
        <v>22</v>
      </c>
      <c r="AF168" s="718">
        <v>29</v>
      </c>
      <c r="AG168" s="718">
        <v>5</v>
      </c>
      <c r="AH168" s="718">
        <v>12</v>
      </c>
      <c r="AI168" s="718">
        <v>19</v>
      </c>
      <c r="AJ168" s="718">
        <v>26</v>
      </c>
      <c r="AK168" s="718">
        <v>5</v>
      </c>
      <c r="AL168" s="718">
        <v>12</v>
      </c>
      <c r="AM168" s="718">
        <v>19</v>
      </c>
      <c r="AN168" s="718">
        <v>26</v>
      </c>
      <c r="AO168" s="718">
        <v>2</v>
      </c>
      <c r="AP168" s="718">
        <v>9</v>
      </c>
      <c r="AQ168" s="718">
        <v>16</v>
      </c>
      <c r="AR168" s="718">
        <v>23</v>
      </c>
      <c r="AS168" s="718">
        <v>30</v>
      </c>
      <c r="AT168" s="718">
        <v>7</v>
      </c>
      <c r="AU168" s="718">
        <v>14</v>
      </c>
      <c r="AV168" s="718">
        <v>21</v>
      </c>
      <c r="AW168" s="718">
        <v>28</v>
      </c>
      <c r="AX168" s="718">
        <v>4</v>
      </c>
      <c r="AY168" s="718">
        <v>11</v>
      </c>
      <c r="AZ168" s="718">
        <v>18</v>
      </c>
      <c r="BA168" s="718">
        <v>25</v>
      </c>
      <c r="BB168" s="718">
        <v>2</v>
      </c>
      <c r="BC168" s="718">
        <v>9</v>
      </c>
      <c r="BD168" s="718">
        <v>16</v>
      </c>
      <c r="BE168" s="718">
        <v>23</v>
      </c>
      <c r="BF168" s="718">
        <v>30</v>
      </c>
      <c r="BG168" s="718">
        <v>6</v>
      </c>
      <c r="BH168" s="718">
        <v>13</v>
      </c>
      <c r="BI168" s="718">
        <v>20</v>
      </c>
      <c r="BJ168" s="718">
        <v>27</v>
      </c>
      <c r="BK168" s="718">
        <v>3</v>
      </c>
      <c r="BL168" s="718">
        <v>10</v>
      </c>
      <c r="BM168" s="718">
        <v>17</v>
      </c>
      <c r="BN168" s="718">
        <v>24</v>
      </c>
      <c r="BO168" s="718">
        <v>1</v>
      </c>
      <c r="BP168" s="718">
        <v>8</v>
      </c>
      <c r="BQ168" s="718">
        <v>15</v>
      </c>
      <c r="BR168" s="718">
        <v>22</v>
      </c>
      <c r="BS168" s="718">
        <v>29</v>
      </c>
      <c r="BT168" s="718">
        <v>5</v>
      </c>
      <c r="BU168" s="718">
        <v>12</v>
      </c>
      <c r="BV168" s="718">
        <v>19</v>
      </c>
      <c r="BW168" s="718">
        <v>26</v>
      </c>
      <c r="BX168" s="718">
        <v>3</v>
      </c>
      <c r="BY168" s="718">
        <v>10</v>
      </c>
      <c r="BZ168" s="718">
        <v>17</v>
      </c>
      <c r="CA168" s="718">
        <v>24</v>
      </c>
      <c r="CB168" s="718">
        <v>31</v>
      </c>
      <c r="CC168" s="24" t="s">
        <v>1583</v>
      </c>
      <c r="CD168" s="25"/>
      <c r="CE168" s="24" t="s">
        <v>1584</v>
      </c>
      <c r="CF168" s="279"/>
      <c r="CG168" s="26" t="s">
        <v>2158</v>
      </c>
    </row>
    <row r="169" spans="1:85" ht="21" customHeight="1">
      <c r="A169" s="50"/>
      <c r="B169" s="50"/>
      <c r="C169" s="92" t="s">
        <v>29</v>
      </c>
      <c r="D169" s="28" t="s">
        <v>378</v>
      </c>
      <c r="E169" s="41">
        <v>32874</v>
      </c>
      <c r="F169" s="563">
        <v>35803</v>
      </c>
      <c r="G169" s="467" t="s">
        <v>357</v>
      </c>
      <c r="H169" s="689"/>
      <c r="I169" s="31">
        <v>1125</v>
      </c>
      <c r="J169" s="55">
        <v>46</v>
      </c>
      <c r="K169" s="31">
        <v>1171</v>
      </c>
      <c r="L169" s="32">
        <v>44</v>
      </c>
      <c r="M169" s="31">
        <v>1215</v>
      </c>
      <c r="N169" s="55">
        <v>50</v>
      </c>
      <c r="O169" s="31">
        <v>1265</v>
      </c>
      <c r="P169" s="55">
        <v>49</v>
      </c>
      <c r="Q169" s="31">
        <v>1314</v>
      </c>
      <c r="R169" s="470">
        <v>45</v>
      </c>
      <c r="S169" s="31">
        <v>1359</v>
      </c>
      <c r="T169" s="464">
        <v>44</v>
      </c>
      <c r="U169" s="31">
        <v>1403</v>
      </c>
      <c r="V169" s="464">
        <v>19</v>
      </c>
      <c r="W169" s="31">
        <v>1422</v>
      </c>
      <c r="X169" s="464">
        <v>35</v>
      </c>
      <c r="Y169" s="31">
        <v>1457</v>
      </c>
      <c r="Z169" s="31">
        <v>19</v>
      </c>
      <c r="AA169" s="31">
        <v>1476</v>
      </c>
      <c r="AB169" s="33"/>
      <c r="AC169" s="33"/>
      <c r="AD169" s="33">
        <v>40</v>
      </c>
      <c r="AE169" s="33">
        <v>40</v>
      </c>
      <c r="AF169" s="33">
        <v>40</v>
      </c>
      <c r="AG169" s="33">
        <v>40</v>
      </c>
      <c r="AH169" s="33"/>
      <c r="AI169" s="33">
        <v>40</v>
      </c>
      <c r="AJ169" s="33"/>
      <c r="AK169" s="33">
        <v>40</v>
      </c>
      <c r="AL169" s="33">
        <v>40</v>
      </c>
      <c r="AM169" s="33">
        <v>40</v>
      </c>
      <c r="AN169" s="33">
        <v>40</v>
      </c>
      <c r="AO169" s="33">
        <v>40</v>
      </c>
      <c r="AP169" s="33">
        <v>40</v>
      </c>
      <c r="AQ169" s="33">
        <v>40</v>
      </c>
      <c r="AR169" s="33">
        <v>40</v>
      </c>
      <c r="AS169" s="33">
        <v>40</v>
      </c>
      <c r="AT169" s="33">
        <v>40</v>
      </c>
      <c r="AU169" s="33">
        <v>40</v>
      </c>
      <c r="AV169" s="33">
        <v>40</v>
      </c>
      <c r="AW169" s="33">
        <v>40</v>
      </c>
      <c r="AX169" s="33"/>
      <c r="AY169" s="33">
        <v>40</v>
      </c>
      <c r="AZ169" s="33"/>
      <c r="BA169" s="33"/>
      <c r="BB169" s="34"/>
      <c r="BC169" s="34"/>
      <c r="BD169" s="34"/>
      <c r="BE169" s="34"/>
      <c r="BF169" s="34"/>
      <c r="BG169" s="35"/>
      <c r="BH169" s="35"/>
      <c r="BI169" s="35"/>
      <c r="BJ169" s="35"/>
      <c r="BK169" s="35"/>
      <c r="BL169" s="35"/>
      <c r="BM169" s="35"/>
      <c r="BN169" s="35"/>
      <c r="BO169" s="35"/>
      <c r="BP169" s="35"/>
      <c r="BQ169" s="35">
        <v>40</v>
      </c>
      <c r="BR169" s="35"/>
      <c r="BS169" s="35">
        <v>40</v>
      </c>
      <c r="BT169" s="35"/>
      <c r="BU169" s="35"/>
      <c r="BV169" s="35">
        <v>40</v>
      </c>
      <c r="BW169" s="35"/>
      <c r="BX169" s="35"/>
      <c r="BY169" s="35"/>
      <c r="BZ169" s="35">
        <v>40</v>
      </c>
      <c r="CA169" s="35">
        <v>40</v>
      </c>
      <c r="CB169" s="35">
        <v>40</v>
      </c>
      <c r="CC169" s="27">
        <f t="shared" ref="CC169:CC186" si="27">COUNT(AB169:BA169)</f>
        <v>19</v>
      </c>
      <c r="CE169" s="27">
        <f t="shared" ref="CE169:CE186" si="28">COUNT(BB169:CB169)</f>
        <v>6</v>
      </c>
      <c r="CG169" s="27">
        <f t="shared" ref="CG169:CG186" si="29">SUM(CC169,CE169)</f>
        <v>25</v>
      </c>
    </row>
    <row r="170" spans="1:85" ht="21" customHeight="1">
      <c r="A170" s="50"/>
      <c r="B170" s="50"/>
      <c r="C170" s="92" t="s">
        <v>31</v>
      </c>
      <c r="D170" s="28" t="s">
        <v>1835</v>
      </c>
      <c r="E170" s="41">
        <v>36584</v>
      </c>
      <c r="F170" s="563">
        <v>36635</v>
      </c>
      <c r="G170" s="467" t="s">
        <v>357</v>
      </c>
      <c r="H170" s="689"/>
      <c r="I170" s="31">
        <v>1011</v>
      </c>
      <c r="J170" s="55">
        <v>40</v>
      </c>
      <c r="K170" s="31">
        <v>1051</v>
      </c>
      <c r="L170" s="32">
        <v>42</v>
      </c>
      <c r="M170" s="31">
        <v>1093</v>
      </c>
      <c r="N170" s="55">
        <v>45</v>
      </c>
      <c r="O170" s="31">
        <v>1138</v>
      </c>
      <c r="P170" s="55">
        <v>44</v>
      </c>
      <c r="Q170" s="31">
        <v>1182</v>
      </c>
      <c r="R170" s="470">
        <v>44</v>
      </c>
      <c r="S170" s="31">
        <v>1226</v>
      </c>
      <c r="T170" s="464">
        <v>41</v>
      </c>
      <c r="U170" s="31">
        <v>1267</v>
      </c>
      <c r="V170" s="464">
        <v>28</v>
      </c>
      <c r="W170" s="31">
        <v>1295</v>
      </c>
      <c r="X170" s="464">
        <v>31</v>
      </c>
      <c r="Y170" s="31">
        <v>1326</v>
      </c>
      <c r="Z170" s="31">
        <v>11</v>
      </c>
      <c r="AA170" s="31">
        <v>1337</v>
      </c>
      <c r="AB170" s="33"/>
      <c r="AC170" s="33"/>
      <c r="AD170" s="33"/>
      <c r="AE170" s="33"/>
      <c r="AF170" s="33"/>
      <c r="AG170" s="33"/>
      <c r="AH170" s="33"/>
      <c r="AI170" s="33">
        <v>40</v>
      </c>
      <c r="AJ170" s="33"/>
      <c r="AK170" s="33"/>
      <c r="AL170" s="33"/>
      <c r="AM170" s="33">
        <v>40</v>
      </c>
      <c r="AN170" s="33">
        <v>40</v>
      </c>
      <c r="AO170" s="33"/>
      <c r="AP170" s="33">
        <v>40</v>
      </c>
      <c r="AQ170" s="33">
        <v>40</v>
      </c>
      <c r="AR170" s="33">
        <v>40</v>
      </c>
      <c r="AS170" s="33">
        <v>40</v>
      </c>
      <c r="AT170" s="33"/>
      <c r="AU170" s="33">
        <v>40</v>
      </c>
      <c r="AV170" s="33">
        <v>40</v>
      </c>
      <c r="AW170" s="33">
        <v>40</v>
      </c>
      <c r="AX170" s="33"/>
      <c r="AY170" s="33"/>
      <c r="AZ170" s="33">
        <v>40</v>
      </c>
      <c r="BA170" s="33"/>
      <c r="BB170" s="34"/>
      <c r="BC170" s="34"/>
      <c r="BD170" s="34"/>
      <c r="BE170" s="34"/>
      <c r="BF170" s="34"/>
      <c r="BG170" s="35">
        <v>40</v>
      </c>
      <c r="BH170" s="35"/>
      <c r="BI170" s="35">
        <v>40</v>
      </c>
      <c r="BJ170" s="35">
        <v>40</v>
      </c>
      <c r="BK170" s="35">
        <v>40</v>
      </c>
      <c r="BL170" s="35">
        <v>40</v>
      </c>
      <c r="BM170" s="35"/>
      <c r="BN170" s="35">
        <v>40</v>
      </c>
      <c r="BO170" s="35">
        <v>40</v>
      </c>
      <c r="BP170" s="35"/>
      <c r="BQ170" s="35">
        <v>40</v>
      </c>
      <c r="BR170" s="35">
        <v>40</v>
      </c>
      <c r="BS170" s="35">
        <v>40</v>
      </c>
      <c r="BT170" s="35"/>
      <c r="BU170" s="35">
        <v>40</v>
      </c>
      <c r="BV170" s="35">
        <v>40</v>
      </c>
      <c r="BW170" s="35">
        <v>40</v>
      </c>
      <c r="BX170" s="35">
        <v>40</v>
      </c>
      <c r="BY170" s="35"/>
      <c r="BZ170" s="35">
        <v>40</v>
      </c>
      <c r="CA170" s="35">
        <v>40</v>
      </c>
      <c r="CB170" s="35"/>
      <c r="CC170" s="27">
        <f t="shared" si="27"/>
        <v>11</v>
      </c>
      <c r="CE170" s="27">
        <f t="shared" si="28"/>
        <v>16</v>
      </c>
      <c r="CG170" s="27">
        <f t="shared" si="29"/>
        <v>27</v>
      </c>
    </row>
    <row r="171" spans="1:85" ht="21" customHeight="1">
      <c r="A171" s="50"/>
      <c r="B171" s="50"/>
      <c r="C171" s="92" t="s">
        <v>33</v>
      </c>
      <c r="D171" s="28" t="s">
        <v>380</v>
      </c>
      <c r="E171" s="41">
        <v>38019</v>
      </c>
      <c r="F171" s="563">
        <v>38036</v>
      </c>
      <c r="G171" s="467" t="s">
        <v>357</v>
      </c>
      <c r="H171" s="689"/>
      <c r="I171" s="31">
        <v>992</v>
      </c>
      <c r="J171" s="55">
        <v>37</v>
      </c>
      <c r="K171" s="31">
        <v>1029</v>
      </c>
      <c r="L171" s="32">
        <v>37</v>
      </c>
      <c r="M171" s="31">
        <v>1066</v>
      </c>
      <c r="N171" s="55">
        <v>40</v>
      </c>
      <c r="O171" s="31">
        <v>1106</v>
      </c>
      <c r="P171" s="55">
        <v>39</v>
      </c>
      <c r="Q171" s="31">
        <v>1145</v>
      </c>
      <c r="R171" s="470">
        <v>40</v>
      </c>
      <c r="S171" s="31">
        <v>1185</v>
      </c>
      <c r="T171" s="464">
        <v>35</v>
      </c>
      <c r="U171" s="31">
        <v>1220</v>
      </c>
      <c r="V171" s="464">
        <v>28</v>
      </c>
      <c r="W171" s="31">
        <v>1248</v>
      </c>
      <c r="X171" s="464">
        <v>35</v>
      </c>
      <c r="Y171" s="31">
        <v>1283</v>
      </c>
      <c r="Z171" s="31">
        <v>15</v>
      </c>
      <c r="AA171" s="31">
        <v>1298</v>
      </c>
      <c r="AB171" s="33"/>
      <c r="AC171" s="33"/>
      <c r="AD171" s="33"/>
      <c r="AE171" s="33"/>
      <c r="AF171" s="33"/>
      <c r="AG171" s="33"/>
      <c r="AH171" s="33"/>
      <c r="AI171" s="33"/>
      <c r="AJ171" s="33">
        <v>40</v>
      </c>
      <c r="AK171" s="33">
        <v>40</v>
      </c>
      <c r="AL171" s="33"/>
      <c r="AM171" s="33">
        <v>40</v>
      </c>
      <c r="AN171" s="33">
        <v>40</v>
      </c>
      <c r="AO171" s="33">
        <v>40</v>
      </c>
      <c r="AP171" s="33"/>
      <c r="AQ171" s="33">
        <v>40</v>
      </c>
      <c r="AR171" s="33">
        <v>40</v>
      </c>
      <c r="AS171" s="33">
        <v>40</v>
      </c>
      <c r="AT171" s="33"/>
      <c r="AU171" s="33">
        <v>40</v>
      </c>
      <c r="AV171" s="33">
        <v>40</v>
      </c>
      <c r="AW171" s="33">
        <v>40</v>
      </c>
      <c r="AX171" s="33">
        <v>40</v>
      </c>
      <c r="AY171" s="33">
        <v>40</v>
      </c>
      <c r="AZ171" s="33">
        <v>40</v>
      </c>
      <c r="BA171" s="33">
        <v>40</v>
      </c>
      <c r="BB171" s="34">
        <v>40</v>
      </c>
      <c r="BC171" s="34">
        <v>40</v>
      </c>
      <c r="BD171" s="34">
        <v>40</v>
      </c>
      <c r="BE171" s="34">
        <v>40</v>
      </c>
      <c r="BF171" s="34"/>
      <c r="BG171" s="35"/>
      <c r="BH171" s="35"/>
      <c r="BI171" s="35"/>
      <c r="BJ171" s="35"/>
      <c r="BK171" s="35"/>
      <c r="BL171" s="35"/>
      <c r="BM171" s="35"/>
      <c r="BN171" s="35">
        <v>40</v>
      </c>
      <c r="BO171" s="35">
        <v>40</v>
      </c>
      <c r="BP171" s="35">
        <v>40</v>
      </c>
      <c r="BQ171" s="35">
        <v>40</v>
      </c>
      <c r="BR171" s="35">
        <v>40</v>
      </c>
      <c r="BS171" s="35">
        <v>40</v>
      </c>
      <c r="BT171" s="35">
        <v>40</v>
      </c>
      <c r="BU171" s="35">
        <v>40</v>
      </c>
      <c r="BV171" s="35">
        <v>40</v>
      </c>
      <c r="BW171" s="35">
        <v>40</v>
      </c>
      <c r="BX171" s="35">
        <v>40</v>
      </c>
      <c r="BY171" s="35">
        <v>40</v>
      </c>
      <c r="BZ171" s="35">
        <v>40</v>
      </c>
      <c r="CA171" s="35">
        <v>40</v>
      </c>
      <c r="CB171" s="35"/>
      <c r="CC171" s="27">
        <f t="shared" si="27"/>
        <v>15</v>
      </c>
      <c r="CE171" s="27">
        <f t="shared" si="28"/>
        <v>18</v>
      </c>
      <c r="CG171" s="27">
        <f t="shared" si="29"/>
        <v>33</v>
      </c>
    </row>
    <row r="172" spans="1:85" ht="21" customHeight="1">
      <c r="A172" s="50"/>
      <c r="B172" s="50"/>
      <c r="C172" s="92" t="s">
        <v>35</v>
      </c>
      <c r="D172" s="28" t="s">
        <v>382</v>
      </c>
      <c r="E172" s="41">
        <v>29221</v>
      </c>
      <c r="F172" s="563">
        <v>35417</v>
      </c>
      <c r="G172" s="467" t="s">
        <v>357</v>
      </c>
      <c r="H172" s="689"/>
      <c r="I172" s="31">
        <v>912</v>
      </c>
      <c r="J172" s="55">
        <v>37</v>
      </c>
      <c r="K172" s="31">
        <v>949</v>
      </c>
      <c r="L172" s="32">
        <v>40</v>
      </c>
      <c r="M172" s="31">
        <v>989</v>
      </c>
      <c r="N172" s="55">
        <v>42</v>
      </c>
      <c r="O172" s="31">
        <v>1031</v>
      </c>
      <c r="P172" s="55">
        <v>36</v>
      </c>
      <c r="Q172" s="31">
        <v>1067</v>
      </c>
      <c r="R172" s="470">
        <v>33</v>
      </c>
      <c r="S172" s="31">
        <v>1100</v>
      </c>
      <c r="T172" s="464">
        <v>41</v>
      </c>
      <c r="U172" s="31">
        <v>1141</v>
      </c>
      <c r="V172" s="464">
        <v>29</v>
      </c>
      <c r="W172" s="31">
        <v>1170</v>
      </c>
      <c r="X172" s="464">
        <v>37</v>
      </c>
      <c r="Y172" s="31">
        <v>1207</v>
      </c>
      <c r="Z172" s="31">
        <v>17</v>
      </c>
      <c r="AA172" s="31">
        <v>1224</v>
      </c>
      <c r="AB172" s="33"/>
      <c r="AC172" s="33"/>
      <c r="AD172" s="33"/>
      <c r="AE172" s="33"/>
      <c r="AF172" s="33"/>
      <c r="AG172" s="33"/>
      <c r="AH172" s="33"/>
      <c r="AI172" s="33"/>
      <c r="AJ172" s="33"/>
      <c r="AK172" s="33">
        <v>40</v>
      </c>
      <c r="AL172" s="33">
        <v>40</v>
      </c>
      <c r="AM172" s="33">
        <v>40</v>
      </c>
      <c r="AN172" s="33">
        <v>40</v>
      </c>
      <c r="AO172" s="33">
        <v>40</v>
      </c>
      <c r="AP172" s="33">
        <v>40</v>
      </c>
      <c r="AQ172" s="33">
        <v>40</v>
      </c>
      <c r="AR172" s="33">
        <v>40</v>
      </c>
      <c r="AS172" s="33">
        <v>40</v>
      </c>
      <c r="AT172" s="33">
        <v>40</v>
      </c>
      <c r="AU172" s="33">
        <v>40</v>
      </c>
      <c r="AV172" s="33">
        <v>40</v>
      </c>
      <c r="AW172" s="33">
        <v>40</v>
      </c>
      <c r="AX172" s="33">
        <v>40</v>
      </c>
      <c r="AY172" s="33">
        <v>40</v>
      </c>
      <c r="AZ172" s="33">
        <v>40</v>
      </c>
      <c r="BA172" s="33">
        <v>40</v>
      </c>
      <c r="BB172" s="34"/>
      <c r="BC172" s="34">
        <v>40</v>
      </c>
      <c r="BD172" s="34"/>
      <c r="BE172" s="34"/>
      <c r="BF172" s="34"/>
      <c r="BG172" s="35">
        <v>40</v>
      </c>
      <c r="BH172" s="35"/>
      <c r="BI172" s="35">
        <v>40</v>
      </c>
      <c r="BJ172" s="35">
        <v>40</v>
      </c>
      <c r="BK172" s="35">
        <v>40</v>
      </c>
      <c r="BL172" s="35">
        <v>40</v>
      </c>
      <c r="BM172" s="35">
        <v>40</v>
      </c>
      <c r="BN172" s="35">
        <v>40</v>
      </c>
      <c r="BO172" s="35">
        <v>40</v>
      </c>
      <c r="BP172" s="35">
        <v>40</v>
      </c>
      <c r="BQ172" s="35">
        <v>40</v>
      </c>
      <c r="BR172" s="35">
        <v>40</v>
      </c>
      <c r="BS172" s="35">
        <v>40</v>
      </c>
      <c r="BT172" s="35">
        <v>40</v>
      </c>
      <c r="BU172" s="35"/>
      <c r="BV172" s="35">
        <v>40</v>
      </c>
      <c r="BW172" s="35"/>
      <c r="BX172" s="35">
        <v>40</v>
      </c>
      <c r="BY172" s="35"/>
      <c r="BZ172" s="35">
        <v>40</v>
      </c>
      <c r="CA172" s="35"/>
      <c r="CB172" s="35"/>
      <c r="CC172" s="27">
        <f t="shared" si="27"/>
        <v>17</v>
      </c>
      <c r="CE172" s="27">
        <f t="shared" si="28"/>
        <v>17</v>
      </c>
      <c r="CG172" s="27">
        <f t="shared" si="29"/>
        <v>34</v>
      </c>
    </row>
    <row r="173" spans="1:85" ht="21" customHeight="1">
      <c r="A173" s="50"/>
      <c r="B173" s="50"/>
      <c r="C173" s="92" t="s">
        <v>37</v>
      </c>
      <c r="D173" s="28" t="s">
        <v>440</v>
      </c>
      <c r="E173" s="41">
        <v>37357</v>
      </c>
      <c r="F173" s="563">
        <v>37418</v>
      </c>
      <c r="G173" s="467" t="s">
        <v>357</v>
      </c>
      <c r="H173" s="689"/>
      <c r="I173" s="31">
        <v>684</v>
      </c>
      <c r="J173" s="55">
        <v>39</v>
      </c>
      <c r="K173" s="31">
        <v>723</v>
      </c>
      <c r="L173" s="32">
        <v>42</v>
      </c>
      <c r="M173" s="31">
        <v>765</v>
      </c>
      <c r="N173" s="55">
        <v>49</v>
      </c>
      <c r="O173" s="31">
        <v>814</v>
      </c>
      <c r="P173" s="55">
        <v>46</v>
      </c>
      <c r="Q173" s="31">
        <v>860</v>
      </c>
      <c r="R173" s="470">
        <v>44</v>
      </c>
      <c r="S173" s="31">
        <v>904</v>
      </c>
      <c r="T173" s="464">
        <v>40</v>
      </c>
      <c r="U173" s="31">
        <v>944</v>
      </c>
      <c r="V173" s="464">
        <v>39</v>
      </c>
      <c r="W173" s="31">
        <v>983</v>
      </c>
      <c r="X173" s="464">
        <v>43</v>
      </c>
      <c r="Y173" s="31">
        <v>1026</v>
      </c>
      <c r="Z173" s="31">
        <v>21</v>
      </c>
      <c r="AA173" s="31">
        <v>1047</v>
      </c>
      <c r="AB173" s="33"/>
      <c r="AC173" s="33">
        <v>23</v>
      </c>
      <c r="AD173" s="33">
        <v>23</v>
      </c>
      <c r="AE173" s="33"/>
      <c r="AF173" s="33">
        <v>23</v>
      </c>
      <c r="AG173" s="33">
        <v>23</v>
      </c>
      <c r="AH173" s="33">
        <v>23</v>
      </c>
      <c r="AI173" s="33">
        <v>23</v>
      </c>
      <c r="AJ173" s="33">
        <v>23</v>
      </c>
      <c r="AK173" s="33">
        <v>23</v>
      </c>
      <c r="AL173" s="33">
        <v>23</v>
      </c>
      <c r="AM173" s="33"/>
      <c r="AN173" s="33">
        <v>23</v>
      </c>
      <c r="AO173" s="33">
        <v>23</v>
      </c>
      <c r="AP173" s="33">
        <v>23</v>
      </c>
      <c r="AQ173" s="33">
        <v>23</v>
      </c>
      <c r="AR173" s="33">
        <v>23</v>
      </c>
      <c r="AS173" s="33">
        <v>23</v>
      </c>
      <c r="AT173" s="33"/>
      <c r="AU173" s="33">
        <v>23</v>
      </c>
      <c r="AV173" s="33">
        <v>23</v>
      </c>
      <c r="AW173" s="33">
        <v>23</v>
      </c>
      <c r="AX173" s="33"/>
      <c r="AY173" s="33">
        <v>23</v>
      </c>
      <c r="AZ173" s="33">
        <v>23</v>
      </c>
      <c r="BA173" s="33">
        <v>23</v>
      </c>
      <c r="BB173" s="34">
        <v>23</v>
      </c>
      <c r="BC173" s="34">
        <v>23</v>
      </c>
      <c r="BD173" s="34">
        <v>23</v>
      </c>
      <c r="BE173" s="34">
        <v>23</v>
      </c>
      <c r="BF173" s="34">
        <v>23</v>
      </c>
      <c r="BG173" s="35">
        <v>23</v>
      </c>
      <c r="BH173" s="35">
        <v>23</v>
      </c>
      <c r="BI173" s="35"/>
      <c r="BJ173" s="35">
        <v>23</v>
      </c>
      <c r="BK173" s="35">
        <v>23</v>
      </c>
      <c r="BL173" s="35"/>
      <c r="BM173" s="35"/>
      <c r="BN173" s="35"/>
      <c r="BO173" s="35">
        <v>23</v>
      </c>
      <c r="BP173" s="35">
        <v>23</v>
      </c>
      <c r="BQ173" s="35"/>
      <c r="BR173" s="35">
        <v>23</v>
      </c>
      <c r="BS173" s="35">
        <v>23</v>
      </c>
      <c r="BT173" s="35">
        <v>23</v>
      </c>
      <c r="BU173" s="35">
        <v>23</v>
      </c>
      <c r="BV173" s="35">
        <v>23</v>
      </c>
      <c r="BW173" s="35">
        <v>23</v>
      </c>
      <c r="BX173" s="35"/>
      <c r="BY173" s="35"/>
      <c r="BZ173" s="35"/>
      <c r="CA173" s="35">
        <v>23</v>
      </c>
      <c r="CB173" s="35">
        <v>23</v>
      </c>
      <c r="CC173" s="27">
        <f t="shared" si="27"/>
        <v>21</v>
      </c>
      <c r="CE173" s="27">
        <f t="shared" si="28"/>
        <v>19</v>
      </c>
      <c r="CG173" s="27">
        <f t="shared" si="29"/>
        <v>40</v>
      </c>
    </row>
    <row r="174" spans="1:85" ht="21" customHeight="1">
      <c r="A174" s="50"/>
      <c r="B174" s="50"/>
      <c r="C174" s="92" t="s">
        <v>39</v>
      </c>
      <c r="D174" s="28" t="s">
        <v>384</v>
      </c>
      <c r="E174" s="41">
        <v>32749</v>
      </c>
      <c r="F174" s="563">
        <v>32749</v>
      </c>
      <c r="G174" s="467" t="s">
        <v>357</v>
      </c>
      <c r="H174" s="689"/>
      <c r="I174" s="31">
        <v>818</v>
      </c>
      <c r="J174" s="55">
        <v>26</v>
      </c>
      <c r="K174" s="31">
        <v>844</v>
      </c>
      <c r="L174" s="32">
        <v>23</v>
      </c>
      <c r="M174" s="31">
        <v>867</v>
      </c>
      <c r="N174" s="55">
        <v>12</v>
      </c>
      <c r="O174" s="31">
        <v>879</v>
      </c>
      <c r="P174" s="55">
        <v>12</v>
      </c>
      <c r="Q174" s="31">
        <v>891</v>
      </c>
      <c r="R174" s="470">
        <v>23</v>
      </c>
      <c r="S174" s="31">
        <v>914</v>
      </c>
      <c r="T174" s="464">
        <v>23</v>
      </c>
      <c r="U174" s="31">
        <v>937</v>
      </c>
      <c r="V174" s="464">
        <v>15</v>
      </c>
      <c r="W174" s="31">
        <v>952</v>
      </c>
      <c r="X174" s="464">
        <v>12</v>
      </c>
      <c r="Y174" s="31">
        <v>964</v>
      </c>
      <c r="Z174" s="31">
        <v>8</v>
      </c>
      <c r="AA174" s="31">
        <v>972</v>
      </c>
      <c r="AB174" s="33"/>
      <c r="AC174" s="33"/>
      <c r="AD174" s="33">
        <v>40</v>
      </c>
      <c r="AE174" s="33"/>
      <c r="AF174" s="33"/>
      <c r="AG174" s="33"/>
      <c r="AH174" s="33"/>
      <c r="AI174" s="33"/>
      <c r="AJ174" s="33"/>
      <c r="AK174" s="33"/>
      <c r="AL174" s="33"/>
      <c r="AM174" s="33"/>
      <c r="AN174" s="33">
        <v>40</v>
      </c>
      <c r="AO174" s="33">
        <v>40</v>
      </c>
      <c r="AP174" s="33">
        <v>40</v>
      </c>
      <c r="AQ174" s="33">
        <v>40</v>
      </c>
      <c r="AR174" s="33">
        <v>40</v>
      </c>
      <c r="AS174" s="33"/>
      <c r="AT174" s="33">
        <v>40</v>
      </c>
      <c r="AU174" s="33"/>
      <c r="AV174" s="33">
        <v>40</v>
      </c>
      <c r="AW174" s="33"/>
      <c r="AX174" s="33"/>
      <c r="AY174" s="33"/>
      <c r="AZ174" s="33"/>
      <c r="BA174" s="33"/>
      <c r="BB174" s="34"/>
      <c r="BC174" s="34"/>
      <c r="BD174" s="34"/>
      <c r="BE174" s="34"/>
      <c r="BF174" s="34"/>
      <c r="BG174" s="35"/>
      <c r="BH174" s="35"/>
      <c r="BI174" s="35"/>
      <c r="BJ174" s="35"/>
      <c r="BK174" s="35"/>
      <c r="BL174" s="35"/>
      <c r="BM174" s="35"/>
      <c r="BN174" s="35"/>
      <c r="BO174" s="35">
        <v>40</v>
      </c>
      <c r="BP174" s="35">
        <v>40</v>
      </c>
      <c r="BQ174" s="35"/>
      <c r="BR174" s="35">
        <v>40</v>
      </c>
      <c r="BS174" s="35">
        <v>40</v>
      </c>
      <c r="BT174" s="35"/>
      <c r="BU174" s="35"/>
      <c r="BV174" s="35"/>
      <c r="BW174" s="35"/>
      <c r="BX174" s="35"/>
      <c r="BY174" s="35"/>
      <c r="BZ174" s="35"/>
      <c r="CA174" s="35"/>
      <c r="CB174" s="35"/>
      <c r="CC174" s="27">
        <f t="shared" si="27"/>
        <v>8</v>
      </c>
      <c r="CE174" s="27">
        <f t="shared" si="28"/>
        <v>4</v>
      </c>
      <c r="CG174" s="27">
        <f t="shared" si="29"/>
        <v>12</v>
      </c>
    </row>
    <row r="175" spans="1:85" ht="21" customHeight="1">
      <c r="A175" s="50"/>
      <c r="B175" s="50"/>
      <c r="C175" s="92" t="s">
        <v>41</v>
      </c>
      <c r="D175" s="28" t="s">
        <v>383</v>
      </c>
      <c r="E175" s="41">
        <v>37257</v>
      </c>
      <c r="F175" s="563">
        <v>37333</v>
      </c>
      <c r="G175" s="467" t="s">
        <v>357</v>
      </c>
      <c r="H175" s="689"/>
      <c r="I175" s="31">
        <v>543</v>
      </c>
      <c r="J175" s="55">
        <v>42</v>
      </c>
      <c r="K175" s="31">
        <v>585</v>
      </c>
      <c r="L175" s="32">
        <v>44</v>
      </c>
      <c r="M175" s="31">
        <v>629</v>
      </c>
      <c r="N175" s="55">
        <v>50</v>
      </c>
      <c r="O175" s="31">
        <v>679</v>
      </c>
      <c r="P175" s="55">
        <v>48</v>
      </c>
      <c r="Q175" s="31">
        <v>727</v>
      </c>
      <c r="R175" s="470">
        <v>44</v>
      </c>
      <c r="S175" s="31">
        <v>771</v>
      </c>
      <c r="T175" s="464">
        <v>48</v>
      </c>
      <c r="U175" s="31">
        <v>819</v>
      </c>
      <c r="V175" s="464">
        <v>41</v>
      </c>
      <c r="W175" s="31">
        <v>860</v>
      </c>
      <c r="X175" s="464">
        <v>48</v>
      </c>
      <c r="Y175" s="31">
        <v>908</v>
      </c>
      <c r="Z175" s="31">
        <v>20</v>
      </c>
      <c r="AA175" s="31">
        <v>928</v>
      </c>
      <c r="AB175" s="33"/>
      <c r="AC175" s="33">
        <v>23</v>
      </c>
      <c r="AD175" s="33">
        <v>23</v>
      </c>
      <c r="AE175" s="33">
        <v>23</v>
      </c>
      <c r="AF175" s="33">
        <v>23</v>
      </c>
      <c r="AG175" s="33">
        <v>23</v>
      </c>
      <c r="AH175" s="33">
        <v>23</v>
      </c>
      <c r="AI175" s="33">
        <v>23</v>
      </c>
      <c r="AJ175" s="33">
        <v>23</v>
      </c>
      <c r="AK175" s="33">
        <v>23</v>
      </c>
      <c r="AL175" s="33">
        <v>23</v>
      </c>
      <c r="AM175" s="33">
        <v>23</v>
      </c>
      <c r="AN175" s="33"/>
      <c r="AO175" s="33">
        <v>23</v>
      </c>
      <c r="AP175" s="33">
        <v>23</v>
      </c>
      <c r="AQ175" s="33">
        <v>23</v>
      </c>
      <c r="AR175" s="33">
        <v>23</v>
      </c>
      <c r="AS175" s="33"/>
      <c r="AT175" s="33">
        <v>23</v>
      </c>
      <c r="AU175" s="33"/>
      <c r="AV175" s="33">
        <v>23</v>
      </c>
      <c r="AW175" s="33"/>
      <c r="AX175" s="33">
        <v>23</v>
      </c>
      <c r="AY175" s="33"/>
      <c r="AZ175" s="33">
        <v>23</v>
      </c>
      <c r="BA175" s="33">
        <v>23</v>
      </c>
      <c r="BB175" s="34">
        <v>23</v>
      </c>
      <c r="BC175" s="34">
        <v>23</v>
      </c>
      <c r="BD175" s="34"/>
      <c r="BE175" s="34">
        <v>23</v>
      </c>
      <c r="BF175" s="34">
        <v>23</v>
      </c>
      <c r="BG175" s="35">
        <v>23</v>
      </c>
      <c r="BH175" s="35">
        <v>23</v>
      </c>
      <c r="BI175" s="35">
        <v>23</v>
      </c>
      <c r="BJ175" s="35">
        <v>23</v>
      </c>
      <c r="BK175" s="35">
        <v>23</v>
      </c>
      <c r="BL175" s="35">
        <v>23</v>
      </c>
      <c r="BM175" s="35"/>
      <c r="BN175" s="35">
        <v>23</v>
      </c>
      <c r="BO175" s="35">
        <v>23</v>
      </c>
      <c r="BP175" s="35">
        <v>23</v>
      </c>
      <c r="BQ175" s="35">
        <v>23</v>
      </c>
      <c r="BR175" s="35">
        <v>23</v>
      </c>
      <c r="BS175" s="35">
        <v>23</v>
      </c>
      <c r="BT175" s="35">
        <v>23</v>
      </c>
      <c r="BU175" s="35">
        <v>23</v>
      </c>
      <c r="BV175" s="35"/>
      <c r="BW175" s="35">
        <v>23</v>
      </c>
      <c r="BX175" s="35">
        <v>23</v>
      </c>
      <c r="BY175" s="35">
        <v>23</v>
      </c>
      <c r="BZ175" s="35">
        <v>23</v>
      </c>
      <c r="CA175" s="35">
        <v>23</v>
      </c>
      <c r="CB175" s="35">
        <v>23</v>
      </c>
      <c r="CC175" s="27">
        <f t="shared" si="27"/>
        <v>20</v>
      </c>
      <c r="CE175" s="27">
        <f t="shared" si="28"/>
        <v>24</v>
      </c>
      <c r="CG175" s="27">
        <f t="shared" si="29"/>
        <v>44</v>
      </c>
    </row>
    <row r="176" spans="1:85" ht="21" customHeight="1">
      <c r="A176" s="50"/>
      <c r="B176" s="50"/>
      <c r="C176" s="92" t="s">
        <v>43</v>
      </c>
      <c r="D176" s="28" t="s">
        <v>386</v>
      </c>
      <c r="E176" s="41">
        <v>35417</v>
      </c>
      <c r="F176" s="563">
        <v>35417</v>
      </c>
      <c r="G176" s="467" t="s">
        <v>1669</v>
      </c>
      <c r="H176" s="689"/>
      <c r="I176" s="31">
        <v>485</v>
      </c>
      <c r="J176" s="55">
        <v>25</v>
      </c>
      <c r="K176" s="31">
        <v>510</v>
      </c>
      <c r="L176" s="32">
        <v>24</v>
      </c>
      <c r="M176" s="31">
        <v>534</v>
      </c>
      <c r="N176" s="55">
        <v>23</v>
      </c>
      <c r="O176" s="31">
        <v>557</v>
      </c>
      <c r="P176" s="55">
        <v>25</v>
      </c>
      <c r="Q176" s="31">
        <v>582</v>
      </c>
      <c r="R176" s="470">
        <v>30</v>
      </c>
      <c r="S176" s="31">
        <v>612</v>
      </c>
      <c r="T176" s="464">
        <v>21</v>
      </c>
      <c r="U176" s="31">
        <v>633</v>
      </c>
      <c r="V176" s="464">
        <v>13</v>
      </c>
      <c r="W176" s="31">
        <v>646</v>
      </c>
      <c r="X176" s="464">
        <v>12</v>
      </c>
      <c r="Y176" s="31">
        <v>658</v>
      </c>
      <c r="Z176" s="31">
        <v>14</v>
      </c>
      <c r="AA176" s="31">
        <v>672</v>
      </c>
      <c r="AB176" s="33"/>
      <c r="AC176" s="33"/>
      <c r="AD176" s="33"/>
      <c r="AE176" s="33"/>
      <c r="AF176" s="33"/>
      <c r="AG176" s="33"/>
      <c r="AH176" s="33"/>
      <c r="AI176" s="33"/>
      <c r="AJ176" s="33">
        <v>40</v>
      </c>
      <c r="AK176" s="33">
        <v>40</v>
      </c>
      <c r="AL176" s="33">
        <v>40</v>
      </c>
      <c r="AM176" s="33">
        <v>40</v>
      </c>
      <c r="AN176" s="33">
        <v>40</v>
      </c>
      <c r="AO176" s="33">
        <v>40</v>
      </c>
      <c r="AP176" s="33">
        <v>40</v>
      </c>
      <c r="AQ176" s="33">
        <v>40</v>
      </c>
      <c r="AR176" s="33">
        <v>40</v>
      </c>
      <c r="AS176" s="33">
        <v>40</v>
      </c>
      <c r="AT176" s="33">
        <v>40</v>
      </c>
      <c r="AU176" s="33">
        <v>40</v>
      </c>
      <c r="AV176" s="33">
        <v>40</v>
      </c>
      <c r="AW176" s="33">
        <v>40</v>
      </c>
      <c r="AX176" s="33"/>
      <c r="AY176" s="33"/>
      <c r="AZ176" s="33"/>
      <c r="BA176" s="33"/>
      <c r="BB176" s="34"/>
      <c r="BC176" s="34"/>
      <c r="BD176" s="34"/>
      <c r="BE176" s="34"/>
      <c r="BF176" s="34"/>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27">
        <f t="shared" si="27"/>
        <v>14</v>
      </c>
      <c r="CE176" s="27">
        <f t="shared" si="28"/>
        <v>0</v>
      </c>
      <c r="CG176" s="27">
        <f t="shared" si="29"/>
        <v>14</v>
      </c>
    </row>
    <row r="177" spans="1:85" ht="21" customHeight="1">
      <c r="A177" s="50"/>
      <c r="B177" s="50"/>
      <c r="C177" s="92" t="s">
        <v>45</v>
      </c>
      <c r="D177" s="28" t="s">
        <v>387</v>
      </c>
      <c r="E177" s="41">
        <v>39464</v>
      </c>
      <c r="F177" s="563">
        <v>39469</v>
      </c>
      <c r="G177" s="467" t="s">
        <v>357</v>
      </c>
      <c r="H177" s="689"/>
      <c r="I177" s="31">
        <v>435</v>
      </c>
      <c r="J177" s="55">
        <v>25</v>
      </c>
      <c r="K177" s="31">
        <v>460</v>
      </c>
      <c r="L177" s="32">
        <v>22</v>
      </c>
      <c r="M177" s="31">
        <v>482</v>
      </c>
      <c r="N177" s="55">
        <v>24</v>
      </c>
      <c r="O177" s="31">
        <v>506</v>
      </c>
      <c r="P177" s="55">
        <v>27</v>
      </c>
      <c r="Q177" s="31">
        <v>533</v>
      </c>
      <c r="R177" s="470">
        <v>24</v>
      </c>
      <c r="S177" s="31">
        <v>557</v>
      </c>
      <c r="T177" s="464">
        <v>27</v>
      </c>
      <c r="U177" s="31">
        <v>584</v>
      </c>
      <c r="V177" s="464">
        <v>19</v>
      </c>
      <c r="W177" s="31">
        <v>603</v>
      </c>
      <c r="X177" s="464">
        <v>26</v>
      </c>
      <c r="Y177" s="31">
        <v>629</v>
      </c>
      <c r="Z177" s="31">
        <v>18</v>
      </c>
      <c r="AA177" s="31">
        <v>647</v>
      </c>
      <c r="AB177" s="33"/>
      <c r="AC177" s="33">
        <v>23</v>
      </c>
      <c r="AD177" s="33">
        <v>23</v>
      </c>
      <c r="AE177" s="33">
        <v>23</v>
      </c>
      <c r="AF177" s="33">
        <v>23</v>
      </c>
      <c r="AG177" s="33"/>
      <c r="AH177" s="33">
        <v>23</v>
      </c>
      <c r="AI177" s="33">
        <v>23</v>
      </c>
      <c r="AJ177" s="33">
        <v>23</v>
      </c>
      <c r="AK177" s="33">
        <v>23</v>
      </c>
      <c r="AL177" s="33">
        <v>23</v>
      </c>
      <c r="AM177" s="33"/>
      <c r="AN177" s="33">
        <v>23</v>
      </c>
      <c r="AO177" s="33">
        <v>23</v>
      </c>
      <c r="AP177" s="33">
        <v>23</v>
      </c>
      <c r="AQ177" s="33">
        <v>23</v>
      </c>
      <c r="AR177" s="33">
        <v>23</v>
      </c>
      <c r="AS177" s="33">
        <v>23</v>
      </c>
      <c r="AT177" s="33"/>
      <c r="AU177" s="33"/>
      <c r="AV177" s="33">
        <v>23</v>
      </c>
      <c r="AW177" s="33"/>
      <c r="AX177" s="33">
        <v>23</v>
      </c>
      <c r="AY177" s="33">
        <v>23</v>
      </c>
      <c r="AZ177" s="33"/>
      <c r="BA177" s="33"/>
      <c r="BB177" s="34">
        <v>23</v>
      </c>
      <c r="BC177" s="34">
        <v>23</v>
      </c>
      <c r="BD177" s="34">
        <v>23</v>
      </c>
      <c r="BE177" s="34">
        <v>23</v>
      </c>
      <c r="BF177" s="34">
        <v>23</v>
      </c>
      <c r="BG177" s="35">
        <v>23</v>
      </c>
      <c r="BH177" s="35">
        <v>23</v>
      </c>
      <c r="BI177" s="35">
        <v>23</v>
      </c>
      <c r="BJ177" s="35"/>
      <c r="BK177" s="35"/>
      <c r="BL177" s="35"/>
      <c r="BM177" s="35"/>
      <c r="BN177" s="35"/>
      <c r="BO177" s="35"/>
      <c r="BP177" s="35"/>
      <c r="BQ177" s="35"/>
      <c r="BR177" s="35"/>
      <c r="BS177" s="35"/>
      <c r="BT177" s="35"/>
      <c r="BU177" s="35"/>
      <c r="BV177" s="35"/>
      <c r="BW177" s="35"/>
      <c r="BX177" s="35"/>
      <c r="BY177" s="35"/>
      <c r="BZ177" s="35"/>
      <c r="CA177" s="35"/>
      <c r="CB177" s="35"/>
      <c r="CC177" s="27">
        <f t="shared" si="27"/>
        <v>18</v>
      </c>
      <c r="CE177" s="27">
        <f t="shared" si="28"/>
        <v>8</v>
      </c>
      <c r="CG177" s="27">
        <f t="shared" si="29"/>
        <v>26</v>
      </c>
    </row>
    <row r="178" spans="1:85" ht="21" customHeight="1">
      <c r="A178" s="27"/>
      <c r="B178" s="27"/>
      <c r="C178" s="92" t="s">
        <v>47</v>
      </c>
      <c r="D178" s="28" t="s">
        <v>389</v>
      </c>
      <c r="E178" s="41">
        <v>40799</v>
      </c>
      <c r="F178" s="563">
        <v>40806</v>
      </c>
      <c r="G178" s="467" t="s">
        <v>357</v>
      </c>
      <c r="H178" s="689"/>
      <c r="I178" s="31">
        <v>90</v>
      </c>
      <c r="J178" s="55">
        <v>45</v>
      </c>
      <c r="K178" s="31">
        <v>135</v>
      </c>
      <c r="L178" s="32">
        <v>46</v>
      </c>
      <c r="M178" s="31">
        <v>181</v>
      </c>
      <c r="N178" s="55">
        <v>47</v>
      </c>
      <c r="O178" s="31">
        <v>228</v>
      </c>
      <c r="P178" s="55">
        <v>45</v>
      </c>
      <c r="Q178" s="31">
        <v>273</v>
      </c>
      <c r="R178" s="470">
        <v>44</v>
      </c>
      <c r="S178" s="31">
        <v>317</v>
      </c>
      <c r="T178" s="464">
        <v>39</v>
      </c>
      <c r="U178" s="31">
        <v>356</v>
      </c>
      <c r="V178" s="464">
        <v>37</v>
      </c>
      <c r="W178" s="31">
        <v>393</v>
      </c>
      <c r="X178" s="464">
        <v>47</v>
      </c>
      <c r="Y178" s="31">
        <v>440</v>
      </c>
      <c r="Z178" s="31">
        <v>24</v>
      </c>
      <c r="AA178" s="31">
        <v>464</v>
      </c>
      <c r="AB178" s="33"/>
      <c r="AC178" s="33">
        <v>23</v>
      </c>
      <c r="AD178" s="33">
        <v>23</v>
      </c>
      <c r="AE178" s="33">
        <v>23</v>
      </c>
      <c r="AF178" s="33">
        <v>23</v>
      </c>
      <c r="AG178" s="33">
        <v>23</v>
      </c>
      <c r="AH178" s="33">
        <v>23</v>
      </c>
      <c r="AI178" s="33">
        <v>23</v>
      </c>
      <c r="AJ178" s="33">
        <v>23</v>
      </c>
      <c r="AK178" s="33">
        <v>23</v>
      </c>
      <c r="AL178" s="33">
        <v>23</v>
      </c>
      <c r="AM178" s="33">
        <v>23</v>
      </c>
      <c r="AN178" s="33">
        <v>23</v>
      </c>
      <c r="AO178" s="33">
        <v>23</v>
      </c>
      <c r="AP178" s="33">
        <v>23</v>
      </c>
      <c r="AQ178" s="33">
        <v>23</v>
      </c>
      <c r="AR178" s="33">
        <v>23</v>
      </c>
      <c r="AS178" s="33">
        <v>23</v>
      </c>
      <c r="AT178" s="33">
        <v>23</v>
      </c>
      <c r="AU178" s="33">
        <v>23</v>
      </c>
      <c r="AV178" s="33">
        <v>23</v>
      </c>
      <c r="AW178" s="33">
        <v>23</v>
      </c>
      <c r="AX178" s="33">
        <v>23</v>
      </c>
      <c r="AY178" s="33"/>
      <c r="AZ178" s="33">
        <v>23</v>
      </c>
      <c r="BA178" s="33">
        <v>23</v>
      </c>
      <c r="BB178" s="34">
        <v>23</v>
      </c>
      <c r="BC178" s="34">
        <v>23</v>
      </c>
      <c r="BD178" s="34">
        <v>23</v>
      </c>
      <c r="BE178" s="34"/>
      <c r="BF178" s="34">
        <v>23</v>
      </c>
      <c r="BG178" s="35">
        <v>23</v>
      </c>
      <c r="BH178" s="35">
        <v>23</v>
      </c>
      <c r="BI178" s="35">
        <v>23</v>
      </c>
      <c r="BJ178" s="35">
        <v>23</v>
      </c>
      <c r="BK178" s="35">
        <v>23</v>
      </c>
      <c r="BL178" s="35">
        <v>23</v>
      </c>
      <c r="BM178" s="35"/>
      <c r="BN178" s="35">
        <v>23</v>
      </c>
      <c r="BO178" s="35">
        <v>23</v>
      </c>
      <c r="BP178" s="35">
        <v>23</v>
      </c>
      <c r="BQ178" s="35">
        <v>23</v>
      </c>
      <c r="BR178" s="35">
        <v>23</v>
      </c>
      <c r="BS178" s="35">
        <v>23</v>
      </c>
      <c r="BT178" s="35"/>
      <c r="BU178" s="35"/>
      <c r="BV178" s="35">
        <v>23</v>
      </c>
      <c r="BW178" s="35"/>
      <c r="BX178" s="35">
        <v>23</v>
      </c>
      <c r="BY178" s="35">
        <v>23</v>
      </c>
      <c r="BZ178" s="35">
        <v>23</v>
      </c>
      <c r="CA178" s="35">
        <v>23</v>
      </c>
      <c r="CB178" s="35">
        <v>23</v>
      </c>
      <c r="CC178" s="27">
        <f t="shared" si="27"/>
        <v>24</v>
      </c>
      <c r="CD178" s="105"/>
      <c r="CE178" s="27">
        <f t="shared" si="28"/>
        <v>22</v>
      </c>
      <c r="CF178" s="105"/>
      <c r="CG178" s="27">
        <f t="shared" si="29"/>
        <v>46</v>
      </c>
    </row>
    <row r="179" spans="1:85" ht="21" customHeight="1">
      <c r="A179" s="50"/>
      <c r="B179" s="50"/>
      <c r="C179" s="92" t="s">
        <v>49</v>
      </c>
      <c r="D179" s="28" t="s">
        <v>441</v>
      </c>
      <c r="E179" s="41">
        <v>31837</v>
      </c>
      <c r="F179" s="563">
        <v>35418</v>
      </c>
      <c r="G179" s="467" t="s">
        <v>357</v>
      </c>
      <c r="H179" s="689"/>
      <c r="I179" s="31">
        <v>0</v>
      </c>
      <c r="J179" s="55">
        <v>40</v>
      </c>
      <c r="K179" s="31">
        <v>40</v>
      </c>
      <c r="L179" s="32">
        <v>50</v>
      </c>
      <c r="M179" s="31">
        <v>90</v>
      </c>
      <c r="N179" s="55">
        <v>50</v>
      </c>
      <c r="O179" s="31">
        <v>140</v>
      </c>
      <c r="P179" s="55">
        <v>51</v>
      </c>
      <c r="Q179" s="31">
        <v>191</v>
      </c>
      <c r="R179" s="470">
        <v>50</v>
      </c>
      <c r="S179" s="31">
        <v>241</v>
      </c>
      <c r="T179" s="464">
        <v>51</v>
      </c>
      <c r="U179" s="31">
        <v>292</v>
      </c>
      <c r="V179" s="464">
        <v>41</v>
      </c>
      <c r="W179" s="31">
        <v>333</v>
      </c>
      <c r="X179" s="464">
        <v>50</v>
      </c>
      <c r="Y179" s="31">
        <v>383</v>
      </c>
      <c r="Z179" s="31">
        <v>24</v>
      </c>
      <c r="AA179" s="31">
        <v>407</v>
      </c>
      <c r="AB179" s="33"/>
      <c r="AC179" s="33"/>
      <c r="AD179" s="33">
        <v>23</v>
      </c>
      <c r="AE179" s="33">
        <v>23</v>
      </c>
      <c r="AF179" s="33">
        <v>23</v>
      </c>
      <c r="AG179" s="33">
        <v>23</v>
      </c>
      <c r="AH179" s="33">
        <v>23</v>
      </c>
      <c r="AI179" s="33">
        <v>23</v>
      </c>
      <c r="AJ179" s="33">
        <v>23</v>
      </c>
      <c r="AK179" s="33">
        <v>23</v>
      </c>
      <c r="AL179" s="33">
        <v>23</v>
      </c>
      <c r="AM179" s="33">
        <v>23</v>
      </c>
      <c r="AN179" s="33">
        <v>23</v>
      </c>
      <c r="AO179" s="33">
        <v>23</v>
      </c>
      <c r="AP179" s="33">
        <v>23</v>
      </c>
      <c r="AQ179" s="33">
        <v>23</v>
      </c>
      <c r="AR179" s="33">
        <v>23</v>
      </c>
      <c r="AS179" s="33">
        <v>23</v>
      </c>
      <c r="AT179" s="33">
        <v>23</v>
      </c>
      <c r="AU179" s="33">
        <v>23</v>
      </c>
      <c r="AV179" s="33">
        <v>23</v>
      </c>
      <c r="AW179" s="33">
        <v>23</v>
      </c>
      <c r="AX179" s="33">
        <v>23</v>
      </c>
      <c r="AY179" s="33">
        <v>23</v>
      </c>
      <c r="AZ179" s="33">
        <v>23</v>
      </c>
      <c r="BA179" s="33">
        <v>23</v>
      </c>
      <c r="BB179" s="34">
        <v>23</v>
      </c>
      <c r="BC179" s="34">
        <v>23</v>
      </c>
      <c r="BD179" s="34">
        <v>23</v>
      </c>
      <c r="BE179" s="34">
        <v>23</v>
      </c>
      <c r="BF179" s="34">
        <v>23</v>
      </c>
      <c r="BG179" s="35">
        <v>23</v>
      </c>
      <c r="BH179" s="35">
        <v>23</v>
      </c>
      <c r="BI179" s="35">
        <v>23</v>
      </c>
      <c r="BJ179" s="35">
        <v>23</v>
      </c>
      <c r="BK179" s="35">
        <v>23</v>
      </c>
      <c r="BL179" s="35">
        <v>23</v>
      </c>
      <c r="BM179" s="35">
        <v>23</v>
      </c>
      <c r="BN179" s="35">
        <v>23</v>
      </c>
      <c r="BO179" s="35">
        <v>23</v>
      </c>
      <c r="BP179" s="35">
        <v>23</v>
      </c>
      <c r="BQ179" s="35">
        <v>23</v>
      </c>
      <c r="BR179" s="35">
        <v>23</v>
      </c>
      <c r="BS179" s="35">
        <v>23</v>
      </c>
      <c r="BT179" s="35">
        <v>23</v>
      </c>
      <c r="BU179" s="35">
        <v>23</v>
      </c>
      <c r="BV179" s="35">
        <v>23</v>
      </c>
      <c r="BW179" s="35">
        <v>23</v>
      </c>
      <c r="BX179" s="35">
        <v>23</v>
      </c>
      <c r="BY179" s="35">
        <v>23</v>
      </c>
      <c r="BZ179" s="35">
        <v>23</v>
      </c>
      <c r="CA179" s="35">
        <v>23</v>
      </c>
      <c r="CB179" s="35">
        <v>23</v>
      </c>
      <c r="CC179" s="27">
        <f t="shared" si="27"/>
        <v>24</v>
      </c>
      <c r="CE179" s="27">
        <f t="shared" si="28"/>
        <v>27</v>
      </c>
      <c r="CG179" s="27">
        <f t="shared" si="29"/>
        <v>51</v>
      </c>
    </row>
    <row r="180" spans="1:85" ht="21" customHeight="1">
      <c r="A180" s="50"/>
      <c r="B180" s="50"/>
      <c r="C180" s="92" t="s">
        <v>51</v>
      </c>
      <c r="D180" s="28" t="s">
        <v>388</v>
      </c>
      <c r="E180" s="41">
        <v>29221</v>
      </c>
      <c r="F180" s="563">
        <v>35417</v>
      </c>
      <c r="G180" s="467" t="s">
        <v>357</v>
      </c>
      <c r="H180" s="689"/>
      <c r="I180" s="31">
        <v>233</v>
      </c>
      <c r="J180" s="55">
        <v>11</v>
      </c>
      <c r="K180" s="31">
        <v>244</v>
      </c>
      <c r="L180" s="32">
        <v>15</v>
      </c>
      <c r="M180" s="31">
        <v>259</v>
      </c>
      <c r="N180" s="55">
        <v>15</v>
      </c>
      <c r="O180" s="31">
        <v>274</v>
      </c>
      <c r="P180" s="55">
        <v>12</v>
      </c>
      <c r="Q180" s="31">
        <v>286</v>
      </c>
      <c r="R180" s="470">
        <v>14</v>
      </c>
      <c r="S180" s="31">
        <v>300</v>
      </c>
      <c r="T180" s="464">
        <v>16</v>
      </c>
      <c r="U180" s="31">
        <v>316</v>
      </c>
      <c r="V180" s="464">
        <v>9</v>
      </c>
      <c r="W180" s="31">
        <v>325</v>
      </c>
      <c r="X180" s="464">
        <v>13</v>
      </c>
      <c r="Y180" s="31">
        <v>338</v>
      </c>
      <c r="Z180" s="31">
        <v>8</v>
      </c>
      <c r="AA180" s="31">
        <v>346</v>
      </c>
      <c r="AB180" s="33"/>
      <c r="AC180" s="33"/>
      <c r="AD180" s="33"/>
      <c r="AE180" s="33"/>
      <c r="AF180" s="33"/>
      <c r="AG180" s="33"/>
      <c r="AH180" s="33"/>
      <c r="AI180" s="33"/>
      <c r="AJ180" s="33"/>
      <c r="AK180" s="33"/>
      <c r="AL180" s="33"/>
      <c r="AM180" s="33"/>
      <c r="AN180" s="33"/>
      <c r="AO180" s="33"/>
      <c r="AP180" s="33">
        <v>35</v>
      </c>
      <c r="AQ180" s="33">
        <v>35</v>
      </c>
      <c r="AR180" s="33">
        <v>35</v>
      </c>
      <c r="AS180" s="33">
        <v>35</v>
      </c>
      <c r="AT180" s="33">
        <v>35</v>
      </c>
      <c r="AU180" s="33">
        <v>35</v>
      </c>
      <c r="AV180" s="33">
        <v>35</v>
      </c>
      <c r="AW180" s="33">
        <v>35</v>
      </c>
      <c r="AX180" s="33"/>
      <c r="AY180" s="33"/>
      <c r="AZ180" s="33"/>
      <c r="BA180" s="33"/>
      <c r="BB180" s="34"/>
      <c r="BC180" s="34"/>
      <c r="BD180" s="34"/>
      <c r="BE180" s="34"/>
      <c r="BF180" s="34"/>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27">
        <f t="shared" si="27"/>
        <v>8</v>
      </c>
      <c r="CE180" s="27">
        <f t="shared" si="28"/>
        <v>0</v>
      </c>
      <c r="CG180" s="27">
        <f t="shared" si="29"/>
        <v>8</v>
      </c>
    </row>
    <row r="181" spans="1:85" ht="21" customHeight="1">
      <c r="A181" s="50"/>
      <c r="B181" s="50"/>
      <c r="C181" s="92" t="s">
        <v>53</v>
      </c>
      <c r="D181" s="28" t="s">
        <v>392</v>
      </c>
      <c r="E181" s="41">
        <v>31079</v>
      </c>
      <c r="F181" s="563">
        <v>35417</v>
      </c>
      <c r="G181" s="467" t="s">
        <v>357</v>
      </c>
      <c r="H181" s="689"/>
      <c r="I181" s="31">
        <v>48</v>
      </c>
      <c r="J181" s="55">
        <v>43</v>
      </c>
      <c r="K181" s="31">
        <v>91</v>
      </c>
      <c r="L181" s="32">
        <v>47</v>
      </c>
      <c r="M181" s="31">
        <v>138</v>
      </c>
      <c r="N181" s="55">
        <v>50</v>
      </c>
      <c r="O181" s="31">
        <v>188</v>
      </c>
      <c r="P181" s="55">
        <v>52</v>
      </c>
      <c r="Q181" s="31">
        <v>240</v>
      </c>
      <c r="R181" s="470">
        <v>48</v>
      </c>
      <c r="S181" s="31">
        <v>288</v>
      </c>
      <c r="T181" s="464">
        <v>13</v>
      </c>
      <c r="U181" s="31">
        <v>301</v>
      </c>
      <c r="V181" s="464">
        <v>3</v>
      </c>
      <c r="W181" s="31">
        <v>304</v>
      </c>
      <c r="X181" s="464">
        <v>0</v>
      </c>
      <c r="Y181" s="31">
        <v>304</v>
      </c>
      <c r="Z181" s="31">
        <v>0</v>
      </c>
      <c r="AA181" s="31">
        <v>304</v>
      </c>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4"/>
      <c r="BC181" s="34"/>
      <c r="BD181" s="34"/>
      <c r="BE181" s="34"/>
      <c r="BF181" s="34"/>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27">
        <f t="shared" si="27"/>
        <v>0</v>
      </c>
      <c r="CE181" s="27">
        <f t="shared" si="28"/>
        <v>0</v>
      </c>
      <c r="CG181" s="27">
        <f t="shared" si="29"/>
        <v>0</v>
      </c>
    </row>
    <row r="182" spans="1:85" ht="21" customHeight="1">
      <c r="A182" s="27"/>
      <c r="B182" s="27"/>
      <c r="C182" s="92" t="s">
        <v>55</v>
      </c>
      <c r="D182" s="106" t="s">
        <v>1675</v>
      </c>
      <c r="E182" s="41">
        <v>36034</v>
      </c>
      <c r="F182" s="564">
        <v>43182</v>
      </c>
      <c r="G182" s="467" t="s">
        <v>357</v>
      </c>
      <c r="H182" s="689"/>
      <c r="I182" s="31">
        <v>0</v>
      </c>
      <c r="J182" s="55">
        <v>0</v>
      </c>
      <c r="K182" s="31">
        <v>0</v>
      </c>
      <c r="L182" s="32">
        <v>0</v>
      </c>
      <c r="M182" s="31">
        <v>0</v>
      </c>
      <c r="N182" s="55">
        <v>0</v>
      </c>
      <c r="O182" s="31">
        <v>0</v>
      </c>
      <c r="P182" s="55">
        <v>0</v>
      </c>
      <c r="Q182" s="31">
        <v>0</v>
      </c>
      <c r="R182" s="470">
        <v>0</v>
      </c>
      <c r="S182" s="31">
        <v>0</v>
      </c>
      <c r="T182" s="464">
        <v>0</v>
      </c>
      <c r="U182" s="31">
        <v>0</v>
      </c>
      <c r="V182" s="464">
        <v>39</v>
      </c>
      <c r="W182" s="31">
        <v>39</v>
      </c>
      <c r="X182" s="464">
        <v>47</v>
      </c>
      <c r="Y182" s="31">
        <v>86</v>
      </c>
      <c r="Z182" s="31">
        <v>23</v>
      </c>
      <c r="AA182" s="31">
        <v>109</v>
      </c>
      <c r="AB182" s="33"/>
      <c r="AC182" s="33"/>
      <c r="AD182" s="33">
        <v>40</v>
      </c>
      <c r="AE182" s="33">
        <v>40</v>
      </c>
      <c r="AF182" s="33">
        <v>40</v>
      </c>
      <c r="AG182" s="33">
        <v>40</v>
      </c>
      <c r="AH182" s="33">
        <v>40</v>
      </c>
      <c r="AI182" s="33">
        <v>40</v>
      </c>
      <c r="AJ182" s="33">
        <v>40</v>
      </c>
      <c r="AK182" s="33">
        <v>40</v>
      </c>
      <c r="AL182" s="33">
        <v>40</v>
      </c>
      <c r="AM182" s="33">
        <v>40</v>
      </c>
      <c r="AN182" s="33">
        <v>40</v>
      </c>
      <c r="AO182" s="33"/>
      <c r="AP182" s="33">
        <v>40</v>
      </c>
      <c r="AQ182" s="33">
        <v>40</v>
      </c>
      <c r="AR182" s="33">
        <v>40</v>
      </c>
      <c r="AS182" s="33">
        <v>40</v>
      </c>
      <c r="AT182" s="33">
        <v>40</v>
      </c>
      <c r="AU182" s="33">
        <v>40</v>
      </c>
      <c r="AV182" s="33">
        <v>40</v>
      </c>
      <c r="AW182" s="33">
        <v>40</v>
      </c>
      <c r="AX182" s="33">
        <v>40</v>
      </c>
      <c r="AY182" s="33">
        <v>40</v>
      </c>
      <c r="AZ182" s="33">
        <v>40</v>
      </c>
      <c r="BA182" s="33">
        <v>40</v>
      </c>
      <c r="BB182" s="34">
        <v>40</v>
      </c>
      <c r="BC182" s="34">
        <v>40</v>
      </c>
      <c r="BD182" s="34">
        <v>40</v>
      </c>
      <c r="BE182" s="34">
        <v>40</v>
      </c>
      <c r="BF182" s="34">
        <v>40</v>
      </c>
      <c r="BG182" s="35">
        <v>40</v>
      </c>
      <c r="BH182" s="35">
        <v>40</v>
      </c>
      <c r="BI182" s="35">
        <v>40</v>
      </c>
      <c r="BJ182" s="35">
        <v>40</v>
      </c>
      <c r="BK182" s="35">
        <v>40</v>
      </c>
      <c r="BL182" s="35">
        <v>40</v>
      </c>
      <c r="BM182" s="35">
        <v>40</v>
      </c>
      <c r="BN182" s="35">
        <v>40</v>
      </c>
      <c r="BO182" s="35">
        <v>40</v>
      </c>
      <c r="BP182" s="35">
        <v>40</v>
      </c>
      <c r="BQ182" s="35">
        <v>40</v>
      </c>
      <c r="BR182" s="35">
        <v>40</v>
      </c>
      <c r="BS182" s="35">
        <v>40</v>
      </c>
      <c r="BT182" s="35">
        <v>40</v>
      </c>
      <c r="BU182" s="35">
        <v>40</v>
      </c>
      <c r="BV182" s="35">
        <v>40</v>
      </c>
      <c r="BW182" s="35">
        <v>40</v>
      </c>
      <c r="BX182" s="35">
        <v>40</v>
      </c>
      <c r="BY182" s="35">
        <v>40</v>
      </c>
      <c r="BZ182" s="35">
        <v>40</v>
      </c>
      <c r="CA182" s="35">
        <v>40</v>
      </c>
      <c r="CB182" s="35">
        <v>40</v>
      </c>
      <c r="CC182" s="27">
        <f t="shared" si="27"/>
        <v>23</v>
      </c>
      <c r="CE182" s="27">
        <f t="shared" si="28"/>
        <v>27</v>
      </c>
      <c r="CG182" s="27">
        <f t="shared" si="29"/>
        <v>50</v>
      </c>
    </row>
    <row r="183" spans="1:85" ht="21" customHeight="1">
      <c r="A183" s="50"/>
      <c r="B183" s="50"/>
      <c r="C183" s="92" t="s">
        <v>57</v>
      </c>
      <c r="D183" s="28" t="s">
        <v>393</v>
      </c>
      <c r="E183" s="41">
        <v>40961</v>
      </c>
      <c r="F183" s="563">
        <v>40966</v>
      </c>
      <c r="G183" s="467" t="s">
        <v>357</v>
      </c>
      <c r="H183" s="689"/>
      <c r="I183" s="31">
        <v>0</v>
      </c>
      <c r="J183" s="55">
        <v>0</v>
      </c>
      <c r="K183" s="31">
        <v>0</v>
      </c>
      <c r="L183" s="32">
        <v>0</v>
      </c>
      <c r="M183" s="31">
        <v>0</v>
      </c>
      <c r="N183" s="55">
        <v>1</v>
      </c>
      <c r="O183" s="31">
        <v>1</v>
      </c>
      <c r="P183" s="55">
        <v>30</v>
      </c>
      <c r="Q183" s="31">
        <v>31</v>
      </c>
      <c r="R183" s="470">
        <v>17</v>
      </c>
      <c r="S183" s="31">
        <v>48</v>
      </c>
      <c r="T183" s="464">
        <v>22</v>
      </c>
      <c r="U183" s="31">
        <v>70</v>
      </c>
      <c r="V183" s="464">
        <v>17</v>
      </c>
      <c r="W183" s="31">
        <v>87</v>
      </c>
      <c r="X183" s="464">
        <v>0</v>
      </c>
      <c r="Y183" s="31">
        <v>87</v>
      </c>
      <c r="Z183" s="31">
        <v>0</v>
      </c>
      <c r="AA183" s="31">
        <v>87</v>
      </c>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4"/>
      <c r="BC183" s="34"/>
      <c r="BD183" s="34"/>
      <c r="BE183" s="34"/>
      <c r="BF183" s="34"/>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27">
        <f t="shared" si="27"/>
        <v>0</v>
      </c>
      <c r="CE183" s="27">
        <f t="shared" si="28"/>
        <v>0</v>
      </c>
      <c r="CG183" s="27">
        <f t="shared" si="29"/>
        <v>0</v>
      </c>
    </row>
    <row r="184" spans="1:85" ht="21" customHeight="1">
      <c r="A184" s="50"/>
      <c r="B184" s="50"/>
      <c r="C184" s="92" t="s">
        <v>71</v>
      </c>
      <c r="D184" s="28" t="s">
        <v>391</v>
      </c>
      <c r="E184" s="41">
        <v>39940</v>
      </c>
      <c r="F184" s="563">
        <v>40101</v>
      </c>
      <c r="G184" s="467" t="s">
        <v>357</v>
      </c>
      <c r="H184" s="689"/>
      <c r="I184" s="31">
        <v>36</v>
      </c>
      <c r="J184" s="55">
        <v>8</v>
      </c>
      <c r="K184" s="31">
        <v>44</v>
      </c>
      <c r="L184" s="32">
        <v>6</v>
      </c>
      <c r="M184" s="31">
        <v>50</v>
      </c>
      <c r="N184" s="55">
        <v>7</v>
      </c>
      <c r="O184" s="31">
        <v>57</v>
      </c>
      <c r="P184" s="55">
        <v>6</v>
      </c>
      <c r="Q184" s="31">
        <v>63</v>
      </c>
      <c r="R184" s="470">
        <v>4</v>
      </c>
      <c r="S184" s="31">
        <v>67</v>
      </c>
      <c r="T184" s="464">
        <v>1</v>
      </c>
      <c r="U184" s="31">
        <v>68</v>
      </c>
      <c r="V184" s="464">
        <v>0</v>
      </c>
      <c r="W184" s="31">
        <v>68</v>
      </c>
      <c r="X184" s="464">
        <v>0</v>
      </c>
      <c r="Y184" s="31">
        <v>68</v>
      </c>
      <c r="Z184" s="31">
        <v>0</v>
      </c>
      <c r="AA184" s="31">
        <v>68</v>
      </c>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4"/>
      <c r="BC184" s="34"/>
      <c r="BD184" s="34"/>
      <c r="BE184" s="34"/>
      <c r="BF184" s="34"/>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27">
        <f t="shared" si="27"/>
        <v>0</v>
      </c>
      <c r="CE184" s="27">
        <f t="shared" si="28"/>
        <v>0</v>
      </c>
      <c r="CG184" s="27">
        <f t="shared" si="29"/>
        <v>0</v>
      </c>
    </row>
    <row r="185" spans="1:85" ht="21" customHeight="1">
      <c r="A185" s="27"/>
      <c r="B185" s="27"/>
      <c r="C185" s="92" t="s">
        <v>73</v>
      </c>
      <c r="D185" s="288" t="s">
        <v>1701</v>
      </c>
      <c r="E185" s="41">
        <v>43323</v>
      </c>
      <c r="F185" s="564"/>
      <c r="G185" s="467" t="s">
        <v>1669</v>
      </c>
      <c r="H185" s="689"/>
      <c r="I185" s="31">
        <v>0</v>
      </c>
      <c r="J185" s="55">
        <v>0</v>
      </c>
      <c r="K185" s="31">
        <v>0</v>
      </c>
      <c r="L185" s="32">
        <v>0</v>
      </c>
      <c r="M185" s="31">
        <v>0</v>
      </c>
      <c r="N185" s="55">
        <v>0</v>
      </c>
      <c r="O185" s="31">
        <v>0</v>
      </c>
      <c r="P185" s="55">
        <v>0</v>
      </c>
      <c r="Q185" s="31">
        <v>0</v>
      </c>
      <c r="R185" s="470">
        <v>0</v>
      </c>
      <c r="S185" s="31">
        <v>0</v>
      </c>
      <c r="T185" s="464">
        <v>0</v>
      </c>
      <c r="U185" s="31">
        <v>0</v>
      </c>
      <c r="V185" s="464">
        <v>45</v>
      </c>
      <c r="W185" s="31">
        <v>45</v>
      </c>
      <c r="X185" s="464">
        <v>23</v>
      </c>
      <c r="Y185" s="31">
        <v>68</v>
      </c>
      <c r="Z185" s="31">
        <v>0</v>
      </c>
      <c r="AA185" s="31">
        <v>68</v>
      </c>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4"/>
      <c r="BC185" s="34"/>
      <c r="BD185" s="34"/>
      <c r="BE185" s="34"/>
      <c r="BF185" s="34"/>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27">
        <f t="shared" si="27"/>
        <v>0</v>
      </c>
      <c r="CE185" s="27">
        <f t="shared" si="28"/>
        <v>0</v>
      </c>
      <c r="CG185" s="27">
        <f t="shared" si="29"/>
        <v>0</v>
      </c>
    </row>
    <row r="186" spans="1:85" ht="21" customHeight="1">
      <c r="A186" s="27"/>
      <c r="B186" s="27"/>
      <c r="C186" s="92" t="s">
        <v>75</v>
      </c>
      <c r="D186" s="28" t="s">
        <v>2004</v>
      </c>
      <c r="E186" s="46">
        <v>42132</v>
      </c>
      <c r="F186" s="564"/>
      <c r="G186" s="467" t="s">
        <v>357</v>
      </c>
      <c r="H186" s="689"/>
      <c r="I186" s="31">
        <v>0</v>
      </c>
      <c r="J186" s="55">
        <v>0</v>
      </c>
      <c r="K186" s="31">
        <v>0</v>
      </c>
      <c r="L186" s="32">
        <v>0</v>
      </c>
      <c r="M186" s="31">
        <v>0</v>
      </c>
      <c r="N186" s="55">
        <v>0</v>
      </c>
      <c r="O186" s="31">
        <v>0</v>
      </c>
      <c r="P186" s="55">
        <v>0</v>
      </c>
      <c r="Q186" s="31">
        <v>0</v>
      </c>
      <c r="R186" s="470">
        <v>0</v>
      </c>
      <c r="S186" s="31">
        <v>0</v>
      </c>
      <c r="T186" s="464">
        <v>9</v>
      </c>
      <c r="U186" s="31">
        <v>9</v>
      </c>
      <c r="V186" s="464">
        <v>2</v>
      </c>
      <c r="W186" s="31">
        <v>11</v>
      </c>
      <c r="X186" s="464">
        <v>0</v>
      </c>
      <c r="Y186" s="31">
        <v>11</v>
      </c>
      <c r="Z186" s="31">
        <v>0</v>
      </c>
      <c r="AA186" s="31">
        <v>11</v>
      </c>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4"/>
      <c r="BC186" s="34"/>
      <c r="BD186" s="34"/>
      <c r="BE186" s="34"/>
      <c r="BF186" s="34"/>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27">
        <f t="shared" si="27"/>
        <v>0</v>
      </c>
      <c r="CE186" s="27">
        <f t="shared" si="28"/>
        <v>0</v>
      </c>
      <c r="CG186" s="27">
        <f t="shared" si="29"/>
        <v>0</v>
      </c>
    </row>
    <row r="187" spans="1:85" ht="14.25" customHeight="1">
      <c r="A187" s="47"/>
      <c r="B187" s="47"/>
      <c r="C187" s="107"/>
      <c r="D187" s="71"/>
      <c r="E187" s="72"/>
      <c r="F187" s="61"/>
      <c r="G187" s="61"/>
      <c r="H187" s="61"/>
      <c r="I187" s="73"/>
      <c r="J187" s="108"/>
      <c r="K187" s="73"/>
      <c r="L187" s="73"/>
      <c r="M187" s="73"/>
      <c r="N187" s="73"/>
      <c r="O187" s="73"/>
      <c r="P187" s="73"/>
      <c r="Q187" s="73"/>
      <c r="R187" s="73"/>
      <c r="S187" s="73"/>
      <c r="T187" s="73"/>
      <c r="U187" s="73"/>
      <c r="V187" s="73"/>
      <c r="W187" s="73"/>
      <c r="X187" s="73"/>
      <c r="Y187" s="73"/>
      <c r="Z187" s="73"/>
      <c r="AA187" s="73"/>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74"/>
      <c r="CA187" s="74"/>
    </row>
    <row r="188" spans="1:85" ht="14.25" customHeight="1">
      <c r="A188" s="47"/>
      <c r="B188" s="47"/>
      <c r="C188" s="107"/>
      <c r="D188" s="71"/>
      <c r="E188" s="72"/>
      <c r="F188" s="61"/>
      <c r="G188" s="61"/>
      <c r="H188" s="61"/>
      <c r="I188" s="73"/>
      <c r="J188" s="108"/>
      <c r="K188" s="73"/>
      <c r="L188" s="73"/>
      <c r="M188" s="73"/>
      <c r="N188" s="73"/>
      <c r="O188" s="73"/>
      <c r="P188" s="73"/>
      <c r="Q188" s="73"/>
      <c r="R188" s="73"/>
      <c r="S188" s="73"/>
      <c r="T188" s="73"/>
      <c r="U188" s="73"/>
      <c r="V188" s="73"/>
      <c r="W188" s="73"/>
      <c r="X188" s="73"/>
      <c r="Y188" s="73"/>
      <c r="Z188" s="73"/>
      <c r="AA188" s="73"/>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74"/>
      <c r="CA188" s="74"/>
    </row>
    <row r="189" spans="1:85" ht="14.25" customHeight="1">
      <c r="A189" s="47"/>
      <c r="B189" s="47"/>
      <c r="C189" s="107"/>
      <c r="D189" s="71"/>
      <c r="E189" s="72"/>
      <c r="F189" s="61"/>
      <c r="G189" s="61"/>
      <c r="H189" s="61"/>
      <c r="I189" s="73"/>
      <c r="J189" s="108"/>
      <c r="K189" s="73"/>
      <c r="L189" s="73"/>
      <c r="M189" s="73"/>
      <c r="N189" s="73"/>
      <c r="O189" s="73"/>
      <c r="P189" s="73"/>
      <c r="Q189" s="73"/>
      <c r="R189" s="73"/>
      <c r="S189" s="73"/>
      <c r="T189" s="73"/>
      <c r="U189" s="73"/>
      <c r="V189" s="73"/>
      <c r="W189" s="73"/>
      <c r="X189" s="73"/>
      <c r="Y189" s="73"/>
      <c r="Z189" s="73"/>
      <c r="AA189" s="73"/>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74"/>
      <c r="CA189" s="74"/>
    </row>
    <row r="190" spans="1:85" ht="14.25" customHeight="1">
      <c r="A190" s="810"/>
      <c r="B190" s="810"/>
      <c r="C190" s="811"/>
      <c r="D190" s="812"/>
      <c r="E190" s="813"/>
      <c r="F190" s="814"/>
      <c r="G190" s="814"/>
      <c r="H190" s="814"/>
      <c r="I190" s="815"/>
      <c r="J190" s="816"/>
      <c r="K190" s="815"/>
      <c r="L190" s="815"/>
      <c r="M190" s="815"/>
      <c r="N190" s="815"/>
      <c r="O190" s="815"/>
      <c r="P190" s="815"/>
      <c r="Q190" s="815"/>
      <c r="R190" s="815"/>
      <c r="S190" s="815"/>
      <c r="T190" s="815"/>
      <c r="U190" s="815"/>
      <c r="V190" s="815"/>
      <c r="W190" s="815"/>
      <c r="X190" s="815"/>
      <c r="Y190" s="815"/>
      <c r="Z190" s="815"/>
      <c r="AA190" s="815"/>
      <c r="AB190" s="817"/>
      <c r="AC190" s="817"/>
      <c r="AD190" s="817"/>
      <c r="AE190" s="817"/>
      <c r="AF190" s="817"/>
      <c r="AG190" s="817"/>
      <c r="AH190" s="817"/>
      <c r="AI190" s="817"/>
      <c r="AJ190" s="817"/>
      <c r="AK190" s="817"/>
      <c r="AL190" s="817"/>
      <c r="AM190" s="817"/>
      <c r="AN190" s="817"/>
      <c r="AO190" s="817"/>
      <c r="AP190" s="817"/>
      <c r="AQ190" s="817"/>
      <c r="AR190" s="817"/>
      <c r="AS190" s="817"/>
      <c r="AT190" s="817"/>
      <c r="AU190" s="817"/>
      <c r="AV190" s="817"/>
      <c r="AW190" s="817"/>
      <c r="AX190" s="817"/>
      <c r="AY190" s="817"/>
      <c r="AZ190" s="817"/>
      <c r="BA190" s="817"/>
      <c r="BB190" s="817"/>
      <c r="BC190" s="817"/>
      <c r="BD190" s="817"/>
      <c r="BE190" s="817"/>
      <c r="BF190" s="817"/>
      <c r="BG190" s="817"/>
      <c r="BH190" s="817"/>
      <c r="BI190" s="817"/>
      <c r="BJ190" s="817"/>
      <c r="BK190" s="817"/>
      <c r="BL190" s="817"/>
      <c r="BM190" s="817"/>
      <c r="BN190" s="817"/>
      <c r="BO190" s="817"/>
      <c r="BP190" s="817"/>
      <c r="BQ190" s="817"/>
      <c r="BR190" s="817"/>
      <c r="BS190" s="817"/>
      <c r="BT190" s="817"/>
      <c r="BU190" s="817"/>
      <c r="BV190" s="817"/>
      <c r="BW190" s="817"/>
      <c r="BX190" s="817"/>
      <c r="BY190" s="817"/>
      <c r="BZ190" s="818"/>
      <c r="CA190" s="818"/>
      <c r="CB190" s="819"/>
    </row>
    <row r="191" spans="1:85" ht="14.25" customHeight="1">
      <c r="A191" s="47"/>
      <c r="B191" s="47"/>
      <c r="C191" s="107"/>
      <c r="D191" s="71"/>
      <c r="E191" s="72"/>
      <c r="F191" s="61"/>
      <c r="G191" s="61"/>
      <c r="H191" s="61"/>
      <c r="I191" s="73"/>
      <c r="J191" s="108"/>
      <c r="K191" s="73"/>
      <c r="L191" s="73"/>
      <c r="M191" s="73"/>
      <c r="N191" s="73"/>
      <c r="O191" s="73"/>
      <c r="P191" s="73"/>
      <c r="Q191" s="73"/>
      <c r="R191" s="73"/>
      <c r="S191" s="73"/>
      <c r="T191" s="73"/>
      <c r="U191" s="73"/>
      <c r="V191" s="73"/>
      <c r="W191" s="73"/>
      <c r="X191" s="73"/>
      <c r="Y191" s="73"/>
      <c r="Z191" s="73"/>
      <c r="AA191" s="73"/>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74"/>
      <c r="CA191" s="74"/>
    </row>
    <row r="192" spans="1:85" s="86" customFormat="1" ht="54" customHeight="1">
      <c r="C192" s="460"/>
      <c r="D192" s="86" t="s">
        <v>2323</v>
      </c>
      <c r="E192" s="461"/>
      <c r="F192" s="462"/>
      <c r="G192" s="473"/>
      <c r="H192" s="473"/>
      <c r="CB192" s="463"/>
      <c r="CC192" s="463"/>
      <c r="CD192" s="463"/>
      <c r="CF192" s="463"/>
    </row>
    <row r="193" spans="1:88" s="86" customFormat="1" ht="15" customHeight="1">
      <c r="C193" s="460"/>
      <c r="E193" s="461"/>
      <c r="F193" s="462"/>
      <c r="G193" s="473"/>
      <c r="H193" s="473"/>
      <c r="CB193" s="463"/>
      <c r="CC193" s="463"/>
      <c r="CD193" s="463"/>
      <c r="CF193" s="463"/>
    </row>
    <row r="194" spans="1:88" s="279" customFormat="1" ht="34.5" customHeight="1">
      <c r="A194" s="554" t="s">
        <v>12</v>
      </c>
      <c r="B194" s="554" t="s">
        <v>1800</v>
      </c>
      <c r="C194" s="586" t="s">
        <v>13</v>
      </c>
      <c r="D194" s="587" t="s">
        <v>59</v>
      </c>
      <c r="E194" s="472" t="s">
        <v>15</v>
      </c>
      <c r="F194" s="472" t="s">
        <v>16</v>
      </c>
      <c r="G194" s="687" t="s">
        <v>445</v>
      </c>
      <c r="H194" s="789" t="s">
        <v>1976</v>
      </c>
      <c r="I194" s="554" t="s">
        <v>17</v>
      </c>
      <c r="J194" s="554" t="s">
        <v>18</v>
      </c>
      <c r="K194" s="554" t="s">
        <v>19</v>
      </c>
      <c r="L194" s="554" t="s">
        <v>20</v>
      </c>
      <c r="M194" s="760" t="s">
        <v>21</v>
      </c>
      <c r="N194" s="760" t="s">
        <v>22</v>
      </c>
      <c r="O194" s="554" t="s">
        <v>23</v>
      </c>
      <c r="P194" s="554" t="s">
        <v>24</v>
      </c>
      <c r="Q194" s="554" t="s">
        <v>25</v>
      </c>
      <c r="R194" s="554" t="s">
        <v>1558</v>
      </c>
      <c r="S194" s="554" t="s">
        <v>1556</v>
      </c>
      <c r="T194" s="554" t="s">
        <v>1568</v>
      </c>
      <c r="U194" s="761" t="s">
        <v>1654</v>
      </c>
      <c r="V194" s="761" t="s">
        <v>1970</v>
      </c>
      <c r="W194" s="761" t="s">
        <v>1971</v>
      </c>
      <c r="X194" s="761" t="s">
        <v>2159</v>
      </c>
      <c r="Y194" s="761" t="s">
        <v>2157</v>
      </c>
      <c r="Z194" s="761" t="s">
        <v>1583</v>
      </c>
      <c r="AA194" s="761" t="s">
        <v>2316</v>
      </c>
      <c r="AB194" s="554">
        <v>5</v>
      </c>
      <c r="AC194" s="554">
        <v>12</v>
      </c>
      <c r="AD194" s="554">
        <v>19</v>
      </c>
      <c r="AE194" s="554">
        <v>26</v>
      </c>
      <c r="AF194" s="554">
        <v>2</v>
      </c>
      <c r="AG194" s="554">
        <v>9</v>
      </c>
      <c r="AH194" s="554">
        <v>16</v>
      </c>
      <c r="AI194" s="554">
        <v>23</v>
      </c>
      <c r="AJ194" s="554">
        <v>2</v>
      </c>
      <c r="AK194" s="554">
        <v>9</v>
      </c>
      <c r="AL194" s="554">
        <v>16</v>
      </c>
      <c r="AM194" s="554">
        <v>23</v>
      </c>
      <c r="AN194" s="554">
        <v>30</v>
      </c>
      <c r="AO194" s="554">
        <v>6</v>
      </c>
      <c r="AP194" s="554">
        <v>13</v>
      </c>
      <c r="AQ194" s="554">
        <v>20</v>
      </c>
      <c r="AR194" s="554">
        <v>27</v>
      </c>
      <c r="AS194" s="554">
        <v>4</v>
      </c>
      <c r="AT194" s="554">
        <v>11</v>
      </c>
      <c r="AU194" s="554">
        <v>18</v>
      </c>
      <c r="AV194" s="554">
        <v>25</v>
      </c>
      <c r="AW194" s="554">
        <v>1</v>
      </c>
      <c r="AX194" s="554">
        <v>8</v>
      </c>
      <c r="AY194" s="554">
        <v>15</v>
      </c>
      <c r="AZ194" s="554">
        <v>22</v>
      </c>
      <c r="BA194" s="554">
        <v>29</v>
      </c>
      <c r="BB194" s="554">
        <v>6</v>
      </c>
      <c r="BC194" s="554">
        <v>13</v>
      </c>
      <c r="BD194" s="554">
        <v>20</v>
      </c>
      <c r="BE194" s="554">
        <v>27</v>
      </c>
      <c r="BF194" s="554">
        <v>3</v>
      </c>
      <c r="BG194" s="554">
        <v>10</v>
      </c>
      <c r="BH194" s="554">
        <v>17</v>
      </c>
      <c r="BI194" s="554">
        <v>24</v>
      </c>
      <c r="BJ194" s="554">
        <v>31</v>
      </c>
      <c r="BK194" s="554">
        <v>7</v>
      </c>
      <c r="BL194" s="554">
        <v>14</v>
      </c>
      <c r="BM194" s="554">
        <v>21</v>
      </c>
      <c r="BN194" s="554">
        <v>28</v>
      </c>
      <c r="BO194" s="554">
        <v>5</v>
      </c>
      <c r="BP194" s="554">
        <v>12</v>
      </c>
      <c r="BQ194" s="554">
        <v>19</v>
      </c>
      <c r="BR194" s="554">
        <v>26</v>
      </c>
      <c r="BS194" s="554">
        <v>2</v>
      </c>
      <c r="BT194" s="554">
        <v>9</v>
      </c>
      <c r="BU194" s="554">
        <v>16</v>
      </c>
      <c r="BV194" s="554">
        <v>23</v>
      </c>
      <c r="BW194" s="554">
        <v>30</v>
      </c>
      <c r="BX194" s="554">
        <v>7</v>
      </c>
      <c r="BY194" s="554">
        <v>14</v>
      </c>
      <c r="BZ194" s="554">
        <v>21</v>
      </c>
      <c r="CA194" s="554">
        <v>28</v>
      </c>
      <c r="CB194" s="24" t="s">
        <v>1583</v>
      </c>
      <c r="CC194" s="25"/>
      <c r="CD194" s="24"/>
      <c r="CF194" s="26" t="s">
        <v>2158</v>
      </c>
    </row>
    <row r="195" spans="1:88" s="38" customFormat="1" ht="21" customHeight="1">
      <c r="A195" s="39"/>
      <c r="B195" s="39"/>
      <c r="C195" s="27" t="s">
        <v>276</v>
      </c>
      <c r="D195" s="28" t="s">
        <v>340</v>
      </c>
      <c r="E195" s="29">
        <v>42705</v>
      </c>
      <c r="F195" s="46">
        <v>43321</v>
      </c>
      <c r="G195" s="528" t="s">
        <v>1289</v>
      </c>
      <c r="H195" s="689"/>
      <c r="I195" s="31">
        <v>0</v>
      </c>
      <c r="J195" s="27">
        <v>0</v>
      </c>
      <c r="K195" s="31">
        <v>0</v>
      </c>
      <c r="L195" s="31">
        <v>0</v>
      </c>
      <c r="M195" s="31">
        <v>0</v>
      </c>
      <c r="N195" s="31">
        <v>0</v>
      </c>
      <c r="O195" s="31">
        <v>0</v>
      </c>
      <c r="P195" s="31">
        <v>0</v>
      </c>
      <c r="Q195" s="31">
        <v>0</v>
      </c>
      <c r="R195" s="31">
        <v>0</v>
      </c>
      <c r="S195" s="31">
        <v>0</v>
      </c>
      <c r="T195" s="31">
        <v>0</v>
      </c>
      <c r="U195" s="31">
        <v>0</v>
      </c>
      <c r="V195" s="31">
        <v>0</v>
      </c>
      <c r="W195" s="31">
        <v>0</v>
      </c>
      <c r="X195" s="31">
        <v>0</v>
      </c>
      <c r="Y195" s="31">
        <v>0</v>
      </c>
      <c r="Z195" s="31">
        <v>0</v>
      </c>
      <c r="AA195" s="31">
        <v>0</v>
      </c>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27">
        <f t="shared" ref="CC195" si="30">COUNT(AB195:BA195)</f>
        <v>0</v>
      </c>
      <c r="CD195" s="47"/>
      <c r="CE195" s="27">
        <f t="shared" ref="CE195" si="31">COUNT(BB195:CB195)</f>
        <v>0</v>
      </c>
      <c r="CF195" s="47"/>
      <c r="CG195" s="27">
        <f t="shared" ref="CG195" si="32">SUM(CC195,CE195)</f>
        <v>0</v>
      </c>
    </row>
    <row r="196" spans="1:88" s="378" customFormat="1" ht="15">
      <c r="E196" s="377"/>
      <c r="F196" s="380"/>
      <c r="G196" s="380"/>
      <c r="H196" s="380"/>
      <c r="I196" s="381"/>
      <c r="J196" s="381"/>
      <c r="K196" s="381"/>
      <c r="L196" s="381"/>
      <c r="M196" s="381"/>
      <c r="N196" s="381"/>
      <c r="O196" s="381"/>
      <c r="P196" s="381"/>
      <c r="Q196" s="381"/>
      <c r="R196" s="381"/>
      <c r="S196" s="381"/>
      <c r="T196" s="381"/>
      <c r="U196" s="381"/>
      <c r="V196" s="381"/>
      <c r="W196" s="381"/>
      <c r="X196" s="381"/>
      <c r="Y196" s="381"/>
      <c r="Z196" s="381"/>
      <c r="AA196" s="381"/>
      <c r="AB196" s="180"/>
      <c r="AV196" s="382"/>
      <c r="AY196" s="379"/>
      <c r="AZ196" s="379"/>
      <c r="BA196" s="379"/>
    </row>
    <row r="197" spans="1:88" s="86" customFormat="1" ht="54" customHeight="1">
      <c r="C197" s="460"/>
      <c r="D197" s="86" t="s">
        <v>2329</v>
      </c>
      <c r="E197" s="461"/>
      <c r="F197" s="462"/>
      <c r="G197" s="473"/>
      <c r="H197" s="473"/>
      <c r="CB197" s="463"/>
      <c r="CC197" s="463"/>
      <c r="CD197" s="463"/>
      <c r="CF197" s="463"/>
    </row>
    <row r="198" spans="1:88" s="86" customFormat="1" ht="15" customHeight="1">
      <c r="C198" s="460"/>
      <c r="E198" s="461"/>
      <c r="F198" s="462"/>
      <c r="G198" s="473"/>
      <c r="H198" s="473"/>
      <c r="CB198" s="463"/>
      <c r="CC198" s="463"/>
      <c r="CD198" s="463"/>
      <c r="CF198" s="463"/>
    </row>
    <row r="199" spans="1:88" s="279" customFormat="1" ht="34.5" customHeight="1">
      <c r="A199" s="554" t="s">
        <v>12</v>
      </c>
      <c r="B199" s="554" t="s">
        <v>1800</v>
      </c>
      <c r="C199" s="586" t="s">
        <v>13</v>
      </c>
      <c r="D199" s="587" t="s">
        <v>59</v>
      </c>
      <c r="E199" s="472" t="s">
        <v>15</v>
      </c>
      <c r="F199" s="472" t="s">
        <v>16</v>
      </c>
      <c r="G199" s="687" t="s">
        <v>445</v>
      </c>
      <c r="H199" s="789" t="s">
        <v>1976</v>
      </c>
      <c r="I199" s="554" t="s">
        <v>17</v>
      </c>
      <c r="J199" s="554" t="s">
        <v>18</v>
      </c>
      <c r="K199" s="554" t="s">
        <v>19</v>
      </c>
      <c r="L199" s="554" t="s">
        <v>20</v>
      </c>
      <c r="M199" s="760" t="s">
        <v>21</v>
      </c>
      <c r="N199" s="760" t="s">
        <v>22</v>
      </c>
      <c r="O199" s="554" t="s">
        <v>23</v>
      </c>
      <c r="P199" s="554" t="s">
        <v>24</v>
      </c>
      <c r="Q199" s="554" t="s">
        <v>25</v>
      </c>
      <c r="R199" s="554" t="s">
        <v>1558</v>
      </c>
      <c r="S199" s="554" t="s">
        <v>1556</v>
      </c>
      <c r="T199" s="554" t="s">
        <v>1568</v>
      </c>
      <c r="U199" s="761" t="s">
        <v>1654</v>
      </c>
      <c r="V199" s="761" t="s">
        <v>1970</v>
      </c>
      <c r="W199" s="761" t="s">
        <v>1971</v>
      </c>
      <c r="X199" s="761" t="s">
        <v>2159</v>
      </c>
      <c r="Y199" s="761" t="s">
        <v>2157</v>
      </c>
      <c r="Z199" s="761" t="s">
        <v>1583</v>
      </c>
      <c r="AA199" s="761" t="s">
        <v>2316</v>
      </c>
      <c r="AB199" s="554">
        <v>5</v>
      </c>
      <c r="AC199" s="554">
        <v>12</v>
      </c>
      <c r="AD199" s="554">
        <v>19</v>
      </c>
      <c r="AE199" s="554">
        <v>26</v>
      </c>
      <c r="AF199" s="554">
        <v>2</v>
      </c>
      <c r="AG199" s="554">
        <v>9</v>
      </c>
      <c r="AH199" s="554">
        <v>16</v>
      </c>
      <c r="AI199" s="554">
        <v>23</v>
      </c>
      <c r="AJ199" s="554">
        <v>2</v>
      </c>
      <c r="AK199" s="554">
        <v>9</v>
      </c>
      <c r="AL199" s="554">
        <v>16</v>
      </c>
      <c r="AM199" s="554">
        <v>23</v>
      </c>
      <c r="AN199" s="554">
        <v>30</v>
      </c>
      <c r="AO199" s="554">
        <v>6</v>
      </c>
      <c r="AP199" s="554">
        <v>13</v>
      </c>
      <c r="AQ199" s="554">
        <v>20</v>
      </c>
      <c r="AR199" s="554">
        <v>27</v>
      </c>
      <c r="AS199" s="554">
        <v>4</v>
      </c>
      <c r="AT199" s="554">
        <v>11</v>
      </c>
      <c r="AU199" s="554">
        <v>18</v>
      </c>
      <c r="AV199" s="554">
        <v>25</v>
      </c>
      <c r="AW199" s="554">
        <v>1</v>
      </c>
      <c r="AX199" s="554">
        <v>8</v>
      </c>
      <c r="AY199" s="554">
        <v>15</v>
      </c>
      <c r="AZ199" s="554">
        <v>22</v>
      </c>
      <c r="BA199" s="554">
        <v>29</v>
      </c>
      <c r="BB199" s="554">
        <v>6</v>
      </c>
      <c r="BC199" s="554">
        <v>13</v>
      </c>
      <c r="BD199" s="554">
        <v>20</v>
      </c>
      <c r="BE199" s="554">
        <v>27</v>
      </c>
      <c r="BF199" s="554">
        <v>3</v>
      </c>
      <c r="BG199" s="554">
        <v>10</v>
      </c>
      <c r="BH199" s="554">
        <v>17</v>
      </c>
      <c r="BI199" s="554">
        <v>24</v>
      </c>
      <c r="BJ199" s="554">
        <v>31</v>
      </c>
      <c r="BK199" s="554">
        <v>7</v>
      </c>
      <c r="BL199" s="554">
        <v>14</v>
      </c>
      <c r="BM199" s="554">
        <v>21</v>
      </c>
      <c r="BN199" s="554">
        <v>28</v>
      </c>
      <c r="BO199" s="554">
        <v>5</v>
      </c>
      <c r="BP199" s="554">
        <v>12</v>
      </c>
      <c r="BQ199" s="554">
        <v>19</v>
      </c>
      <c r="BR199" s="554">
        <v>26</v>
      </c>
      <c r="BS199" s="554">
        <v>2</v>
      </c>
      <c r="BT199" s="554">
        <v>9</v>
      </c>
      <c r="BU199" s="554">
        <v>16</v>
      </c>
      <c r="BV199" s="554">
        <v>23</v>
      </c>
      <c r="BW199" s="554">
        <v>30</v>
      </c>
      <c r="BX199" s="554">
        <v>7</v>
      </c>
      <c r="BY199" s="554">
        <v>14</v>
      </c>
      <c r="BZ199" s="554">
        <v>21</v>
      </c>
      <c r="CA199" s="554">
        <v>28</v>
      </c>
      <c r="CB199" s="24" t="s">
        <v>1583</v>
      </c>
      <c r="CC199" s="25"/>
      <c r="CD199" s="24"/>
      <c r="CF199" s="26" t="s">
        <v>2158</v>
      </c>
    </row>
    <row r="200" spans="1:88" s="38" customFormat="1" ht="21" customHeight="1">
      <c r="A200" s="39"/>
      <c r="B200" s="39"/>
      <c r="C200" s="27" t="s">
        <v>241</v>
      </c>
      <c r="D200" s="28" t="s">
        <v>2328</v>
      </c>
      <c r="E200" s="41">
        <v>36123</v>
      </c>
      <c r="F200" s="46">
        <v>22463</v>
      </c>
      <c r="G200" s="528" t="s">
        <v>1289</v>
      </c>
      <c r="H200" s="689"/>
      <c r="I200" s="31">
        <v>0</v>
      </c>
      <c r="J200" s="27">
        <v>0</v>
      </c>
      <c r="K200" s="31">
        <v>0</v>
      </c>
      <c r="L200" s="31">
        <v>0</v>
      </c>
      <c r="M200" s="31">
        <v>0</v>
      </c>
      <c r="N200" s="31">
        <v>0</v>
      </c>
      <c r="O200" s="31">
        <v>0</v>
      </c>
      <c r="P200" s="31">
        <v>0</v>
      </c>
      <c r="Q200" s="31">
        <v>0</v>
      </c>
      <c r="R200" s="31">
        <v>0</v>
      </c>
      <c r="S200" s="31">
        <v>0</v>
      </c>
      <c r="T200" s="31">
        <v>0</v>
      </c>
      <c r="U200" s="31">
        <v>0</v>
      </c>
      <c r="V200" s="31">
        <v>0</v>
      </c>
      <c r="W200" s="31">
        <v>0</v>
      </c>
      <c r="X200" s="31">
        <v>0</v>
      </c>
      <c r="Y200" s="31">
        <v>0</v>
      </c>
      <c r="Z200" s="31">
        <v>0</v>
      </c>
      <c r="AA200" s="31">
        <v>0</v>
      </c>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27">
        <f t="shared" ref="CC200" si="33">COUNT(AB200:BA200)</f>
        <v>0</v>
      </c>
      <c r="CD200" s="47"/>
      <c r="CE200" s="27">
        <f t="shared" ref="CE200" si="34">COUNT(BB200:CB200)</f>
        <v>0</v>
      </c>
      <c r="CF200" s="47"/>
      <c r="CG200" s="27">
        <f t="shared" ref="CG200" si="35">SUM(CC200,CE200)</f>
        <v>0</v>
      </c>
    </row>
    <row r="201" spans="1:88" s="378" customFormat="1" ht="15">
      <c r="E201" s="377"/>
      <c r="F201" s="380"/>
      <c r="G201" s="380"/>
      <c r="H201" s="380"/>
      <c r="I201" s="381"/>
      <c r="J201" s="381"/>
      <c r="K201" s="381"/>
      <c r="L201" s="381"/>
      <c r="M201" s="381"/>
      <c r="N201" s="381"/>
      <c r="O201" s="381"/>
      <c r="P201" s="381"/>
      <c r="Q201" s="381"/>
      <c r="R201" s="381"/>
      <c r="S201" s="381"/>
      <c r="T201" s="381"/>
      <c r="U201" s="381"/>
      <c r="V201" s="381"/>
      <c r="W201" s="381"/>
      <c r="X201" s="381"/>
      <c r="Y201" s="381"/>
      <c r="Z201" s="381"/>
      <c r="AA201" s="381"/>
      <c r="AB201" s="180"/>
      <c r="AV201" s="382"/>
      <c r="AY201" s="379"/>
      <c r="AZ201" s="379"/>
      <c r="BA201" s="379"/>
    </row>
    <row r="202" spans="1:88" s="86" customFormat="1" ht="54" customHeight="1">
      <c r="C202" s="460"/>
      <c r="D202" s="86" t="s">
        <v>2334</v>
      </c>
      <c r="E202" s="461"/>
      <c r="F202" s="462"/>
      <c r="G202" s="473"/>
      <c r="H202" s="473"/>
      <c r="CB202" s="463"/>
      <c r="CC202" s="463"/>
      <c r="CD202" s="463"/>
      <c r="CF202" s="463"/>
    </row>
    <row r="203" spans="1:88" s="86" customFormat="1" ht="15" customHeight="1">
      <c r="C203" s="460"/>
      <c r="E203" s="461"/>
      <c r="F203" s="462"/>
      <c r="G203" s="473"/>
      <c r="H203" s="473"/>
      <c r="CB203" s="463"/>
      <c r="CC203" s="463"/>
      <c r="CD203" s="463"/>
      <c r="CF203" s="463"/>
    </row>
    <row r="204" spans="1:88" s="279" customFormat="1" ht="34.5" customHeight="1">
      <c r="A204" s="554" t="s">
        <v>12</v>
      </c>
      <c r="B204" s="554" t="s">
        <v>1800</v>
      </c>
      <c r="C204" s="586" t="s">
        <v>13</v>
      </c>
      <c r="D204" s="587" t="s">
        <v>59</v>
      </c>
      <c r="E204" s="472" t="s">
        <v>15</v>
      </c>
      <c r="F204" s="472" t="s">
        <v>16</v>
      </c>
      <c r="G204" s="687" t="s">
        <v>445</v>
      </c>
      <c r="H204" s="789" t="s">
        <v>1976</v>
      </c>
      <c r="I204" s="554" t="s">
        <v>17</v>
      </c>
      <c r="J204" s="554" t="s">
        <v>18</v>
      </c>
      <c r="K204" s="554" t="s">
        <v>19</v>
      </c>
      <c r="L204" s="554" t="s">
        <v>20</v>
      </c>
      <c r="M204" s="760" t="s">
        <v>21</v>
      </c>
      <c r="N204" s="760" t="s">
        <v>22</v>
      </c>
      <c r="O204" s="554" t="s">
        <v>23</v>
      </c>
      <c r="P204" s="554" t="s">
        <v>24</v>
      </c>
      <c r="Q204" s="554" t="s">
        <v>25</v>
      </c>
      <c r="R204" s="554" t="s">
        <v>1558</v>
      </c>
      <c r="S204" s="554" t="s">
        <v>1556</v>
      </c>
      <c r="T204" s="554" t="s">
        <v>1568</v>
      </c>
      <c r="U204" s="761" t="s">
        <v>1654</v>
      </c>
      <c r="V204" s="761" t="s">
        <v>1970</v>
      </c>
      <c r="W204" s="761" t="s">
        <v>1971</v>
      </c>
      <c r="X204" s="761" t="s">
        <v>2159</v>
      </c>
      <c r="Y204" s="761" t="s">
        <v>2157</v>
      </c>
      <c r="Z204" s="761" t="s">
        <v>1583</v>
      </c>
      <c r="AA204" s="761" t="s">
        <v>2316</v>
      </c>
      <c r="AB204" s="554">
        <v>5</v>
      </c>
      <c r="AC204" s="554">
        <v>12</v>
      </c>
      <c r="AD204" s="554">
        <v>19</v>
      </c>
      <c r="AE204" s="554">
        <v>26</v>
      </c>
      <c r="AF204" s="554">
        <v>2</v>
      </c>
      <c r="AG204" s="554">
        <v>9</v>
      </c>
      <c r="AH204" s="554">
        <v>16</v>
      </c>
      <c r="AI204" s="554">
        <v>23</v>
      </c>
      <c r="AJ204" s="554">
        <v>2</v>
      </c>
      <c r="AK204" s="554">
        <v>9</v>
      </c>
      <c r="AL204" s="554">
        <v>16</v>
      </c>
      <c r="AM204" s="554">
        <v>23</v>
      </c>
      <c r="AN204" s="554">
        <v>30</v>
      </c>
      <c r="AO204" s="554">
        <v>6</v>
      </c>
      <c r="AP204" s="554">
        <v>13</v>
      </c>
      <c r="AQ204" s="554">
        <v>20</v>
      </c>
      <c r="AR204" s="554">
        <v>27</v>
      </c>
      <c r="AS204" s="554">
        <v>4</v>
      </c>
      <c r="AT204" s="554">
        <v>11</v>
      </c>
      <c r="AU204" s="554">
        <v>18</v>
      </c>
      <c r="AV204" s="554">
        <v>25</v>
      </c>
      <c r="AW204" s="554">
        <v>1</v>
      </c>
      <c r="AX204" s="554">
        <v>8</v>
      </c>
      <c r="AY204" s="554">
        <v>15</v>
      </c>
      <c r="AZ204" s="554">
        <v>22</v>
      </c>
      <c r="BA204" s="554">
        <v>29</v>
      </c>
      <c r="BB204" s="554">
        <v>6</v>
      </c>
      <c r="BC204" s="554">
        <v>13</v>
      </c>
      <c r="BD204" s="554">
        <v>20</v>
      </c>
      <c r="BE204" s="554">
        <v>27</v>
      </c>
      <c r="BF204" s="554">
        <v>3</v>
      </c>
      <c r="BG204" s="554">
        <v>10</v>
      </c>
      <c r="BH204" s="554">
        <v>17</v>
      </c>
      <c r="BI204" s="554">
        <v>24</v>
      </c>
      <c r="BJ204" s="554">
        <v>31</v>
      </c>
      <c r="BK204" s="554">
        <v>7</v>
      </c>
      <c r="BL204" s="554">
        <v>14</v>
      </c>
      <c r="BM204" s="554">
        <v>21</v>
      </c>
      <c r="BN204" s="554">
        <v>28</v>
      </c>
      <c r="BO204" s="554">
        <v>5</v>
      </c>
      <c r="BP204" s="554">
        <v>12</v>
      </c>
      <c r="BQ204" s="554">
        <v>19</v>
      </c>
      <c r="BR204" s="554">
        <v>26</v>
      </c>
      <c r="BS204" s="554">
        <v>2</v>
      </c>
      <c r="BT204" s="554">
        <v>9</v>
      </c>
      <c r="BU204" s="554">
        <v>16</v>
      </c>
      <c r="BV204" s="554">
        <v>23</v>
      </c>
      <c r="BW204" s="554">
        <v>30</v>
      </c>
      <c r="BX204" s="554">
        <v>7</v>
      </c>
      <c r="BY204" s="554">
        <v>14</v>
      </c>
      <c r="BZ204" s="554">
        <v>21</v>
      </c>
      <c r="CA204" s="554">
        <v>28</v>
      </c>
      <c r="CB204" s="24" t="s">
        <v>1583</v>
      </c>
      <c r="CC204" s="25"/>
      <c r="CD204" s="24"/>
      <c r="CF204" s="26" t="s">
        <v>2158</v>
      </c>
    </row>
    <row r="205" spans="1:88" s="38" customFormat="1" ht="21" customHeight="1">
      <c r="A205" s="39"/>
      <c r="B205" s="39"/>
      <c r="C205" s="27" t="s">
        <v>222</v>
      </c>
      <c r="D205" s="50" t="s">
        <v>1783</v>
      </c>
      <c r="E205" s="29">
        <v>43798</v>
      </c>
      <c r="F205" s="46">
        <v>43798</v>
      </c>
      <c r="G205" s="528" t="s">
        <v>1669</v>
      </c>
      <c r="H205" s="689"/>
      <c r="I205" s="31">
        <v>0</v>
      </c>
      <c r="J205" s="27">
        <v>0</v>
      </c>
      <c r="K205" s="31">
        <v>0</v>
      </c>
      <c r="L205" s="31">
        <v>0</v>
      </c>
      <c r="M205" s="31">
        <v>0</v>
      </c>
      <c r="N205" s="31">
        <v>0</v>
      </c>
      <c r="O205" s="31">
        <v>0</v>
      </c>
      <c r="P205" s="31">
        <v>0</v>
      </c>
      <c r="Q205" s="31">
        <v>0</v>
      </c>
      <c r="R205" s="31">
        <v>0</v>
      </c>
      <c r="S205" s="31">
        <v>0</v>
      </c>
      <c r="T205" s="31">
        <v>0</v>
      </c>
      <c r="U205" s="31">
        <v>0</v>
      </c>
      <c r="V205" s="31">
        <v>1</v>
      </c>
      <c r="W205" s="31">
        <v>1</v>
      </c>
      <c r="X205" s="31">
        <v>0</v>
      </c>
      <c r="Y205" s="31">
        <v>1</v>
      </c>
      <c r="Z205" s="31">
        <v>0</v>
      </c>
      <c r="AA205" s="31">
        <v>1</v>
      </c>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27">
        <f t="shared" ref="CC205" si="36">COUNT(AB205:BA205)</f>
        <v>0</v>
      </c>
      <c r="CD205" s="47"/>
      <c r="CE205" s="27">
        <f t="shared" ref="CE205" si="37">COUNT(BB205:CB205)</f>
        <v>0</v>
      </c>
      <c r="CF205" s="47"/>
      <c r="CG205" s="27">
        <f t="shared" ref="CG205" si="38">SUM(CC205,CE205)</f>
        <v>0</v>
      </c>
      <c r="CH205" s="442"/>
      <c r="CI205" s="442"/>
      <c r="CJ205" s="442"/>
    </row>
    <row r="206" spans="1:88" ht="14.25" customHeight="1">
      <c r="A206" s="47"/>
      <c r="B206" s="47"/>
      <c r="C206" s="107"/>
      <c r="D206" s="71"/>
      <c r="E206" s="72"/>
      <c r="F206" s="61"/>
      <c r="G206" s="61"/>
      <c r="H206" s="61"/>
      <c r="I206" s="73"/>
      <c r="J206" s="108"/>
      <c r="K206" s="73"/>
      <c r="L206" s="73"/>
      <c r="M206" s="73"/>
      <c r="N206" s="73"/>
      <c r="O206" s="73"/>
      <c r="P206" s="73"/>
      <c r="Q206" s="73"/>
      <c r="R206" s="73"/>
      <c r="S206" s="73"/>
      <c r="T206" s="73"/>
      <c r="U206" s="73"/>
      <c r="V206" s="73"/>
      <c r="W206" s="73"/>
      <c r="X206" s="73"/>
      <c r="Y206" s="73"/>
      <c r="Z206" s="73"/>
      <c r="AA206" s="73"/>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74"/>
      <c r="CA206" s="74"/>
    </row>
    <row r="207" spans="1:88" ht="14.25" customHeight="1">
      <c r="A207" s="47"/>
      <c r="B207" s="47"/>
      <c r="C207" s="107"/>
      <c r="D207" s="71"/>
      <c r="E207" s="72"/>
      <c r="F207" s="61"/>
      <c r="G207" s="61"/>
      <c r="H207" s="61"/>
      <c r="I207" s="73"/>
      <c r="J207" s="108"/>
      <c r="K207" s="73"/>
      <c r="L207" s="73"/>
      <c r="M207" s="73"/>
      <c r="N207" s="73"/>
      <c r="O207" s="73"/>
      <c r="P207" s="73"/>
      <c r="Q207" s="73"/>
      <c r="R207" s="73"/>
      <c r="S207" s="73"/>
      <c r="T207" s="73"/>
      <c r="U207" s="73"/>
      <c r="V207" s="73"/>
      <c r="W207" s="73"/>
      <c r="X207" s="73"/>
      <c r="Y207" s="73"/>
      <c r="Z207" s="73"/>
      <c r="AA207" s="73"/>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74"/>
      <c r="CA207" s="74"/>
    </row>
    <row r="208" spans="1:88" s="86" customFormat="1" ht="54" customHeight="1">
      <c r="C208" s="460"/>
      <c r="D208" s="86" t="s">
        <v>2160</v>
      </c>
      <c r="E208" s="461"/>
      <c r="F208" s="462"/>
      <c r="G208" s="473"/>
      <c r="H208" s="473"/>
      <c r="CD208" s="463"/>
      <c r="CE208" s="463"/>
      <c r="CF208" s="463"/>
    </row>
    <row r="209" spans="1:88" s="378" customFormat="1" ht="15">
      <c r="E209" s="377"/>
      <c r="F209" s="380"/>
      <c r="G209" s="380"/>
      <c r="H209" s="380"/>
      <c r="I209" s="381"/>
      <c r="J209" s="381"/>
      <c r="K209" s="381"/>
      <c r="L209" s="381"/>
      <c r="M209" s="381"/>
      <c r="N209" s="381"/>
      <c r="O209" s="381"/>
      <c r="P209" s="381"/>
      <c r="Q209" s="381"/>
      <c r="R209" s="381"/>
      <c r="S209" s="381"/>
      <c r="T209" s="381"/>
      <c r="U209" s="381"/>
      <c r="V209" s="381"/>
      <c r="W209" s="381"/>
      <c r="X209" s="381"/>
      <c r="Y209" s="381"/>
      <c r="Z209" s="381"/>
      <c r="AA209" s="381"/>
      <c r="AB209" s="180"/>
      <c r="AX209" s="382"/>
      <c r="AZ209" s="379"/>
      <c r="BA209" s="379"/>
    </row>
    <row r="210" spans="1:88" s="91" customFormat="1" ht="34.5" customHeight="1">
      <c r="A210" s="554" t="s">
        <v>12</v>
      </c>
      <c r="B210" s="554" t="s">
        <v>1800</v>
      </c>
      <c r="C210" s="586" t="s">
        <v>13</v>
      </c>
      <c r="D210" s="587" t="s">
        <v>14</v>
      </c>
      <c r="E210" s="472" t="s">
        <v>15</v>
      </c>
      <c r="F210" s="472" t="s">
        <v>16</v>
      </c>
      <c r="G210" s="472" t="s">
        <v>445</v>
      </c>
      <c r="H210" s="762" t="s">
        <v>1976</v>
      </c>
      <c r="I210" s="554" t="s">
        <v>17</v>
      </c>
      <c r="J210" s="554" t="s">
        <v>18</v>
      </c>
      <c r="K210" s="554" t="s">
        <v>19</v>
      </c>
      <c r="L210" s="554" t="s">
        <v>20</v>
      </c>
      <c r="M210" s="760" t="s">
        <v>21</v>
      </c>
      <c r="N210" s="554" t="s">
        <v>22</v>
      </c>
      <c r="O210" s="554" t="s">
        <v>23</v>
      </c>
      <c r="P210" s="26" t="s">
        <v>24</v>
      </c>
      <c r="Q210" s="554" t="s">
        <v>25</v>
      </c>
      <c r="R210" s="554" t="s">
        <v>1558</v>
      </c>
      <c r="S210" s="554" t="s">
        <v>1556</v>
      </c>
      <c r="T210" s="761" t="s">
        <v>1568</v>
      </c>
      <c r="U210" s="761" t="s">
        <v>1654</v>
      </c>
      <c r="V210" s="761" t="s">
        <v>1970</v>
      </c>
      <c r="W210" s="761" t="s">
        <v>1971</v>
      </c>
      <c r="X210" s="761" t="s">
        <v>2159</v>
      </c>
      <c r="Y210" s="761" t="s">
        <v>2157</v>
      </c>
      <c r="Z210" s="761" t="s">
        <v>1583</v>
      </c>
      <c r="AA210" s="761"/>
      <c r="AB210" s="554">
        <v>2</v>
      </c>
      <c r="AC210" s="554">
        <v>9</v>
      </c>
      <c r="AD210" s="554">
        <v>16</v>
      </c>
      <c r="AE210" s="554">
        <v>23</v>
      </c>
      <c r="AF210" s="554">
        <v>30</v>
      </c>
      <c r="AG210" s="554">
        <v>6</v>
      </c>
      <c r="AH210" s="554">
        <v>13</v>
      </c>
      <c r="AI210" s="554">
        <v>20</v>
      </c>
      <c r="AJ210" s="554">
        <v>27</v>
      </c>
      <c r="AK210" s="554">
        <v>6</v>
      </c>
      <c r="AL210" s="554">
        <v>13</v>
      </c>
      <c r="AM210" s="554">
        <v>20</v>
      </c>
      <c r="AN210" s="554">
        <v>27</v>
      </c>
      <c r="AO210" s="554">
        <v>3</v>
      </c>
      <c r="AP210" s="554">
        <v>10</v>
      </c>
      <c r="AQ210" s="554">
        <v>17</v>
      </c>
      <c r="AR210" s="554"/>
      <c r="AS210" s="554">
        <v>24</v>
      </c>
      <c r="AT210" s="554">
        <v>1</v>
      </c>
      <c r="AU210" s="554">
        <v>8</v>
      </c>
      <c r="AV210" s="554">
        <v>15</v>
      </c>
      <c r="AW210" s="554">
        <v>29</v>
      </c>
      <c r="AX210" s="554">
        <v>5</v>
      </c>
      <c r="AY210" s="554">
        <v>12</v>
      </c>
      <c r="AZ210" s="554">
        <v>19</v>
      </c>
      <c r="BA210" s="554">
        <v>26</v>
      </c>
      <c r="BB210" s="554">
        <v>3</v>
      </c>
      <c r="BC210" s="554">
        <v>10</v>
      </c>
      <c r="BD210" s="554">
        <v>17</v>
      </c>
      <c r="BE210" s="554">
        <v>24</v>
      </c>
      <c r="BF210" s="554">
        <v>31</v>
      </c>
      <c r="BG210" s="554">
        <v>7</v>
      </c>
      <c r="BH210" s="554">
        <v>14</v>
      </c>
      <c r="BI210" s="554">
        <v>21</v>
      </c>
      <c r="BJ210" s="554">
        <v>28</v>
      </c>
      <c r="BK210" s="554">
        <v>4</v>
      </c>
      <c r="BL210" s="554">
        <v>11</v>
      </c>
      <c r="BM210" s="554">
        <v>18</v>
      </c>
      <c r="BN210" s="554">
        <v>25</v>
      </c>
      <c r="BO210" s="554">
        <v>2</v>
      </c>
      <c r="BP210" s="554">
        <v>9</v>
      </c>
      <c r="BQ210" s="554">
        <v>16</v>
      </c>
      <c r="BR210" s="554">
        <v>23</v>
      </c>
      <c r="BS210" s="554">
        <v>30</v>
      </c>
      <c r="BT210" s="554">
        <v>6</v>
      </c>
      <c r="BU210" s="554">
        <v>13</v>
      </c>
      <c r="BV210" s="554">
        <v>20</v>
      </c>
      <c r="BW210" s="554">
        <v>27</v>
      </c>
      <c r="BX210" s="554">
        <v>4</v>
      </c>
      <c r="BY210" s="554">
        <v>11</v>
      </c>
      <c r="BZ210" s="554">
        <v>18</v>
      </c>
      <c r="CA210" s="554"/>
      <c r="CB210" s="554">
        <v>25</v>
      </c>
      <c r="CC210" s="24" t="s">
        <v>1583</v>
      </c>
      <c r="CD210" s="25"/>
      <c r="CE210" s="24" t="s">
        <v>1584</v>
      </c>
      <c r="CF210" s="279"/>
      <c r="CG210" s="26" t="s">
        <v>1721</v>
      </c>
    </row>
    <row r="211" spans="1:88" s="278" customFormat="1" ht="21" customHeight="1">
      <c r="A211" s="27"/>
      <c r="B211" s="27"/>
      <c r="C211" s="92" t="s">
        <v>35</v>
      </c>
      <c r="D211" s="28" t="s">
        <v>44</v>
      </c>
      <c r="E211" s="46">
        <v>38950</v>
      </c>
      <c r="F211" s="41">
        <v>25020</v>
      </c>
      <c r="G211" s="446" t="s">
        <v>359</v>
      </c>
      <c r="H211" s="581"/>
      <c r="I211" s="31">
        <v>0</v>
      </c>
      <c r="J211" s="27">
        <v>0</v>
      </c>
      <c r="K211" s="31">
        <v>0</v>
      </c>
      <c r="L211" s="31">
        <v>0</v>
      </c>
      <c r="M211" s="31">
        <v>0</v>
      </c>
      <c r="N211" s="31">
        <v>0</v>
      </c>
      <c r="O211" s="31">
        <v>0</v>
      </c>
      <c r="P211" s="27">
        <v>7</v>
      </c>
      <c r="Q211" s="31">
        <v>7</v>
      </c>
      <c r="R211" s="31">
        <v>1</v>
      </c>
      <c r="S211" s="31">
        <v>8</v>
      </c>
      <c r="T211" s="31">
        <v>0</v>
      </c>
      <c r="U211" s="31">
        <v>8</v>
      </c>
      <c r="V211" s="31">
        <v>0</v>
      </c>
      <c r="W211" s="31">
        <v>8</v>
      </c>
      <c r="X211" s="31">
        <v>0</v>
      </c>
      <c r="Y211" s="31">
        <v>8</v>
      </c>
      <c r="Z211" s="31">
        <v>0</v>
      </c>
      <c r="AA211" s="31"/>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4"/>
      <c r="BC211" s="34"/>
      <c r="BD211" s="34"/>
      <c r="BE211" s="34"/>
      <c r="BF211" s="34"/>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93"/>
      <c r="CC211" s="27">
        <f>COUNT(AB211:BA211)</f>
        <v>0</v>
      </c>
      <c r="CE211" s="27">
        <f>COUNT(BB211:CB211)</f>
        <v>0</v>
      </c>
      <c r="CG211" s="27">
        <f>SUM(CC211,CE211)</f>
        <v>0</v>
      </c>
    </row>
    <row r="212" spans="1:88" s="278" customFormat="1" ht="21" customHeight="1">
      <c r="A212" s="39"/>
      <c r="B212" s="39"/>
      <c r="C212" s="92" t="s">
        <v>37</v>
      </c>
      <c r="D212" s="28" t="s">
        <v>32</v>
      </c>
      <c r="E212" s="29">
        <v>41260</v>
      </c>
      <c r="F212" s="41">
        <v>39379</v>
      </c>
      <c r="G212" s="446" t="s">
        <v>353</v>
      </c>
      <c r="H212" s="581"/>
      <c r="I212" s="31">
        <v>0</v>
      </c>
      <c r="J212" s="27">
        <v>0</v>
      </c>
      <c r="K212" s="31">
        <v>0</v>
      </c>
      <c r="L212" s="31">
        <v>0</v>
      </c>
      <c r="M212" s="31">
        <v>0</v>
      </c>
      <c r="N212" s="31">
        <v>0</v>
      </c>
      <c r="O212" s="31">
        <v>0</v>
      </c>
      <c r="P212" s="27">
        <v>1</v>
      </c>
      <c r="Q212" s="31">
        <v>1</v>
      </c>
      <c r="R212" s="31">
        <v>3</v>
      </c>
      <c r="S212" s="31">
        <v>4</v>
      </c>
      <c r="T212" s="31">
        <v>0</v>
      </c>
      <c r="U212" s="31">
        <v>4</v>
      </c>
      <c r="V212" s="31">
        <v>0</v>
      </c>
      <c r="W212" s="31">
        <v>4</v>
      </c>
      <c r="X212" s="31">
        <v>0</v>
      </c>
      <c r="Y212" s="31">
        <v>4</v>
      </c>
      <c r="Z212" s="31">
        <v>0</v>
      </c>
      <c r="AA212" s="31"/>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4"/>
      <c r="BC212" s="34"/>
      <c r="BD212" s="34"/>
      <c r="BE212" s="34"/>
      <c r="BF212" s="34"/>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93"/>
      <c r="CC212" s="27">
        <f>COUNT(AB212:BA212)</f>
        <v>0</v>
      </c>
      <c r="CE212" s="27">
        <f>COUNT(BB212:CB212)</f>
        <v>0</v>
      </c>
      <c r="CG212" s="27">
        <f>SUM(CC212,CE212)</f>
        <v>0</v>
      </c>
    </row>
    <row r="213" spans="1:88" s="91" customFormat="1" ht="34.5" customHeight="1">
      <c r="A213" s="554" t="s">
        <v>12</v>
      </c>
      <c r="B213" s="554" t="s">
        <v>1800</v>
      </c>
      <c r="C213" s="586" t="s">
        <v>13</v>
      </c>
      <c r="D213" s="587" t="s">
        <v>59</v>
      </c>
      <c r="E213" s="472" t="s">
        <v>15</v>
      </c>
      <c r="F213" s="472" t="s">
        <v>16</v>
      </c>
      <c r="G213" s="472" t="s">
        <v>445</v>
      </c>
      <c r="H213" s="762" t="s">
        <v>1976</v>
      </c>
      <c r="I213" s="554" t="s">
        <v>17</v>
      </c>
      <c r="J213" s="554" t="s">
        <v>18</v>
      </c>
      <c r="K213" s="554" t="s">
        <v>19</v>
      </c>
      <c r="L213" s="554" t="s">
        <v>20</v>
      </c>
      <c r="M213" s="760" t="s">
        <v>21</v>
      </c>
      <c r="N213" s="554" t="s">
        <v>22</v>
      </c>
      <c r="O213" s="554" t="s">
        <v>23</v>
      </c>
      <c r="P213" s="26" t="s">
        <v>24</v>
      </c>
      <c r="Q213" s="554" t="s">
        <v>25</v>
      </c>
      <c r="R213" s="554" t="s">
        <v>1558</v>
      </c>
      <c r="S213" s="554" t="s">
        <v>1556</v>
      </c>
      <c r="T213" s="761" t="s">
        <v>1568</v>
      </c>
      <c r="U213" s="761" t="s">
        <v>1654</v>
      </c>
      <c r="V213" s="761" t="s">
        <v>1970</v>
      </c>
      <c r="W213" s="761" t="s">
        <v>1971</v>
      </c>
      <c r="X213" s="761" t="s">
        <v>2159</v>
      </c>
      <c r="Y213" s="761" t="s">
        <v>2157</v>
      </c>
      <c r="Z213" s="761" t="s">
        <v>1583</v>
      </c>
      <c r="AA213" s="761"/>
      <c r="AB213" s="554"/>
      <c r="AC213" s="554"/>
      <c r="AD213" s="554"/>
      <c r="AE213" s="554"/>
      <c r="AF213" s="554"/>
      <c r="AG213" s="554"/>
      <c r="AH213" s="554"/>
      <c r="AI213" s="554"/>
      <c r="AJ213" s="554"/>
      <c r="AK213" s="554"/>
      <c r="AL213" s="554"/>
      <c r="AM213" s="554"/>
      <c r="AN213" s="554"/>
      <c r="AO213" s="554"/>
      <c r="AP213" s="554"/>
      <c r="AQ213" s="554"/>
      <c r="AR213" s="554"/>
      <c r="AS213" s="554"/>
      <c r="AT213" s="554"/>
      <c r="AU213" s="554"/>
      <c r="AV213" s="554"/>
      <c r="AW213" s="554"/>
      <c r="AX213" s="554"/>
      <c r="AY213" s="554"/>
      <c r="AZ213" s="554"/>
      <c r="BA213" s="554"/>
      <c r="BB213" s="554"/>
      <c r="BC213" s="554"/>
      <c r="BD213" s="554"/>
      <c r="BE213" s="554"/>
      <c r="BF213" s="554"/>
      <c r="BG213" s="554"/>
      <c r="BH213" s="554"/>
      <c r="BI213" s="554"/>
      <c r="BJ213" s="554"/>
      <c r="BK213" s="554"/>
      <c r="BL213" s="554"/>
      <c r="BM213" s="554"/>
      <c r="BN213" s="554"/>
      <c r="BO213" s="554"/>
      <c r="BP213" s="554"/>
      <c r="BQ213" s="554"/>
      <c r="BR213" s="554"/>
      <c r="BS213" s="554"/>
      <c r="BT213" s="554"/>
      <c r="BU213" s="554"/>
      <c r="BV213" s="554"/>
      <c r="BW213" s="554"/>
      <c r="BX213" s="554"/>
      <c r="BY213" s="554"/>
      <c r="BZ213" s="554"/>
      <c r="CA213" s="554"/>
      <c r="CB213" s="554"/>
      <c r="CC213" s="24" t="s">
        <v>1583</v>
      </c>
      <c r="CD213" s="25"/>
      <c r="CE213" s="24" t="s">
        <v>1584</v>
      </c>
      <c r="CF213" s="279"/>
      <c r="CG213" s="26" t="s">
        <v>1721</v>
      </c>
    </row>
    <row r="214" spans="1:88" s="38" customFormat="1" ht="21" customHeight="1">
      <c r="A214" s="39"/>
      <c r="B214" s="39"/>
      <c r="C214" s="27" t="s">
        <v>2030</v>
      </c>
      <c r="D214" s="28" t="s">
        <v>1642</v>
      </c>
      <c r="E214" s="46">
        <v>43536</v>
      </c>
      <c r="F214" s="46"/>
      <c r="G214" s="528" t="s">
        <v>357</v>
      </c>
      <c r="H214" s="689"/>
      <c r="I214" s="31">
        <v>0</v>
      </c>
      <c r="J214" s="27">
        <v>0</v>
      </c>
      <c r="K214" s="31">
        <v>0</v>
      </c>
      <c r="L214" s="31">
        <v>0</v>
      </c>
      <c r="M214" s="31">
        <v>0</v>
      </c>
      <c r="N214" s="31">
        <v>0</v>
      </c>
      <c r="O214" s="31">
        <v>0</v>
      </c>
      <c r="P214" s="31">
        <v>0</v>
      </c>
      <c r="Q214" s="31">
        <v>0</v>
      </c>
      <c r="R214" s="31">
        <v>0</v>
      </c>
      <c r="S214" s="31">
        <v>0</v>
      </c>
      <c r="T214" s="31">
        <v>0</v>
      </c>
      <c r="U214" s="31">
        <v>0</v>
      </c>
      <c r="V214" s="31">
        <v>0</v>
      </c>
      <c r="W214" s="31">
        <v>0</v>
      </c>
      <c r="X214" s="31">
        <v>0</v>
      </c>
      <c r="Y214" s="31">
        <v>0</v>
      </c>
      <c r="Z214" s="31">
        <v>0</v>
      </c>
      <c r="AA214" s="31"/>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27">
        <f t="shared" ref="CC214:CC225" si="39">COUNT(AB214:BA214)</f>
        <v>0</v>
      </c>
      <c r="CD214" s="47"/>
      <c r="CE214" s="27">
        <f t="shared" ref="CE214:CE225" si="40">COUNT(BB214:CB214)</f>
        <v>0</v>
      </c>
      <c r="CF214" s="47"/>
      <c r="CG214" s="27">
        <f t="shared" ref="CG214:CG225" si="41">SUM(CC214,CE214)</f>
        <v>0</v>
      </c>
    </row>
    <row r="215" spans="1:88" s="38" customFormat="1" ht="21" customHeight="1">
      <c r="A215" s="50"/>
      <c r="B215" s="50"/>
      <c r="C215" s="27" t="s">
        <v>245</v>
      </c>
      <c r="D215" s="28" t="s">
        <v>1608</v>
      </c>
      <c r="E215" s="46">
        <v>39253</v>
      </c>
      <c r="F215" s="46">
        <v>39272</v>
      </c>
      <c r="G215" s="528" t="s">
        <v>357</v>
      </c>
      <c r="H215" s="689"/>
      <c r="I215" s="31">
        <v>0</v>
      </c>
      <c r="J215" s="27">
        <v>0</v>
      </c>
      <c r="K215" s="31">
        <v>0</v>
      </c>
      <c r="L215" s="31">
        <v>0</v>
      </c>
      <c r="M215" s="31">
        <v>0</v>
      </c>
      <c r="N215" s="31">
        <v>0</v>
      </c>
      <c r="O215" s="31">
        <v>0</v>
      </c>
      <c r="P215" s="31">
        <v>0</v>
      </c>
      <c r="Q215" s="31">
        <v>0</v>
      </c>
      <c r="R215" s="31">
        <v>0</v>
      </c>
      <c r="S215" s="31">
        <v>0</v>
      </c>
      <c r="T215" s="31">
        <v>0</v>
      </c>
      <c r="U215" s="31">
        <v>0</v>
      </c>
      <c r="V215" s="31">
        <v>0</v>
      </c>
      <c r="W215" s="31">
        <v>0</v>
      </c>
      <c r="X215" s="31">
        <v>0</v>
      </c>
      <c r="Y215" s="31">
        <v>0</v>
      </c>
      <c r="Z215" s="31">
        <v>0</v>
      </c>
      <c r="AA215" s="31"/>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27">
        <f t="shared" si="39"/>
        <v>0</v>
      </c>
      <c r="CD215" s="47"/>
      <c r="CE215" s="27">
        <f t="shared" si="40"/>
        <v>0</v>
      </c>
      <c r="CF215" s="47"/>
      <c r="CG215" s="27">
        <f t="shared" si="41"/>
        <v>0</v>
      </c>
    </row>
    <row r="216" spans="1:88" s="38" customFormat="1" ht="21" customHeight="1">
      <c r="A216" s="51"/>
      <c r="B216" s="51"/>
      <c r="C216" s="27" t="s">
        <v>152</v>
      </c>
      <c r="D216" s="28" t="s">
        <v>36</v>
      </c>
      <c r="E216" s="41">
        <v>21052</v>
      </c>
      <c r="F216" s="41">
        <v>31165</v>
      </c>
      <c r="G216" s="446" t="s">
        <v>357</v>
      </c>
      <c r="H216" s="581"/>
      <c r="I216" s="31">
        <v>0</v>
      </c>
      <c r="J216" s="27">
        <v>0</v>
      </c>
      <c r="K216" s="31">
        <v>0</v>
      </c>
      <c r="L216" s="31">
        <v>0</v>
      </c>
      <c r="M216" s="31">
        <v>0</v>
      </c>
      <c r="N216" s="31">
        <v>0</v>
      </c>
      <c r="O216" s="31">
        <v>0</v>
      </c>
      <c r="P216" s="31">
        <v>1</v>
      </c>
      <c r="Q216" s="31">
        <v>1</v>
      </c>
      <c r="R216" s="31">
        <v>5</v>
      </c>
      <c r="S216" s="31">
        <v>6</v>
      </c>
      <c r="T216" s="31">
        <v>0</v>
      </c>
      <c r="U216" s="31">
        <v>6</v>
      </c>
      <c r="V216" s="31">
        <v>2</v>
      </c>
      <c r="W216" s="31">
        <v>8</v>
      </c>
      <c r="X216" s="31">
        <v>0</v>
      </c>
      <c r="Y216" s="31">
        <v>8</v>
      </c>
      <c r="Z216" s="31">
        <v>0</v>
      </c>
      <c r="AA216" s="31"/>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27">
        <f t="shared" si="39"/>
        <v>0</v>
      </c>
      <c r="CE216" s="27">
        <f t="shared" si="40"/>
        <v>0</v>
      </c>
      <c r="CG216" s="27">
        <f t="shared" si="41"/>
        <v>0</v>
      </c>
    </row>
    <row r="217" spans="1:88" s="38" customFormat="1" ht="21" customHeight="1">
      <c r="A217" s="39"/>
      <c r="B217" s="39"/>
      <c r="C217" s="27" t="s">
        <v>140</v>
      </c>
      <c r="D217" s="28" t="s">
        <v>253</v>
      </c>
      <c r="E217" s="46">
        <v>33563</v>
      </c>
      <c r="F217" s="46">
        <v>21530</v>
      </c>
      <c r="G217" s="528" t="s">
        <v>357</v>
      </c>
      <c r="H217" s="689"/>
      <c r="I217" s="31">
        <v>0</v>
      </c>
      <c r="J217" s="27">
        <v>0</v>
      </c>
      <c r="K217" s="31">
        <v>0</v>
      </c>
      <c r="L217" s="31">
        <v>0</v>
      </c>
      <c r="M217" s="31">
        <v>0</v>
      </c>
      <c r="N217" s="31">
        <v>9</v>
      </c>
      <c r="O217" s="31">
        <v>9</v>
      </c>
      <c r="P217" s="31">
        <v>1</v>
      </c>
      <c r="Q217" s="31">
        <v>10</v>
      </c>
      <c r="R217" s="31">
        <v>0</v>
      </c>
      <c r="S217" s="31">
        <v>10</v>
      </c>
      <c r="T217" s="31">
        <v>0</v>
      </c>
      <c r="U217" s="31">
        <v>10</v>
      </c>
      <c r="V217" s="31">
        <v>0</v>
      </c>
      <c r="W217" s="31">
        <v>10</v>
      </c>
      <c r="X217" s="31">
        <v>0</v>
      </c>
      <c r="Y217" s="31">
        <v>0</v>
      </c>
      <c r="Z217" s="31">
        <v>0</v>
      </c>
      <c r="AA217" s="31"/>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27">
        <f t="shared" si="39"/>
        <v>0</v>
      </c>
      <c r="CD217" s="47"/>
      <c r="CE217" s="27">
        <f t="shared" si="40"/>
        <v>0</v>
      </c>
      <c r="CF217" s="47"/>
      <c r="CG217" s="27">
        <f t="shared" si="41"/>
        <v>0</v>
      </c>
      <c r="CH217" s="47"/>
      <c r="CI217" s="47"/>
      <c r="CJ217" s="47"/>
    </row>
    <row r="218" spans="1:88" s="38" customFormat="1" ht="21" customHeight="1">
      <c r="A218" s="51"/>
      <c r="B218" s="51"/>
      <c r="C218" s="27" t="s">
        <v>264</v>
      </c>
      <c r="D218" s="28" t="s">
        <v>1569</v>
      </c>
      <c r="E218" s="41">
        <v>42384</v>
      </c>
      <c r="F218" s="46">
        <v>42429</v>
      </c>
      <c r="G218" s="528" t="s">
        <v>357</v>
      </c>
      <c r="H218" s="689"/>
      <c r="I218" s="31">
        <v>0</v>
      </c>
      <c r="J218" s="27">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27">
        <f t="shared" si="39"/>
        <v>0</v>
      </c>
      <c r="CE218" s="27">
        <f t="shared" si="40"/>
        <v>0</v>
      </c>
      <c r="CG218" s="27">
        <f t="shared" si="41"/>
        <v>0</v>
      </c>
    </row>
    <row r="219" spans="1:88" s="38" customFormat="1" ht="21" customHeight="1">
      <c r="A219" s="39"/>
      <c r="B219" s="39"/>
      <c r="C219" s="27" t="s">
        <v>239</v>
      </c>
      <c r="D219" s="28" t="s">
        <v>1634</v>
      </c>
      <c r="E219" s="46">
        <v>38679</v>
      </c>
      <c r="F219" s="46">
        <v>38731</v>
      </c>
      <c r="G219" s="528" t="s">
        <v>357</v>
      </c>
      <c r="H219" s="689"/>
      <c r="I219" s="31">
        <v>0</v>
      </c>
      <c r="J219" s="27">
        <v>0</v>
      </c>
      <c r="K219" s="31">
        <v>0</v>
      </c>
      <c r="L219" s="27">
        <v>0</v>
      </c>
      <c r="M219" s="31">
        <v>0</v>
      </c>
      <c r="N219" s="31">
        <v>0</v>
      </c>
      <c r="O219" s="31">
        <v>0</v>
      </c>
      <c r="P219" s="31">
        <v>0</v>
      </c>
      <c r="Q219" s="31">
        <v>0</v>
      </c>
      <c r="R219" s="31">
        <v>0</v>
      </c>
      <c r="S219" s="31">
        <v>0</v>
      </c>
      <c r="T219" s="31">
        <v>0</v>
      </c>
      <c r="U219" s="31">
        <v>0</v>
      </c>
      <c r="V219" s="31">
        <v>0</v>
      </c>
      <c r="W219" s="31">
        <v>0</v>
      </c>
      <c r="X219" s="31">
        <v>0</v>
      </c>
      <c r="Y219" s="31">
        <v>0</v>
      </c>
      <c r="Z219" s="31">
        <v>0</v>
      </c>
      <c r="AA219" s="31"/>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27">
        <f t="shared" si="39"/>
        <v>0</v>
      </c>
      <c r="CD219" s="47"/>
      <c r="CE219" s="27">
        <f t="shared" si="40"/>
        <v>0</v>
      </c>
      <c r="CF219" s="47"/>
      <c r="CG219" s="27">
        <f t="shared" si="41"/>
        <v>0</v>
      </c>
      <c r="CH219" s="442"/>
      <c r="CI219" s="442"/>
      <c r="CJ219" s="442"/>
    </row>
    <row r="220" spans="1:88" s="38" customFormat="1" ht="21" customHeight="1">
      <c r="A220" s="39"/>
      <c r="B220" s="39"/>
      <c r="C220" s="27" t="s">
        <v>220</v>
      </c>
      <c r="D220" s="28" t="s">
        <v>263</v>
      </c>
      <c r="E220" s="29">
        <v>35219</v>
      </c>
      <c r="F220" s="46">
        <v>17683</v>
      </c>
      <c r="G220" s="528" t="s">
        <v>357</v>
      </c>
      <c r="H220" s="689"/>
      <c r="I220" s="31">
        <v>0</v>
      </c>
      <c r="J220" s="27">
        <v>0</v>
      </c>
      <c r="K220" s="31">
        <v>0</v>
      </c>
      <c r="L220" s="27">
        <v>0</v>
      </c>
      <c r="M220" s="31">
        <v>0</v>
      </c>
      <c r="N220" s="31">
        <v>0</v>
      </c>
      <c r="O220" s="31">
        <v>0</v>
      </c>
      <c r="P220" s="31">
        <v>0</v>
      </c>
      <c r="Q220" s="31">
        <v>0</v>
      </c>
      <c r="R220" s="31">
        <v>0</v>
      </c>
      <c r="S220" s="31">
        <v>0</v>
      </c>
      <c r="T220" s="31">
        <v>0</v>
      </c>
      <c r="U220" s="31">
        <v>0</v>
      </c>
      <c r="V220" s="31">
        <v>0</v>
      </c>
      <c r="W220" s="31">
        <v>0</v>
      </c>
      <c r="X220" s="31">
        <v>0</v>
      </c>
      <c r="Y220" s="31">
        <v>0</v>
      </c>
      <c r="Z220" s="31">
        <v>0</v>
      </c>
      <c r="AA220" s="31"/>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27">
        <f t="shared" si="39"/>
        <v>0</v>
      </c>
      <c r="CD220" s="47"/>
      <c r="CE220" s="27">
        <f t="shared" si="40"/>
        <v>0</v>
      </c>
      <c r="CF220" s="47"/>
      <c r="CG220" s="27">
        <f t="shared" si="41"/>
        <v>0</v>
      </c>
      <c r="CH220" s="442"/>
      <c r="CI220" s="442"/>
      <c r="CJ220" s="442"/>
    </row>
    <row r="221" spans="1:88" s="38" customFormat="1" ht="21" customHeight="1">
      <c r="A221" s="50"/>
      <c r="B221" s="50"/>
      <c r="C221" s="27" t="s">
        <v>88</v>
      </c>
      <c r="D221" s="28" t="s">
        <v>2154</v>
      </c>
      <c r="E221" s="29"/>
      <c r="F221" s="46">
        <v>20131</v>
      </c>
      <c r="G221" s="528" t="s">
        <v>355</v>
      </c>
      <c r="H221" s="689"/>
      <c r="I221" s="31">
        <v>0</v>
      </c>
      <c r="J221" s="27">
        <v>0</v>
      </c>
      <c r="K221" s="31">
        <v>0</v>
      </c>
      <c r="L221" s="31">
        <v>0</v>
      </c>
      <c r="M221" s="31">
        <v>0</v>
      </c>
      <c r="N221" s="31">
        <v>11</v>
      </c>
      <c r="O221" s="31">
        <v>11</v>
      </c>
      <c r="P221" s="31">
        <v>19</v>
      </c>
      <c r="Q221" s="31">
        <v>30</v>
      </c>
      <c r="R221" s="31">
        <v>18</v>
      </c>
      <c r="S221" s="31">
        <v>48</v>
      </c>
      <c r="T221" s="31">
        <v>20</v>
      </c>
      <c r="U221" s="31">
        <v>68</v>
      </c>
      <c r="V221" s="31">
        <v>28</v>
      </c>
      <c r="W221" s="31">
        <v>96</v>
      </c>
      <c r="X221" s="31">
        <v>26</v>
      </c>
      <c r="Y221" s="31">
        <v>0</v>
      </c>
      <c r="Z221" s="31">
        <v>0</v>
      </c>
      <c r="AA221" s="31"/>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27">
        <f t="shared" si="39"/>
        <v>0</v>
      </c>
      <c r="CD221" s="47"/>
      <c r="CE221" s="27">
        <f t="shared" si="40"/>
        <v>0</v>
      </c>
      <c r="CF221" s="47"/>
      <c r="CG221" s="27">
        <f t="shared" si="41"/>
        <v>0</v>
      </c>
    </row>
    <row r="222" spans="1:88" s="38" customFormat="1" ht="21" customHeight="1">
      <c r="A222" s="39"/>
      <c r="B222" s="39"/>
      <c r="C222" s="27" t="s">
        <v>232</v>
      </c>
      <c r="D222" s="28" t="s">
        <v>281</v>
      </c>
      <c r="E222" s="46">
        <v>37530</v>
      </c>
      <c r="F222" s="46">
        <v>34979</v>
      </c>
      <c r="G222" s="528" t="s">
        <v>357</v>
      </c>
      <c r="H222" s="689"/>
      <c r="I222" s="31">
        <v>0</v>
      </c>
      <c r="J222" s="27">
        <v>0</v>
      </c>
      <c r="K222" s="31">
        <v>0</v>
      </c>
      <c r="L222" s="27">
        <v>0</v>
      </c>
      <c r="M222" s="31">
        <v>0</v>
      </c>
      <c r="N222" s="31">
        <v>0</v>
      </c>
      <c r="O222" s="31">
        <v>0</v>
      </c>
      <c r="P222" s="31">
        <v>0</v>
      </c>
      <c r="Q222" s="31">
        <v>0</v>
      </c>
      <c r="R222" s="31">
        <v>0</v>
      </c>
      <c r="S222" s="31">
        <v>0</v>
      </c>
      <c r="T222" s="31">
        <v>0</v>
      </c>
      <c r="U222" s="31">
        <v>0</v>
      </c>
      <c r="V222" s="31">
        <v>0</v>
      </c>
      <c r="W222" s="31">
        <v>0</v>
      </c>
      <c r="X222" s="31">
        <v>0</v>
      </c>
      <c r="Y222" s="31">
        <v>0</v>
      </c>
      <c r="Z222" s="31">
        <v>0</v>
      </c>
      <c r="AA222" s="31"/>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27">
        <f t="shared" si="39"/>
        <v>0</v>
      </c>
      <c r="CD222" s="47"/>
      <c r="CE222" s="27">
        <f t="shared" si="40"/>
        <v>0</v>
      </c>
      <c r="CF222" s="47"/>
      <c r="CG222" s="27">
        <f t="shared" si="41"/>
        <v>0</v>
      </c>
      <c r="CH222" s="442"/>
      <c r="CI222" s="442"/>
      <c r="CJ222" s="442"/>
    </row>
    <row r="223" spans="1:88" s="38" customFormat="1" ht="21" customHeight="1">
      <c r="A223" s="50"/>
      <c r="B223" s="50"/>
      <c r="C223" s="27" t="s">
        <v>224</v>
      </c>
      <c r="D223" s="28" t="s">
        <v>412</v>
      </c>
      <c r="E223" s="46">
        <v>36648</v>
      </c>
      <c r="F223" s="46">
        <v>36670</v>
      </c>
      <c r="G223" s="528" t="s">
        <v>357</v>
      </c>
      <c r="H223" s="689"/>
      <c r="I223" s="31">
        <v>0</v>
      </c>
      <c r="J223" s="27">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27">
        <f t="shared" si="39"/>
        <v>0</v>
      </c>
      <c r="CD223" s="47"/>
      <c r="CE223" s="27">
        <f t="shared" si="40"/>
        <v>0</v>
      </c>
      <c r="CF223" s="47"/>
      <c r="CG223" s="27">
        <f t="shared" si="41"/>
        <v>0</v>
      </c>
      <c r="CH223" s="442"/>
      <c r="CI223" s="442"/>
      <c r="CJ223" s="442"/>
    </row>
    <row r="224" spans="1:88" s="38" customFormat="1" ht="21" customHeight="1">
      <c r="A224" s="39"/>
      <c r="B224" s="39"/>
      <c r="C224" s="27" t="s">
        <v>124</v>
      </c>
      <c r="D224" s="28" t="s">
        <v>428</v>
      </c>
      <c r="E224" s="46">
        <v>30509</v>
      </c>
      <c r="F224" s="46">
        <v>17180</v>
      </c>
      <c r="G224" s="528" t="s">
        <v>353</v>
      </c>
      <c r="H224" s="689"/>
      <c r="I224" s="31">
        <v>0</v>
      </c>
      <c r="J224" s="27">
        <v>0</v>
      </c>
      <c r="K224" s="31">
        <v>0</v>
      </c>
      <c r="L224" s="27">
        <v>0</v>
      </c>
      <c r="M224" s="31">
        <v>0</v>
      </c>
      <c r="N224" s="31">
        <v>0</v>
      </c>
      <c r="O224" s="31">
        <v>0</v>
      </c>
      <c r="P224" s="31">
        <v>10</v>
      </c>
      <c r="Q224" s="31">
        <v>10</v>
      </c>
      <c r="R224" s="31">
        <v>10</v>
      </c>
      <c r="S224" s="31">
        <v>20</v>
      </c>
      <c r="T224" s="31">
        <v>0</v>
      </c>
      <c r="U224" s="31">
        <v>20</v>
      </c>
      <c r="V224" s="31">
        <v>0</v>
      </c>
      <c r="W224" s="31">
        <v>20</v>
      </c>
      <c r="X224" s="31">
        <v>0</v>
      </c>
      <c r="Y224" s="31">
        <v>0</v>
      </c>
      <c r="Z224" s="31">
        <v>0</v>
      </c>
      <c r="AA224" s="31"/>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27">
        <f t="shared" si="39"/>
        <v>0</v>
      </c>
      <c r="CD224" s="47"/>
      <c r="CE224" s="27">
        <f t="shared" si="40"/>
        <v>0</v>
      </c>
      <c r="CF224" s="47"/>
      <c r="CG224" s="27">
        <f t="shared" si="41"/>
        <v>0</v>
      </c>
    </row>
    <row r="225" spans="1:88" s="38" customFormat="1" ht="21" customHeight="1">
      <c r="A225" s="50"/>
      <c r="B225" s="50"/>
      <c r="C225" s="27" t="s">
        <v>274</v>
      </c>
      <c r="D225" s="50" t="s">
        <v>2091</v>
      </c>
      <c r="E225" s="46">
        <v>44180</v>
      </c>
      <c r="F225" s="46">
        <v>24077</v>
      </c>
      <c r="G225" s="528" t="s">
        <v>357</v>
      </c>
      <c r="H225" s="689"/>
      <c r="I225" s="31">
        <v>0</v>
      </c>
      <c r="J225" s="27">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27">
        <f t="shared" si="39"/>
        <v>0</v>
      </c>
      <c r="CD225" s="47"/>
      <c r="CE225" s="27">
        <f t="shared" si="40"/>
        <v>0</v>
      </c>
      <c r="CF225" s="47"/>
      <c r="CG225" s="27">
        <f t="shared" si="41"/>
        <v>0</v>
      </c>
    </row>
    <row r="226" spans="1:88" s="91" customFormat="1" ht="34.5" customHeight="1">
      <c r="A226" s="554" t="s">
        <v>12</v>
      </c>
      <c r="B226" s="554" t="s">
        <v>1800</v>
      </c>
      <c r="C226" s="586" t="s">
        <v>13</v>
      </c>
      <c r="D226" s="587" t="s">
        <v>376</v>
      </c>
      <c r="E226" s="472" t="s">
        <v>15</v>
      </c>
      <c r="F226" s="472" t="s">
        <v>1704</v>
      </c>
      <c r="G226" s="472" t="s">
        <v>445</v>
      </c>
      <c r="H226" s="762" t="s">
        <v>1976</v>
      </c>
      <c r="I226" s="554" t="s">
        <v>17</v>
      </c>
      <c r="J226" s="554" t="s">
        <v>18</v>
      </c>
      <c r="K226" s="554" t="s">
        <v>19</v>
      </c>
      <c r="L226" s="554" t="s">
        <v>20</v>
      </c>
      <c r="M226" s="760" t="s">
        <v>21</v>
      </c>
      <c r="N226" s="554" t="s">
        <v>22</v>
      </c>
      <c r="O226" s="554" t="s">
        <v>23</v>
      </c>
      <c r="P226" s="26" t="s">
        <v>24</v>
      </c>
      <c r="Q226" s="554" t="s">
        <v>25</v>
      </c>
      <c r="R226" s="554" t="s">
        <v>1558</v>
      </c>
      <c r="S226" s="554" t="s">
        <v>1556</v>
      </c>
      <c r="T226" s="761" t="s">
        <v>1568</v>
      </c>
      <c r="U226" s="761" t="s">
        <v>1654</v>
      </c>
      <c r="V226" s="761" t="s">
        <v>1970</v>
      </c>
      <c r="W226" s="761" t="s">
        <v>1971</v>
      </c>
      <c r="X226" s="761" t="s">
        <v>2159</v>
      </c>
      <c r="Y226" s="761" t="s">
        <v>2157</v>
      </c>
      <c r="Z226" s="761" t="s">
        <v>1583</v>
      </c>
      <c r="AA226" s="761"/>
      <c r="AB226" s="554"/>
      <c r="AC226" s="554"/>
      <c r="AD226" s="554"/>
      <c r="AE226" s="554"/>
      <c r="AF226" s="554"/>
      <c r="AG226" s="554"/>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24" t="s">
        <v>1583</v>
      </c>
      <c r="CD226" s="25"/>
      <c r="CE226" s="24" t="s">
        <v>1584</v>
      </c>
      <c r="CF226" s="279"/>
      <c r="CG226" s="26" t="s">
        <v>1721</v>
      </c>
    </row>
    <row r="227" spans="1:88" ht="21" customHeight="1">
      <c r="A227" s="50"/>
      <c r="B227" s="50"/>
      <c r="C227" s="92" t="s">
        <v>75</v>
      </c>
      <c r="D227" s="28" t="s">
        <v>390</v>
      </c>
      <c r="E227" s="41">
        <v>40121</v>
      </c>
      <c r="F227" s="41">
        <v>40134</v>
      </c>
      <c r="G227" s="528" t="s">
        <v>357</v>
      </c>
      <c r="H227" s="689"/>
      <c r="I227" s="31">
        <v>0</v>
      </c>
      <c r="J227" s="27">
        <v>21</v>
      </c>
      <c r="K227" s="31">
        <v>21</v>
      </c>
      <c r="L227" s="31">
        <v>13</v>
      </c>
      <c r="M227" s="31">
        <v>34</v>
      </c>
      <c r="N227" s="27">
        <v>0</v>
      </c>
      <c r="O227" s="31">
        <v>34</v>
      </c>
      <c r="P227" s="27">
        <v>2</v>
      </c>
      <c r="Q227" s="31">
        <v>36</v>
      </c>
      <c r="R227" s="27">
        <v>1</v>
      </c>
      <c r="S227" s="31">
        <v>37</v>
      </c>
      <c r="T227" s="31">
        <v>0</v>
      </c>
      <c r="U227" s="31">
        <v>37</v>
      </c>
      <c r="V227" s="31">
        <v>0</v>
      </c>
      <c r="W227" s="31">
        <v>37</v>
      </c>
      <c r="X227" s="31">
        <v>0</v>
      </c>
      <c r="Y227" s="31">
        <v>37</v>
      </c>
      <c r="Z227" s="31">
        <v>0</v>
      </c>
      <c r="AA227" s="31"/>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4"/>
      <c r="BC227" s="34"/>
      <c r="BD227" s="34"/>
      <c r="BE227" s="34"/>
      <c r="BF227" s="34"/>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27">
        <f t="shared" ref="CC227:CC232" si="42">COUNT(AB227:BA227)</f>
        <v>0</v>
      </c>
      <c r="CE227" s="27">
        <f t="shared" ref="CE227:CE232" si="43">COUNT(BB227:CB227)</f>
        <v>0</v>
      </c>
      <c r="CG227" s="27">
        <f t="shared" ref="CG227:CG232" si="44">SUM(CC227,CE227)</f>
        <v>0</v>
      </c>
    </row>
    <row r="228" spans="1:88" ht="21" customHeight="1">
      <c r="A228" s="50"/>
      <c r="B228" s="50"/>
      <c r="C228" s="92" t="s">
        <v>79</v>
      </c>
      <c r="D228" s="28" t="s">
        <v>1476</v>
      </c>
      <c r="E228" s="41">
        <v>32485</v>
      </c>
      <c r="F228" s="41">
        <v>35408</v>
      </c>
      <c r="G228" s="528" t="s">
        <v>357</v>
      </c>
      <c r="H228" s="689"/>
      <c r="I228" s="31">
        <v>0</v>
      </c>
      <c r="J228" s="27">
        <v>0</v>
      </c>
      <c r="K228" s="31">
        <v>0</v>
      </c>
      <c r="L228" s="31">
        <v>0</v>
      </c>
      <c r="M228" s="31">
        <v>0</v>
      </c>
      <c r="N228" s="27">
        <v>0</v>
      </c>
      <c r="O228" s="31">
        <v>0</v>
      </c>
      <c r="P228" s="27">
        <v>0</v>
      </c>
      <c r="Q228" s="31">
        <v>0</v>
      </c>
      <c r="R228" s="27">
        <v>0</v>
      </c>
      <c r="S228" s="31">
        <v>0</v>
      </c>
      <c r="T228" s="31">
        <v>0</v>
      </c>
      <c r="U228" s="31">
        <v>0</v>
      </c>
      <c r="V228" s="31">
        <v>0</v>
      </c>
      <c r="W228" s="31">
        <v>0</v>
      </c>
      <c r="X228" s="31">
        <v>0</v>
      </c>
      <c r="Y228" s="31">
        <v>0</v>
      </c>
      <c r="Z228" s="31">
        <v>0</v>
      </c>
      <c r="AA228" s="31"/>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4"/>
      <c r="BC228" s="34"/>
      <c r="BD228" s="34"/>
      <c r="BE228" s="34"/>
      <c r="BF228" s="34"/>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27">
        <f t="shared" si="42"/>
        <v>0</v>
      </c>
      <c r="CE228" s="27">
        <f t="shared" si="43"/>
        <v>0</v>
      </c>
      <c r="CG228" s="27">
        <f t="shared" si="44"/>
        <v>0</v>
      </c>
    </row>
    <row r="229" spans="1:88" ht="21" customHeight="1">
      <c r="A229" s="50"/>
      <c r="B229" s="50"/>
      <c r="C229" s="92" t="s">
        <v>81</v>
      </c>
      <c r="D229" s="28" t="s">
        <v>394</v>
      </c>
      <c r="E229" s="41">
        <v>38610</v>
      </c>
      <c r="F229" s="41">
        <v>38637</v>
      </c>
      <c r="G229" s="528" t="s">
        <v>357</v>
      </c>
      <c r="H229" s="689"/>
      <c r="I229" s="31">
        <v>0</v>
      </c>
      <c r="J229" s="27">
        <v>0</v>
      </c>
      <c r="K229" s="31">
        <v>0</v>
      </c>
      <c r="L229" s="31">
        <v>0</v>
      </c>
      <c r="M229" s="31">
        <v>0</v>
      </c>
      <c r="N229" s="27">
        <v>0</v>
      </c>
      <c r="O229" s="31">
        <v>0</v>
      </c>
      <c r="P229" s="27">
        <v>0</v>
      </c>
      <c r="Q229" s="31">
        <v>0</v>
      </c>
      <c r="R229" s="27">
        <v>0</v>
      </c>
      <c r="S229" s="31">
        <v>0</v>
      </c>
      <c r="T229" s="31">
        <v>0</v>
      </c>
      <c r="U229" s="31">
        <v>0</v>
      </c>
      <c r="V229" s="31">
        <v>0</v>
      </c>
      <c r="W229" s="31">
        <v>0</v>
      </c>
      <c r="X229" s="31">
        <v>0</v>
      </c>
      <c r="Y229" s="31">
        <v>0</v>
      </c>
      <c r="Z229" s="31">
        <v>0</v>
      </c>
      <c r="AA229" s="31"/>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4"/>
      <c r="BC229" s="34"/>
      <c r="BD229" s="34"/>
      <c r="BE229" s="34"/>
      <c r="BF229" s="34"/>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27">
        <f t="shared" si="42"/>
        <v>0</v>
      </c>
      <c r="CE229" s="27">
        <f t="shared" si="43"/>
        <v>0</v>
      </c>
      <c r="CG229" s="27">
        <f t="shared" si="44"/>
        <v>0</v>
      </c>
    </row>
    <row r="230" spans="1:88" ht="21" customHeight="1">
      <c r="A230" s="27"/>
      <c r="B230" s="27"/>
      <c r="C230" s="92" t="s">
        <v>83</v>
      </c>
      <c r="D230" s="288" t="s">
        <v>1661</v>
      </c>
      <c r="E230" s="41">
        <v>41010</v>
      </c>
      <c r="F230" s="41">
        <v>41015</v>
      </c>
      <c r="G230" s="528" t="s">
        <v>357</v>
      </c>
      <c r="H230" s="689"/>
      <c r="I230" s="31">
        <v>0</v>
      </c>
      <c r="J230" s="27">
        <v>0</v>
      </c>
      <c r="K230" s="31">
        <v>0</v>
      </c>
      <c r="L230" s="31">
        <v>0</v>
      </c>
      <c r="M230" s="31">
        <v>0</v>
      </c>
      <c r="N230" s="27">
        <v>0</v>
      </c>
      <c r="O230" s="31">
        <v>0</v>
      </c>
      <c r="P230" s="27">
        <v>0</v>
      </c>
      <c r="Q230" s="31">
        <v>0</v>
      </c>
      <c r="R230" s="27">
        <v>0</v>
      </c>
      <c r="S230" s="31">
        <v>0</v>
      </c>
      <c r="T230" s="31">
        <v>0</v>
      </c>
      <c r="U230" s="31">
        <v>0</v>
      </c>
      <c r="V230" s="31">
        <v>0</v>
      </c>
      <c r="W230" s="31">
        <v>0</v>
      </c>
      <c r="X230" s="31">
        <v>0</v>
      </c>
      <c r="Y230" s="31">
        <v>0</v>
      </c>
      <c r="Z230" s="31">
        <v>0</v>
      </c>
      <c r="AA230" s="31"/>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4"/>
      <c r="BC230" s="34"/>
      <c r="BD230" s="34"/>
      <c r="BE230" s="34"/>
      <c r="BF230" s="34"/>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27">
        <f t="shared" si="42"/>
        <v>0</v>
      </c>
      <c r="CE230" s="27">
        <f t="shared" si="43"/>
        <v>0</v>
      </c>
      <c r="CG230" s="27">
        <f t="shared" si="44"/>
        <v>0</v>
      </c>
    </row>
    <row r="231" spans="1:88" ht="21" customHeight="1">
      <c r="A231" s="27"/>
      <c r="B231" s="27"/>
      <c r="C231" s="92" t="s">
        <v>85</v>
      </c>
      <c r="D231" s="106" t="s">
        <v>1481</v>
      </c>
      <c r="E231" s="41">
        <v>42790</v>
      </c>
      <c r="F231" s="41">
        <v>42542</v>
      </c>
      <c r="G231" s="528" t="s">
        <v>357</v>
      </c>
      <c r="H231" s="689"/>
      <c r="I231" s="31">
        <v>0</v>
      </c>
      <c r="J231" s="27">
        <v>0</v>
      </c>
      <c r="K231" s="31">
        <v>0</v>
      </c>
      <c r="L231" s="31">
        <v>0</v>
      </c>
      <c r="M231" s="31">
        <v>0</v>
      </c>
      <c r="N231" s="27">
        <v>0</v>
      </c>
      <c r="O231" s="31">
        <v>0</v>
      </c>
      <c r="P231" s="27">
        <v>0</v>
      </c>
      <c r="Q231" s="31">
        <v>0</v>
      </c>
      <c r="R231" s="27">
        <v>0</v>
      </c>
      <c r="S231" s="31">
        <v>0</v>
      </c>
      <c r="T231" s="31">
        <v>0</v>
      </c>
      <c r="U231" s="31">
        <v>0</v>
      </c>
      <c r="V231" s="31">
        <v>0</v>
      </c>
      <c r="W231" s="31">
        <v>0</v>
      </c>
      <c r="X231" s="31">
        <v>0</v>
      </c>
      <c r="Y231" s="31">
        <v>0</v>
      </c>
      <c r="Z231" s="31">
        <v>0</v>
      </c>
      <c r="AA231" s="31"/>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4"/>
      <c r="BC231" s="34"/>
      <c r="BD231" s="34"/>
      <c r="BE231" s="34"/>
      <c r="BF231" s="34"/>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27">
        <f t="shared" si="42"/>
        <v>0</v>
      </c>
      <c r="CE231" s="27">
        <f t="shared" si="43"/>
        <v>0</v>
      </c>
      <c r="CG231" s="27">
        <f t="shared" si="44"/>
        <v>0</v>
      </c>
    </row>
    <row r="232" spans="1:88" ht="21" customHeight="1">
      <c r="A232" s="27"/>
      <c r="B232" s="27"/>
      <c r="C232" s="92" t="s">
        <v>86</v>
      </c>
      <c r="D232" s="106" t="s">
        <v>1646</v>
      </c>
      <c r="E232" s="41">
        <v>43160</v>
      </c>
      <c r="F232" s="41">
        <v>43182</v>
      </c>
      <c r="G232" s="528" t="s">
        <v>357</v>
      </c>
      <c r="H232" s="689"/>
      <c r="I232" s="31">
        <v>0</v>
      </c>
      <c r="J232" s="27">
        <v>0</v>
      </c>
      <c r="K232" s="31">
        <v>0</v>
      </c>
      <c r="L232" s="31">
        <v>0</v>
      </c>
      <c r="M232" s="31">
        <v>0</v>
      </c>
      <c r="N232" s="27">
        <v>0</v>
      </c>
      <c r="O232" s="31">
        <v>0</v>
      </c>
      <c r="P232" s="27">
        <v>0</v>
      </c>
      <c r="Q232" s="31">
        <v>0</v>
      </c>
      <c r="R232" s="27">
        <v>0</v>
      </c>
      <c r="S232" s="31">
        <v>0</v>
      </c>
      <c r="T232" s="31">
        <v>0</v>
      </c>
      <c r="U232" s="31">
        <v>0</v>
      </c>
      <c r="V232" s="31">
        <v>0</v>
      </c>
      <c r="W232" s="31">
        <v>0</v>
      </c>
      <c r="X232" s="31">
        <v>0</v>
      </c>
      <c r="Y232" s="31">
        <v>0</v>
      </c>
      <c r="Z232" s="31">
        <v>0</v>
      </c>
      <c r="AA232" s="31"/>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4"/>
      <c r="BC232" s="34"/>
      <c r="BD232" s="34"/>
      <c r="BE232" s="34"/>
      <c r="BF232" s="34"/>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27">
        <f t="shared" si="42"/>
        <v>0</v>
      </c>
      <c r="CE232" s="27">
        <f t="shared" si="43"/>
        <v>0</v>
      </c>
      <c r="CG232" s="27">
        <f t="shared" si="44"/>
        <v>0</v>
      </c>
    </row>
    <row r="233" spans="1:88" s="378" customFormat="1" ht="15">
      <c r="E233" s="377"/>
      <c r="F233" s="380"/>
      <c r="G233" s="380"/>
      <c r="H233" s="380"/>
      <c r="I233" s="381"/>
      <c r="J233" s="381"/>
      <c r="K233" s="381"/>
      <c r="L233" s="381"/>
      <c r="M233" s="381"/>
      <c r="N233" s="381"/>
      <c r="O233" s="381"/>
      <c r="P233" s="381"/>
      <c r="Q233" s="381"/>
      <c r="R233" s="381"/>
      <c r="S233" s="381"/>
      <c r="T233" s="381"/>
      <c r="U233" s="381"/>
      <c r="V233" s="381"/>
      <c r="W233" s="381"/>
      <c r="X233" s="381"/>
      <c r="Y233" s="381"/>
      <c r="Z233" s="381"/>
      <c r="AA233" s="381"/>
      <c r="AB233" s="180"/>
      <c r="AX233" s="382"/>
      <c r="AZ233" s="379"/>
      <c r="BA233" s="379"/>
    </row>
    <row r="234" spans="1:88" s="86" customFormat="1" ht="54" customHeight="1">
      <c r="C234" s="460"/>
      <c r="D234" s="86" t="s">
        <v>1973</v>
      </c>
      <c r="E234" s="461"/>
      <c r="F234" s="462"/>
      <c r="G234" s="473"/>
      <c r="H234" s="473"/>
      <c r="CD234" s="463"/>
      <c r="CE234" s="463"/>
      <c r="CF234" s="463"/>
    </row>
    <row r="235" spans="1:88" ht="15.6" customHeight="1">
      <c r="C235" s="2"/>
      <c r="D235" s="2"/>
      <c r="E235" s="3"/>
      <c r="G235" s="473"/>
      <c r="H235" s="473"/>
      <c r="I235" s="76"/>
      <c r="CB235" s="76"/>
      <c r="CC235" s="76"/>
      <c r="CD235" s="64"/>
      <c r="CE235" s="64"/>
      <c r="CF235" s="64"/>
    </row>
    <row r="236" spans="1:88" s="91" customFormat="1" ht="34.5" customHeight="1">
      <c r="A236" s="554" t="s">
        <v>12</v>
      </c>
      <c r="B236" s="554" t="s">
        <v>1800</v>
      </c>
      <c r="C236" s="586" t="s">
        <v>13</v>
      </c>
      <c r="D236" s="587" t="s">
        <v>59</v>
      </c>
      <c r="E236" s="472" t="s">
        <v>15</v>
      </c>
      <c r="F236" s="472" t="s">
        <v>16</v>
      </c>
      <c r="G236" s="472" t="s">
        <v>445</v>
      </c>
      <c r="H236" s="472"/>
      <c r="I236" s="554" t="s">
        <v>17</v>
      </c>
      <c r="J236" s="554" t="s">
        <v>18</v>
      </c>
      <c r="K236" s="554" t="s">
        <v>19</v>
      </c>
      <c r="L236" s="554" t="s">
        <v>20</v>
      </c>
      <c r="M236" s="760" t="s">
        <v>21</v>
      </c>
      <c r="N236" s="554" t="s">
        <v>22</v>
      </c>
      <c r="O236" s="554" t="s">
        <v>23</v>
      </c>
      <c r="P236" s="26" t="s">
        <v>24</v>
      </c>
      <c r="Q236" s="554" t="s">
        <v>25</v>
      </c>
      <c r="R236" s="554" t="s">
        <v>1558</v>
      </c>
      <c r="S236" s="554" t="s">
        <v>1556</v>
      </c>
      <c r="T236" s="761" t="s">
        <v>1568</v>
      </c>
      <c r="U236" s="761" t="s">
        <v>1654</v>
      </c>
      <c r="V236" s="761" t="s">
        <v>1970</v>
      </c>
      <c r="W236" s="761" t="s">
        <v>1971</v>
      </c>
      <c r="X236" s="761" t="s">
        <v>1721</v>
      </c>
      <c r="Y236" s="761"/>
      <c r="Z236" s="761" t="s">
        <v>1583</v>
      </c>
      <c r="AA236" s="761"/>
      <c r="AB236" s="554"/>
      <c r="AC236" s="554"/>
      <c r="AD236" s="554"/>
      <c r="AE236" s="554"/>
      <c r="AF236" s="554"/>
      <c r="AG236" s="554"/>
      <c r="AH236" s="554"/>
      <c r="AI236" s="554"/>
      <c r="AJ236" s="554"/>
      <c r="AK236" s="554"/>
      <c r="AL236" s="554"/>
      <c r="AM236" s="554"/>
      <c r="AN236" s="554"/>
      <c r="AO236" s="554"/>
      <c r="AP236" s="554"/>
      <c r="AQ236" s="554"/>
      <c r="AR236" s="554"/>
      <c r="AS236" s="554"/>
      <c r="AT236" s="554"/>
      <c r="AU236" s="554"/>
      <c r="AV236" s="554"/>
      <c r="AW236" s="554"/>
      <c r="AX236" s="554"/>
      <c r="AY236" s="554"/>
      <c r="AZ236" s="554"/>
      <c r="BA236" s="554"/>
      <c r="BB236" s="554"/>
      <c r="BC236" s="554"/>
      <c r="BD236" s="554"/>
      <c r="BE236" s="554"/>
      <c r="BF236" s="554"/>
      <c r="BG236" s="554"/>
      <c r="BH236" s="554"/>
      <c r="BI236" s="554"/>
      <c r="BJ236" s="554"/>
      <c r="BK236" s="554"/>
      <c r="BL236" s="554"/>
      <c r="BM236" s="554"/>
      <c r="BN236" s="554"/>
      <c r="BO236" s="554"/>
      <c r="BP236" s="554"/>
      <c r="BQ236" s="554"/>
      <c r="BR236" s="554"/>
      <c r="BS236" s="554"/>
      <c r="BT236" s="554"/>
      <c r="BU236" s="554"/>
      <c r="BV236" s="554"/>
      <c r="BW236" s="554"/>
      <c r="BX236" s="554"/>
      <c r="BY236" s="554"/>
      <c r="BZ236" s="554"/>
      <c r="CA236" s="554"/>
      <c r="CB236" s="554"/>
      <c r="CC236" s="24" t="s">
        <v>1583</v>
      </c>
      <c r="CD236" s="25"/>
      <c r="CE236" s="24" t="s">
        <v>1584</v>
      </c>
      <c r="CF236" s="279"/>
      <c r="CG236" s="26" t="s">
        <v>1721</v>
      </c>
    </row>
    <row r="237" spans="1:88" s="442" customFormat="1" ht="21" customHeight="1">
      <c r="A237" s="50"/>
      <c r="B237" s="50"/>
      <c r="C237" s="27" t="s">
        <v>268</v>
      </c>
      <c r="D237" s="28" t="s">
        <v>193</v>
      </c>
      <c r="E237" s="41">
        <v>42796</v>
      </c>
      <c r="F237" s="46">
        <v>41835</v>
      </c>
      <c r="G237" s="528" t="s">
        <v>359</v>
      </c>
      <c r="H237" s="689"/>
      <c r="I237" s="31">
        <v>0</v>
      </c>
      <c r="J237" s="27">
        <v>0</v>
      </c>
      <c r="K237" s="31">
        <v>0</v>
      </c>
      <c r="L237" s="31">
        <v>4</v>
      </c>
      <c r="M237" s="31">
        <v>4</v>
      </c>
      <c r="N237" s="31">
        <v>1</v>
      </c>
      <c r="O237" s="31">
        <v>5</v>
      </c>
      <c r="P237" s="31">
        <v>0</v>
      </c>
      <c r="Q237" s="31">
        <v>5</v>
      </c>
      <c r="R237" s="31">
        <v>0</v>
      </c>
      <c r="S237" s="31">
        <v>5</v>
      </c>
      <c r="T237" s="31">
        <v>0</v>
      </c>
      <c r="U237" s="31">
        <v>0</v>
      </c>
      <c r="V237" s="31">
        <v>0</v>
      </c>
      <c r="W237" s="31">
        <v>0</v>
      </c>
      <c r="X237" s="31">
        <v>0</v>
      </c>
      <c r="Y237" s="31"/>
      <c r="Z237" s="31">
        <v>0</v>
      </c>
      <c r="AA237" s="31"/>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27">
        <f t="shared" ref="CC237:CC265" si="45">COUNT(AB237:BA237)</f>
        <v>0</v>
      </c>
      <c r="CD237" s="47"/>
      <c r="CE237" s="27">
        <f t="shared" ref="CE237:CE265" si="46">COUNT(BB237:CB237)</f>
        <v>0</v>
      </c>
      <c r="CF237" s="47"/>
      <c r="CG237" s="27">
        <f t="shared" ref="CG237:CG265" si="47">SUM(CC237,CE237)</f>
        <v>0</v>
      </c>
      <c r="CH237" s="38"/>
      <c r="CI237" s="38"/>
      <c r="CJ237" s="38"/>
    </row>
    <row r="238" spans="1:88" s="38" customFormat="1" ht="21" customHeight="1">
      <c r="A238" s="51"/>
      <c r="B238" s="51"/>
      <c r="C238" s="27" t="s">
        <v>256</v>
      </c>
      <c r="D238" s="28" t="s">
        <v>321</v>
      </c>
      <c r="E238" s="41">
        <v>41226</v>
      </c>
      <c r="F238" s="46">
        <v>40436</v>
      </c>
      <c r="G238" s="528" t="s">
        <v>359</v>
      </c>
      <c r="H238" s="689"/>
      <c r="I238" s="31">
        <v>0</v>
      </c>
      <c r="J238" s="27">
        <v>0</v>
      </c>
      <c r="K238" s="31">
        <v>0</v>
      </c>
      <c r="L238" s="31">
        <v>0</v>
      </c>
      <c r="M238" s="31">
        <v>0</v>
      </c>
      <c r="N238" s="31">
        <v>0</v>
      </c>
      <c r="O238" s="31">
        <v>0</v>
      </c>
      <c r="P238" s="31">
        <v>0</v>
      </c>
      <c r="Q238" s="31">
        <v>0</v>
      </c>
      <c r="R238" s="31">
        <v>0</v>
      </c>
      <c r="S238" s="31">
        <v>0</v>
      </c>
      <c r="T238" s="31">
        <v>0</v>
      </c>
      <c r="U238" s="31">
        <v>0</v>
      </c>
      <c r="V238" s="31">
        <v>0</v>
      </c>
      <c r="W238" s="31">
        <v>0</v>
      </c>
      <c r="X238" s="31">
        <v>0</v>
      </c>
      <c r="Y238" s="31"/>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27">
        <f t="shared" si="45"/>
        <v>0</v>
      </c>
      <c r="CE238" s="27">
        <f t="shared" si="46"/>
        <v>0</v>
      </c>
      <c r="CG238" s="27">
        <f t="shared" si="47"/>
        <v>0</v>
      </c>
    </row>
    <row r="239" spans="1:88" s="442" customFormat="1" ht="21" customHeight="1">
      <c r="A239" s="51"/>
      <c r="B239" s="51"/>
      <c r="C239" s="27" t="s">
        <v>146</v>
      </c>
      <c r="D239" s="28" t="s">
        <v>188</v>
      </c>
      <c r="E239" s="41">
        <v>36770</v>
      </c>
      <c r="F239" s="46">
        <v>36748</v>
      </c>
      <c r="G239" s="528" t="s">
        <v>359</v>
      </c>
      <c r="H239" s="689"/>
      <c r="I239" s="31">
        <v>0</v>
      </c>
      <c r="J239" s="27">
        <v>0</v>
      </c>
      <c r="K239" s="31">
        <v>0</v>
      </c>
      <c r="L239" s="31">
        <v>0</v>
      </c>
      <c r="M239" s="31">
        <v>0</v>
      </c>
      <c r="N239" s="31">
        <v>0</v>
      </c>
      <c r="O239" s="31">
        <v>0</v>
      </c>
      <c r="P239" s="31">
        <v>4</v>
      </c>
      <c r="Q239" s="31">
        <v>4</v>
      </c>
      <c r="R239" s="31">
        <v>0</v>
      </c>
      <c r="S239" s="31">
        <v>4</v>
      </c>
      <c r="T239" s="31">
        <v>0</v>
      </c>
      <c r="U239" s="31">
        <v>4</v>
      </c>
      <c r="V239" s="31">
        <v>0</v>
      </c>
      <c r="W239" s="31">
        <v>0</v>
      </c>
      <c r="X239" s="31">
        <v>0</v>
      </c>
      <c r="Y239" s="31"/>
      <c r="Z239" s="31">
        <v>0</v>
      </c>
      <c r="AA239" s="31"/>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27">
        <f t="shared" si="45"/>
        <v>0</v>
      </c>
      <c r="CD239" s="38"/>
      <c r="CE239" s="27">
        <f t="shared" si="46"/>
        <v>0</v>
      </c>
      <c r="CF239" s="38"/>
      <c r="CG239" s="27">
        <f t="shared" si="47"/>
        <v>0</v>
      </c>
      <c r="CH239" s="38"/>
      <c r="CI239" s="38"/>
      <c r="CJ239" s="38"/>
    </row>
    <row r="240" spans="1:88" s="442" customFormat="1" ht="21" customHeight="1">
      <c r="A240" s="51"/>
      <c r="B240" s="51"/>
      <c r="C240" s="27" t="s">
        <v>124</v>
      </c>
      <c r="D240" s="50" t="s">
        <v>184</v>
      </c>
      <c r="E240" s="29">
        <v>41240</v>
      </c>
      <c r="F240" s="46">
        <v>41559</v>
      </c>
      <c r="G240" s="528" t="s">
        <v>354</v>
      </c>
      <c r="H240" s="689"/>
      <c r="I240" s="31">
        <v>0</v>
      </c>
      <c r="J240" s="27">
        <v>0</v>
      </c>
      <c r="K240" s="31">
        <v>0</v>
      </c>
      <c r="L240" s="31">
        <v>0</v>
      </c>
      <c r="M240" s="31">
        <v>0</v>
      </c>
      <c r="N240" s="31">
        <v>8</v>
      </c>
      <c r="O240" s="31">
        <v>8</v>
      </c>
      <c r="P240" s="31">
        <v>5</v>
      </c>
      <c r="Q240" s="31">
        <v>13</v>
      </c>
      <c r="R240" s="31">
        <v>0</v>
      </c>
      <c r="S240" s="31">
        <v>13</v>
      </c>
      <c r="T240" s="31">
        <v>0</v>
      </c>
      <c r="U240" s="31">
        <v>13</v>
      </c>
      <c r="V240" s="31">
        <v>0</v>
      </c>
      <c r="W240" s="31">
        <v>0</v>
      </c>
      <c r="X240" s="31">
        <v>0</v>
      </c>
      <c r="Y240" s="31"/>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27">
        <f t="shared" si="45"/>
        <v>0</v>
      </c>
      <c r="CD240" s="38"/>
      <c r="CE240" s="27">
        <f t="shared" si="46"/>
        <v>0</v>
      </c>
      <c r="CF240" s="38"/>
      <c r="CG240" s="27">
        <f t="shared" si="47"/>
        <v>0</v>
      </c>
      <c r="CH240" s="38"/>
      <c r="CI240" s="38"/>
      <c r="CJ240" s="38"/>
    </row>
    <row r="241" spans="1:88" s="442" customFormat="1" ht="21" customHeight="1">
      <c r="A241" s="39"/>
      <c r="B241" s="39"/>
      <c r="C241" s="27" t="s">
        <v>252</v>
      </c>
      <c r="D241" s="851" t="s">
        <v>2216</v>
      </c>
      <c r="E241" s="41">
        <v>40540</v>
      </c>
      <c r="F241" s="46">
        <v>20221</v>
      </c>
      <c r="G241" s="528" t="s">
        <v>359</v>
      </c>
      <c r="H241" s="689"/>
      <c r="I241" s="31">
        <v>0</v>
      </c>
      <c r="J241" s="27">
        <v>0</v>
      </c>
      <c r="K241" s="31">
        <v>0</v>
      </c>
      <c r="L241" s="27">
        <v>0</v>
      </c>
      <c r="M241" s="31">
        <v>0</v>
      </c>
      <c r="N241" s="31">
        <v>0</v>
      </c>
      <c r="O241" s="31">
        <v>0</v>
      </c>
      <c r="P241" s="31">
        <v>0</v>
      </c>
      <c r="Q241" s="31">
        <v>0</v>
      </c>
      <c r="R241" s="31">
        <v>0</v>
      </c>
      <c r="S241" s="31">
        <v>0</v>
      </c>
      <c r="T241" s="31">
        <v>0</v>
      </c>
      <c r="U241" s="31">
        <v>0</v>
      </c>
      <c r="V241" s="31">
        <v>0</v>
      </c>
      <c r="W241" s="31">
        <v>0</v>
      </c>
      <c r="X241" s="31">
        <v>0</v>
      </c>
      <c r="Y241" s="31"/>
      <c r="Z241" s="31">
        <v>0</v>
      </c>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27">
        <f t="shared" si="45"/>
        <v>0</v>
      </c>
      <c r="CD241" s="47"/>
      <c r="CE241" s="27">
        <f t="shared" si="46"/>
        <v>0</v>
      </c>
      <c r="CF241" s="47"/>
      <c r="CG241" s="27">
        <f t="shared" si="47"/>
        <v>0</v>
      </c>
      <c r="CH241" s="38"/>
      <c r="CI241" s="38"/>
      <c r="CJ241" s="38"/>
    </row>
    <row r="242" spans="1:88" s="442" customFormat="1" ht="21" customHeight="1">
      <c r="A242" s="27"/>
      <c r="B242" s="27"/>
      <c r="C242" s="27" t="s">
        <v>181</v>
      </c>
      <c r="D242" s="50" t="s">
        <v>231</v>
      </c>
      <c r="E242" s="29">
        <v>29953</v>
      </c>
      <c r="F242" s="46">
        <v>27822</v>
      </c>
      <c r="G242" s="528" t="s">
        <v>359</v>
      </c>
      <c r="H242" s="689"/>
      <c r="I242" s="31">
        <v>0</v>
      </c>
      <c r="J242" s="27">
        <v>0</v>
      </c>
      <c r="K242" s="31">
        <v>0</v>
      </c>
      <c r="L242" s="31">
        <v>0</v>
      </c>
      <c r="M242" s="31">
        <v>0</v>
      </c>
      <c r="N242" s="31">
        <v>0</v>
      </c>
      <c r="O242" s="31">
        <v>0</v>
      </c>
      <c r="P242" s="31">
        <v>0</v>
      </c>
      <c r="Q242" s="31">
        <v>0</v>
      </c>
      <c r="R242" s="31">
        <v>0</v>
      </c>
      <c r="S242" s="31">
        <v>0</v>
      </c>
      <c r="T242" s="31">
        <v>0</v>
      </c>
      <c r="U242" s="31">
        <v>0</v>
      </c>
      <c r="V242" s="31">
        <v>0</v>
      </c>
      <c r="W242" s="31">
        <v>0</v>
      </c>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27">
        <f t="shared" si="45"/>
        <v>0</v>
      </c>
      <c r="CD242" s="38"/>
      <c r="CE242" s="27">
        <f t="shared" si="46"/>
        <v>0</v>
      </c>
      <c r="CF242" s="38"/>
      <c r="CG242" s="27">
        <f t="shared" si="47"/>
        <v>0</v>
      </c>
    </row>
    <row r="243" spans="1:88" s="442" customFormat="1" ht="21" customHeight="1">
      <c r="A243" s="39"/>
      <c r="B243" s="39"/>
      <c r="C243" s="27" t="s">
        <v>179</v>
      </c>
      <c r="D243" s="28" t="s">
        <v>229</v>
      </c>
      <c r="E243" s="41">
        <v>26406</v>
      </c>
      <c r="F243" s="46">
        <v>19801</v>
      </c>
      <c r="G243" s="528" t="s">
        <v>359</v>
      </c>
      <c r="H243" s="689"/>
      <c r="I243" s="31">
        <v>0</v>
      </c>
      <c r="J243" s="27">
        <v>0</v>
      </c>
      <c r="K243" s="31">
        <v>0</v>
      </c>
      <c r="L243" s="27">
        <v>0</v>
      </c>
      <c r="M243" s="31">
        <v>0</v>
      </c>
      <c r="N243" s="31">
        <v>0</v>
      </c>
      <c r="O243" s="31">
        <v>0</v>
      </c>
      <c r="P243" s="31">
        <v>0</v>
      </c>
      <c r="Q243" s="31">
        <v>0</v>
      </c>
      <c r="R243" s="31">
        <v>0</v>
      </c>
      <c r="S243" s="31">
        <v>0</v>
      </c>
      <c r="T243" s="31">
        <v>0</v>
      </c>
      <c r="U243" s="31">
        <v>0</v>
      </c>
      <c r="V243" s="31">
        <v>0</v>
      </c>
      <c r="W243" s="31">
        <v>0</v>
      </c>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27">
        <f t="shared" si="45"/>
        <v>0</v>
      </c>
      <c r="CD243" s="47"/>
      <c r="CE243" s="27">
        <f t="shared" si="46"/>
        <v>0</v>
      </c>
      <c r="CF243" s="47"/>
      <c r="CG243" s="27">
        <f t="shared" si="47"/>
        <v>0</v>
      </c>
    </row>
    <row r="244" spans="1:88" s="442" customFormat="1" ht="21" customHeight="1">
      <c r="A244" s="51"/>
      <c r="B244" s="51"/>
      <c r="C244" s="27" t="s">
        <v>148</v>
      </c>
      <c r="D244" s="28" t="s">
        <v>430</v>
      </c>
      <c r="E244" s="41">
        <v>31154</v>
      </c>
      <c r="F244" s="46">
        <v>17806</v>
      </c>
      <c r="G244" s="528" t="s">
        <v>354</v>
      </c>
      <c r="H244" s="689"/>
      <c r="I244" s="31">
        <v>0</v>
      </c>
      <c r="J244" s="27">
        <v>0</v>
      </c>
      <c r="K244" s="31">
        <v>0</v>
      </c>
      <c r="L244" s="31">
        <v>0</v>
      </c>
      <c r="M244" s="31">
        <v>0</v>
      </c>
      <c r="N244" s="31">
        <v>1</v>
      </c>
      <c r="O244" s="31">
        <v>1</v>
      </c>
      <c r="P244" s="31">
        <v>2</v>
      </c>
      <c r="Q244" s="31">
        <v>3</v>
      </c>
      <c r="R244" s="31">
        <v>0</v>
      </c>
      <c r="S244" s="31">
        <v>3</v>
      </c>
      <c r="T244" s="31">
        <v>0</v>
      </c>
      <c r="U244" s="31">
        <v>3</v>
      </c>
      <c r="V244" s="31">
        <v>0</v>
      </c>
      <c r="W244" s="31">
        <v>0</v>
      </c>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27">
        <f t="shared" si="45"/>
        <v>0</v>
      </c>
      <c r="CD244" s="38"/>
      <c r="CE244" s="27">
        <f t="shared" si="46"/>
        <v>0</v>
      </c>
      <c r="CF244" s="38"/>
      <c r="CG244" s="27">
        <f t="shared" si="47"/>
        <v>0</v>
      </c>
      <c r="CH244" s="38"/>
      <c r="CI244" s="38"/>
      <c r="CJ244" s="38"/>
    </row>
    <row r="245" spans="1:88" s="442" customFormat="1" ht="21" customHeight="1">
      <c r="A245" s="27"/>
      <c r="B245" s="27"/>
      <c r="C245" s="27" t="s">
        <v>210</v>
      </c>
      <c r="D245" s="28" t="s">
        <v>151</v>
      </c>
      <c r="E245" s="41">
        <v>35937</v>
      </c>
      <c r="F245" s="46">
        <v>24622</v>
      </c>
      <c r="G245" s="528" t="s">
        <v>359</v>
      </c>
      <c r="H245" s="689"/>
      <c r="I245" s="31">
        <v>0</v>
      </c>
      <c r="J245" s="27">
        <v>10</v>
      </c>
      <c r="K245" s="31">
        <v>17</v>
      </c>
      <c r="L245" s="31">
        <v>5</v>
      </c>
      <c r="M245" s="31">
        <v>22</v>
      </c>
      <c r="N245" s="31">
        <v>0</v>
      </c>
      <c r="O245" s="31">
        <v>22</v>
      </c>
      <c r="P245" s="31">
        <v>0</v>
      </c>
      <c r="Q245" s="31">
        <v>22</v>
      </c>
      <c r="R245" s="31">
        <v>0</v>
      </c>
      <c r="S245" s="31">
        <v>0</v>
      </c>
      <c r="T245" s="31">
        <v>0</v>
      </c>
      <c r="U245" s="31">
        <v>0</v>
      </c>
      <c r="V245" s="31">
        <v>0</v>
      </c>
      <c r="W245" s="31">
        <v>0</v>
      </c>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27">
        <f t="shared" si="45"/>
        <v>0</v>
      </c>
      <c r="CD245" s="38"/>
      <c r="CE245" s="27">
        <f t="shared" si="46"/>
        <v>0</v>
      </c>
      <c r="CF245" s="38"/>
      <c r="CG245" s="27">
        <f t="shared" si="47"/>
        <v>0</v>
      </c>
    </row>
    <row r="246" spans="1:88" s="442" customFormat="1" ht="21" customHeight="1">
      <c r="A246" s="27"/>
      <c r="B246" s="27"/>
      <c r="C246" s="27" t="s">
        <v>236</v>
      </c>
      <c r="D246" s="28" t="s">
        <v>219</v>
      </c>
      <c r="E246" s="29">
        <v>38274</v>
      </c>
      <c r="F246" s="46">
        <v>40736</v>
      </c>
      <c r="G246" s="528" t="s">
        <v>359</v>
      </c>
      <c r="H246" s="689"/>
      <c r="I246" s="31">
        <v>0</v>
      </c>
      <c r="J246" s="27">
        <v>0</v>
      </c>
      <c r="K246" s="31">
        <v>0</v>
      </c>
      <c r="L246" s="31">
        <v>0</v>
      </c>
      <c r="M246" s="31">
        <v>0</v>
      </c>
      <c r="N246" s="31">
        <v>0</v>
      </c>
      <c r="O246" s="31">
        <v>0</v>
      </c>
      <c r="P246" s="31">
        <v>0</v>
      </c>
      <c r="Q246" s="31">
        <v>0</v>
      </c>
      <c r="R246" s="31">
        <v>0</v>
      </c>
      <c r="S246" s="31">
        <v>0</v>
      </c>
      <c r="T246" s="31">
        <v>0</v>
      </c>
      <c r="U246" s="31">
        <v>0</v>
      </c>
      <c r="V246" s="31">
        <v>0</v>
      </c>
      <c r="W246" s="31">
        <v>0</v>
      </c>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27">
        <f t="shared" si="45"/>
        <v>0</v>
      </c>
      <c r="CD246" s="38"/>
      <c r="CE246" s="27">
        <f t="shared" si="46"/>
        <v>0</v>
      </c>
      <c r="CF246" s="38"/>
      <c r="CG246" s="27">
        <f t="shared" si="47"/>
        <v>0</v>
      </c>
    </row>
    <row r="247" spans="1:88" s="442" customFormat="1" ht="21" customHeight="1">
      <c r="A247" s="39"/>
      <c r="B247" s="39"/>
      <c r="C247" s="27" t="s">
        <v>264</v>
      </c>
      <c r="D247" s="28" t="s">
        <v>439</v>
      </c>
      <c r="E247" s="29">
        <v>42520</v>
      </c>
      <c r="F247" s="46">
        <v>39469</v>
      </c>
      <c r="G247" s="528" t="s">
        <v>359</v>
      </c>
      <c r="H247" s="689"/>
      <c r="I247" s="31">
        <v>0</v>
      </c>
      <c r="J247" s="27">
        <v>0</v>
      </c>
      <c r="K247" s="31">
        <v>0</v>
      </c>
      <c r="L247" s="31">
        <v>0</v>
      </c>
      <c r="M247" s="31">
        <v>0</v>
      </c>
      <c r="N247" s="31">
        <v>0</v>
      </c>
      <c r="O247" s="31">
        <v>0</v>
      </c>
      <c r="P247" s="31">
        <v>0</v>
      </c>
      <c r="Q247" s="31">
        <v>0</v>
      </c>
      <c r="R247" s="31">
        <v>0</v>
      </c>
      <c r="S247" s="31">
        <v>0</v>
      </c>
      <c r="T247" s="31">
        <v>0</v>
      </c>
      <c r="U247" s="31">
        <v>0</v>
      </c>
      <c r="V247" s="31">
        <v>0</v>
      </c>
      <c r="W247" s="31">
        <v>0</v>
      </c>
      <c r="X247" s="31">
        <v>0</v>
      </c>
      <c r="Y247" s="31"/>
      <c r="Z247" s="31">
        <v>0</v>
      </c>
      <c r="AA247" s="31"/>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27">
        <f t="shared" si="45"/>
        <v>0</v>
      </c>
      <c r="CD247" s="47"/>
      <c r="CE247" s="27">
        <f t="shared" si="46"/>
        <v>0</v>
      </c>
      <c r="CF247" s="47"/>
      <c r="CG247" s="27">
        <f t="shared" si="47"/>
        <v>0</v>
      </c>
      <c r="CH247" s="38"/>
      <c r="CI247" s="38"/>
      <c r="CJ247" s="38"/>
    </row>
    <row r="248" spans="1:88" s="442" customFormat="1" ht="21" customHeight="1">
      <c r="A248" s="51"/>
      <c r="B248" s="51"/>
      <c r="C248" s="27" t="s">
        <v>270</v>
      </c>
      <c r="D248" s="28" t="s">
        <v>342</v>
      </c>
      <c r="E248" s="41">
        <v>42835</v>
      </c>
      <c r="F248" s="46"/>
      <c r="G248" s="528" t="s">
        <v>359</v>
      </c>
      <c r="H248" s="689"/>
      <c r="I248" s="31">
        <v>0</v>
      </c>
      <c r="J248" s="27">
        <v>0</v>
      </c>
      <c r="K248" s="31">
        <v>0</v>
      </c>
      <c r="L248" s="31">
        <v>0</v>
      </c>
      <c r="M248" s="31">
        <v>0</v>
      </c>
      <c r="N248" s="31">
        <v>0</v>
      </c>
      <c r="O248" s="31">
        <v>0</v>
      </c>
      <c r="P248" s="31">
        <v>0</v>
      </c>
      <c r="Q248" s="31">
        <v>0</v>
      </c>
      <c r="R248" s="31">
        <v>0</v>
      </c>
      <c r="S248" s="31">
        <v>0</v>
      </c>
      <c r="T248" s="31">
        <v>0</v>
      </c>
      <c r="U248" s="31">
        <v>0</v>
      </c>
      <c r="V248" s="31">
        <v>0</v>
      </c>
      <c r="W248" s="31">
        <v>0</v>
      </c>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27">
        <f t="shared" si="45"/>
        <v>0</v>
      </c>
      <c r="CD248" s="38"/>
      <c r="CE248" s="27">
        <f t="shared" si="46"/>
        <v>0</v>
      </c>
      <c r="CF248" s="38"/>
      <c r="CG248" s="27">
        <f t="shared" si="47"/>
        <v>0</v>
      </c>
      <c r="CH248" s="38"/>
      <c r="CI248" s="38"/>
      <c r="CJ248" s="38"/>
    </row>
    <row r="249" spans="1:88" s="442" customFormat="1" ht="21" customHeight="1">
      <c r="A249" s="51"/>
      <c r="B249" s="51"/>
      <c r="C249" s="27" t="s">
        <v>192</v>
      </c>
      <c r="D249" s="28" t="s">
        <v>255</v>
      </c>
      <c r="E249" s="46">
        <v>33611</v>
      </c>
      <c r="F249" s="46">
        <v>16792</v>
      </c>
      <c r="G249" s="528" t="s">
        <v>359</v>
      </c>
      <c r="H249" s="689"/>
      <c r="I249" s="31">
        <v>0</v>
      </c>
      <c r="J249" s="27">
        <v>0</v>
      </c>
      <c r="K249" s="31">
        <v>0</v>
      </c>
      <c r="L249" s="31">
        <v>0</v>
      </c>
      <c r="M249" s="31">
        <v>0</v>
      </c>
      <c r="N249" s="31">
        <v>0</v>
      </c>
      <c r="O249" s="31">
        <v>0</v>
      </c>
      <c r="P249" s="31">
        <v>0</v>
      </c>
      <c r="Q249" s="31">
        <v>0</v>
      </c>
      <c r="R249" s="31">
        <v>0</v>
      </c>
      <c r="S249" s="31">
        <v>0</v>
      </c>
      <c r="T249" s="31">
        <v>0</v>
      </c>
      <c r="U249" s="31">
        <v>0</v>
      </c>
      <c r="V249" s="31">
        <v>0</v>
      </c>
      <c r="W249" s="31">
        <v>0</v>
      </c>
      <c r="X249" s="31">
        <v>0</v>
      </c>
      <c r="Y249" s="31"/>
      <c r="Z249" s="31">
        <v>0</v>
      </c>
      <c r="AA249" s="31"/>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27">
        <f t="shared" si="45"/>
        <v>0</v>
      </c>
      <c r="CD249" s="38"/>
      <c r="CE249" s="27">
        <f t="shared" si="46"/>
        <v>0</v>
      </c>
      <c r="CF249" s="38"/>
      <c r="CG249" s="27">
        <f t="shared" si="47"/>
        <v>0</v>
      </c>
    </row>
    <row r="250" spans="1:88" s="442" customFormat="1" ht="21" customHeight="1">
      <c r="A250" s="39"/>
      <c r="B250" s="39"/>
      <c r="C250" s="27" t="s">
        <v>187</v>
      </c>
      <c r="D250" s="28" t="s">
        <v>38</v>
      </c>
      <c r="E250" s="46">
        <v>30702</v>
      </c>
      <c r="F250" s="46">
        <v>43110</v>
      </c>
      <c r="G250" s="528" t="s">
        <v>359</v>
      </c>
      <c r="H250" s="689"/>
      <c r="I250" s="31">
        <v>0</v>
      </c>
      <c r="J250" s="27">
        <v>0</v>
      </c>
      <c r="K250" s="31">
        <v>0</v>
      </c>
      <c r="L250" s="27">
        <v>0</v>
      </c>
      <c r="M250" s="31">
        <v>0</v>
      </c>
      <c r="N250" s="31">
        <v>0</v>
      </c>
      <c r="O250" s="31">
        <v>0</v>
      </c>
      <c r="P250" s="31">
        <v>0</v>
      </c>
      <c r="Q250" s="31">
        <v>0</v>
      </c>
      <c r="R250" s="31">
        <v>0</v>
      </c>
      <c r="S250" s="31">
        <v>0</v>
      </c>
      <c r="T250" s="31">
        <v>0</v>
      </c>
      <c r="U250" s="31">
        <v>0</v>
      </c>
      <c r="V250" s="31">
        <v>0</v>
      </c>
      <c r="W250" s="31">
        <v>0</v>
      </c>
      <c r="X250" s="31">
        <v>0</v>
      </c>
      <c r="Y250" s="31"/>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27">
        <f t="shared" si="45"/>
        <v>0</v>
      </c>
      <c r="CD250" s="47"/>
      <c r="CE250" s="27">
        <f t="shared" si="46"/>
        <v>0</v>
      </c>
      <c r="CF250" s="47"/>
      <c r="CG250" s="27">
        <f t="shared" si="47"/>
        <v>0</v>
      </c>
    </row>
    <row r="251" spans="1:88" s="442" customFormat="1" ht="21" customHeight="1">
      <c r="A251" s="39"/>
      <c r="B251" s="39"/>
      <c r="C251" s="27" t="s">
        <v>266</v>
      </c>
      <c r="D251" s="28" t="s">
        <v>340</v>
      </c>
      <c r="E251" s="29">
        <v>42705</v>
      </c>
      <c r="F251" s="46">
        <v>42710</v>
      </c>
      <c r="G251" s="528" t="s">
        <v>359</v>
      </c>
      <c r="H251" s="689"/>
      <c r="I251" s="31">
        <v>0</v>
      </c>
      <c r="J251" s="27">
        <v>0</v>
      </c>
      <c r="K251" s="31">
        <v>0</v>
      </c>
      <c r="L251" s="31">
        <v>0</v>
      </c>
      <c r="M251" s="31">
        <v>0</v>
      </c>
      <c r="N251" s="31">
        <v>0</v>
      </c>
      <c r="O251" s="31">
        <v>0</v>
      </c>
      <c r="P251" s="31">
        <v>0</v>
      </c>
      <c r="Q251" s="31">
        <v>0</v>
      </c>
      <c r="R251" s="31">
        <v>0</v>
      </c>
      <c r="S251" s="31">
        <v>0</v>
      </c>
      <c r="T251" s="31">
        <v>0</v>
      </c>
      <c r="U251" s="31">
        <v>0</v>
      </c>
      <c r="V251" s="31">
        <v>0</v>
      </c>
      <c r="W251" s="31">
        <v>0</v>
      </c>
      <c r="X251" s="31">
        <v>0</v>
      </c>
      <c r="Y251" s="31"/>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27">
        <f t="shared" si="45"/>
        <v>0</v>
      </c>
      <c r="CD251" s="47"/>
      <c r="CE251" s="27">
        <f t="shared" si="46"/>
        <v>0</v>
      </c>
      <c r="CF251" s="47"/>
      <c r="CG251" s="27">
        <f t="shared" si="47"/>
        <v>0</v>
      </c>
      <c r="CH251" s="38"/>
      <c r="CI251" s="38"/>
      <c r="CJ251" s="38"/>
    </row>
    <row r="252" spans="1:88" s="442" customFormat="1" ht="21" customHeight="1">
      <c r="A252" s="39"/>
      <c r="B252" s="39"/>
      <c r="C252" s="27" t="s">
        <v>177</v>
      </c>
      <c r="D252" s="28" t="s">
        <v>227</v>
      </c>
      <c r="E252" s="58">
        <v>24818</v>
      </c>
      <c r="F252" s="46">
        <v>36607</v>
      </c>
      <c r="G252" s="528" t="s">
        <v>359</v>
      </c>
      <c r="H252" s="689"/>
      <c r="I252" s="31">
        <v>0</v>
      </c>
      <c r="J252" s="27">
        <v>0</v>
      </c>
      <c r="K252" s="31">
        <v>0</v>
      </c>
      <c r="L252" s="27">
        <v>0</v>
      </c>
      <c r="M252" s="31">
        <v>0</v>
      </c>
      <c r="N252" s="31">
        <v>0</v>
      </c>
      <c r="O252" s="31">
        <v>0</v>
      </c>
      <c r="P252" s="31">
        <v>0</v>
      </c>
      <c r="Q252" s="31">
        <v>0</v>
      </c>
      <c r="R252" s="31">
        <v>0</v>
      </c>
      <c r="S252" s="31">
        <v>0</v>
      </c>
      <c r="T252" s="31">
        <v>0</v>
      </c>
      <c r="U252" s="31">
        <v>0</v>
      </c>
      <c r="V252" s="31">
        <v>0</v>
      </c>
      <c r="W252" s="31">
        <v>0</v>
      </c>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27">
        <f t="shared" si="45"/>
        <v>0</v>
      </c>
      <c r="CD252" s="47"/>
      <c r="CE252" s="27">
        <f t="shared" si="46"/>
        <v>0</v>
      </c>
      <c r="CF252" s="47"/>
      <c r="CG252" s="27">
        <f t="shared" si="47"/>
        <v>0</v>
      </c>
    </row>
    <row r="253" spans="1:88" s="442" customFormat="1" ht="21" customHeight="1">
      <c r="A253" s="51"/>
      <c r="B253" s="51"/>
      <c r="C253" s="27" t="s">
        <v>258</v>
      </c>
      <c r="D253" s="28" t="s">
        <v>325</v>
      </c>
      <c r="E253" s="41">
        <v>41380</v>
      </c>
      <c r="F253" s="46">
        <v>32639</v>
      </c>
      <c r="G253" s="528" t="s">
        <v>359</v>
      </c>
      <c r="H253" s="689"/>
      <c r="I253" s="31">
        <v>0</v>
      </c>
      <c r="J253" s="27">
        <v>0</v>
      </c>
      <c r="K253" s="31">
        <v>0</v>
      </c>
      <c r="L253" s="31">
        <v>0</v>
      </c>
      <c r="M253" s="31">
        <v>0</v>
      </c>
      <c r="N253" s="31">
        <v>0</v>
      </c>
      <c r="O253" s="31">
        <v>0</v>
      </c>
      <c r="P253" s="31">
        <v>0</v>
      </c>
      <c r="Q253" s="31">
        <v>0</v>
      </c>
      <c r="R253" s="31">
        <v>0</v>
      </c>
      <c r="S253" s="31">
        <v>0</v>
      </c>
      <c r="T253" s="31">
        <v>0</v>
      </c>
      <c r="U253" s="31">
        <v>0</v>
      </c>
      <c r="V253" s="31">
        <v>0</v>
      </c>
      <c r="W253" s="31">
        <v>0</v>
      </c>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27">
        <f t="shared" si="45"/>
        <v>0</v>
      </c>
      <c r="CD253" s="38"/>
      <c r="CE253" s="27">
        <f t="shared" si="46"/>
        <v>0</v>
      </c>
      <c r="CF253" s="38"/>
      <c r="CG253" s="27">
        <f t="shared" si="47"/>
        <v>0</v>
      </c>
      <c r="CH253" s="38"/>
      <c r="CI253" s="38"/>
      <c r="CJ253" s="38"/>
    </row>
    <row r="254" spans="1:88" s="442" customFormat="1" ht="21" customHeight="1">
      <c r="A254" s="51"/>
      <c r="B254" s="51"/>
      <c r="C254" s="27" t="s">
        <v>249</v>
      </c>
      <c r="D254" s="28" t="s">
        <v>306</v>
      </c>
      <c r="E254" s="41">
        <v>40087</v>
      </c>
      <c r="F254" s="46">
        <v>40143</v>
      </c>
      <c r="G254" s="528" t="s">
        <v>359</v>
      </c>
      <c r="H254" s="689"/>
      <c r="I254" s="31">
        <v>0</v>
      </c>
      <c r="J254" s="27">
        <v>0</v>
      </c>
      <c r="K254" s="31">
        <v>0</v>
      </c>
      <c r="L254" s="31">
        <v>0</v>
      </c>
      <c r="M254" s="31">
        <v>0</v>
      </c>
      <c r="N254" s="31">
        <v>0</v>
      </c>
      <c r="O254" s="31">
        <v>0</v>
      </c>
      <c r="P254" s="31">
        <v>0</v>
      </c>
      <c r="Q254" s="31">
        <v>0</v>
      </c>
      <c r="R254" s="31">
        <v>0</v>
      </c>
      <c r="S254" s="31">
        <v>0</v>
      </c>
      <c r="T254" s="31">
        <v>0</v>
      </c>
      <c r="U254" s="31">
        <v>0</v>
      </c>
      <c r="V254" s="31">
        <v>0</v>
      </c>
      <c r="W254" s="31">
        <v>0</v>
      </c>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27">
        <f t="shared" si="45"/>
        <v>0</v>
      </c>
      <c r="CD254" s="38"/>
      <c r="CE254" s="27">
        <f t="shared" si="46"/>
        <v>0</v>
      </c>
      <c r="CF254" s="38"/>
      <c r="CG254" s="27">
        <f t="shared" si="47"/>
        <v>0</v>
      </c>
      <c r="CH254" s="38"/>
      <c r="CI254" s="38"/>
      <c r="CJ254" s="38"/>
    </row>
    <row r="255" spans="1:88" s="442" customFormat="1" ht="21" customHeight="1">
      <c r="A255" s="51"/>
      <c r="B255" s="51"/>
      <c r="C255" s="27" t="s">
        <v>206</v>
      </c>
      <c r="D255" s="28" t="s">
        <v>1892</v>
      </c>
      <c r="E255" s="46">
        <v>41551</v>
      </c>
      <c r="F255" s="46">
        <v>39373</v>
      </c>
      <c r="G255" s="528" t="s">
        <v>359</v>
      </c>
      <c r="H255" s="689"/>
      <c r="I255" s="31">
        <v>0</v>
      </c>
      <c r="J255" s="27">
        <v>15</v>
      </c>
      <c r="K255" s="31">
        <v>20</v>
      </c>
      <c r="L255" s="31">
        <v>17</v>
      </c>
      <c r="M255" s="31">
        <v>37</v>
      </c>
      <c r="N255" s="31">
        <v>0</v>
      </c>
      <c r="O255" s="31">
        <v>37</v>
      </c>
      <c r="P255" s="31">
        <v>0</v>
      </c>
      <c r="Q255" s="31">
        <v>37</v>
      </c>
      <c r="R255" s="31">
        <v>0</v>
      </c>
      <c r="S255" s="31">
        <v>0</v>
      </c>
      <c r="T255" s="31">
        <v>0</v>
      </c>
      <c r="U255" s="31">
        <v>0</v>
      </c>
      <c r="V255" s="31">
        <v>0</v>
      </c>
      <c r="W255" s="31">
        <v>0</v>
      </c>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27">
        <f t="shared" si="45"/>
        <v>0</v>
      </c>
      <c r="CD255" s="38"/>
      <c r="CE255" s="27">
        <f t="shared" si="46"/>
        <v>0</v>
      </c>
      <c r="CF255" s="38"/>
      <c r="CG255" s="27">
        <f t="shared" si="47"/>
        <v>0</v>
      </c>
    </row>
    <row r="256" spans="1:88" s="442" customFormat="1" ht="21" customHeight="1">
      <c r="A256" s="39"/>
      <c r="B256" s="39"/>
      <c r="C256" s="27" t="s">
        <v>243</v>
      </c>
      <c r="D256" s="28" t="s">
        <v>293</v>
      </c>
      <c r="E256" s="41">
        <v>38687</v>
      </c>
      <c r="F256" s="46">
        <v>22007</v>
      </c>
      <c r="G256" s="528" t="s">
        <v>359</v>
      </c>
      <c r="H256" s="689"/>
      <c r="I256" s="31">
        <v>0</v>
      </c>
      <c r="J256" s="27">
        <v>0</v>
      </c>
      <c r="K256" s="31">
        <v>0</v>
      </c>
      <c r="L256" s="31">
        <v>0</v>
      </c>
      <c r="M256" s="31">
        <v>0</v>
      </c>
      <c r="N256" s="31">
        <v>0</v>
      </c>
      <c r="O256" s="31">
        <v>0</v>
      </c>
      <c r="P256" s="31">
        <v>0</v>
      </c>
      <c r="Q256" s="31">
        <v>0</v>
      </c>
      <c r="R256" s="31">
        <v>0</v>
      </c>
      <c r="S256" s="31">
        <v>0</v>
      </c>
      <c r="T256" s="31">
        <v>0</v>
      </c>
      <c r="U256" s="31">
        <v>0</v>
      </c>
      <c r="V256" s="31">
        <v>0</v>
      </c>
      <c r="W256" s="31">
        <v>0</v>
      </c>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27">
        <f t="shared" si="45"/>
        <v>0</v>
      </c>
      <c r="CD256" s="47"/>
      <c r="CE256" s="27">
        <f t="shared" si="46"/>
        <v>0</v>
      </c>
      <c r="CF256" s="47"/>
      <c r="CG256" s="27">
        <f t="shared" si="47"/>
        <v>0</v>
      </c>
    </row>
    <row r="257" spans="1:88" s="442" customFormat="1" ht="21" customHeight="1">
      <c r="A257" s="27"/>
      <c r="B257" s="27"/>
      <c r="C257" s="27" t="s">
        <v>230</v>
      </c>
      <c r="D257" s="28" t="s">
        <v>283</v>
      </c>
      <c r="E257" s="46">
        <v>37721</v>
      </c>
      <c r="F257" s="46">
        <v>26042</v>
      </c>
      <c r="G257" s="528" t="s">
        <v>359</v>
      </c>
      <c r="H257" s="689"/>
      <c r="I257" s="31">
        <v>0</v>
      </c>
      <c r="J257" s="27">
        <v>0</v>
      </c>
      <c r="K257" s="31">
        <v>0</v>
      </c>
      <c r="L257" s="31">
        <v>0</v>
      </c>
      <c r="M257" s="31">
        <v>0</v>
      </c>
      <c r="N257" s="31">
        <v>0</v>
      </c>
      <c r="O257" s="31">
        <v>0</v>
      </c>
      <c r="P257" s="31">
        <v>0</v>
      </c>
      <c r="Q257" s="31">
        <v>0</v>
      </c>
      <c r="R257" s="31">
        <v>0</v>
      </c>
      <c r="S257" s="31">
        <v>0</v>
      </c>
      <c r="T257" s="31">
        <v>0</v>
      </c>
      <c r="U257" s="31">
        <v>0</v>
      </c>
      <c r="V257" s="31">
        <v>0</v>
      </c>
      <c r="W257" s="31">
        <v>0</v>
      </c>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27">
        <f t="shared" si="45"/>
        <v>0</v>
      </c>
      <c r="CD257" s="38"/>
      <c r="CE257" s="27">
        <f t="shared" si="46"/>
        <v>0</v>
      </c>
      <c r="CF257" s="38"/>
      <c r="CG257" s="27">
        <f t="shared" si="47"/>
        <v>0</v>
      </c>
    </row>
    <row r="258" spans="1:88" s="442" customFormat="1" ht="21" customHeight="1">
      <c r="A258" s="27"/>
      <c r="B258" s="27"/>
      <c r="C258" s="27" t="s">
        <v>232</v>
      </c>
      <c r="D258" s="28" t="s">
        <v>284</v>
      </c>
      <c r="E258" s="46">
        <v>37721</v>
      </c>
      <c r="F258" s="46">
        <v>27937</v>
      </c>
      <c r="G258" s="528" t="s">
        <v>359</v>
      </c>
      <c r="H258" s="689"/>
      <c r="I258" s="31">
        <v>0</v>
      </c>
      <c r="J258" s="27">
        <v>0</v>
      </c>
      <c r="K258" s="31">
        <v>0</v>
      </c>
      <c r="L258" s="31">
        <v>0</v>
      </c>
      <c r="M258" s="31">
        <v>0</v>
      </c>
      <c r="N258" s="31">
        <v>0</v>
      </c>
      <c r="O258" s="31">
        <v>0</v>
      </c>
      <c r="P258" s="31">
        <v>0</v>
      </c>
      <c r="Q258" s="31">
        <v>0</v>
      </c>
      <c r="R258" s="31">
        <v>0</v>
      </c>
      <c r="S258" s="31">
        <v>0</v>
      </c>
      <c r="T258" s="31">
        <v>0</v>
      </c>
      <c r="U258" s="31">
        <v>0</v>
      </c>
      <c r="V258" s="31">
        <v>0</v>
      </c>
      <c r="W258" s="31">
        <v>0</v>
      </c>
      <c r="X258" s="31">
        <v>0</v>
      </c>
      <c r="Y258" s="31"/>
      <c r="Z258" s="31">
        <v>0</v>
      </c>
      <c r="AA258" s="31"/>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27">
        <f t="shared" si="45"/>
        <v>0</v>
      </c>
      <c r="CD258" s="38"/>
      <c r="CE258" s="27">
        <f t="shared" si="46"/>
        <v>0</v>
      </c>
      <c r="CF258" s="38"/>
      <c r="CG258" s="27">
        <f t="shared" si="47"/>
        <v>0</v>
      </c>
    </row>
    <row r="259" spans="1:88" s="442" customFormat="1" ht="21" customHeight="1">
      <c r="A259" s="51"/>
      <c r="B259" s="51"/>
      <c r="C259" s="27" t="s">
        <v>212</v>
      </c>
      <c r="D259" s="28" t="s">
        <v>269</v>
      </c>
      <c r="E259" s="41">
        <v>36537</v>
      </c>
      <c r="F259" s="46">
        <v>26063</v>
      </c>
      <c r="G259" s="528" t="s">
        <v>359</v>
      </c>
      <c r="H259" s="689"/>
      <c r="I259" s="31">
        <v>0</v>
      </c>
      <c r="J259" s="27">
        <v>0</v>
      </c>
      <c r="K259" s="31">
        <v>0</v>
      </c>
      <c r="L259" s="31">
        <v>0</v>
      </c>
      <c r="M259" s="31">
        <v>0</v>
      </c>
      <c r="N259" s="31">
        <v>0</v>
      </c>
      <c r="O259" s="31">
        <v>0</v>
      </c>
      <c r="P259" s="31">
        <v>0</v>
      </c>
      <c r="Q259" s="31">
        <v>0</v>
      </c>
      <c r="R259" s="31">
        <v>0</v>
      </c>
      <c r="S259" s="31">
        <v>0</v>
      </c>
      <c r="T259" s="31">
        <v>0</v>
      </c>
      <c r="U259" s="31">
        <v>0</v>
      </c>
      <c r="V259" s="31">
        <v>0</v>
      </c>
      <c r="W259" s="31">
        <v>0</v>
      </c>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27">
        <f t="shared" si="45"/>
        <v>0</v>
      </c>
      <c r="CD259" s="38"/>
      <c r="CE259" s="27">
        <f t="shared" si="46"/>
        <v>0</v>
      </c>
      <c r="CF259" s="38"/>
      <c r="CG259" s="27">
        <f t="shared" si="47"/>
        <v>0</v>
      </c>
    </row>
    <row r="260" spans="1:88" s="442" customFormat="1" ht="21" customHeight="1">
      <c r="A260" s="39"/>
      <c r="B260" s="39"/>
      <c r="C260" s="27" t="s">
        <v>224</v>
      </c>
      <c r="D260" s="28" t="s">
        <v>280</v>
      </c>
      <c r="E260" s="29">
        <v>37315</v>
      </c>
      <c r="F260" s="46">
        <v>32638</v>
      </c>
      <c r="G260" s="528" t="s">
        <v>359</v>
      </c>
      <c r="H260" s="689"/>
      <c r="I260" s="31">
        <v>0</v>
      </c>
      <c r="J260" s="27">
        <v>0</v>
      </c>
      <c r="K260" s="31">
        <v>0</v>
      </c>
      <c r="L260" s="31">
        <v>0</v>
      </c>
      <c r="M260" s="31">
        <v>0</v>
      </c>
      <c r="N260" s="31">
        <v>0</v>
      </c>
      <c r="O260" s="31">
        <v>0</v>
      </c>
      <c r="P260" s="31">
        <v>0</v>
      </c>
      <c r="Q260" s="31">
        <v>0</v>
      </c>
      <c r="R260" s="31">
        <v>0</v>
      </c>
      <c r="S260" s="31">
        <v>0</v>
      </c>
      <c r="T260" s="31">
        <v>0</v>
      </c>
      <c r="U260" s="31">
        <v>0</v>
      </c>
      <c r="V260" s="31">
        <v>0</v>
      </c>
      <c r="W260" s="31">
        <v>0</v>
      </c>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27">
        <f t="shared" si="45"/>
        <v>0</v>
      </c>
      <c r="CD260" s="47"/>
      <c r="CE260" s="27">
        <f t="shared" si="46"/>
        <v>0</v>
      </c>
      <c r="CF260" s="47"/>
      <c r="CG260" s="27">
        <f t="shared" si="47"/>
        <v>0</v>
      </c>
    </row>
    <row r="261" spans="1:88" s="442" customFormat="1" ht="21" customHeight="1">
      <c r="A261" s="51"/>
      <c r="B261" s="51"/>
      <c r="C261" s="27" t="s">
        <v>189</v>
      </c>
      <c r="D261" s="28" t="s">
        <v>246</v>
      </c>
      <c r="E261" s="41">
        <v>31951</v>
      </c>
      <c r="F261" s="46"/>
      <c r="G261" s="528" t="s">
        <v>359</v>
      </c>
      <c r="H261" s="689"/>
      <c r="I261" s="31">
        <v>0</v>
      </c>
      <c r="J261" s="27">
        <v>0</v>
      </c>
      <c r="K261" s="31">
        <v>0</v>
      </c>
      <c r="L261" s="31">
        <v>0</v>
      </c>
      <c r="M261" s="31">
        <v>0</v>
      </c>
      <c r="N261" s="31">
        <v>0</v>
      </c>
      <c r="O261" s="31">
        <v>0</v>
      </c>
      <c r="P261" s="31">
        <v>0</v>
      </c>
      <c r="Q261" s="31">
        <v>0</v>
      </c>
      <c r="R261" s="31">
        <v>0</v>
      </c>
      <c r="S261" s="31">
        <v>0</v>
      </c>
      <c r="T261" s="31">
        <v>0</v>
      </c>
      <c r="U261" s="31">
        <v>0</v>
      </c>
      <c r="V261" s="31">
        <v>0</v>
      </c>
      <c r="W261" s="31">
        <v>0</v>
      </c>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27">
        <f t="shared" si="45"/>
        <v>0</v>
      </c>
      <c r="CD261" s="38"/>
      <c r="CE261" s="27">
        <f t="shared" si="46"/>
        <v>0</v>
      </c>
      <c r="CF261" s="38"/>
      <c r="CG261" s="27">
        <f t="shared" si="47"/>
        <v>0</v>
      </c>
    </row>
    <row r="262" spans="1:88" s="442" customFormat="1" ht="21" customHeight="1">
      <c r="A262" s="39"/>
      <c r="B262" s="39"/>
      <c r="C262" s="27" t="s">
        <v>239</v>
      </c>
      <c r="D262" s="28" t="s">
        <v>289</v>
      </c>
      <c r="E262" s="46">
        <v>38468</v>
      </c>
      <c r="F262" s="46">
        <v>36614</v>
      </c>
      <c r="G262" s="528" t="s">
        <v>359</v>
      </c>
      <c r="H262" s="689"/>
      <c r="I262" s="31">
        <v>0</v>
      </c>
      <c r="J262" s="27">
        <v>0</v>
      </c>
      <c r="K262" s="31">
        <v>0</v>
      </c>
      <c r="L262" s="27">
        <v>0</v>
      </c>
      <c r="M262" s="31">
        <v>0</v>
      </c>
      <c r="N262" s="31">
        <v>0</v>
      </c>
      <c r="O262" s="31">
        <v>0</v>
      </c>
      <c r="P262" s="31">
        <v>0</v>
      </c>
      <c r="Q262" s="31">
        <v>0</v>
      </c>
      <c r="R262" s="31">
        <v>0</v>
      </c>
      <c r="S262" s="31">
        <v>0</v>
      </c>
      <c r="T262" s="31">
        <v>0</v>
      </c>
      <c r="U262" s="31">
        <v>0</v>
      </c>
      <c r="V262" s="31">
        <v>0</v>
      </c>
      <c r="W262" s="31">
        <v>0</v>
      </c>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27">
        <f t="shared" si="45"/>
        <v>0</v>
      </c>
      <c r="CD262" s="47"/>
      <c r="CE262" s="27">
        <f t="shared" si="46"/>
        <v>0</v>
      </c>
      <c r="CF262" s="47"/>
      <c r="CG262" s="27">
        <f t="shared" si="47"/>
        <v>0</v>
      </c>
    </row>
    <row r="263" spans="1:88" s="38" customFormat="1" ht="21" customHeight="1">
      <c r="A263" s="39"/>
      <c r="B263" s="39"/>
      <c r="C263" s="27" t="s">
        <v>243</v>
      </c>
      <c r="D263" s="28" t="s">
        <v>203</v>
      </c>
      <c r="E263" s="29">
        <v>40710</v>
      </c>
      <c r="F263" s="46">
        <v>38380</v>
      </c>
      <c r="G263" s="528" t="s">
        <v>359</v>
      </c>
      <c r="H263" s="689"/>
      <c r="I263" s="31">
        <v>0</v>
      </c>
      <c r="J263" s="27">
        <v>0</v>
      </c>
      <c r="K263" s="31">
        <v>0</v>
      </c>
      <c r="L263" s="31">
        <v>0</v>
      </c>
      <c r="M263" s="31">
        <v>0</v>
      </c>
      <c r="N263" s="31">
        <v>0</v>
      </c>
      <c r="O263" s="31">
        <v>0</v>
      </c>
      <c r="P263" s="31">
        <v>0</v>
      </c>
      <c r="Q263" s="31">
        <v>0</v>
      </c>
      <c r="R263" s="31">
        <v>0</v>
      </c>
      <c r="S263" s="31">
        <v>0</v>
      </c>
      <c r="T263" s="31">
        <v>0</v>
      </c>
      <c r="U263" s="31">
        <v>0</v>
      </c>
      <c r="V263" s="31">
        <v>0</v>
      </c>
      <c r="W263" s="31">
        <v>0</v>
      </c>
      <c r="X263" s="31">
        <v>0</v>
      </c>
      <c r="Y263" s="31">
        <v>0</v>
      </c>
      <c r="Z263" s="31">
        <v>0</v>
      </c>
      <c r="AA263" s="31"/>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27">
        <f t="shared" si="45"/>
        <v>0</v>
      </c>
      <c r="CD263" s="47"/>
      <c r="CE263" s="27">
        <f t="shared" si="46"/>
        <v>0</v>
      </c>
      <c r="CF263" s="47"/>
      <c r="CG263" s="27">
        <f t="shared" si="47"/>
        <v>0</v>
      </c>
    </row>
    <row r="264" spans="1:88" s="442" customFormat="1" ht="21" customHeight="1">
      <c r="A264" s="27"/>
      <c r="B264" s="27"/>
      <c r="C264" s="27" t="s">
        <v>208</v>
      </c>
      <c r="D264" s="28" t="s">
        <v>113</v>
      </c>
      <c r="E264" s="41">
        <v>35641</v>
      </c>
      <c r="F264" s="46">
        <v>35810</v>
      </c>
      <c r="G264" s="528" t="s">
        <v>359</v>
      </c>
      <c r="H264" s="689"/>
      <c r="I264" s="31">
        <v>81</v>
      </c>
      <c r="J264" s="27">
        <v>14</v>
      </c>
      <c r="K264" s="31">
        <v>95</v>
      </c>
      <c r="L264" s="31">
        <v>14</v>
      </c>
      <c r="M264" s="31">
        <v>109</v>
      </c>
      <c r="N264" s="31">
        <v>1</v>
      </c>
      <c r="O264" s="31">
        <v>110</v>
      </c>
      <c r="P264" s="31">
        <v>0</v>
      </c>
      <c r="Q264" s="31">
        <v>110</v>
      </c>
      <c r="R264" s="31">
        <v>0</v>
      </c>
      <c r="S264" s="31">
        <v>110</v>
      </c>
      <c r="T264" s="31">
        <v>0</v>
      </c>
      <c r="U264" s="31">
        <v>0</v>
      </c>
      <c r="V264" s="31">
        <v>0</v>
      </c>
      <c r="W264" s="31">
        <v>0</v>
      </c>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27">
        <f t="shared" si="45"/>
        <v>0</v>
      </c>
      <c r="CD264" s="38"/>
      <c r="CE264" s="27">
        <f t="shared" si="46"/>
        <v>0</v>
      </c>
      <c r="CF264" s="38"/>
      <c r="CG264" s="27">
        <f t="shared" si="47"/>
        <v>0</v>
      </c>
    </row>
    <row r="265" spans="1:88" s="442" customFormat="1" ht="21" customHeight="1">
      <c r="A265" s="51"/>
      <c r="B265" s="51"/>
      <c r="C265" s="27" t="s">
        <v>136</v>
      </c>
      <c r="D265" s="28" t="s">
        <v>429</v>
      </c>
      <c r="E265" s="46">
        <v>40554</v>
      </c>
      <c r="F265" s="46">
        <v>40613</v>
      </c>
      <c r="G265" s="528" t="s">
        <v>359</v>
      </c>
      <c r="H265" s="689"/>
      <c r="I265" s="31">
        <v>0</v>
      </c>
      <c r="J265" s="27">
        <v>0</v>
      </c>
      <c r="K265" s="31">
        <v>0</v>
      </c>
      <c r="L265" s="31">
        <v>0</v>
      </c>
      <c r="M265" s="31">
        <v>0</v>
      </c>
      <c r="N265" s="31">
        <v>4</v>
      </c>
      <c r="O265" s="31">
        <v>4</v>
      </c>
      <c r="P265" s="31">
        <v>4</v>
      </c>
      <c r="Q265" s="31">
        <v>8</v>
      </c>
      <c r="R265" s="31">
        <v>0</v>
      </c>
      <c r="S265" s="31">
        <v>8</v>
      </c>
      <c r="T265" s="31">
        <v>0</v>
      </c>
      <c r="U265" s="31">
        <v>8</v>
      </c>
      <c r="V265" s="31">
        <v>0</v>
      </c>
      <c r="W265" s="31">
        <v>0</v>
      </c>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27">
        <f t="shared" si="45"/>
        <v>0</v>
      </c>
      <c r="CD265" s="38"/>
      <c r="CE265" s="27">
        <f t="shared" si="46"/>
        <v>0</v>
      </c>
      <c r="CF265" s="38"/>
      <c r="CG265" s="27">
        <f t="shared" si="47"/>
        <v>0</v>
      </c>
      <c r="CH265" s="38"/>
      <c r="CI265" s="38"/>
      <c r="CJ265" s="38"/>
    </row>
    <row r="266" spans="1:88" s="378" customFormat="1" ht="15">
      <c r="E266" s="377"/>
      <c r="F266" s="380"/>
      <c r="G266" s="380"/>
      <c r="H266" s="380"/>
      <c r="I266" s="381"/>
      <c r="J266" s="381"/>
      <c r="K266" s="381"/>
      <c r="L266" s="381"/>
      <c r="M266" s="381"/>
      <c r="N266" s="381"/>
      <c r="O266" s="381"/>
      <c r="P266" s="381"/>
      <c r="Q266" s="381"/>
      <c r="R266" s="381"/>
      <c r="S266" s="381"/>
      <c r="T266" s="381"/>
      <c r="U266" s="381"/>
      <c r="V266" s="381"/>
      <c r="W266" s="381"/>
      <c r="X266" s="381"/>
      <c r="Y266" s="381"/>
      <c r="Z266" s="381"/>
      <c r="AA266" s="381"/>
      <c r="AB266" s="180"/>
      <c r="AX266" s="382"/>
      <c r="AZ266" s="379"/>
      <c r="BA266" s="379"/>
    </row>
    <row r="267" spans="1:88" s="86" customFormat="1" ht="54" customHeight="1">
      <c r="C267" s="460"/>
      <c r="D267" s="86" t="s">
        <v>2048</v>
      </c>
      <c r="E267" s="461"/>
      <c r="F267" s="462"/>
      <c r="G267" s="473"/>
      <c r="H267" s="473"/>
      <c r="CC267" s="463"/>
      <c r="CD267" s="463"/>
      <c r="CE267" s="463"/>
      <c r="CG267" s="463"/>
    </row>
    <row r="268" spans="1:88" s="91" customFormat="1" ht="34.5" customHeight="1">
      <c r="A268" s="554" t="s">
        <v>12</v>
      </c>
      <c r="B268" s="554" t="s">
        <v>1800</v>
      </c>
      <c r="C268" s="586" t="s">
        <v>13</v>
      </c>
      <c r="D268" s="587" t="s">
        <v>14</v>
      </c>
      <c r="E268" s="472" t="s">
        <v>15</v>
      </c>
      <c r="F268" s="472" t="s">
        <v>16</v>
      </c>
      <c r="G268" s="472" t="s">
        <v>445</v>
      </c>
      <c r="H268" s="472"/>
      <c r="I268" s="554" t="s">
        <v>17</v>
      </c>
      <c r="J268" s="554" t="s">
        <v>18</v>
      </c>
      <c r="K268" s="554" t="s">
        <v>19</v>
      </c>
      <c r="L268" s="554" t="s">
        <v>20</v>
      </c>
      <c r="M268" s="760" t="s">
        <v>21</v>
      </c>
      <c r="N268" s="554" t="s">
        <v>22</v>
      </c>
      <c r="O268" s="554" t="s">
        <v>23</v>
      </c>
      <c r="P268" s="26" t="s">
        <v>24</v>
      </c>
      <c r="Q268" s="554" t="s">
        <v>25</v>
      </c>
      <c r="R268" s="554" t="s">
        <v>1558</v>
      </c>
      <c r="S268" s="554" t="s">
        <v>1556</v>
      </c>
      <c r="T268" s="761" t="s">
        <v>1568</v>
      </c>
      <c r="U268" s="761" t="s">
        <v>1654</v>
      </c>
      <c r="V268" s="761" t="s">
        <v>1970</v>
      </c>
      <c r="W268" s="761" t="s">
        <v>1971</v>
      </c>
      <c r="X268" s="761" t="s">
        <v>1721</v>
      </c>
      <c r="Y268" s="761"/>
      <c r="Z268" s="761" t="s">
        <v>1583</v>
      </c>
      <c r="AA268" s="761"/>
      <c r="AB268" s="554"/>
      <c r="AC268" s="554"/>
      <c r="AD268" s="554"/>
      <c r="AE268" s="554"/>
      <c r="AF268" s="554"/>
      <c r="AG268" s="554"/>
      <c r="AH268" s="554"/>
      <c r="AI268" s="554"/>
      <c r="AJ268" s="554"/>
      <c r="AK268" s="554"/>
      <c r="AL268" s="554"/>
      <c r="AM268" s="554"/>
      <c r="AN268" s="554"/>
      <c r="AO268" s="554"/>
      <c r="AP268" s="554"/>
      <c r="AQ268" s="554"/>
      <c r="AR268" s="554"/>
      <c r="AS268" s="554"/>
      <c r="AT268" s="554"/>
      <c r="AU268" s="554"/>
      <c r="AV268" s="554"/>
      <c r="AW268" s="554"/>
      <c r="AX268" s="554"/>
      <c r="AY268" s="554"/>
      <c r="AZ268" s="554"/>
      <c r="BA268" s="554"/>
      <c r="BB268" s="554"/>
      <c r="BC268" s="554"/>
      <c r="BD268" s="554"/>
      <c r="BE268" s="554"/>
      <c r="BF268" s="554"/>
      <c r="BG268" s="554"/>
      <c r="BH268" s="554"/>
      <c r="BI268" s="554"/>
      <c r="BJ268" s="554"/>
      <c r="BK268" s="554"/>
      <c r="BL268" s="554"/>
      <c r="BM268" s="554"/>
      <c r="BN268" s="554"/>
      <c r="BO268" s="554"/>
      <c r="BP268" s="554"/>
      <c r="BQ268" s="554"/>
      <c r="BR268" s="554"/>
      <c r="BS268" s="554"/>
      <c r="BT268" s="554"/>
      <c r="BU268" s="554"/>
      <c r="BV268" s="554"/>
      <c r="BW268" s="554"/>
      <c r="BX268" s="554"/>
      <c r="BY268" s="554"/>
      <c r="BZ268" s="554"/>
      <c r="CA268" s="554"/>
      <c r="CB268" s="554"/>
      <c r="CC268" s="24" t="s">
        <v>1583</v>
      </c>
      <c r="CD268" s="25"/>
      <c r="CE268" s="24" t="s">
        <v>1584</v>
      </c>
      <c r="CF268" s="279"/>
      <c r="CG268" s="26" t="s">
        <v>1721</v>
      </c>
    </row>
    <row r="269" spans="1:88" s="278" customFormat="1" ht="21" customHeight="1">
      <c r="A269" s="39"/>
      <c r="B269" s="39"/>
      <c r="C269" s="92" t="s">
        <v>31</v>
      </c>
      <c r="D269" s="28" t="s">
        <v>48</v>
      </c>
      <c r="E269" s="29">
        <v>40136</v>
      </c>
      <c r="F269" s="41">
        <v>23229</v>
      </c>
      <c r="G269" s="528" t="s">
        <v>1289</v>
      </c>
      <c r="H269" s="755"/>
      <c r="I269" s="31">
        <v>18</v>
      </c>
      <c r="J269" s="27">
        <v>0</v>
      </c>
      <c r="K269" s="31">
        <v>18</v>
      </c>
      <c r="L269" s="31">
        <v>2</v>
      </c>
      <c r="M269" s="31">
        <v>20</v>
      </c>
      <c r="N269" s="31">
        <v>0</v>
      </c>
      <c r="O269" s="31">
        <v>20</v>
      </c>
      <c r="P269" s="27">
        <v>0</v>
      </c>
      <c r="Q269" s="31">
        <v>20</v>
      </c>
      <c r="R269" s="31">
        <v>1</v>
      </c>
      <c r="S269" s="31">
        <v>21</v>
      </c>
      <c r="T269" s="31">
        <v>0</v>
      </c>
      <c r="U269" s="31">
        <v>21</v>
      </c>
      <c r="V269" s="31">
        <v>0</v>
      </c>
      <c r="W269" s="31">
        <v>21</v>
      </c>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4"/>
      <c r="BC269" s="34"/>
      <c r="BD269" s="34"/>
      <c r="BE269" s="34"/>
      <c r="BF269" s="34"/>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93"/>
      <c r="CC269" s="27">
        <v>0</v>
      </c>
      <c r="CE269" s="27">
        <v>0</v>
      </c>
      <c r="CG269" s="27">
        <v>0</v>
      </c>
    </row>
    <row r="270" spans="1:88" s="278" customFormat="1" ht="21" customHeight="1">
      <c r="A270" s="39"/>
      <c r="B270" s="39"/>
      <c r="C270" s="92" t="s">
        <v>45</v>
      </c>
      <c r="D270" s="28" t="s">
        <v>1955</v>
      </c>
      <c r="E270" s="46">
        <v>40136</v>
      </c>
      <c r="F270" s="41">
        <v>28780</v>
      </c>
      <c r="G270" s="446" t="s">
        <v>1289</v>
      </c>
      <c r="H270" s="581"/>
      <c r="I270" s="31">
        <v>0</v>
      </c>
      <c r="J270" s="27">
        <v>0</v>
      </c>
      <c r="K270" s="31">
        <v>0</v>
      </c>
      <c r="L270" s="31">
        <v>0</v>
      </c>
      <c r="M270" s="31">
        <v>0</v>
      </c>
      <c r="N270" s="31">
        <v>0</v>
      </c>
      <c r="O270" s="31">
        <v>0</v>
      </c>
      <c r="P270" s="27">
        <v>0</v>
      </c>
      <c r="Q270" s="31">
        <v>0</v>
      </c>
      <c r="R270" s="31">
        <v>0</v>
      </c>
      <c r="S270" s="31">
        <v>0</v>
      </c>
      <c r="T270" s="31">
        <v>0</v>
      </c>
      <c r="U270" s="31">
        <v>0</v>
      </c>
      <c r="V270" s="31">
        <v>0</v>
      </c>
      <c r="W270" s="31">
        <v>0</v>
      </c>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4"/>
      <c r="BC270" s="34"/>
      <c r="BD270" s="34"/>
      <c r="BE270" s="34"/>
      <c r="BF270" s="34"/>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93"/>
      <c r="CC270" s="27">
        <v>0</v>
      </c>
      <c r="CE270" s="27">
        <v>0</v>
      </c>
      <c r="CG270" s="27">
        <v>0</v>
      </c>
    </row>
    <row r="271" spans="1:88" s="378" customFormat="1" ht="15">
      <c r="E271" s="377"/>
      <c r="F271" s="380"/>
      <c r="G271" s="380"/>
      <c r="H271" s="380"/>
      <c r="I271" s="381"/>
      <c r="J271" s="381"/>
      <c r="K271" s="381"/>
      <c r="L271" s="381"/>
      <c r="M271" s="381"/>
      <c r="N271" s="381"/>
      <c r="O271" s="381"/>
      <c r="P271" s="381"/>
      <c r="Q271" s="381"/>
      <c r="R271" s="381"/>
      <c r="S271" s="381"/>
      <c r="T271" s="381"/>
      <c r="U271" s="381"/>
      <c r="V271" s="381"/>
      <c r="W271" s="381"/>
      <c r="X271" s="381"/>
      <c r="Y271" s="381"/>
      <c r="Z271" s="381"/>
      <c r="AA271" s="381"/>
      <c r="AB271" s="180"/>
      <c r="AX271" s="382"/>
      <c r="AZ271" s="379"/>
      <c r="BA271" s="379"/>
    </row>
    <row r="272" spans="1:88" s="86" customFormat="1" ht="54" customHeight="1">
      <c r="C272" s="460"/>
      <c r="D272" s="86" t="s">
        <v>1977</v>
      </c>
      <c r="E272" s="461"/>
      <c r="F272" s="462"/>
      <c r="G272" s="473"/>
      <c r="H272" s="473"/>
      <c r="CD272" s="463"/>
      <c r="CE272" s="463"/>
      <c r="CF272" s="463"/>
    </row>
    <row r="273" spans="1:88" ht="15.6" customHeight="1">
      <c r="C273" s="2"/>
      <c r="D273" s="2"/>
      <c r="E273" s="3"/>
      <c r="G273" s="473"/>
      <c r="H273" s="473"/>
      <c r="I273" s="76"/>
      <c r="CB273" s="76"/>
      <c r="CC273" s="76"/>
      <c r="CD273" s="64"/>
      <c r="CE273" s="64"/>
      <c r="CF273" s="64"/>
    </row>
    <row r="274" spans="1:88" s="91" customFormat="1" ht="34.5" customHeight="1">
      <c r="A274" s="554" t="s">
        <v>12</v>
      </c>
      <c r="B274" s="554" t="s">
        <v>1800</v>
      </c>
      <c r="C274" s="586" t="s">
        <v>13</v>
      </c>
      <c r="D274" s="587" t="s">
        <v>59</v>
      </c>
      <c r="E274" s="472" t="s">
        <v>15</v>
      </c>
      <c r="F274" s="472" t="s">
        <v>16</v>
      </c>
      <c r="G274" s="472" t="s">
        <v>445</v>
      </c>
      <c r="H274" s="472"/>
      <c r="I274" s="554" t="s">
        <v>17</v>
      </c>
      <c r="J274" s="554" t="s">
        <v>18</v>
      </c>
      <c r="K274" s="554" t="s">
        <v>19</v>
      </c>
      <c r="L274" s="554" t="s">
        <v>20</v>
      </c>
      <c r="M274" s="760" t="s">
        <v>21</v>
      </c>
      <c r="N274" s="554" t="s">
        <v>22</v>
      </c>
      <c r="O274" s="554" t="s">
        <v>23</v>
      </c>
      <c r="P274" s="26" t="s">
        <v>24</v>
      </c>
      <c r="Q274" s="554" t="s">
        <v>25</v>
      </c>
      <c r="R274" s="554" t="s">
        <v>1558</v>
      </c>
      <c r="S274" s="554" t="s">
        <v>1556</v>
      </c>
      <c r="T274" s="761" t="s">
        <v>1568</v>
      </c>
      <c r="U274" s="761" t="s">
        <v>1654</v>
      </c>
      <c r="V274" s="761" t="s">
        <v>1970</v>
      </c>
      <c r="W274" s="761" t="s">
        <v>1971</v>
      </c>
      <c r="X274" s="761" t="s">
        <v>1721</v>
      </c>
      <c r="Y274" s="761"/>
      <c r="Z274" s="761" t="s">
        <v>1583</v>
      </c>
      <c r="AA274" s="761"/>
      <c r="AB274" s="554"/>
      <c r="AC274" s="554"/>
      <c r="AD274" s="554"/>
      <c r="AE274" s="554"/>
      <c r="AF274" s="554"/>
      <c r="AG274" s="554"/>
      <c r="AH274" s="554"/>
      <c r="AI274" s="554"/>
      <c r="AJ274" s="554"/>
      <c r="AK274" s="554"/>
      <c r="AL274" s="554"/>
      <c r="AM274" s="554"/>
      <c r="AN274" s="554"/>
      <c r="AO274" s="554"/>
      <c r="AP274" s="554"/>
      <c r="AQ274" s="554"/>
      <c r="AR274" s="554"/>
      <c r="AS274" s="554"/>
      <c r="AT274" s="554"/>
      <c r="AU274" s="554"/>
      <c r="AV274" s="554"/>
      <c r="AW274" s="554"/>
      <c r="AX274" s="554"/>
      <c r="AY274" s="554"/>
      <c r="AZ274" s="554"/>
      <c r="BA274" s="554"/>
      <c r="BB274" s="554"/>
      <c r="BC274" s="554"/>
      <c r="BD274" s="554"/>
      <c r="BE274" s="554"/>
      <c r="BF274" s="554"/>
      <c r="BG274" s="554"/>
      <c r="BH274" s="554"/>
      <c r="BI274" s="554"/>
      <c r="BJ274" s="554"/>
      <c r="BK274" s="554"/>
      <c r="BL274" s="554"/>
      <c r="BM274" s="554"/>
      <c r="BN274" s="554"/>
      <c r="BO274" s="554"/>
      <c r="BP274" s="554"/>
      <c r="BQ274" s="554"/>
      <c r="BR274" s="554"/>
      <c r="BS274" s="554"/>
      <c r="BT274" s="554"/>
      <c r="BU274" s="554"/>
      <c r="BV274" s="554"/>
      <c r="BW274" s="554"/>
      <c r="BX274" s="554"/>
      <c r="BY274" s="554"/>
      <c r="BZ274" s="554"/>
      <c r="CA274" s="554"/>
      <c r="CB274" s="554"/>
      <c r="CC274" s="24" t="s">
        <v>1583</v>
      </c>
      <c r="CD274" s="25"/>
      <c r="CE274" s="24" t="s">
        <v>1584</v>
      </c>
      <c r="CF274" s="279"/>
      <c r="CG274" s="26" t="s">
        <v>1721</v>
      </c>
    </row>
    <row r="275" spans="1:88" s="38" customFormat="1" ht="21" customHeight="1">
      <c r="A275" s="27"/>
      <c r="B275" s="27"/>
      <c r="C275" s="27" t="s">
        <v>189</v>
      </c>
      <c r="D275" s="50" t="s">
        <v>1639</v>
      </c>
      <c r="E275" s="46">
        <v>30609</v>
      </c>
      <c r="F275" s="46">
        <v>28338</v>
      </c>
      <c r="G275" s="528" t="s">
        <v>1669</v>
      </c>
      <c r="H275" s="689"/>
      <c r="I275" s="31">
        <v>0</v>
      </c>
      <c r="J275" s="27">
        <v>0</v>
      </c>
      <c r="K275" s="31">
        <v>0</v>
      </c>
      <c r="L275" s="31">
        <v>0</v>
      </c>
      <c r="M275" s="31">
        <v>0</v>
      </c>
      <c r="N275" s="31">
        <v>0</v>
      </c>
      <c r="O275" s="31">
        <v>0</v>
      </c>
      <c r="P275" s="31">
        <v>0</v>
      </c>
      <c r="Q275" s="31">
        <v>0</v>
      </c>
      <c r="R275" s="31">
        <v>0</v>
      </c>
      <c r="S275" s="31">
        <v>0</v>
      </c>
      <c r="T275" s="31">
        <v>0</v>
      </c>
      <c r="U275" s="31">
        <v>0</v>
      </c>
      <c r="V275" s="31">
        <v>0</v>
      </c>
      <c r="W275" s="31">
        <v>0</v>
      </c>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27">
        <f>COUNT(AB275:BA275)</f>
        <v>0</v>
      </c>
      <c r="CE275" s="27">
        <f>COUNT(BB275:CB275)</f>
        <v>0</v>
      </c>
      <c r="CG275" s="27">
        <f>SUM(CC275,CE275)</f>
        <v>0</v>
      </c>
      <c r="CH275" s="442"/>
      <c r="CI275" s="442"/>
      <c r="CJ275" s="442"/>
    </row>
    <row r="276" spans="1:88" s="442" customFormat="1" ht="21" customHeight="1">
      <c r="A276" s="39"/>
      <c r="B276" s="39"/>
      <c r="C276" s="27" t="s">
        <v>222</v>
      </c>
      <c r="D276" s="28" t="s">
        <v>279</v>
      </c>
      <c r="E276" s="41">
        <v>37281</v>
      </c>
      <c r="F276" s="46">
        <v>37564</v>
      </c>
      <c r="G276" s="528" t="s">
        <v>359</v>
      </c>
      <c r="H276" s="689"/>
      <c r="I276" s="31">
        <v>0</v>
      </c>
      <c r="J276" s="27">
        <v>0</v>
      </c>
      <c r="K276" s="31">
        <v>0</v>
      </c>
      <c r="L276" s="27">
        <v>0</v>
      </c>
      <c r="M276" s="31">
        <v>0</v>
      </c>
      <c r="N276" s="31">
        <v>0</v>
      </c>
      <c r="O276" s="31">
        <v>0</v>
      </c>
      <c r="P276" s="31">
        <v>0</v>
      </c>
      <c r="Q276" s="31">
        <v>0</v>
      </c>
      <c r="R276" s="31">
        <v>0</v>
      </c>
      <c r="S276" s="31">
        <v>0</v>
      </c>
      <c r="T276" s="31">
        <v>0</v>
      </c>
      <c r="U276" s="31">
        <v>0</v>
      </c>
      <c r="V276" s="31">
        <v>0</v>
      </c>
      <c r="W276" s="31">
        <v>0</v>
      </c>
      <c r="X276" s="31">
        <v>0</v>
      </c>
      <c r="Y276" s="31"/>
      <c r="Z276" s="31">
        <v>0</v>
      </c>
      <c r="AA276" s="31"/>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27">
        <f>COUNT(AB276:BA276)</f>
        <v>0</v>
      </c>
      <c r="CD276" s="47"/>
      <c r="CE276" s="27">
        <f>COUNT(BB276:CB276)</f>
        <v>0</v>
      </c>
      <c r="CF276" s="47"/>
      <c r="CG276" s="27">
        <f t="shared" ref="CG276" si="48">SUM(CC276,CE276)</f>
        <v>0</v>
      </c>
    </row>
    <row r="277" spans="1:88" s="38" customFormat="1" ht="21" customHeight="1">
      <c r="A277" s="39"/>
      <c r="B277" s="39"/>
      <c r="C277" s="27" t="s">
        <v>196</v>
      </c>
      <c r="D277" s="28" t="s">
        <v>1742</v>
      </c>
      <c r="E277" s="29">
        <v>34386</v>
      </c>
      <c r="F277" s="46">
        <v>34908</v>
      </c>
      <c r="G277" s="528" t="s">
        <v>1669</v>
      </c>
      <c r="H277" s="689"/>
      <c r="I277" s="31">
        <v>0</v>
      </c>
      <c r="J277" s="27">
        <v>0</v>
      </c>
      <c r="K277" s="31">
        <v>0</v>
      </c>
      <c r="L277" s="31">
        <v>0</v>
      </c>
      <c r="M277" s="31">
        <v>0</v>
      </c>
      <c r="N277" s="31">
        <v>0</v>
      </c>
      <c r="O277" s="31">
        <v>0</v>
      </c>
      <c r="P277" s="31">
        <v>0</v>
      </c>
      <c r="Q277" s="31">
        <v>0</v>
      </c>
      <c r="R277" s="31">
        <v>0</v>
      </c>
      <c r="S277" s="31">
        <v>0</v>
      </c>
      <c r="T277" s="31">
        <v>0</v>
      </c>
      <c r="U277" s="31">
        <v>0</v>
      </c>
      <c r="V277" s="31">
        <v>0</v>
      </c>
      <c r="W277" s="31">
        <v>0</v>
      </c>
      <c r="X277" s="31">
        <v>0</v>
      </c>
      <c r="Y277" s="31"/>
      <c r="Z277" s="31">
        <v>0</v>
      </c>
      <c r="AA277" s="31"/>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27">
        <f>COUNT(AB277:BA277)</f>
        <v>0</v>
      </c>
      <c r="CD277" s="47"/>
      <c r="CE277" s="27">
        <f>COUNT(BB277:CB277)</f>
        <v>0</v>
      </c>
      <c r="CF277" s="47"/>
      <c r="CG277" s="27">
        <f>SUM(CC277,CE277)</f>
        <v>0</v>
      </c>
      <c r="CH277" s="442"/>
      <c r="CI277" s="442"/>
      <c r="CJ277" s="442"/>
    </row>
    <row r="278" spans="1:88" s="47" customFormat="1" ht="21" customHeight="1">
      <c r="A278" s="39"/>
      <c r="B278" s="39"/>
      <c r="C278" s="27" t="s">
        <v>130</v>
      </c>
      <c r="D278" s="28" t="s">
        <v>159</v>
      </c>
      <c r="E278" s="29">
        <v>43015</v>
      </c>
      <c r="F278" s="46">
        <v>43015</v>
      </c>
      <c r="G278" s="528" t="s">
        <v>1669</v>
      </c>
      <c r="H278" s="689"/>
      <c r="I278" s="31">
        <v>0</v>
      </c>
      <c r="J278" s="27">
        <v>0</v>
      </c>
      <c r="K278" s="31">
        <v>0</v>
      </c>
      <c r="L278" s="31">
        <v>0</v>
      </c>
      <c r="M278" s="31">
        <v>0</v>
      </c>
      <c r="N278" s="31">
        <v>0</v>
      </c>
      <c r="O278" s="31">
        <v>0</v>
      </c>
      <c r="P278" s="31">
        <v>2</v>
      </c>
      <c r="Q278" s="31">
        <v>2</v>
      </c>
      <c r="R278" s="31">
        <v>12</v>
      </c>
      <c r="S278" s="31">
        <v>14</v>
      </c>
      <c r="T278" s="31">
        <v>0</v>
      </c>
      <c r="U278" s="31">
        <v>14</v>
      </c>
      <c r="V278" s="31">
        <v>0</v>
      </c>
      <c r="W278" s="31">
        <v>14</v>
      </c>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27">
        <f>COUNT(AB278:BA278)</f>
        <v>0</v>
      </c>
      <c r="CE278" s="27">
        <f>COUNT(BB278:CB278)</f>
        <v>0</v>
      </c>
      <c r="CG278" s="27">
        <f>SUM(CC278,CE278)</f>
        <v>0</v>
      </c>
      <c r="CH278" s="38"/>
      <c r="CI278" s="38"/>
      <c r="CJ278" s="38"/>
    </row>
    <row r="279" spans="1:88" s="38" customFormat="1" ht="21" customHeight="1">
      <c r="A279" s="27"/>
      <c r="B279" s="27"/>
      <c r="C279" s="27" t="s">
        <v>191</v>
      </c>
      <c r="D279" s="28" t="s">
        <v>1591</v>
      </c>
      <c r="E279" s="46">
        <v>33669</v>
      </c>
      <c r="F279" s="46">
        <v>21439</v>
      </c>
      <c r="G279" s="528" t="s">
        <v>357</v>
      </c>
      <c r="H279" s="689"/>
      <c r="I279" s="31">
        <v>0</v>
      </c>
      <c r="J279" s="27">
        <v>0</v>
      </c>
      <c r="K279" s="31">
        <v>0</v>
      </c>
      <c r="L279" s="31">
        <v>0</v>
      </c>
      <c r="M279" s="31">
        <v>0</v>
      </c>
      <c r="N279" s="31">
        <v>0</v>
      </c>
      <c r="O279" s="31">
        <v>0</v>
      </c>
      <c r="P279" s="31">
        <v>0</v>
      </c>
      <c r="Q279" s="31">
        <v>0</v>
      </c>
      <c r="R279" s="31">
        <v>0</v>
      </c>
      <c r="S279" s="31">
        <v>0</v>
      </c>
      <c r="T279" s="31">
        <v>0</v>
      </c>
      <c r="U279" s="31">
        <v>0</v>
      </c>
      <c r="V279" s="31">
        <v>0</v>
      </c>
      <c r="W279" s="31">
        <v>0</v>
      </c>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27">
        <f>COUNT(AB279:BA279)</f>
        <v>0</v>
      </c>
      <c r="CE279" s="27">
        <f>COUNT(BB279:CB279)</f>
        <v>0</v>
      </c>
      <c r="CG279" s="27">
        <f>SUM(CC279,CE279)</f>
        <v>0</v>
      </c>
      <c r="CH279" s="442"/>
      <c r="CI279" s="442"/>
      <c r="CJ279" s="442"/>
    </row>
    <row r="280" spans="1:88" s="91" customFormat="1" ht="34.5" customHeight="1">
      <c r="A280" s="554" t="s">
        <v>12</v>
      </c>
      <c r="B280" s="554" t="s">
        <v>1800</v>
      </c>
      <c r="C280" s="586" t="s">
        <v>13</v>
      </c>
      <c r="D280" s="587" t="s">
        <v>14</v>
      </c>
      <c r="E280" s="472" t="s">
        <v>15</v>
      </c>
      <c r="F280" s="472" t="s">
        <v>16</v>
      </c>
      <c r="G280" s="472" t="s">
        <v>445</v>
      </c>
      <c r="H280" s="472"/>
      <c r="I280" s="554" t="s">
        <v>17</v>
      </c>
      <c r="J280" s="554" t="s">
        <v>18</v>
      </c>
      <c r="K280" s="554" t="s">
        <v>19</v>
      </c>
      <c r="L280" s="554" t="s">
        <v>20</v>
      </c>
      <c r="M280" s="760" t="s">
        <v>21</v>
      </c>
      <c r="N280" s="554" t="s">
        <v>22</v>
      </c>
      <c r="O280" s="554" t="s">
        <v>23</v>
      </c>
      <c r="P280" s="26" t="s">
        <v>24</v>
      </c>
      <c r="Q280" s="554" t="s">
        <v>25</v>
      </c>
      <c r="R280" s="554" t="s">
        <v>1558</v>
      </c>
      <c r="S280" s="554" t="s">
        <v>1556</v>
      </c>
      <c r="T280" s="761" t="s">
        <v>1568</v>
      </c>
      <c r="U280" s="761" t="s">
        <v>1654</v>
      </c>
      <c r="V280" s="761" t="s">
        <v>1970</v>
      </c>
      <c r="W280" s="761" t="s">
        <v>1971</v>
      </c>
      <c r="X280" s="761" t="s">
        <v>1721</v>
      </c>
      <c r="Y280" s="761"/>
      <c r="Z280" s="761" t="s">
        <v>1583</v>
      </c>
      <c r="AA280" s="761"/>
      <c r="AB280" s="554"/>
      <c r="AC280" s="554"/>
      <c r="AD280" s="554"/>
      <c r="AE280" s="554"/>
      <c r="AF280" s="554"/>
      <c r="AG280" s="554"/>
      <c r="AH280" s="554"/>
      <c r="AI280" s="554"/>
      <c r="AJ280" s="554"/>
      <c r="AK280" s="554"/>
      <c r="AL280" s="554"/>
      <c r="AM280" s="554"/>
      <c r="AN280" s="554"/>
      <c r="AO280" s="554"/>
      <c r="AP280" s="554"/>
      <c r="AQ280" s="554"/>
      <c r="AR280" s="554"/>
      <c r="AS280" s="554"/>
      <c r="AT280" s="554"/>
      <c r="AU280" s="554"/>
      <c r="AV280" s="554"/>
      <c r="AW280" s="554"/>
      <c r="AX280" s="554"/>
      <c r="AY280" s="554"/>
      <c r="AZ280" s="554"/>
      <c r="BA280" s="554"/>
      <c r="BB280" s="554"/>
      <c r="BC280" s="554"/>
      <c r="BD280" s="554"/>
      <c r="BE280" s="554"/>
      <c r="BF280" s="554"/>
      <c r="BG280" s="554"/>
      <c r="BH280" s="554"/>
      <c r="BI280" s="554"/>
      <c r="BJ280" s="554"/>
      <c r="BK280" s="554"/>
      <c r="BL280" s="554"/>
      <c r="BM280" s="554"/>
      <c r="BN280" s="554"/>
      <c r="BO280" s="554"/>
      <c r="BP280" s="554"/>
      <c r="BQ280" s="554"/>
      <c r="BR280" s="554"/>
      <c r="BS280" s="554"/>
      <c r="BT280" s="554"/>
      <c r="BU280" s="554"/>
      <c r="BV280" s="554"/>
      <c r="BW280" s="554"/>
      <c r="BX280" s="554"/>
      <c r="BY280" s="554"/>
      <c r="BZ280" s="554"/>
      <c r="CA280" s="554"/>
      <c r="CB280" s="554"/>
      <c r="CC280" s="24" t="s">
        <v>1583</v>
      </c>
      <c r="CD280" s="25"/>
      <c r="CE280" s="24" t="s">
        <v>1584</v>
      </c>
      <c r="CF280" s="279"/>
      <c r="CG280" s="26" t="s">
        <v>1721</v>
      </c>
    </row>
    <row r="281" spans="1:88" s="278" customFormat="1" ht="21" customHeight="1">
      <c r="A281" s="39"/>
      <c r="B281" s="39"/>
      <c r="C281" s="92" t="s">
        <v>51</v>
      </c>
      <c r="D281" s="28" t="s">
        <v>1665</v>
      </c>
      <c r="E281" s="46">
        <v>43609</v>
      </c>
      <c r="F281" s="41">
        <v>43612</v>
      </c>
      <c r="G281" s="446" t="s">
        <v>357</v>
      </c>
      <c r="H281" s="581"/>
      <c r="I281" s="31">
        <v>0</v>
      </c>
      <c r="J281" s="27">
        <v>0</v>
      </c>
      <c r="K281" s="31">
        <v>0</v>
      </c>
      <c r="L281" s="31">
        <v>0</v>
      </c>
      <c r="M281" s="31">
        <v>0</v>
      </c>
      <c r="N281" s="31">
        <v>0</v>
      </c>
      <c r="O281" s="31">
        <v>0</v>
      </c>
      <c r="P281" s="27">
        <v>0</v>
      </c>
      <c r="Q281" s="31">
        <v>0</v>
      </c>
      <c r="R281" s="31">
        <v>0</v>
      </c>
      <c r="S281" s="31">
        <v>0</v>
      </c>
      <c r="T281" s="31">
        <v>0</v>
      </c>
      <c r="U281" s="31">
        <v>0</v>
      </c>
      <c r="V281" s="31">
        <v>0</v>
      </c>
      <c r="W281" s="31">
        <v>0</v>
      </c>
      <c r="X281" s="31">
        <v>0</v>
      </c>
      <c r="Y281" s="31"/>
      <c r="Z281" s="31">
        <v>0</v>
      </c>
      <c r="AA281" s="31"/>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4"/>
      <c r="BC281" s="34"/>
      <c r="BD281" s="34"/>
      <c r="BE281" s="34"/>
      <c r="BF281" s="34"/>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93"/>
      <c r="CC281" s="27">
        <f>COUNT(AB281:BA281)</f>
        <v>0</v>
      </c>
      <c r="CE281" s="27">
        <f t="shared" ref="CE281" si="49">COUNT(BB281:CB281)</f>
        <v>0</v>
      </c>
      <c r="CG281" s="27">
        <f t="shared" ref="CG281" si="50">SUM(CC281,CE281)</f>
        <v>0</v>
      </c>
    </row>
    <row r="282" spans="1:88" s="91" customFormat="1" ht="34.5" customHeight="1">
      <c r="A282" s="554" t="s">
        <v>12</v>
      </c>
      <c r="B282" s="554" t="s">
        <v>1800</v>
      </c>
      <c r="C282" s="586" t="s">
        <v>13</v>
      </c>
      <c r="D282" s="587" t="s">
        <v>376</v>
      </c>
      <c r="E282" s="472" t="s">
        <v>15</v>
      </c>
      <c r="F282" s="472" t="s">
        <v>1704</v>
      </c>
      <c r="G282" s="472" t="s">
        <v>445</v>
      </c>
      <c r="H282" s="762" t="s">
        <v>1976</v>
      </c>
      <c r="I282" s="554" t="s">
        <v>17</v>
      </c>
      <c r="J282" s="554" t="s">
        <v>18</v>
      </c>
      <c r="K282" s="554" t="s">
        <v>19</v>
      </c>
      <c r="L282" s="554" t="s">
        <v>20</v>
      </c>
      <c r="M282" s="760" t="s">
        <v>21</v>
      </c>
      <c r="N282" s="554" t="s">
        <v>22</v>
      </c>
      <c r="O282" s="554" t="s">
        <v>23</v>
      </c>
      <c r="P282" s="26" t="s">
        <v>24</v>
      </c>
      <c r="Q282" s="554" t="s">
        <v>25</v>
      </c>
      <c r="R282" s="554" t="s">
        <v>1558</v>
      </c>
      <c r="S282" s="554" t="s">
        <v>1556</v>
      </c>
      <c r="T282" s="761" t="s">
        <v>1568</v>
      </c>
      <c r="U282" s="761" t="s">
        <v>1654</v>
      </c>
      <c r="V282" s="761" t="s">
        <v>1970</v>
      </c>
      <c r="W282" s="761" t="s">
        <v>1971</v>
      </c>
      <c r="X282" s="761" t="s">
        <v>1721</v>
      </c>
      <c r="Y282" s="761"/>
      <c r="Z282" s="761" t="s">
        <v>1583</v>
      </c>
      <c r="AA282" s="761"/>
      <c r="AB282" s="554"/>
      <c r="AC282" s="554"/>
      <c r="AD282" s="554"/>
      <c r="AE282" s="554"/>
      <c r="AF282" s="554"/>
      <c r="AG282" s="554"/>
      <c r="AH282" s="554"/>
      <c r="AI282" s="554"/>
      <c r="AJ282" s="554"/>
      <c r="AK282" s="554"/>
      <c r="AL282" s="554"/>
      <c r="AM282" s="554"/>
      <c r="AN282" s="554"/>
      <c r="AO282" s="554"/>
      <c r="AP282" s="554"/>
      <c r="AQ282" s="554"/>
      <c r="AR282" s="554"/>
      <c r="AS282" s="554"/>
      <c r="AT282" s="554"/>
      <c r="AU282" s="554"/>
      <c r="AV282" s="554"/>
      <c r="AW282" s="554"/>
      <c r="AX282" s="554"/>
      <c r="AY282" s="554"/>
      <c r="AZ282" s="554"/>
      <c r="BA282" s="554"/>
      <c r="BB282" s="554"/>
      <c r="BC282" s="554"/>
      <c r="BD282" s="554"/>
      <c r="BE282" s="554"/>
      <c r="BF282" s="554"/>
      <c r="BG282" s="554"/>
      <c r="BH282" s="554"/>
      <c r="BI282" s="554"/>
      <c r="BJ282" s="554"/>
      <c r="BK282" s="554"/>
      <c r="BL282" s="554"/>
      <c r="BM282" s="554"/>
      <c r="BN282" s="554"/>
      <c r="BO282" s="554"/>
      <c r="BP282" s="554"/>
      <c r="BQ282" s="554"/>
      <c r="BR282" s="554"/>
      <c r="BS282" s="554"/>
      <c r="BT282" s="554"/>
      <c r="BU282" s="554"/>
      <c r="BV282" s="554"/>
      <c r="BW282" s="554"/>
      <c r="BX282" s="554"/>
      <c r="BY282" s="554"/>
      <c r="BZ282" s="554"/>
      <c r="CA282" s="554"/>
      <c r="CB282" s="554"/>
      <c r="CC282" s="24" t="s">
        <v>1583</v>
      </c>
      <c r="CD282" s="25"/>
      <c r="CE282" s="24" t="s">
        <v>1584</v>
      </c>
      <c r="CF282" s="279"/>
      <c r="CG282" s="26" t="s">
        <v>1721</v>
      </c>
    </row>
    <row r="283" spans="1:88" ht="21" customHeight="1">
      <c r="A283" s="50"/>
      <c r="B283" s="50"/>
      <c r="C283" s="92" t="s">
        <v>35</v>
      </c>
      <c r="D283" s="28" t="s">
        <v>381</v>
      </c>
      <c r="E283" s="41">
        <v>33842</v>
      </c>
      <c r="F283" s="41">
        <v>35417</v>
      </c>
      <c r="G283" s="528" t="s">
        <v>357</v>
      </c>
      <c r="H283" s="689"/>
      <c r="I283" s="31">
        <v>924</v>
      </c>
      <c r="J283" s="27">
        <v>46</v>
      </c>
      <c r="K283" s="31">
        <v>970</v>
      </c>
      <c r="L283" s="31">
        <v>48</v>
      </c>
      <c r="M283" s="31">
        <v>1018</v>
      </c>
      <c r="N283" s="27">
        <v>49</v>
      </c>
      <c r="O283" s="31">
        <v>1067</v>
      </c>
      <c r="P283" s="27">
        <v>49</v>
      </c>
      <c r="Q283" s="31">
        <v>1116</v>
      </c>
      <c r="R283" s="27">
        <v>46</v>
      </c>
      <c r="S283" s="31">
        <v>1162</v>
      </c>
      <c r="T283" s="31">
        <v>25</v>
      </c>
      <c r="U283" s="31">
        <v>1187</v>
      </c>
      <c r="V283" s="31">
        <v>0</v>
      </c>
      <c r="W283" s="31">
        <v>1187</v>
      </c>
      <c r="X283" s="31">
        <v>0</v>
      </c>
      <c r="Y283" s="31"/>
      <c r="Z283" s="31">
        <v>0</v>
      </c>
      <c r="AA283" s="31"/>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4"/>
      <c r="BC283" s="34"/>
      <c r="BD283" s="34"/>
      <c r="BE283" s="34"/>
      <c r="BF283" s="34"/>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27">
        <v>0</v>
      </c>
      <c r="CE283" s="27">
        <v>0</v>
      </c>
      <c r="CG283" s="27">
        <v>0</v>
      </c>
    </row>
    <row r="284" spans="1:88" s="378" customFormat="1" ht="15">
      <c r="E284" s="377"/>
      <c r="F284" s="380"/>
      <c r="G284" s="380"/>
      <c r="H284" s="380"/>
      <c r="I284" s="381"/>
      <c r="J284" s="381"/>
      <c r="K284" s="381"/>
      <c r="L284" s="381"/>
      <c r="M284" s="381"/>
      <c r="N284" s="381"/>
      <c r="O284" s="381"/>
      <c r="P284" s="381"/>
      <c r="Q284" s="381"/>
      <c r="R284" s="381"/>
      <c r="S284" s="381"/>
      <c r="T284" s="381"/>
      <c r="U284" s="381"/>
      <c r="V284" s="381"/>
      <c r="W284" s="381"/>
      <c r="X284" s="381"/>
      <c r="Y284" s="381"/>
      <c r="Z284" s="381"/>
      <c r="AA284" s="381"/>
      <c r="AB284" s="180"/>
      <c r="AX284" s="382"/>
      <c r="AZ284" s="379"/>
      <c r="BA284" s="379"/>
    </row>
    <row r="285" spans="1:88" ht="44.25" customHeight="1">
      <c r="C285" s="2"/>
      <c r="D285" s="86" t="s">
        <v>1772</v>
      </c>
      <c r="E285" s="3"/>
      <c r="G285" s="473"/>
      <c r="H285" s="473"/>
      <c r="I285" s="76"/>
      <c r="CB285" s="76"/>
      <c r="CC285" s="64"/>
      <c r="CD285" s="64"/>
      <c r="CE285" s="64"/>
      <c r="CG285" s="64"/>
    </row>
    <row r="286" spans="1:88" ht="15.95" customHeight="1">
      <c r="C286" s="2"/>
      <c r="D286" s="2"/>
      <c r="E286" s="3"/>
      <c r="G286" s="473"/>
      <c r="H286" s="473"/>
      <c r="I286" s="76"/>
      <c r="CB286" s="76"/>
      <c r="CC286" s="64"/>
      <c r="CD286" s="64"/>
      <c r="CE286" s="64"/>
      <c r="CG286" s="64"/>
    </row>
    <row r="287" spans="1:88" s="279" customFormat="1" ht="34.5" customHeight="1">
      <c r="A287" s="554" t="s">
        <v>12</v>
      </c>
      <c r="B287" s="554"/>
      <c r="C287" s="586" t="s">
        <v>13</v>
      </c>
      <c r="D287" s="587" t="s">
        <v>59</v>
      </c>
      <c r="E287" s="472" t="s">
        <v>15</v>
      </c>
      <c r="F287" s="472" t="s">
        <v>16</v>
      </c>
      <c r="G287" s="687" t="s">
        <v>445</v>
      </c>
      <c r="H287" s="687"/>
      <c r="I287" s="554" t="s">
        <v>17</v>
      </c>
      <c r="J287" s="554" t="s">
        <v>18</v>
      </c>
      <c r="K287" s="554" t="s">
        <v>19</v>
      </c>
      <c r="L287" s="554" t="s">
        <v>20</v>
      </c>
      <c r="M287" s="760" t="s">
        <v>21</v>
      </c>
      <c r="N287" s="760" t="s">
        <v>22</v>
      </c>
      <c r="O287" s="554" t="s">
        <v>23</v>
      </c>
      <c r="P287" s="554" t="s">
        <v>24</v>
      </c>
      <c r="Q287" s="554" t="s">
        <v>25</v>
      </c>
      <c r="R287" s="554" t="s">
        <v>1558</v>
      </c>
      <c r="S287" s="554" t="s">
        <v>1556</v>
      </c>
      <c r="T287" s="554" t="s">
        <v>1566</v>
      </c>
      <c r="U287" s="554"/>
      <c r="V287" s="554" t="s">
        <v>1566</v>
      </c>
      <c r="W287" s="554"/>
      <c r="X287" s="554" t="s">
        <v>1566</v>
      </c>
      <c r="Y287" s="554"/>
      <c r="Z287" s="554" t="s">
        <v>1583</v>
      </c>
      <c r="AA287" s="554"/>
      <c r="AB287" s="554">
        <v>2</v>
      </c>
      <c r="AC287" s="554">
        <v>9</v>
      </c>
      <c r="AD287" s="554">
        <v>16</v>
      </c>
      <c r="AE287" s="554"/>
      <c r="AF287" s="554">
        <v>23</v>
      </c>
      <c r="AG287" s="554">
        <v>30</v>
      </c>
      <c r="AH287" s="554">
        <v>6</v>
      </c>
      <c r="AI287" s="554">
        <v>13</v>
      </c>
      <c r="AJ287" s="554">
        <v>20</v>
      </c>
      <c r="AK287" s="554">
        <v>27</v>
      </c>
      <c r="AL287" s="554">
        <v>6</v>
      </c>
      <c r="AM287" s="554">
        <v>13</v>
      </c>
      <c r="AN287" s="554">
        <v>27</v>
      </c>
      <c r="AO287" s="554">
        <v>3</v>
      </c>
      <c r="AP287" s="554">
        <v>10</v>
      </c>
      <c r="AQ287" s="554">
        <v>17</v>
      </c>
      <c r="AR287" s="554"/>
      <c r="AS287" s="554">
        <v>24</v>
      </c>
      <c r="AT287" s="554">
        <v>1</v>
      </c>
      <c r="AU287" s="554">
        <v>8</v>
      </c>
      <c r="AV287" s="554"/>
      <c r="AW287" s="554">
        <v>22</v>
      </c>
      <c r="AX287" s="554">
        <v>29</v>
      </c>
      <c r="AY287" s="554">
        <v>5</v>
      </c>
      <c r="AZ287" s="554">
        <v>12</v>
      </c>
      <c r="BA287" s="554">
        <v>26</v>
      </c>
      <c r="BB287" s="554">
        <v>3</v>
      </c>
      <c r="BC287" s="554">
        <v>10</v>
      </c>
      <c r="BD287" s="554"/>
      <c r="BE287" s="554">
        <v>17</v>
      </c>
      <c r="BF287" s="554">
        <v>24</v>
      </c>
      <c r="BG287" s="554">
        <v>31</v>
      </c>
      <c r="BH287" s="554">
        <v>7</v>
      </c>
      <c r="BI287" s="554">
        <v>14</v>
      </c>
      <c r="BJ287" s="554">
        <v>28</v>
      </c>
      <c r="BK287" s="554">
        <v>4</v>
      </c>
      <c r="BL287" s="554">
        <v>11</v>
      </c>
      <c r="BM287" s="554">
        <v>18</v>
      </c>
      <c r="BN287" s="554">
        <v>25</v>
      </c>
      <c r="BO287" s="554">
        <v>2</v>
      </c>
      <c r="BP287" s="554">
        <v>9</v>
      </c>
      <c r="BQ287" s="554"/>
      <c r="BR287" s="554">
        <v>16</v>
      </c>
      <c r="BS287" s="554">
        <v>23</v>
      </c>
      <c r="BT287" s="554">
        <v>30</v>
      </c>
      <c r="BU287" s="554">
        <v>6</v>
      </c>
      <c r="BV287" s="554">
        <v>13</v>
      </c>
      <c r="BW287" s="554">
        <v>27</v>
      </c>
      <c r="BX287" s="554">
        <v>4</v>
      </c>
      <c r="BY287" s="554">
        <v>11</v>
      </c>
      <c r="BZ287" s="554">
        <v>18</v>
      </c>
      <c r="CA287" s="554"/>
      <c r="CB287" s="554">
        <v>25</v>
      </c>
      <c r="CC287" s="24" t="s">
        <v>1583</v>
      </c>
      <c r="CD287" s="25"/>
      <c r="CE287" s="24" t="s">
        <v>1584</v>
      </c>
      <c r="CG287" s="26" t="s">
        <v>1566</v>
      </c>
    </row>
    <row r="288" spans="1:88" s="442" customFormat="1" ht="21" customHeight="1">
      <c r="A288" s="39"/>
      <c r="B288" s="39"/>
      <c r="C288" s="27"/>
      <c r="D288" s="28" t="s">
        <v>350</v>
      </c>
      <c r="E288" s="46">
        <v>40003</v>
      </c>
      <c r="F288" s="46"/>
      <c r="G288" s="528" t="s">
        <v>357</v>
      </c>
      <c r="H288" s="689"/>
      <c r="I288" s="31">
        <v>0</v>
      </c>
      <c r="J288" s="27">
        <v>0</v>
      </c>
      <c r="K288" s="31">
        <v>0</v>
      </c>
      <c r="L288" s="31">
        <v>0</v>
      </c>
      <c r="M288" s="31">
        <v>0</v>
      </c>
      <c r="N288" s="31">
        <v>0</v>
      </c>
      <c r="O288" s="31">
        <v>0</v>
      </c>
      <c r="P288" s="31">
        <v>0</v>
      </c>
      <c r="Q288" s="31">
        <v>0</v>
      </c>
      <c r="R288" s="31">
        <v>0</v>
      </c>
      <c r="S288" s="31">
        <v>0</v>
      </c>
      <c r="T288" s="31">
        <v>0</v>
      </c>
      <c r="U288" s="31">
        <v>0</v>
      </c>
      <c r="V288" s="31">
        <v>0</v>
      </c>
      <c r="W288" s="31"/>
      <c r="X288" s="31">
        <v>0</v>
      </c>
      <c r="Y288" s="31"/>
      <c r="Z288" s="31">
        <v>0</v>
      </c>
      <c r="AA288" s="31"/>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27">
        <f>SUM(AB288:BA288)</f>
        <v>0</v>
      </c>
      <c r="CD288" s="47"/>
      <c r="CE288" s="27">
        <f t="shared" ref="CE288:CE292" si="51">SUM(BB288:CB288)</f>
        <v>0</v>
      </c>
      <c r="CF288" s="47"/>
      <c r="CG288" s="27">
        <f t="shared" ref="CG288:CG292" si="52">SUM(CC288,CE288)</f>
        <v>0</v>
      </c>
    </row>
    <row r="289" spans="1:85" s="38" customFormat="1" ht="21" customHeight="1">
      <c r="A289" s="39"/>
      <c r="B289" s="39"/>
      <c r="C289" s="27"/>
      <c r="D289" s="28" t="s">
        <v>351</v>
      </c>
      <c r="E289" s="46">
        <v>43003</v>
      </c>
      <c r="F289" s="46">
        <v>43004</v>
      </c>
      <c r="G289" s="528" t="s">
        <v>357</v>
      </c>
      <c r="H289" s="689"/>
      <c r="I289" s="31">
        <v>0</v>
      </c>
      <c r="J289" s="27">
        <v>0</v>
      </c>
      <c r="K289" s="31">
        <v>0</v>
      </c>
      <c r="L289" s="31">
        <v>0</v>
      </c>
      <c r="M289" s="31">
        <v>0</v>
      </c>
      <c r="N289" s="31">
        <v>0</v>
      </c>
      <c r="O289" s="31">
        <v>0</v>
      </c>
      <c r="P289" s="31">
        <v>0</v>
      </c>
      <c r="Q289" s="31">
        <v>0</v>
      </c>
      <c r="R289" s="31">
        <v>0</v>
      </c>
      <c r="S289" s="31">
        <v>0</v>
      </c>
      <c r="T289" s="31">
        <v>0</v>
      </c>
      <c r="U289" s="31">
        <v>0</v>
      </c>
      <c r="V289" s="31">
        <v>0</v>
      </c>
      <c r="W289" s="31"/>
      <c r="X289" s="31">
        <v>0</v>
      </c>
      <c r="Y289" s="31"/>
      <c r="Z289" s="31">
        <v>0</v>
      </c>
      <c r="AA289" s="31"/>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27">
        <f>SUM(AB289:BA289)</f>
        <v>0</v>
      </c>
      <c r="CD289" s="47"/>
      <c r="CE289" s="27">
        <f t="shared" si="51"/>
        <v>0</v>
      </c>
      <c r="CF289" s="47"/>
      <c r="CG289" s="27">
        <f t="shared" si="52"/>
        <v>0</v>
      </c>
    </row>
    <row r="290" spans="1:85" s="38" customFormat="1" ht="21" customHeight="1">
      <c r="A290" s="27"/>
      <c r="B290" s="27"/>
      <c r="C290" s="27"/>
      <c r="D290" s="28" t="s">
        <v>1670</v>
      </c>
      <c r="E290" s="41">
        <v>37259</v>
      </c>
      <c r="F290" s="46">
        <v>36396</v>
      </c>
      <c r="G290" s="528" t="s">
        <v>357</v>
      </c>
      <c r="H290" s="689"/>
      <c r="I290" s="31">
        <v>0</v>
      </c>
      <c r="J290" s="31">
        <v>0</v>
      </c>
      <c r="K290" s="31">
        <v>0</v>
      </c>
      <c r="L290" s="31">
        <v>0</v>
      </c>
      <c r="M290" s="31">
        <v>0</v>
      </c>
      <c r="N290" s="31">
        <v>0</v>
      </c>
      <c r="O290" s="31">
        <v>0</v>
      </c>
      <c r="P290" s="31">
        <v>0</v>
      </c>
      <c r="Q290" s="31">
        <v>0</v>
      </c>
      <c r="R290" s="31">
        <v>0</v>
      </c>
      <c r="S290" s="31">
        <v>0</v>
      </c>
      <c r="T290" s="31">
        <v>19</v>
      </c>
      <c r="U290" s="31">
        <v>19</v>
      </c>
      <c r="V290" s="31">
        <v>1</v>
      </c>
      <c r="W290" s="31"/>
      <c r="X290" s="31">
        <v>1</v>
      </c>
      <c r="Y290" s="31"/>
      <c r="Z290" s="31">
        <v>1</v>
      </c>
      <c r="AA290" s="31"/>
      <c r="AB290" s="33">
        <v>1</v>
      </c>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27">
        <f>SUM(AB290:BA290)</f>
        <v>1</v>
      </c>
      <c r="CE290" s="27">
        <f t="shared" si="51"/>
        <v>0</v>
      </c>
      <c r="CG290" s="27">
        <f t="shared" si="52"/>
        <v>1</v>
      </c>
    </row>
    <row r="291" spans="1:85" s="38" customFormat="1" ht="21" customHeight="1">
      <c r="A291" s="39"/>
      <c r="B291" s="39"/>
      <c r="C291" s="27"/>
      <c r="D291" s="28" t="s">
        <v>434</v>
      </c>
      <c r="E291" s="41">
        <v>42507</v>
      </c>
      <c r="F291" s="46">
        <v>38215</v>
      </c>
      <c r="G291" s="528" t="s">
        <v>353</v>
      </c>
      <c r="H291" s="689"/>
      <c r="I291" s="31">
        <v>0</v>
      </c>
      <c r="J291" s="27">
        <v>0</v>
      </c>
      <c r="K291" s="31">
        <v>0</v>
      </c>
      <c r="L291" s="27">
        <v>0</v>
      </c>
      <c r="M291" s="31">
        <v>0</v>
      </c>
      <c r="N291" s="31">
        <v>0</v>
      </c>
      <c r="O291" s="31">
        <v>0</v>
      </c>
      <c r="P291" s="31">
        <v>1</v>
      </c>
      <c r="Q291" s="31">
        <v>1</v>
      </c>
      <c r="R291" s="31">
        <v>0</v>
      </c>
      <c r="S291" s="31">
        <v>1</v>
      </c>
      <c r="T291" s="31">
        <v>0</v>
      </c>
      <c r="U291" s="31">
        <v>1</v>
      </c>
      <c r="V291" s="31">
        <v>0</v>
      </c>
      <c r="W291" s="31"/>
      <c r="X291" s="31">
        <v>0</v>
      </c>
      <c r="Y291" s="31"/>
      <c r="Z291" s="31">
        <v>0</v>
      </c>
      <c r="AA291" s="31"/>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27">
        <f>SUM(AB291:BA291)</f>
        <v>0</v>
      </c>
      <c r="CD291" s="47"/>
      <c r="CE291" s="27">
        <f t="shared" si="51"/>
        <v>0</v>
      </c>
      <c r="CF291" s="47"/>
      <c r="CG291" s="27">
        <f t="shared" si="52"/>
        <v>0</v>
      </c>
    </row>
    <row r="292" spans="1:85" s="38" customFormat="1" ht="21" customHeight="1">
      <c r="A292" s="50"/>
      <c r="B292" s="50"/>
      <c r="C292" s="27"/>
      <c r="D292" s="28" t="s">
        <v>1597</v>
      </c>
      <c r="E292" s="29">
        <v>43375</v>
      </c>
      <c r="F292" s="46">
        <v>43361</v>
      </c>
      <c r="G292" s="528" t="s">
        <v>357</v>
      </c>
      <c r="H292" s="689"/>
      <c r="I292" s="31">
        <v>0</v>
      </c>
      <c r="J292" s="27">
        <v>0</v>
      </c>
      <c r="K292" s="31">
        <v>0</v>
      </c>
      <c r="L292" s="31">
        <v>0</v>
      </c>
      <c r="M292" s="31">
        <v>0</v>
      </c>
      <c r="N292" s="31">
        <v>0</v>
      </c>
      <c r="O292" s="31">
        <v>0</v>
      </c>
      <c r="P292" s="31">
        <v>0</v>
      </c>
      <c r="Q292" s="31">
        <v>0</v>
      </c>
      <c r="R292" s="31">
        <v>0</v>
      </c>
      <c r="S292" s="31">
        <v>0</v>
      </c>
      <c r="T292" s="31">
        <v>0</v>
      </c>
      <c r="U292" s="31">
        <v>0</v>
      </c>
      <c r="V292" s="31">
        <v>0</v>
      </c>
      <c r="W292" s="31"/>
      <c r="X292" s="31">
        <v>0</v>
      </c>
      <c r="Y292" s="31"/>
      <c r="Z292" s="31">
        <v>0</v>
      </c>
      <c r="AA292" s="31"/>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27">
        <f>SUM(AB292:BA292)</f>
        <v>0</v>
      </c>
      <c r="CD292" s="47"/>
      <c r="CE292" s="27">
        <f t="shared" si="51"/>
        <v>0</v>
      </c>
      <c r="CF292" s="47"/>
      <c r="CG292" s="27">
        <f t="shared" si="52"/>
        <v>0</v>
      </c>
    </row>
    <row r="293" spans="1:85" s="378" customFormat="1" ht="15">
      <c r="E293" s="377"/>
      <c r="F293" s="380"/>
      <c r="G293" s="380"/>
      <c r="H293" s="380"/>
      <c r="I293" s="381"/>
      <c r="J293" s="381"/>
      <c r="K293" s="381"/>
      <c r="L293" s="381"/>
      <c r="M293" s="381"/>
      <c r="N293" s="381"/>
      <c r="O293" s="381"/>
      <c r="P293" s="381"/>
      <c r="Q293" s="381"/>
      <c r="R293" s="381"/>
      <c r="S293" s="381"/>
      <c r="T293" s="381"/>
      <c r="U293" s="381"/>
      <c r="V293" s="381"/>
      <c r="W293" s="381"/>
      <c r="X293" s="381"/>
      <c r="Y293" s="381"/>
      <c r="Z293" s="381"/>
      <c r="AA293" s="381"/>
      <c r="AB293" s="180"/>
      <c r="AX293" s="382"/>
      <c r="AZ293" s="379"/>
      <c r="BA293" s="379"/>
    </row>
    <row r="294" spans="1:85" s="86" customFormat="1" ht="54" customHeight="1">
      <c r="C294" s="460"/>
      <c r="D294" s="86" t="s">
        <v>1747</v>
      </c>
      <c r="E294" s="461"/>
      <c r="F294" s="462"/>
      <c r="G294" s="473"/>
      <c r="H294" s="473"/>
      <c r="CD294" s="463"/>
      <c r="CE294" s="463"/>
      <c r="CF294" s="463"/>
    </row>
    <row r="295" spans="1:85" ht="15.6" customHeight="1">
      <c r="C295" s="2"/>
      <c r="D295" s="2"/>
      <c r="E295" s="3"/>
      <c r="G295" s="473"/>
      <c r="H295" s="473"/>
      <c r="I295" s="76"/>
      <c r="CB295" s="76"/>
      <c r="CC295" s="76"/>
      <c r="CD295" s="64"/>
      <c r="CE295" s="64"/>
      <c r="CF295" s="64"/>
    </row>
    <row r="296" spans="1:85" s="91" customFormat="1" ht="34.5" customHeight="1">
      <c r="A296" s="554" t="s">
        <v>12</v>
      </c>
      <c r="B296" s="554"/>
      <c r="C296" s="586" t="s">
        <v>13</v>
      </c>
      <c r="D296" s="587" t="s">
        <v>14</v>
      </c>
      <c r="E296" s="472" t="s">
        <v>15</v>
      </c>
      <c r="F296" s="472" t="s">
        <v>16</v>
      </c>
      <c r="G296" s="472" t="s">
        <v>445</v>
      </c>
      <c r="H296" s="472"/>
      <c r="I296" s="554" t="s">
        <v>17</v>
      </c>
      <c r="J296" s="554" t="s">
        <v>18</v>
      </c>
      <c r="K296" s="554" t="s">
        <v>19</v>
      </c>
      <c r="L296" s="554" t="s">
        <v>20</v>
      </c>
      <c r="M296" s="760" t="s">
        <v>21</v>
      </c>
      <c r="N296" s="554" t="s">
        <v>22</v>
      </c>
      <c r="O296" s="554" t="s">
        <v>23</v>
      </c>
      <c r="P296" s="26" t="s">
        <v>24</v>
      </c>
      <c r="Q296" s="554" t="s">
        <v>25</v>
      </c>
      <c r="R296" s="554" t="s">
        <v>1558</v>
      </c>
      <c r="S296" s="554" t="s">
        <v>1556</v>
      </c>
      <c r="T296" s="761" t="s">
        <v>1568</v>
      </c>
      <c r="U296" s="761" t="s">
        <v>1654</v>
      </c>
      <c r="V296" s="761" t="s">
        <v>1721</v>
      </c>
      <c r="W296" s="761"/>
      <c r="X296" s="761" t="s">
        <v>1721</v>
      </c>
      <c r="Y296" s="761"/>
      <c r="Z296" s="761" t="s">
        <v>1583</v>
      </c>
      <c r="AA296" s="761"/>
      <c r="AB296" s="554">
        <v>4</v>
      </c>
      <c r="AC296" s="554">
        <v>11</v>
      </c>
      <c r="AD296" s="554">
        <v>18</v>
      </c>
      <c r="AE296" s="554"/>
      <c r="AF296" s="554">
        <v>25</v>
      </c>
      <c r="AG296" s="554">
        <v>1</v>
      </c>
      <c r="AH296" s="554">
        <v>8</v>
      </c>
      <c r="AI296" s="554">
        <v>15</v>
      </c>
      <c r="AJ296" s="554">
        <v>29</v>
      </c>
      <c r="AK296" s="554">
        <v>7</v>
      </c>
      <c r="AL296" s="554">
        <v>14</v>
      </c>
      <c r="AM296" s="554">
        <v>21</v>
      </c>
      <c r="AN296" s="554">
        <v>28</v>
      </c>
      <c r="AO296" s="554">
        <v>4</v>
      </c>
      <c r="AP296" s="554">
        <v>11</v>
      </c>
      <c r="AQ296" s="554">
        <v>18</v>
      </c>
      <c r="AR296" s="554"/>
      <c r="AS296" s="554">
        <v>25</v>
      </c>
      <c r="AT296" s="554">
        <v>2</v>
      </c>
      <c r="AU296" s="554">
        <v>9</v>
      </c>
      <c r="AV296" s="554">
        <v>16</v>
      </c>
      <c r="AW296" s="554">
        <v>30</v>
      </c>
      <c r="AX296" s="554">
        <v>6</v>
      </c>
      <c r="AY296" s="554">
        <v>13</v>
      </c>
      <c r="AZ296" s="554">
        <v>20</v>
      </c>
      <c r="BA296" s="554">
        <v>27</v>
      </c>
      <c r="BB296" s="554">
        <v>4</v>
      </c>
      <c r="BC296" s="554">
        <v>11</v>
      </c>
      <c r="BD296" s="554"/>
      <c r="BE296" s="554">
        <v>18</v>
      </c>
      <c r="BF296" s="554">
        <v>25</v>
      </c>
      <c r="BG296" s="554">
        <v>1</v>
      </c>
      <c r="BH296" s="554">
        <v>8</v>
      </c>
      <c r="BI296" s="554">
        <v>15</v>
      </c>
      <c r="BJ296" s="554">
        <v>29</v>
      </c>
      <c r="BK296" s="554">
        <v>5</v>
      </c>
      <c r="BL296" s="554">
        <v>12</v>
      </c>
      <c r="BM296" s="554">
        <v>19</v>
      </c>
      <c r="BN296" s="554">
        <v>26</v>
      </c>
      <c r="BO296" s="554">
        <v>3</v>
      </c>
      <c r="BP296" s="554">
        <v>10</v>
      </c>
      <c r="BQ296" s="554">
        <v>17</v>
      </c>
      <c r="BR296" s="554">
        <v>24</v>
      </c>
      <c r="BS296" s="554">
        <v>31</v>
      </c>
      <c r="BT296" s="554">
        <v>7</v>
      </c>
      <c r="BU296" s="554">
        <v>14</v>
      </c>
      <c r="BV296" s="554">
        <v>21</v>
      </c>
      <c r="BW296" s="554">
        <v>28</v>
      </c>
      <c r="BX296" s="554">
        <v>5</v>
      </c>
      <c r="BY296" s="554">
        <v>12</v>
      </c>
      <c r="BZ296" s="554">
        <v>19</v>
      </c>
      <c r="CA296" s="554"/>
      <c r="CB296" s="554">
        <v>26</v>
      </c>
      <c r="CC296" s="24" t="s">
        <v>1583</v>
      </c>
      <c r="CD296" s="25"/>
      <c r="CE296" s="24" t="s">
        <v>1584</v>
      </c>
      <c r="CF296" s="279"/>
      <c r="CG296" s="26" t="s">
        <v>1721</v>
      </c>
    </row>
    <row r="297" spans="1:85" s="278" customFormat="1" ht="21" customHeight="1">
      <c r="A297" s="27"/>
      <c r="B297" s="27"/>
      <c r="C297" s="92"/>
      <c r="D297" s="28" t="s">
        <v>48</v>
      </c>
      <c r="E297" s="29">
        <v>40136</v>
      </c>
      <c r="F297" s="41">
        <v>23229</v>
      </c>
      <c r="G297" s="528" t="s">
        <v>356</v>
      </c>
      <c r="H297" s="689"/>
      <c r="I297" s="31">
        <v>18</v>
      </c>
      <c r="J297" s="27">
        <v>0</v>
      </c>
      <c r="K297" s="31">
        <v>18</v>
      </c>
      <c r="L297" s="31">
        <v>2</v>
      </c>
      <c r="M297" s="31">
        <v>20</v>
      </c>
      <c r="N297" s="31">
        <v>0</v>
      </c>
      <c r="O297" s="31">
        <v>20</v>
      </c>
      <c r="P297" s="27">
        <v>0</v>
      </c>
      <c r="Q297" s="31">
        <v>20</v>
      </c>
      <c r="R297" s="31">
        <v>1</v>
      </c>
      <c r="S297" s="31">
        <v>21</v>
      </c>
      <c r="T297" s="31">
        <v>0</v>
      </c>
      <c r="U297" s="31">
        <v>21</v>
      </c>
      <c r="V297" s="31">
        <v>0</v>
      </c>
      <c r="W297" s="31"/>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4"/>
      <c r="BC297" s="34"/>
      <c r="BD297" s="34"/>
      <c r="BE297" s="34"/>
      <c r="BF297" s="34"/>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93"/>
      <c r="CC297" s="27">
        <f>SUM(AB297:BA297)</f>
        <v>0</v>
      </c>
      <c r="CE297" s="27">
        <f>SUM(BB297:CB297)</f>
        <v>0</v>
      </c>
      <c r="CG297" s="27">
        <f>SUM(CC297,CE297)</f>
        <v>0</v>
      </c>
    </row>
    <row r="298" spans="1:85" s="442" customFormat="1" ht="21" customHeight="1">
      <c r="A298" s="39"/>
      <c r="B298" s="39"/>
      <c r="C298" s="27"/>
      <c r="D298" s="28"/>
      <c r="E298" s="46"/>
      <c r="F298" s="46"/>
      <c r="G298" s="528"/>
      <c r="H298" s="689"/>
      <c r="I298" s="31"/>
      <c r="J298" s="27"/>
      <c r="K298" s="31"/>
      <c r="L298" s="31"/>
      <c r="M298" s="31"/>
      <c r="N298" s="31"/>
      <c r="O298" s="31"/>
      <c r="P298" s="31"/>
      <c r="Q298" s="31"/>
      <c r="R298" s="31"/>
      <c r="S298" s="31"/>
      <c r="T298" s="31"/>
      <c r="U298" s="31"/>
      <c r="V298" s="31"/>
      <c r="W298" s="31"/>
      <c r="X298" s="31"/>
      <c r="Y298" s="31"/>
      <c r="Z298" s="31"/>
      <c r="AA298" s="31"/>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27"/>
      <c r="CD298" s="47"/>
      <c r="CE298" s="27"/>
      <c r="CF298" s="47"/>
      <c r="CG298" s="27"/>
    </row>
    <row r="299" spans="1:85" s="91" customFormat="1" ht="34.5" customHeight="1">
      <c r="A299" s="554" t="s">
        <v>12</v>
      </c>
      <c r="B299" s="554"/>
      <c r="C299" s="586" t="s">
        <v>13</v>
      </c>
      <c r="D299" s="587" t="s">
        <v>59</v>
      </c>
      <c r="E299" s="472" t="s">
        <v>15</v>
      </c>
      <c r="F299" s="472" t="s">
        <v>16</v>
      </c>
      <c r="G299" s="472" t="s">
        <v>445</v>
      </c>
      <c r="H299" s="472"/>
      <c r="I299" s="554" t="s">
        <v>17</v>
      </c>
      <c r="J299" s="554" t="s">
        <v>18</v>
      </c>
      <c r="K299" s="554" t="s">
        <v>19</v>
      </c>
      <c r="L299" s="554" t="s">
        <v>20</v>
      </c>
      <c r="M299" s="760" t="s">
        <v>21</v>
      </c>
      <c r="N299" s="554" t="s">
        <v>22</v>
      </c>
      <c r="O299" s="554" t="s">
        <v>23</v>
      </c>
      <c r="P299" s="26" t="s">
        <v>24</v>
      </c>
      <c r="Q299" s="554" t="s">
        <v>25</v>
      </c>
      <c r="R299" s="554" t="s">
        <v>1558</v>
      </c>
      <c r="S299" s="554" t="s">
        <v>1556</v>
      </c>
      <c r="T299" s="761" t="s">
        <v>1568</v>
      </c>
      <c r="U299" s="761" t="s">
        <v>1654</v>
      </c>
      <c r="V299" s="761" t="s">
        <v>1721</v>
      </c>
      <c r="W299" s="761"/>
      <c r="X299" s="761" t="s">
        <v>1721</v>
      </c>
      <c r="Y299" s="761"/>
      <c r="Z299" s="761" t="s">
        <v>1583</v>
      </c>
      <c r="AA299" s="761"/>
      <c r="AB299" s="554">
        <v>4</v>
      </c>
      <c r="AC299" s="554">
        <v>11</v>
      </c>
      <c r="AD299" s="554">
        <v>18</v>
      </c>
      <c r="AE299" s="554"/>
      <c r="AF299" s="554">
        <v>25</v>
      </c>
      <c r="AG299" s="554">
        <v>1</v>
      </c>
      <c r="AH299" s="554">
        <v>8</v>
      </c>
      <c r="AI299" s="554">
        <v>15</v>
      </c>
      <c r="AJ299" s="554">
        <v>29</v>
      </c>
      <c r="AK299" s="554">
        <v>7</v>
      </c>
      <c r="AL299" s="554">
        <v>14</v>
      </c>
      <c r="AM299" s="554">
        <v>21</v>
      </c>
      <c r="AN299" s="554">
        <v>28</v>
      </c>
      <c r="AO299" s="554">
        <v>4</v>
      </c>
      <c r="AP299" s="554">
        <v>11</v>
      </c>
      <c r="AQ299" s="554">
        <v>18</v>
      </c>
      <c r="AR299" s="554"/>
      <c r="AS299" s="554">
        <v>25</v>
      </c>
      <c r="AT299" s="554">
        <v>2</v>
      </c>
      <c r="AU299" s="554">
        <v>9</v>
      </c>
      <c r="AV299" s="554">
        <v>16</v>
      </c>
      <c r="AW299" s="554">
        <v>30</v>
      </c>
      <c r="AX299" s="554">
        <v>6</v>
      </c>
      <c r="AY299" s="554">
        <v>13</v>
      </c>
      <c r="AZ299" s="554">
        <v>20</v>
      </c>
      <c r="BA299" s="554">
        <v>27</v>
      </c>
      <c r="BB299" s="554">
        <v>4</v>
      </c>
      <c r="BC299" s="554">
        <v>11</v>
      </c>
      <c r="BD299" s="554"/>
      <c r="BE299" s="554">
        <v>18</v>
      </c>
      <c r="BF299" s="554">
        <v>25</v>
      </c>
      <c r="BG299" s="554">
        <v>1</v>
      </c>
      <c r="BH299" s="554">
        <v>8</v>
      </c>
      <c r="BI299" s="554">
        <v>15</v>
      </c>
      <c r="BJ299" s="554">
        <v>29</v>
      </c>
      <c r="BK299" s="554">
        <v>5</v>
      </c>
      <c r="BL299" s="554">
        <v>12</v>
      </c>
      <c r="BM299" s="554">
        <v>19</v>
      </c>
      <c r="BN299" s="554">
        <v>26</v>
      </c>
      <c r="BO299" s="554">
        <v>3</v>
      </c>
      <c r="BP299" s="554">
        <v>10</v>
      </c>
      <c r="BQ299" s="554">
        <v>17</v>
      </c>
      <c r="BR299" s="554">
        <v>24</v>
      </c>
      <c r="BS299" s="554">
        <v>31</v>
      </c>
      <c r="BT299" s="554">
        <v>7</v>
      </c>
      <c r="BU299" s="554">
        <v>14</v>
      </c>
      <c r="BV299" s="554">
        <v>21</v>
      </c>
      <c r="BW299" s="554">
        <v>28</v>
      </c>
      <c r="BX299" s="554">
        <v>5</v>
      </c>
      <c r="BY299" s="554">
        <v>12</v>
      </c>
      <c r="BZ299" s="554">
        <v>19</v>
      </c>
      <c r="CA299" s="554"/>
      <c r="CB299" s="554">
        <v>26</v>
      </c>
      <c r="CC299" s="24" t="s">
        <v>1583</v>
      </c>
      <c r="CD299" s="25"/>
      <c r="CE299" s="24" t="s">
        <v>1584</v>
      </c>
      <c r="CF299" s="279"/>
      <c r="CG299" s="26" t="s">
        <v>1721</v>
      </c>
    </row>
    <row r="300" spans="1:85" s="38" customFormat="1" ht="21" customHeight="1">
      <c r="A300" s="27"/>
      <c r="B300" s="27"/>
      <c r="C300" s="27"/>
      <c r="D300" s="28" t="s">
        <v>84</v>
      </c>
      <c r="E300" s="41">
        <v>36984</v>
      </c>
      <c r="F300" s="46">
        <v>35821</v>
      </c>
      <c r="G300" s="528" t="s">
        <v>356</v>
      </c>
      <c r="H300" s="689"/>
      <c r="I300" s="31">
        <v>95</v>
      </c>
      <c r="J300" s="27">
        <v>10</v>
      </c>
      <c r="K300" s="31">
        <v>105</v>
      </c>
      <c r="L300" s="31">
        <v>9</v>
      </c>
      <c r="M300" s="31">
        <v>114</v>
      </c>
      <c r="N300" s="31">
        <v>2</v>
      </c>
      <c r="O300" s="31">
        <v>116</v>
      </c>
      <c r="P300" s="31">
        <v>0</v>
      </c>
      <c r="Q300" s="31">
        <v>116</v>
      </c>
      <c r="R300" s="31">
        <v>0</v>
      </c>
      <c r="S300" s="31">
        <v>116</v>
      </c>
      <c r="T300" s="31">
        <v>0</v>
      </c>
      <c r="U300" s="31">
        <v>0</v>
      </c>
      <c r="V300" s="31">
        <v>0</v>
      </c>
      <c r="W300" s="31"/>
      <c r="X300" s="31">
        <v>0</v>
      </c>
      <c r="Y300" s="31"/>
      <c r="Z300" s="31">
        <v>0</v>
      </c>
      <c r="AA300" s="31"/>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27">
        <f t="shared" ref="CC300:CC306" si="53">SUM(AB300:BA300)</f>
        <v>0</v>
      </c>
      <c r="CE300" s="27">
        <f t="shared" ref="CE300:CE306" si="54">SUM(BB300:CB300)</f>
        <v>0</v>
      </c>
      <c r="CG300" s="27">
        <f t="shared" ref="CG300:CG309" si="55">SUM(CC300,CE300)</f>
        <v>0</v>
      </c>
    </row>
    <row r="301" spans="1:85" s="442" customFormat="1" ht="21" customHeight="1">
      <c r="A301" s="39"/>
      <c r="B301" s="39"/>
      <c r="C301" s="27"/>
      <c r="D301" s="28" t="s">
        <v>172</v>
      </c>
      <c r="E301" s="46">
        <v>42153</v>
      </c>
      <c r="F301" s="46">
        <v>42185</v>
      </c>
      <c r="G301" s="528" t="s">
        <v>354</v>
      </c>
      <c r="H301" s="689"/>
      <c r="I301" s="31">
        <v>0</v>
      </c>
      <c r="J301" s="27">
        <v>0</v>
      </c>
      <c r="K301" s="31">
        <v>0</v>
      </c>
      <c r="L301" s="31">
        <v>0</v>
      </c>
      <c r="M301" s="31">
        <v>0</v>
      </c>
      <c r="N301" s="31">
        <v>7</v>
      </c>
      <c r="O301" s="31">
        <v>7</v>
      </c>
      <c r="P301" s="31">
        <v>0</v>
      </c>
      <c r="Q301" s="31">
        <v>7</v>
      </c>
      <c r="R301" s="31">
        <v>0</v>
      </c>
      <c r="S301" s="31">
        <v>7</v>
      </c>
      <c r="T301" s="31">
        <v>0</v>
      </c>
      <c r="U301" s="31">
        <v>0</v>
      </c>
      <c r="V301" s="31">
        <v>0</v>
      </c>
      <c r="W301" s="31"/>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27">
        <f t="shared" si="53"/>
        <v>0</v>
      </c>
      <c r="CD301" s="47"/>
      <c r="CE301" s="27">
        <f t="shared" si="54"/>
        <v>0</v>
      </c>
      <c r="CF301" s="47"/>
      <c r="CG301" s="27">
        <f t="shared" si="55"/>
        <v>0</v>
      </c>
    </row>
    <row r="302" spans="1:85" s="442" customFormat="1" ht="21" customHeight="1">
      <c r="A302" s="51"/>
      <c r="B302" s="51"/>
      <c r="C302" s="27"/>
      <c r="D302" s="28" t="s">
        <v>145</v>
      </c>
      <c r="E302" s="46">
        <v>40591</v>
      </c>
      <c r="F302" s="46">
        <v>18333</v>
      </c>
      <c r="G302" s="528" t="s">
        <v>354</v>
      </c>
      <c r="H302" s="689"/>
      <c r="I302" s="31">
        <v>0</v>
      </c>
      <c r="J302" s="27">
        <v>0</v>
      </c>
      <c r="K302" s="31">
        <v>0</v>
      </c>
      <c r="L302" s="31">
        <v>3</v>
      </c>
      <c r="M302" s="31">
        <v>3</v>
      </c>
      <c r="N302" s="31">
        <v>1</v>
      </c>
      <c r="O302" s="31">
        <v>4</v>
      </c>
      <c r="P302" s="31">
        <v>0</v>
      </c>
      <c r="Q302" s="31">
        <v>4</v>
      </c>
      <c r="R302" s="31">
        <v>0</v>
      </c>
      <c r="S302" s="31">
        <v>4</v>
      </c>
      <c r="T302" s="31">
        <v>0</v>
      </c>
      <c r="U302" s="31">
        <v>0</v>
      </c>
      <c r="V302" s="31">
        <v>0</v>
      </c>
      <c r="W302" s="31"/>
      <c r="X302" s="31">
        <v>0</v>
      </c>
      <c r="Y302" s="31"/>
      <c r="Z302" s="31">
        <v>0</v>
      </c>
      <c r="AA302" s="31"/>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27">
        <f t="shared" si="53"/>
        <v>0</v>
      </c>
      <c r="CD302" s="38"/>
      <c r="CE302" s="27">
        <f t="shared" si="54"/>
        <v>0</v>
      </c>
      <c r="CF302" s="38"/>
      <c r="CG302" s="27">
        <f t="shared" si="55"/>
        <v>0</v>
      </c>
    </row>
    <row r="303" spans="1:85" s="442" customFormat="1" ht="21" customHeight="1">
      <c r="A303" s="51"/>
      <c r="B303" s="51"/>
      <c r="C303" s="27"/>
      <c r="D303" s="28" t="s">
        <v>308</v>
      </c>
      <c r="E303" s="46">
        <v>40309</v>
      </c>
      <c r="F303" s="46">
        <v>40555</v>
      </c>
      <c r="G303" s="446" t="s">
        <v>354</v>
      </c>
      <c r="H303" s="581"/>
      <c r="I303" s="31">
        <v>0</v>
      </c>
      <c r="J303" s="27">
        <v>0</v>
      </c>
      <c r="K303" s="31">
        <v>0</v>
      </c>
      <c r="L303" s="31">
        <v>0</v>
      </c>
      <c r="M303" s="31">
        <v>0</v>
      </c>
      <c r="N303" s="31">
        <v>3</v>
      </c>
      <c r="O303" s="31">
        <v>3</v>
      </c>
      <c r="P303" s="31">
        <v>0</v>
      </c>
      <c r="Q303" s="31">
        <v>3</v>
      </c>
      <c r="R303" s="31">
        <v>0</v>
      </c>
      <c r="S303" s="31">
        <v>3</v>
      </c>
      <c r="T303" s="31">
        <v>0</v>
      </c>
      <c r="U303" s="31">
        <v>0</v>
      </c>
      <c r="V303" s="31">
        <v>0</v>
      </c>
      <c r="W303" s="31"/>
      <c r="X303" s="31">
        <v>0</v>
      </c>
      <c r="Y303" s="31"/>
      <c r="Z303" s="31">
        <v>0</v>
      </c>
      <c r="AA303" s="31"/>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27">
        <f t="shared" si="53"/>
        <v>0</v>
      </c>
      <c r="CD303" s="38"/>
      <c r="CE303" s="27">
        <f t="shared" si="54"/>
        <v>0</v>
      </c>
      <c r="CF303" s="38"/>
      <c r="CG303" s="27">
        <f t="shared" si="55"/>
        <v>0</v>
      </c>
    </row>
    <row r="304" spans="1:85" s="442" customFormat="1" ht="21" customHeight="1">
      <c r="A304" s="39"/>
      <c r="B304" s="39"/>
      <c r="C304" s="27"/>
      <c r="D304" s="28" t="s">
        <v>432</v>
      </c>
      <c r="E304" s="41">
        <v>29998</v>
      </c>
      <c r="F304" s="46">
        <v>27698</v>
      </c>
      <c r="G304" s="528" t="s">
        <v>354</v>
      </c>
      <c r="H304" s="689"/>
      <c r="I304" s="31">
        <v>0</v>
      </c>
      <c r="J304" s="27">
        <v>0</v>
      </c>
      <c r="K304" s="31">
        <v>0</v>
      </c>
      <c r="L304" s="31">
        <v>0</v>
      </c>
      <c r="M304" s="31">
        <v>0</v>
      </c>
      <c r="N304" s="31">
        <v>1</v>
      </c>
      <c r="O304" s="31">
        <v>1</v>
      </c>
      <c r="P304" s="31">
        <v>0</v>
      </c>
      <c r="Q304" s="31">
        <v>1</v>
      </c>
      <c r="R304" s="31">
        <v>0</v>
      </c>
      <c r="S304" s="31">
        <v>1</v>
      </c>
      <c r="T304" s="31">
        <v>0</v>
      </c>
      <c r="U304" s="31">
        <v>0</v>
      </c>
      <c r="V304" s="31">
        <v>0</v>
      </c>
      <c r="W304" s="31"/>
      <c r="X304" s="31">
        <v>0</v>
      </c>
      <c r="Y304" s="31"/>
      <c r="Z304" s="31">
        <v>0</v>
      </c>
      <c r="AA304" s="31"/>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27">
        <f t="shared" si="53"/>
        <v>0</v>
      </c>
      <c r="CD304" s="47"/>
      <c r="CE304" s="27">
        <f t="shared" si="54"/>
        <v>0</v>
      </c>
      <c r="CF304" s="47"/>
      <c r="CG304" s="27">
        <f t="shared" si="55"/>
        <v>0</v>
      </c>
    </row>
    <row r="305" spans="1:85" s="442" customFormat="1" ht="21" customHeight="1">
      <c r="A305" s="39"/>
      <c r="B305" s="39"/>
      <c r="C305" s="27"/>
      <c r="D305" s="28" t="s">
        <v>1760</v>
      </c>
      <c r="E305" s="46">
        <v>42836</v>
      </c>
      <c r="F305" s="46">
        <v>42894</v>
      </c>
      <c r="G305" s="528" t="s">
        <v>359</v>
      </c>
      <c r="H305" s="689"/>
      <c r="I305" s="31">
        <v>0</v>
      </c>
      <c r="J305" s="27">
        <v>0</v>
      </c>
      <c r="K305" s="31">
        <v>0</v>
      </c>
      <c r="L305" s="31">
        <v>0</v>
      </c>
      <c r="M305" s="31">
        <v>0</v>
      </c>
      <c r="N305" s="31">
        <v>0</v>
      </c>
      <c r="O305" s="31">
        <v>0</v>
      </c>
      <c r="P305" s="31">
        <v>0</v>
      </c>
      <c r="Q305" s="31">
        <v>0</v>
      </c>
      <c r="R305" s="31">
        <v>0</v>
      </c>
      <c r="S305" s="31">
        <v>0</v>
      </c>
      <c r="T305" s="31">
        <v>0</v>
      </c>
      <c r="U305" s="31">
        <v>0</v>
      </c>
      <c r="V305" s="31">
        <v>0</v>
      </c>
      <c r="W305" s="31"/>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27">
        <f t="shared" si="53"/>
        <v>0</v>
      </c>
      <c r="CD305" s="47"/>
      <c r="CE305" s="27">
        <f t="shared" si="54"/>
        <v>0</v>
      </c>
      <c r="CF305" s="47"/>
      <c r="CG305" s="27">
        <f t="shared" si="55"/>
        <v>0</v>
      </c>
    </row>
    <row r="306" spans="1:85" s="442" customFormat="1" ht="21" customHeight="1">
      <c r="A306" s="39"/>
      <c r="B306" s="39"/>
      <c r="C306" s="27"/>
      <c r="D306" s="28" t="s">
        <v>1754</v>
      </c>
      <c r="E306" s="46">
        <v>33752</v>
      </c>
      <c r="F306" s="46">
        <v>35093</v>
      </c>
      <c r="G306" s="528" t="s">
        <v>359</v>
      </c>
      <c r="H306" s="689"/>
      <c r="I306" s="31">
        <v>0</v>
      </c>
      <c r="J306" s="27">
        <v>0</v>
      </c>
      <c r="K306" s="31">
        <v>0</v>
      </c>
      <c r="L306" s="27">
        <v>0</v>
      </c>
      <c r="M306" s="31">
        <v>0</v>
      </c>
      <c r="N306" s="31">
        <v>0</v>
      </c>
      <c r="O306" s="31">
        <v>0</v>
      </c>
      <c r="P306" s="31">
        <v>0</v>
      </c>
      <c r="Q306" s="31">
        <v>0</v>
      </c>
      <c r="R306" s="31">
        <v>0</v>
      </c>
      <c r="S306" s="31">
        <v>0</v>
      </c>
      <c r="T306" s="31">
        <v>0</v>
      </c>
      <c r="U306" s="31">
        <v>0</v>
      </c>
      <c r="V306" s="31">
        <v>0</v>
      </c>
      <c r="W306" s="31"/>
      <c r="X306" s="31">
        <v>0</v>
      </c>
      <c r="Y306" s="31"/>
      <c r="Z306" s="31">
        <v>0</v>
      </c>
      <c r="AA306" s="31"/>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27">
        <f t="shared" si="53"/>
        <v>0</v>
      </c>
      <c r="CD306" s="47"/>
      <c r="CE306" s="27">
        <f t="shared" si="54"/>
        <v>0</v>
      </c>
      <c r="CF306" s="47"/>
      <c r="CG306" s="27">
        <f t="shared" si="55"/>
        <v>0</v>
      </c>
    </row>
    <row r="307" spans="1:85" s="442" customFormat="1" ht="21" customHeight="1">
      <c r="A307" s="39"/>
      <c r="B307" s="39"/>
      <c r="C307" s="27"/>
      <c r="D307" s="28" t="s">
        <v>1856</v>
      </c>
      <c r="E307" s="46">
        <v>43517</v>
      </c>
      <c r="F307" s="46">
        <v>43719</v>
      </c>
      <c r="G307" s="528" t="s">
        <v>357</v>
      </c>
      <c r="H307" s="689"/>
      <c r="I307" s="31">
        <v>0</v>
      </c>
      <c r="J307" s="27">
        <v>0</v>
      </c>
      <c r="K307" s="31">
        <v>0</v>
      </c>
      <c r="L307" s="31">
        <v>0</v>
      </c>
      <c r="M307" s="31">
        <v>0</v>
      </c>
      <c r="N307" s="31">
        <v>0</v>
      </c>
      <c r="O307" s="31">
        <v>0</v>
      </c>
      <c r="P307" s="31">
        <v>0</v>
      </c>
      <c r="Q307" s="31">
        <v>0</v>
      </c>
      <c r="R307" s="31">
        <v>0</v>
      </c>
      <c r="S307" s="31">
        <v>0</v>
      </c>
      <c r="T307" s="31">
        <v>1</v>
      </c>
      <c r="U307" s="31">
        <v>1</v>
      </c>
      <c r="V307" s="31">
        <v>0</v>
      </c>
      <c r="W307" s="31"/>
      <c r="X307" s="31">
        <v>0</v>
      </c>
      <c r="Y307" s="31"/>
      <c r="Z307" s="31">
        <v>0</v>
      </c>
      <c r="AA307" s="31"/>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27">
        <f>COUNT(AB307:BA307)</f>
        <v>0</v>
      </c>
      <c r="CD307" s="47"/>
      <c r="CE307" s="27">
        <f>COUNT(BB307:CB307)</f>
        <v>0</v>
      </c>
      <c r="CF307" s="47"/>
      <c r="CG307" s="27">
        <f>SUM(CC307,CE307)</f>
        <v>0</v>
      </c>
    </row>
    <row r="308" spans="1:85" s="38" customFormat="1" ht="21" customHeight="1">
      <c r="A308" s="27"/>
      <c r="B308" s="39"/>
      <c r="C308" s="27"/>
      <c r="D308" s="28" t="s">
        <v>30</v>
      </c>
      <c r="E308" s="29">
        <v>40136</v>
      </c>
      <c r="F308" s="46">
        <v>28780</v>
      </c>
      <c r="G308" s="528" t="s">
        <v>356</v>
      </c>
      <c r="H308" s="689"/>
      <c r="I308" s="31">
        <v>156</v>
      </c>
      <c r="J308" s="27">
        <v>9</v>
      </c>
      <c r="K308" s="31">
        <v>165</v>
      </c>
      <c r="L308" s="31">
        <v>10</v>
      </c>
      <c r="M308" s="31">
        <v>175</v>
      </c>
      <c r="N308" s="31">
        <v>2</v>
      </c>
      <c r="O308" s="31">
        <v>177</v>
      </c>
      <c r="P308" s="31">
        <v>15</v>
      </c>
      <c r="Q308" s="31">
        <v>192</v>
      </c>
      <c r="R308" s="31">
        <v>9</v>
      </c>
      <c r="S308" s="31">
        <v>201</v>
      </c>
      <c r="T308" s="31">
        <v>0</v>
      </c>
      <c r="U308" s="31">
        <v>201</v>
      </c>
      <c r="V308" s="31">
        <v>0</v>
      </c>
      <c r="W308" s="31"/>
      <c r="X308" s="31">
        <v>0</v>
      </c>
      <c r="Y308" s="31"/>
      <c r="Z308" s="31">
        <v>0</v>
      </c>
      <c r="AA308" s="31"/>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27">
        <f>SUM(AB308:BA308)</f>
        <v>0</v>
      </c>
      <c r="CE308" s="27">
        <f>SUM(BB308:CB308)</f>
        <v>0</v>
      </c>
      <c r="CG308" s="27">
        <f t="shared" si="55"/>
        <v>0</v>
      </c>
    </row>
    <row r="309" spans="1:85" s="38" customFormat="1" ht="21" customHeight="1">
      <c r="A309" s="27"/>
      <c r="B309" s="27"/>
      <c r="C309" s="27"/>
      <c r="D309" s="28" t="s">
        <v>48</v>
      </c>
      <c r="E309" s="29">
        <v>40136</v>
      </c>
      <c r="F309" s="46">
        <v>23229</v>
      </c>
      <c r="G309" s="528" t="s">
        <v>356</v>
      </c>
      <c r="H309" s="689"/>
      <c r="I309" s="31">
        <v>694</v>
      </c>
      <c r="J309" s="27">
        <v>44</v>
      </c>
      <c r="K309" s="31">
        <v>738</v>
      </c>
      <c r="L309" s="31">
        <v>46</v>
      </c>
      <c r="M309" s="31">
        <v>784</v>
      </c>
      <c r="N309" s="31">
        <v>50</v>
      </c>
      <c r="O309" s="31">
        <v>834</v>
      </c>
      <c r="P309" s="31">
        <v>51</v>
      </c>
      <c r="Q309" s="31">
        <v>885</v>
      </c>
      <c r="R309" s="31">
        <v>48</v>
      </c>
      <c r="S309" s="31">
        <v>933</v>
      </c>
      <c r="T309" s="31">
        <v>31</v>
      </c>
      <c r="U309" s="31">
        <v>964</v>
      </c>
      <c r="V309" s="31">
        <v>0</v>
      </c>
      <c r="W309" s="31"/>
      <c r="X309" s="31">
        <v>0</v>
      </c>
      <c r="Y309" s="31"/>
      <c r="Z309" s="31">
        <v>0</v>
      </c>
      <c r="AA309" s="31"/>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27">
        <f>SUM(AB309:BA309)</f>
        <v>0</v>
      </c>
      <c r="CE309" s="27">
        <f>SUM(BB309:CB309)</f>
        <v>0</v>
      </c>
      <c r="CG309" s="27">
        <f t="shared" si="55"/>
        <v>0</v>
      </c>
    </row>
    <row r="310" spans="1:85" s="378" customFormat="1" ht="30" customHeight="1">
      <c r="D310" s="575" t="s">
        <v>1729</v>
      </c>
      <c r="E310" s="377"/>
      <c r="F310" s="380"/>
      <c r="G310" s="380"/>
      <c r="H310" s="380"/>
      <c r="I310" s="381"/>
      <c r="J310" s="381"/>
      <c r="K310" s="381"/>
      <c r="L310" s="381"/>
      <c r="M310" s="381"/>
      <c r="N310" s="381"/>
      <c r="O310" s="381"/>
      <c r="P310" s="381"/>
      <c r="Q310" s="381"/>
      <c r="R310" s="381"/>
      <c r="S310" s="381"/>
      <c r="T310" s="381"/>
      <c r="U310" s="381"/>
      <c r="V310" s="381"/>
      <c r="W310" s="381"/>
      <c r="X310" s="381"/>
      <c r="Y310" s="381"/>
      <c r="Z310" s="381"/>
      <c r="AA310" s="381"/>
      <c r="AB310" s="180"/>
      <c r="AW310" s="382"/>
      <c r="AY310" s="379"/>
      <c r="AZ310" s="379"/>
      <c r="BA310" s="379"/>
    </row>
    <row r="311" spans="1:85" s="91" customFormat="1" ht="34.5" customHeight="1">
      <c r="A311" s="554" t="s">
        <v>12</v>
      </c>
      <c r="B311" s="554"/>
      <c r="C311" s="586" t="s">
        <v>13</v>
      </c>
      <c r="D311" s="587" t="s">
        <v>59</v>
      </c>
      <c r="E311" s="472" t="s">
        <v>15</v>
      </c>
      <c r="F311" s="472" t="s">
        <v>16</v>
      </c>
      <c r="G311" s="472" t="s">
        <v>445</v>
      </c>
      <c r="H311" s="472"/>
      <c r="I311" s="554" t="s">
        <v>17</v>
      </c>
      <c r="J311" s="554" t="s">
        <v>18</v>
      </c>
      <c r="K311" s="554" t="s">
        <v>19</v>
      </c>
      <c r="L311" s="554" t="s">
        <v>20</v>
      </c>
      <c r="M311" s="760" t="s">
        <v>21</v>
      </c>
      <c r="N311" s="554" t="s">
        <v>22</v>
      </c>
      <c r="O311" s="554" t="s">
        <v>23</v>
      </c>
      <c r="P311" s="26" t="s">
        <v>24</v>
      </c>
      <c r="Q311" s="554" t="s">
        <v>25</v>
      </c>
      <c r="R311" s="554" t="s">
        <v>1558</v>
      </c>
      <c r="S311" s="554" t="s">
        <v>1556</v>
      </c>
      <c r="T311" s="761" t="s">
        <v>1568</v>
      </c>
      <c r="U311" s="761" t="s">
        <v>1654</v>
      </c>
      <c r="V311" s="761" t="s">
        <v>1721</v>
      </c>
      <c r="W311" s="761"/>
      <c r="X311" s="761" t="s">
        <v>1721</v>
      </c>
      <c r="Y311" s="761"/>
      <c r="Z311" s="761" t="s">
        <v>1583</v>
      </c>
      <c r="AA311" s="761"/>
      <c r="AB311" s="554">
        <v>4</v>
      </c>
      <c r="AC311" s="554">
        <v>11</v>
      </c>
      <c r="AD311" s="554">
        <v>18</v>
      </c>
      <c r="AE311" s="554"/>
      <c r="AF311" s="554">
        <v>25</v>
      </c>
      <c r="AG311" s="554">
        <v>1</v>
      </c>
      <c r="AH311" s="554">
        <v>8</v>
      </c>
      <c r="AI311" s="554">
        <v>15</v>
      </c>
      <c r="AJ311" s="554">
        <v>29</v>
      </c>
      <c r="AK311" s="554">
        <v>7</v>
      </c>
      <c r="AL311" s="554">
        <v>14</v>
      </c>
      <c r="AM311" s="554">
        <v>21</v>
      </c>
      <c r="AN311" s="554">
        <v>28</v>
      </c>
      <c r="AO311" s="554">
        <v>4</v>
      </c>
      <c r="AP311" s="554">
        <v>11</v>
      </c>
      <c r="AQ311" s="554">
        <v>18</v>
      </c>
      <c r="AR311" s="554"/>
      <c r="AS311" s="554">
        <v>25</v>
      </c>
      <c r="AT311" s="554">
        <v>2</v>
      </c>
      <c r="AU311" s="554">
        <v>9</v>
      </c>
      <c r="AV311" s="554">
        <v>16</v>
      </c>
      <c r="AW311" s="554">
        <v>30</v>
      </c>
      <c r="AX311" s="554">
        <v>6</v>
      </c>
      <c r="AY311" s="554">
        <v>13</v>
      </c>
      <c r="AZ311" s="554">
        <v>20</v>
      </c>
      <c r="BA311" s="554">
        <v>27</v>
      </c>
      <c r="BB311" s="554">
        <v>4</v>
      </c>
      <c r="BC311" s="554">
        <v>11</v>
      </c>
      <c r="BD311" s="554"/>
      <c r="BE311" s="554">
        <v>18</v>
      </c>
      <c r="BF311" s="554">
        <v>25</v>
      </c>
      <c r="BG311" s="554">
        <v>1</v>
      </c>
      <c r="BH311" s="554">
        <v>8</v>
      </c>
      <c r="BI311" s="554">
        <v>15</v>
      </c>
      <c r="BJ311" s="554">
        <v>29</v>
      </c>
      <c r="BK311" s="554">
        <v>5</v>
      </c>
      <c r="BL311" s="554">
        <v>12</v>
      </c>
      <c r="BM311" s="554">
        <v>19</v>
      </c>
      <c r="BN311" s="554">
        <v>26</v>
      </c>
      <c r="BO311" s="554">
        <v>3</v>
      </c>
      <c r="BP311" s="554">
        <v>10</v>
      </c>
      <c r="BQ311" s="554">
        <v>17</v>
      </c>
      <c r="BR311" s="554">
        <v>24</v>
      </c>
      <c r="BS311" s="554">
        <v>31</v>
      </c>
      <c r="BT311" s="554">
        <v>7</v>
      </c>
      <c r="BU311" s="554">
        <v>14</v>
      </c>
      <c r="BV311" s="554">
        <v>21</v>
      </c>
      <c r="BW311" s="554">
        <v>28</v>
      </c>
      <c r="BX311" s="554">
        <v>5</v>
      </c>
      <c r="BY311" s="554">
        <v>12</v>
      </c>
      <c r="BZ311" s="554">
        <v>19</v>
      </c>
      <c r="CA311" s="554"/>
      <c r="CB311" s="554">
        <v>26</v>
      </c>
      <c r="CC311" s="24" t="s">
        <v>1583</v>
      </c>
      <c r="CD311" s="25"/>
      <c r="CE311" s="24" t="s">
        <v>1584</v>
      </c>
      <c r="CF311" s="279"/>
      <c r="CG311" s="26" t="s">
        <v>1721</v>
      </c>
    </row>
    <row r="312" spans="1:85" s="442" customFormat="1" ht="21" customHeight="1">
      <c r="A312" s="39"/>
      <c r="B312" s="39"/>
      <c r="C312" s="27"/>
      <c r="D312" s="28" t="s">
        <v>199</v>
      </c>
      <c r="E312" s="41">
        <v>30317</v>
      </c>
      <c r="F312" s="46">
        <v>23067</v>
      </c>
      <c r="G312" s="528" t="s">
        <v>353</v>
      </c>
      <c r="H312" s="689"/>
      <c r="I312" s="31">
        <v>0</v>
      </c>
      <c r="J312" s="27">
        <v>0</v>
      </c>
      <c r="K312" s="31">
        <v>0</v>
      </c>
      <c r="L312" s="27">
        <v>0</v>
      </c>
      <c r="M312" s="31">
        <v>0</v>
      </c>
      <c r="N312" s="31">
        <v>0</v>
      </c>
      <c r="O312" s="31">
        <v>0</v>
      </c>
      <c r="P312" s="31">
        <v>0</v>
      </c>
      <c r="Q312" s="31">
        <v>0</v>
      </c>
      <c r="R312" s="31">
        <v>0</v>
      </c>
      <c r="S312" s="31">
        <v>0</v>
      </c>
      <c r="T312" s="31">
        <v>0</v>
      </c>
      <c r="U312" s="31">
        <v>0</v>
      </c>
      <c r="V312" s="31">
        <v>0</v>
      </c>
      <c r="W312" s="31"/>
      <c r="X312" s="31">
        <v>0</v>
      </c>
      <c r="Y312" s="31"/>
      <c r="Z312" s="31">
        <v>0</v>
      </c>
      <c r="AA312" s="31"/>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27">
        <f t="shared" ref="CC312:CC324" si="56">SUM(AB312:BA312)</f>
        <v>0</v>
      </c>
      <c r="CD312" s="47"/>
      <c r="CE312" s="27">
        <f t="shared" ref="CE312:CE324" si="57">SUM(BB312:CB312)</f>
        <v>0</v>
      </c>
      <c r="CF312" s="47"/>
      <c r="CG312" s="27">
        <f t="shared" ref="CG312:CG324" si="58">SUM(CC312,CE312)</f>
        <v>0</v>
      </c>
    </row>
    <row r="313" spans="1:85" s="442" customFormat="1" ht="21" customHeight="1">
      <c r="A313" s="39"/>
      <c r="B313" s="39"/>
      <c r="C313" s="27"/>
      <c r="D313" s="28" t="s">
        <v>1732</v>
      </c>
      <c r="E313" s="46">
        <v>43672</v>
      </c>
      <c r="F313" s="46">
        <v>15407</v>
      </c>
      <c r="G313" s="528" t="s">
        <v>353</v>
      </c>
      <c r="H313" s="689"/>
      <c r="I313" s="31">
        <v>0</v>
      </c>
      <c r="J313" s="27">
        <v>0</v>
      </c>
      <c r="K313" s="31">
        <v>0</v>
      </c>
      <c r="L313" s="27">
        <v>0</v>
      </c>
      <c r="M313" s="31">
        <v>0</v>
      </c>
      <c r="N313" s="31">
        <v>0</v>
      </c>
      <c r="O313" s="31">
        <v>0</v>
      </c>
      <c r="P313" s="31">
        <v>0</v>
      </c>
      <c r="Q313" s="31">
        <v>0</v>
      </c>
      <c r="R313" s="31">
        <v>0</v>
      </c>
      <c r="S313" s="31">
        <v>0</v>
      </c>
      <c r="T313" s="31">
        <v>0</v>
      </c>
      <c r="U313" s="31">
        <v>0</v>
      </c>
      <c r="V313" s="31">
        <v>0</v>
      </c>
      <c r="W313" s="31"/>
      <c r="X313" s="31">
        <v>0</v>
      </c>
      <c r="Y313" s="31"/>
      <c r="Z313" s="31">
        <v>0</v>
      </c>
      <c r="AA313" s="31"/>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27">
        <f t="shared" si="56"/>
        <v>0</v>
      </c>
      <c r="CD313" s="47"/>
      <c r="CE313" s="27">
        <f t="shared" si="57"/>
        <v>0</v>
      </c>
      <c r="CF313" s="47"/>
      <c r="CG313" s="27">
        <f t="shared" si="58"/>
        <v>0</v>
      </c>
    </row>
    <row r="314" spans="1:85" s="442" customFormat="1" ht="21" customHeight="1">
      <c r="A314" s="51"/>
      <c r="B314" s="51"/>
      <c r="C314" s="27"/>
      <c r="D314" s="28" t="s">
        <v>167</v>
      </c>
      <c r="E314" s="29">
        <v>34397</v>
      </c>
      <c r="F314" s="46">
        <v>40106</v>
      </c>
      <c r="G314" s="528" t="s">
        <v>353</v>
      </c>
      <c r="H314" s="689"/>
      <c r="I314" s="31">
        <v>0</v>
      </c>
      <c r="J314" s="27">
        <v>0</v>
      </c>
      <c r="K314" s="31">
        <v>0</v>
      </c>
      <c r="L314" s="31">
        <v>2</v>
      </c>
      <c r="M314" s="31">
        <v>2</v>
      </c>
      <c r="N314" s="31">
        <v>0</v>
      </c>
      <c r="O314" s="31">
        <v>2</v>
      </c>
      <c r="P314" s="31">
        <v>0</v>
      </c>
      <c r="Q314" s="31">
        <v>2</v>
      </c>
      <c r="R314" s="31">
        <v>0</v>
      </c>
      <c r="S314" s="31">
        <v>0</v>
      </c>
      <c r="T314" s="31">
        <v>0</v>
      </c>
      <c r="U314" s="31">
        <v>0</v>
      </c>
      <c r="V314" s="31">
        <v>0</v>
      </c>
      <c r="W314" s="31"/>
      <c r="X314" s="31">
        <v>0</v>
      </c>
      <c r="Y314" s="31"/>
      <c r="Z314" s="31">
        <v>0</v>
      </c>
      <c r="AA314" s="31"/>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27">
        <f t="shared" si="56"/>
        <v>0</v>
      </c>
      <c r="CD314" s="38"/>
      <c r="CE314" s="27">
        <f t="shared" si="57"/>
        <v>0</v>
      </c>
      <c r="CF314" s="38"/>
      <c r="CG314" s="27">
        <f t="shared" si="58"/>
        <v>0</v>
      </c>
    </row>
    <row r="315" spans="1:85" s="442" customFormat="1" ht="21" customHeight="1">
      <c r="A315" s="27"/>
      <c r="B315" s="27"/>
      <c r="C315" s="27"/>
      <c r="D315" s="28" t="s">
        <v>261</v>
      </c>
      <c r="E315" s="41">
        <v>35161</v>
      </c>
      <c r="F315" s="46">
        <v>24435</v>
      </c>
      <c r="G315" s="528" t="s">
        <v>353</v>
      </c>
      <c r="H315" s="689"/>
      <c r="I315" s="31">
        <v>0</v>
      </c>
      <c r="J315" s="27">
        <v>0</v>
      </c>
      <c r="K315" s="31">
        <v>0</v>
      </c>
      <c r="L315" s="31">
        <v>0</v>
      </c>
      <c r="M315" s="31">
        <v>0</v>
      </c>
      <c r="N315" s="31">
        <v>0</v>
      </c>
      <c r="O315" s="31">
        <v>0</v>
      </c>
      <c r="P315" s="31">
        <v>0</v>
      </c>
      <c r="Q315" s="31">
        <v>0</v>
      </c>
      <c r="R315" s="31">
        <v>0</v>
      </c>
      <c r="S315" s="31">
        <v>0</v>
      </c>
      <c r="T315" s="31">
        <v>0</v>
      </c>
      <c r="U315" s="31">
        <v>0</v>
      </c>
      <c r="V315" s="31">
        <v>0</v>
      </c>
      <c r="W315" s="31"/>
      <c r="X315" s="31">
        <v>0</v>
      </c>
      <c r="Y315" s="31"/>
      <c r="Z315" s="31">
        <v>0</v>
      </c>
      <c r="AA315" s="31"/>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27">
        <f t="shared" si="56"/>
        <v>0</v>
      </c>
      <c r="CD315" s="38"/>
      <c r="CE315" s="27">
        <f t="shared" si="57"/>
        <v>0</v>
      </c>
      <c r="CF315" s="38"/>
      <c r="CG315" s="27">
        <f t="shared" si="58"/>
        <v>0</v>
      </c>
    </row>
    <row r="316" spans="1:85" s="442" customFormat="1" ht="21" customHeight="1">
      <c r="A316" s="39"/>
      <c r="B316" s="39"/>
      <c r="C316" s="27"/>
      <c r="D316" s="28" t="s">
        <v>180</v>
      </c>
      <c r="E316" s="46">
        <v>39264</v>
      </c>
      <c r="F316" s="46">
        <v>21552</v>
      </c>
      <c r="G316" s="528" t="s">
        <v>353</v>
      </c>
      <c r="H316" s="689"/>
      <c r="I316" s="31">
        <v>0</v>
      </c>
      <c r="J316" s="27">
        <v>0</v>
      </c>
      <c r="K316" s="31">
        <v>0</v>
      </c>
      <c r="L316" s="31">
        <v>0</v>
      </c>
      <c r="M316" s="31">
        <v>0</v>
      </c>
      <c r="N316" s="31">
        <v>0</v>
      </c>
      <c r="O316" s="31">
        <v>0</v>
      </c>
      <c r="P316" s="31">
        <v>0</v>
      </c>
      <c r="Q316" s="31">
        <v>0</v>
      </c>
      <c r="R316" s="31">
        <v>0</v>
      </c>
      <c r="S316" s="31">
        <v>0</v>
      </c>
      <c r="T316" s="31">
        <v>0</v>
      </c>
      <c r="U316" s="31">
        <v>0</v>
      </c>
      <c r="V316" s="31">
        <v>0</v>
      </c>
      <c r="W316" s="31"/>
      <c r="X316" s="31">
        <v>0</v>
      </c>
      <c r="Y316" s="31"/>
      <c r="Z316" s="31">
        <v>0</v>
      </c>
      <c r="AA316" s="31"/>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27">
        <f t="shared" si="56"/>
        <v>0</v>
      </c>
      <c r="CD316" s="47"/>
      <c r="CE316" s="27">
        <f t="shared" si="57"/>
        <v>0</v>
      </c>
      <c r="CF316" s="47"/>
      <c r="CG316" s="27">
        <f t="shared" si="58"/>
        <v>0</v>
      </c>
    </row>
    <row r="317" spans="1:85" s="442" customFormat="1" ht="21" customHeight="1">
      <c r="A317" s="39"/>
      <c r="B317" s="39"/>
      <c r="C317" s="27"/>
      <c r="D317" s="28" t="s">
        <v>310</v>
      </c>
      <c r="E317" s="46">
        <v>40513</v>
      </c>
      <c r="F317" s="46">
        <v>40534</v>
      </c>
      <c r="G317" s="528" t="s">
        <v>353</v>
      </c>
      <c r="H317" s="689"/>
      <c r="I317" s="31">
        <v>0</v>
      </c>
      <c r="J317" s="27">
        <v>0</v>
      </c>
      <c r="K317" s="31">
        <v>0</v>
      </c>
      <c r="L317" s="27">
        <v>0</v>
      </c>
      <c r="M317" s="31">
        <v>0</v>
      </c>
      <c r="N317" s="31">
        <v>0</v>
      </c>
      <c r="O317" s="31">
        <v>0</v>
      </c>
      <c r="P317" s="31">
        <v>0</v>
      </c>
      <c r="Q317" s="31">
        <v>0</v>
      </c>
      <c r="R317" s="31">
        <v>0</v>
      </c>
      <c r="S317" s="31">
        <v>0</v>
      </c>
      <c r="T317" s="31">
        <v>0</v>
      </c>
      <c r="U317" s="31">
        <v>0</v>
      </c>
      <c r="V317" s="31">
        <v>0</v>
      </c>
      <c r="W317" s="31"/>
      <c r="X317" s="31">
        <v>0</v>
      </c>
      <c r="Y317" s="31"/>
      <c r="Z317" s="31">
        <v>0</v>
      </c>
      <c r="AA317" s="31"/>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27">
        <f t="shared" si="56"/>
        <v>0</v>
      </c>
      <c r="CD317" s="47"/>
      <c r="CE317" s="27">
        <f t="shared" si="57"/>
        <v>0</v>
      </c>
      <c r="CF317" s="47"/>
      <c r="CG317" s="27">
        <f t="shared" si="58"/>
        <v>0</v>
      </c>
    </row>
    <row r="318" spans="1:85" s="442" customFormat="1" ht="21" customHeight="1">
      <c r="A318" s="39"/>
      <c r="B318" s="39"/>
      <c r="C318" s="27"/>
      <c r="D318" s="28" t="s">
        <v>323</v>
      </c>
      <c r="E318" s="41">
        <v>41263</v>
      </c>
      <c r="F318" s="46">
        <v>42662</v>
      </c>
      <c r="G318" s="528" t="s">
        <v>353</v>
      </c>
      <c r="H318" s="689"/>
      <c r="I318" s="31">
        <v>0</v>
      </c>
      <c r="J318" s="27">
        <v>0</v>
      </c>
      <c r="K318" s="31">
        <v>0</v>
      </c>
      <c r="L318" s="31">
        <v>0</v>
      </c>
      <c r="M318" s="31">
        <v>0</v>
      </c>
      <c r="N318" s="31">
        <v>0</v>
      </c>
      <c r="O318" s="31">
        <v>0</v>
      </c>
      <c r="P318" s="31">
        <v>0</v>
      </c>
      <c r="Q318" s="31">
        <v>0</v>
      </c>
      <c r="R318" s="31">
        <v>0</v>
      </c>
      <c r="S318" s="31">
        <v>0</v>
      </c>
      <c r="T318" s="31">
        <v>0</v>
      </c>
      <c r="U318" s="31">
        <v>0</v>
      </c>
      <c r="V318" s="31">
        <v>0</v>
      </c>
      <c r="W318" s="31"/>
      <c r="X318" s="31">
        <v>0</v>
      </c>
      <c r="Y318" s="31"/>
      <c r="Z318" s="31">
        <v>0</v>
      </c>
      <c r="AA318" s="31"/>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27">
        <f t="shared" si="56"/>
        <v>0</v>
      </c>
      <c r="CD318" s="47"/>
      <c r="CE318" s="27">
        <f t="shared" si="57"/>
        <v>0</v>
      </c>
      <c r="CF318" s="47"/>
      <c r="CG318" s="27">
        <f t="shared" si="58"/>
        <v>0</v>
      </c>
    </row>
    <row r="319" spans="1:85" s="442" customFormat="1" ht="21" customHeight="1">
      <c r="A319" s="39"/>
      <c r="B319" s="39"/>
      <c r="C319" s="27"/>
      <c r="D319" s="28" t="s">
        <v>324</v>
      </c>
      <c r="E319" s="41">
        <v>41289</v>
      </c>
      <c r="F319" s="46">
        <v>41253</v>
      </c>
      <c r="G319" s="528" t="s">
        <v>353</v>
      </c>
      <c r="H319" s="689"/>
      <c r="I319" s="31">
        <v>0</v>
      </c>
      <c r="J319" s="27">
        <v>0</v>
      </c>
      <c r="K319" s="31">
        <v>0</v>
      </c>
      <c r="L319" s="31">
        <v>0</v>
      </c>
      <c r="M319" s="31">
        <v>0</v>
      </c>
      <c r="N319" s="31">
        <v>0</v>
      </c>
      <c r="O319" s="31">
        <v>0</v>
      </c>
      <c r="P319" s="31">
        <v>0</v>
      </c>
      <c r="Q319" s="31">
        <v>0</v>
      </c>
      <c r="R319" s="31">
        <v>0</v>
      </c>
      <c r="S319" s="31">
        <v>0</v>
      </c>
      <c r="T319" s="31">
        <v>0</v>
      </c>
      <c r="U319" s="31">
        <v>0</v>
      </c>
      <c r="V319" s="31">
        <v>0</v>
      </c>
      <c r="W319" s="31"/>
      <c r="X319" s="31">
        <v>0</v>
      </c>
      <c r="Y319" s="31"/>
      <c r="Z319" s="31">
        <v>0</v>
      </c>
      <c r="AA319" s="31"/>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27">
        <f t="shared" si="56"/>
        <v>0</v>
      </c>
      <c r="CD319" s="47"/>
      <c r="CE319" s="27">
        <f t="shared" si="57"/>
        <v>0</v>
      </c>
      <c r="CF319" s="47"/>
      <c r="CG319" s="27">
        <f t="shared" si="58"/>
        <v>0</v>
      </c>
    </row>
    <row r="320" spans="1:85" s="442" customFormat="1" ht="21" customHeight="1">
      <c r="A320" s="39"/>
      <c r="B320" s="39"/>
      <c r="C320" s="27"/>
      <c r="D320" s="28" t="s">
        <v>327</v>
      </c>
      <c r="E320" s="41">
        <v>41771</v>
      </c>
      <c r="F320" s="46">
        <v>41753</v>
      </c>
      <c r="G320" s="528" t="s">
        <v>353</v>
      </c>
      <c r="H320" s="689"/>
      <c r="I320" s="31">
        <v>0</v>
      </c>
      <c r="J320" s="27">
        <v>0</v>
      </c>
      <c r="K320" s="31">
        <v>0</v>
      </c>
      <c r="L320" s="31">
        <v>0</v>
      </c>
      <c r="M320" s="31">
        <v>0</v>
      </c>
      <c r="N320" s="31">
        <v>0</v>
      </c>
      <c r="O320" s="31">
        <v>0</v>
      </c>
      <c r="P320" s="31">
        <v>0</v>
      </c>
      <c r="Q320" s="31">
        <v>0</v>
      </c>
      <c r="R320" s="31">
        <v>0</v>
      </c>
      <c r="S320" s="31">
        <v>0</v>
      </c>
      <c r="T320" s="31">
        <v>0</v>
      </c>
      <c r="U320" s="31">
        <v>0</v>
      </c>
      <c r="V320" s="31">
        <v>0</v>
      </c>
      <c r="W320" s="31"/>
      <c r="X320" s="31">
        <v>0</v>
      </c>
      <c r="Y320" s="31"/>
      <c r="Z320" s="31">
        <v>0</v>
      </c>
      <c r="AA320" s="31"/>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27">
        <f t="shared" si="56"/>
        <v>0</v>
      </c>
      <c r="CD320" s="47"/>
      <c r="CE320" s="27">
        <f t="shared" si="57"/>
        <v>0</v>
      </c>
      <c r="CF320" s="47"/>
      <c r="CG320" s="27">
        <f t="shared" si="58"/>
        <v>0</v>
      </c>
    </row>
    <row r="321" spans="1:85" s="442" customFormat="1" ht="21" customHeight="1">
      <c r="A321" s="39"/>
      <c r="B321" s="39"/>
      <c r="C321" s="27"/>
      <c r="D321" s="28" t="s">
        <v>336</v>
      </c>
      <c r="E321" s="41">
        <v>42310</v>
      </c>
      <c r="F321" s="46">
        <v>42194</v>
      </c>
      <c r="G321" s="528" t="s">
        <v>353</v>
      </c>
      <c r="H321" s="689"/>
      <c r="I321" s="31">
        <v>0</v>
      </c>
      <c r="J321" s="27">
        <v>0</v>
      </c>
      <c r="K321" s="31">
        <v>0</v>
      </c>
      <c r="L321" s="31">
        <v>0</v>
      </c>
      <c r="M321" s="31">
        <v>0</v>
      </c>
      <c r="N321" s="31">
        <v>0</v>
      </c>
      <c r="O321" s="31">
        <v>0</v>
      </c>
      <c r="P321" s="31">
        <v>0</v>
      </c>
      <c r="Q321" s="31">
        <v>0</v>
      </c>
      <c r="R321" s="31">
        <v>0</v>
      </c>
      <c r="S321" s="31">
        <v>0</v>
      </c>
      <c r="T321" s="31">
        <v>0</v>
      </c>
      <c r="U321" s="31">
        <v>0</v>
      </c>
      <c r="V321" s="31">
        <v>0</v>
      </c>
      <c r="W321" s="31"/>
      <c r="X321" s="31">
        <v>0</v>
      </c>
      <c r="Y321" s="31"/>
      <c r="Z321" s="31">
        <v>0</v>
      </c>
      <c r="AA321" s="31"/>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27">
        <f t="shared" si="56"/>
        <v>0</v>
      </c>
      <c r="CD321" s="47"/>
      <c r="CE321" s="27">
        <f t="shared" si="57"/>
        <v>0</v>
      </c>
      <c r="CF321" s="47"/>
      <c r="CG321" s="27">
        <f t="shared" si="58"/>
        <v>0</v>
      </c>
    </row>
    <row r="322" spans="1:85" s="442" customFormat="1" ht="21" customHeight="1">
      <c r="A322" s="51"/>
      <c r="B322" s="51"/>
      <c r="C322" s="27"/>
      <c r="D322" s="28" t="s">
        <v>337</v>
      </c>
      <c r="E322" s="41">
        <v>42383</v>
      </c>
      <c r="F322" s="46">
        <v>26029</v>
      </c>
      <c r="G322" s="528" t="s">
        <v>353</v>
      </c>
      <c r="H322" s="689"/>
      <c r="I322" s="31">
        <v>0</v>
      </c>
      <c r="J322" s="27">
        <v>0</v>
      </c>
      <c r="K322" s="31">
        <v>0</v>
      </c>
      <c r="L322" s="31">
        <v>0</v>
      </c>
      <c r="M322" s="31">
        <v>0</v>
      </c>
      <c r="N322" s="31">
        <v>0</v>
      </c>
      <c r="O322" s="31">
        <v>0</v>
      </c>
      <c r="P322" s="31">
        <v>0</v>
      </c>
      <c r="Q322" s="31">
        <v>0</v>
      </c>
      <c r="R322" s="31">
        <v>0</v>
      </c>
      <c r="S322" s="31">
        <v>0</v>
      </c>
      <c r="T322" s="31">
        <v>0</v>
      </c>
      <c r="U322" s="31">
        <v>0</v>
      </c>
      <c r="V322" s="31">
        <v>0</v>
      </c>
      <c r="W322" s="31"/>
      <c r="X322" s="31">
        <v>0</v>
      </c>
      <c r="Y322" s="31"/>
      <c r="Z322" s="31">
        <v>0</v>
      </c>
      <c r="AA322" s="31"/>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27">
        <f t="shared" si="56"/>
        <v>0</v>
      </c>
      <c r="CD322" s="38"/>
      <c r="CE322" s="27">
        <f t="shared" si="57"/>
        <v>0</v>
      </c>
      <c r="CF322" s="38"/>
      <c r="CG322" s="27">
        <f t="shared" si="58"/>
        <v>0</v>
      </c>
    </row>
    <row r="323" spans="1:85" s="442" customFormat="1" ht="21" customHeight="1">
      <c r="A323" s="39"/>
      <c r="B323" s="39"/>
      <c r="C323" s="27"/>
      <c r="D323" s="28" t="s">
        <v>339</v>
      </c>
      <c r="E323" s="46">
        <v>42657</v>
      </c>
      <c r="F323" s="46">
        <v>35121</v>
      </c>
      <c r="G323" s="528" t="s">
        <v>353</v>
      </c>
      <c r="H323" s="689"/>
      <c r="I323" s="31">
        <v>0</v>
      </c>
      <c r="J323" s="27">
        <v>0</v>
      </c>
      <c r="K323" s="31">
        <v>0</v>
      </c>
      <c r="L323" s="31">
        <v>0</v>
      </c>
      <c r="M323" s="31">
        <v>0</v>
      </c>
      <c r="N323" s="31">
        <v>0</v>
      </c>
      <c r="O323" s="31">
        <v>0</v>
      </c>
      <c r="P323" s="31">
        <v>0</v>
      </c>
      <c r="Q323" s="31">
        <v>0</v>
      </c>
      <c r="R323" s="31">
        <v>0</v>
      </c>
      <c r="S323" s="31">
        <v>0</v>
      </c>
      <c r="T323" s="31">
        <v>0</v>
      </c>
      <c r="U323" s="31">
        <v>0</v>
      </c>
      <c r="V323" s="31">
        <v>0</v>
      </c>
      <c r="W323" s="31"/>
      <c r="X323" s="31">
        <v>0</v>
      </c>
      <c r="Y323" s="31"/>
      <c r="Z323" s="31">
        <v>0</v>
      </c>
      <c r="AA323" s="31"/>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27">
        <f t="shared" si="56"/>
        <v>0</v>
      </c>
      <c r="CD323" s="47"/>
      <c r="CE323" s="27">
        <f t="shared" si="57"/>
        <v>0</v>
      </c>
      <c r="CF323" s="47"/>
      <c r="CG323" s="27">
        <f t="shared" si="58"/>
        <v>0</v>
      </c>
    </row>
    <row r="324" spans="1:85" s="38" customFormat="1" ht="21" customHeight="1">
      <c r="A324" s="39"/>
      <c r="B324" s="39"/>
      <c r="C324" s="27"/>
      <c r="D324" s="28" t="s">
        <v>1744</v>
      </c>
      <c r="E324" s="46">
        <v>36858</v>
      </c>
      <c r="F324" s="46">
        <v>34715</v>
      </c>
      <c r="G324" s="528" t="s">
        <v>354</v>
      </c>
      <c r="H324" s="689"/>
      <c r="I324" s="31">
        <v>0</v>
      </c>
      <c r="J324" s="27">
        <v>0</v>
      </c>
      <c r="K324" s="31">
        <v>0</v>
      </c>
      <c r="L324" s="27">
        <v>0</v>
      </c>
      <c r="M324" s="31">
        <v>0</v>
      </c>
      <c r="N324" s="31">
        <v>0</v>
      </c>
      <c r="O324" s="31">
        <v>0</v>
      </c>
      <c r="P324" s="31">
        <v>1</v>
      </c>
      <c r="Q324" s="31">
        <v>1</v>
      </c>
      <c r="R324" s="31">
        <v>0</v>
      </c>
      <c r="S324" s="31">
        <v>1</v>
      </c>
      <c r="T324" s="31">
        <v>0</v>
      </c>
      <c r="U324" s="31">
        <v>0</v>
      </c>
      <c r="V324" s="31">
        <v>0</v>
      </c>
      <c r="W324" s="31"/>
      <c r="X324" s="31">
        <v>0</v>
      </c>
      <c r="Y324" s="31"/>
      <c r="Z324" s="31">
        <v>0</v>
      </c>
      <c r="AA324" s="31"/>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27">
        <f t="shared" si="56"/>
        <v>0</v>
      </c>
      <c r="CD324" s="47"/>
      <c r="CE324" s="27">
        <f t="shared" si="57"/>
        <v>0</v>
      </c>
      <c r="CF324" s="47"/>
      <c r="CG324" s="27">
        <f t="shared" si="58"/>
        <v>0</v>
      </c>
    </row>
    <row r="325" spans="1:85" s="378" customFormat="1" ht="15">
      <c r="E325" s="377"/>
      <c r="F325" s="380"/>
      <c r="G325" s="380"/>
      <c r="H325" s="380"/>
      <c r="I325" s="381"/>
      <c r="J325" s="381"/>
      <c r="K325" s="381"/>
      <c r="L325" s="381"/>
      <c r="M325" s="381"/>
      <c r="N325" s="381"/>
      <c r="O325" s="381"/>
      <c r="P325" s="381"/>
      <c r="Q325" s="381"/>
      <c r="R325" s="381"/>
      <c r="S325" s="381"/>
      <c r="T325" s="381"/>
      <c r="U325" s="381"/>
      <c r="V325" s="381"/>
      <c r="W325" s="381"/>
      <c r="X325" s="381"/>
      <c r="Y325" s="381"/>
      <c r="Z325" s="381"/>
      <c r="AA325" s="381"/>
      <c r="AB325" s="180"/>
      <c r="AX325" s="382"/>
      <c r="AZ325" s="379"/>
      <c r="BA325" s="379"/>
    </row>
    <row r="326" spans="1:85" ht="44.25" customHeight="1">
      <c r="C326" s="2"/>
      <c r="D326" s="86" t="s">
        <v>1620</v>
      </c>
      <c r="E326" s="3"/>
      <c r="G326" s="473"/>
      <c r="H326" s="473"/>
      <c r="I326" s="76"/>
      <c r="CB326" s="76"/>
      <c r="CC326" s="64"/>
      <c r="CD326" s="64"/>
      <c r="CE326" s="64"/>
      <c r="CG326" s="64"/>
    </row>
    <row r="327" spans="1:85" ht="15.95" customHeight="1">
      <c r="C327" s="2"/>
      <c r="D327" s="2"/>
      <c r="E327" s="3"/>
      <c r="G327" s="473"/>
      <c r="H327" s="473"/>
      <c r="I327" s="76"/>
      <c r="CB327" s="76"/>
      <c r="CC327" s="64"/>
      <c r="CD327" s="64"/>
      <c r="CE327" s="64"/>
      <c r="CG327" s="64"/>
    </row>
    <row r="328" spans="1:85" s="279" customFormat="1" ht="34.5" customHeight="1">
      <c r="A328" s="554" t="s">
        <v>12</v>
      </c>
      <c r="B328" s="554"/>
      <c r="C328" s="586" t="s">
        <v>13</v>
      </c>
      <c r="D328" s="587" t="s">
        <v>14</v>
      </c>
      <c r="E328" s="472" t="s">
        <v>15</v>
      </c>
      <c r="F328" s="472" t="s">
        <v>16</v>
      </c>
      <c r="G328" s="687" t="s">
        <v>445</v>
      </c>
      <c r="H328" s="687"/>
      <c r="I328" s="554" t="s">
        <v>17</v>
      </c>
      <c r="J328" s="554" t="s">
        <v>18</v>
      </c>
      <c r="K328" s="554" t="s">
        <v>19</v>
      </c>
      <c r="L328" s="554" t="s">
        <v>20</v>
      </c>
      <c r="M328" s="760" t="s">
        <v>21</v>
      </c>
      <c r="N328" s="760" t="s">
        <v>22</v>
      </c>
      <c r="O328" s="554" t="s">
        <v>23</v>
      </c>
      <c r="P328" s="554" t="s">
        <v>24</v>
      </c>
      <c r="Q328" s="554" t="s">
        <v>25</v>
      </c>
      <c r="R328" s="554" t="s">
        <v>1558</v>
      </c>
      <c r="S328" s="554" t="s">
        <v>1556</v>
      </c>
      <c r="T328" s="554" t="s">
        <v>1566</v>
      </c>
      <c r="U328" s="554"/>
      <c r="V328" s="554" t="s">
        <v>1566</v>
      </c>
      <c r="W328" s="554"/>
      <c r="X328" s="554" t="s">
        <v>1566</v>
      </c>
      <c r="Y328" s="554"/>
      <c r="Z328" s="554" t="s">
        <v>1583</v>
      </c>
      <c r="AA328" s="554"/>
      <c r="AB328" s="554">
        <v>2</v>
      </c>
      <c r="AC328" s="554">
        <v>9</v>
      </c>
      <c r="AD328" s="554">
        <v>16</v>
      </c>
      <c r="AE328" s="554"/>
      <c r="AF328" s="554">
        <v>23</v>
      </c>
      <c r="AG328" s="554">
        <v>30</v>
      </c>
      <c r="AH328" s="554">
        <v>6</v>
      </c>
      <c r="AI328" s="554">
        <v>13</v>
      </c>
      <c r="AJ328" s="554">
        <v>20</v>
      </c>
      <c r="AK328" s="554">
        <v>27</v>
      </c>
      <c r="AL328" s="554">
        <v>6</v>
      </c>
      <c r="AM328" s="554">
        <v>13</v>
      </c>
      <c r="AN328" s="554">
        <v>27</v>
      </c>
      <c r="AO328" s="554">
        <v>3</v>
      </c>
      <c r="AP328" s="554">
        <v>10</v>
      </c>
      <c r="AQ328" s="554">
        <v>17</v>
      </c>
      <c r="AR328" s="554"/>
      <c r="AS328" s="554">
        <v>24</v>
      </c>
      <c r="AT328" s="554">
        <v>1</v>
      </c>
      <c r="AU328" s="554">
        <v>8</v>
      </c>
      <c r="AV328" s="554"/>
      <c r="AW328" s="554">
        <v>22</v>
      </c>
      <c r="AX328" s="554">
        <v>29</v>
      </c>
      <c r="AY328" s="554">
        <v>5</v>
      </c>
      <c r="AZ328" s="554">
        <v>12</v>
      </c>
      <c r="BA328" s="554">
        <v>26</v>
      </c>
      <c r="BB328" s="554">
        <v>3</v>
      </c>
      <c r="BC328" s="554">
        <v>10</v>
      </c>
      <c r="BD328" s="554"/>
      <c r="BE328" s="554">
        <v>17</v>
      </c>
      <c r="BF328" s="554">
        <v>24</v>
      </c>
      <c r="BG328" s="554">
        <v>31</v>
      </c>
      <c r="BH328" s="554">
        <v>7</v>
      </c>
      <c r="BI328" s="554">
        <v>14</v>
      </c>
      <c r="BJ328" s="554">
        <v>28</v>
      </c>
      <c r="BK328" s="554">
        <v>4</v>
      </c>
      <c r="BL328" s="554">
        <v>11</v>
      </c>
      <c r="BM328" s="554">
        <v>18</v>
      </c>
      <c r="BN328" s="554">
        <v>25</v>
      </c>
      <c r="BO328" s="554">
        <v>2</v>
      </c>
      <c r="BP328" s="554">
        <v>9</v>
      </c>
      <c r="BQ328" s="554"/>
      <c r="BR328" s="554">
        <v>16</v>
      </c>
      <c r="BS328" s="554">
        <v>23</v>
      </c>
      <c r="BT328" s="554">
        <v>30</v>
      </c>
      <c r="BU328" s="554">
        <v>6</v>
      </c>
      <c r="BV328" s="554">
        <v>13</v>
      </c>
      <c r="BW328" s="554">
        <v>27</v>
      </c>
      <c r="BX328" s="554">
        <v>4</v>
      </c>
      <c r="BY328" s="554">
        <v>11</v>
      </c>
      <c r="BZ328" s="554">
        <v>18</v>
      </c>
      <c r="CA328" s="554"/>
      <c r="CB328" s="554">
        <v>25</v>
      </c>
      <c r="CC328" s="24" t="s">
        <v>1583</v>
      </c>
      <c r="CD328" s="25"/>
      <c r="CE328" s="24" t="s">
        <v>1584</v>
      </c>
      <c r="CG328" s="26" t="s">
        <v>1566</v>
      </c>
    </row>
    <row r="329" spans="1:85" s="442" customFormat="1" ht="21" customHeight="1">
      <c r="A329" s="27"/>
      <c r="B329" s="27"/>
      <c r="C329" s="92"/>
      <c r="D329" s="28" t="s">
        <v>1625</v>
      </c>
      <c r="E329" s="29">
        <v>42716</v>
      </c>
      <c r="F329" s="41">
        <v>42983</v>
      </c>
      <c r="G329" s="446">
        <v>2018</v>
      </c>
      <c r="H329" s="581"/>
      <c r="I329" s="31"/>
      <c r="J329" s="27"/>
      <c r="K329" s="31"/>
      <c r="L329" s="31"/>
      <c r="M329" s="31"/>
      <c r="N329" s="31"/>
      <c r="O329" s="31"/>
      <c r="P329" s="27"/>
      <c r="Q329" s="31">
        <v>0</v>
      </c>
      <c r="R329" s="31">
        <v>0</v>
      </c>
      <c r="S329" s="31">
        <v>0</v>
      </c>
      <c r="T329" s="31">
        <v>0</v>
      </c>
      <c r="U329" s="31"/>
      <c r="V329" s="31">
        <v>0</v>
      </c>
      <c r="W329" s="31"/>
      <c r="X329" s="31">
        <v>0</v>
      </c>
      <c r="Y329" s="31"/>
      <c r="Z329" s="31">
        <v>0</v>
      </c>
      <c r="AA329" s="31"/>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4"/>
      <c r="BC329" s="34"/>
      <c r="BD329" s="34"/>
      <c r="BE329" s="34"/>
      <c r="BF329" s="34"/>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93"/>
      <c r="CC329" s="27">
        <f>SUM(AB329:BA329)</f>
        <v>0</v>
      </c>
      <c r="CD329" s="278"/>
      <c r="CE329" s="27">
        <f>SUM(BB329:CB329)</f>
        <v>0</v>
      </c>
      <c r="CF329" s="278"/>
      <c r="CG329" s="27">
        <f>SUM(CC329,CE329)</f>
        <v>0</v>
      </c>
    </row>
    <row r="330" spans="1:85" s="279" customFormat="1" ht="34.5" customHeight="1">
      <c r="A330" s="554" t="s">
        <v>12</v>
      </c>
      <c r="B330" s="554"/>
      <c r="C330" s="586" t="s">
        <v>13</v>
      </c>
      <c r="D330" s="587" t="s">
        <v>59</v>
      </c>
      <c r="E330" s="472" t="s">
        <v>15</v>
      </c>
      <c r="F330" s="472" t="s">
        <v>16</v>
      </c>
      <c r="G330" s="687" t="s">
        <v>445</v>
      </c>
      <c r="H330" s="687"/>
      <c r="I330" s="554" t="s">
        <v>17</v>
      </c>
      <c r="J330" s="554" t="s">
        <v>18</v>
      </c>
      <c r="K330" s="554" t="s">
        <v>19</v>
      </c>
      <c r="L330" s="554" t="s">
        <v>20</v>
      </c>
      <c r="M330" s="760" t="s">
        <v>21</v>
      </c>
      <c r="N330" s="760" t="s">
        <v>22</v>
      </c>
      <c r="O330" s="554" t="s">
        <v>23</v>
      </c>
      <c r="P330" s="554" t="s">
        <v>24</v>
      </c>
      <c r="Q330" s="554" t="s">
        <v>25</v>
      </c>
      <c r="R330" s="554" t="s">
        <v>1558</v>
      </c>
      <c r="S330" s="554" t="s">
        <v>1556</v>
      </c>
      <c r="T330" s="554" t="s">
        <v>1566</v>
      </c>
      <c r="U330" s="554"/>
      <c r="V330" s="554" t="s">
        <v>1566</v>
      </c>
      <c r="W330" s="554"/>
      <c r="X330" s="554" t="s">
        <v>1566</v>
      </c>
      <c r="Y330" s="554"/>
      <c r="Z330" s="554" t="s">
        <v>1583</v>
      </c>
      <c r="AA330" s="554"/>
      <c r="AB330" s="554">
        <v>2</v>
      </c>
      <c r="AC330" s="554">
        <v>9</v>
      </c>
      <c r="AD330" s="554">
        <v>16</v>
      </c>
      <c r="AE330" s="554"/>
      <c r="AF330" s="554">
        <v>23</v>
      </c>
      <c r="AG330" s="554">
        <v>30</v>
      </c>
      <c r="AH330" s="554">
        <v>6</v>
      </c>
      <c r="AI330" s="554">
        <v>13</v>
      </c>
      <c r="AJ330" s="554">
        <v>20</v>
      </c>
      <c r="AK330" s="554">
        <v>27</v>
      </c>
      <c r="AL330" s="554">
        <v>6</v>
      </c>
      <c r="AM330" s="554">
        <v>13</v>
      </c>
      <c r="AN330" s="554">
        <v>27</v>
      </c>
      <c r="AO330" s="554">
        <v>3</v>
      </c>
      <c r="AP330" s="554">
        <v>10</v>
      </c>
      <c r="AQ330" s="554">
        <v>17</v>
      </c>
      <c r="AR330" s="554"/>
      <c r="AS330" s="554">
        <v>24</v>
      </c>
      <c r="AT330" s="554">
        <v>1</v>
      </c>
      <c r="AU330" s="554">
        <v>8</v>
      </c>
      <c r="AV330" s="554"/>
      <c r="AW330" s="554">
        <v>22</v>
      </c>
      <c r="AX330" s="554">
        <v>29</v>
      </c>
      <c r="AY330" s="554">
        <v>5</v>
      </c>
      <c r="AZ330" s="554">
        <v>12</v>
      </c>
      <c r="BA330" s="554">
        <v>26</v>
      </c>
      <c r="BB330" s="554">
        <v>3</v>
      </c>
      <c r="BC330" s="554">
        <v>10</v>
      </c>
      <c r="BD330" s="554"/>
      <c r="BE330" s="554">
        <v>17</v>
      </c>
      <c r="BF330" s="554">
        <v>24</v>
      </c>
      <c r="BG330" s="554">
        <v>31</v>
      </c>
      <c r="BH330" s="554">
        <v>7</v>
      </c>
      <c r="BI330" s="554">
        <v>14</v>
      </c>
      <c r="BJ330" s="554">
        <v>28</v>
      </c>
      <c r="BK330" s="554">
        <v>4</v>
      </c>
      <c r="BL330" s="554">
        <v>11</v>
      </c>
      <c r="BM330" s="554">
        <v>18</v>
      </c>
      <c r="BN330" s="554">
        <v>25</v>
      </c>
      <c r="BO330" s="554">
        <v>2</v>
      </c>
      <c r="BP330" s="554">
        <v>9</v>
      </c>
      <c r="BQ330" s="554"/>
      <c r="BR330" s="554">
        <v>16</v>
      </c>
      <c r="BS330" s="554">
        <v>23</v>
      </c>
      <c r="BT330" s="554">
        <v>30</v>
      </c>
      <c r="BU330" s="554">
        <v>6</v>
      </c>
      <c r="BV330" s="554">
        <v>13</v>
      </c>
      <c r="BW330" s="554">
        <v>27</v>
      </c>
      <c r="BX330" s="554">
        <v>4</v>
      </c>
      <c r="BY330" s="554">
        <v>11</v>
      </c>
      <c r="BZ330" s="554">
        <v>18</v>
      </c>
      <c r="CA330" s="554"/>
      <c r="CB330" s="554">
        <v>25</v>
      </c>
      <c r="CC330" s="24" t="s">
        <v>1583</v>
      </c>
      <c r="CD330" s="25"/>
      <c r="CE330" s="24" t="s">
        <v>1584</v>
      </c>
      <c r="CG330" s="26" t="s">
        <v>1566</v>
      </c>
    </row>
    <row r="331" spans="1:85" s="442" customFormat="1" ht="21" customHeight="1">
      <c r="A331" s="39"/>
      <c r="B331" s="39"/>
      <c r="C331" s="27"/>
      <c r="D331" s="28" t="s">
        <v>197</v>
      </c>
      <c r="E331" s="46">
        <v>42503</v>
      </c>
      <c r="F331" s="46">
        <v>14882</v>
      </c>
      <c r="G331" s="528" t="s">
        <v>353</v>
      </c>
      <c r="H331" s="689"/>
      <c r="I331" s="31"/>
      <c r="J331" s="27"/>
      <c r="K331" s="31"/>
      <c r="L331" s="27"/>
      <c r="M331" s="31">
        <v>0</v>
      </c>
      <c r="N331" s="31">
        <v>0</v>
      </c>
      <c r="O331" s="31">
        <v>0</v>
      </c>
      <c r="P331" s="31">
        <v>0</v>
      </c>
      <c r="Q331" s="31">
        <v>0</v>
      </c>
      <c r="R331" s="31">
        <v>0</v>
      </c>
      <c r="S331" s="31">
        <v>0</v>
      </c>
      <c r="T331" s="31">
        <v>0</v>
      </c>
      <c r="U331" s="31"/>
      <c r="V331" s="31">
        <v>0</v>
      </c>
      <c r="W331" s="31"/>
      <c r="X331" s="31">
        <v>0</v>
      </c>
      <c r="Y331" s="31"/>
      <c r="Z331" s="31">
        <v>0</v>
      </c>
      <c r="AA331" s="31"/>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27">
        <f t="shared" ref="CC331:CC344" si="59">SUM(AB331:BA331)</f>
        <v>0</v>
      </c>
      <c r="CD331" s="47"/>
      <c r="CE331" s="27">
        <f t="shared" ref="CE331:CE344" si="60">SUM(BB331:CB331)</f>
        <v>0</v>
      </c>
      <c r="CF331" s="47"/>
      <c r="CG331" s="27">
        <f>SUM(CC331,CE331)</f>
        <v>0</v>
      </c>
    </row>
    <row r="332" spans="1:85" s="442" customFormat="1" ht="21" customHeight="1">
      <c r="A332" s="51"/>
      <c r="B332" s="51"/>
      <c r="C332" s="27"/>
      <c r="D332" s="28" t="s">
        <v>182</v>
      </c>
      <c r="E332" s="29">
        <v>40556</v>
      </c>
      <c r="F332" s="46">
        <v>37222</v>
      </c>
      <c r="G332" s="528" t="s">
        <v>353</v>
      </c>
      <c r="H332" s="689"/>
      <c r="I332" s="31">
        <v>0</v>
      </c>
      <c r="J332" s="27">
        <v>0</v>
      </c>
      <c r="K332" s="31">
        <v>0</v>
      </c>
      <c r="L332" s="31">
        <v>0</v>
      </c>
      <c r="M332" s="31">
        <v>0</v>
      </c>
      <c r="N332" s="31">
        <v>0</v>
      </c>
      <c r="O332" s="31">
        <v>0</v>
      </c>
      <c r="P332" s="31">
        <v>0</v>
      </c>
      <c r="Q332" s="31">
        <v>0</v>
      </c>
      <c r="R332" s="31">
        <v>0</v>
      </c>
      <c r="S332" s="31">
        <v>0</v>
      </c>
      <c r="T332" s="31">
        <v>0</v>
      </c>
      <c r="U332" s="31"/>
      <c r="V332" s="31">
        <v>0</v>
      </c>
      <c r="W332" s="31"/>
      <c r="X332" s="31">
        <v>0</v>
      </c>
      <c r="Y332" s="31"/>
      <c r="Z332" s="31">
        <v>0</v>
      </c>
      <c r="AA332" s="31"/>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27">
        <f t="shared" si="59"/>
        <v>0</v>
      </c>
      <c r="CD332" s="38"/>
      <c r="CE332" s="27">
        <f t="shared" si="60"/>
        <v>0</v>
      </c>
      <c r="CF332" s="38"/>
      <c r="CG332" s="27">
        <f>SUM(CC332,CE332)</f>
        <v>0</v>
      </c>
    </row>
    <row r="333" spans="1:85" s="38" customFormat="1" ht="21" customHeight="1">
      <c r="A333" s="27"/>
      <c r="B333" s="27"/>
      <c r="C333" s="27"/>
      <c r="D333" s="50" t="s">
        <v>431</v>
      </c>
      <c r="E333" s="29">
        <v>41257</v>
      </c>
      <c r="F333" s="46">
        <v>26500</v>
      </c>
      <c r="G333" s="528" t="s">
        <v>359</v>
      </c>
      <c r="H333" s="689"/>
      <c r="I333" s="31"/>
      <c r="J333" s="27"/>
      <c r="K333" s="31"/>
      <c r="L333" s="31"/>
      <c r="M333" s="31"/>
      <c r="N333" s="31"/>
      <c r="O333" s="31"/>
      <c r="P333" s="31"/>
      <c r="Q333" s="31">
        <v>0</v>
      </c>
      <c r="R333" s="31">
        <v>3</v>
      </c>
      <c r="S333" s="31">
        <v>3</v>
      </c>
      <c r="T333" s="31">
        <v>0</v>
      </c>
      <c r="U333" s="31"/>
      <c r="V333" s="31">
        <v>0</v>
      </c>
      <c r="W333" s="31"/>
      <c r="X333" s="31">
        <v>0</v>
      </c>
      <c r="Y333" s="31"/>
      <c r="Z333" s="31">
        <v>0</v>
      </c>
      <c r="AA333" s="31"/>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27">
        <f t="shared" si="59"/>
        <v>0</v>
      </c>
      <c r="CE333" s="27">
        <f t="shared" si="60"/>
        <v>0</v>
      </c>
      <c r="CG333" s="27">
        <f>SUM(CC333,CE333)</f>
        <v>0</v>
      </c>
    </row>
    <row r="334" spans="1:85" s="38" customFormat="1" ht="21" customHeight="1">
      <c r="A334" s="50"/>
      <c r="B334" s="50"/>
      <c r="C334" s="27"/>
      <c r="D334" s="28" t="s">
        <v>122</v>
      </c>
      <c r="E334" s="29">
        <v>41919</v>
      </c>
      <c r="F334" s="46">
        <v>41900</v>
      </c>
      <c r="G334" s="528" t="s">
        <v>355</v>
      </c>
      <c r="H334" s="689"/>
      <c r="I334" s="31">
        <v>0</v>
      </c>
      <c r="J334" s="27">
        <v>0</v>
      </c>
      <c r="K334" s="31">
        <v>0</v>
      </c>
      <c r="L334" s="31">
        <v>1</v>
      </c>
      <c r="M334" s="31">
        <v>1</v>
      </c>
      <c r="N334" s="31">
        <v>12</v>
      </c>
      <c r="O334" s="31">
        <v>13</v>
      </c>
      <c r="P334" s="31">
        <v>25</v>
      </c>
      <c r="Q334" s="31">
        <v>38</v>
      </c>
      <c r="R334" s="31">
        <v>4</v>
      </c>
      <c r="S334" s="31">
        <v>42</v>
      </c>
      <c r="T334" s="31">
        <v>0</v>
      </c>
      <c r="U334" s="31"/>
      <c r="V334" s="31">
        <v>0</v>
      </c>
      <c r="W334" s="31"/>
      <c r="X334" s="31">
        <v>0</v>
      </c>
      <c r="Y334" s="31"/>
      <c r="Z334" s="31">
        <v>0</v>
      </c>
      <c r="AA334" s="31"/>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27">
        <f t="shared" si="59"/>
        <v>0</v>
      </c>
      <c r="CD334" s="47"/>
      <c r="CE334" s="27">
        <f t="shared" si="60"/>
        <v>0</v>
      </c>
      <c r="CF334" s="47"/>
      <c r="CG334" s="27">
        <f>SUM(CC334,CE334)</f>
        <v>0</v>
      </c>
    </row>
    <row r="335" spans="1:85" s="38" customFormat="1" ht="21" customHeight="1">
      <c r="A335" s="27"/>
      <c r="B335" s="27"/>
      <c r="C335" s="27"/>
      <c r="D335" s="28" t="s">
        <v>329</v>
      </c>
      <c r="E335" s="41">
        <v>41827</v>
      </c>
      <c r="F335" s="46">
        <v>41827</v>
      </c>
      <c r="G335" s="528" t="s">
        <v>356</v>
      </c>
      <c r="H335" s="689"/>
      <c r="I335" s="31">
        <v>0</v>
      </c>
      <c r="J335" s="27">
        <v>0</v>
      </c>
      <c r="K335" s="31">
        <v>0</v>
      </c>
      <c r="L335" s="31">
        <v>0</v>
      </c>
      <c r="M335" s="31">
        <v>0</v>
      </c>
      <c r="N335" s="31">
        <v>0</v>
      </c>
      <c r="O335" s="31">
        <v>0</v>
      </c>
      <c r="P335" s="31">
        <v>0</v>
      </c>
      <c r="Q335" s="31">
        <v>0</v>
      </c>
      <c r="R335" s="31">
        <v>0</v>
      </c>
      <c r="S335" s="31">
        <v>0</v>
      </c>
      <c r="T335" s="31">
        <v>0</v>
      </c>
      <c r="U335" s="31"/>
      <c r="V335" s="31">
        <v>0</v>
      </c>
      <c r="W335" s="31"/>
      <c r="X335" s="31">
        <v>0</v>
      </c>
      <c r="Y335" s="31"/>
      <c r="Z335" s="31">
        <v>0</v>
      </c>
      <c r="AA335" s="31"/>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27">
        <f t="shared" si="59"/>
        <v>0</v>
      </c>
      <c r="CE335" s="27">
        <f t="shared" si="60"/>
        <v>0</v>
      </c>
      <c r="CG335" s="27">
        <f>SUM(CC335:CE335)</f>
        <v>0</v>
      </c>
    </row>
    <row r="336" spans="1:85" s="47" customFormat="1" ht="21" customHeight="1">
      <c r="A336" s="27"/>
      <c r="B336" s="27"/>
      <c r="C336" s="27"/>
      <c r="D336" s="28" t="s">
        <v>36</v>
      </c>
      <c r="E336" s="29">
        <v>21052</v>
      </c>
      <c r="F336" s="46">
        <v>31166</v>
      </c>
      <c r="G336" s="528" t="s">
        <v>359</v>
      </c>
      <c r="H336" s="689"/>
      <c r="I336" s="31">
        <v>0</v>
      </c>
      <c r="J336" s="27">
        <v>0</v>
      </c>
      <c r="K336" s="31">
        <v>0</v>
      </c>
      <c r="L336" s="31">
        <v>0</v>
      </c>
      <c r="M336" s="31">
        <v>0</v>
      </c>
      <c r="N336" s="31">
        <v>0</v>
      </c>
      <c r="O336" s="31">
        <v>0</v>
      </c>
      <c r="P336" s="31">
        <v>1</v>
      </c>
      <c r="Q336" s="31">
        <v>1</v>
      </c>
      <c r="R336" s="31">
        <v>5</v>
      </c>
      <c r="S336" s="31">
        <v>6</v>
      </c>
      <c r="T336" s="31">
        <v>0</v>
      </c>
      <c r="U336" s="31"/>
      <c r="V336" s="31">
        <v>0</v>
      </c>
      <c r="W336" s="31"/>
      <c r="X336" s="31">
        <v>0</v>
      </c>
      <c r="Y336" s="31"/>
      <c r="Z336" s="31">
        <v>0</v>
      </c>
      <c r="AA336" s="31"/>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27">
        <f t="shared" si="59"/>
        <v>0</v>
      </c>
      <c r="CD336" s="38"/>
      <c r="CE336" s="27">
        <f t="shared" si="60"/>
        <v>0</v>
      </c>
      <c r="CF336" s="38"/>
      <c r="CG336" s="27">
        <f>SUM(CC336,CE336)</f>
        <v>0</v>
      </c>
    </row>
    <row r="337" spans="1:85" s="38" customFormat="1" ht="21" customHeight="1">
      <c r="A337" s="27"/>
      <c r="B337" s="27"/>
      <c r="C337" s="27"/>
      <c r="D337" s="28" t="s">
        <v>186</v>
      </c>
      <c r="E337" s="29">
        <v>42278</v>
      </c>
      <c r="F337" s="46">
        <v>43108</v>
      </c>
      <c r="G337" s="528" t="s">
        <v>359</v>
      </c>
      <c r="H337" s="689"/>
      <c r="I337" s="31"/>
      <c r="J337" s="27"/>
      <c r="K337" s="31"/>
      <c r="L337" s="31"/>
      <c r="M337" s="31"/>
      <c r="N337" s="31"/>
      <c r="O337" s="31"/>
      <c r="P337" s="31"/>
      <c r="Q337" s="31">
        <v>0</v>
      </c>
      <c r="R337" s="31">
        <v>8</v>
      </c>
      <c r="S337" s="31">
        <v>8</v>
      </c>
      <c r="T337" s="31">
        <v>0</v>
      </c>
      <c r="U337" s="31"/>
      <c r="V337" s="31">
        <v>0</v>
      </c>
      <c r="W337" s="31"/>
      <c r="X337" s="31">
        <v>0</v>
      </c>
      <c r="Y337" s="31"/>
      <c r="Z337" s="31">
        <v>0</v>
      </c>
      <c r="AA337" s="31"/>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27">
        <f t="shared" si="59"/>
        <v>0</v>
      </c>
      <c r="CE337" s="27">
        <f t="shared" si="60"/>
        <v>0</v>
      </c>
      <c r="CG337" s="27">
        <f>SUM(CC337,CE337)</f>
        <v>0</v>
      </c>
    </row>
    <row r="338" spans="1:85" s="38" customFormat="1" ht="21" customHeight="1">
      <c r="A338" s="39"/>
      <c r="B338" s="39"/>
      <c r="C338" s="27"/>
      <c r="D338" s="28" t="s">
        <v>131</v>
      </c>
      <c r="E338" s="29">
        <v>42478</v>
      </c>
      <c r="F338" s="46">
        <v>42333</v>
      </c>
      <c r="G338" s="528" t="s">
        <v>359</v>
      </c>
      <c r="H338" s="689"/>
      <c r="I338" s="31"/>
      <c r="J338" s="27"/>
      <c r="K338" s="31">
        <v>0</v>
      </c>
      <c r="L338" s="31">
        <v>0</v>
      </c>
      <c r="M338" s="31">
        <v>0</v>
      </c>
      <c r="N338" s="31">
        <v>14</v>
      </c>
      <c r="O338" s="31">
        <v>14</v>
      </c>
      <c r="P338" s="31">
        <v>8</v>
      </c>
      <c r="Q338" s="31">
        <v>22</v>
      </c>
      <c r="R338" s="31">
        <v>25</v>
      </c>
      <c r="S338" s="31">
        <v>47</v>
      </c>
      <c r="T338" s="31">
        <v>0</v>
      </c>
      <c r="U338" s="31"/>
      <c r="V338" s="31">
        <v>0</v>
      </c>
      <c r="W338" s="31"/>
      <c r="X338" s="31">
        <v>0</v>
      </c>
      <c r="Y338" s="31"/>
      <c r="Z338" s="31">
        <v>0</v>
      </c>
      <c r="AA338" s="31"/>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27">
        <f t="shared" si="59"/>
        <v>0</v>
      </c>
      <c r="CD338" s="47"/>
      <c r="CE338" s="27">
        <f t="shared" si="60"/>
        <v>0</v>
      </c>
      <c r="CF338" s="47"/>
      <c r="CG338" s="27">
        <f>SUM(CC338,CE338)</f>
        <v>0</v>
      </c>
    </row>
    <row r="339" spans="1:85" s="38" customFormat="1" ht="21" customHeight="1">
      <c r="A339" s="51"/>
      <c r="B339" s="51"/>
      <c r="C339" s="27"/>
      <c r="D339" s="28" t="s">
        <v>103</v>
      </c>
      <c r="E339" s="41">
        <v>37743</v>
      </c>
      <c r="F339" s="46">
        <v>37719</v>
      </c>
      <c r="G339" s="528" t="s">
        <v>359</v>
      </c>
      <c r="H339" s="689"/>
      <c r="I339" s="31">
        <v>35</v>
      </c>
      <c r="J339" s="27">
        <v>51</v>
      </c>
      <c r="K339" s="31">
        <v>86</v>
      </c>
      <c r="L339" s="31">
        <v>28</v>
      </c>
      <c r="M339" s="31">
        <v>114</v>
      </c>
      <c r="N339" s="31">
        <v>1</v>
      </c>
      <c r="O339" s="31">
        <v>115</v>
      </c>
      <c r="P339" s="31">
        <v>1</v>
      </c>
      <c r="Q339" s="31">
        <v>116</v>
      </c>
      <c r="R339" s="31">
        <v>0</v>
      </c>
      <c r="S339" s="31">
        <v>116</v>
      </c>
      <c r="T339" s="31">
        <v>0</v>
      </c>
      <c r="U339" s="31"/>
      <c r="V339" s="31">
        <v>0</v>
      </c>
      <c r="W339" s="31"/>
      <c r="X339" s="31">
        <v>0</v>
      </c>
      <c r="Y339" s="31"/>
      <c r="Z339" s="31">
        <v>0</v>
      </c>
      <c r="AA339" s="31"/>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27">
        <f t="shared" si="59"/>
        <v>0</v>
      </c>
      <c r="CE339" s="27">
        <f t="shared" si="60"/>
        <v>0</v>
      </c>
      <c r="CG339" s="27">
        <f>SUM(CC339,CE339)</f>
        <v>0</v>
      </c>
    </row>
    <row r="340" spans="1:85" s="442" customFormat="1" ht="21" customHeight="1">
      <c r="A340" s="51"/>
      <c r="B340" s="51"/>
      <c r="C340" s="27"/>
      <c r="D340" s="28" t="s">
        <v>303</v>
      </c>
      <c r="E340" s="41">
        <v>39874</v>
      </c>
      <c r="F340" s="46">
        <v>39874</v>
      </c>
      <c r="G340" s="528" t="s">
        <v>356</v>
      </c>
      <c r="H340" s="689"/>
      <c r="I340" s="31">
        <v>0</v>
      </c>
      <c r="J340" s="27">
        <v>0</v>
      </c>
      <c r="K340" s="31">
        <v>0</v>
      </c>
      <c r="L340" s="31">
        <v>0</v>
      </c>
      <c r="M340" s="31">
        <v>0</v>
      </c>
      <c r="N340" s="31">
        <v>0</v>
      </c>
      <c r="O340" s="31">
        <v>0</v>
      </c>
      <c r="P340" s="31">
        <v>0</v>
      </c>
      <c r="Q340" s="31">
        <v>0</v>
      </c>
      <c r="R340" s="31">
        <v>0</v>
      </c>
      <c r="S340" s="31">
        <v>0</v>
      </c>
      <c r="T340" s="31">
        <v>0</v>
      </c>
      <c r="U340" s="31"/>
      <c r="V340" s="31">
        <v>0</v>
      </c>
      <c r="W340" s="31"/>
      <c r="X340" s="31">
        <v>0</v>
      </c>
      <c r="Y340" s="31"/>
      <c r="Z340" s="31">
        <v>0</v>
      </c>
      <c r="AA340" s="31"/>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27">
        <f t="shared" si="59"/>
        <v>0</v>
      </c>
      <c r="CD340" s="38"/>
      <c r="CE340" s="38">
        <f t="shared" si="60"/>
        <v>0</v>
      </c>
      <c r="CF340" s="38"/>
      <c r="CG340" s="38">
        <f>SUM(CC340:CE340)</f>
        <v>0</v>
      </c>
    </row>
    <row r="341" spans="1:85" s="38" customFormat="1" ht="21" customHeight="1">
      <c r="A341" s="39"/>
      <c r="B341" s="39"/>
      <c r="C341" s="27"/>
      <c r="D341" s="28" t="s">
        <v>137</v>
      </c>
      <c r="E341" s="41">
        <v>42999</v>
      </c>
      <c r="F341" s="46">
        <v>42998</v>
      </c>
      <c r="G341" s="528" t="s">
        <v>359</v>
      </c>
      <c r="H341" s="689"/>
      <c r="I341" s="31"/>
      <c r="J341" s="27"/>
      <c r="K341" s="31"/>
      <c r="L341" s="27"/>
      <c r="M341" s="31"/>
      <c r="N341" s="31">
        <v>0</v>
      </c>
      <c r="O341" s="31"/>
      <c r="P341" s="31">
        <v>11</v>
      </c>
      <c r="Q341" s="31">
        <v>11</v>
      </c>
      <c r="R341" s="31">
        <v>29</v>
      </c>
      <c r="S341" s="31">
        <v>40</v>
      </c>
      <c r="T341" s="31">
        <v>4</v>
      </c>
      <c r="U341" s="31"/>
      <c r="V341" s="31">
        <v>4</v>
      </c>
      <c r="W341" s="31"/>
      <c r="X341" s="31">
        <v>4</v>
      </c>
      <c r="Y341" s="31"/>
      <c r="Z341" s="31">
        <v>4</v>
      </c>
      <c r="AA341" s="31"/>
      <c r="AB341" s="33"/>
      <c r="AC341" s="33"/>
      <c r="AD341" s="33"/>
      <c r="AE341" s="33"/>
      <c r="AF341" s="33"/>
      <c r="AG341" s="33"/>
      <c r="AH341" s="33">
        <v>1</v>
      </c>
      <c r="AI341" s="33">
        <v>1</v>
      </c>
      <c r="AJ341" s="33">
        <v>1</v>
      </c>
      <c r="AK341" s="33">
        <v>1</v>
      </c>
      <c r="AL341" s="33"/>
      <c r="AM341" s="33"/>
      <c r="AN341" s="33"/>
      <c r="AO341" s="33"/>
      <c r="AP341" s="33"/>
      <c r="AQ341" s="33"/>
      <c r="AR341" s="33"/>
      <c r="AS341" s="33"/>
      <c r="AT341" s="33"/>
      <c r="AU341" s="33"/>
      <c r="AV341" s="33"/>
      <c r="AW341" s="33"/>
      <c r="AX341" s="33"/>
      <c r="AY341" s="33"/>
      <c r="AZ341" s="33"/>
      <c r="BA341" s="33"/>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27">
        <f t="shared" si="59"/>
        <v>4</v>
      </c>
      <c r="CD341" s="47"/>
      <c r="CE341" s="27">
        <f t="shared" si="60"/>
        <v>0</v>
      </c>
      <c r="CF341" s="47"/>
      <c r="CG341" s="27">
        <f>SUM(CC341,CE341)</f>
        <v>4</v>
      </c>
    </row>
    <row r="342" spans="1:85" s="442" customFormat="1" ht="21" customHeight="1">
      <c r="A342" s="51"/>
      <c r="B342" s="51"/>
      <c r="C342" s="27"/>
      <c r="D342" s="28" t="s">
        <v>149</v>
      </c>
      <c r="E342" s="29">
        <v>41318</v>
      </c>
      <c r="F342" s="46">
        <v>41312</v>
      </c>
      <c r="G342" s="528" t="s">
        <v>356</v>
      </c>
      <c r="H342" s="689"/>
      <c r="I342" s="31">
        <v>0</v>
      </c>
      <c r="J342" s="27">
        <v>1</v>
      </c>
      <c r="K342" s="31">
        <v>1</v>
      </c>
      <c r="L342" s="31">
        <v>10</v>
      </c>
      <c r="M342" s="31">
        <v>11</v>
      </c>
      <c r="N342" s="31">
        <v>0</v>
      </c>
      <c r="O342" s="31">
        <v>11</v>
      </c>
      <c r="P342" s="31">
        <v>0</v>
      </c>
      <c r="Q342" s="31">
        <v>11</v>
      </c>
      <c r="R342" s="31">
        <v>0</v>
      </c>
      <c r="S342" s="31">
        <v>0</v>
      </c>
      <c r="T342" s="31">
        <v>0</v>
      </c>
      <c r="U342" s="31"/>
      <c r="V342" s="31">
        <v>0</v>
      </c>
      <c r="W342" s="31"/>
      <c r="X342" s="31">
        <v>0</v>
      </c>
      <c r="Y342" s="31"/>
      <c r="Z342" s="31">
        <v>0</v>
      </c>
      <c r="AA342" s="31"/>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27">
        <f t="shared" si="59"/>
        <v>0</v>
      </c>
      <c r="CD342" s="38"/>
      <c r="CE342" s="38">
        <f t="shared" si="60"/>
        <v>0</v>
      </c>
      <c r="CF342" s="38"/>
      <c r="CG342" s="38">
        <f>SUM(CC342:CE342)</f>
        <v>0</v>
      </c>
    </row>
    <row r="343" spans="1:85" s="38" customFormat="1" ht="21" customHeight="1">
      <c r="A343" s="39"/>
      <c r="B343" s="39"/>
      <c r="C343" s="27"/>
      <c r="D343" s="28" t="s">
        <v>345</v>
      </c>
      <c r="E343" s="46">
        <v>43347</v>
      </c>
      <c r="F343" s="46">
        <v>43339</v>
      </c>
      <c r="G343" s="528" t="s">
        <v>359</v>
      </c>
      <c r="H343" s="689"/>
      <c r="I343" s="31"/>
      <c r="J343" s="27"/>
      <c r="K343" s="31"/>
      <c r="L343" s="31"/>
      <c r="M343" s="31"/>
      <c r="N343" s="31"/>
      <c r="O343" s="31"/>
      <c r="P343" s="31"/>
      <c r="Q343" s="31"/>
      <c r="R343" s="31">
        <v>1</v>
      </c>
      <c r="S343" s="31">
        <v>1</v>
      </c>
      <c r="T343" s="31">
        <v>0</v>
      </c>
      <c r="U343" s="31"/>
      <c r="V343" s="31">
        <v>0</v>
      </c>
      <c r="W343" s="31"/>
      <c r="X343" s="31">
        <v>0</v>
      </c>
      <c r="Y343" s="31"/>
      <c r="Z343" s="31">
        <v>0</v>
      </c>
      <c r="AA343" s="31"/>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27">
        <f t="shared" si="59"/>
        <v>0</v>
      </c>
      <c r="CD343" s="47"/>
      <c r="CE343" s="27">
        <f t="shared" si="60"/>
        <v>0</v>
      </c>
      <c r="CF343" s="47"/>
      <c r="CG343" s="27">
        <f>SUM(CC343,CE343)</f>
        <v>0</v>
      </c>
    </row>
    <row r="344" spans="1:85" s="442" customFormat="1" ht="21" customHeight="1">
      <c r="A344" s="39"/>
      <c r="B344" s="39"/>
      <c r="C344" s="27"/>
      <c r="D344" s="28" t="s">
        <v>348</v>
      </c>
      <c r="E344" s="46">
        <v>41052</v>
      </c>
      <c r="F344" s="46">
        <v>38479</v>
      </c>
      <c r="G344" s="528" t="s">
        <v>357</v>
      </c>
      <c r="H344" s="689"/>
      <c r="I344" s="31"/>
      <c r="J344" s="27"/>
      <c r="K344" s="31"/>
      <c r="L344" s="31"/>
      <c r="M344" s="31"/>
      <c r="N344" s="31"/>
      <c r="O344" s="31"/>
      <c r="P344" s="31"/>
      <c r="Q344" s="31"/>
      <c r="R344" s="31">
        <v>0</v>
      </c>
      <c r="S344" s="31">
        <v>0</v>
      </c>
      <c r="T344" s="31">
        <v>0</v>
      </c>
      <c r="U344" s="31"/>
      <c r="V344" s="31">
        <v>0</v>
      </c>
      <c r="W344" s="31"/>
      <c r="X344" s="31">
        <v>0</v>
      </c>
      <c r="Y344" s="31"/>
      <c r="Z344" s="31">
        <v>0</v>
      </c>
      <c r="AA344" s="31"/>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27">
        <f t="shared" si="59"/>
        <v>0</v>
      </c>
      <c r="CD344" s="47"/>
      <c r="CE344" s="27">
        <f t="shared" si="60"/>
        <v>0</v>
      </c>
      <c r="CF344" s="47"/>
      <c r="CG344" s="27">
        <f>SUM(CC344,CE344)</f>
        <v>0</v>
      </c>
    </row>
    <row r="346" spans="1:85" ht="54" customHeight="1">
      <c r="D346" s="86" t="s">
        <v>1622</v>
      </c>
    </row>
    <row r="348" spans="1:85" s="91" customFormat="1" ht="34.5" customHeight="1">
      <c r="A348" s="554" t="s">
        <v>12</v>
      </c>
      <c r="B348" s="554"/>
      <c r="C348" s="586" t="s">
        <v>13</v>
      </c>
      <c r="D348" s="587" t="s">
        <v>14</v>
      </c>
      <c r="E348" s="472" t="s">
        <v>15</v>
      </c>
      <c r="F348" s="472" t="s">
        <v>16</v>
      </c>
      <c r="G348" s="472" t="s">
        <v>445</v>
      </c>
      <c r="H348" s="472"/>
      <c r="I348" s="554" t="s">
        <v>17</v>
      </c>
      <c r="J348" s="554" t="s">
        <v>18</v>
      </c>
      <c r="K348" s="554" t="s">
        <v>19</v>
      </c>
      <c r="L348" s="554" t="s">
        <v>20</v>
      </c>
      <c r="M348" s="760" t="s">
        <v>21</v>
      </c>
      <c r="N348" s="554" t="s">
        <v>22</v>
      </c>
      <c r="O348" s="554" t="s">
        <v>23</v>
      </c>
      <c r="P348" s="26" t="s">
        <v>24</v>
      </c>
      <c r="Q348" s="554" t="s">
        <v>25</v>
      </c>
      <c r="R348" s="554" t="s">
        <v>1558</v>
      </c>
      <c r="S348" s="554" t="s">
        <v>1556</v>
      </c>
      <c r="T348" s="554" t="s">
        <v>28</v>
      </c>
      <c r="U348" s="554"/>
      <c r="V348" s="554" t="s">
        <v>28</v>
      </c>
      <c r="W348" s="554"/>
      <c r="X348" s="554" t="s">
        <v>28</v>
      </c>
      <c r="Y348" s="554"/>
      <c r="Z348" s="554" t="s">
        <v>26</v>
      </c>
      <c r="AA348" s="554"/>
      <c r="AB348" s="554">
        <v>6</v>
      </c>
      <c r="AC348" s="554">
        <v>13</v>
      </c>
      <c r="AD348" s="554">
        <v>20</v>
      </c>
      <c r="AE348" s="554"/>
      <c r="AF348" s="554">
        <v>27</v>
      </c>
      <c r="AG348" s="554">
        <v>3</v>
      </c>
      <c r="AH348" s="554">
        <v>10</v>
      </c>
      <c r="AI348" s="554">
        <v>17</v>
      </c>
      <c r="AJ348" s="554">
        <v>24</v>
      </c>
      <c r="AK348" s="554">
        <v>3</v>
      </c>
      <c r="AL348" s="554">
        <v>10</v>
      </c>
      <c r="AM348" s="554">
        <v>17</v>
      </c>
      <c r="AN348" s="554">
        <v>31</v>
      </c>
      <c r="AO348" s="554">
        <v>7</v>
      </c>
      <c r="AP348" s="554">
        <v>14</v>
      </c>
      <c r="AQ348" s="554">
        <v>21</v>
      </c>
      <c r="AR348" s="554"/>
      <c r="AS348" s="554">
        <v>28</v>
      </c>
      <c r="AT348" s="554">
        <v>5</v>
      </c>
      <c r="AU348" s="554">
        <v>12</v>
      </c>
      <c r="AV348" s="554"/>
      <c r="AW348" s="554">
        <v>26</v>
      </c>
      <c r="AX348" s="554">
        <v>2</v>
      </c>
      <c r="AY348" s="554">
        <v>9</v>
      </c>
      <c r="AZ348" s="554">
        <v>16</v>
      </c>
      <c r="BA348" s="554">
        <v>30</v>
      </c>
      <c r="BB348" s="554">
        <v>7</v>
      </c>
      <c r="BC348" s="554">
        <v>14</v>
      </c>
      <c r="BD348" s="554"/>
      <c r="BE348" s="554">
        <v>21</v>
      </c>
      <c r="BF348" s="554">
        <v>28</v>
      </c>
      <c r="BG348" s="554">
        <v>4</v>
      </c>
      <c r="BH348" s="554">
        <v>11</v>
      </c>
      <c r="BI348" s="554">
        <v>18</v>
      </c>
      <c r="BJ348" s="554">
        <v>25</v>
      </c>
      <c r="BK348" s="554">
        <v>1</v>
      </c>
      <c r="BL348" s="554">
        <v>8</v>
      </c>
      <c r="BM348" s="554">
        <v>15</v>
      </c>
      <c r="BN348" s="554">
        <v>29</v>
      </c>
      <c r="BO348" s="554">
        <v>6</v>
      </c>
      <c r="BP348" s="554">
        <v>13</v>
      </c>
      <c r="BQ348" s="554"/>
      <c r="BR348" s="554">
        <v>20</v>
      </c>
      <c r="BS348" s="554">
        <v>27</v>
      </c>
      <c r="BT348" s="554">
        <v>3</v>
      </c>
      <c r="BU348" s="554">
        <v>10</v>
      </c>
      <c r="BV348" s="554">
        <v>17</v>
      </c>
      <c r="BW348" s="554">
        <v>24</v>
      </c>
      <c r="BX348" s="554">
        <v>1</v>
      </c>
      <c r="BY348" s="554">
        <v>8</v>
      </c>
      <c r="BZ348" s="554">
        <v>15</v>
      </c>
      <c r="CA348" s="554"/>
      <c r="CB348" s="554">
        <v>29</v>
      </c>
      <c r="CC348" s="24" t="s">
        <v>26</v>
      </c>
      <c r="CD348" s="25"/>
      <c r="CE348" s="24" t="s">
        <v>27</v>
      </c>
      <c r="CF348" s="279"/>
      <c r="CG348" s="26" t="s">
        <v>28</v>
      </c>
    </row>
    <row r="349" spans="1:85" s="278" customFormat="1" ht="21" customHeight="1">
      <c r="A349" s="27"/>
      <c r="B349" s="27"/>
      <c r="C349" s="92"/>
      <c r="D349" s="28" t="s">
        <v>52</v>
      </c>
      <c r="E349" s="29">
        <v>41450</v>
      </c>
      <c r="F349" s="41">
        <v>40682</v>
      </c>
      <c r="G349" s="446" t="s">
        <v>355</v>
      </c>
      <c r="H349" s="581"/>
      <c r="I349" s="31"/>
      <c r="J349" s="27"/>
      <c r="K349" s="31">
        <v>0</v>
      </c>
      <c r="L349" s="31">
        <v>0</v>
      </c>
      <c r="M349" s="31">
        <v>0</v>
      </c>
      <c r="N349" s="31">
        <v>0</v>
      </c>
      <c r="O349" s="31">
        <v>0</v>
      </c>
      <c r="P349" s="27">
        <v>0</v>
      </c>
      <c r="Q349" s="31">
        <v>0</v>
      </c>
      <c r="R349" s="31">
        <v>0</v>
      </c>
      <c r="S349" s="31">
        <v>0</v>
      </c>
      <c r="T349" s="31">
        <v>0</v>
      </c>
      <c r="U349" s="31"/>
      <c r="V349" s="31">
        <v>0</v>
      </c>
      <c r="W349" s="31"/>
      <c r="X349" s="31">
        <v>0</v>
      </c>
      <c r="Y349" s="31"/>
      <c r="Z349" s="31">
        <v>0</v>
      </c>
      <c r="AA349" s="31"/>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4"/>
      <c r="BC349" s="34"/>
      <c r="BD349" s="34"/>
      <c r="BE349" s="34"/>
      <c r="BF349" s="34"/>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93"/>
      <c r="CC349" s="27">
        <f t="shared" ref="CC349:CC356" si="61">SUM(AB349:BA349)</f>
        <v>0</v>
      </c>
      <c r="CE349" s="27">
        <f t="shared" ref="CE349:CE356" si="62">SUM(BB349:CB349)</f>
        <v>0</v>
      </c>
      <c r="CG349" s="27">
        <f t="shared" ref="CG349:CG356" si="63">SUM(CC349:CE349)</f>
        <v>0</v>
      </c>
    </row>
    <row r="350" spans="1:85" s="278" customFormat="1" ht="21" customHeight="1">
      <c r="A350" s="27"/>
      <c r="B350" s="27"/>
      <c r="C350" s="92"/>
      <c r="D350" s="28" t="s">
        <v>50</v>
      </c>
      <c r="E350" s="29">
        <v>40022</v>
      </c>
      <c r="F350" s="41">
        <v>41015</v>
      </c>
      <c r="G350" s="446" t="s">
        <v>356</v>
      </c>
      <c r="H350" s="581"/>
      <c r="I350" s="31">
        <v>0</v>
      </c>
      <c r="J350" s="27">
        <v>0</v>
      </c>
      <c r="K350" s="31">
        <v>0</v>
      </c>
      <c r="L350" s="31">
        <v>0</v>
      </c>
      <c r="M350" s="31">
        <v>0</v>
      </c>
      <c r="N350" s="31">
        <v>0</v>
      </c>
      <c r="O350" s="31">
        <v>0</v>
      </c>
      <c r="P350" s="27">
        <v>0</v>
      </c>
      <c r="Q350" s="31">
        <v>0</v>
      </c>
      <c r="R350" s="31">
        <v>0</v>
      </c>
      <c r="S350" s="31">
        <v>0</v>
      </c>
      <c r="T350" s="31">
        <v>0</v>
      </c>
      <c r="U350" s="31"/>
      <c r="V350" s="31">
        <v>0</v>
      </c>
      <c r="W350" s="31"/>
      <c r="X350" s="31">
        <v>0</v>
      </c>
      <c r="Y350" s="31"/>
      <c r="Z350" s="31">
        <v>0</v>
      </c>
      <c r="AA350" s="31"/>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4"/>
      <c r="BC350" s="34"/>
      <c r="BD350" s="34"/>
      <c r="BE350" s="34"/>
      <c r="BF350" s="34"/>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93"/>
      <c r="CC350" s="27">
        <f t="shared" si="61"/>
        <v>0</v>
      </c>
      <c r="CE350" s="27">
        <f t="shared" si="62"/>
        <v>0</v>
      </c>
      <c r="CG350" s="27">
        <f t="shared" si="63"/>
        <v>0</v>
      </c>
    </row>
    <row r="351" spans="1:85" s="47" customFormat="1" ht="21.75" customHeight="1">
      <c r="A351" s="27"/>
      <c r="B351" s="27"/>
      <c r="C351" s="92"/>
      <c r="D351" s="28" t="s">
        <v>42</v>
      </c>
      <c r="E351" s="41">
        <v>37074</v>
      </c>
      <c r="F351" s="41">
        <v>16837</v>
      </c>
      <c r="G351" s="446" t="s">
        <v>354</v>
      </c>
      <c r="H351" s="581"/>
      <c r="I351" s="31">
        <v>0</v>
      </c>
      <c r="J351" s="27">
        <v>5</v>
      </c>
      <c r="K351" s="31">
        <v>5</v>
      </c>
      <c r="L351" s="31">
        <v>0</v>
      </c>
      <c r="M351" s="31">
        <v>5</v>
      </c>
      <c r="N351" s="31">
        <v>0</v>
      </c>
      <c r="O351" s="31">
        <v>5</v>
      </c>
      <c r="P351" s="27">
        <v>0</v>
      </c>
      <c r="Q351" s="31">
        <v>0</v>
      </c>
      <c r="R351" s="31">
        <v>0</v>
      </c>
      <c r="S351" s="31">
        <v>0</v>
      </c>
      <c r="T351" s="31">
        <v>0</v>
      </c>
      <c r="U351" s="31"/>
      <c r="V351" s="31">
        <v>0</v>
      </c>
      <c r="W351" s="31"/>
      <c r="X351" s="31">
        <v>0</v>
      </c>
      <c r="Y351" s="31"/>
      <c r="Z351" s="31">
        <v>0</v>
      </c>
      <c r="AA351" s="31"/>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4"/>
      <c r="BC351" s="34"/>
      <c r="BD351" s="34"/>
      <c r="BE351" s="34"/>
      <c r="BF351" s="34"/>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93"/>
      <c r="CC351" s="27">
        <f t="shared" si="61"/>
        <v>0</v>
      </c>
      <c r="CD351" s="278"/>
      <c r="CE351" s="27">
        <f t="shared" si="62"/>
        <v>0</v>
      </c>
      <c r="CF351" s="278"/>
      <c r="CG351" s="27">
        <f t="shared" si="63"/>
        <v>0</v>
      </c>
    </row>
    <row r="352" spans="1:85" s="442" customFormat="1" ht="22.15" customHeight="1">
      <c r="A352" s="39"/>
      <c r="B352" s="39"/>
      <c r="C352" s="92"/>
      <c r="D352" s="28" t="s">
        <v>54</v>
      </c>
      <c r="E352" s="29">
        <v>42117</v>
      </c>
      <c r="F352" s="41">
        <v>42108</v>
      </c>
      <c r="G352" s="446" t="s">
        <v>355</v>
      </c>
      <c r="H352" s="581"/>
      <c r="I352" s="31"/>
      <c r="J352" s="27"/>
      <c r="K352" s="31">
        <v>0</v>
      </c>
      <c r="L352" s="31">
        <v>0</v>
      </c>
      <c r="M352" s="31">
        <v>0</v>
      </c>
      <c r="N352" s="31">
        <v>0</v>
      </c>
      <c r="O352" s="31">
        <v>0</v>
      </c>
      <c r="P352" s="27">
        <v>0</v>
      </c>
      <c r="Q352" s="31">
        <v>0</v>
      </c>
      <c r="R352" s="31">
        <v>0</v>
      </c>
      <c r="S352" s="31">
        <v>0</v>
      </c>
      <c r="T352" s="31">
        <v>0</v>
      </c>
      <c r="U352" s="31"/>
      <c r="V352" s="31">
        <v>0</v>
      </c>
      <c r="W352" s="31"/>
      <c r="X352" s="31">
        <v>0</v>
      </c>
      <c r="Y352" s="31"/>
      <c r="Z352" s="31">
        <v>0</v>
      </c>
      <c r="AA352" s="31"/>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4"/>
      <c r="BC352" s="34"/>
      <c r="BD352" s="34"/>
      <c r="BE352" s="34"/>
      <c r="BF352" s="34"/>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93"/>
      <c r="CC352" s="27">
        <f t="shared" si="61"/>
        <v>0</v>
      </c>
      <c r="CD352" s="278"/>
      <c r="CE352" s="27">
        <f t="shared" si="62"/>
        <v>0</v>
      </c>
      <c r="CF352" s="278"/>
      <c r="CG352" s="27">
        <f t="shared" si="63"/>
        <v>0</v>
      </c>
    </row>
    <row r="353" spans="1:85" s="442" customFormat="1" ht="22.15" customHeight="1">
      <c r="A353" s="27"/>
      <c r="B353" s="27"/>
      <c r="C353" s="92"/>
      <c r="D353" s="28" t="s">
        <v>46</v>
      </c>
      <c r="E353" s="29">
        <v>39437</v>
      </c>
      <c r="F353" s="41">
        <v>39255</v>
      </c>
      <c r="G353" s="446" t="s">
        <v>355</v>
      </c>
      <c r="H353" s="581"/>
      <c r="I353" s="31"/>
      <c r="J353" s="27"/>
      <c r="K353" s="31">
        <v>0</v>
      </c>
      <c r="L353" s="31">
        <v>0</v>
      </c>
      <c r="M353" s="31">
        <v>0</v>
      </c>
      <c r="N353" s="31">
        <v>0</v>
      </c>
      <c r="O353" s="31">
        <v>0</v>
      </c>
      <c r="P353" s="27">
        <v>0</v>
      </c>
      <c r="Q353" s="31">
        <v>0</v>
      </c>
      <c r="R353" s="31">
        <v>0</v>
      </c>
      <c r="S353" s="31">
        <v>0</v>
      </c>
      <c r="T353" s="31">
        <v>0</v>
      </c>
      <c r="U353" s="31"/>
      <c r="V353" s="31">
        <v>0</v>
      </c>
      <c r="W353" s="31"/>
      <c r="X353" s="31">
        <v>0</v>
      </c>
      <c r="Y353" s="31"/>
      <c r="Z353" s="31">
        <v>0</v>
      </c>
      <c r="AA353" s="31"/>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4"/>
      <c r="BC353" s="34"/>
      <c r="BD353" s="34"/>
      <c r="BE353" s="34"/>
      <c r="BF353" s="34"/>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93"/>
      <c r="CC353" s="27">
        <f t="shared" si="61"/>
        <v>0</v>
      </c>
      <c r="CD353" s="278"/>
      <c r="CE353" s="27">
        <f t="shared" si="62"/>
        <v>0</v>
      </c>
      <c r="CF353" s="278"/>
      <c r="CG353" s="27">
        <f t="shared" si="63"/>
        <v>0</v>
      </c>
    </row>
    <row r="354" spans="1:85" s="442" customFormat="1" ht="22.15" customHeight="1">
      <c r="A354" s="39"/>
      <c r="B354" s="39"/>
      <c r="C354" s="92"/>
      <c r="D354" s="28" t="s">
        <v>56</v>
      </c>
      <c r="E354" s="41">
        <v>42151</v>
      </c>
      <c r="F354" s="41">
        <v>28804</v>
      </c>
      <c r="G354" s="446" t="s">
        <v>354</v>
      </c>
      <c r="H354" s="581"/>
      <c r="I354" s="31"/>
      <c r="J354" s="27"/>
      <c r="K354" s="31">
        <v>0</v>
      </c>
      <c r="L354" s="31">
        <v>0</v>
      </c>
      <c r="M354" s="31">
        <v>0</v>
      </c>
      <c r="N354" s="31">
        <v>0</v>
      </c>
      <c r="O354" s="31">
        <v>0</v>
      </c>
      <c r="P354" s="27">
        <v>0</v>
      </c>
      <c r="Q354" s="31">
        <v>0</v>
      </c>
      <c r="R354" s="31">
        <v>0</v>
      </c>
      <c r="S354" s="31">
        <v>0</v>
      </c>
      <c r="T354" s="31">
        <v>0</v>
      </c>
      <c r="U354" s="31"/>
      <c r="V354" s="31">
        <v>0</v>
      </c>
      <c r="W354" s="31"/>
      <c r="X354" s="31">
        <v>0</v>
      </c>
      <c r="Y354" s="31"/>
      <c r="Z354" s="31">
        <v>0</v>
      </c>
      <c r="AA354" s="31"/>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4"/>
      <c r="BC354" s="34"/>
      <c r="BD354" s="34"/>
      <c r="BE354" s="34"/>
      <c r="BF354" s="34"/>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93"/>
      <c r="CC354" s="27">
        <f t="shared" si="61"/>
        <v>0</v>
      </c>
      <c r="CD354" s="278"/>
      <c r="CE354" s="27">
        <f t="shared" si="62"/>
        <v>0</v>
      </c>
      <c r="CF354" s="278"/>
      <c r="CG354" s="27">
        <f t="shared" si="63"/>
        <v>0</v>
      </c>
    </row>
    <row r="355" spans="1:85" s="453" customFormat="1" ht="22.15" customHeight="1">
      <c r="A355" s="27"/>
      <c r="B355" s="27"/>
      <c r="C355" s="92"/>
      <c r="D355" s="28" t="s">
        <v>30</v>
      </c>
      <c r="E355" s="29">
        <v>40136</v>
      </c>
      <c r="F355" s="41">
        <v>28780</v>
      </c>
      <c r="G355" s="446" t="s">
        <v>356</v>
      </c>
      <c r="H355" s="581"/>
      <c r="I355" s="31">
        <v>0</v>
      </c>
      <c r="J355" s="27">
        <v>0</v>
      </c>
      <c r="K355" s="31">
        <v>0</v>
      </c>
      <c r="L355" s="31">
        <v>0</v>
      </c>
      <c r="M355" s="31">
        <v>0</v>
      </c>
      <c r="N355" s="31">
        <v>0</v>
      </c>
      <c r="O355" s="31">
        <v>0</v>
      </c>
      <c r="P355" s="27">
        <v>0</v>
      </c>
      <c r="Q355" s="31">
        <v>0</v>
      </c>
      <c r="R355" s="31">
        <v>0</v>
      </c>
      <c r="S355" s="31">
        <v>0</v>
      </c>
      <c r="T355" s="31">
        <v>0</v>
      </c>
      <c r="U355" s="31"/>
      <c r="V355" s="31">
        <v>0</v>
      </c>
      <c r="W355" s="31"/>
      <c r="X355" s="31">
        <v>0</v>
      </c>
      <c r="Y355" s="31"/>
      <c r="Z355" s="31">
        <v>0</v>
      </c>
      <c r="AA355" s="31"/>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4"/>
      <c r="BC355" s="34"/>
      <c r="BD355" s="34"/>
      <c r="BE355" s="34"/>
      <c r="BF355" s="34"/>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93"/>
      <c r="CC355" s="27">
        <f t="shared" si="61"/>
        <v>0</v>
      </c>
      <c r="CD355" s="278"/>
      <c r="CE355" s="27">
        <f t="shared" si="62"/>
        <v>0</v>
      </c>
      <c r="CF355" s="278"/>
      <c r="CG355" s="27">
        <f t="shared" si="63"/>
        <v>0</v>
      </c>
    </row>
    <row r="356" spans="1:85" s="442" customFormat="1" ht="22.15" customHeight="1">
      <c r="A356" s="27"/>
      <c r="B356" s="27"/>
      <c r="C356" s="92"/>
      <c r="D356" s="28" t="s">
        <v>40</v>
      </c>
      <c r="E356" s="41">
        <v>35831</v>
      </c>
      <c r="F356" s="41">
        <v>35891</v>
      </c>
      <c r="G356" s="446" t="s">
        <v>356</v>
      </c>
      <c r="H356" s="581"/>
      <c r="I356" s="31">
        <v>0</v>
      </c>
      <c r="J356" s="27">
        <v>0</v>
      </c>
      <c r="K356" s="31">
        <v>0</v>
      </c>
      <c r="L356" s="31">
        <v>0</v>
      </c>
      <c r="M356" s="31">
        <v>0</v>
      </c>
      <c r="N356" s="31">
        <v>0</v>
      </c>
      <c r="O356" s="31">
        <v>0</v>
      </c>
      <c r="P356" s="27">
        <v>0</v>
      </c>
      <c r="Q356" s="31">
        <v>0</v>
      </c>
      <c r="R356" s="31">
        <v>0</v>
      </c>
      <c r="S356" s="31">
        <v>0</v>
      </c>
      <c r="T356" s="31">
        <v>0</v>
      </c>
      <c r="U356" s="31"/>
      <c r="V356" s="31">
        <v>0</v>
      </c>
      <c r="W356" s="31"/>
      <c r="X356" s="31">
        <v>0</v>
      </c>
      <c r="Y356" s="31"/>
      <c r="Z356" s="31">
        <v>0</v>
      </c>
      <c r="AA356" s="31"/>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4"/>
      <c r="BC356" s="34"/>
      <c r="BD356" s="34"/>
      <c r="BE356" s="34"/>
      <c r="BF356" s="34"/>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93"/>
      <c r="CC356" s="27">
        <f t="shared" si="61"/>
        <v>0</v>
      </c>
      <c r="CD356" s="278"/>
      <c r="CE356" s="27">
        <f t="shared" si="62"/>
        <v>0</v>
      </c>
      <c r="CF356" s="278"/>
      <c r="CG356" s="27">
        <f t="shared" si="63"/>
        <v>0</v>
      </c>
    </row>
    <row r="357" spans="1:85" s="91" customFormat="1" ht="34.15" customHeight="1">
      <c r="A357" s="554" t="s">
        <v>12</v>
      </c>
      <c r="B357" s="554"/>
      <c r="C357" s="586" t="s">
        <v>13</v>
      </c>
      <c r="D357" s="587" t="s">
        <v>59</v>
      </c>
      <c r="E357" s="472" t="s">
        <v>15</v>
      </c>
      <c r="F357" s="472" t="s">
        <v>16</v>
      </c>
      <c r="G357" s="472" t="s">
        <v>445</v>
      </c>
      <c r="H357" s="472"/>
      <c r="I357" s="554" t="s">
        <v>17</v>
      </c>
      <c r="J357" s="554" t="s">
        <v>18</v>
      </c>
      <c r="K357" s="554" t="s">
        <v>19</v>
      </c>
      <c r="L357" s="554" t="s">
        <v>20</v>
      </c>
      <c r="M357" s="760" t="s">
        <v>21</v>
      </c>
      <c r="N357" s="554" t="s">
        <v>22</v>
      </c>
      <c r="O357" s="554" t="s">
        <v>23</v>
      </c>
      <c r="P357" s="554" t="s">
        <v>24</v>
      </c>
      <c r="Q357" s="554" t="s">
        <v>25</v>
      </c>
      <c r="R357" s="554" t="s">
        <v>1558</v>
      </c>
      <c r="S357" s="554" t="s">
        <v>1556</v>
      </c>
      <c r="T357" s="554" t="s">
        <v>28</v>
      </c>
      <c r="U357" s="554"/>
      <c r="V357" s="554" t="s">
        <v>28</v>
      </c>
      <c r="W357" s="554"/>
      <c r="X357" s="554" t="s">
        <v>28</v>
      </c>
      <c r="Y357" s="554"/>
      <c r="Z357" s="554" t="s">
        <v>26</v>
      </c>
      <c r="AA357" s="554"/>
      <c r="AB357" s="554"/>
      <c r="AC357" s="554"/>
      <c r="AD357" s="554"/>
      <c r="AE357" s="554"/>
      <c r="AF357" s="554"/>
      <c r="AG357" s="554"/>
      <c r="AH357" s="554"/>
      <c r="AI357" s="554"/>
      <c r="AJ357" s="554"/>
      <c r="AK357" s="554"/>
      <c r="AL357" s="554"/>
      <c r="AM357" s="554"/>
      <c r="AN357" s="554"/>
      <c r="AO357" s="554"/>
      <c r="AP357" s="554"/>
      <c r="AQ357" s="554"/>
      <c r="AR357" s="554"/>
      <c r="AS357" s="554"/>
      <c r="AT357" s="554"/>
      <c r="AU357" s="554"/>
      <c r="AV357" s="554"/>
      <c r="AW357" s="554"/>
      <c r="AX357" s="554"/>
      <c r="AY357" s="554"/>
      <c r="AZ357" s="554"/>
      <c r="BA357" s="554"/>
      <c r="BB357" s="554"/>
      <c r="BC357" s="554"/>
      <c r="BD357" s="554"/>
      <c r="BE357" s="554"/>
      <c r="BF357" s="554"/>
      <c r="BG357" s="554"/>
      <c r="BH357" s="554"/>
      <c r="BI357" s="554"/>
      <c r="BJ357" s="554"/>
      <c r="BK357" s="554"/>
      <c r="BL357" s="554"/>
      <c r="BM357" s="554"/>
      <c r="BN357" s="554"/>
      <c r="BO357" s="554"/>
      <c r="BP357" s="554"/>
      <c r="BQ357" s="554"/>
      <c r="BR357" s="554"/>
      <c r="BS357" s="554"/>
      <c r="BT357" s="554"/>
      <c r="BU357" s="554"/>
      <c r="BV357" s="554"/>
      <c r="BW357" s="554"/>
      <c r="BX357" s="554"/>
      <c r="BY357" s="554"/>
      <c r="BZ357" s="554"/>
      <c r="CA357" s="554"/>
      <c r="CB357" s="554"/>
      <c r="CC357" s="24" t="s">
        <v>26</v>
      </c>
      <c r="CD357" s="25"/>
      <c r="CE357" s="24" t="s">
        <v>27</v>
      </c>
      <c r="CF357" s="279"/>
      <c r="CG357" s="26" t="s">
        <v>28</v>
      </c>
    </row>
    <row r="358" spans="1:85" s="38" customFormat="1" ht="21" customHeight="1">
      <c r="A358" s="39"/>
      <c r="B358" s="39"/>
      <c r="C358" s="27"/>
      <c r="D358" s="28" t="s">
        <v>309</v>
      </c>
      <c r="E358" s="41">
        <v>40317</v>
      </c>
      <c r="F358" s="46">
        <v>42326</v>
      </c>
      <c r="G358" s="528" t="s">
        <v>354</v>
      </c>
      <c r="H358" s="689"/>
      <c r="I358" s="31"/>
      <c r="J358" s="27"/>
      <c r="K358" s="31"/>
      <c r="L358" s="31"/>
      <c r="M358" s="31">
        <v>0</v>
      </c>
      <c r="N358" s="31">
        <v>0</v>
      </c>
      <c r="O358" s="31">
        <v>0</v>
      </c>
      <c r="P358" s="31">
        <v>0</v>
      </c>
      <c r="Q358" s="31">
        <v>0</v>
      </c>
      <c r="R358" s="31">
        <v>0</v>
      </c>
      <c r="S358" s="31">
        <v>0</v>
      </c>
      <c r="T358" s="31">
        <v>0</v>
      </c>
      <c r="U358" s="31"/>
      <c r="V358" s="31">
        <v>0</v>
      </c>
      <c r="W358" s="31"/>
      <c r="X358" s="31">
        <v>0</v>
      </c>
      <c r="Y358" s="31"/>
      <c r="Z358" s="31">
        <v>0</v>
      </c>
      <c r="AA358" s="31"/>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27">
        <f t="shared" ref="CC358:CC380" si="64">SUM(AB358:BA358)</f>
        <v>0</v>
      </c>
      <c r="CD358" s="47"/>
      <c r="CE358" s="27">
        <f t="shared" ref="CE358:CE380" si="65">SUM(BB358:CB358)</f>
        <v>0</v>
      </c>
      <c r="CF358" s="47"/>
      <c r="CG358" s="27">
        <f t="shared" ref="CG358:CG380" si="66">SUM(CC358:CE358)</f>
        <v>0</v>
      </c>
    </row>
    <row r="359" spans="1:85" s="38" customFormat="1" ht="21" customHeight="1">
      <c r="A359" s="39"/>
      <c r="B359" s="39"/>
      <c r="C359" s="27"/>
      <c r="D359" s="28" t="s">
        <v>335</v>
      </c>
      <c r="E359" s="41">
        <v>42290</v>
      </c>
      <c r="F359" s="46">
        <v>42283</v>
      </c>
      <c r="G359" s="528" t="s">
        <v>355</v>
      </c>
      <c r="H359" s="689"/>
      <c r="I359" s="31">
        <v>0</v>
      </c>
      <c r="J359" s="27">
        <v>0</v>
      </c>
      <c r="K359" s="31">
        <v>0</v>
      </c>
      <c r="L359" s="31">
        <v>0</v>
      </c>
      <c r="M359" s="31">
        <v>0</v>
      </c>
      <c r="N359" s="31">
        <v>0</v>
      </c>
      <c r="O359" s="31">
        <v>0</v>
      </c>
      <c r="P359" s="31">
        <v>0</v>
      </c>
      <c r="Q359" s="31">
        <v>0</v>
      </c>
      <c r="R359" s="31">
        <v>0</v>
      </c>
      <c r="S359" s="31">
        <v>0</v>
      </c>
      <c r="T359" s="31">
        <v>0</v>
      </c>
      <c r="U359" s="31"/>
      <c r="V359" s="31">
        <v>0</v>
      </c>
      <c r="W359" s="31"/>
      <c r="X359" s="31">
        <v>0</v>
      </c>
      <c r="Y359" s="31"/>
      <c r="Z359" s="31">
        <v>0</v>
      </c>
      <c r="AA359" s="31"/>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27">
        <f t="shared" si="64"/>
        <v>0</v>
      </c>
      <c r="CD359" s="47"/>
      <c r="CE359" s="27">
        <f t="shared" si="65"/>
        <v>0</v>
      </c>
      <c r="CF359" s="47"/>
      <c r="CG359" s="27">
        <f t="shared" si="66"/>
        <v>0</v>
      </c>
    </row>
    <row r="360" spans="1:85" s="38" customFormat="1" ht="21" customHeight="1">
      <c r="A360" s="51"/>
      <c r="B360" s="51"/>
      <c r="C360" s="27"/>
      <c r="D360" s="28" t="s">
        <v>322</v>
      </c>
      <c r="E360" s="41">
        <v>41253</v>
      </c>
      <c r="F360" s="46">
        <v>40995</v>
      </c>
      <c r="G360" s="528" t="s">
        <v>356</v>
      </c>
      <c r="H360" s="689"/>
      <c r="I360" s="31">
        <v>0</v>
      </c>
      <c r="J360" s="27">
        <v>0</v>
      </c>
      <c r="K360" s="31">
        <v>0</v>
      </c>
      <c r="L360" s="31">
        <v>0</v>
      </c>
      <c r="M360" s="31">
        <v>0</v>
      </c>
      <c r="N360" s="31">
        <v>0</v>
      </c>
      <c r="O360" s="31">
        <v>0</v>
      </c>
      <c r="P360" s="31">
        <v>0</v>
      </c>
      <c r="Q360" s="31">
        <v>0</v>
      </c>
      <c r="R360" s="31">
        <v>0</v>
      </c>
      <c r="S360" s="31">
        <v>0</v>
      </c>
      <c r="T360" s="31">
        <v>0</v>
      </c>
      <c r="U360" s="31"/>
      <c r="V360" s="31">
        <v>0</v>
      </c>
      <c r="W360" s="31"/>
      <c r="X360" s="31">
        <v>0</v>
      </c>
      <c r="Y360" s="31"/>
      <c r="Z360" s="31">
        <v>0</v>
      </c>
      <c r="AA360" s="31"/>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27">
        <f t="shared" si="64"/>
        <v>0</v>
      </c>
      <c r="CE360" s="27">
        <f t="shared" si="65"/>
        <v>0</v>
      </c>
      <c r="CG360" s="27">
        <f t="shared" si="66"/>
        <v>0</v>
      </c>
    </row>
    <row r="361" spans="1:85" s="38" customFormat="1" ht="21" customHeight="1">
      <c r="A361" s="51"/>
      <c r="B361" s="51"/>
      <c r="C361" s="27"/>
      <c r="D361" s="28" t="s">
        <v>288</v>
      </c>
      <c r="E361" s="46">
        <v>38365</v>
      </c>
      <c r="F361" s="46">
        <v>23561</v>
      </c>
      <c r="G361" s="528" t="s">
        <v>356</v>
      </c>
      <c r="H361" s="689"/>
      <c r="I361" s="31">
        <v>0</v>
      </c>
      <c r="J361" s="27">
        <v>0</v>
      </c>
      <c r="K361" s="31">
        <v>0</v>
      </c>
      <c r="L361" s="31">
        <v>0</v>
      </c>
      <c r="M361" s="31">
        <v>0</v>
      </c>
      <c r="N361" s="31">
        <v>0</v>
      </c>
      <c r="O361" s="31">
        <v>0</v>
      </c>
      <c r="P361" s="31">
        <v>0</v>
      </c>
      <c r="Q361" s="31">
        <v>0</v>
      </c>
      <c r="R361" s="31">
        <v>0</v>
      </c>
      <c r="S361" s="31">
        <v>0</v>
      </c>
      <c r="T361" s="31">
        <v>0</v>
      </c>
      <c r="U361" s="31"/>
      <c r="V361" s="31">
        <v>0</v>
      </c>
      <c r="W361" s="31"/>
      <c r="X361" s="31">
        <v>0</v>
      </c>
      <c r="Y361" s="31"/>
      <c r="Z361" s="31">
        <v>0</v>
      </c>
      <c r="AA361" s="31"/>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27">
        <f t="shared" si="64"/>
        <v>0</v>
      </c>
      <c r="CE361" s="27">
        <f t="shared" si="65"/>
        <v>0</v>
      </c>
      <c r="CG361" s="27">
        <f t="shared" si="66"/>
        <v>0</v>
      </c>
    </row>
    <row r="362" spans="1:85" s="38" customFormat="1" ht="21" customHeight="1">
      <c r="A362" s="51"/>
      <c r="B362" s="51"/>
      <c r="C362" s="27"/>
      <c r="D362" s="28" t="s">
        <v>242</v>
      </c>
      <c r="E362" s="41">
        <v>30802</v>
      </c>
      <c r="F362" s="46">
        <v>40905</v>
      </c>
      <c r="G362" s="528" t="s">
        <v>356</v>
      </c>
      <c r="H362" s="689"/>
      <c r="I362" s="31">
        <v>6</v>
      </c>
      <c r="J362" s="27">
        <v>0</v>
      </c>
      <c r="K362" s="31">
        <v>6</v>
      </c>
      <c r="L362" s="31">
        <v>0</v>
      </c>
      <c r="M362" s="31">
        <v>6</v>
      </c>
      <c r="N362" s="31">
        <v>0</v>
      </c>
      <c r="O362" s="31">
        <v>0</v>
      </c>
      <c r="P362" s="31">
        <v>0</v>
      </c>
      <c r="Q362" s="31">
        <v>0</v>
      </c>
      <c r="R362" s="31">
        <v>0</v>
      </c>
      <c r="S362" s="31">
        <v>0</v>
      </c>
      <c r="T362" s="31">
        <v>0</v>
      </c>
      <c r="U362" s="31"/>
      <c r="V362" s="31">
        <v>0</v>
      </c>
      <c r="W362" s="31"/>
      <c r="X362" s="31">
        <v>0</v>
      </c>
      <c r="Y362" s="31"/>
      <c r="Z362" s="31">
        <v>0</v>
      </c>
      <c r="AA362" s="31"/>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27">
        <f t="shared" si="64"/>
        <v>0</v>
      </c>
      <c r="CE362" s="27">
        <f t="shared" si="65"/>
        <v>0</v>
      </c>
      <c r="CG362" s="27">
        <f t="shared" si="66"/>
        <v>0</v>
      </c>
    </row>
    <row r="363" spans="1:85" s="38" customFormat="1" ht="21" customHeight="1">
      <c r="A363" s="51"/>
      <c r="B363" s="51"/>
      <c r="C363" s="27"/>
      <c r="D363" s="28" t="s">
        <v>295</v>
      </c>
      <c r="E363" s="46">
        <v>38805</v>
      </c>
      <c r="F363" s="46">
        <v>21257</v>
      </c>
      <c r="G363" s="528" t="s">
        <v>356</v>
      </c>
      <c r="H363" s="689"/>
      <c r="I363" s="31">
        <v>0</v>
      </c>
      <c r="J363" s="27">
        <v>0</v>
      </c>
      <c r="K363" s="31">
        <v>0</v>
      </c>
      <c r="L363" s="31">
        <v>0</v>
      </c>
      <c r="M363" s="31">
        <v>0</v>
      </c>
      <c r="N363" s="31">
        <v>0</v>
      </c>
      <c r="O363" s="31">
        <v>0</v>
      </c>
      <c r="P363" s="31">
        <v>0</v>
      </c>
      <c r="Q363" s="31">
        <v>0</v>
      </c>
      <c r="R363" s="31">
        <v>0</v>
      </c>
      <c r="S363" s="31">
        <v>0</v>
      </c>
      <c r="T363" s="31">
        <v>0</v>
      </c>
      <c r="U363" s="31"/>
      <c r="V363" s="31">
        <v>0</v>
      </c>
      <c r="W363" s="31"/>
      <c r="X363" s="31">
        <v>0</v>
      </c>
      <c r="Y363" s="31"/>
      <c r="Z363" s="31">
        <v>0</v>
      </c>
      <c r="AA363" s="31"/>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27">
        <f t="shared" si="64"/>
        <v>0</v>
      </c>
      <c r="CE363" s="27">
        <f t="shared" si="65"/>
        <v>0</v>
      </c>
      <c r="CG363" s="27">
        <f t="shared" si="66"/>
        <v>0</v>
      </c>
    </row>
    <row r="364" spans="1:85" s="38" customFormat="1" ht="21" customHeight="1">
      <c r="A364" s="51"/>
      <c r="B364" s="51"/>
      <c r="C364" s="27"/>
      <c r="D364" s="28" t="s">
        <v>304</v>
      </c>
      <c r="E364" s="41">
        <v>40057</v>
      </c>
      <c r="F364" s="46">
        <v>40042</v>
      </c>
      <c r="G364" s="528" t="s">
        <v>354</v>
      </c>
      <c r="H364" s="689"/>
      <c r="I364" s="31">
        <v>0</v>
      </c>
      <c r="J364" s="27">
        <v>0</v>
      </c>
      <c r="K364" s="31">
        <v>0</v>
      </c>
      <c r="L364" s="31">
        <v>0</v>
      </c>
      <c r="M364" s="31">
        <v>0</v>
      </c>
      <c r="N364" s="31">
        <v>0</v>
      </c>
      <c r="O364" s="31">
        <v>0</v>
      </c>
      <c r="P364" s="31">
        <v>0</v>
      </c>
      <c r="Q364" s="31">
        <v>0</v>
      </c>
      <c r="R364" s="31">
        <v>0</v>
      </c>
      <c r="S364" s="31">
        <v>0</v>
      </c>
      <c r="T364" s="31">
        <v>0</v>
      </c>
      <c r="U364" s="31"/>
      <c r="V364" s="31">
        <v>0</v>
      </c>
      <c r="W364" s="31"/>
      <c r="X364" s="31">
        <v>0</v>
      </c>
      <c r="Y364" s="31"/>
      <c r="Z364" s="31">
        <v>0</v>
      </c>
      <c r="AA364" s="31"/>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27">
        <f t="shared" si="64"/>
        <v>0</v>
      </c>
      <c r="CE364" s="27">
        <f t="shared" si="65"/>
        <v>0</v>
      </c>
      <c r="CG364" s="27">
        <f t="shared" si="66"/>
        <v>0</v>
      </c>
    </row>
    <row r="365" spans="1:85" s="38" customFormat="1" ht="21" customHeight="1">
      <c r="A365" s="39"/>
      <c r="B365" s="39"/>
      <c r="C365" s="27"/>
      <c r="D365" s="28" t="s">
        <v>233</v>
      </c>
      <c r="E365" s="41">
        <v>29985</v>
      </c>
      <c r="F365" s="46">
        <v>38714</v>
      </c>
      <c r="G365" s="528" t="s">
        <v>354</v>
      </c>
      <c r="H365" s="689"/>
      <c r="I365" s="31"/>
      <c r="J365" s="27"/>
      <c r="K365" s="31"/>
      <c r="L365" s="31"/>
      <c r="M365" s="31">
        <v>0</v>
      </c>
      <c r="N365" s="31">
        <v>0</v>
      </c>
      <c r="O365" s="31">
        <v>0</v>
      </c>
      <c r="P365" s="31">
        <v>0</v>
      </c>
      <c r="Q365" s="31">
        <v>0</v>
      </c>
      <c r="R365" s="31">
        <v>0</v>
      </c>
      <c r="S365" s="31">
        <v>0</v>
      </c>
      <c r="T365" s="31">
        <v>0</v>
      </c>
      <c r="U365" s="31"/>
      <c r="V365" s="31">
        <v>0</v>
      </c>
      <c r="W365" s="31"/>
      <c r="X365" s="31">
        <v>0</v>
      </c>
      <c r="Y365" s="31"/>
      <c r="Z365" s="31">
        <v>0</v>
      </c>
      <c r="AA365" s="31"/>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27">
        <f t="shared" si="64"/>
        <v>0</v>
      </c>
      <c r="CD365" s="47"/>
      <c r="CE365" s="27">
        <f t="shared" si="65"/>
        <v>0</v>
      </c>
      <c r="CF365" s="47"/>
      <c r="CG365" s="27">
        <f t="shared" si="66"/>
        <v>0</v>
      </c>
    </row>
    <row r="366" spans="1:85" s="38" customFormat="1" ht="21" customHeight="1">
      <c r="A366" s="39"/>
      <c r="B366" s="39"/>
      <c r="C366" s="27"/>
      <c r="D366" s="28" t="s">
        <v>299</v>
      </c>
      <c r="E366" s="41">
        <v>39253</v>
      </c>
      <c r="F366" s="46">
        <v>21646</v>
      </c>
      <c r="G366" s="528" t="s">
        <v>354</v>
      </c>
      <c r="H366" s="689"/>
      <c r="I366" s="31"/>
      <c r="J366" s="27"/>
      <c r="K366" s="31"/>
      <c r="L366" s="31"/>
      <c r="M366" s="31">
        <v>0</v>
      </c>
      <c r="N366" s="31">
        <v>0</v>
      </c>
      <c r="O366" s="31">
        <v>0</v>
      </c>
      <c r="P366" s="31">
        <v>0</v>
      </c>
      <c r="Q366" s="31">
        <v>0</v>
      </c>
      <c r="R366" s="31">
        <v>0</v>
      </c>
      <c r="S366" s="31">
        <v>0</v>
      </c>
      <c r="T366" s="31">
        <v>0</v>
      </c>
      <c r="U366" s="31"/>
      <c r="V366" s="31">
        <v>0</v>
      </c>
      <c r="W366" s="31"/>
      <c r="X366" s="31">
        <v>0</v>
      </c>
      <c r="Y366" s="31"/>
      <c r="Z366" s="31">
        <v>0</v>
      </c>
      <c r="AA366" s="31"/>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27">
        <f t="shared" si="64"/>
        <v>0</v>
      </c>
      <c r="CD366" s="47"/>
      <c r="CE366" s="27">
        <f t="shared" si="65"/>
        <v>0</v>
      </c>
      <c r="CF366" s="47"/>
      <c r="CG366" s="27">
        <f t="shared" si="66"/>
        <v>0</v>
      </c>
    </row>
    <row r="367" spans="1:85" s="38" customFormat="1" ht="21" customHeight="1">
      <c r="A367" s="51"/>
      <c r="B367" s="51"/>
      <c r="C367" s="27"/>
      <c r="D367" s="28" t="s">
        <v>300</v>
      </c>
      <c r="E367" s="41">
        <v>39253</v>
      </c>
      <c r="F367" s="46">
        <v>39272</v>
      </c>
      <c r="G367" s="528" t="s">
        <v>354</v>
      </c>
      <c r="H367" s="689"/>
      <c r="I367" s="31"/>
      <c r="J367" s="27"/>
      <c r="K367" s="31">
        <v>0</v>
      </c>
      <c r="L367" s="31">
        <v>0</v>
      </c>
      <c r="M367" s="31">
        <v>0</v>
      </c>
      <c r="N367" s="31">
        <v>0</v>
      </c>
      <c r="O367" s="31">
        <v>0</v>
      </c>
      <c r="P367" s="31">
        <v>0</v>
      </c>
      <c r="Q367" s="31">
        <v>0</v>
      </c>
      <c r="R367" s="31">
        <v>0</v>
      </c>
      <c r="S367" s="31">
        <v>0</v>
      </c>
      <c r="T367" s="31">
        <v>0</v>
      </c>
      <c r="U367" s="31"/>
      <c r="V367" s="31">
        <v>0</v>
      </c>
      <c r="W367" s="31"/>
      <c r="X367" s="31">
        <v>0</v>
      </c>
      <c r="Y367" s="31"/>
      <c r="Z367" s="31">
        <v>0</v>
      </c>
      <c r="AA367" s="31"/>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27">
        <f t="shared" si="64"/>
        <v>0</v>
      </c>
      <c r="CE367" s="27">
        <f t="shared" si="65"/>
        <v>0</v>
      </c>
      <c r="CG367" s="27">
        <f t="shared" si="66"/>
        <v>0</v>
      </c>
    </row>
    <row r="368" spans="1:85" s="38" customFormat="1" ht="21" customHeight="1">
      <c r="A368" s="51"/>
      <c r="B368" s="51"/>
      <c r="C368" s="27"/>
      <c r="D368" s="28" t="s">
        <v>201</v>
      </c>
      <c r="E368" s="46">
        <v>37536</v>
      </c>
      <c r="F368" s="46">
        <v>35895</v>
      </c>
      <c r="G368" s="528" t="s">
        <v>354</v>
      </c>
      <c r="H368" s="689"/>
      <c r="I368" s="31"/>
      <c r="J368" s="27"/>
      <c r="K368" s="31"/>
      <c r="L368" s="31"/>
      <c r="M368" s="31">
        <v>0</v>
      </c>
      <c r="N368" s="31">
        <v>0</v>
      </c>
      <c r="O368" s="31">
        <v>0</v>
      </c>
      <c r="P368" s="31">
        <v>0</v>
      </c>
      <c r="Q368" s="31">
        <v>0</v>
      </c>
      <c r="R368" s="31">
        <v>0</v>
      </c>
      <c r="S368" s="31">
        <v>0</v>
      </c>
      <c r="T368" s="31">
        <v>0</v>
      </c>
      <c r="U368" s="31"/>
      <c r="V368" s="31">
        <v>0</v>
      </c>
      <c r="W368" s="31"/>
      <c r="X368" s="31">
        <v>0</v>
      </c>
      <c r="Y368" s="31"/>
      <c r="Z368" s="31">
        <v>0</v>
      </c>
      <c r="AA368" s="31"/>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27">
        <f t="shared" si="64"/>
        <v>0</v>
      </c>
      <c r="CE368" s="27">
        <f t="shared" si="65"/>
        <v>0</v>
      </c>
      <c r="CG368" s="27">
        <f t="shared" si="66"/>
        <v>0</v>
      </c>
    </row>
    <row r="369" spans="1:85" s="38" customFormat="1" ht="21" customHeight="1">
      <c r="A369" s="39"/>
      <c r="B369" s="39"/>
      <c r="C369" s="27"/>
      <c r="D369" s="28" t="s">
        <v>326</v>
      </c>
      <c r="E369" s="46">
        <v>41492</v>
      </c>
      <c r="F369" s="46">
        <v>21605</v>
      </c>
      <c r="G369" s="528" t="s">
        <v>355</v>
      </c>
      <c r="H369" s="689"/>
      <c r="I369" s="31"/>
      <c r="J369" s="27"/>
      <c r="K369" s="31"/>
      <c r="L369" s="31"/>
      <c r="M369" s="31"/>
      <c r="N369" s="31">
        <v>0</v>
      </c>
      <c r="O369" s="31">
        <v>0</v>
      </c>
      <c r="P369" s="31">
        <v>0</v>
      </c>
      <c r="Q369" s="31">
        <v>0</v>
      </c>
      <c r="R369" s="31">
        <v>0</v>
      </c>
      <c r="S369" s="31">
        <v>0</v>
      </c>
      <c r="T369" s="31">
        <v>0</v>
      </c>
      <c r="U369" s="31"/>
      <c r="V369" s="31">
        <v>0</v>
      </c>
      <c r="W369" s="31"/>
      <c r="X369" s="31">
        <v>0</v>
      </c>
      <c r="Y369" s="31"/>
      <c r="Z369" s="31">
        <v>0</v>
      </c>
      <c r="AA369" s="31"/>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27">
        <f t="shared" si="64"/>
        <v>0</v>
      </c>
      <c r="CD369" s="47"/>
      <c r="CE369" s="27">
        <f t="shared" si="65"/>
        <v>0</v>
      </c>
      <c r="CF369" s="47"/>
      <c r="CG369" s="27">
        <f t="shared" si="66"/>
        <v>0</v>
      </c>
    </row>
    <row r="370" spans="1:85" s="38" customFormat="1" ht="21" customHeight="1">
      <c r="A370" s="27"/>
      <c r="B370" s="27"/>
      <c r="C370" s="27"/>
      <c r="D370" s="28" t="s">
        <v>317</v>
      </c>
      <c r="E370" s="41">
        <v>40895</v>
      </c>
      <c r="F370" s="46">
        <v>38898</v>
      </c>
      <c r="G370" s="528" t="s">
        <v>356</v>
      </c>
      <c r="H370" s="689"/>
      <c r="I370" s="31">
        <v>0</v>
      </c>
      <c r="J370" s="27">
        <v>0</v>
      </c>
      <c r="K370" s="31">
        <v>0</v>
      </c>
      <c r="L370" s="31">
        <v>1</v>
      </c>
      <c r="M370" s="31">
        <v>1</v>
      </c>
      <c r="N370" s="31">
        <v>0</v>
      </c>
      <c r="O370" s="31">
        <v>1</v>
      </c>
      <c r="P370" s="31">
        <v>0</v>
      </c>
      <c r="Q370" s="31">
        <v>1</v>
      </c>
      <c r="R370" s="31">
        <v>0</v>
      </c>
      <c r="S370" s="31">
        <v>0</v>
      </c>
      <c r="T370" s="31">
        <v>0</v>
      </c>
      <c r="U370" s="31"/>
      <c r="V370" s="31">
        <v>0</v>
      </c>
      <c r="W370" s="31"/>
      <c r="X370" s="31">
        <v>0</v>
      </c>
      <c r="Y370" s="31"/>
      <c r="Z370" s="31">
        <v>0</v>
      </c>
      <c r="AA370" s="31"/>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27">
        <f t="shared" si="64"/>
        <v>0</v>
      </c>
      <c r="CE370" s="27">
        <f t="shared" si="65"/>
        <v>0</v>
      </c>
      <c r="CG370" s="27">
        <f t="shared" si="66"/>
        <v>0</v>
      </c>
    </row>
    <row r="371" spans="1:85" s="38" customFormat="1" ht="21" customHeight="1">
      <c r="A371" s="51"/>
      <c r="B371" s="51"/>
      <c r="C371" s="27"/>
      <c r="D371" s="28" t="s">
        <v>332</v>
      </c>
      <c r="E371" s="41">
        <v>42026</v>
      </c>
      <c r="F371" s="46">
        <v>25260</v>
      </c>
      <c r="G371" s="528" t="s">
        <v>355</v>
      </c>
      <c r="H371" s="689"/>
      <c r="I371" s="31"/>
      <c r="J371" s="27"/>
      <c r="K371" s="31">
        <v>0</v>
      </c>
      <c r="L371" s="31">
        <v>1</v>
      </c>
      <c r="M371" s="31">
        <v>1</v>
      </c>
      <c r="N371" s="31">
        <v>0</v>
      </c>
      <c r="O371" s="31">
        <v>1</v>
      </c>
      <c r="P371" s="31">
        <v>0</v>
      </c>
      <c r="Q371" s="31">
        <v>1</v>
      </c>
      <c r="R371" s="31">
        <v>0</v>
      </c>
      <c r="S371" s="31">
        <v>0</v>
      </c>
      <c r="T371" s="31">
        <v>0</v>
      </c>
      <c r="U371" s="31"/>
      <c r="V371" s="31">
        <v>0</v>
      </c>
      <c r="W371" s="31"/>
      <c r="X371" s="31">
        <v>0</v>
      </c>
      <c r="Y371" s="31"/>
      <c r="Z371" s="31">
        <v>0</v>
      </c>
      <c r="AA371" s="31"/>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27">
        <f t="shared" si="64"/>
        <v>0</v>
      </c>
      <c r="CE371" s="27">
        <f t="shared" si="65"/>
        <v>0</v>
      </c>
      <c r="CG371" s="27">
        <f t="shared" si="66"/>
        <v>0</v>
      </c>
    </row>
    <row r="372" spans="1:85" s="38" customFormat="1" ht="21" customHeight="1">
      <c r="A372" s="39"/>
      <c r="B372" s="39"/>
      <c r="C372" s="27"/>
      <c r="D372" s="28" t="s">
        <v>438</v>
      </c>
      <c r="E372" s="41">
        <v>42090</v>
      </c>
      <c r="F372" s="46">
        <v>21530</v>
      </c>
      <c r="G372" s="528" t="s">
        <v>354</v>
      </c>
      <c r="H372" s="689"/>
      <c r="I372" s="31"/>
      <c r="J372" s="27"/>
      <c r="K372" s="31"/>
      <c r="L372" s="31"/>
      <c r="M372" s="31">
        <v>0</v>
      </c>
      <c r="N372" s="31">
        <v>0</v>
      </c>
      <c r="O372" s="31">
        <v>0</v>
      </c>
      <c r="P372" s="31">
        <v>0</v>
      </c>
      <c r="Q372" s="31">
        <v>0</v>
      </c>
      <c r="R372" s="31">
        <v>0</v>
      </c>
      <c r="S372" s="31">
        <v>0</v>
      </c>
      <c r="T372" s="31">
        <v>0</v>
      </c>
      <c r="U372" s="31"/>
      <c r="V372" s="31">
        <v>0</v>
      </c>
      <c r="W372" s="31"/>
      <c r="X372" s="31">
        <v>0</v>
      </c>
      <c r="Y372" s="31"/>
      <c r="Z372" s="31">
        <v>0</v>
      </c>
      <c r="AA372" s="31"/>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27">
        <f t="shared" si="64"/>
        <v>0</v>
      </c>
      <c r="CD372" s="47"/>
      <c r="CE372" s="27">
        <f t="shared" si="65"/>
        <v>0</v>
      </c>
      <c r="CF372" s="47"/>
      <c r="CG372" s="27">
        <f t="shared" si="66"/>
        <v>0</v>
      </c>
    </row>
    <row r="373" spans="1:85" s="38" customFormat="1" ht="21" customHeight="1">
      <c r="A373" s="27"/>
      <c r="B373" s="27"/>
      <c r="C373" s="27"/>
      <c r="D373" s="28" t="s">
        <v>111</v>
      </c>
      <c r="E373" s="41">
        <v>36984</v>
      </c>
      <c r="F373" s="46">
        <v>36608</v>
      </c>
      <c r="G373" s="528" t="s">
        <v>356</v>
      </c>
      <c r="H373" s="689"/>
      <c r="I373" s="31">
        <v>35</v>
      </c>
      <c r="J373" s="27">
        <v>7</v>
      </c>
      <c r="K373" s="31">
        <v>42</v>
      </c>
      <c r="L373" s="31">
        <v>3</v>
      </c>
      <c r="M373" s="31">
        <v>45</v>
      </c>
      <c r="N373" s="31">
        <v>0</v>
      </c>
      <c r="O373" s="31">
        <v>45</v>
      </c>
      <c r="P373" s="31">
        <v>0</v>
      </c>
      <c r="Q373" s="31">
        <v>45</v>
      </c>
      <c r="R373" s="31">
        <v>0</v>
      </c>
      <c r="S373" s="31">
        <v>0</v>
      </c>
      <c r="T373" s="31">
        <v>0</v>
      </c>
      <c r="U373" s="31"/>
      <c r="V373" s="31">
        <v>0</v>
      </c>
      <c r="W373" s="31"/>
      <c r="X373" s="31">
        <v>0</v>
      </c>
      <c r="Y373" s="31"/>
      <c r="Z373" s="31">
        <v>0</v>
      </c>
      <c r="AA373" s="31"/>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27">
        <f t="shared" si="64"/>
        <v>0</v>
      </c>
      <c r="CE373" s="27">
        <f t="shared" si="65"/>
        <v>0</v>
      </c>
      <c r="CG373" s="27">
        <f t="shared" si="66"/>
        <v>0</v>
      </c>
    </row>
    <row r="374" spans="1:85" s="38" customFormat="1" ht="21" customHeight="1">
      <c r="A374" s="39"/>
      <c r="B374" s="39"/>
      <c r="C374" s="27"/>
      <c r="D374" s="28" t="s">
        <v>1557</v>
      </c>
      <c r="E374" s="41">
        <v>42576</v>
      </c>
      <c r="F374" s="46">
        <v>42395</v>
      </c>
      <c r="G374" s="528" t="s">
        <v>354</v>
      </c>
      <c r="H374" s="689"/>
      <c r="I374" s="31"/>
      <c r="J374" s="27"/>
      <c r="K374" s="31">
        <v>0</v>
      </c>
      <c r="L374" s="31">
        <v>0</v>
      </c>
      <c r="M374" s="31">
        <v>0</v>
      </c>
      <c r="N374" s="31">
        <v>0</v>
      </c>
      <c r="O374" s="31">
        <v>0</v>
      </c>
      <c r="P374" s="31">
        <v>0</v>
      </c>
      <c r="Q374" s="31">
        <v>0</v>
      </c>
      <c r="R374" s="31">
        <v>0</v>
      </c>
      <c r="S374" s="31">
        <v>0</v>
      </c>
      <c r="T374" s="31">
        <v>0</v>
      </c>
      <c r="U374" s="31"/>
      <c r="V374" s="31">
        <v>0</v>
      </c>
      <c r="W374" s="31"/>
      <c r="X374" s="31">
        <v>0</v>
      </c>
      <c r="Y374" s="31"/>
      <c r="Z374" s="31">
        <v>0</v>
      </c>
      <c r="AA374" s="31"/>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27">
        <f t="shared" si="64"/>
        <v>0</v>
      </c>
      <c r="CD374" s="47"/>
      <c r="CE374" s="27">
        <f t="shared" si="65"/>
        <v>0</v>
      </c>
      <c r="CF374" s="47"/>
      <c r="CG374" s="27">
        <f t="shared" si="66"/>
        <v>0</v>
      </c>
    </row>
    <row r="375" spans="1:85" s="38" customFormat="1" ht="21" customHeight="1">
      <c r="A375" s="51"/>
      <c r="B375" s="51"/>
      <c r="C375" s="27"/>
      <c r="D375" s="28" t="s">
        <v>139</v>
      </c>
      <c r="E375" s="46">
        <v>40941</v>
      </c>
      <c r="F375" s="46">
        <v>41213</v>
      </c>
      <c r="G375" s="528" t="s">
        <v>356</v>
      </c>
      <c r="H375" s="689"/>
      <c r="I375" s="31">
        <v>0</v>
      </c>
      <c r="J375" s="27">
        <v>0</v>
      </c>
      <c r="K375" s="31">
        <v>0</v>
      </c>
      <c r="L375" s="31">
        <v>0</v>
      </c>
      <c r="M375" s="31">
        <v>0</v>
      </c>
      <c r="N375" s="31">
        <v>0</v>
      </c>
      <c r="O375" s="31">
        <v>0</v>
      </c>
      <c r="P375" s="31">
        <v>0</v>
      </c>
      <c r="Q375" s="31">
        <v>0</v>
      </c>
      <c r="R375" s="31">
        <v>0</v>
      </c>
      <c r="S375" s="31">
        <v>0</v>
      </c>
      <c r="T375" s="31">
        <v>0</v>
      </c>
      <c r="U375" s="31"/>
      <c r="V375" s="31">
        <v>0</v>
      </c>
      <c r="W375" s="31"/>
      <c r="X375" s="31">
        <v>0</v>
      </c>
      <c r="Y375" s="31"/>
      <c r="Z375" s="31">
        <v>0</v>
      </c>
      <c r="AA375" s="31"/>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27">
        <f t="shared" si="64"/>
        <v>0</v>
      </c>
      <c r="CE375" s="27">
        <f t="shared" si="65"/>
        <v>0</v>
      </c>
      <c r="CG375" s="27">
        <f t="shared" si="66"/>
        <v>0</v>
      </c>
    </row>
    <row r="376" spans="1:85" s="38" customFormat="1" ht="21" customHeight="1">
      <c r="A376" s="51"/>
      <c r="B376" s="51"/>
      <c r="C376" s="27"/>
      <c r="D376" s="28" t="s">
        <v>316</v>
      </c>
      <c r="E376" s="41">
        <v>40866</v>
      </c>
      <c r="F376" s="46">
        <v>41159</v>
      </c>
      <c r="G376" s="528" t="s">
        <v>355</v>
      </c>
      <c r="H376" s="689"/>
      <c r="I376" s="31"/>
      <c r="J376" s="27"/>
      <c r="K376" s="31">
        <v>0</v>
      </c>
      <c r="L376" s="31">
        <v>0</v>
      </c>
      <c r="M376" s="31">
        <v>0</v>
      </c>
      <c r="N376" s="31">
        <v>0</v>
      </c>
      <c r="O376" s="31">
        <v>0</v>
      </c>
      <c r="P376" s="31">
        <v>0</v>
      </c>
      <c r="Q376" s="31">
        <v>0</v>
      </c>
      <c r="R376" s="31">
        <v>0</v>
      </c>
      <c r="S376" s="31">
        <v>0</v>
      </c>
      <c r="T376" s="31">
        <v>0</v>
      </c>
      <c r="U376" s="31"/>
      <c r="V376" s="31">
        <v>0</v>
      </c>
      <c r="W376" s="31"/>
      <c r="X376" s="31">
        <v>0</v>
      </c>
      <c r="Y376" s="31"/>
      <c r="Z376" s="31">
        <v>0</v>
      </c>
      <c r="AA376" s="31"/>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27">
        <f t="shared" si="64"/>
        <v>0</v>
      </c>
      <c r="CE376" s="27">
        <f t="shared" si="65"/>
        <v>0</v>
      </c>
      <c r="CG376" s="27">
        <f t="shared" si="66"/>
        <v>0</v>
      </c>
    </row>
    <row r="377" spans="1:85" s="38" customFormat="1" ht="21" customHeight="1">
      <c r="A377" s="51"/>
      <c r="B377" s="51"/>
      <c r="C377" s="27"/>
      <c r="D377" s="28" t="s">
        <v>237</v>
      </c>
      <c r="E377" s="41">
        <v>30686</v>
      </c>
      <c r="F377" s="46">
        <v>24971</v>
      </c>
      <c r="G377" s="528" t="s">
        <v>356</v>
      </c>
      <c r="H377" s="689"/>
      <c r="I377" s="31">
        <v>0</v>
      </c>
      <c r="J377" s="27">
        <v>0</v>
      </c>
      <c r="K377" s="31">
        <v>0</v>
      </c>
      <c r="L377" s="31">
        <v>0</v>
      </c>
      <c r="M377" s="31">
        <v>0</v>
      </c>
      <c r="N377" s="31">
        <v>0</v>
      </c>
      <c r="O377" s="31">
        <v>0</v>
      </c>
      <c r="P377" s="31">
        <v>0</v>
      </c>
      <c r="Q377" s="31">
        <v>0</v>
      </c>
      <c r="R377" s="31">
        <v>0</v>
      </c>
      <c r="S377" s="31">
        <v>0</v>
      </c>
      <c r="T377" s="31">
        <v>0</v>
      </c>
      <c r="U377" s="31"/>
      <c r="V377" s="31">
        <v>0</v>
      </c>
      <c r="W377" s="31"/>
      <c r="X377" s="31">
        <v>0</v>
      </c>
      <c r="Y377" s="31"/>
      <c r="Z377" s="31">
        <v>0</v>
      </c>
      <c r="AA377" s="31"/>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27">
        <f t="shared" si="64"/>
        <v>0</v>
      </c>
      <c r="CE377" s="27">
        <f t="shared" si="65"/>
        <v>0</v>
      </c>
      <c r="CG377" s="27">
        <f t="shared" si="66"/>
        <v>0</v>
      </c>
    </row>
    <row r="378" spans="1:85" s="441" customFormat="1" ht="21" customHeight="1">
      <c r="A378" s="27"/>
      <c r="B378" s="27"/>
      <c r="C378" s="27"/>
      <c r="D378" s="28" t="s">
        <v>87</v>
      </c>
      <c r="E378" s="29">
        <v>40849</v>
      </c>
      <c r="F378" s="46">
        <v>36416</v>
      </c>
      <c r="G378" s="528" t="s">
        <v>356</v>
      </c>
      <c r="H378" s="689"/>
      <c r="I378" s="31">
        <v>21</v>
      </c>
      <c r="J378" s="27">
        <v>13</v>
      </c>
      <c r="K378" s="31">
        <v>34</v>
      </c>
      <c r="L378" s="31">
        <v>6</v>
      </c>
      <c r="M378" s="31">
        <v>40</v>
      </c>
      <c r="N378" s="31">
        <v>0</v>
      </c>
      <c r="O378" s="31">
        <v>40</v>
      </c>
      <c r="P378" s="31">
        <v>0</v>
      </c>
      <c r="Q378" s="31">
        <v>40</v>
      </c>
      <c r="R378" s="31">
        <v>0</v>
      </c>
      <c r="S378" s="31">
        <v>0</v>
      </c>
      <c r="T378" s="31">
        <v>0</v>
      </c>
      <c r="U378" s="31"/>
      <c r="V378" s="31">
        <v>0</v>
      </c>
      <c r="W378" s="31"/>
      <c r="X378" s="31">
        <v>0</v>
      </c>
      <c r="Y378" s="31"/>
      <c r="Z378" s="31">
        <v>0</v>
      </c>
      <c r="AA378" s="31"/>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27">
        <f t="shared" si="64"/>
        <v>0</v>
      </c>
      <c r="CD378" s="38"/>
      <c r="CE378" s="38">
        <f t="shared" si="65"/>
        <v>0</v>
      </c>
      <c r="CF378" s="38"/>
      <c r="CG378" s="38">
        <f t="shared" si="66"/>
        <v>0</v>
      </c>
    </row>
    <row r="379" spans="1:85" s="442" customFormat="1" ht="21" customHeight="1">
      <c r="A379" s="51"/>
      <c r="B379" s="51"/>
      <c r="C379" s="27"/>
      <c r="D379" s="28" t="s">
        <v>290</v>
      </c>
      <c r="E379" s="41">
        <v>38502</v>
      </c>
      <c r="F379" s="46">
        <v>32127</v>
      </c>
      <c r="G379" s="528" t="s">
        <v>356</v>
      </c>
      <c r="H379" s="689"/>
      <c r="I379" s="31">
        <v>0</v>
      </c>
      <c r="J379" s="27">
        <v>0</v>
      </c>
      <c r="K379" s="31">
        <v>0</v>
      </c>
      <c r="L379" s="31">
        <v>0</v>
      </c>
      <c r="M379" s="31">
        <v>0</v>
      </c>
      <c r="N379" s="31">
        <v>0</v>
      </c>
      <c r="O379" s="31">
        <v>0</v>
      </c>
      <c r="P379" s="31">
        <v>0</v>
      </c>
      <c r="Q379" s="31">
        <v>0</v>
      </c>
      <c r="R379" s="31">
        <v>0</v>
      </c>
      <c r="S379" s="31">
        <v>0</v>
      </c>
      <c r="T379" s="31">
        <v>0</v>
      </c>
      <c r="U379" s="31"/>
      <c r="V379" s="31">
        <v>0</v>
      </c>
      <c r="W379" s="31"/>
      <c r="X379" s="31">
        <v>0</v>
      </c>
      <c r="Y379" s="31"/>
      <c r="Z379" s="31">
        <v>0</v>
      </c>
      <c r="AA379" s="31"/>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27">
        <f t="shared" si="64"/>
        <v>0</v>
      </c>
      <c r="CD379" s="38"/>
      <c r="CE379" s="38">
        <f t="shared" si="65"/>
        <v>0</v>
      </c>
      <c r="CF379" s="38"/>
      <c r="CG379" s="38">
        <f t="shared" si="66"/>
        <v>0</v>
      </c>
    </row>
    <row r="380" spans="1:85" s="442" customFormat="1" ht="21" customHeight="1">
      <c r="A380" s="51"/>
      <c r="B380" s="51"/>
      <c r="C380" s="27"/>
      <c r="D380" s="28" t="s">
        <v>318</v>
      </c>
      <c r="E380" s="46">
        <v>40933</v>
      </c>
      <c r="F380" s="46">
        <v>11543</v>
      </c>
      <c r="G380" s="528" t="s">
        <v>356</v>
      </c>
      <c r="H380" s="689"/>
      <c r="I380" s="31">
        <v>0</v>
      </c>
      <c r="J380" s="27">
        <v>0</v>
      </c>
      <c r="K380" s="31">
        <v>0</v>
      </c>
      <c r="L380" s="31">
        <v>0</v>
      </c>
      <c r="M380" s="31">
        <v>0</v>
      </c>
      <c r="N380" s="31">
        <v>0</v>
      </c>
      <c r="O380" s="31">
        <v>0</v>
      </c>
      <c r="P380" s="31">
        <v>0</v>
      </c>
      <c r="Q380" s="31">
        <v>0</v>
      </c>
      <c r="R380" s="31">
        <v>0</v>
      </c>
      <c r="S380" s="31">
        <v>0</v>
      </c>
      <c r="T380" s="31">
        <v>0</v>
      </c>
      <c r="U380" s="31"/>
      <c r="V380" s="31">
        <v>0</v>
      </c>
      <c r="W380" s="31"/>
      <c r="X380" s="31">
        <v>0</v>
      </c>
      <c r="Y380" s="31"/>
      <c r="Z380" s="31">
        <v>0</v>
      </c>
      <c r="AA380" s="31"/>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27">
        <f t="shared" si="64"/>
        <v>0</v>
      </c>
      <c r="CD380" s="38"/>
      <c r="CE380" s="38">
        <f t="shared" si="65"/>
        <v>0</v>
      </c>
      <c r="CF380" s="38"/>
      <c r="CG380" s="38">
        <f t="shared" si="66"/>
        <v>0</v>
      </c>
    </row>
    <row r="381" spans="1:85" s="442" customFormat="1" ht="21" customHeight="1">
      <c r="A381" s="39"/>
      <c r="B381" s="39"/>
      <c r="C381" s="27"/>
      <c r="D381" s="28" t="s">
        <v>437</v>
      </c>
      <c r="E381" s="41">
        <v>41831</v>
      </c>
      <c r="F381" s="46">
        <v>21466</v>
      </c>
      <c r="G381" s="528" t="s">
        <v>354</v>
      </c>
      <c r="H381" s="689"/>
      <c r="I381" s="31"/>
      <c r="J381" s="27"/>
      <c r="K381" s="31">
        <v>0</v>
      </c>
      <c r="L381" s="31">
        <v>0</v>
      </c>
      <c r="M381" s="31">
        <v>0</v>
      </c>
      <c r="N381" s="31">
        <v>0</v>
      </c>
      <c r="O381" s="31">
        <v>0</v>
      </c>
      <c r="P381" s="31">
        <v>0</v>
      </c>
      <c r="Q381" s="31">
        <v>0</v>
      </c>
      <c r="R381" s="31">
        <v>0</v>
      </c>
      <c r="S381" s="31">
        <v>0</v>
      </c>
      <c r="T381" s="31">
        <v>0</v>
      </c>
      <c r="U381" s="31"/>
      <c r="V381" s="31">
        <v>0</v>
      </c>
      <c r="W381" s="31"/>
      <c r="X381" s="31">
        <v>0</v>
      </c>
      <c r="Y381" s="31"/>
      <c r="Z381" s="31">
        <v>0</v>
      </c>
      <c r="AA381" s="31"/>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27">
        <v>0</v>
      </c>
      <c r="CD381" s="47"/>
      <c r="CE381" s="38">
        <v>0</v>
      </c>
      <c r="CF381" s="47"/>
      <c r="CG381" s="38">
        <v>0</v>
      </c>
    </row>
    <row r="382" spans="1:85" s="442" customFormat="1" ht="21" customHeight="1">
      <c r="A382" s="51"/>
      <c r="B382" s="51"/>
      <c r="C382" s="27"/>
      <c r="D382" s="28" t="s">
        <v>176</v>
      </c>
      <c r="E382" s="46">
        <v>41408</v>
      </c>
      <c r="F382" s="46">
        <v>41662</v>
      </c>
      <c r="G382" s="528" t="s">
        <v>355</v>
      </c>
      <c r="H382" s="689"/>
      <c r="I382" s="31"/>
      <c r="J382" s="27"/>
      <c r="K382" s="31">
        <v>0</v>
      </c>
      <c r="L382" s="31">
        <v>0</v>
      </c>
      <c r="M382" s="31">
        <v>0</v>
      </c>
      <c r="N382" s="31">
        <v>0</v>
      </c>
      <c r="O382" s="31">
        <v>0</v>
      </c>
      <c r="P382" s="31">
        <v>0</v>
      </c>
      <c r="Q382" s="31">
        <v>0</v>
      </c>
      <c r="R382" s="31">
        <v>0</v>
      </c>
      <c r="S382" s="31">
        <v>0</v>
      </c>
      <c r="T382" s="31">
        <v>0</v>
      </c>
      <c r="U382" s="31"/>
      <c r="V382" s="31">
        <v>0</v>
      </c>
      <c r="W382" s="31"/>
      <c r="X382" s="31">
        <v>0</v>
      </c>
      <c r="Y382" s="31"/>
      <c r="Z382" s="31">
        <v>0</v>
      </c>
      <c r="AA382" s="31"/>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27">
        <f t="shared" ref="CC382:CC402" si="67">SUM(AB382:BA382)</f>
        <v>0</v>
      </c>
      <c r="CD382" s="38"/>
      <c r="CE382" s="38">
        <f t="shared" ref="CE382:CE402" si="68">SUM(BB382:CB382)</f>
        <v>0</v>
      </c>
      <c r="CF382" s="38"/>
      <c r="CG382" s="38">
        <f t="shared" ref="CG382:CG402" si="69">SUM(CC382:CE382)</f>
        <v>0</v>
      </c>
    </row>
    <row r="383" spans="1:85" s="442" customFormat="1" ht="21" customHeight="1">
      <c r="A383" s="27"/>
      <c r="B383" s="27"/>
      <c r="C383" s="27"/>
      <c r="D383" s="28" t="s">
        <v>435</v>
      </c>
      <c r="E383" s="41">
        <v>32143</v>
      </c>
      <c r="F383" s="46">
        <v>39048</v>
      </c>
      <c r="G383" s="528" t="s">
        <v>356</v>
      </c>
      <c r="H383" s="689"/>
      <c r="I383" s="31">
        <v>0</v>
      </c>
      <c r="J383" s="27">
        <v>0</v>
      </c>
      <c r="K383" s="31">
        <v>0</v>
      </c>
      <c r="L383" s="31">
        <v>0</v>
      </c>
      <c r="M383" s="31">
        <v>0</v>
      </c>
      <c r="N383" s="31">
        <v>0</v>
      </c>
      <c r="O383" s="31">
        <v>0</v>
      </c>
      <c r="P383" s="31">
        <v>0</v>
      </c>
      <c r="Q383" s="31">
        <v>0</v>
      </c>
      <c r="R383" s="31">
        <v>0</v>
      </c>
      <c r="S383" s="31">
        <v>0</v>
      </c>
      <c r="T383" s="31">
        <v>0</v>
      </c>
      <c r="U383" s="31"/>
      <c r="V383" s="31">
        <v>0</v>
      </c>
      <c r="W383" s="31"/>
      <c r="X383" s="31">
        <v>0</v>
      </c>
      <c r="Y383" s="31"/>
      <c r="Z383" s="31">
        <v>0</v>
      </c>
      <c r="AA383" s="31"/>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27">
        <f t="shared" si="67"/>
        <v>0</v>
      </c>
      <c r="CD383" s="38"/>
      <c r="CE383" s="38">
        <f t="shared" si="68"/>
        <v>0</v>
      </c>
      <c r="CF383" s="38"/>
      <c r="CG383" s="38">
        <f t="shared" si="69"/>
        <v>0</v>
      </c>
    </row>
    <row r="384" spans="1:85" s="442" customFormat="1" ht="21" customHeight="1">
      <c r="A384" s="39"/>
      <c r="B384" s="39"/>
      <c r="C384" s="27"/>
      <c r="D384" s="28" t="s">
        <v>305</v>
      </c>
      <c r="E384" s="46">
        <v>40078</v>
      </c>
      <c r="F384" s="46">
        <v>27211</v>
      </c>
      <c r="G384" s="528" t="s">
        <v>354</v>
      </c>
      <c r="H384" s="689"/>
      <c r="I384" s="31"/>
      <c r="J384" s="27"/>
      <c r="K384" s="31"/>
      <c r="L384" s="27"/>
      <c r="M384" s="31">
        <v>0</v>
      </c>
      <c r="N384" s="31">
        <v>0</v>
      </c>
      <c r="O384" s="31">
        <v>0</v>
      </c>
      <c r="P384" s="31">
        <v>0</v>
      </c>
      <c r="Q384" s="31">
        <v>0</v>
      </c>
      <c r="R384" s="31">
        <v>0</v>
      </c>
      <c r="S384" s="31">
        <v>0</v>
      </c>
      <c r="T384" s="31">
        <v>0</v>
      </c>
      <c r="U384" s="31"/>
      <c r="V384" s="31">
        <v>0</v>
      </c>
      <c r="W384" s="31"/>
      <c r="X384" s="31">
        <v>0</v>
      </c>
      <c r="Y384" s="31"/>
      <c r="Z384" s="31">
        <v>0</v>
      </c>
      <c r="AA384" s="31"/>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27">
        <f t="shared" si="67"/>
        <v>0</v>
      </c>
      <c r="CD384" s="47"/>
      <c r="CE384" s="38">
        <f t="shared" si="68"/>
        <v>0</v>
      </c>
      <c r="CF384" s="47"/>
      <c r="CG384" s="38">
        <f t="shared" si="69"/>
        <v>0</v>
      </c>
    </row>
    <row r="385" spans="1:85" s="442" customFormat="1" ht="21" customHeight="1">
      <c r="A385" s="51"/>
      <c r="B385" s="51"/>
      <c r="C385" s="27"/>
      <c r="D385" s="28" t="s">
        <v>267</v>
      </c>
      <c r="E385" s="41">
        <v>36185</v>
      </c>
      <c r="F385" s="46">
        <v>40920</v>
      </c>
      <c r="G385" s="528" t="s">
        <v>356</v>
      </c>
      <c r="H385" s="689"/>
      <c r="I385" s="31">
        <v>0</v>
      </c>
      <c r="J385" s="27">
        <v>0</v>
      </c>
      <c r="K385" s="31">
        <v>0</v>
      </c>
      <c r="L385" s="31">
        <v>0</v>
      </c>
      <c r="M385" s="31">
        <v>0</v>
      </c>
      <c r="N385" s="31">
        <v>0</v>
      </c>
      <c r="O385" s="31">
        <v>0</v>
      </c>
      <c r="P385" s="31">
        <v>0</v>
      </c>
      <c r="Q385" s="31">
        <v>0</v>
      </c>
      <c r="R385" s="31">
        <v>0</v>
      </c>
      <c r="S385" s="31">
        <v>0</v>
      </c>
      <c r="T385" s="31">
        <v>0</v>
      </c>
      <c r="U385" s="31"/>
      <c r="V385" s="31">
        <v>0</v>
      </c>
      <c r="W385" s="31"/>
      <c r="X385" s="31">
        <v>0</v>
      </c>
      <c r="Y385" s="31"/>
      <c r="Z385" s="31">
        <v>0</v>
      </c>
      <c r="AA385" s="31"/>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27">
        <f t="shared" si="67"/>
        <v>0</v>
      </c>
      <c r="CD385" s="38"/>
      <c r="CE385" s="38">
        <f t="shared" si="68"/>
        <v>0</v>
      </c>
      <c r="CF385" s="38"/>
      <c r="CG385" s="38">
        <f t="shared" si="69"/>
        <v>0</v>
      </c>
    </row>
    <row r="386" spans="1:85" s="442" customFormat="1" ht="21" customHeight="1">
      <c r="A386" s="50"/>
      <c r="B386" s="50"/>
      <c r="C386" s="27"/>
      <c r="D386" s="28" t="s">
        <v>319</v>
      </c>
      <c r="E386" s="46">
        <v>41047</v>
      </c>
      <c r="F386" s="46">
        <v>24124</v>
      </c>
      <c r="G386" s="528" t="s">
        <v>356</v>
      </c>
      <c r="H386" s="689"/>
      <c r="I386" s="31">
        <v>0</v>
      </c>
      <c r="J386" s="27">
        <v>0</v>
      </c>
      <c r="K386" s="31">
        <v>0</v>
      </c>
      <c r="L386" s="31">
        <v>0</v>
      </c>
      <c r="M386" s="31">
        <v>0</v>
      </c>
      <c r="N386" s="31">
        <v>0</v>
      </c>
      <c r="O386" s="31">
        <v>0</v>
      </c>
      <c r="P386" s="31">
        <v>0</v>
      </c>
      <c r="Q386" s="31">
        <v>0</v>
      </c>
      <c r="R386" s="31">
        <v>0</v>
      </c>
      <c r="S386" s="31">
        <v>0</v>
      </c>
      <c r="T386" s="31">
        <v>0</v>
      </c>
      <c r="U386" s="31"/>
      <c r="V386" s="31">
        <v>0</v>
      </c>
      <c r="W386" s="31"/>
      <c r="X386" s="31">
        <v>0</v>
      </c>
      <c r="Y386" s="31"/>
      <c r="Z386" s="31">
        <v>0</v>
      </c>
      <c r="AA386" s="31"/>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27">
        <f t="shared" si="67"/>
        <v>0</v>
      </c>
      <c r="CD386" s="47"/>
      <c r="CE386" s="38">
        <f t="shared" si="68"/>
        <v>0</v>
      </c>
      <c r="CF386" s="47"/>
      <c r="CG386" s="38">
        <f t="shared" si="69"/>
        <v>0</v>
      </c>
    </row>
    <row r="387" spans="1:85" s="442" customFormat="1" ht="21" customHeight="1">
      <c r="A387" s="51"/>
      <c r="B387" s="51"/>
      <c r="C387" s="27"/>
      <c r="D387" s="28" t="s">
        <v>301</v>
      </c>
      <c r="E387" s="41">
        <v>39387</v>
      </c>
      <c r="F387" s="46">
        <v>39381</v>
      </c>
      <c r="G387" s="528" t="s">
        <v>354</v>
      </c>
      <c r="H387" s="689"/>
      <c r="I387" s="31"/>
      <c r="J387" s="27"/>
      <c r="K387" s="31"/>
      <c r="L387" s="31"/>
      <c r="M387" s="31">
        <v>0</v>
      </c>
      <c r="N387" s="31">
        <v>0</v>
      </c>
      <c r="O387" s="31">
        <v>0</v>
      </c>
      <c r="P387" s="31">
        <v>0</v>
      </c>
      <c r="Q387" s="31">
        <v>0</v>
      </c>
      <c r="R387" s="31">
        <v>0</v>
      </c>
      <c r="S387" s="31">
        <v>0</v>
      </c>
      <c r="T387" s="31">
        <v>0</v>
      </c>
      <c r="U387" s="31"/>
      <c r="V387" s="31">
        <v>0</v>
      </c>
      <c r="W387" s="31"/>
      <c r="X387" s="31">
        <v>0</v>
      </c>
      <c r="Y387" s="31"/>
      <c r="Z387" s="31">
        <v>0</v>
      </c>
      <c r="AA387" s="31"/>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27">
        <f t="shared" si="67"/>
        <v>0</v>
      </c>
      <c r="CD387" s="38"/>
      <c r="CE387" s="38">
        <f t="shared" si="68"/>
        <v>0</v>
      </c>
      <c r="CF387" s="38"/>
      <c r="CG387" s="38">
        <f t="shared" si="69"/>
        <v>0</v>
      </c>
    </row>
    <row r="388" spans="1:85" s="442" customFormat="1" ht="21" customHeight="1">
      <c r="A388" s="51"/>
      <c r="B388" s="51"/>
      <c r="C388" s="27"/>
      <c r="D388" s="28" t="s">
        <v>314</v>
      </c>
      <c r="E388" s="41">
        <v>40721</v>
      </c>
      <c r="F388" s="46">
        <v>40668</v>
      </c>
      <c r="G388" s="528" t="s">
        <v>356</v>
      </c>
      <c r="H388" s="689"/>
      <c r="I388" s="31">
        <v>1</v>
      </c>
      <c r="J388" s="27">
        <v>0</v>
      </c>
      <c r="K388" s="31">
        <v>1</v>
      </c>
      <c r="L388" s="31">
        <v>0</v>
      </c>
      <c r="M388" s="31">
        <v>0</v>
      </c>
      <c r="N388" s="31">
        <v>0</v>
      </c>
      <c r="O388" s="31">
        <v>0</v>
      </c>
      <c r="P388" s="31">
        <v>0</v>
      </c>
      <c r="Q388" s="31">
        <v>0</v>
      </c>
      <c r="R388" s="31">
        <v>0</v>
      </c>
      <c r="S388" s="31">
        <v>0</v>
      </c>
      <c r="T388" s="31">
        <v>0</v>
      </c>
      <c r="U388" s="31"/>
      <c r="V388" s="31">
        <v>0</v>
      </c>
      <c r="W388" s="31"/>
      <c r="X388" s="31">
        <v>0</v>
      </c>
      <c r="Y388" s="31"/>
      <c r="Z388" s="31">
        <v>0</v>
      </c>
      <c r="AA388" s="31"/>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27">
        <f t="shared" si="67"/>
        <v>0</v>
      </c>
      <c r="CD388" s="38"/>
      <c r="CE388" s="38">
        <f t="shared" si="68"/>
        <v>0</v>
      </c>
      <c r="CF388" s="38"/>
      <c r="CG388" s="38">
        <f t="shared" si="69"/>
        <v>0</v>
      </c>
    </row>
    <row r="389" spans="1:85" s="442" customFormat="1" ht="21" customHeight="1">
      <c r="A389" s="51"/>
      <c r="B389" s="51"/>
      <c r="C389" s="27"/>
      <c r="D389" s="28" t="s">
        <v>209</v>
      </c>
      <c r="E389" s="41">
        <v>28977</v>
      </c>
      <c r="F389" s="46">
        <v>34822</v>
      </c>
      <c r="G389" s="528" t="s">
        <v>356</v>
      </c>
      <c r="H389" s="689"/>
      <c r="I389" s="31">
        <v>0</v>
      </c>
      <c r="J389" s="27">
        <v>0</v>
      </c>
      <c r="K389" s="31">
        <v>0</v>
      </c>
      <c r="L389" s="31">
        <v>0</v>
      </c>
      <c r="M389" s="31">
        <v>0</v>
      </c>
      <c r="N389" s="31">
        <v>0</v>
      </c>
      <c r="O389" s="31">
        <v>0</v>
      </c>
      <c r="P389" s="31">
        <v>0</v>
      </c>
      <c r="Q389" s="31">
        <v>0</v>
      </c>
      <c r="R389" s="31">
        <v>0</v>
      </c>
      <c r="S389" s="31">
        <v>0</v>
      </c>
      <c r="T389" s="31">
        <v>0</v>
      </c>
      <c r="U389" s="31"/>
      <c r="V389" s="31">
        <v>0</v>
      </c>
      <c r="W389" s="31"/>
      <c r="X389" s="31">
        <v>0</v>
      </c>
      <c r="Y389" s="31"/>
      <c r="Z389" s="31">
        <v>0</v>
      </c>
      <c r="AA389" s="31"/>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27">
        <f t="shared" si="67"/>
        <v>0</v>
      </c>
      <c r="CD389" s="38"/>
      <c r="CE389" s="38">
        <f t="shared" si="68"/>
        <v>0</v>
      </c>
      <c r="CF389" s="38"/>
      <c r="CG389" s="38">
        <f t="shared" si="69"/>
        <v>0</v>
      </c>
    </row>
    <row r="390" spans="1:85" s="442" customFormat="1" ht="21" customHeight="1">
      <c r="A390" s="51"/>
      <c r="B390" s="51"/>
      <c r="C390" s="27"/>
      <c r="D390" s="28" t="s">
        <v>291</v>
      </c>
      <c r="E390" s="46">
        <v>38658</v>
      </c>
      <c r="F390" s="46">
        <v>39063</v>
      </c>
      <c r="G390" s="528" t="s">
        <v>356</v>
      </c>
      <c r="H390" s="689"/>
      <c r="I390" s="31">
        <v>0</v>
      </c>
      <c r="J390" s="27">
        <v>0</v>
      </c>
      <c r="K390" s="31">
        <v>0</v>
      </c>
      <c r="L390" s="31">
        <v>0</v>
      </c>
      <c r="M390" s="31">
        <v>0</v>
      </c>
      <c r="N390" s="31">
        <v>0</v>
      </c>
      <c r="O390" s="31">
        <v>0</v>
      </c>
      <c r="P390" s="31">
        <v>0</v>
      </c>
      <c r="Q390" s="31">
        <v>0</v>
      </c>
      <c r="R390" s="31">
        <v>0</v>
      </c>
      <c r="S390" s="31">
        <v>0</v>
      </c>
      <c r="T390" s="31">
        <v>0</v>
      </c>
      <c r="U390" s="31"/>
      <c r="V390" s="31">
        <v>0</v>
      </c>
      <c r="W390" s="31"/>
      <c r="X390" s="31">
        <v>0</v>
      </c>
      <c r="Y390" s="31"/>
      <c r="Z390" s="31">
        <v>0</v>
      </c>
      <c r="AA390" s="31"/>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27">
        <f t="shared" si="67"/>
        <v>0</v>
      </c>
      <c r="CD390" s="38"/>
      <c r="CE390" s="38">
        <f t="shared" si="68"/>
        <v>0</v>
      </c>
      <c r="CF390" s="38"/>
      <c r="CG390" s="38">
        <f t="shared" si="69"/>
        <v>0</v>
      </c>
    </row>
    <row r="391" spans="1:85" s="442" customFormat="1" ht="21" customHeight="1">
      <c r="A391" s="51"/>
      <c r="B391" s="51"/>
      <c r="C391" s="27"/>
      <c r="D391" s="28" t="s">
        <v>221</v>
      </c>
      <c r="E391" s="46">
        <v>40910</v>
      </c>
      <c r="F391" s="46">
        <v>36207</v>
      </c>
      <c r="G391" s="528" t="s">
        <v>354</v>
      </c>
      <c r="H391" s="689"/>
      <c r="I391" s="31">
        <v>0</v>
      </c>
      <c r="J391" s="27">
        <v>0</v>
      </c>
      <c r="K391" s="31">
        <v>0</v>
      </c>
      <c r="L391" s="31">
        <v>2</v>
      </c>
      <c r="M391" s="31">
        <v>2</v>
      </c>
      <c r="N391" s="31">
        <v>0</v>
      </c>
      <c r="O391" s="31">
        <v>2</v>
      </c>
      <c r="P391" s="31">
        <v>0</v>
      </c>
      <c r="Q391" s="31">
        <v>2</v>
      </c>
      <c r="R391" s="31">
        <v>0</v>
      </c>
      <c r="S391" s="31">
        <v>0</v>
      </c>
      <c r="T391" s="31">
        <v>0</v>
      </c>
      <c r="U391" s="31"/>
      <c r="V391" s="31">
        <v>0</v>
      </c>
      <c r="W391" s="31"/>
      <c r="X391" s="31">
        <v>0</v>
      </c>
      <c r="Y391" s="31"/>
      <c r="Z391" s="31">
        <v>0</v>
      </c>
      <c r="AA391" s="31"/>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27">
        <f t="shared" si="67"/>
        <v>0</v>
      </c>
      <c r="CD391" s="38"/>
      <c r="CE391" s="38">
        <f t="shared" si="68"/>
        <v>0</v>
      </c>
      <c r="CF391" s="38"/>
      <c r="CG391" s="38">
        <f t="shared" si="69"/>
        <v>0</v>
      </c>
    </row>
    <row r="392" spans="1:85" s="442" customFormat="1" ht="21" customHeight="1">
      <c r="A392" s="27"/>
      <c r="B392" s="27"/>
      <c r="C392" s="27"/>
      <c r="D392" s="28" t="s">
        <v>302</v>
      </c>
      <c r="E392" s="46">
        <v>39829</v>
      </c>
      <c r="F392" s="46">
        <v>25478</v>
      </c>
      <c r="G392" s="528" t="s">
        <v>356</v>
      </c>
      <c r="H392" s="689"/>
      <c r="I392" s="31">
        <v>24</v>
      </c>
      <c r="J392" s="27">
        <v>3</v>
      </c>
      <c r="K392" s="31">
        <v>27</v>
      </c>
      <c r="L392" s="31">
        <v>0</v>
      </c>
      <c r="M392" s="31">
        <v>27</v>
      </c>
      <c r="N392" s="31">
        <v>0</v>
      </c>
      <c r="O392" s="31">
        <v>27</v>
      </c>
      <c r="P392" s="31">
        <v>0</v>
      </c>
      <c r="Q392" s="31">
        <v>0</v>
      </c>
      <c r="R392" s="31">
        <v>0</v>
      </c>
      <c r="S392" s="31">
        <v>0</v>
      </c>
      <c r="T392" s="31">
        <v>0</v>
      </c>
      <c r="U392" s="31"/>
      <c r="V392" s="31">
        <v>0</v>
      </c>
      <c r="W392" s="31"/>
      <c r="X392" s="31">
        <v>0</v>
      </c>
      <c r="Y392" s="31"/>
      <c r="Z392" s="31">
        <v>0</v>
      </c>
      <c r="AA392" s="31"/>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27">
        <f t="shared" si="67"/>
        <v>0</v>
      </c>
      <c r="CD392" s="38"/>
      <c r="CE392" s="38">
        <f t="shared" si="68"/>
        <v>0</v>
      </c>
      <c r="CF392" s="38"/>
      <c r="CG392" s="38">
        <f t="shared" si="69"/>
        <v>0</v>
      </c>
    </row>
    <row r="393" spans="1:85" s="442" customFormat="1" ht="21" customHeight="1">
      <c r="A393" s="39"/>
      <c r="B393" s="39"/>
      <c r="C393" s="27"/>
      <c r="D393" s="28" t="s">
        <v>294</v>
      </c>
      <c r="E393" s="41">
        <v>38701</v>
      </c>
      <c r="F393" s="46">
        <v>38752</v>
      </c>
      <c r="G393" s="528" t="s">
        <v>354</v>
      </c>
      <c r="H393" s="689"/>
      <c r="I393" s="31"/>
      <c r="J393" s="27"/>
      <c r="K393" s="31"/>
      <c r="L393" s="31"/>
      <c r="M393" s="31">
        <v>0</v>
      </c>
      <c r="N393" s="31">
        <v>0</v>
      </c>
      <c r="O393" s="31">
        <v>0</v>
      </c>
      <c r="P393" s="31">
        <v>0</v>
      </c>
      <c r="Q393" s="31">
        <v>0</v>
      </c>
      <c r="R393" s="31">
        <v>0</v>
      </c>
      <c r="S393" s="31">
        <v>0</v>
      </c>
      <c r="T393" s="31">
        <v>0</v>
      </c>
      <c r="U393" s="31"/>
      <c r="V393" s="31">
        <v>0</v>
      </c>
      <c r="W393" s="31"/>
      <c r="X393" s="31">
        <v>0</v>
      </c>
      <c r="Y393" s="31"/>
      <c r="Z393" s="31">
        <v>0</v>
      </c>
      <c r="AA393" s="31"/>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27">
        <f t="shared" si="67"/>
        <v>0</v>
      </c>
      <c r="CD393" s="47"/>
      <c r="CE393" s="38">
        <f t="shared" si="68"/>
        <v>0</v>
      </c>
      <c r="CF393" s="47"/>
      <c r="CG393" s="38">
        <f t="shared" si="69"/>
        <v>0</v>
      </c>
    </row>
    <row r="394" spans="1:85" s="442" customFormat="1" ht="21" customHeight="1">
      <c r="A394" s="51"/>
      <c r="B394" s="51"/>
      <c r="C394" s="27"/>
      <c r="D394" s="28" t="s">
        <v>436</v>
      </c>
      <c r="E394" s="46">
        <v>37530</v>
      </c>
      <c r="F394" s="46">
        <v>17054</v>
      </c>
      <c r="G394" s="528" t="s">
        <v>354</v>
      </c>
      <c r="H394" s="689"/>
      <c r="I394" s="31"/>
      <c r="J394" s="27"/>
      <c r="K394" s="31"/>
      <c r="L394" s="31"/>
      <c r="M394" s="31">
        <v>0</v>
      </c>
      <c r="N394" s="31">
        <v>0</v>
      </c>
      <c r="O394" s="31">
        <v>0</v>
      </c>
      <c r="P394" s="31">
        <v>0</v>
      </c>
      <c r="Q394" s="31">
        <v>0</v>
      </c>
      <c r="R394" s="31">
        <v>0</v>
      </c>
      <c r="S394" s="31">
        <v>0</v>
      </c>
      <c r="T394" s="31">
        <v>0</v>
      </c>
      <c r="U394" s="31"/>
      <c r="V394" s="31">
        <v>0</v>
      </c>
      <c r="W394" s="31"/>
      <c r="X394" s="31">
        <v>0</v>
      </c>
      <c r="Y394" s="31"/>
      <c r="Z394" s="31">
        <v>0</v>
      </c>
      <c r="AA394" s="31"/>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27">
        <f t="shared" si="67"/>
        <v>0</v>
      </c>
      <c r="CD394" s="38"/>
      <c r="CE394" s="38">
        <f t="shared" si="68"/>
        <v>0</v>
      </c>
      <c r="CF394" s="38"/>
      <c r="CG394" s="38">
        <f t="shared" si="69"/>
        <v>0</v>
      </c>
    </row>
    <row r="395" spans="1:85" s="442" customFormat="1" ht="21" customHeight="1">
      <c r="A395" s="51"/>
      <c r="B395" s="51"/>
      <c r="C395" s="27"/>
      <c r="D395" s="28" t="s">
        <v>367</v>
      </c>
      <c r="E395" s="46">
        <v>32478</v>
      </c>
      <c r="F395" s="46">
        <v>26456</v>
      </c>
      <c r="G395" s="528" t="s">
        <v>356</v>
      </c>
      <c r="H395" s="689"/>
      <c r="I395" s="31"/>
      <c r="J395" s="27"/>
      <c r="K395" s="31">
        <v>0</v>
      </c>
      <c r="L395" s="31">
        <v>0</v>
      </c>
      <c r="M395" s="31">
        <v>0</v>
      </c>
      <c r="N395" s="31">
        <v>0</v>
      </c>
      <c r="O395" s="31">
        <v>0</v>
      </c>
      <c r="P395" s="31">
        <v>0</v>
      </c>
      <c r="Q395" s="31">
        <v>0</v>
      </c>
      <c r="R395" s="31">
        <v>0</v>
      </c>
      <c r="S395" s="31">
        <v>0</v>
      </c>
      <c r="T395" s="31">
        <v>0</v>
      </c>
      <c r="U395" s="31"/>
      <c r="V395" s="31">
        <v>0</v>
      </c>
      <c r="W395" s="31"/>
      <c r="X395" s="31">
        <v>0</v>
      </c>
      <c r="Y395" s="31"/>
      <c r="Z395" s="31">
        <v>0</v>
      </c>
      <c r="AA395" s="31"/>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27">
        <f t="shared" si="67"/>
        <v>0</v>
      </c>
      <c r="CD395" s="38"/>
      <c r="CE395" s="38">
        <f t="shared" si="68"/>
        <v>0</v>
      </c>
      <c r="CF395" s="38"/>
      <c r="CG395" s="38">
        <f t="shared" si="69"/>
        <v>0</v>
      </c>
    </row>
    <row r="396" spans="1:85" s="442" customFormat="1" ht="21" customHeight="1">
      <c r="A396" s="51"/>
      <c r="B396" s="51"/>
      <c r="C396" s="27"/>
      <c r="D396" s="28" t="s">
        <v>328</v>
      </c>
      <c r="E396" s="41">
        <v>41821</v>
      </c>
      <c r="F396" s="46">
        <v>24264</v>
      </c>
      <c r="G396" s="528" t="s">
        <v>356</v>
      </c>
      <c r="H396" s="689"/>
      <c r="I396" s="31">
        <v>0</v>
      </c>
      <c r="J396" s="27">
        <v>0</v>
      </c>
      <c r="K396" s="31">
        <v>0</v>
      </c>
      <c r="L396" s="31">
        <v>0</v>
      </c>
      <c r="M396" s="31">
        <v>0</v>
      </c>
      <c r="N396" s="31">
        <v>0</v>
      </c>
      <c r="O396" s="31">
        <v>0</v>
      </c>
      <c r="P396" s="31">
        <v>0</v>
      </c>
      <c r="Q396" s="31">
        <v>0</v>
      </c>
      <c r="R396" s="31">
        <v>0</v>
      </c>
      <c r="S396" s="31">
        <v>0</v>
      </c>
      <c r="T396" s="31">
        <v>0</v>
      </c>
      <c r="U396" s="31"/>
      <c r="V396" s="31">
        <v>0</v>
      </c>
      <c r="W396" s="31"/>
      <c r="X396" s="31">
        <v>0</v>
      </c>
      <c r="Y396" s="31"/>
      <c r="Z396" s="31">
        <v>0</v>
      </c>
      <c r="AA396" s="31"/>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27">
        <f t="shared" si="67"/>
        <v>0</v>
      </c>
      <c r="CD396" s="38"/>
      <c r="CE396" s="38">
        <f t="shared" si="68"/>
        <v>0</v>
      </c>
      <c r="CF396" s="38"/>
      <c r="CG396" s="38">
        <f t="shared" si="69"/>
        <v>0</v>
      </c>
    </row>
    <row r="397" spans="1:85" s="442" customFormat="1" ht="21" customHeight="1">
      <c r="A397" s="39"/>
      <c r="B397" s="39"/>
      <c r="C397" s="27"/>
      <c r="D397" s="28" t="s">
        <v>56</v>
      </c>
      <c r="E397" s="41">
        <v>42151</v>
      </c>
      <c r="F397" s="46">
        <v>28804</v>
      </c>
      <c r="G397" s="528" t="s">
        <v>354</v>
      </c>
      <c r="H397" s="689"/>
      <c r="I397" s="31"/>
      <c r="J397" s="27"/>
      <c r="K397" s="31">
        <v>0</v>
      </c>
      <c r="L397" s="31">
        <v>0</v>
      </c>
      <c r="M397" s="31">
        <v>0</v>
      </c>
      <c r="N397" s="31">
        <v>0</v>
      </c>
      <c r="O397" s="31">
        <v>0</v>
      </c>
      <c r="P397" s="31">
        <v>0</v>
      </c>
      <c r="Q397" s="31">
        <v>0</v>
      </c>
      <c r="R397" s="31">
        <v>0</v>
      </c>
      <c r="S397" s="31">
        <v>0</v>
      </c>
      <c r="T397" s="31">
        <v>0</v>
      </c>
      <c r="U397" s="31"/>
      <c r="V397" s="31">
        <v>0</v>
      </c>
      <c r="W397" s="31"/>
      <c r="X397" s="31">
        <v>0</v>
      </c>
      <c r="Y397" s="31"/>
      <c r="Z397" s="31">
        <v>0</v>
      </c>
      <c r="AA397" s="31"/>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27">
        <f t="shared" si="67"/>
        <v>0</v>
      </c>
      <c r="CD397" s="47"/>
      <c r="CE397" s="27">
        <f t="shared" si="68"/>
        <v>0</v>
      </c>
      <c r="CF397" s="47"/>
      <c r="CG397" s="27">
        <f>SUM(CC397,CE397)</f>
        <v>0</v>
      </c>
    </row>
    <row r="398" spans="1:85" s="442" customFormat="1" ht="21" customHeight="1">
      <c r="A398" s="27"/>
      <c r="B398" s="27"/>
      <c r="C398" s="27"/>
      <c r="D398" s="28" t="s">
        <v>273</v>
      </c>
      <c r="E398" s="41">
        <v>36726</v>
      </c>
      <c r="F398" s="46">
        <v>23050</v>
      </c>
      <c r="G398" s="528" t="s">
        <v>356</v>
      </c>
      <c r="H398" s="689"/>
      <c r="I398" s="31">
        <v>9</v>
      </c>
      <c r="J398" s="27">
        <v>0</v>
      </c>
      <c r="K398" s="31">
        <v>9</v>
      </c>
      <c r="L398" s="31">
        <v>0</v>
      </c>
      <c r="M398" s="31">
        <v>0</v>
      </c>
      <c r="N398" s="31">
        <v>0</v>
      </c>
      <c r="O398" s="31">
        <v>0</v>
      </c>
      <c r="P398" s="31">
        <v>0</v>
      </c>
      <c r="Q398" s="31">
        <v>0</v>
      </c>
      <c r="R398" s="31">
        <v>0</v>
      </c>
      <c r="S398" s="31">
        <v>0</v>
      </c>
      <c r="T398" s="31">
        <v>0</v>
      </c>
      <c r="U398" s="31"/>
      <c r="V398" s="31">
        <v>0</v>
      </c>
      <c r="W398" s="31"/>
      <c r="X398" s="31">
        <v>0</v>
      </c>
      <c r="Y398" s="31"/>
      <c r="Z398" s="31">
        <v>0</v>
      </c>
      <c r="AA398" s="31"/>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27">
        <f t="shared" si="67"/>
        <v>0</v>
      </c>
      <c r="CD398" s="38"/>
      <c r="CE398" s="38">
        <f t="shared" si="68"/>
        <v>0</v>
      </c>
      <c r="CF398" s="38"/>
      <c r="CG398" s="38">
        <f t="shared" si="69"/>
        <v>0</v>
      </c>
    </row>
    <row r="399" spans="1:85" s="442" customFormat="1" ht="21" customHeight="1">
      <c r="A399" s="39"/>
      <c r="B399" s="39"/>
      <c r="C399" s="27"/>
      <c r="D399" s="28" t="s">
        <v>282</v>
      </c>
      <c r="E399" s="46">
        <v>37712</v>
      </c>
      <c r="F399" s="46">
        <v>25007</v>
      </c>
      <c r="G399" s="528" t="s">
        <v>354</v>
      </c>
      <c r="H399" s="689"/>
      <c r="I399" s="31"/>
      <c r="J399" s="27"/>
      <c r="K399" s="31"/>
      <c r="L399" s="27"/>
      <c r="M399" s="31">
        <v>0</v>
      </c>
      <c r="N399" s="31">
        <v>0</v>
      </c>
      <c r="O399" s="31">
        <v>0</v>
      </c>
      <c r="P399" s="31">
        <v>0</v>
      </c>
      <c r="Q399" s="31">
        <v>0</v>
      </c>
      <c r="R399" s="31">
        <v>0</v>
      </c>
      <c r="S399" s="31">
        <v>0</v>
      </c>
      <c r="T399" s="31">
        <v>0</v>
      </c>
      <c r="U399" s="31"/>
      <c r="V399" s="31">
        <v>0</v>
      </c>
      <c r="W399" s="31"/>
      <c r="X399" s="31">
        <v>0</v>
      </c>
      <c r="Y399" s="31"/>
      <c r="Z399" s="31">
        <v>0</v>
      </c>
      <c r="AA399" s="31"/>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27">
        <f t="shared" si="67"/>
        <v>0</v>
      </c>
      <c r="CD399" s="47"/>
      <c r="CE399" s="38">
        <f t="shared" si="68"/>
        <v>0</v>
      </c>
      <c r="CF399" s="47"/>
      <c r="CG399" s="38">
        <f t="shared" si="69"/>
        <v>0</v>
      </c>
    </row>
    <row r="400" spans="1:85" s="442" customFormat="1" ht="21" customHeight="1">
      <c r="A400" s="51"/>
      <c r="B400" s="51"/>
      <c r="C400" s="27"/>
      <c r="D400" s="28" t="s">
        <v>298</v>
      </c>
      <c r="E400" s="41">
        <v>39217</v>
      </c>
      <c r="F400" s="46">
        <v>24751</v>
      </c>
      <c r="G400" s="528" t="s">
        <v>356</v>
      </c>
      <c r="H400" s="689"/>
      <c r="I400" s="31">
        <v>0</v>
      </c>
      <c r="J400" s="27">
        <v>0</v>
      </c>
      <c r="K400" s="31">
        <v>0</v>
      </c>
      <c r="L400" s="31">
        <v>0</v>
      </c>
      <c r="M400" s="31">
        <v>0</v>
      </c>
      <c r="N400" s="31">
        <v>0</v>
      </c>
      <c r="O400" s="31">
        <v>0</v>
      </c>
      <c r="P400" s="31">
        <v>0</v>
      </c>
      <c r="Q400" s="31">
        <v>0</v>
      </c>
      <c r="R400" s="31">
        <v>0</v>
      </c>
      <c r="S400" s="31">
        <v>0</v>
      </c>
      <c r="T400" s="31">
        <v>0</v>
      </c>
      <c r="U400" s="31"/>
      <c r="V400" s="31">
        <v>0</v>
      </c>
      <c r="W400" s="31"/>
      <c r="X400" s="31">
        <v>0</v>
      </c>
      <c r="Y400" s="31"/>
      <c r="Z400" s="31">
        <v>0</v>
      </c>
      <c r="AA400" s="31"/>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27">
        <f t="shared" si="67"/>
        <v>0</v>
      </c>
      <c r="CD400" s="38"/>
      <c r="CE400" s="38">
        <f t="shared" si="68"/>
        <v>0</v>
      </c>
      <c r="CF400" s="38"/>
      <c r="CG400" s="38">
        <f t="shared" si="69"/>
        <v>0</v>
      </c>
    </row>
    <row r="401" spans="1:85" s="442" customFormat="1" ht="21" customHeight="1">
      <c r="A401" s="27"/>
      <c r="B401" s="27"/>
      <c r="C401" s="27"/>
      <c r="D401" s="28" t="s">
        <v>287</v>
      </c>
      <c r="E401" s="46">
        <v>37781</v>
      </c>
      <c r="F401" s="46">
        <v>40574</v>
      </c>
      <c r="G401" s="528" t="s">
        <v>354</v>
      </c>
      <c r="H401" s="689"/>
      <c r="I401" s="31">
        <v>0</v>
      </c>
      <c r="J401" s="31">
        <v>0</v>
      </c>
      <c r="K401" s="31">
        <v>0</v>
      </c>
      <c r="L401" s="296">
        <v>0</v>
      </c>
      <c r="M401" s="31">
        <v>0</v>
      </c>
      <c r="N401" s="31">
        <v>0</v>
      </c>
      <c r="O401" s="31">
        <v>0</v>
      </c>
      <c r="P401" s="296">
        <v>0</v>
      </c>
      <c r="Q401" s="31">
        <v>0</v>
      </c>
      <c r="R401" s="31">
        <v>0</v>
      </c>
      <c r="S401" s="31">
        <v>0</v>
      </c>
      <c r="T401" s="31">
        <v>0</v>
      </c>
      <c r="U401" s="31"/>
      <c r="V401" s="31">
        <v>0</v>
      </c>
      <c r="W401" s="31"/>
      <c r="X401" s="31">
        <v>0</v>
      </c>
      <c r="Y401" s="31"/>
      <c r="Z401" s="31">
        <v>0</v>
      </c>
      <c r="AA401" s="31"/>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27">
        <f t="shared" si="67"/>
        <v>0</v>
      </c>
      <c r="CD401" s="38"/>
      <c r="CE401" s="38">
        <f t="shared" si="68"/>
        <v>0</v>
      </c>
      <c r="CF401" s="38"/>
      <c r="CG401" s="38">
        <f t="shared" si="69"/>
        <v>0</v>
      </c>
    </row>
    <row r="402" spans="1:85" s="442" customFormat="1" ht="21" customHeight="1">
      <c r="A402" s="51"/>
      <c r="B402" s="51"/>
      <c r="C402" s="27"/>
      <c r="D402" s="28" t="s">
        <v>320</v>
      </c>
      <c r="E402" s="41">
        <v>41177</v>
      </c>
      <c r="F402" s="46">
        <v>41263</v>
      </c>
      <c r="G402" s="528" t="s">
        <v>356</v>
      </c>
      <c r="H402" s="689"/>
      <c r="I402" s="31">
        <v>0</v>
      </c>
      <c r="J402" s="27">
        <v>0</v>
      </c>
      <c r="K402" s="31">
        <v>0</v>
      </c>
      <c r="L402" s="31">
        <v>0</v>
      </c>
      <c r="M402" s="31">
        <v>0</v>
      </c>
      <c r="N402" s="31">
        <v>0</v>
      </c>
      <c r="O402" s="31">
        <v>0</v>
      </c>
      <c r="P402" s="31">
        <v>0</v>
      </c>
      <c r="Q402" s="31">
        <v>0</v>
      </c>
      <c r="R402" s="31">
        <v>0</v>
      </c>
      <c r="S402" s="31">
        <v>0</v>
      </c>
      <c r="T402" s="31">
        <v>0</v>
      </c>
      <c r="U402" s="31"/>
      <c r="V402" s="31">
        <v>0</v>
      </c>
      <c r="W402" s="31"/>
      <c r="X402" s="31">
        <v>0</v>
      </c>
      <c r="Y402" s="31"/>
      <c r="Z402" s="31">
        <v>0</v>
      </c>
      <c r="AA402" s="31"/>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27">
        <f t="shared" si="67"/>
        <v>0</v>
      </c>
      <c r="CD402" s="38"/>
      <c r="CE402" s="38">
        <f t="shared" si="68"/>
        <v>0</v>
      </c>
      <c r="CF402" s="38"/>
      <c r="CG402" s="38">
        <f t="shared" si="69"/>
        <v>0</v>
      </c>
    </row>
    <row r="403" spans="1:85" s="442" customFormat="1" ht="21" customHeight="1">
      <c r="A403" s="51"/>
      <c r="B403" s="51"/>
      <c r="C403" s="27"/>
      <c r="D403" s="28" t="s">
        <v>307</v>
      </c>
      <c r="E403" s="41">
        <v>40098</v>
      </c>
      <c r="F403" s="46">
        <v>40168</v>
      </c>
      <c r="G403" s="528" t="s">
        <v>356</v>
      </c>
      <c r="H403" s="689"/>
      <c r="I403" s="31">
        <v>0</v>
      </c>
      <c r="J403" s="27">
        <v>0</v>
      </c>
      <c r="K403" s="31">
        <v>0</v>
      </c>
      <c r="L403" s="31">
        <v>0</v>
      </c>
      <c r="M403" s="31">
        <v>0</v>
      </c>
      <c r="N403" s="31">
        <v>0</v>
      </c>
      <c r="O403" s="31">
        <v>0</v>
      </c>
      <c r="P403" s="31">
        <v>0</v>
      </c>
      <c r="Q403" s="31">
        <v>0</v>
      </c>
      <c r="R403" s="31">
        <v>0</v>
      </c>
      <c r="S403" s="31">
        <v>0</v>
      </c>
      <c r="T403" s="31">
        <v>0</v>
      </c>
      <c r="U403" s="31"/>
      <c r="V403" s="31">
        <v>0</v>
      </c>
      <c r="W403" s="31"/>
      <c r="X403" s="31">
        <v>0</v>
      </c>
      <c r="Y403" s="31"/>
      <c r="Z403" s="31">
        <v>0</v>
      </c>
      <c r="AA403" s="31"/>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27">
        <v>0</v>
      </c>
      <c r="CD403" s="38"/>
      <c r="CE403" s="38">
        <v>0</v>
      </c>
      <c r="CF403" s="38"/>
      <c r="CG403" s="38">
        <v>0</v>
      </c>
    </row>
    <row r="404" spans="1:85" s="442" customFormat="1" ht="21" customHeight="1">
      <c r="A404" s="51"/>
      <c r="B404" s="51"/>
      <c r="C404" s="27"/>
      <c r="D404" s="28" t="s">
        <v>313</v>
      </c>
      <c r="E404" s="41">
        <v>40688</v>
      </c>
      <c r="F404" s="46">
        <v>40661</v>
      </c>
      <c r="G404" s="528" t="s">
        <v>356</v>
      </c>
      <c r="H404" s="689"/>
      <c r="I404" s="31">
        <v>0</v>
      </c>
      <c r="J404" s="27">
        <v>0</v>
      </c>
      <c r="K404" s="31">
        <v>0</v>
      </c>
      <c r="L404" s="31">
        <v>0</v>
      </c>
      <c r="M404" s="31">
        <v>0</v>
      </c>
      <c r="N404" s="31">
        <v>0</v>
      </c>
      <c r="O404" s="31">
        <v>0</v>
      </c>
      <c r="P404" s="31">
        <v>0</v>
      </c>
      <c r="Q404" s="31">
        <v>0</v>
      </c>
      <c r="R404" s="31">
        <v>0</v>
      </c>
      <c r="S404" s="31">
        <v>0</v>
      </c>
      <c r="T404" s="31">
        <v>0</v>
      </c>
      <c r="U404" s="31"/>
      <c r="V404" s="31">
        <v>0</v>
      </c>
      <c r="W404" s="31"/>
      <c r="X404" s="31">
        <v>0</v>
      </c>
      <c r="Y404" s="31"/>
      <c r="Z404" s="31">
        <v>0</v>
      </c>
      <c r="AA404" s="31"/>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27">
        <f t="shared" ref="CC404:CC416" si="70">SUM(AB404:BA404)</f>
        <v>0</v>
      </c>
      <c r="CD404" s="38"/>
      <c r="CE404" s="38">
        <f t="shared" ref="CE404:CE416" si="71">SUM(BB404:CB404)</f>
        <v>0</v>
      </c>
      <c r="CF404" s="38"/>
      <c r="CG404" s="38">
        <f t="shared" ref="CG404:CG416" si="72">SUM(CC404:CE404)</f>
        <v>0</v>
      </c>
    </row>
    <row r="405" spans="1:85" s="442" customFormat="1" ht="21" customHeight="1">
      <c r="A405" s="27"/>
      <c r="B405" s="27"/>
      <c r="C405" s="27"/>
      <c r="D405" s="28" t="s">
        <v>286</v>
      </c>
      <c r="E405" s="46">
        <v>37781</v>
      </c>
      <c r="F405" s="46">
        <v>33264</v>
      </c>
      <c r="G405" s="528" t="s">
        <v>356</v>
      </c>
      <c r="H405" s="689"/>
      <c r="I405" s="31">
        <v>0</v>
      </c>
      <c r="J405" s="27">
        <v>0</v>
      </c>
      <c r="K405" s="31">
        <v>0</v>
      </c>
      <c r="L405" s="31">
        <v>0</v>
      </c>
      <c r="M405" s="31">
        <v>0</v>
      </c>
      <c r="N405" s="31">
        <v>0</v>
      </c>
      <c r="O405" s="31">
        <v>0</v>
      </c>
      <c r="P405" s="31">
        <v>0</v>
      </c>
      <c r="Q405" s="31">
        <v>0</v>
      </c>
      <c r="R405" s="31">
        <v>0</v>
      </c>
      <c r="S405" s="31">
        <v>0</v>
      </c>
      <c r="T405" s="31">
        <v>0</v>
      </c>
      <c r="U405" s="31"/>
      <c r="V405" s="31">
        <v>0</v>
      </c>
      <c r="W405" s="31"/>
      <c r="X405" s="31">
        <v>0</v>
      </c>
      <c r="Y405" s="31"/>
      <c r="Z405" s="31">
        <v>0</v>
      </c>
      <c r="AA405" s="31"/>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27">
        <f t="shared" si="70"/>
        <v>0</v>
      </c>
      <c r="CD405" s="38"/>
      <c r="CE405" s="38">
        <f t="shared" si="71"/>
        <v>0</v>
      </c>
      <c r="CF405" s="38"/>
      <c r="CG405" s="38">
        <f t="shared" si="72"/>
        <v>0</v>
      </c>
    </row>
    <row r="406" spans="1:85" s="442" customFormat="1" ht="21" customHeight="1">
      <c r="A406" s="39"/>
      <c r="B406" s="39"/>
      <c r="C406" s="27"/>
      <c r="D406" s="28" t="s">
        <v>334</v>
      </c>
      <c r="E406" s="41">
        <v>42255</v>
      </c>
      <c r="F406" s="46">
        <v>24873</v>
      </c>
      <c r="G406" s="528" t="s">
        <v>354</v>
      </c>
      <c r="H406" s="689"/>
      <c r="I406" s="31"/>
      <c r="J406" s="27"/>
      <c r="K406" s="31">
        <v>0</v>
      </c>
      <c r="L406" s="31">
        <v>0</v>
      </c>
      <c r="M406" s="31">
        <v>0</v>
      </c>
      <c r="N406" s="31">
        <v>0</v>
      </c>
      <c r="O406" s="31">
        <v>0</v>
      </c>
      <c r="P406" s="31">
        <v>0</v>
      </c>
      <c r="Q406" s="31">
        <v>0</v>
      </c>
      <c r="R406" s="31">
        <v>0</v>
      </c>
      <c r="S406" s="31">
        <v>0</v>
      </c>
      <c r="T406" s="31">
        <v>0</v>
      </c>
      <c r="U406" s="31"/>
      <c r="V406" s="31">
        <v>0</v>
      </c>
      <c r="W406" s="31"/>
      <c r="X406" s="31">
        <v>0</v>
      </c>
      <c r="Y406" s="31"/>
      <c r="Z406" s="31">
        <v>0</v>
      </c>
      <c r="AA406" s="31"/>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27">
        <f t="shared" si="70"/>
        <v>0</v>
      </c>
      <c r="CD406" s="47"/>
      <c r="CE406" s="38">
        <f t="shared" si="71"/>
        <v>0</v>
      </c>
      <c r="CF406" s="47"/>
      <c r="CG406" s="38">
        <f t="shared" si="72"/>
        <v>0</v>
      </c>
    </row>
    <row r="407" spans="1:85" s="442" customFormat="1" ht="21" customHeight="1">
      <c r="A407" s="39"/>
      <c r="B407" s="39"/>
      <c r="C407" s="27"/>
      <c r="D407" s="28" t="s">
        <v>292</v>
      </c>
      <c r="E407" s="41">
        <v>38687</v>
      </c>
      <c r="F407" s="46">
        <v>21823</v>
      </c>
      <c r="G407" s="528" t="s">
        <v>354</v>
      </c>
      <c r="H407" s="689"/>
      <c r="I407" s="31"/>
      <c r="J407" s="27"/>
      <c r="K407" s="31"/>
      <c r="L407" s="31"/>
      <c r="M407" s="31">
        <v>0</v>
      </c>
      <c r="N407" s="31">
        <v>0</v>
      </c>
      <c r="O407" s="31">
        <v>0</v>
      </c>
      <c r="P407" s="31">
        <v>0</v>
      </c>
      <c r="Q407" s="31">
        <v>0</v>
      </c>
      <c r="R407" s="31">
        <v>0</v>
      </c>
      <c r="S407" s="31">
        <v>0</v>
      </c>
      <c r="T407" s="31">
        <v>0</v>
      </c>
      <c r="U407" s="31"/>
      <c r="V407" s="31">
        <v>0</v>
      </c>
      <c r="W407" s="31"/>
      <c r="X407" s="31">
        <v>0</v>
      </c>
      <c r="Y407" s="31"/>
      <c r="Z407" s="31">
        <v>0</v>
      </c>
      <c r="AA407" s="31"/>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27">
        <f t="shared" si="70"/>
        <v>0</v>
      </c>
      <c r="CD407" s="47"/>
      <c r="CE407" s="38">
        <f t="shared" si="71"/>
        <v>0</v>
      </c>
      <c r="CF407" s="47"/>
      <c r="CG407" s="38">
        <f t="shared" si="72"/>
        <v>0</v>
      </c>
    </row>
    <row r="408" spans="1:85" s="442" customFormat="1" ht="21" customHeight="1">
      <c r="A408" s="39"/>
      <c r="B408" s="39"/>
      <c r="C408" s="27"/>
      <c r="D408" s="28" t="s">
        <v>331</v>
      </c>
      <c r="E408" s="46">
        <v>41974</v>
      </c>
      <c r="F408" s="46">
        <v>42072</v>
      </c>
      <c r="G408" s="528" t="s">
        <v>355</v>
      </c>
      <c r="H408" s="689"/>
      <c r="I408" s="31">
        <v>0</v>
      </c>
      <c r="J408" s="27">
        <v>0</v>
      </c>
      <c r="K408" s="31">
        <v>0</v>
      </c>
      <c r="L408" s="31">
        <v>0</v>
      </c>
      <c r="M408" s="31">
        <v>0</v>
      </c>
      <c r="N408" s="31">
        <v>0</v>
      </c>
      <c r="O408" s="31">
        <v>0</v>
      </c>
      <c r="P408" s="31">
        <v>0</v>
      </c>
      <c r="Q408" s="31">
        <v>0</v>
      </c>
      <c r="R408" s="31">
        <v>0</v>
      </c>
      <c r="S408" s="31">
        <v>0</v>
      </c>
      <c r="T408" s="31">
        <v>0</v>
      </c>
      <c r="U408" s="31"/>
      <c r="V408" s="31">
        <v>0</v>
      </c>
      <c r="W408" s="31"/>
      <c r="X408" s="31">
        <v>0</v>
      </c>
      <c r="Y408" s="31"/>
      <c r="Z408" s="31">
        <v>0</v>
      </c>
      <c r="AA408" s="31"/>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27">
        <f t="shared" si="70"/>
        <v>0</v>
      </c>
      <c r="CD408" s="47"/>
      <c r="CE408" s="38">
        <f t="shared" si="71"/>
        <v>0</v>
      </c>
      <c r="CF408" s="47"/>
      <c r="CG408" s="38">
        <f t="shared" si="72"/>
        <v>0</v>
      </c>
    </row>
    <row r="409" spans="1:85" s="442" customFormat="1" ht="21" customHeight="1">
      <c r="A409" s="51"/>
      <c r="B409" s="51"/>
      <c r="C409" s="27"/>
      <c r="D409" s="28" t="s">
        <v>147</v>
      </c>
      <c r="E409" s="29">
        <v>32249</v>
      </c>
      <c r="F409" s="46">
        <v>19758</v>
      </c>
      <c r="G409" s="528" t="s">
        <v>354</v>
      </c>
      <c r="H409" s="689"/>
      <c r="I409" s="31">
        <v>0</v>
      </c>
      <c r="J409" s="27">
        <v>8</v>
      </c>
      <c r="K409" s="31">
        <v>8</v>
      </c>
      <c r="L409" s="31">
        <v>9</v>
      </c>
      <c r="M409" s="31">
        <v>17</v>
      </c>
      <c r="N409" s="31">
        <v>0</v>
      </c>
      <c r="O409" s="31">
        <v>17</v>
      </c>
      <c r="P409" s="31">
        <v>0</v>
      </c>
      <c r="Q409" s="31">
        <v>17</v>
      </c>
      <c r="R409" s="31">
        <v>0</v>
      </c>
      <c r="S409" s="31">
        <v>0</v>
      </c>
      <c r="T409" s="31">
        <v>0</v>
      </c>
      <c r="U409" s="31"/>
      <c r="V409" s="31">
        <v>0</v>
      </c>
      <c r="W409" s="31"/>
      <c r="X409" s="31">
        <v>0</v>
      </c>
      <c r="Y409" s="31"/>
      <c r="Z409" s="31">
        <v>0</v>
      </c>
      <c r="AA409" s="31"/>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27">
        <f t="shared" si="70"/>
        <v>0</v>
      </c>
      <c r="CD409" s="38"/>
      <c r="CE409" s="38">
        <f t="shared" si="71"/>
        <v>0</v>
      </c>
      <c r="CF409" s="38"/>
      <c r="CG409" s="38">
        <f t="shared" si="72"/>
        <v>0</v>
      </c>
    </row>
    <row r="410" spans="1:85" s="442" customFormat="1" ht="21" customHeight="1">
      <c r="A410" s="27"/>
      <c r="B410" s="27"/>
      <c r="C410" s="27"/>
      <c r="D410" s="28" t="s">
        <v>215</v>
      </c>
      <c r="E410" s="29">
        <v>31329</v>
      </c>
      <c r="F410" s="46">
        <v>24328</v>
      </c>
      <c r="G410" s="528" t="s">
        <v>354</v>
      </c>
      <c r="H410" s="689"/>
      <c r="I410" s="31"/>
      <c r="J410" s="27"/>
      <c r="K410" s="31">
        <v>0</v>
      </c>
      <c r="L410" s="31">
        <v>0</v>
      </c>
      <c r="M410" s="31">
        <v>0</v>
      </c>
      <c r="N410" s="31">
        <v>0</v>
      </c>
      <c r="O410" s="31">
        <v>0</v>
      </c>
      <c r="P410" s="31">
        <v>0</v>
      </c>
      <c r="Q410" s="31">
        <v>0</v>
      </c>
      <c r="R410" s="31">
        <v>0</v>
      </c>
      <c r="S410" s="31">
        <v>0</v>
      </c>
      <c r="T410" s="31">
        <v>0</v>
      </c>
      <c r="U410" s="31"/>
      <c r="V410" s="31">
        <v>0</v>
      </c>
      <c r="W410" s="31"/>
      <c r="X410" s="31">
        <v>0</v>
      </c>
      <c r="Y410" s="31"/>
      <c r="Z410" s="31">
        <v>0</v>
      </c>
      <c r="AA410" s="31"/>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27">
        <f t="shared" si="70"/>
        <v>0</v>
      </c>
      <c r="CD410" s="38"/>
      <c r="CE410" s="38">
        <f t="shared" si="71"/>
        <v>0</v>
      </c>
      <c r="CF410" s="38"/>
      <c r="CG410" s="38">
        <f t="shared" si="72"/>
        <v>0</v>
      </c>
    </row>
    <row r="411" spans="1:85" s="442" customFormat="1" ht="21" customHeight="1">
      <c r="A411" s="27"/>
      <c r="B411" s="27"/>
      <c r="C411" s="27"/>
      <c r="D411" s="28" t="s">
        <v>116</v>
      </c>
      <c r="E411" s="46">
        <v>41836</v>
      </c>
      <c r="F411" s="46">
        <v>24876</v>
      </c>
      <c r="G411" s="528" t="s">
        <v>356</v>
      </c>
      <c r="H411" s="689"/>
      <c r="I411" s="31">
        <v>0</v>
      </c>
      <c r="J411" s="27">
        <v>0</v>
      </c>
      <c r="K411" s="31">
        <v>0</v>
      </c>
      <c r="L411" s="31">
        <v>0</v>
      </c>
      <c r="M411" s="31">
        <v>0</v>
      </c>
      <c r="N411" s="31">
        <v>0</v>
      </c>
      <c r="O411" s="31">
        <v>0</v>
      </c>
      <c r="P411" s="31">
        <v>0</v>
      </c>
      <c r="Q411" s="31">
        <v>0</v>
      </c>
      <c r="R411" s="31">
        <v>0</v>
      </c>
      <c r="S411" s="31">
        <v>0</v>
      </c>
      <c r="T411" s="31">
        <v>0</v>
      </c>
      <c r="U411" s="31"/>
      <c r="V411" s="31">
        <v>0</v>
      </c>
      <c r="W411" s="31"/>
      <c r="X411" s="31">
        <v>0</v>
      </c>
      <c r="Y411" s="31"/>
      <c r="Z411" s="31">
        <v>0</v>
      </c>
      <c r="AA411" s="31"/>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27">
        <f t="shared" si="70"/>
        <v>0</v>
      </c>
      <c r="CD411" s="38"/>
      <c r="CE411" s="38">
        <f t="shared" si="71"/>
        <v>0</v>
      </c>
      <c r="CF411" s="38"/>
      <c r="CG411" s="38">
        <f t="shared" si="72"/>
        <v>0</v>
      </c>
    </row>
    <row r="412" spans="1:85" s="442" customFormat="1" ht="21" customHeight="1">
      <c r="A412" s="39"/>
      <c r="B412" s="39"/>
      <c r="C412" s="27"/>
      <c r="D412" s="28" t="s">
        <v>315</v>
      </c>
      <c r="E412" s="41">
        <v>40756</v>
      </c>
      <c r="F412" s="46">
        <v>21724</v>
      </c>
      <c r="G412" s="528" t="s">
        <v>354</v>
      </c>
      <c r="H412" s="689"/>
      <c r="I412" s="31"/>
      <c r="J412" s="27"/>
      <c r="K412" s="31">
        <v>0</v>
      </c>
      <c r="L412" s="31">
        <v>0</v>
      </c>
      <c r="M412" s="31">
        <v>0</v>
      </c>
      <c r="N412" s="31">
        <v>0</v>
      </c>
      <c r="O412" s="31">
        <v>0</v>
      </c>
      <c r="P412" s="31">
        <v>0</v>
      </c>
      <c r="Q412" s="31">
        <v>0</v>
      </c>
      <c r="R412" s="31">
        <v>0</v>
      </c>
      <c r="S412" s="31">
        <v>0</v>
      </c>
      <c r="T412" s="31">
        <v>0</v>
      </c>
      <c r="U412" s="31"/>
      <c r="V412" s="31">
        <v>0</v>
      </c>
      <c r="W412" s="31"/>
      <c r="X412" s="31">
        <v>0</v>
      </c>
      <c r="Y412" s="31"/>
      <c r="Z412" s="31">
        <v>0</v>
      </c>
      <c r="AA412" s="31"/>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27">
        <f t="shared" si="70"/>
        <v>0</v>
      </c>
      <c r="CD412" s="47"/>
      <c r="CE412" s="38">
        <f t="shared" si="71"/>
        <v>0</v>
      </c>
      <c r="CF412" s="47"/>
      <c r="CG412" s="38">
        <f t="shared" si="72"/>
        <v>0</v>
      </c>
    </row>
    <row r="413" spans="1:85" s="442" customFormat="1" ht="21" customHeight="1">
      <c r="A413" s="51"/>
      <c r="B413" s="51"/>
      <c r="C413" s="27"/>
      <c r="D413" s="28" t="s">
        <v>297</v>
      </c>
      <c r="E413" s="41">
        <v>39086</v>
      </c>
      <c r="F413" s="46">
        <v>10227</v>
      </c>
      <c r="G413" s="528" t="s">
        <v>355</v>
      </c>
      <c r="H413" s="689"/>
      <c r="I413" s="31"/>
      <c r="J413" s="27"/>
      <c r="K413" s="31">
        <v>0</v>
      </c>
      <c r="L413" s="31">
        <v>0</v>
      </c>
      <c r="M413" s="31">
        <v>0</v>
      </c>
      <c r="N413" s="31">
        <v>0</v>
      </c>
      <c r="O413" s="31">
        <v>0</v>
      </c>
      <c r="P413" s="31">
        <v>0</v>
      </c>
      <c r="Q413" s="31">
        <v>0</v>
      </c>
      <c r="R413" s="31">
        <v>0</v>
      </c>
      <c r="S413" s="31">
        <v>0</v>
      </c>
      <c r="T413" s="31">
        <v>0</v>
      </c>
      <c r="U413" s="31"/>
      <c r="V413" s="31">
        <v>0</v>
      </c>
      <c r="W413" s="31"/>
      <c r="X413" s="31">
        <v>0</v>
      </c>
      <c r="Y413" s="31"/>
      <c r="Z413" s="31">
        <v>0</v>
      </c>
      <c r="AA413" s="31"/>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27">
        <f t="shared" si="70"/>
        <v>0</v>
      </c>
      <c r="CD413" s="38"/>
      <c r="CE413" s="38">
        <f t="shared" si="71"/>
        <v>0</v>
      </c>
      <c r="CF413" s="38"/>
      <c r="CG413" s="38">
        <f t="shared" si="72"/>
        <v>0</v>
      </c>
    </row>
    <row r="414" spans="1:85" s="442" customFormat="1" ht="21" customHeight="1">
      <c r="A414" s="39"/>
      <c r="B414" s="39"/>
      <c r="C414" s="27"/>
      <c r="D414" s="28" t="s">
        <v>203</v>
      </c>
      <c r="E414" s="29">
        <v>40710</v>
      </c>
      <c r="F414" s="46">
        <v>38380</v>
      </c>
      <c r="G414" s="528" t="s">
        <v>354</v>
      </c>
      <c r="H414" s="689"/>
      <c r="I414" s="31"/>
      <c r="J414" s="27"/>
      <c r="K414" s="31"/>
      <c r="L414" s="27"/>
      <c r="M414" s="31"/>
      <c r="N414" s="31">
        <v>0</v>
      </c>
      <c r="O414" s="31"/>
      <c r="P414" s="31">
        <v>0</v>
      </c>
      <c r="Q414" s="31">
        <v>0</v>
      </c>
      <c r="R414" s="31">
        <v>0</v>
      </c>
      <c r="S414" s="31">
        <v>0</v>
      </c>
      <c r="T414" s="31">
        <v>0</v>
      </c>
      <c r="U414" s="31"/>
      <c r="V414" s="31">
        <v>0</v>
      </c>
      <c r="W414" s="31"/>
      <c r="X414" s="31">
        <v>0</v>
      </c>
      <c r="Y414" s="31"/>
      <c r="Z414" s="31">
        <v>0</v>
      </c>
      <c r="AA414" s="31"/>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27">
        <f t="shared" si="70"/>
        <v>0</v>
      </c>
      <c r="CD414" s="47"/>
      <c r="CE414" s="27">
        <f t="shared" si="71"/>
        <v>0</v>
      </c>
      <c r="CF414" s="47"/>
      <c r="CG414" s="27">
        <f>SUM(CC414,CE414)</f>
        <v>0</v>
      </c>
    </row>
    <row r="415" spans="1:85" s="442" customFormat="1" ht="21" customHeight="1">
      <c r="A415" s="51"/>
      <c r="B415" s="51"/>
      <c r="C415" s="27"/>
      <c r="D415" s="28" t="s">
        <v>338</v>
      </c>
      <c r="E415" s="46">
        <v>42423</v>
      </c>
      <c r="F415" s="46">
        <v>33198</v>
      </c>
      <c r="G415" s="528" t="s">
        <v>354</v>
      </c>
      <c r="H415" s="689"/>
      <c r="I415" s="31">
        <v>0</v>
      </c>
      <c r="J415" s="27">
        <v>0</v>
      </c>
      <c r="K415" s="31">
        <v>0</v>
      </c>
      <c r="L415" s="31">
        <v>0</v>
      </c>
      <c r="M415" s="31">
        <v>0</v>
      </c>
      <c r="N415" s="31">
        <v>0</v>
      </c>
      <c r="O415" s="31">
        <v>0</v>
      </c>
      <c r="P415" s="31">
        <v>0</v>
      </c>
      <c r="Q415" s="31">
        <v>0</v>
      </c>
      <c r="R415" s="31">
        <v>0</v>
      </c>
      <c r="S415" s="31">
        <v>0</v>
      </c>
      <c r="T415" s="31">
        <v>0</v>
      </c>
      <c r="U415" s="31"/>
      <c r="V415" s="31">
        <v>0</v>
      </c>
      <c r="W415" s="31"/>
      <c r="X415" s="31">
        <v>0</v>
      </c>
      <c r="Y415" s="31"/>
      <c r="Z415" s="31">
        <v>0</v>
      </c>
      <c r="AA415" s="31"/>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27">
        <f t="shared" si="70"/>
        <v>0</v>
      </c>
      <c r="CD415" s="38"/>
      <c r="CE415" s="27">
        <f t="shared" si="71"/>
        <v>0</v>
      </c>
      <c r="CF415" s="38"/>
      <c r="CG415" s="27">
        <f t="shared" si="72"/>
        <v>0</v>
      </c>
    </row>
    <row r="416" spans="1:85" s="442" customFormat="1" ht="21" customHeight="1">
      <c r="A416" s="51"/>
      <c r="B416" s="51"/>
      <c r="C416" s="27"/>
      <c r="D416" s="28" t="s">
        <v>143</v>
      </c>
      <c r="E416" s="41">
        <v>35641</v>
      </c>
      <c r="F416" s="46">
        <v>36657</v>
      </c>
      <c r="G416" s="528" t="s">
        <v>354</v>
      </c>
      <c r="H416" s="689"/>
      <c r="I416" s="31">
        <v>13</v>
      </c>
      <c r="J416" s="27">
        <v>18</v>
      </c>
      <c r="K416" s="31">
        <v>31</v>
      </c>
      <c r="L416" s="31">
        <v>10</v>
      </c>
      <c r="M416" s="31">
        <v>41</v>
      </c>
      <c r="N416" s="31">
        <v>0</v>
      </c>
      <c r="O416" s="31">
        <v>41</v>
      </c>
      <c r="P416" s="31">
        <v>0</v>
      </c>
      <c r="Q416" s="31">
        <v>41</v>
      </c>
      <c r="R416" s="31">
        <v>0</v>
      </c>
      <c r="S416" s="31">
        <v>0</v>
      </c>
      <c r="T416" s="31">
        <v>0</v>
      </c>
      <c r="U416" s="31"/>
      <c r="V416" s="31">
        <v>0</v>
      </c>
      <c r="W416" s="31"/>
      <c r="X416" s="31">
        <v>0</v>
      </c>
      <c r="Y416" s="31"/>
      <c r="Z416" s="31">
        <v>0</v>
      </c>
      <c r="AA416" s="31"/>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27">
        <f t="shared" si="70"/>
        <v>0</v>
      </c>
      <c r="CD416" s="38"/>
      <c r="CE416" s="27">
        <f t="shared" si="71"/>
        <v>0</v>
      </c>
      <c r="CF416" s="38"/>
      <c r="CG416" s="27">
        <f t="shared" si="72"/>
        <v>0</v>
      </c>
    </row>
    <row r="417" spans="1:85" s="442" customFormat="1" ht="21" customHeight="1">
      <c r="A417" s="39"/>
      <c r="B417" s="39"/>
      <c r="C417" s="27"/>
      <c r="D417" s="28" t="s">
        <v>312</v>
      </c>
      <c r="E417" s="46">
        <v>40554</v>
      </c>
      <c r="F417" s="46">
        <v>31609</v>
      </c>
      <c r="G417" s="528" t="s">
        <v>356</v>
      </c>
      <c r="H417" s="689"/>
      <c r="I417" s="31"/>
      <c r="J417" s="27"/>
      <c r="K417" s="31"/>
      <c r="L417" s="27"/>
      <c r="M417" s="31"/>
      <c r="N417" s="31"/>
      <c r="O417" s="31"/>
      <c r="P417" s="31"/>
      <c r="Q417" s="31">
        <v>0</v>
      </c>
      <c r="R417" s="31">
        <v>0</v>
      </c>
      <c r="S417" s="31">
        <v>0</v>
      </c>
      <c r="T417" s="31">
        <v>0</v>
      </c>
      <c r="U417" s="31"/>
      <c r="V417" s="31">
        <v>0</v>
      </c>
      <c r="W417" s="31"/>
      <c r="X417" s="31">
        <v>0</v>
      </c>
      <c r="Y417" s="31"/>
      <c r="Z417" s="31">
        <v>0</v>
      </c>
      <c r="AA417" s="31"/>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27">
        <v>0</v>
      </c>
      <c r="CD417" s="47"/>
      <c r="CE417" s="27">
        <v>0</v>
      </c>
      <c r="CF417" s="47"/>
      <c r="CG417" s="27">
        <v>0</v>
      </c>
    </row>
    <row r="418" spans="1:85" s="91" customFormat="1" ht="34.15" customHeight="1">
      <c r="A418" s="554" t="s">
        <v>12</v>
      </c>
      <c r="B418" s="554"/>
      <c r="C418" s="586" t="s">
        <v>13</v>
      </c>
      <c r="D418" s="587" t="s">
        <v>376</v>
      </c>
      <c r="E418" s="472" t="s">
        <v>15</v>
      </c>
      <c r="F418" s="472" t="s">
        <v>16</v>
      </c>
      <c r="G418" s="472" t="s">
        <v>445</v>
      </c>
      <c r="H418" s="472"/>
      <c r="I418" s="554" t="s">
        <v>17</v>
      </c>
      <c r="J418" s="554" t="s">
        <v>18</v>
      </c>
      <c r="K418" s="554" t="s">
        <v>19</v>
      </c>
      <c r="L418" s="554" t="s">
        <v>20</v>
      </c>
      <c r="M418" s="760" t="s">
        <v>21</v>
      </c>
      <c r="N418" s="554" t="s">
        <v>22</v>
      </c>
      <c r="O418" s="554" t="s">
        <v>23</v>
      </c>
      <c r="P418" s="554" t="s">
        <v>24</v>
      </c>
      <c r="Q418" s="554" t="s">
        <v>25</v>
      </c>
      <c r="R418" s="554" t="s">
        <v>1558</v>
      </c>
      <c r="S418" s="554" t="s">
        <v>1556</v>
      </c>
      <c r="T418" s="554" t="s">
        <v>28</v>
      </c>
      <c r="U418" s="554"/>
      <c r="V418" s="554" t="s">
        <v>28</v>
      </c>
      <c r="W418" s="554"/>
      <c r="X418" s="554" t="s">
        <v>28</v>
      </c>
      <c r="Y418" s="554"/>
      <c r="Z418" s="554" t="s">
        <v>26</v>
      </c>
      <c r="AA418" s="554"/>
      <c r="AB418" s="554"/>
      <c r="AC418" s="554"/>
      <c r="AD418" s="554"/>
      <c r="AE418" s="554"/>
      <c r="AF418" s="554"/>
      <c r="AG418" s="554"/>
      <c r="AH418" s="554"/>
      <c r="AI418" s="554"/>
      <c r="AJ418" s="554"/>
      <c r="AK418" s="554"/>
      <c r="AL418" s="554"/>
      <c r="AM418" s="554"/>
      <c r="AN418" s="554"/>
      <c r="AO418" s="554"/>
      <c r="AP418" s="554"/>
      <c r="AQ418" s="554"/>
      <c r="AR418" s="554"/>
      <c r="AS418" s="554"/>
      <c r="AT418" s="554"/>
      <c r="AU418" s="554"/>
      <c r="AV418" s="554"/>
      <c r="AW418" s="554"/>
      <c r="AX418" s="554"/>
      <c r="AY418" s="554"/>
      <c r="AZ418" s="554"/>
      <c r="BA418" s="554"/>
      <c r="BB418" s="554"/>
      <c r="BC418" s="554"/>
      <c r="BD418" s="554"/>
      <c r="BE418" s="554"/>
      <c r="BF418" s="554"/>
      <c r="BG418" s="554"/>
      <c r="BH418" s="554"/>
      <c r="BI418" s="554"/>
      <c r="BJ418" s="554"/>
      <c r="BK418" s="554"/>
      <c r="BL418" s="554"/>
      <c r="BM418" s="554"/>
      <c r="BN418" s="554"/>
      <c r="BO418" s="554"/>
      <c r="BP418" s="554"/>
      <c r="BQ418" s="554"/>
      <c r="BR418" s="554"/>
      <c r="BS418" s="554"/>
      <c r="BT418" s="554"/>
      <c r="BU418" s="554"/>
      <c r="BV418" s="554"/>
      <c r="BW418" s="554"/>
      <c r="BX418" s="554"/>
      <c r="BY418" s="554"/>
      <c r="BZ418" s="554"/>
      <c r="CA418" s="554"/>
      <c r="CB418" s="554"/>
      <c r="CC418" s="24" t="s">
        <v>26</v>
      </c>
      <c r="CD418" s="25"/>
      <c r="CE418" s="24" t="s">
        <v>27</v>
      </c>
      <c r="CF418" s="279"/>
      <c r="CG418" s="26" t="s">
        <v>28</v>
      </c>
    </row>
    <row r="419" spans="1:85" ht="21" customHeight="1">
      <c r="A419" s="50"/>
      <c r="B419" s="50"/>
      <c r="C419" s="92"/>
      <c r="D419" s="106" t="s">
        <v>442</v>
      </c>
      <c r="E419" s="41">
        <v>35765</v>
      </c>
      <c r="F419" s="41">
        <v>35788</v>
      </c>
      <c r="G419" s="41"/>
      <c r="H419" s="41"/>
      <c r="I419" s="31"/>
      <c r="J419" s="27"/>
      <c r="K419" s="31"/>
      <c r="L419" s="31"/>
      <c r="M419" s="31"/>
      <c r="N419" s="27"/>
      <c r="O419" s="31"/>
      <c r="P419" s="27"/>
      <c r="Q419" s="31">
        <v>0</v>
      </c>
      <c r="R419" s="27">
        <v>0</v>
      </c>
      <c r="S419" s="31">
        <v>0</v>
      </c>
      <c r="T419" s="31"/>
      <c r="U419" s="31"/>
      <c r="V419" s="31"/>
      <c r="W419" s="31"/>
      <c r="X419" s="31"/>
      <c r="Y419" s="31"/>
      <c r="Z419" s="31">
        <v>0</v>
      </c>
      <c r="AA419" s="31"/>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4"/>
      <c r="BC419" s="34"/>
      <c r="BD419" s="34"/>
      <c r="BE419" s="34"/>
      <c r="BF419" s="34"/>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27">
        <v>0</v>
      </c>
    </row>
    <row r="420" spans="1:85" ht="21" customHeight="1">
      <c r="A420" s="50"/>
      <c r="B420" s="50"/>
      <c r="C420" s="92"/>
      <c r="D420" s="28" t="s">
        <v>395</v>
      </c>
      <c r="E420" s="41">
        <v>41640</v>
      </c>
      <c r="F420" s="41">
        <v>41351</v>
      </c>
      <c r="G420" s="41"/>
      <c r="H420" s="41"/>
      <c r="I420" s="31"/>
      <c r="J420" s="27"/>
      <c r="K420" s="31"/>
      <c r="L420" s="31"/>
      <c r="M420" s="31"/>
      <c r="N420" s="27"/>
      <c r="O420" s="31"/>
      <c r="P420" s="27"/>
      <c r="Q420" s="31">
        <v>0</v>
      </c>
      <c r="R420" s="27">
        <v>0</v>
      </c>
      <c r="S420" s="31">
        <v>0</v>
      </c>
      <c r="T420" s="31"/>
      <c r="U420" s="31"/>
      <c r="V420" s="31"/>
      <c r="W420" s="31"/>
      <c r="X420" s="31"/>
      <c r="Y420" s="31"/>
      <c r="Z420" s="31">
        <v>0</v>
      </c>
      <c r="AA420" s="31"/>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4"/>
      <c r="BC420" s="34"/>
      <c r="BD420" s="34"/>
      <c r="BE420" s="34"/>
      <c r="BF420" s="34"/>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27">
        <v>0</v>
      </c>
    </row>
    <row r="421" spans="1:85" s="442" customFormat="1" ht="16.149999999999999" customHeight="1">
      <c r="A421" s="38"/>
      <c r="B421" s="38"/>
      <c r="C421" s="38"/>
      <c r="D421" s="71"/>
      <c r="E421" s="487"/>
      <c r="F421" s="61"/>
      <c r="G421" s="450"/>
      <c r="H421" s="690"/>
      <c r="I421" s="73"/>
      <c r="J421" s="38"/>
      <c r="K421" s="73"/>
      <c r="L421" s="73"/>
      <c r="M421" s="73"/>
      <c r="N421" s="73"/>
      <c r="O421" s="73"/>
      <c r="P421" s="73"/>
      <c r="Q421" s="73"/>
      <c r="R421" s="73"/>
      <c r="S421" s="73"/>
      <c r="T421" s="73"/>
      <c r="U421" s="73"/>
      <c r="V421" s="73"/>
      <c r="W421" s="73"/>
      <c r="X421" s="73"/>
      <c r="Y421" s="73"/>
      <c r="Z421" s="73"/>
      <c r="AA421" s="73"/>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38"/>
      <c r="CD421" s="38"/>
      <c r="CE421" s="38"/>
      <c r="CF421" s="38"/>
      <c r="CG421" s="38"/>
    </row>
    <row r="422" spans="1:85" ht="44.25" customHeight="1">
      <c r="C422" s="2"/>
      <c r="D422" s="86" t="s">
        <v>1621</v>
      </c>
      <c r="E422" s="3"/>
      <c r="I422" s="76"/>
      <c r="CB422" s="76"/>
      <c r="CC422" s="64"/>
      <c r="CD422" s="64"/>
      <c r="CE422" s="64"/>
      <c r="CG422" s="64"/>
    </row>
    <row r="424" spans="1:85" s="91" customFormat="1" ht="34.5" customHeight="1">
      <c r="A424" s="554" t="s">
        <v>12</v>
      </c>
      <c r="B424" s="554"/>
      <c r="C424" s="586" t="s">
        <v>13</v>
      </c>
      <c r="D424" s="587" t="s">
        <v>14</v>
      </c>
      <c r="E424" s="472" t="s">
        <v>15</v>
      </c>
      <c r="F424" s="472" t="s">
        <v>16</v>
      </c>
      <c r="G424" s="472"/>
      <c r="H424" s="472"/>
      <c r="I424" s="554" t="s">
        <v>17</v>
      </c>
      <c r="J424" s="554" t="s">
        <v>18</v>
      </c>
      <c r="K424" s="554" t="s">
        <v>19</v>
      </c>
      <c r="L424" s="554" t="s">
        <v>20</v>
      </c>
      <c r="M424" s="760" t="s">
        <v>21</v>
      </c>
      <c r="N424" s="554" t="s">
        <v>22</v>
      </c>
      <c r="O424" s="554" t="s">
        <v>23</v>
      </c>
      <c r="P424" s="26" t="s">
        <v>24</v>
      </c>
      <c r="Q424" s="554" t="s">
        <v>25</v>
      </c>
      <c r="R424" s="554" t="s">
        <v>28</v>
      </c>
      <c r="S424" s="554"/>
      <c r="T424" s="554" t="s">
        <v>28</v>
      </c>
      <c r="U424" s="554"/>
      <c r="V424" s="554" t="s">
        <v>28</v>
      </c>
      <c r="W424" s="554"/>
      <c r="X424" s="554" t="s">
        <v>28</v>
      </c>
      <c r="Y424" s="554"/>
      <c r="Z424" s="554" t="s">
        <v>443</v>
      </c>
      <c r="AA424" s="554"/>
      <c r="AB424" s="554">
        <v>6</v>
      </c>
      <c r="AC424" s="554">
        <v>13</v>
      </c>
      <c r="AD424" s="554">
        <v>20</v>
      </c>
      <c r="AE424" s="554"/>
      <c r="AF424" s="554">
        <v>27</v>
      </c>
      <c r="AG424" s="554">
        <v>3</v>
      </c>
      <c r="AH424" s="554">
        <v>10</v>
      </c>
      <c r="AI424" s="554">
        <v>17</v>
      </c>
      <c r="AJ424" s="554">
        <v>24</v>
      </c>
      <c r="AK424" s="554">
        <v>3</v>
      </c>
      <c r="AL424" s="554">
        <v>10</v>
      </c>
      <c r="AM424" s="554">
        <v>17</v>
      </c>
      <c r="AN424" s="554">
        <v>31</v>
      </c>
      <c r="AO424" s="554">
        <v>7</v>
      </c>
      <c r="AP424" s="554">
        <v>14</v>
      </c>
      <c r="AQ424" s="554">
        <v>21</v>
      </c>
      <c r="AR424" s="554"/>
      <c r="AS424" s="554">
        <v>28</v>
      </c>
      <c r="AT424" s="554">
        <v>5</v>
      </c>
      <c r="AU424" s="554">
        <v>12</v>
      </c>
      <c r="AV424" s="554"/>
      <c r="AW424" s="554">
        <v>26</v>
      </c>
      <c r="AX424" s="554">
        <v>2</v>
      </c>
      <c r="AY424" s="554">
        <v>9</v>
      </c>
      <c r="AZ424" s="554">
        <v>16</v>
      </c>
      <c r="BA424" s="554">
        <v>30</v>
      </c>
      <c r="BB424" s="554">
        <v>7</v>
      </c>
      <c r="BC424" s="554">
        <v>14</v>
      </c>
      <c r="BD424" s="554"/>
      <c r="BE424" s="554">
        <v>21</v>
      </c>
      <c r="BF424" s="554">
        <v>28</v>
      </c>
      <c r="BG424" s="554">
        <v>4</v>
      </c>
      <c r="BH424" s="554">
        <v>11</v>
      </c>
      <c r="BI424" s="554">
        <v>18</v>
      </c>
      <c r="BJ424" s="554">
        <v>25</v>
      </c>
      <c r="BK424" s="554">
        <v>1</v>
      </c>
      <c r="BL424" s="554">
        <v>8</v>
      </c>
      <c r="BM424" s="554">
        <v>15</v>
      </c>
      <c r="BN424" s="554">
        <v>29</v>
      </c>
      <c r="BO424" s="554">
        <v>6</v>
      </c>
      <c r="BP424" s="554">
        <v>13</v>
      </c>
      <c r="BQ424" s="554"/>
      <c r="BR424" s="554">
        <v>20</v>
      </c>
      <c r="BS424" s="554">
        <v>27</v>
      </c>
      <c r="BT424" s="554">
        <v>3</v>
      </c>
      <c r="BU424" s="554">
        <v>10</v>
      </c>
      <c r="BV424" s="554">
        <v>17</v>
      </c>
      <c r="BW424" s="554">
        <v>24</v>
      </c>
      <c r="BX424" s="554">
        <v>1</v>
      </c>
      <c r="BY424" s="554">
        <v>8</v>
      </c>
      <c r="BZ424" s="554">
        <v>15</v>
      </c>
      <c r="CA424" s="554"/>
      <c r="CB424" s="554">
        <v>29</v>
      </c>
      <c r="CC424" s="24" t="s">
        <v>443</v>
      </c>
      <c r="CD424" s="25"/>
      <c r="CE424" s="24" t="s">
        <v>398</v>
      </c>
      <c r="CF424" s="279"/>
      <c r="CG424" s="26" t="s">
        <v>28</v>
      </c>
    </row>
    <row r="425" spans="1:85" s="278" customFormat="1" ht="21" customHeight="1">
      <c r="A425" s="27"/>
      <c r="B425" s="27"/>
      <c r="C425" s="92"/>
      <c r="D425" s="28" t="s">
        <v>399</v>
      </c>
      <c r="E425" s="41">
        <v>41477</v>
      </c>
      <c r="F425" s="41">
        <v>41464</v>
      </c>
      <c r="G425" s="41"/>
      <c r="H425" s="41"/>
      <c r="I425" s="31">
        <v>0</v>
      </c>
      <c r="J425" s="27">
        <v>0</v>
      </c>
      <c r="K425" s="31">
        <v>0</v>
      </c>
      <c r="L425" s="31">
        <v>0</v>
      </c>
      <c r="M425" s="31">
        <v>0</v>
      </c>
      <c r="N425" s="31">
        <v>0</v>
      </c>
      <c r="O425" s="31">
        <v>0</v>
      </c>
      <c r="P425" s="27">
        <v>0</v>
      </c>
      <c r="Q425" s="31">
        <v>0</v>
      </c>
      <c r="R425" s="31"/>
      <c r="S425" s="31"/>
      <c r="T425" s="31"/>
      <c r="U425" s="31"/>
      <c r="V425" s="31"/>
      <c r="W425" s="31"/>
      <c r="X425" s="31"/>
      <c r="Y425" s="31"/>
      <c r="Z425" s="31"/>
      <c r="AA425" s="31"/>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93"/>
      <c r="CC425" s="27"/>
      <c r="CE425" s="27"/>
      <c r="CG425" s="27"/>
    </row>
    <row r="426" spans="1:85" s="47" customFormat="1" ht="21.75" customHeight="1">
      <c r="A426" s="39"/>
      <c r="B426" s="39"/>
      <c r="C426" s="92"/>
      <c r="D426" s="28" t="s">
        <v>400</v>
      </c>
      <c r="E426" s="29">
        <v>42230</v>
      </c>
      <c r="F426" s="41">
        <v>42317</v>
      </c>
      <c r="G426" s="41"/>
      <c r="H426" s="41"/>
      <c r="I426" s="31"/>
      <c r="J426" s="27"/>
      <c r="K426" s="31">
        <v>0</v>
      </c>
      <c r="L426" s="31">
        <v>0</v>
      </c>
      <c r="M426" s="31">
        <v>0</v>
      </c>
      <c r="N426" s="31">
        <v>4</v>
      </c>
      <c r="O426" s="31">
        <v>4</v>
      </c>
      <c r="P426" s="27">
        <v>0</v>
      </c>
      <c r="Q426" s="31">
        <v>4</v>
      </c>
      <c r="R426" s="31"/>
      <c r="S426" s="31"/>
      <c r="T426" s="31"/>
      <c r="U426" s="31"/>
      <c r="V426" s="31"/>
      <c r="W426" s="31"/>
      <c r="X426" s="31"/>
      <c r="Y426" s="31"/>
      <c r="Z426" s="31"/>
      <c r="AA426" s="31"/>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93"/>
      <c r="CC426" s="27"/>
      <c r="CD426" s="278"/>
      <c r="CE426" s="27"/>
      <c r="CF426" s="278"/>
      <c r="CG426" s="27"/>
    </row>
    <row r="427" spans="1:85" s="91" customFormat="1" ht="34.5" customHeight="1">
      <c r="A427" s="554" t="s">
        <v>12</v>
      </c>
      <c r="B427" s="554"/>
      <c r="C427" s="586" t="s">
        <v>13</v>
      </c>
      <c r="D427" s="587" t="s">
        <v>59</v>
      </c>
      <c r="E427" s="472" t="s">
        <v>15</v>
      </c>
      <c r="F427" s="472" t="s">
        <v>16</v>
      </c>
      <c r="G427" s="472"/>
      <c r="H427" s="472"/>
      <c r="I427" s="554" t="s">
        <v>17</v>
      </c>
      <c r="J427" s="554" t="s">
        <v>18</v>
      </c>
      <c r="K427" s="554" t="s">
        <v>19</v>
      </c>
      <c r="L427" s="554" t="s">
        <v>20</v>
      </c>
      <c r="M427" s="760" t="s">
        <v>21</v>
      </c>
      <c r="N427" s="763"/>
      <c r="O427" s="554" t="s">
        <v>23</v>
      </c>
      <c r="P427" s="554" t="s">
        <v>24</v>
      </c>
      <c r="Q427" s="554" t="s">
        <v>25</v>
      </c>
      <c r="R427" s="554" t="s">
        <v>28</v>
      </c>
      <c r="S427" s="554"/>
      <c r="T427" s="554" t="s">
        <v>28</v>
      </c>
      <c r="U427" s="554"/>
      <c r="V427" s="554" t="s">
        <v>28</v>
      </c>
      <c r="W427" s="554"/>
      <c r="X427" s="554" t="s">
        <v>28</v>
      </c>
      <c r="Y427" s="554"/>
      <c r="Z427" s="554" t="s">
        <v>443</v>
      </c>
      <c r="AA427" s="554"/>
      <c r="AB427" s="554">
        <v>6</v>
      </c>
      <c r="AC427" s="554">
        <v>13</v>
      </c>
      <c r="AD427" s="554">
        <v>20</v>
      </c>
      <c r="AE427" s="554"/>
      <c r="AF427" s="554">
        <v>27</v>
      </c>
      <c r="AG427" s="554">
        <v>3</v>
      </c>
      <c r="AH427" s="554">
        <v>10</v>
      </c>
      <c r="AI427" s="554">
        <v>17</v>
      </c>
      <c r="AJ427" s="554">
        <v>24</v>
      </c>
      <c r="AK427" s="554">
        <v>3</v>
      </c>
      <c r="AL427" s="554">
        <v>10</v>
      </c>
      <c r="AM427" s="554">
        <v>17</v>
      </c>
      <c r="AN427" s="554">
        <v>31</v>
      </c>
      <c r="AO427" s="554">
        <v>7</v>
      </c>
      <c r="AP427" s="554">
        <v>14</v>
      </c>
      <c r="AQ427" s="554">
        <v>21</v>
      </c>
      <c r="AR427" s="554"/>
      <c r="AS427" s="554">
        <v>28</v>
      </c>
      <c r="AT427" s="554">
        <v>5</v>
      </c>
      <c r="AU427" s="554">
        <v>12</v>
      </c>
      <c r="AV427" s="554"/>
      <c r="AW427" s="554">
        <v>26</v>
      </c>
      <c r="AX427" s="554">
        <v>2</v>
      </c>
      <c r="AY427" s="554">
        <v>9</v>
      </c>
      <c r="AZ427" s="554">
        <v>16</v>
      </c>
      <c r="BA427" s="554">
        <v>30</v>
      </c>
      <c r="BB427" s="554">
        <v>7</v>
      </c>
      <c r="BC427" s="554">
        <v>14</v>
      </c>
      <c r="BD427" s="554"/>
      <c r="BE427" s="554">
        <v>21</v>
      </c>
      <c r="BF427" s="554">
        <v>28</v>
      </c>
      <c r="BG427" s="554">
        <v>4</v>
      </c>
      <c r="BH427" s="554">
        <v>11</v>
      </c>
      <c r="BI427" s="554">
        <v>18</v>
      </c>
      <c r="BJ427" s="554">
        <v>25</v>
      </c>
      <c r="BK427" s="554">
        <v>1</v>
      </c>
      <c r="BL427" s="554">
        <v>8</v>
      </c>
      <c r="BM427" s="554">
        <v>15</v>
      </c>
      <c r="BN427" s="554">
        <v>29</v>
      </c>
      <c r="BO427" s="554">
        <v>6</v>
      </c>
      <c r="BP427" s="554">
        <v>13</v>
      </c>
      <c r="BQ427" s="554"/>
      <c r="BR427" s="554">
        <v>20</v>
      </c>
      <c r="BS427" s="554">
        <v>27</v>
      </c>
      <c r="BT427" s="554">
        <v>3</v>
      </c>
      <c r="BU427" s="554">
        <v>10</v>
      </c>
      <c r="BV427" s="554">
        <v>17</v>
      </c>
      <c r="BW427" s="554">
        <v>24</v>
      </c>
      <c r="BX427" s="554">
        <v>1</v>
      </c>
      <c r="BY427" s="554">
        <v>8</v>
      </c>
      <c r="BZ427" s="554">
        <v>15</v>
      </c>
      <c r="CA427" s="554"/>
      <c r="CB427" s="554">
        <v>29</v>
      </c>
      <c r="CC427" s="24" t="s">
        <v>443</v>
      </c>
      <c r="CD427" s="25"/>
      <c r="CE427" s="24" t="s">
        <v>398</v>
      </c>
      <c r="CF427" s="279"/>
      <c r="CG427" s="26" t="s">
        <v>28</v>
      </c>
    </row>
    <row r="428" spans="1:85" s="38" customFormat="1" ht="21.75" customHeight="1">
      <c r="A428" s="51"/>
      <c r="B428" s="51"/>
      <c r="C428" s="27"/>
      <c r="D428" s="28" t="s">
        <v>401</v>
      </c>
      <c r="E428" s="46">
        <v>40977</v>
      </c>
      <c r="F428" s="46">
        <v>15155</v>
      </c>
      <c r="G428" s="46"/>
      <c r="H428" s="46"/>
      <c r="I428" s="31">
        <v>0</v>
      </c>
      <c r="J428" s="27">
        <v>0</v>
      </c>
      <c r="K428" s="31">
        <v>0</v>
      </c>
      <c r="L428" s="31">
        <v>0</v>
      </c>
      <c r="M428" s="31">
        <v>0</v>
      </c>
      <c r="N428" s="31">
        <v>0</v>
      </c>
      <c r="O428" s="31">
        <v>0</v>
      </c>
      <c r="P428" s="31">
        <v>0</v>
      </c>
      <c r="Q428" s="31">
        <v>0</v>
      </c>
      <c r="R428" s="31"/>
      <c r="S428" s="31"/>
      <c r="T428" s="31"/>
      <c r="U428" s="31"/>
      <c r="V428" s="31"/>
      <c r="W428" s="31"/>
      <c r="X428" s="31"/>
      <c r="Y428" s="31"/>
      <c r="Z428" s="31"/>
      <c r="AA428" s="31"/>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27"/>
      <c r="CE428" s="27"/>
      <c r="CG428" s="27"/>
    </row>
    <row r="429" spans="1:85" s="38" customFormat="1" ht="21.75" customHeight="1">
      <c r="A429" s="51"/>
      <c r="B429" s="51"/>
      <c r="C429" s="27"/>
      <c r="D429" s="28" t="s">
        <v>402</v>
      </c>
      <c r="E429" s="29">
        <v>40862</v>
      </c>
      <c r="F429" s="46">
        <v>40124</v>
      </c>
      <c r="G429" s="46"/>
      <c r="H429" s="46"/>
      <c r="I429" s="31">
        <v>14</v>
      </c>
      <c r="J429" s="27">
        <v>4</v>
      </c>
      <c r="K429" s="31">
        <v>18</v>
      </c>
      <c r="L429" s="31">
        <v>0</v>
      </c>
      <c r="M429" s="31">
        <v>18</v>
      </c>
      <c r="N429" s="31">
        <v>0</v>
      </c>
      <c r="O429" s="31">
        <v>18</v>
      </c>
      <c r="P429" s="31">
        <v>0</v>
      </c>
      <c r="Q429" s="31">
        <v>0</v>
      </c>
      <c r="R429" s="31"/>
      <c r="S429" s="31"/>
      <c r="T429" s="31"/>
      <c r="U429" s="31"/>
      <c r="V429" s="31"/>
      <c r="W429" s="31"/>
      <c r="X429" s="31"/>
      <c r="Y429" s="31"/>
      <c r="Z429" s="31"/>
      <c r="AA429" s="31"/>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27"/>
      <c r="CE429" s="27"/>
      <c r="CG429" s="27"/>
    </row>
    <row r="430" spans="1:85" s="38" customFormat="1" ht="21.75" customHeight="1">
      <c r="A430" s="51"/>
      <c r="B430" s="51"/>
      <c r="C430" s="27"/>
      <c r="D430" s="28" t="s">
        <v>403</v>
      </c>
      <c r="E430" s="46">
        <v>38927</v>
      </c>
      <c r="F430" s="46">
        <v>25180</v>
      </c>
      <c r="G430" s="46"/>
      <c r="H430" s="46"/>
      <c r="I430" s="31">
        <v>0</v>
      </c>
      <c r="J430" s="27">
        <v>12</v>
      </c>
      <c r="K430" s="31">
        <v>12</v>
      </c>
      <c r="L430" s="31">
        <v>0</v>
      </c>
      <c r="M430" s="31">
        <v>12</v>
      </c>
      <c r="N430" s="31">
        <v>0</v>
      </c>
      <c r="O430" s="31">
        <v>12</v>
      </c>
      <c r="P430" s="31">
        <v>0</v>
      </c>
      <c r="Q430" s="31">
        <v>0</v>
      </c>
      <c r="R430" s="31"/>
      <c r="S430" s="31"/>
      <c r="T430" s="31"/>
      <c r="U430" s="31"/>
      <c r="V430" s="31"/>
      <c r="W430" s="31"/>
      <c r="X430" s="31"/>
      <c r="Y430" s="31"/>
      <c r="Z430" s="31"/>
      <c r="AA430" s="31"/>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27"/>
      <c r="CE430" s="27"/>
      <c r="CG430" s="27"/>
    </row>
    <row r="431" spans="1:85" s="38" customFormat="1" ht="21.75" customHeight="1">
      <c r="A431" s="39"/>
      <c r="B431" s="39"/>
      <c r="C431" s="27"/>
      <c r="D431" s="28" t="s">
        <v>404</v>
      </c>
      <c r="E431" s="41">
        <v>42327</v>
      </c>
      <c r="F431" s="46">
        <v>42321</v>
      </c>
      <c r="G431" s="46"/>
      <c r="H431" s="46"/>
      <c r="I431" s="31"/>
      <c r="J431" s="27"/>
      <c r="K431" s="31">
        <v>0</v>
      </c>
      <c r="L431" s="31">
        <v>0</v>
      </c>
      <c r="M431" s="31">
        <v>0</v>
      </c>
      <c r="N431" s="31">
        <v>0</v>
      </c>
      <c r="O431" s="31">
        <v>0</v>
      </c>
      <c r="P431" s="31">
        <v>0</v>
      </c>
      <c r="Q431" s="31">
        <v>0</v>
      </c>
      <c r="R431" s="31"/>
      <c r="S431" s="31"/>
      <c r="T431" s="31"/>
      <c r="U431" s="31"/>
      <c r="V431" s="31"/>
      <c r="W431" s="31"/>
      <c r="X431" s="31"/>
      <c r="Y431" s="31"/>
      <c r="Z431" s="31"/>
      <c r="AA431" s="31"/>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27"/>
      <c r="CD431" s="47"/>
      <c r="CE431" s="27"/>
      <c r="CF431" s="47"/>
      <c r="CG431" s="27"/>
    </row>
    <row r="432" spans="1:85" s="38" customFormat="1" ht="21.75" customHeight="1">
      <c r="A432" s="39"/>
      <c r="B432" s="39"/>
      <c r="C432" s="27"/>
      <c r="D432" s="28" t="s">
        <v>372</v>
      </c>
      <c r="E432" s="41">
        <v>42296</v>
      </c>
      <c r="F432" s="46">
        <v>42289</v>
      </c>
      <c r="G432" s="46"/>
      <c r="H432" s="46"/>
      <c r="I432" s="31"/>
      <c r="J432" s="27"/>
      <c r="K432" s="31"/>
      <c r="L432" s="27"/>
      <c r="M432" s="31">
        <v>0</v>
      </c>
      <c r="N432" s="31">
        <v>1</v>
      </c>
      <c r="O432" s="31">
        <v>1</v>
      </c>
      <c r="P432" s="31">
        <v>0</v>
      </c>
      <c r="Q432" s="31">
        <v>1</v>
      </c>
      <c r="R432" s="31"/>
      <c r="S432" s="31"/>
      <c r="T432" s="31"/>
      <c r="U432" s="31"/>
      <c r="V432" s="31"/>
      <c r="W432" s="31"/>
      <c r="X432" s="31"/>
      <c r="Y432" s="31"/>
      <c r="Z432" s="31"/>
      <c r="AA432" s="31"/>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27"/>
      <c r="CD432" s="47"/>
      <c r="CE432" s="27"/>
      <c r="CF432" s="47"/>
      <c r="CG432" s="27"/>
    </row>
    <row r="433" spans="1:85" s="47" customFormat="1" ht="21.75" customHeight="1">
      <c r="A433" s="51"/>
      <c r="B433" s="51"/>
      <c r="C433" s="27"/>
      <c r="D433" s="28" t="s">
        <v>373</v>
      </c>
      <c r="E433" s="41">
        <v>41484</v>
      </c>
      <c r="F433" s="46">
        <v>41444</v>
      </c>
      <c r="G433" s="46"/>
      <c r="H433" s="46"/>
      <c r="I433" s="31"/>
      <c r="J433" s="31"/>
      <c r="K433" s="31"/>
      <c r="L433" s="31"/>
      <c r="M433" s="31"/>
      <c r="N433" s="31">
        <v>0</v>
      </c>
      <c r="O433" s="31">
        <v>0</v>
      </c>
      <c r="P433" s="31">
        <v>0</v>
      </c>
      <c r="Q433" s="31">
        <v>0</v>
      </c>
      <c r="R433" s="31"/>
      <c r="S433" s="31"/>
      <c r="T433" s="31"/>
      <c r="U433" s="31"/>
      <c r="V433" s="31"/>
      <c r="W433" s="31"/>
      <c r="X433" s="31"/>
      <c r="Y433" s="31"/>
      <c r="Z433" s="31"/>
      <c r="AA433" s="31"/>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4"/>
      <c r="BH433" s="34"/>
      <c r="BI433" s="34"/>
      <c r="BJ433" s="34"/>
      <c r="BK433" s="34"/>
      <c r="BL433" s="34"/>
      <c r="BM433" s="34"/>
      <c r="BN433" s="34"/>
      <c r="BO433" s="34"/>
      <c r="BP433" s="34"/>
      <c r="BQ433" s="34"/>
      <c r="BR433" s="34"/>
      <c r="BS433" s="34"/>
      <c r="BT433" s="34"/>
      <c r="BU433" s="34"/>
      <c r="BV433" s="34"/>
      <c r="BW433" s="34"/>
      <c r="BX433" s="34"/>
      <c r="BY433" s="35"/>
      <c r="BZ433" s="34"/>
      <c r="CA433" s="34"/>
      <c r="CB433" s="34"/>
      <c r="CC433" s="27"/>
      <c r="CD433" s="37"/>
      <c r="CE433" s="27"/>
      <c r="CG433" s="27"/>
    </row>
    <row r="434" spans="1:85" s="38" customFormat="1" ht="21.75" customHeight="1">
      <c r="A434" s="51"/>
      <c r="B434" s="51"/>
      <c r="C434" s="27"/>
      <c r="D434" s="28" t="s">
        <v>405</v>
      </c>
      <c r="E434" s="41">
        <v>37694</v>
      </c>
      <c r="F434" s="46">
        <v>37748</v>
      </c>
      <c r="G434" s="46"/>
      <c r="H434" s="46"/>
      <c r="I434" s="31"/>
      <c r="J434" s="27"/>
      <c r="K434" s="31"/>
      <c r="L434" s="31"/>
      <c r="M434" s="31">
        <v>0</v>
      </c>
      <c r="N434" s="31">
        <v>0</v>
      </c>
      <c r="O434" s="31">
        <v>0</v>
      </c>
      <c r="P434" s="31">
        <v>0</v>
      </c>
      <c r="Q434" s="31">
        <v>0</v>
      </c>
      <c r="R434" s="31"/>
      <c r="S434" s="31"/>
      <c r="T434" s="31"/>
      <c r="U434" s="31"/>
      <c r="V434" s="31"/>
      <c r="W434" s="31"/>
      <c r="X434" s="31"/>
      <c r="Y434" s="31"/>
      <c r="Z434" s="31"/>
      <c r="AA434" s="31"/>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27"/>
      <c r="CE434" s="27"/>
      <c r="CG434" s="27"/>
    </row>
    <row r="435" spans="1:85" s="38" customFormat="1" ht="21.75" customHeight="1">
      <c r="A435" s="51"/>
      <c r="B435" s="51"/>
      <c r="C435" s="27"/>
      <c r="D435" s="28" t="s">
        <v>362</v>
      </c>
      <c r="E435" s="46">
        <v>41311</v>
      </c>
      <c r="F435" s="46">
        <v>22463</v>
      </c>
      <c r="G435" s="46"/>
      <c r="H435" s="46"/>
      <c r="I435" s="31">
        <v>0</v>
      </c>
      <c r="J435" s="27">
        <v>8</v>
      </c>
      <c r="K435" s="31">
        <v>8</v>
      </c>
      <c r="L435" s="31">
        <v>6</v>
      </c>
      <c r="M435" s="31">
        <v>14</v>
      </c>
      <c r="N435" s="31">
        <v>0</v>
      </c>
      <c r="O435" s="31">
        <v>14</v>
      </c>
      <c r="P435" s="31">
        <v>0</v>
      </c>
      <c r="Q435" s="31">
        <v>14</v>
      </c>
      <c r="R435" s="31"/>
      <c r="S435" s="31"/>
      <c r="T435" s="31"/>
      <c r="U435" s="31"/>
      <c r="V435" s="31"/>
      <c r="W435" s="31"/>
      <c r="X435" s="31"/>
      <c r="Y435" s="31"/>
      <c r="Z435" s="31"/>
      <c r="AA435" s="31"/>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27"/>
      <c r="CE435" s="27"/>
      <c r="CG435" s="27"/>
    </row>
    <row r="436" spans="1:85" s="38" customFormat="1" ht="21.75" customHeight="1">
      <c r="A436" s="51"/>
      <c r="B436" s="51"/>
      <c r="C436" s="27"/>
      <c r="D436" s="28" t="s">
        <v>407</v>
      </c>
      <c r="E436" s="41">
        <v>42353</v>
      </c>
      <c r="F436" s="46">
        <v>21297</v>
      </c>
      <c r="G436" s="46"/>
      <c r="H436" s="46"/>
      <c r="I436" s="31">
        <v>0</v>
      </c>
      <c r="J436" s="27">
        <v>13</v>
      </c>
      <c r="K436" s="31">
        <v>13</v>
      </c>
      <c r="L436" s="31">
        <v>9</v>
      </c>
      <c r="M436" s="31">
        <v>22</v>
      </c>
      <c r="N436" s="31">
        <v>41</v>
      </c>
      <c r="O436" s="31">
        <v>63</v>
      </c>
      <c r="P436" s="31">
        <v>48</v>
      </c>
      <c r="Q436" s="31">
        <v>111</v>
      </c>
      <c r="R436" s="31"/>
      <c r="S436" s="31"/>
      <c r="T436" s="31"/>
      <c r="U436" s="31"/>
      <c r="V436" s="31"/>
      <c r="W436" s="31"/>
      <c r="X436" s="31"/>
      <c r="Y436" s="31"/>
      <c r="Z436" s="31"/>
      <c r="AA436" s="31"/>
      <c r="AB436" s="33">
        <v>1</v>
      </c>
      <c r="AC436" s="33">
        <v>1</v>
      </c>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27"/>
      <c r="CE436" s="27"/>
      <c r="CG436" s="27"/>
    </row>
    <row r="437" spans="1:85" s="38" customFormat="1" ht="21.75" customHeight="1">
      <c r="A437" s="51"/>
      <c r="B437" s="51"/>
      <c r="C437" s="27"/>
      <c r="D437" s="28" t="s">
        <v>408</v>
      </c>
      <c r="E437" s="29">
        <v>41099</v>
      </c>
      <c r="F437" s="46">
        <v>25397</v>
      </c>
      <c r="G437" s="46"/>
      <c r="H437" s="46"/>
      <c r="I437" s="31"/>
      <c r="J437" s="27"/>
      <c r="K437" s="31"/>
      <c r="L437" s="31"/>
      <c r="M437" s="31">
        <v>0</v>
      </c>
      <c r="N437" s="31">
        <v>0</v>
      </c>
      <c r="O437" s="31">
        <v>0</v>
      </c>
      <c r="P437" s="31">
        <v>0</v>
      </c>
      <c r="Q437" s="31">
        <v>0</v>
      </c>
      <c r="R437" s="31"/>
      <c r="S437" s="31"/>
      <c r="T437" s="31"/>
      <c r="U437" s="31"/>
      <c r="V437" s="31"/>
      <c r="W437" s="31"/>
      <c r="X437" s="31"/>
      <c r="Y437" s="31"/>
      <c r="Z437" s="31"/>
      <c r="AA437" s="31"/>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27"/>
      <c r="CE437" s="27"/>
      <c r="CG437" s="27"/>
    </row>
    <row r="438" spans="1:85" s="38" customFormat="1" ht="21.75" customHeight="1">
      <c r="A438" s="39"/>
      <c r="B438" s="39"/>
      <c r="C438" s="27"/>
      <c r="D438" s="28" t="s">
        <v>409</v>
      </c>
      <c r="E438" s="29">
        <v>41099</v>
      </c>
      <c r="F438" s="46">
        <v>28520</v>
      </c>
      <c r="G438" s="46"/>
      <c r="H438" s="46"/>
      <c r="I438" s="31"/>
      <c r="J438" s="27"/>
      <c r="K438" s="31"/>
      <c r="L438" s="31"/>
      <c r="M438" s="31">
        <v>0</v>
      </c>
      <c r="N438" s="31">
        <v>0</v>
      </c>
      <c r="O438" s="31">
        <v>0</v>
      </c>
      <c r="P438" s="31">
        <v>0</v>
      </c>
      <c r="Q438" s="31">
        <v>0</v>
      </c>
      <c r="R438" s="31"/>
      <c r="S438" s="31"/>
      <c r="T438" s="31"/>
      <c r="U438" s="31"/>
      <c r="V438" s="31"/>
      <c r="W438" s="31"/>
      <c r="X438" s="31"/>
      <c r="Y438" s="31"/>
      <c r="Z438" s="31"/>
      <c r="AA438" s="31"/>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27"/>
      <c r="CD438" s="47"/>
      <c r="CE438" s="27"/>
      <c r="CF438" s="47"/>
      <c r="CG438" s="27"/>
    </row>
    <row r="439" spans="1:85" s="38" customFormat="1" ht="21.75" customHeight="1">
      <c r="A439" s="51"/>
      <c r="B439" s="51"/>
      <c r="C439" s="27"/>
      <c r="D439" s="28" t="s">
        <v>410</v>
      </c>
      <c r="E439" s="41">
        <v>39066</v>
      </c>
      <c r="F439" s="46">
        <v>41548</v>
      </c>
      <c r="G439" s="46"/>
      <c r="H439" s="46"/>
      <c r="I439" s="31">
        <v>0</v>
      </c>
      <c r="J439" s="27">
        <v>5</v>
      </c>
      <c r="K439" s="31">
        <v>5</v>
      </c>
      <c r="L439" s="31">
        <v>0</v>
      </c>
      <c r="M439" s="31">
        <v>5</v>
      </c>
      <c r="N439" s="31">
        <v>0</v>
      </c>
      <c r="O439" s="31">
        <v>5</v>
      </c>
      <c r="P439" s="31">
        <v>0</v>
      </c>
      <c r="Q439" s="31">
        <v>0</v>
      </c>
      <c r="R439" s="31"/>
      <c r="S439" s="31"/>
      <c r="T439" s="31"/>
      <c r="U439" s="31"/>
      <c r="V439" s="31"/>
      <c r="W439" s="31"/>
      <c r="X439" s="31"/>
      <c r="Y439" s="31"/>
      <c r="Z439" s="31"/>
      <c r="AA439" s="31"/>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27"/>
      <c r="CE439" s="27"/>
      <c r="CG439" s="27"/>
    </row>
    <row r="440" spans="1:85" s="38" customFormat="1" ht="21.75" customHeight="1">
      <c r="A440" s="39"/>
      <c r="B440" s="39"/>
      <c r="C440" s="27"/>
      <c r="D440" s="28" t="s">
        <v>411</v>
      </c>
      <c r="E440" s="29">
        <v>42562</v>
      </c>
      <c r="F440" s="46">
        <v>42562</v>
      </c>
      <c r="G440" s="46"/>
      <c r="H440" s="46"/>
      <c r="I440" s="31"/>
      <c r="J440" s="27"/>
      <c r="K440" s="31"/>
      <c r="L440" s="27"/>
      <c r="M440" s="31">
        <v>0</v>
      </c>
      <c r="N440" s="31">
        <v>0</v>
      </c>
      <c r="O440" s="31">
        <v>0</v>
      </c>
      <c r="P440" s="31">
        <v>3</v>
      </c>
      <c r="Q440" s="31">
        <v>3</v>
      </c>
      <c r="R440" s="31"/>
      <c r="S440" s="31"/>
      <c r="T440" s="31"/>
      <c r="U440" s="31"/>
      <c r="V440" s="31"/>
      <c r="W440" s="31"/>
      <c r="X440" s="31"/>
      <c r="Y440" s="31"/>
      <c r="Z440" s="31"/>
      <c r="AA440" s="31"/>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27"/>
      <c r="CD440" s="47"/>
      <c r="CE440" s="27"/>
      <c r="CF440" s="47"/>
      <c r="CG440" s="27"/>
    </row>
    <row r="441" spans="1:85" s="38" customFormat="1" ht="21.75" customHeight="1">
      <c r="A441" s="51"/>
      <c r="B441" s="51"/>
      <c r="C441" s="27"/>
      <c r="D441" s="28" t="s">
        <v>412</v>
      </c>
      <c r="E441" s="46">
        <v>36648</v>
      </c>
      <c r="F441" s="46">
        <v>36670</v>
      </c>
      <c r="G441" s="46"/>
      <c r="H441" s="46"/>
      <c r="I441" s="31"/>
      <c r="J441" s="27"/>
      <c r="K441" s="31"/>
      <c r="L441" s="31"/>
      <c r="M441" s="31">
        <v>0</v>
      </c>
      <c r="N441" s="31">
        <v>0</v>
      </c>
      <c r="O441" s="31">
        <v>0</v>
      </c>
      <c r="P441" s="31">
        <v>0</v>
      </c>
      <c r="Q441" s="31">
        <v>0</v>
      </c>
      <c r="R441" s="31"/>
      <c r="S441" s="31"/>
      <c r="T441" s="31"/>
      <c r="U441" s="31"/>
      <c r="V441" s="31"/>
      <c r="W441" s="31"/>
      <c r="X441" s="31"/>
      <c r="Y441" s="31"/>
      <c r="Z441" s="31"/>
      <c r="AA441" s="31"/>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27"/>
      <c r="CE441" s="27"/>
      <c r="CG441" s="27"/>
    </row>
    <row r="442" spans="1:85" s="38" customFormat="1" ht="21.75" customHeight="1">
      <c r="A442" s="51"/>
      <c r="B442" s="51"/>
      <c r="C442" s="27"/>
      <c r="D442" s="28" t="s">
        <v>374</v>
      </c>
      <c r="E442" s="29">
        <v>41289</v>
      </c>
      <c r="F442" s="46">
        <v>41270</v>
      </c>
      <c r="G442" s="46"/>
      <c r="H442" s="46"/>
      <c r="I442" s="31">
        <v>37</v>
      </c>
      <c r="J442" s="27">
        <v>40</v>
      </c>
      <c r="K442" s="31">
        <v>77</v>
      </c>
      <c r="L442" s="31">
        <v>42</v>
      </c>
      <c r="M442" s="31">
        <v>119</v>
      </c>
      <c r="N442" s="31">
        <v>44</v>
      </c>
      <c r="O442" s="31">
        <v>163</v>
      </c>
      <c r="P442" s="31">
        <v>32</v>
      </c>
      <c r="Q442" s="31">
        <v>195</v>
      </c>
      <c r="R442" s="31"/>
      <c r="S442" s="31"/>
      <c r="T442" s="31"/>
      <c r="U442" s="31"/>
      <c r="V442" s="31"/>
      <c r="W442" s="31"/>
      <c r="X442" s="31"/>
      <c r="Y442" s="31"/>
      <c r="Z442" s="31"/>
      <c r="AA442" s="31"/>
      <c r="AB442" s="33">
        <v>1</v>
      </c>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27"/>
      <c r="CE442" s="27"/>
      <c r="CG442" s="27"/>
    </row>
    <row r="443" spans="1:85" s="38" customFormat="1" ht="21.75" customHeight="1">
      <c r="A443" s="27"/>
      <c r="B443" s="27"/>
      <c r="C443" s="27"/>
      <c r="D443" s="28" t="s">
        <v>368</v>
      </c>
      <c r="E443" s="29">
        <v>41472</v>
      </c>
      <c r="F443" s="46">
        <v>36696</v>
      </c>
      <c r="G443" s="46"/>
      <c r="H443" s="46"/>
      <c r="I443" s="31">
        <v>0</v>
      </c>
      <c r="J443" s="27">
        <v>0</v>
      </c>
      <c r="K443" s="31">
        <v>0</v>
      </c>
      <c r="L443" s="31">
        <v>0</v>
      </c>
      <c r="M443" s="31">
        <v>0</v>
      </c>
      <c r="N443" s="31">
        <v>0</v>
      </c>
      <c r="O443" s="31">
        <v>0</v>
      </c>
      <c r="P443" s="31">
        <v>0</v>
      </c>
      <c r="Q443" s="31">
        <v>0</v>
      </c>
      <c r="R443" s="31"/>
      <c r="S443" s="31"/>
      <c r="T443" s="31"/>
      <c r="U443" s="31"/>
      <c r="V443" s="31"/>
      <c r="W443" s="31"/>
      <c r="X443" s="31"/>
      <c r="Y443" s="31"/>
      <c r="Z443" s="31"/>
      <c r="AA443" s="31"/>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27"/>
      <c r="CE443" s="27"/>
      <c r="CG443" s="27"/>
    </row>
    <row r="444" spans="1:85" s="47" customFormat="1" ht="21.75" customHeight="1">
      <c r="A444" s="51"/>
      <c r="B444" s="51"/>
      <c r="C444" s="27"/>
      <c r="D444" s="28" t="s">
        <v>413</v>
      </c>
      <c r="E444" s="29">
        <v>41283</v>
      </c>
      <c r="F444" s="46">
        <v>28831</v>
      </c>
      <c r="G444" s="46"/>
      <c r="H444" s="46"/>
      <c r="I444" s="31">
        <v>454</v>
      </c>
      <c r="J444" s="27">
        <v>39</v>
      </c>
      <c r="K444" s="31">
        <v>493</v>
      </c>
      <c r="L444" s="31">
        <v>21</v>
      </c>
      <c r="M444" s="31">
        <v>514</v>
      </c>
      <c r="N444" s="31">
        <v>11</v>
      </c>
      <c r="O444" s="31">
        <v>525</v>
      </c>
      <c r="P444" s="31">
        <v>19</v>
      </c>
      <c r="Q444" s="31">
        <v>544</v>
      </c>
      <c r="R444" s="31"/>
      <c r="S444" s="31"/>
      <c r="T444" s="31"/>
      <c r="U444" s="31"/>
      <c r="V444" s="31"/>
      <c r="W444" s="31"/>
      <c r="X444" s="31"/>
      <c r="Y444" s="31"/>
      <c r="Z444" s="31"/>
      <c r="AA444" s="31"/>
      <c r="AB444" s="33"/>
      <c r="AC444" s="33"/>
      <c r="AD444" s="33">
        <v>1</v>
      </c>
      <c r="AE444" s="33"/>
      <c r="AF444" s="33"/>
      <c r="AG444" s="33"/>
      <c r="AH444" s="33">
        <v>1</v>
      </c>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27"/>
      <c r="CD444" s="38"/>
      <c r="CE444" s="27"/>
      <c r="CF444" s="38"/>
      <c r="CG444" s="27"/>
    </row>
    <row r="445" spans="1:85" s="38" customFormat="1" ht="21.75" customHeight="1">
      <c r="A445" s="51"/>
      <c r="B445" s="51"/>
      <c r="C445" s="27"/>
      <c r="D445" s="28" t="s">
        <v>414</v>
      </c>
      <c r="E445" s="46">
        <v>41044</v>
      </c>
      <c r="F445" s="46">
        <v>15762</v>
      </c>
      <c r="G445" s="46"/>
      <c r="H445" s="46"/>
      <c r="I445" s="31"/>
      <c r="J445" s="27"/>
      <c r="K445" s="31">
        <v>0</v>
      </c>
      <c r="L445" s="31">
        <v>0</v>
      </c>
      <c r="M445" s="31">
        <v>0</v>
      </c>
      <c r="N445" s="31">
        <v>10</v>
      </c>
      <c r="O445" s="31">
        <v>10</v>
      </c>
      <c r="P445" s="31">
        <v>11</v>
      </c>
      <c r="Q445" s="31">
        <v>21</v>
      </c>
      <c r="R445" s="31"/>
      <c r="S445" s="31"/>
      <c r="T445" s="31"/>
      <c r="U445" s="31"/>
      <c r="V445" s="31"/>
      <c r="W445" s="31"/>
      <c r="X445" s="31"/>
      <c r="Y445" s="31"/>
      <c r="Z445" s="31"/>
      <c r="AA445" s="31"/>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27"/>
      <c r="CE445" s="27"/>
      <c r="CG445" s="27"/>
    </row>
    <row r="446" spans="1:85" s="38" customFormat="1" ht="21.75" customHeight="1">
      <c r="A446" s="27"/>
      <c r="B446" s="27"/>
      <c r="C446" s="27"/>
      <c r="D446" s="28" t="s">
        <v>416</v>
      </c>
      <c r="E446" s="29">
        <v>41789</v>
      </c>
      <c r="F446" s="46">
        <v>41786</v>
      </c>
      <c r="G446" s="46"/>
      <c r="H446" s="46"/>
      <c r="I446" s="31">
        <v>0</v>
      </c>
      <c r="J446" s="27">
        <v>6</v>
      </c>
      <c r="K446" s="31">
        <v>6</v>
      </c>
      <c r="L446" s="31">
        <v>10</v>
      </c>
      <c r="M446" s="31">
        <v>16</v>
      </c>
      <c r="N446" s="31">
        <v>6</v>
      </c>
      <c r="O446" s="31">
        <v>22</v>
      </c>
      <c r="P446" s="31">
        <v>0</v>
      </c>
      <c r="Q446" s="31">
        <v>22</v>
      </c>
      <c r="R446" s="31"/>
      <c r="S446" s="31"/>
      <c r="T446" s="31"/>
      <c r="U446" s="31"/>
      <c r="V446" s="31"/>
      <c r="W446" s="31"/>
      <c r="X446" s="31"/>
      <c r="Y446" s="31"/>
      <c r="Z446" s="31"/>
      <c r="AA446" s="31"/>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27"/>
      <c r="CE446" s="27"/>
      <c r="CG446" s="27"/>
    </row>
  </sheetData>
  <sortState ref="A169:CL186">
    <sortCondition descending="1" ref="AA169:AA186"/>
    <sortCondition ref="E169:E186"/>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4" manualBreakCount="4">
    <brk id="38" max="26" man="1"/>
    <brk id="81" max="26" man="1"/>
    <brk id="124" max="26" man="1"/>
    <brk id="167" max="2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331"/>
  <sheetViews>
    <sheetView zoomScale="60" zoomScaleNormal="60" workbookViewId="0">
      <selection activeCell="A3" sqref="A3"/>
    </sheetView>
  </sheetViews>
  <sheetFormatPr defaultColWidth="7.44140625" defaultRowHeight="18" outlineLevelCol="1"/>
  <cols>
    <col min="1" max="2" width="7.6640625" style="76" customWidth="1"/>
    <col min="3" max="3" width="5.6640625" style="76" customWidth="1"/>
    <col min="4" max="4" width="50.5546875" style="76" customWidth="1"/>
    <col min="5" max="5" width="13.6640625" style="112" customWidth="1"/>
    <col min="6" max="6" width="12.77734375" style="77" hidden="1" customWidth="1" outlineLevel="1"/>
    <col min="7" max="8" width="15.5546875" style="77" hidden="1" customWidth="1" outlineLevel="1"/>
    <col min="9" max="11" width="8.6640625" style="302" hidden="1" customWidth="1" outlineLevel="1"/>
    <col min="12" max="12" width="8.6640625" style="284" hidden="1" customWidth="1" outlineLevel="1"/>
    <col min="13" max="26" width="8.6640625" style="302" hidden="1" customWidth="1" outlineLevel="1"/>
    <col min="27" max="27" width="8.6640625" style="302" customWidth="1" collapsed="1"/>
    <col min="28" max="79" width="3.77734375" style="76" customWidth="1"/>
    <col min="80" max="80" width="21.21875" style="284" customWidth="1"/>
    <col min="81" max="81" width="1.6640625" style="76" customWidth="1"/>
    <col min="82" max="82" width="21.21875" style="85" customWidth="1"/>
    <col min="83" max="83" width="1.6640625" style="85" customWidth="1"/>
    <col min="84" max="84" width="21.21875" style="85" customWidth="1"/>
    <col min="85" max="16384" width="7.44140625" style="76"/>
  </cols>
  <sheetData>
    <row r="1" spans="1:86" ht="72" customHeight="1">
      <c r="A1" s="1"/>
      <c r="B1" s="1"/>
      <c r="C1" s="281"/>
      <c r="D1" s="281"/>
      <c r="E1" s="282"/>
      <c r="I1" s="283"/>
      <c r="J1" s="283"/>
      <c r="K1" s="283"/>
      <c r="M1" s="283"/>
      <c r="N1" s="283"/>
      <c r="O1" s="283"/>
      <c r="P1" s="283"/>
      <c r="Q1" s="283"/>
      <c r="R1" s="283"/>
      <c r="S1" s="283"/>
      <c r="T1" s="283"/>
      <c r="U1" s="283"/>
      <c r="V1" s="283"/>
      <c r="W1" s="283"/>
      <c r="X1" s="283"/>
      <c r="Y1" s="283"/>
      <c r="Z1" s="283"/>
      <c r="AA1" s="283"/>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row>
    <row r="2" spans="1:86" s="278" customFormat="1" ht="34.5" customHeight="1">
      <c r="A2" s="545" t="s">
        <v>1632</v>
      </c>
      <c r="B2" s="601"/>
      <c r="C2" s="285"/>
      <c r="D2" s="7" t="s">
        <v>2163</v>
      </c>
      <c r="E2" s="8"/>
      <c r="F2" s="9"/>
      <c r="G2" s="287"/>
      <c r="H2" s="287"/>
      <c r="I2" s="11"/>
      <c r="J2" s="11"/>
      <c r="K2" s="10"/>
      <c r="L2" s="288"/>
      <c r="M2" s="11"/>
      <c r="N2" s="11"/>
      <c r="O2" s="11"/>
      <c r="P2" s="11"/>
      <c r="Q2" s="11"/>
      <c r="R2" s="12"/>
      <c r="S2" s="10"/>
      <c r="T2" s="390"/>
      <c r="U2" s="10"/>
      <c r="V2" s="390"/>
      <c r="W2" s="10"/>
      <c r="X2" s="390"/>
      <c r="Y2" s="10"/>
      <c r="Z2" s="390"/>
      <c r="AA2" s="390"/>
      <c r="AB2" s="719" t="s">
        <v>0</v>
      </c>
      <c r="AC2" s="721"/>
      <c r="AD2" s="721"/>
      <c r="AE2" s="721"/>
      <c r="AF2" s="721" t="s">
        <v>1</v>
      </c>
      <c r="AG2" s="721"/>
      <c r="AH2" s="721"/>
      <c r="AI2" s="723"/>
      <c r="AJ2" s="721" t="s">
        <v>1516</v>
      </c>
      <c r="AK2" s="721"/>
      <c r="AL2" s="721"/>
      <c r="AM2" s="726"/>
      <c r="AN2" s="721" t="s">
        <v>3</v>
      </c>
      <c r="AO2" s="721"/>
      <c r="AP2" s="721"/>
      <c r="AQ2" s="721"/>
      <c r="AR2" s="726"/>
      <c r="AS2" s="721" t="s">
        <v>421</v>
      </c>
      <c r="AT2" s="721"/>
      <c r="AU2" s="721"/>
      <c r="AV2" s="723"/>
      <c r="AW2" s="721" t="s">
        <v>1517</v>
      </c>
      <c r="AX2" s="721"/>
      <c r="AY2" s="721"/>
      <c r="AZ2" s="726"/>
      <c r="BA2" s="721" t="s">
        <v>6</v>
      </c>
      <c r="BB2" s="721"/>
      <c r="BC2" s="721"/>
      <c r="BD2" s="721"/>
      <c r="BE2" s="723"/>
      <c r="BF2" s="721" t="s">
        <v>423</v>
      </c>
      <c r="BG2" s="721"/>
      <c r="BH2" s="721"/>
      <c r="BI2" s="726"/>
      <c r="BJ2" s="721" t="s">
        <v>8</v>
      </c>
      <c r="BK2" s="721"/>
      <c r="BL2" s="721"/>
      <c r="BM2" s="721"/>
      <c r="BN2" s="723"/>
      <c r="BO2" s="721" t="s">
        <v>9</v>
      </c>
      <c r="BP2" s="721"/>
      <c r="BQ2" s="721"/>
      <c r="BR2" s="723"/>
      <c r="BS2" s="721" t="s">
        <v>426</v>
      </c>
      <c r="BT2" s="721"/>
      <c r="BU2" s="721"/>
      <c r="BV2" s="726"/>
      <c r="BW2" s="721" t="s">
        <v>11</v>
      </c>
      <c r="BX2" s="721"/>
      <c r="BY2" s="721"/>
      <c r="BZ2" s="721"/>
      <c r="CA2" s="723"/>
      <c r="CB2" s="291"/>
      <c r="CD2" s="108"/>
      <c r="CE2" s="108"/>
      <c r="CF2" s="108"/>
    </row>
    <row r="3" spans="1:86" s="278" customFormat="1" ht="35.25" customHeight="1">
      <c r="A3" s="292" t="s">
        <v>12</v>
      </c>
      <c r="B3" s="292" t="s">
        <v>1800</v>
      </c>
      <c r="C3" s="293" t="s">
        <v>13</v>
      </c>
      <c r="D3" s="294" t="s">
        <v>14</v>
      </c>
      <c r="E3" s="18" t="s">
        <v>15</v>
      </c>
      <c r="F3" s="19" t="s">
        <v>16</v>
      </c>
      <c r="G3" s="449" t="s">
        <v>445</v>
      </c>
      <c r="H3" s="788" t="s">
        <v>1976</v>
      </c>
      <c r="I3" s="21" t="s">
        <v>17</v>
      </c>
      <c r="J3" s="22" t="s">
        <v>18</v>
      </c>
      <c r="K3" s="21" t="s">
        <v>19</v>
      </c>
      <c r="L3" s="90"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1583</v>
      </c>
      <c r="AA3" s="556" t="s">
        <v>2316</v>
      </c>
      <c r="AB3" s="736">
        <v>7</v>
      </c>
      <c r="AC3" s="736">
        <v>14</v>
      </c>
      <c r="AD3" s="736">
        <v>21</v>
      </c>
      <c r="AE3" s="736">
        <v>28</v>
      </c>
      <c r="AF3" s="736">
        <v>4</v>
      </c>
      <c r="AG3" s="736">
        <v>11</v>
      </c>
      <c r="AH3" s="736">
        <v>18</v>
      </c>
      <c r="AI3" s="736">
        <v>25</v>
      </c>
      <c r="AJ3" s="736">
        <v>4</v>
      </c>
      <c r="AK3" s="736">
        <v>11</v>
      </c>
      <c r="AL3" s="736">
        <v>18</v>
      </c>
      <c r="AM3" s="736">
        <v>25</v>
      </c>
      <c r="AN3" s="736">
        <v>1</v>
      </c>
      <c r="AO3" s="736">
        <v>8</v>
      </c>
      <c r="AP3" s="736">
        <v>15</v>
      </c>
      <c r="AQ3" s="736">
        <v>22</v>
      </c>
      <c r="AR3" s="736">
        <v>29</v>
      </c>
      <c r="AS3" s="736">
        <v>6</v>
      </c>
      <c r="AT3" s="736">
        <v>13</v>
      </c>
      <c r="AU3" s="736">
        <v>20</v>
      </c>
      <c r="AV3" s="736">
        <v>27</v>
      </c>
      <c r="AW3" s="736">
        <v>3</v>
      </c>
      <c r="AX3" s="736">
        <v>10</v>
      </c>
      <c r="AY3" s="736">
        <v>17</v>
      </c>
      <c r="AZ3" s="736">
        <v>24</v>
      </c>
      <c r="BA3" s="736">
        <v>1</v>
      </c>
      <c r="BB3" s="736">
        <v>8</v>
      </c>
      <c r="BC3" s="736">
        <v>15</v>
      </c>
      <c r="BD3" s="736">
        <v>22</v>
      </c>
      <c r="BE3" s="736">
        <v>29</v>
      </c>
      <c r="BF3" s="736">
        <v>5</v>
      </c>
      <c r="BG3" s="736">
        <v>12</v>
      </c>
      <c r="BH3" s="736">
        <v>19</v>
      </c>
      <c r="BI3" s="736">
        <v>26</v>
      </c>
      <c r="BJ3" s="736">
        <v>2</v>
      </c>
      <c r="BK3" s="736">
        <v>9</v>
      </c>
      <c r="BL3" s="736">
        <v>16</v>
      </c>
      <c r="BM3" s="736">
        <v>23</v>
      </c>
      <c r="BN3" s="736">
        <v>30</v>
      </c>
      <c r="BO3" s="736">
        <v>7</v>
      </c>
      <c r="BP3" s="736">
        <v>14</v>
      </c>
      <c r="BQ3" s="736">
        <v>21</v>
      </c>
      <c r="BR3" s="736">
        <v>28</v>
      </c>
      <c r="BS3" s="736">
        <v>4</v>
      </c>
      <c r="BT3" s="736">
        <v>11</v>
      </c>
      <c r="BU3" s="736">
        <v>18</v>
      </c>
      <c r="BV3" s="736">
        <v>25</v>
      </c>
      <c r="BW3" s="736">
        <v>2</v>
      </c>
      <c r="BX3" s="736">
        <v>9</v>
      </c>
      <c r="BY3" s="736">
        <v>16</v>
      </c>
      <c r="BZ3" s="736">
        <v>23</v>
      </c>
      <c r="CA3" s="736">
        <v>30</v>
      </c>
      <c r="CB3" s="24" t="s">
        <v>1583</v>
      </c>
      <c r="CC3" s="25"/>
      <c r="CD3" s="24" t="s">
        <v>1584</v>
      </c>
      <c r="CE3" s="279"/>
      <c r="CF3" s="26" t="s">
        <v>2158</v>
      </c>
    </row>
    <row r="4" spans="1:86" s="442" customFormat="1" ht="21" customHeight="1">
      <c r="A4" s="39"/>
      <c r="B4" s="39"/>
      <c r="C4" s="27" t="s">
        <v>29</v>
      </c>
      <c r="D4" s="28" t="s">
        <v>1963</v>
      </c>
      <c r="E4" s="46">
        <v>33633</v>
      </c>
      <c r="F4" s="30">
        <v>43516</v>
      </c>
      <c r="G4" s="466" t="s">
        <v>1289</v>
      </c>
      <c r="H4" s="446"/>
      <c r="I4" s="31">
        <v>0</v>
      </c>
      <c r="J4" s="32">
        <v>0</v>
      </c>
      <c r="K4" s="31">
        <v>0</v>
      </c>
      <c r="L4" s="54">
        <v>0</v>
      </c>
      <c r="M4" s="31">
        <v>0</v>
      </c>
      <c r="N4" s="32">
        <v>0</v>
      </c>
      <c r="O4" s="31">
        <v>0</v>
      </c>
      <c r="P4" s="32">
        <v>0</v>
      </c>
      <c r="Q4" s="31">
        <v>0</v>
      </c>
      <c r="R4" s="464">
        <v>0</v>
      </c>
      <c r="S4" s="31">
        <v>0</v>
      </c>
      <c r="T4" s="464">
        <v>0</v>
      </c>
      <c r="U4" s="31">
        <v>0</v>
      </c>
      <c r="V4" s="464">
        <v>0</v>
      </c>
      <c r="W4" s="31">
        <v>0</v>
      </c>
      <c r="X4" s="464">
        <v>0</v>
      </c>
      <c r="Y4" s="31">
        <v>0</v>
      </c>
      <c r="Z4" s="31">
        <v>0</v>
      </c>
      <c r="AA4" s="31">
        <v>0</v>
      </c>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4"/>
      <c r="BB4" s="34"/>
      <c r="BC4" s="34"/>
      <c r="BD4" s="34"/>
      <c r="BE4" s="34"/>
      <c r="BF4" s="35"/>
      <c r="BG4" s="35"/>
      <c r="BH4" s="35"/>
      <c r="BI4" s="35"/>
      <c r="BJ4" s="35"/>
      <c r="BK4" s="35"/>
      <c r="BL4" s="35"/>
      <c r="BM4" s="35"/>
      <c r="BN4" s="35"/>
      <c r="BO4" s="35"/>
      <c r="BP4" s="35"/>
      <c r="BQ4" s="35"/>
      <c r="BR4" s="35"/>
      <c r="BS4" s="35"/>
      <c r="BT4" s="35"/>
      <c r="BU4" s="35"/>
      <c r="BV4" s="35"/>
      <c r="BW4" s="35"/>
      <c r="BX4" s="35"/>
      <c r="BY4" s="35"/>
      <c r="BZ4" s="35"/>
      <c r="CA4" s="35"/>
      <c r="CB4" s="296">
        <f>COUNT(AB4:AZ4)</f>
        <v>0</v>
      </c>
      <c r="CC4" s="278"/>
      <c r="CD4" s="27">
        <f>COUNT(BA4:CA4)</f>
        <v>0</v>
      </c>
      <c r="CE4" s="108"/>
      <c r="CF4" s="27">
        <f>SUM(CB4,CD4)</f>
        <v>0</v>
      </c>
    </row>
    <row r="5" spans="1:86" s="442" customFormat="1" ht="21" customHeight="1">
      <c r="A5" s="39"/>
      <c r="B5" s="39"/>
      <c r="C5" s="27" t="s">
        <v>31</v>
      </c>
      <c r="D5" s="28" t="s">
        <v>2311</v>
      </c>
      <c r="E5" s="46">
        <v>43124</v>
      </c>
      <c r="F5" s="30">
        <v>43124</v>
      </c>
      <c r="G5" s="466" t="s">
        <v>523</v>
      </c>
      <c r="H5" s="446"/>
      <c r="I5" s="31">
        <v>0</v>
      </c>
      <c r="J5" s="32">
        <v>0</v>
      </c>
      <c r="K5" s="31">
        <v>0</v>
      </c>
      <c r="L5" s="54">
        <v>0</v>
      </c>
      <c r="M5" s="31">
        <v>0</v>
      </c>
      <c r="N5" s="32">
        <v>0</v>
      </c>
      <c r="O5" s="31">
        <v>0</v>
      </c>
      <c r="P5" s="32">
        <v>0</v>
      </c>
      <c r="Q5" s="31">
        <v>0</v>
      </c>
      <c r="R5" s="464">
        <v>0</v>
      </c>
      <c r="S5" s="31">
        <v>0</v>
      </c>
      <c r="T5" s="464">
        <v>0</v>
      </c>
      <c r="U5" s="31">
        <v>0</v>
      </c>
      <c r="V5" s="464">
        <v>0</v>
      </c>
      <c r="W5" s="31">
        <v>0</v>
      </c>
      <c r="X5" s="464">
        <v>0</v>
      </c>
      <c r="Y5" s="31">
        <v>0</v>
      </c>
      <c r="Z5" s="31">
        <v>0</v>
      </c>
      <c r="AA5" s="31">
        <v>0</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4"/>
      <c r="BB5" s="34"/>
      <c r="BC5" s="34"/>
      <c r="BD5" s="34"/>
      <c r="BE5" s="34"/>
      <c r="BF5" s="35"/>
      <c r="BG5" s="35"/>
      <c r="BH5" s="35"/>
      <c r="BI5" s="35"/>
      <c r="BJ5" s="35"/>
      <c r="BK5" s="35"/>
      <c r="BL5" s="35"/>
      <c r="BM5" s="35"/>
      <c r="BN5" s="35"/>
      <c r="BO5" s="35"/>
      <c r="BP5" s="35"/>
      <c r="BQ5" s="35"/>
      <c r="BR5" s="35"/>
      <c r="BS5" s="35"/>
      <c r="BT5" s="35"/>
      <c r="BU5" s="35"/>
      <c r="BV5" s="35"/>
      <c r="BW5" s="35"/>
      <c r="BX5" s="35"/>
      <c r="BY5" s="35"/>
      <c r="BZ5" s="35"/>
      <c r="CA5" s="35"/>
      <c r="CB5" s="296">
        <f>COUNT(AB5:AZ5)</f>
        <v>0</v>
      </c>
      <c r="CC5" s="278"/>
      <c r="CD5" s="27">
        <f>COUNT(BA5:CA5)</f>
        <v>0</v>
      </c>
      <c r="CE5" s="108"/>
      <c r="CF5" s="27">
        <f>SUM(CB5,CD5)</f>
        <v>0</v>
      </c>
    </row>
    <row r="6" spans="1:86" s="442" customFormat="1" ht="21" customHeight="1">
      <c r="A6" s="39"/>
      <c r="B6" s="39"/>
      <c r="C6" s="27" t="s">
        <v>33</v>
      </c>
      <c r="D6" s="28" t="s">
        <v>1820</v>
      </c>
      <c r="E6" s="46">
        <v>43838</v>
      </c>
      <c r="F6" s="30">
        <v>41950</v>
      </c>
      <c r="G6" s="466" t="s">
        <v>1669</v>
      </c>
      <c r="H6" s="446"/>
      <c r="I6" s="31">
        <v>0</v>
      </c>
      <c r="J6" s="32">
        <v>0</v>
      </c>
      <c r="K6" s="31">
        <v>0</v>
      </c>
      <c r="L6" s="54">
        <v>0</v>
      </c>
      <c r="M6" s="31">
        <v>0</v>
      </c>
      <c r="N6" s="32">
        <v>0</v>
      </c>
      <c r="O6" s="31">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4"/>
      <c r="BB6" s="34"/>
      <c r="BC6" s="34"/>
      <c r="BD6" s="34"/>
      <c r="BE6" s="34"/>
      <c r="BF6" s="35"/>
      <c r="BG6" s="35"/>
      <c r="BH6" s="35"/>
      <c r="BI6" s="35"/>
      <c r="BJ6" s="35"/>
      <c r="BK6" s="35"/>
      <c r="BL6" s="35"/>
      <c r="BM6" s="35"/>
      <c r="BN6" s="35"/>
      <c r="BO6" s="35"/>
      <c r="BP6" s="35"/>
      <c r="BQ6" s="35"/>
      <c r="BR6" s="35"/>
      <c r="BS6" s="35"/>
      <c r="BT6" s="35"/>
      <c r="BU6" s="35"/>
      <c r="BV6" s="35"/>
      <c r="BW6" s="35"/>
      <c r="BX6" s="35"/>
      <c r="BY6" s="35"/>
      <c r="BZ6" s="35"/>
      <c r="CA6" s="35"/>
      <c r="CB6" s="296">
        <f>COUNT(AB6:AZ6)</f>
        <v>0</v>
      </c>
      <c r="CC6" s="278"/>
      <c r="CD6" s="27">
        <f>COUNT(BA6:CA6)</f>
        <v>0</v>
      </c>
      <c r="CE6" s="108"/>
      <c r="CF6" s="27">
        <f>SUM(CB6,CD6)</f>
        <v>0</v>
      </c>
    </row>
    <row r="7" spans="1:86" s="442" customFormat="1" ht="21" customHeight="1">
      <c r="A7" s="39"/>
      <c r="B7" s="39"/>
      <c r="C7" s="27" t="s">
        <v>35</v>
      </c>
      <c r="D7" s="28" t="s">
        <v>2212</v>
      </c>
      <c r="E7" s="46">
        <v>44593</v>
      </c>
      <c r="F7" s="30">
        <v>44581</v>
      </c>
      <c r="G7" s="466" t="s">
        <v>523</v>
      </c>
      <c r="H7" s="446"/>
      <c r="I7" s="31">
        <v>0</v>
      </c>
      <c r="J7" s="32">
        <v>0</v>
      </c>
      <c r="K7" s="31">
        <v>0</v>
      </c>
      <c r="L7" s="54">
        <v>0</v>
      </c>
      <c r="M7" s="31">
        <v>0</v>
      </c>
      <c r="N7" s="32">
        <v>0</v>
      </c>
      <c r="O7" s="31">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4"/>
      <c r="BB7" s="34"/>
      <c r="BC7" s="34"/>
      <c r="BD7" s="34"/>
      <c r="BE7" s="34"/>
      <c r="BF7" s="35"/>
      <c r="BG7" s="35"/>
      <c r="BH7" s="35"/>
      <c r="BI7" s="35"/>
      <c r="BJ7" s="35"/>
      <c r="BK7" s="35"/>
      <c r="BL7" s="35"/>
      <c r="BM7" s="35"/>
      <c r="BN7" s="35"/>
      <c r="BO7" s="35"/>
      <c r="BP7" s="35"/>
      <c r="BQ7" s="35"/>
      <c r="BR7" s="35"/>
      <c r="BS7" s="35"/>
      <c r="BT7" s="35"/>
      <c r="BU7" s="35"/>
      <c r="BV7" s="35"/>
      <c r="BW7" s="35"/>
      <c r="BX7" s="35"/>
      <c r="BY7" s="35"/>
      <c r="BZ7" s="35"/>
      <c r="CA7" s="35"/>
      <c r="CB7" s="296">
        <f>COUNT(AB7:AZ7)</f>
        <v>0</v>
      </c>
      <c r="CC7" s="278"/>
      <c r="CD7" s="27">
        <f>COUNT(BA7:CA7)</f>
        <v>0</v>
      </c>
      <c r="CE7" s="108"/>
      <c r="CF7" s="27">
        <f>SUM(CB7,CD7)</f>
        <v>0</v>
      </c>
    </row>
    <row r="8" spans="1:86" s="442" customFormat="1" ht="21" customHeight="1">
      <c r="A8" s="39"/>
      <c r="B8" s="39"/>
      <c r="C8" s="27" t="s">
        <v>37</v>
      </c>
      <c r="D8" s="28" t="s">
        <v>2387</v>
      </c>
      <c r="E8" s="46">
        <v>44823</v>
      </c>
      <c r="F8" s="30">
        <v>44658</v>
      </c>
      <c r="G8" s="466" t="s">
        <v>523</v>
      </c>
      <c r="H8" s="446"/>
      <c r="I8" s="31">
        <v>0</v>
      </c>
      <c r="J8" s="32">
        <v>0</v>
      </c>
      <c r="K8" s="31">
        <v>0</v>
      </c>
      <c r="L8" s="54">
        <v>0</v>
      </c>
      <c r="M8" s="31">
        <v>0</v>
      </c>
      <c r="N8" s="32">
        <v>0</v>
      </c>
      <c r="O8" s="31">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4"/>
      <c r="BB8" s="34"/>
      <c r="BC8" s="34"/>
      <c r="BD8" s="34"/>
      <c r="BE8" s="34"/>
      <c r="BF8" s="35"/>
      <c r="BG8" s="35"/>
      <c r="BH8" s="35"/>
      <c r="BI8" s="35"/>
      <c r="BJ8" s="35"/>
      <c r="BK8" s="35"/>
      <c r="BL8" s="35"/>
      <c r="BM8" s="35"/>
      <c r="BN8" s="35"/>
      <c r="BO8" s="35"/>
      <c r="BP8" s="35"/>
      <c r="BQ8" s="35"/>
      <c r="BR8" s="35"/>
      <c r="BS8" s="35"/>
      <c r="BT8" s="35"/>
      <c r="BU8" s="35"/>
      <c r="BV8" s="35"/>
      <c r="BW8" s="35"/>
      <c r="BX8" s="35"/>
      <c r="BY8" s="35"/>
      <c r="BZ8" s="35"/>
      <c r="CA8" s="35"/>
      <c r="CB8" s="296">
        <f>COUNT(AB8:AZ8)</f>
        <v>0</v>
      </c>
      <c r="CC8" s="278"/>
      <c r="CD8" s="27">
        <f>COUNT(BA8:CA8)</f>
        <v>0</v>
      </c>
      <c r="CE8" s="108"/>
      <c r="CF8" s="27">
        <f>SUM(CB8,CD8)</f>
        <v>0</v>
      </c>
    </row>
    <row r="9" spans="1:86" s="278" customFormat="1" ht="34.5" customHeight="1">
      <c r="A9" s="285"/>
      <c r="B9" s="330"/>
      <c r="C9" s="330"/>
      <c r="D9" s="48"/>
      <c r="E9" s="100"/>
      <c r="F9" s="468"/>
      <c r="G9" s="468"/>
      <c r="H9" s="468"/>
      <c r="I9" s="102"/>
      <c r="J9" s="102"/>
      <c r="K9" s="103"/>
      <c r="L9" s="469"/>
      <c r="M9" s="102"/>
      <c r="N9" s="102"/>
      <c r="O9" s="102"/>
      <c r="P9" s="102"/>
      <c r="Q9" s="102"/>
      <c r="R9" s="104"/>
      <c r="S9" s="390"/>
      <c r="T9" s="390"/>
      <c r="U9" s="390"/>
      <c r="V9" s="390"/>
      <c r="W9" s="390"/>
      <c r="X9" s="390"/>
      <c r="Y9" s="390"/>
      <c r="Z9" s="390"/>
      <c r="AA9" s="390"/>
      <c r="AB9" s="719" t="s">
        <v>0</v>
      </c>
      <c r="AC9" s="721"/>
      <c r="AD9" s="721"/>
      <c r="AE9" s="721"/>
      <c r="AF9" s="721" t="s">
        <v>1</v>
      </c>
      <c r="AG9" s="721"/>
      <c r="AH9" s="721"/>
      <c r="AI9" s="723"/>
      <c r="AJ9" s="721" t="s">
        <v>1516</v>
      </c>
      <c r="AK9" s="721"/>
      <c r="AL9" s="721"/>
      <c r="AM9" s="726"/>
      <c r="AN9" s="721" t="s">
        <v>3</v>
      </c>
      <c r="AO9" s="721"/>
      <c r="AP9" s="721"/>
      <c r="AQ9" s="721"/>
      <c r="AR9" s="726"/>
      <c r="AS9" s="721" t="s">
        <v>421</v>
      </c>
      <c r="AT9" s="721"/>
      <c r="AU9" s="721"/>
      <c r="AV9" s="723"/>
      <c r="AW9" s="721" t="s">
        <v>1517</v>
      </c>
      <c r="AX9" s="721"/>
      <c r="AY9" s="721"/>
      <c r="AZ9" s="726"/>
      <c r="BA9" s="721" t="s">
        <v>6</v>
      </c>
      <c r="BB9" s="721"/>
      <c r="BC9" s="721"/>
      <c r="BD9" s="721"/>
      <c r="BE9" s="723"/>
      <c r="BF9" s="721" t="s">
        <v>423</v>
      </c>
      <c r="BG9" s="721"/>
      <c r="BH9" s="721"/>
      <c r="BI9" s="726"/>
      <c r="BJ9" s="721" t="s">
        <v>8</v>
      </c>
      <c r="BK9" s="721"/>
      <c r="BL9" s="721"/>
      <c r="BM9" s="721"/>
      <c r="BN9" s="723"/>
      <c r="BO9" s="721" t="s">
        <v>9</v>
      </c>
      <c r="BP9" s="721"/>
      <c r="BQ9" s="721"/>
      <c r="BR9" s="723"/>
      <c r="BS9" s="721" t="s">
        <v>426</v>
      </c>
      <c r="BT9" s="721"/>
      <c r="BU9" s="721"/>
      <c r="BV9" s="726"/>
      <c r="BW9" s="721" t="s">
        <v>11</v>
      </c>
      <c r="BX9" s="721"/>
      <c r="BY9" s="721"/>
      <c r="BZ9" s="721"/>
      <c r="CA9" s="723"/>
      <c r="CB9" s="291"/>
      <c r="CD9" s="108"/>
      <c r="CE9" s="108"/>
      <c r="CF9" s="108"/>
    </row>
    <row r="10" spans="1:86" s="278" customFormat="1" ht="35.25" customHeight="1">
      <c r="A10" s="292" t="s">
        <v>12</v>
      </c>
      <c r="B10" s="292" t="s">
        <v>1800</v>
      </c>
      <c r="C10" s="293" t="s">
        <v>13</v>
      </c>
      <c r="D10" s="294" t="s">
        <v>59</v>
      </c>
      <c r="E10" s="18" t="s">
        <v>15</v>
      </c>
      <c r="F10" s="19" t="s">
        <v>16</v>
      </c>
      <c r="G10" s="449" t="s">
        <v>445</v>
      </c>
      <c r="H10" s="788" t="s">
        <v>1976</v>
      </c>
      <c r="I10" s="21" t="s">
        <v>17</v>
      </c>
      <c r="J10" s="22" t="s">
        <v>18</v>
      </c>
      <c r="K10" s="21" t="s">
        <v>19</v>
      </c>
      <c r="L10" s="90" t="s">
        <v>20</v>
      </c>
      <c r="M10" s="21" t="s">
        <v>21</v>
      </c>
      <c r="N10" s="20" t="s">
        <v>22</v>
      </c>
      <c r="O10" s="23" t="s">
        <v>23</v>
      </c>
      <c r="P10" s="20" t="s">
        <v>24</v>
      </c>
      <c r="Q10" s="23" t="s">
        <v>25</v>
      </c>
      <c r="R10" s="20" t="s">
        <v>1558</v>
      </c>
      <c r="S10" s="23" t="s">
        <v>1556</v>
      </c>
      <c r="T10" s="574" t="s">
        <v>1568</v>
      </c>
      <c r="U10" s="556" t="s">
        <v>1654</v>
      </c>
      <c r="V10" s="574" t="s">
        <v>1970</v>
      </c>
      <c r="W10" s="556" t="s">
        <v>1971</v>
      </c>
      <c r="X10" s="574" t="s">
        <v>2159</v>
      </c>
      <c r="Y10" s="556" t="s">
        <v>2157</v>
      </c>
      <c r="Z10" s="556" t="s">
        <v>1583</v>
      </c>
      <c r="AA10" s="556" t="s">
        <v>2316</v>
      </c>
      <c r="AB10" s="736">
        <v>7</v>
      </c>
      <c r="AC10" s="736">
        <v>14</v>
      </c>
      <c r="AD10" s="736">
        <v>21</v>
      </c>
      <c r="AE10" s="736">
        <v>28</v>
      </c>
      <c r="AF10" s="736">
        <v>4</v>
      </c>
      <c r="AG10" s="736">
        <v>11</v>
      </c>
      <c r="AH10" s="736">
        <v>18</v>
      </c>
      <c r="AI10" s="736">
        <v>25</v>
      </c>
      <c r="AJ10" s="736">
        <v>4</v>
      </c>
      <c r="AK10" s="736">
        <v>11</v>
      </c>
      <c r="AL10" s="736">
        <v>18</v>
      </c>
      <c r="AM10" s="736">
        <v>25</v>
      </c>
      <c r="AN10" s="736">
        <v>1</v>
      </c>
      <c r="AO10" s="736">
        <v>8</v>
      </c>
      <c r="AP10" s="736">
        <v>15</v>
      </c>
      <c r="AQ10" s="736">
        <v>22</v>
      </c>
      <c r="AR10" s="736">
        <v>29</v>
      </c>
      <c r="AS10" s="736">
        <v>6</v>
      </c>
      <c r="AT10" s="736">
        <v>13</v>
      </c>
      <c r="AU10" s="736">
        <v>20</v>
      </c>
      <c r="AV10" s="736">
        <v>27</v>
      </c>
      <c r="AW10" s="736">
        <v>3</v>
      </c>
      <c r="AX10" s="736">
        <v>10</v>
      </c>
      <c r="AY10" s="736">
        <v>17</v>
      </c>
      <c r="AZ10" s="736">
        <v>24</v>
      </c>
      <c r="BA10" s="736">
        <v>1</v>
      </c>
      <c r="BB10" s="736">
        <v>8</v>
      </c>
      <c r="BC10" s="736">
        <v>15</v>
      </c>
      <c r="BD10" s="736">
        <v>22</v>
      </c>
      <c r="BE10" s="736">
        <v>29</v>
      </c>
      <c r="BF10" s="736">
        <v>5</v>
      </c>
      <c r="BG10" s="736">
        <v>12</v>
      </c>
      <c r="BH10" s="736">
        <v>19</v>
      </c>
      <c r="BI10" s="736">
        <v>26</v>
      </c>
      <c r="BJ10" s="736">
        <v>2</v>
      </c>
      <c r="BK10" s="736">
        <v>9</v>
      </c>
      <c r="BL10" s="736">
        <v>16</v>
      </c>
      <c r="BM10" s="736">
        <v>23</v>
      </c>
      <c r="BN10" s="736">
        <v>30</v>
      </c>
      <c r="BO10" s="736">
        <v>7</v>
      </c>
      <c r="BP10" s="736">
        <v>14</v>
      </c>
      <c r="BQ10" s="736">
        <v>21</v>
      </c>
      <c r="BR10" s="736">
        <v>28</v>
      </c>
      <c r="BS10" s="736">
        <v>4</v>
      </c>
      <c r="BT10" s="736">
        <v>11</v>
      </c>
      <c r="BU10" s="736">
        <v>18</v>
      </c>
      <c r="BV10" s="736">
        <v>25</v>
      </c>
      <c r="BW10" s="736">
        <v>2</v>
      </c>
      <c r="BX10" s="736">
        <v>9</v>
      </c>
      <c r="BY10" s="736">
        <v>16</v>
      </c>
      <c r="BZ10" s="736">
        <v>23</v>
      </c>
      <c r="CA10" s="736">
        <v>30</v>
      </c>
      <c r="CB10" s="24" t="s">
        <v>1583</v>
      </c>
      <c r="CC10" s="25"/>
      <c r="CD10" s="24" t="s">
        <v>1584</v>
      </c>
      <c r="CE10" s="279"/>
      <c r="CF10" s="26" t="s">
        <v>2158</v>
      </c>
    </row>
    <row r="11" spans="1:86" s="40" customFormat="1" ht="21" customHeight="1">
      <c r="A11" s="70"/>
      <c r="B11" s="70"/>
      <c r="C11" s="27" t="s">
        <v>29</v>
      </c>
      <c r="D11" s="28" t="s">
        <v>2149</v>
      </c>
      <c r="E11" s="41">
        <v>44525</v>
      </c>
      <c r="F11" s="45"/>
      <c r="G11" s="467" t="s">
        <v>359</v>
      </c>
      <c r="H11" s="528"/>
      <c r="I11" s="31">
        <v>0</v>
      </c>
      <c r="J11" s="55">
        <v>0</v>
      </c>
      <c r="K11" s="31">
        <v>0</v>
      </c>
      <c r="L11" s="55">
        <v>0</v>
      </c>
      <c r="M11" s="31">
        <v>0</v>
      </c>
      <c r="N11" s="32">
        <v>0</v>
      </c>
      <c r="O11" s="31">
        <v>0</v>
      </c>
      <c r="P11" s="55">
        <v>0</v>
      </c>
      <c r="Q11" s="31">
        <v>0</v>
      </c>
      <c r="R11" s="464">
        <v>15</v>
      </c>
      <c r="S11" s="31">
        <v>15</v>
      </c>
      <c r="T11" s="464">
        <v>48</v>
      </c>
      <c r="U11" s="31">
        <v>63</v>
      </c>
      <c r="V11" s="464">
        <v>28</v>
      </c>
      <c r="W11" s="31">
        <v>91</v>
      </c>
      <c r="X11" s="464">
        <v>42</v>
      </c>
      <c r="Y11" s="31">
        <v>133</v>
      </c>
      <c r="Z11" s="31">
        <v>18</v>
      </c>
      <c r="AA11" s="31">
        <v>151</v>
      </c>
      <c r="AB11" s="33"/>
      <c r="AC11" s="33"/>
      <c r="AD11" s="33"/>
      <c r="AE11" s="33">
        <v>1</v>
      </c>
      <c r="AF11" s="33">
        <v>1</v>
      </c>
      <c r="AG11" s="33">
        <v>1</v>
      </c>
      <c r="AH11" s="33"/>
      <c r="AI11" s="33">
        <v>1</v>
      </c>
      <c r="AJ11" s="33">
        <v>1</v>
      </c>
      <c r="AK11" s="33">
        <v>1</v>
      </c>
      <c r="AL11" s="33">
        <v>1</v>
      </c>
      <c r="AM11" s="33">
        <v>1</v>
      </c>
      <c r="AN11" s="33">
        <v>1</v>
      </c>
      <c r="AO11" s="33">
        <v>1</v>
      </c>
      <c r="AP11" s="33">
        <v>1</v>
      </c>
      <c r="AQ11" s="33"/>
      <c r="AR11" s="33">
        <v>1</v>
      </c>
      <c r="AS11" s="33"/>
      <c r="AT11" s="33">
        <v>1</v>
      </c>
      <c r="AU11" s="33">
        <v>1</v>
      </c>
      <c r="AV11" s="33">
        <v>1</v>
      </c>
      <c r="AW11" s="33">
        <v>1</v>
      </c>
      <c r="AX11" s="33"/>
      <c r="AY11" s="33">
        <v>1</v>
      </c>
      <c r="AZ11" s="33">
        <v>1</v>
      </c>
      <c r="BA11" s="34">
        <v>1</v>
      </c>
      <c r="BB11" s="34"/>
      <c r="BC11" s="34"/>
      <c r="BD11" s="34"/>
      <c r="BE11" s="34">
        <v>1</v>
      </c>
      <c r="BF11" s="35">
        <v>1</v>
      </c>
      <c r="BG11" s="35"/>
      <c r="BH11" s="35"/>
      <c r="BI11" s="35"/>
      <c r="BJ11" s="35">
        <v>30</v>
      </c>
      <c r="BK11" s="35">
        <v>30</v>
      </c>
      <c r="BL11" s="35">
        <v>1</v>
      </c>
      <c r="BM11" s="35"/>
      <c r="BN11" s="35"/>
      <c r="BO11" s="35"/>
      <c r="BP11" s="35"/>
      <c r="BQ11" s="35"/>
      <c r="BR11" s="35"/>
      <c r="BS11" s="35">
        <v>30</v>
      </c>
      <c r="BT11" s="35">
        <v>1</v>
      </c>
      <c r="BU11" s="35">
        <v>1</v>
      </c>
      <c r="BV11" s="35">
        <v>1</v>
      </c>
      <c r="BW11" s="35"/>
      <c r="BX11" s="35">
        <v>30</v>
      </c>
      <c r="BY11" s="35">
        <v>1</v>
      </c>
      <c r="BZ11" s="35">
        <v>1</v>
      </c>
      <c r="CA11" s="35">
        <v>30</v>
      </c>
      <c r="CB11" s="296">
        <f t="shared" ref="CB11:CB48" si="0">COUNT(AB11:AZ11)</f>
        <v>18</v>
      </c>
      <c r="CD11" s="27">
        <f t="shared" ref="CD11:CD49" si="1">COUNT(BA11:CA11)</f>
        <v>14</v>
      </c>
      <c r="CE11" s="38"/>
      <c r="CF11" s="27">
        <f t="shared" ref="CF11:CF51" si="2">SUM(CB11,CD11)</f>
        <v>32</v>
      </c>
    </row>
    <row r="12" spans="1:86" s="40" customFormat="1" ht="21" customHeight="1">
      <c r="A12" s="27"/>
      <c r="B12" s="27"/>
      <c r="C12" s="27" t="s">
        <v>31</v>
      </c>
      <c r="D12" s="28" t="s">
        <v>1763</v>
      </c>
      <c r="E12" s="29">
        <v>43845</v>
      </c>
      <c r="F12" s="45">
        <v>36432</v>
      </c>
      <c r="G12" s="467" t="s">
        <v>1669</v>
      </c>
      <c r="H12" s="528"/>
      <c r="I12" s="31">
        <v>0</v>
      </c>
      <c r="J12" s="32">
        <v>0</v>
      </c>
      <c r="K12" s="31">
        <v>0</v>
      </c>
      <c r="L12" s="54">
        <v>1</v>
      </c>
      <c r="M12" s="31">
        <v>1</v>
      </c>
      <c r="N12" s="32">
        <v>11</v>
      </c>
      <c r="O12" s="31">
        <v>12</v>
      </c>
      <c r="P12" s="32">
        <v>27</v>
      </c>
      <c r="Q12" s="31">
        <v>39</v>
      </c>
      <c r="R12" s="464">
        <v>25</v>
      </c>
      <c r="S12" s="31">
        <v>64</v>
      </c>
      <c r="T12" s="464">
        <v>23</v>
      </c>
      <c r="U12" s="31">
        <v>87</v>
      </c>
      <c r="V12" s="464">
        <v>11</v>
      </c>
      <c r="W12" s="31">
        <v>98</v>
      </c>
      <c r="X12" s="464">
        <v>0</v>
      </c>
      <c r="Y12" s="31">
        <v>98</v>
      </c>
      <c r="Z12" s="31">
        <v>2</v>
      </c>
      <c r="AA12" s="31">
        <v>100</v>
      </c>
      <c r="AB12" s="33"/>
      <c r="AC12" s="33"/>
      <c r="AD12" s="33"/>
      <c r="AE12" s="33"/>
      <c r="AF12" s="33"/>
      <c r="AG12" s="33"/>
      <c r="AH12" s="33"/>
      <c r="AI12" s="33"/>
      <c r="AJ12" s="33"/>
      <c r="AK12" s="33"/>
      <c r="AL12" s="33"/>
      <c r="AM12" s="33"/>
      <c r="AN12" s="33"/>
      <c r="AO12" s="33"/>
      <c r="AP12" s="33"/>
      <c r="AQ12" s="33">
        <v>30</v>
      </c>
      <c r="AR12" s="33"/>
      <c r="AS12" s="33">
        <v>30</v>
      </c>
      <c r="AT12" s="33"/>
      <c r="AU12" s="33"/>
      <c r="AV12" s="33"/>
      <c r="AW12" s="33"/>
      <c r="AX12" s="33"/>
      <c r="AY12" s="33"/>
      <c r="AZ12" s="33"/>
      <c r="BA12" s="34"/>
      <c r="BB12" s="34"/>
      <c r="BC12" s="34"/>
      <c r="BD12" s="34"/>
      <c r="BE12" s="34"/>
      <c r="BF12" s="35"/>
      <c r="BG12" s="35"/>
      <c r="BH12" s="35"/>
      <c r="BI12" s="35"/>
      <c r="BJ12" s="35"/>
      <c r="BK12" s="35"/>
      <c r="BL12" s="35"/>
      <c r="BM12" s="35"/>
      <c r="BN12" s="35"/>
      <c r="BO12" s="35"/>
      <c r="BP12" s="35"/>
      <c r="BQ12" s="35"/>
      <c r="BR12" s="35"/>
      <c r="BS12" s="35"/>
      <c r="BT12" s="35"/>
      <c r="BU12" s="35"/>
      <c r="BV12" s="35"/>
      <c r="BW12" s="35"/>
      <c r="BX12" s="35"/>
      <c r="BY12" s="35">
        <v>1</v>
      </c>
      <c r="BZ12" s="35"/>
      <c r="CA12" s="35"/>
      <c r="CB12" s="296">
        <f t="shared" si="0"/>
        <v>2</v>
      </c>
      <c r="CD12" s="27">
        <f t="shared" si="1"/>
        <v>1</v>
      </c>
      <c r="CE12" s="38"/>
      <c r="CF12" s="27">
        <f t="shared" si="2"/>
        <v>3</v>
      </c>
    </row>
    <row r="13" spans="1:86" s="40" customFormat="1" ht="21" customHeight="1">
      <c r="A13" s="70"/>
      <c r="B13" s="70"/>
      <c r="C13" s="27" t="s">
        <v>33</v>
      </c>
      <c r="D13" s="28" t="s">
        <v>2044</v>
      </c>
      <c r="E13" s="29">
        <v>41551</v>
      </c>
      <c r="F13" s="45">
        <v>23229</v>
      </c>
      <c r="G13" s="467" t="s">
        <v>1289</v>
      </c>
      <c r="H13" s="528"/>
      <c r="I13" s="31">
        <v>12</v>
      </c>
      <c r="J13" s="32">
        <v>16</v>
      </c>
      <c r="K13" s="31">
        <v>28</v>
      </c>
      <c r="L13" s="54">
        <v>20</v>
      </c>
      <c r="M13" s="31">
        <v>48</v>
      </c>
      <c r="N13" s="32">
        <v>16</v>
      </c>
      <c r="O13" s="31">
        <v>64</v>
      </c>
      <c r="P13" s="32">
        <v>15</v>
      </c>
      <c r="Q13" s="31">
        <v>79</v>
      </c>
      <c r="R13" s="464">
        <v>14</v>
      </c>
      <c r="S13" s="31">
        <v>93</v>
      </c>
      <c r="T13" s="464">
        <v>5</v>
      </c>
      <c r="U13" s="31">
        <v>98</v>
      </c>
      <c r="V13" s="464">
        <v>0</v>
      </c>
      <c r="W13" s="31">
        <v>98</v>
      </c>
      <c r="X13" s="464">
        <v>0</v>
      </c>
      <c r="Y13" s="31">
        <v>98</v>
      </c>
      <c r="Z13" s="31">
        <v>1</v>
      </c>
      <c r="AA13" s="31">
        <v>99</v>
      </c>
      <c r="AB13" s="33"/>
      <c r="AC13" s="33"/>
      <c r="AD13" s="33"/>
      <c r="AE13" s="33"/>
      <c r="AF13" s="33"/>
      <c r="AG13" s="33"/>
      <c r="AH13" s="33"/>
      <c r="AI13" s="33"/>
      <c r="AJ13" s="33"/>
      <c r="AK13" s="33"/>
      <c r="AL13" s="33"/>
      <c r="AM13" s="33"/>
      <c r="AN13" s="33"/>
      <c r="AO13" s="33"/>
      <c r="AP13" s="33"/>
      <c r="AQ13" s="33">
        <v>30</v>
      </c>
      <c r="AR13" s="33"/>
      <c r="AS13" s="33"/>
      <c r="AT13" s="33"/>
      <c r="AU13" s="33"/>
      <c r="AV13" s="33"/>
      <c r="AW13" s="33"/>
      <c r="AX13" s="33"/>
      <c r="AY13" s="33"/>
      <c r="AZ13" s="33"/>
      <c r="BA13" s="34"/>
      <c r="BB13" s="34"/>
      <c r="BC13" s="34"/>
      <c r="BD13" s="34"/>
      <c r="BE13" s="34"/>
      <c r="BF13" s="35"/>
      <c r="BG13" s="35"/>
      <c r="BH13" s="35"/>
      <c r="BI13" s="35"/>
      <c r="BJ13" s="35"/>
      <c r="BK13" s="35"/>
      <c r="BL13" s="35"/>
      <c r="BM13" s="35"/>
      <c r="BN13" s="35"/>
      <c r="BO13" s="35"/>
      <c r="BP13" s="35"/>
      <c r="BQ13" s="35"/>
      <c r="BR13" s="35"/>
      <c r="BS13" s="35"/>
      <c r="BT13" s="35"/>
      <c r="BU13" s="35"/>
      <c r="BV13" s="35"/>
      <c r="BW13" s="35"/>
      <c r="BX13" s="35"/>
      <c r="BY13" s="35"/>
      <c r="BZ13" s="35"/>
      <c r="CA13" s="35"/>
      <c r="CB13" s="296">
        <f t="shared" si="0"/>
        <v>1</v>
      </c>
      <c r="CD13" s="27">
        <f t="shared" si="1"/>
        <v>0</v>
      </c>
      <c r="CE13" s="38"/>
      <c r="CF13" s="27">
        <f t="shared" si="2"/>
        <v>1</v>
      </c>
      <c r="CG13" s="444"/>
      <c r="CH13" s="444"/>
    </row>
    <row r="14" spans="1:86" s="40" customFormat="1" ht="21" customHeight="1">
      <c r="A14" s="70"/>
      <c r="B14" s="70"/>
      <c r="C14" s="27" t="s">
        <v>35</v>
      </c>
      <c r="D14" s="28" t="s">
        <v>315</v>
      </c>
      <c r="E14" s="41">
        <v>40756</v>
      </c>
      <c r="F14" s="45">
        <v>21724</v>
      </c>
      <c r="G14" s="467" t="s">
        <v>354</v>
      </c>
      <c r="H14" s="528"/>
      <c r="I14" s="31">
        <v>0</v>
      </c>
      <c r="J14" s="32">
        <v>0</v>
      </c>
      <c r="K14" s="31">
        <v>0</v>
      </c>
      <c r="L14" s="54">
        <v>0</v>
      </c>
      <c r="M14" s="31">
        <v>0</v>
      </c>
      <c r="N14" s="32">
        <v>5</v>
      </c>
      <c r="O14" s="31">
        <v>5</v>
      </c>
      <c r="P14" s="32">
        <v>3</v>
      </c>
      <c r="Q14" s="31">
        <v>8</v>
      </c>
      <c r="R14" s="464">
        <v>3</v>
      </c>
      <c r="S14" s="31">
        <v>11</v>
      </c>
      <c r="T14" s="464">
        <v>1</v>
      </c>
      <c r="U14" s="31">
        <v>12</v>
      </c>
      <c r="V14" s="464">
        <v>0</v>
      </c>
      <c r="W14" s="31">
        <v>12</v>
      </c>
      <c r="X14" s="464">
        <v>0</v>
      </c>
      <c r="Y14" s="31">
        <v>12</v>
      </c>
      <c r="Z14" s="31">
        <v>0</v>
      </c>
      <c r="AA14" s="31">
        <v>12</v>
      </c>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4"/>
      <c r="BB14" s="34"/>
      <c r="BC14" s="34"/>
      <c r="BD14" s="34"/>
      <c r="BE14" s="34"/>
      <c r="BF14" s="35"/>
      <c r="BG14" s="35"/>
      <c r="BH14" s="35"/>
      <c r="BI14" s="35"/>
      <c r="BJ14" s="35"/>
      <c r="BK14" s="35"/>
      <c r="BL14" s="35"/>
      <c r="BM14" s="35"/>
      <c r="BN14" s="35"/>
      <c r="BO14" s="35"/>
      <c r="BP14" s="35"/>
      <c r="BQ14" s="35"/>
      <c r="BR14" s="35"/>
      <c r="BS14" s="35"/>
      <c r="BT14" s="35"/>
      <c r="BU14" s="35"/>
      <c r="BV14" s="35"/>
      <c r="BW14" s="35"/>
      <c r="BX14" s="35"/>
      <c r="BY14" s="35"/>
      <c r="BZ14" s="35"/>
      <c r="CA14" s="35"/>
      <c r="CB14" s="296">
        <f t="shared" si="0"/>
        <v>0</v>
      </c>
      <c r="CD14" s="27">
        <f t="shared" si="1"/>
        <v>0</v>
      </c>
      <c r="CE14" s="38"/>
      <c r="CF14" s="27">
        <f t="shared" si="2"/>
        <v>0</v>
      </c>
    </row>
    <row r="15" spans="1:86" s="40" customFormat="1" ht="21" customHeight="1">
      <c r="A15" s="70"/>
      <c r="B15" s="70"/>
      <c r="C15" s="27" t="s">
        <v>37</v>
      </c>
      <c r="D15" s="28" t="s">
        <v>289</v>
      </c>
      <c r="E15" s="46">
        <v>38468</v>
      </c>
      <c r="F15" s="45">
        <v>36614</v>
      </c>
      <c r="G15" s="467" t="s">
        <v>359</v>
      </c>
      <c r="H15" s="528"/>
      <c r="I15" s="31">
        <v>0</v>
      </c>
      <c r="J15" s="32">
        <v>0</v>
      </c>
      <c r="K15" s="31">
        <v>0</v>
      </c>
      <c r="L15" s="54">
        <v>0</v>
      </c>
      <c r="M15" s="31">
        <v>0</v>
      </c>
      <c r="N15" s="32">
        <v>0</v>
      </c>
      <c r="O15" s="31">
        <v>0</v>
      </c>
      <c r="P15" s="32">
        <v>0</v>
      </c>
      <c r="Q15" s="31">
        <v>0</v>
      </c>
      <c r="R15" s="464">
        <v>0</v>
      </c>
      <c r="S15" s="31">
        <v>0</v>
      </c>
      <c r="T15" s="464">
        <v>2</v>
      </c>
      <c r="U15" s="31">
        <v>2</v>
      </c>
      <c r="V15" s="464">
        <v>0</v>
      </c>
      <c r="W15" s="31">
        <v>2</v>
      </c>
      <c r="X15" s="464">
        <v>0</v>
      </c>
      <c r="Y15" s="31">
        <v>2</v>
      </c>
      <c r="Z15" s="31">
        <v>0</v>
      </c>
      <c r="AA15" s="31">
        <v>2</v>
      </c>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4"/>
      <c r="BB15" s="34"/>
      <c r="BC15" s="34"/>
      <c r="BD15" s="34"/>
      <c r="BE15" s="34"/>
      <c r="BF15" s="35"/>
      <c r="BG15" s="35"/>
      <c r="BH15" s="35"/>
      <c r="BI15" s="35"/>
      <c r="BJ15" s="35"/>
      <c r="BK15" s="35"/>
      <c r="BL15" s="35"/>
      <c r="BM15" s="35"/>
      <c r="BN15" s="35"/>
      <c r="BO15" s="35"/>
      <c r="BP15" s="35"/>
      <c r="BQ15" s="35"/>
      <c r="BR15" s="35"/>
      <c r="BS15" s="35"/>
      <c r="BT15" s="35"/>
      <c r="BU15" s="35"/>
      <c r="BV15" s="35"/>
      <c r="BW15" s="35"/>
      <c r="BX15" s="35"/>
      <c r="BY15" s="35"/>
      <c r="BZ15" s="35"/>
      <c r="CA15" s="35"/>
      <c r="CB15" s="296">
        <f t="shared" si="0"/>
        <v>0</v>
      </c>
      <c r="CD15" s="27">
        <f t="shared" si="1"/>
        <v>0</v>
      </c>
      <c r="CE15" s="38"/>
      <c r="CF15" s="27">
        <f t="shared" si="2"/>
        <v>0</v>
      </c>
    </row>
    <row r="16" spans="1:86" s="40" customFormat="1" ht="21" customHeight="1">
      <c r="A16" s="70"/>
      <c r="B16" s="70"/>
      <c r="C16" s="27" t="s">
        <v>39</v>
      </c>
      <c r="D16" s="28" t="s">
        <v>311</v>
      </c>
      <c r="E16" s="41">
        <v>40540</v>
      </c>
      <c r="F16" s="45">
        <v>20221</v>
      </c>
      <c r="G16" s="467" t="s">
        <v>359</v>
      </c>
      <c r="H16" s="528"/>
      <c r="I16" s="31">
        <v>0</v>
      </c>
      <c r="J16" s="55">
        <v>0</v>
      </c>
      <c r="K16" s="31">
        <v>0</v>
      </c>
      <c r="L16" s="55">
        <v>0</v>
      </c>
      <c r="M16" s="31">
        <v>0</v>
      </c>
      <c r="N16" s="32">
        <v>0</v>
      </c>
      <c r="O16" s="31">
        <v>0</v>
      </c>
      <c r="P16" s="55">
        <v>0</v>
      </c>
      <c r="Q16" s="31">
        <v>0</v>
      </c>
      <c r="R16" s="464">
        <v>1</v>
      </c>
      <c r="S16" s="31">
        <v>1</v>
      </c>
      <c r="T16" s="464">
        <v>0</v>
      </c>
      <c r="U16" s="31">
        <v>1</v>
      </c>
      <c r="V16" s="464">
        <v>1</v>
      </c>
      <c r="W16" s="31">
        <v>2</v>
      </c>
      <c r="X16" s="464">
        <v>0</v>
      </c>
      <c r="Y16" s="31">
        <v>2</v>
      </c>
      <c r="Z16" s="31">
        <v>0</v>
      </c>
      <c r="AA16" s="31">
        <v>2</v>
      </c>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4"/>
      <c r="BB16" s="34"/>
      <c r="BC16" s="34"/>
      <c r="BD16" s="34"/>
      <c r="BE16" s="34"/>
      <c r="BF16" s="35"/>
      <c r="BG16" s="35"/>
      <c r="BH16" s="35"/>
      <c r="BI16" s="35"/>
      <c r="BJ16" s="35"/>
      <c r="BK16" s="35"/>
      <c r="BL16" s="35"/>
      <c r="BM16" s="35"/>
      <c r="BN16" s="35"/>
      <c r="BO16" s="35"/>
      <c r="BP16" s="35"/>
      <c r="BQ16" s="35"/>
      <c r="BR16" s="35"/>
      <c r="BS16" s="35"/>
      <c r="BT16" s="35"/>
      <c r="BU16" s="35"/>
      <c r="BV16" s="35"/>
      <c r="BW16" s="35"/>
      <c r="BX16" s="35"/>
      <c r="BY16" s="35"/>
      <c r="BZ16" s="35"/>
      <c r="CA16" s="35"/>
      <c r="CB16" s="296">
        <f t="shared" si="0"/>
        <v>0</v>
      </c>
      <c r="CD16" s="27">
        <f t="shared" si="1"/>
        <v>0</v>
      </c>
      <c r="CE16" s="38"/>
      <c r="CF16" s="27">
        <f t="shared" si="2"/>
        <v>0</v>
      </c>
      <c r="CG16" s="444"/>
      <c r="CH16" s="444"/>
    </row>
    <row r="17" spans="1:88" s="40" customFormat="1" ht="21" customHeight="1">
      <c r="A17" s="27"/>
      <c r="B17" s="27"/>
      <c r="C17" s="27" t="s">
        <v>41</v>
      </c>
      <c r="D17" s="28" t="s">
        <v>2293</v>
      </c>
      <c r="E17" s="41">
        <v>44350</v>
      </c>
      <c r="F17" s="45">
        <v>37930</v>
      </c>
      <c r="G17" s="467" t="s">
        <v>359</v>
      </c>
      <c r="H17" s="528"/>
      <c r="I17" s="31">
        <v>0</v>
      </c>
      <c r="J17" s="32">
        <v>0</v>
      </c>
      <c r="K17" s="31">
        <v>0</v>
      </c>
      <c r="L17" s="54">
        <v>0</v>
      </c>
      <c r="M17" s="31">
        <v>0</v>
      </c>
      <c r="N17" s="32">
        <v>0</v>
      </c>
      <c r="O17" s="31">
        <v>0</v>
      </c>
      <c r="P17" s="32">
        <v>0</v>
      </c>
      <c r="Q17" s="31">
        <v>0</v>
      </c>
      <c r="R17" s="464">
        <v>0</v>
      </c>
      <c r="S17" s="31">
        <v>0</v>
      </c>
      <c r="T17" s="464">
        <v>0</v>
      </c>
      <c r="U17" s="31">
        <v>0</v>
      </c>
      <c r="V17" s="464">
        <v>1</v>
      </c>
      <c r="W17" s="31">
        <v>1</v>
      </c>
      <c r="X17" s="464">
        <v>0</v>
      </c>
      <c r="Y17" s="31">
        <v>1</v>
      </c>
      <c r="Z17" s="31">
        <v>1</v>
      </c>
      <c r="AA17" s="31">
        <v>2</v>
      </c>
      <c r="AB17" s="33"/>
      <c r="AC17" s="33"/>
      <c r="AD17" s="33"/>
      <c r="AE17" s="33"/>
      <c r="AF17" s="33"/>
      <c r="AG17" s="33"/>
      <c r="AH17" s="33"/>
      <c r="AI17" s="33"/>
      <c r="AJ17" s="33"/>
      <c r="AK17" s="33"/>
      <c r="AL17" s="33"/>
      <c r="AM17" s="33"/>
      <c r="AN17" s="33"/>
      <c r="AO17" s="33"/>
      <c r="AP17" s="33"/>
      <c r="AQ17" s="33">
        <v>1</v>
      </c>
      <c r="AR17" s="33"/>
      <c r="AS17" s="33"/>
      <c r="AT17" s="33"/>
      <c r="AU17" s="33"/>
      <c r="AV17" s="33"/>
      <c r="AW17" s="33"/>
      <c r="AX17" s="33"/>
      <c r="AY17" s="33"/>
      <c r="AZ17" s="33"/>
      <c r="BA17" s="34"/>
      <c r="BB17" s="34"/>
      <c r="BC17" s="34"/>
      <c r="BD17" s="34"/>
      <c r="BE17" s="34"/>
      <c r="BF17" s="35"/>
      <c r="BG17" s="35"/>
      <c r="BH17" s="35"/>
      <c r="BI17" s="35"/>
      <c r="BJ17" s="35"/>
      <c r="BK17" s="35"/>
      <c r="BL17" s="35"/>
      <c r="BM17" s="35"/>
      <c r="BN17" s="35"/>
      <c r="BO17" s="35"/>
      <c r="BP17" s="35"/>
      <c r="BQ17" s="35"/>
      <c r="BR17" s="35"/>
      <c r="BS17" s="35"/>
      <c r="BT17" s="35"/>
      <c r="BU17" s="35"/>
      <c r="BV17" s="35"/>
      <c r="BW17" s="35"/>
      <c r="BX17" s="35"/>
      <c r="BY17" s="35"/>
      <c r="BZ17" s="35"/>
      <c r="CA17" s="35"/>
      <c r="CB17" s="296">
        <f t="shared" si="0"/>
        <v>1</v>
      </c>
      <c r="CD17" s="27">
        <f t="shared" si="1"/>
        <v>0</v>
      </c>
      <c r="CE17" s="38"/>
      <c r="CF17" s="27">
        <f t="shared" si="2"/>
        <v>1</v>
      </c>
      <c r="CI17" s="444"/>
      <c r="CJ17" s="444"/>
    </row>
    <row r="18" spans="1:88" s="40" customFormat="1" ht="21" customHeight="1">
      <c r="A18" s="27"/>
      <c r="B18" s="27"/>
      <c r="C18" s="27" t="s">
        <v>43</v>
      </c>
      <c r="D18" s="28" t="s">
        <v>91</v>
      </c>
      <c r="E18" s="46">
        <v>38930</v>
      </c>
      <c r="F18" s="45">
        <v>38814</v>
      </c>
      <c r="G18" s="467" t="s">
        <v>359</v>
      </c>
      <c r="H18" s="528"/>
      <c r="I18" s="31">
        <v>0</v>
      </c>
      <c r="J18" s="32">
        <v>0</v>
      </c>
      <c r="K18" s="31">
        <v>0</v>
      </c>
      <c r="L18" s="54">
        <v>0</v>
      </c>
      <c r="M18" s="31">
        <v>0</v>
      </c>
      <c r="N18" s="32">
        <v>0</v>
      </c>
      <c r="O18" s="31">
        <v>0</v>
      </c>
      <c r="P18" s="32">
        <v>0</v>
      </c>
      <c r="Q18" s="31">
        <v>0</v>
      </c>
      <c r="R18" s="464">
        <v>0</v>
      </c>
      <c r="S18" s="31">
        <v>0</v>
      </c>
      <c r="T18" s="464">
        <v>0</v>
      </c>
      <c r="U18" s="31">
        <v>0</v>
      </c>
      <c r="V18" s="464">
        <v>1</v>
      </c>
      <c r="W18" s="31">
        <v>1</v>
      </c>
      <c r="X18" s="464">
        <v>0</v>
      </c>
      <c r="Y18" s="31">
        <v>1</v>
      </c>
      <c r="Z18" s="31">
        <v>0</v>
      </c>
      <c r="AA18" s="31">
        <v>1</v>
      </c>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4"/>
      <c r="BB18" s="34"/>
      <c r="BC18" s="34"/>
      <c r="BD18" s="34"/>
      <c r="BE18" s="34"/>
      <c r="BF18" s="35"/>
      <c r="BG18" s="35"/>
      <c r="BH18" s="35"/>
      <c r="BI18" s="35"/>
      <c r="BJ18" s="35"/>
      <c r="BK18" s="35"/>
      <c r="BL18" s="35"/>
      <c r="BM18" s="35"/>
      <c r="BN18" s="35"/>
      <c r="BO18" s="35"/>
      <c r="BP18" s="35"/>
      <c r="BQ18" s="35"/>
      <c r="BR18" s="35"/>
      <c r="BS18" s="35"/>
      <c r="BT18" s="35"/>
      <c r="BU18" s="35"/>
      <c r="BV18" s="35"/>
      <c r="BW18" s="35"/>
      <c r="BX18" s="35"/>
      <c r="BY18" s="35"/>
      <c r="BZ18" s="35"/>
      <c r="CA18" s="35"/>
      <c r="CB18" s="296">
        <f t="shared" si="0"/>
        <v>0</v>
      </c>
      <c r="CD18" s="27">
        <f t="shared" si="1"/>
        <v>0</v>
      </c>
      <c r="CE18" s="38"/>
      <c r="CF18" s="27">
        <f t="shared" si="2"/>
        <v>0</v>
      </c>
    </row>
    <row r="19" spans="1:88" s="40" customFormat="1" ht="21" customHeight="1">
      <c r="A19" s="70"/>
      <c r="B19" s="70"/>
      <c r="C19" s="27" t="s">
        <v>45</v>
      </c>
      <c r="D19" s="50" t="s">
        <v>1802</v>
      </c>
      <c r="E19" s="29">
        <v>23081</v>
      </c>
      <c r="F19" s="45">
        <v>23380</v>
      </c>
      <c r="G19" s="467" t="s">
        <v>1669</v>
      </c>
      <c r="H19" s="528"/>
      <c r="I19" s="31">
        <v>0</v>
      </c>
      <c r="J19" s="55">
        <v>0</v>
      </c>
      <c r="K19" s="31">
        <v>0</v>
      </c>
      <c r="L19" s="32">
        <v>0</v>
      </c>
      <c r="M19" s="31">
        <v>0</v>
      </c>
      <c r="N19" s="32">
        <v>0</v>
      </c>
      <c r="O19" s="31">
        <v>0</v>
      </c>
      <c r="P19" s="32">
        <v>0</v>
      </c>
      <c r="Q19" s="31">
        <v>0</v>
      </c>
      <c r="R19" s="464">
        <v>0</v>
      </c>
      <c r="S19" s="31">
        <v>0</v>
      </c>
      <c r="T19" s="464">
        <v>0</v>
      </c>
      <c r="U19" s="31">
        <v>0</v>
      </c>
      <c r="V19" s="464">
        <v>0</v>
      </c>
      <c r="W19" s="31">
        <v>0</v>
      </c>
      <c r="X19" s="464">
        <v>0</v>
      </c>
      <c r="Y19" s="31">
        <v>0</v>
      </c>
      <c r="Z19" s="31">
        <v>0</v>
      </c>
      <c r="AA19" s="31">
        <v>0</v>
      </c>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4"/>
      <c r="BB19" s="34"/>
      <c r="BC19" s="34"/>
      <c r="BD19" s="34"/>
      <c r="BE19" s="34"/>
      <c r="BF19" s="35"/>
      <c r="BG19" s="35"/>
      <c r="BH19" s="35"/>
      <c r="BI19" s="35"/>
      <c r="BJ19" s="35"/>
      <c r="BK19" s="35"/>
      <c r="BL19" s="35"/>
      <c r="BM19" s="35"/>
      <c r="BN19" s="35"/>
      <c r="BO19" s="35"/>
      <c r="BP19" s="35"/>
      <c r="BQ19" s="35"/>
      <c r="BR19" s="35"/>
      <c r="BS19" s="35"/>
      <c r="BT19" s="35"/>
      <c r="BU19" s="35"/>
      <c r="BV19" s="35"/>
      <c r="BW19" s="35"/>
      <c r="BX19" s="35"/>
      <c r="BY19" s="35"/>
      <c r="BZ19" s="35"/>
      <c r="CA19" s="35"/>
      <c r="CB19" s="296">
        <f t="shared" si="0"/>
        <v>0</v>
      </c>
      <c r="CD19" s="27">
        <f t="shared" si="1"/>
        <v>0</v>
      </c>
      <c r="CE19" s="38"/>
      <c r="CF19" s="27">
        <f t="shared" si="2"/>
        <v>0</v>
      </c>
      <c r="CG19" s="444"/>
      <c r="CH19" s="444"/>
      <c r="CI19" s="444"/>
      <c r="CJ19" s="444"/>
    </row>
    <row r="20" spans="1:88" s="40" customFormat="1" ht="21" customHeight="1">
      <c r="A20" s="70"/>
      <c r="B20" s="70"/>
      <c r="C20" s="27" t="s">
        <v>47</v>
      </c>
      <c r="D20" s="28" t="s">
        <v>2057</v>
      </c>
      <c r="E20" s="29">
        <v>26406</v>
      </c>
      <c r="F20" s="45">
        <v>36271</v>
      </c>
      <c r="G20" s="467" t="s">
        <v>1289</v>
      </c>
      <c r="H20" s="528"/>
      <c r="I20" s="31">
        <v>0</v>
      </c>
      <c r="J20" s="32">
        <v>0</v>
      </c>
      <c r="K20" s="31">
        <v>0</v>
      </c>
      <c r="L20" s="54">
        <v>0</v>
      </c>
      <c r="M20" s="31">
        <v>0</v>
      </c>
      <c r="N20" s="32">
        <v>0</v>
      </c>
      <c r="O20" s="31">
        <v>0</v>
      </c>
      <c r="P20" s="32">
        <v>0</v>
      </c>
      <c r="Q20" s="31">
        <v>0</v>
      </c>
      <c r="R20" s="464">
        <v>0</v>
      </c>
      <c r="S20" s="31">
        <v>0</v>
      </c>
      <c r="T20" s="464">
        <v>0</v>
      </c>
      <c r="U20" s="31">
        <v>0</v>
      </c>
      <c r="V20" s="464">
        <v>0</v>
      </c>
      <c r="W20" s="31">
        <v>0</v>
      </c>
      <c r="X20" s="464">
        <v>0</v>
      </c>
      <c r="Y20" s="31">
        <v>0</v>
      </c>
      <c r="Z20" s="31">
        <v>0</v>
      </c>
      <c r="AA20" s="31">
        <v>0</v>
      </c>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4"/>
      <c r="BB20" s="34"/>
      <c r="BC20" s="34"/>
      <c r="BD20" s="34"/>
      <c r="BE20" s="34"/>
      <c r="BF20" s="35"/>
      <c r="BG20" s="35"/>
      <c r="BH20" s="35"/>
      <c r="BI20" s="35"/>
      <c r="BJ20" s="35"/>
      <c r="BK20" s="35"/>
      <c r="BL20" s="35"/>
      <c r="BM20" s="35"/>
      <c r="BN20" s="35"/>
      <c r="BO20" s="35"/>
      <c r="BP20" s="35"/>
      <c r="BQ20" s="35"/>
      <c r="BR20" s="35"/>
      <c r="BS20" s="35"/>
      <c r="BT20" s="35"/>
      <c r="BU20" s="35"/>
      <c r="BV20" s="35"/>
      <c r="BW20" s="35"/>
      <c r="BX20" s="35"/>
      <c r="BY20" s="35"/>
      <c r="BZ20" s="35"/>
      <c r="CA20" s="35"/>
      <c r="CB20" s="296">
        <f t="shared" si="0"/>
        <v>0</v>
      </c>
      <c r="CD20" s="27">
        <f t="shared" si="1"/>
        <v>0</v>
      </c>
      <c r="CE20" s="38"/>
      <c r="CF20" s="27">
        <f t="shared" si="2"/>
        <v>0</v>
      </c>
      <c r="CG20" s="444"/>
      <c r="CH20" s="444"/>
      <c r="CI20" s="444"/>
      <c r="CJ20" s="444"/>
    </row>
    <row r="21" spans="1:88" s="40" customFormat="1" ht="21" customHeight="1">
      <c r="A21" s="70"/>
      <c r="B21" s="70"/>
      <c r="C21" s="27" t="s">
        <v>49</v>
      </c>
      <c r="D21" s="28" t="s">
        <v>2024</v>
      </c>
      <c r="E21" s="29">
        <v>30317</v>
      </c>
      <c r="F21" s="45">
        <v>42704</v>
      </c>
      <c r="G21" s="467" t="s">
        <v>1289</v>
      </c>
      <c r="H21" s="528"/>
      <c r="I21" s="31">
        <v>0</v>
      </c>
      <c r="J21" s="32">
        <v>0</v>
      </c>
      <c r="K21" s="31">
        <v>0</v>
      </c>
      <c r="L21" s="54">
        <v>0</v>
      </c>
      <c r="M21" s="31">
        <v>0</v>
      </c>
      <c r="N21" s="32">
        <v>0</v>
      </c>
      <c r="O21" s="31">
        <v>0</v>
      </c>
      <c r="P21" s="32">
        <v>0</v>
      </c>
      <c r="Q21" s="31">
        <v>0</v>
      </c>
      <c r="R21" s="464">
        <v>0</v>
      </c>
      <c r="S21" s="31">
        <v>0</v>
      </c>
      <c r="T21" s="464">
        <v>0</v>
      </c>
      <c r="U21" s="31">
        <v>0</v>
      </c>
      <c r="V21" s="464">
        <v>0</v>
      </c>
      <c r="W21" s="31">
        <v>0</v>
      </c>
      <c r="X21" s="464">
        <v>0</v>
      </c>
      <c r="Y21" s="31">
        <v>0</v>
      </c>
      <c r="Z21" s="31">
        <v>0</v>
      </c>
      <c r="AA21" s="31">
        <v>0</v>
      </c>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4"/>
      <c r="BB21" s="34"/>
      <c r="BC21" s="34"/>
      <c r="BD21" s="34"/>
      <c r="BE21" s="34"/>
      <c r="BF21" s="35"/>
      <c r="BG21" s="35"/>
      <c r="BH21" s="35"/>
      <c r="BI21" s="35"/>
      <c r="BJ21" s="35"/>
      <c r="BK21" s="35"/>
      <c r="BL21" s="35"/>
      <c r="BM21" s="35"/>
      <c r="BN21" s="35"/>
      <c r="BO21" s="35"/>
      <c r="BP21" s="35"/>
      <c r="BQ21" s="35"/>
      <c r="BR21" s="35"/>
      <c r="BS21" s="35"/>
      <c r="BT21" s="35"/>
      <c r="BU21" s="35"/>
      <c r="BV21" s="35"/>
      <c r="BW21" s="35"/>
      <c r="BX21" s="35"/>
      <c r="BY21" s="35"/>
      <c r="BZ21" s="35"/>
      <c r="CA21" s="35"/>
      <c r="CB21" s="296">
        <f t="shared" si="0"/>
        <v>0</v>
      </c>
      <c r="CD21" s="27">
        <f t="shared" si="1"/>
        <v>0</v>
      </c>
      <c r="CE21" s="38"/>
      <c r="CF21" s="27">
        <f t="shared" si="2"/>
        <v>0</v>
      </c>
      <c r="CG21" s="444"/>
      <c r="CH21" s="444"/>
      <c r="CI21" s="444"/>
      <c r="CJ21" s="444"/>
    </row>
    <row r="22" spans="1:88" s="40" customFormat="1" ht="21" customHeight="1">
      <c r="A22" s="70"/>
      <c r="B22" s="70"/>
      <c r="C22" s="27" t="s">
        <v>51</v>
      </c>
      <c r="D22" s="28" t="s">
        <v>2124</v>
      </c>
      <c r="E22" s="41">
        <v>31154</v>
      </c>
      <c r="F22" s="492">
        <v>40995</v>
      </c>
      <c r="G22" s="467" t="s">
        <v>1289</v>
      </c>
      <c r="H22" s="528"/>
      <c r="I22" s="31">
        <v>0</v>
      </c>
      <c r="J22" s="32">
        <v>0</v>
      </c>
      <c r="K22" s="31">
        <v>0</v>
      </c>
      <c r="L22" s="54">
        <v>0</v>
      </c>
      <c r="M22" s="31">
        <v>0</v>
      </c>
      <c r="N22" s="32">
        <v>0</v>
      </c>
      <c r="O22" s="31">
        <v>0</v>
      </c>
      <c r="P22" s="32">
        <v>0</v>
      </c>
      <c r="Q22" s="31">
        <v>0</v>
      </c>
      <c r="R22" s="464">
        <v>0</v>
      </c>
      <c r="S22" s="31">
        <v>0</v>
      </c>
      <c r="T22" s="464">
        <v>0</v>
      </c>
      <c r="U22" s="31">
        <v>0</v>
      </c>
      <c r="V22" s="464">
        <v>0</v>
      </c>
      <c r="W22" s="31">
        <v>0</v>
      </c>
      <c r="X22" s="464">
        <v>0</v>
      </c>
      <c r="Y22" s="31">
        <v>0</v>
      </c>
      <c r="Z22" s="31">
        <v>0</v>
      </c>
      <c r="AA22" s="31">
        <v>0</v>
      </c>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4"/>
      <c r="BB22" s="34"/>
      <c r="BC22" s="34"/>
      <c r="BD22" s="34"/>
      <c r="BE22" s="34"/>
      <c r="BF22" s="35"/>
      <c r="BG22" s="35"/>
      <c r="BH22" s="35"/>
      <c r="BI22" s="35"/>
      <c r="BJ22" s="35"/>
      <c r="BK22" s="35"/>
      <c r="BL22" s="35"/>
      <c r="BM22" s="35"/>
      <c r="BN22" s="35"/>
      <c r="BO22" s="35"/>
      <c r="BP22" s="35"/>
      <c r="BQ22" s="35"/>
      <c r="BR22" s="35"/>
      <c r="BS22" s="35"/>
      <c r="BT22" s="35"/>
      <c r="BU22" s="35"/>
      <c r="BV22" s="35"/>
      <c r="BW22" s="35"/>
      <c r="BX22" s="35"/>
      <c r="BY22" s="35"/>
      <c r="BZ22" s="35"/>
      <c r="CA22" s="35"/>
      <c r="CB22" s="296">
        <f t="shared" si="0"/>
        <v>0</v>
      </c>
      <c r="CD22" s="27">
        <f t="shared" si="1"/>
        <v>0</v>
      </c>
      <c r="CE22" s="38"/>
      <c r="CF22" s="27">
        <f t="shared" si="2"/>
        <v>0</v>
      </c>
      <c r="CG22" s="444"/>
      <c r="CH22" s="444"/>
      <c r="CI22" s="444"/>
      <c r="CJ22" s="444"/>
    </row>
    <row r="23" spans="1:88" s="444" customFormat="1" ht="21" customHeight="1">
      <c r="A23" s="70"/>
      <c r="B23" s="70"/>
      <c r="C23" s="27" t="s">
        <v>53</v>
      </c>
      <c r="D23" s="50" t="s">
        <v>1793</v>
      </c>
      <c r="E23" s="29">
        <v>33715</v>
      </c>
      <c r="F23" s="45">
        <v>40238</v>
      </c>
      <c r="G23" s="467" t="s">
        <v>1669</v>
      </c>
      <c r="H23" s="528"/>
      <c r="I23" s="31">
        <v>0</v>
      </c>
      <c r="J23" s="55">
        <v>0</v>
      </c>
      <c r="K23" s="31">
        <v>0</v>
      </c>
      <c r="L23" s="32">
        <v>0</v>
      </c>
      <c r="M23" s="31">
        <v>0</v>
      </c>
      <c r="N23" s="32">
        <v>0</v>
      </c>
      <c r="O23" s="31">
        <v>0</v>
      </c>
      <c r="P23" s="32">
        <v>0</v>
      </c>
      <c r="Q23" s="31">
        <v>0</v>
      </c>
      <c r="R23" s="464">
        <v>0</v>
      </c>
      <c r="S23" s="31">
        <v>0</v>
      </c>
      <c r="T23" s="464">
        <v>0</v>
      </c>
      <c r="U23" s="31">
        <v>0</v>
      </c>
      <c r="V23" s="464">
        <v>0</v>
      </c>
      <c r="W23" s="31">
        <v>0</v>
      </c>
      <c r="X23" s="464">
        <v>0</v>
      </c>
      <c r="Y23" s="31">
        <v>0</v>
      </c>
      <c r="Z23" s="31">
        <v>0</v>
      </c>
      <c r="AA23" s="31">
        <v>0</v>
      </c>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4"/>
      <c r="BB23" s="34"/>
      <c r="BC23" s="34"/>
      <c r="BD23" s="34"/>
      <c r="BE23" s="34"/>
      <c r="BF23" s="35"/>
      <c r="BG23" s="35"/>
      <c r="BH23" s="35"/>
      <c r="BI23" s="35"/>
      <c r="BJ23" s="35"/>
      <c r="BK23" s="35"/>
      <c r="BL23" s="35"/>
      <c r="BM23" s="35"/>
      <c r="BN23" s="35"/>
      <c r="BO23" s="35"/>
      <c r="BP23" s="35"/>
      <c r="BQ23" s="35"/>
      <c r="BR23" s="35"/>
      <c r="BS23" s="35"/>
      <c r="BT23" s="35"/>
      <c r="BU23" s="35"/>
      <c r="BV23" s="35"/>
      <c r="BW23" s="35"/>
      <c r="BX23" s="35"/>
      <c r="BY23" s="35"/>
      <c r="BZ23" s="35"/>
      <c r="CA23" s="35"/>
      <c r="CB23" s="296">
        <f t="shared" si="0"/>
        <v>0</v>
      </c>
      <c r="CC23" s="40"/>
      <c r="CD23" s="27">
        <f t="shared" si="1"/>
        <v>0</v>
      </c>
      <c r="CE23" s="38"/>
      <c r="CF23" s="27">
        <f t="shared" si="2"/>
        <v>0</v>
      </c>
    </row>
    <row r="24" spans="1:88" s="444" customFormat="1" ht="21" customHeight="1">
      <c r="A24" s="70"/>
      <c r="B24" s="70"/>
      <c r="C24" s="27" t="s">
        <v>55</v>
      </c>
      <c r="D24" s="50" t="s">
        <v>2115</v>
      </c>
      <c r="E24" s="29">
        <v>33752</v>
      </c>
      <c r="F24" s="45">
        <v>44393</v>
      </c>
      <c r="G24" s="467" t="s">
        <v>1289</v>
      </c>
      <c r="H24" s="528"/>
      <c r="I24" s="31">
        <v>0</v>
      </c>
      <c r="J24" s="55">
        <v>0</v>
      </c>
      <c r="K24" s="31">
        <v>0</v>
      </c>
      <c r="L24" s="32">
        <v>0</v>
      </c>
      <c r="M24" s="31">
        <v>0</v>
      </c>
      <c r="N24" s="32">
        <v>0</v>
      </c>
      <c r="O24" s="31">
        <v>0</v>
      </c>
      <c r="P24" s="32">
        <v>0</v>
      </c>
      <c r="Q24" s="31">
        <v>0</v>
      </c>
      <c r="R24" s="464">
        <v>0</v>
      </c>
      <c r="S24" s="31">
        <v>0</v>
      </c>
      <c r="T24" s="464">
        <v>0</v>
      </c>
      <c r="U24" s="31">
        <v>0</v>
      </c>
      <c r="V24" s="464">
        <v>0</v>
      </c>
      <c r="W24" s="31">
        <v>0</v>
      </c>
      <c r="X24" s="464">
        <v>0</v>
      </c>
      <c r="Y24" s="31">
        <v>0</v>
      </c>
      <c r="Z24" s="31">
        <v>0</v>
      </c>
      <c r="AA24" s="31">
        <v>0</v>
      </c>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4"/>
      <c r="BB24" s="34"/>
      <c r="BC24" s="34"/>
      <c r="BD24" s="34"/>
      <c r="BE24" s="34"/>
      <c r="BF24" s="35"/>
      <c r="BG24" s="35"/>
      <c r="BH24" s="35"/>
      <c r="BI24" s="35"/>
      <c r="BJ24" s="35"/>
      <c r="BK24" s="35"/>
      <c r="BL24" s="35"/>
      <c r="BM24" s="35"/>
      <c r="BN24" s="35"/>
      <c r="BO24" s="35"/>
      <c r="BP24" s="35"/>
      <c r="BQ24" s="35"/>
      <c r="BR24" s="35"/>
      <c r="BS24" s="35"/>
      <c r="BT24" s="35"/>
      <c r="BU24" s="35"/>
      <c r="BV24" s="35"/>
      <c r="BW24" s="35"/>
      <c r="BX24" s="35"/>
      <c r="BY24" s="35"/>
      <c r="BZ24" s="35"/>
      <c r="CA24" s="35"/>
      <c r="CB24" s="296">
        <f t="shared" si="0"/>
        <v>0</v>
      </c>
      <c r="CC24" s="40"/>
      <c r="CD24" s="27">
        <f t="shared" si="1"/>
        <v>0</v>
      </c>
      <c r="CE24" s="38"/>
      <c r="CF24" s="27">
        <f t="shared" si="2"/>
        <v>0</v>
      </c>
    </row>
    <row r="25" spans="1:88" s="444" customFormat="1" ht="21" customHeight="1">
      <c r="A25" s="70"/>
      <c r="B25" s="70"/>
      <c r="C25" s="27" t="s">
        <v>57</v>
      </c>
      <c r="D25" s="28" t="s">
        <v>127</v>
      </c>
      <c r="E25" s="46">
        <v>34494</v>
      </c>
      <c r="F25" s="45">
        <v>35626</v>
      </c>
      <c r="G25" s="467" t="s">
        <v>1289</v>
      </c>
      <c r="H25" s="528"/>
      <c r="I25" s="31">
        <v>0</v>
      </c>
      <c r="J25" s="32">
        <v>0</v>
      </c>
      <c r="K25" s="31">
        <v>0</v>
      </c>
      <c r="L25" s="54">
        <v>0</v>
      </c>
      <c r="M25" s="31">
        <v>0</v>
      </c>
      <c r="N25" s="32">
        <v>0</v>
      </c>
      <c r="O25" s="31">
        <v>0</v>
      </c>
      <c r="P25" s="32">
        <v>0</v>
      </c>
      <c r="Q25" s="31">
        <v>0</v>
      </c>
      <c r="R25" s="464">
        <v>0</v>
      </c>
      <c r="S25" s="31">
        <v>0</v>
      </c>
      <c r="T25" s="464">
        <v>0</v>
      </c>
      <c r="U25" s="31">
        <v>0</v>
      </c>
      <c r="V25" s="464">
        <v>0</v>
      </c>
      <c r="W25" s="31">
        <v>0</v>
      </c>
      <c r="X25" s="464">
        <v>0</v>
      </c>
      <c r="Y25" s="31">
        <v>0</v>
      </c>
      <c r="Z25" s="31">
        <v>0</v>
      </c>
      <c r="AA25" s="31">
        <v>0</v>
      </c>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4"/>
      <c r="BB25" s="34"/>
      <c r="BC25" s="34"/>
      <c r="BD25" s="34"/>
      <c r="BE25" s="34"/>
      <c r="BF25" s="35"/>
      <c r="BG25" s="35"/>
      <c r="BH25" s="35"/>
      <c r="BI25" s="35"/>
      <c r="BJ25" s="35"/>
      <c r="BK25" s="35"/>
      <c r="BL25" s="35"/>
      <c r="BM25" s="35"/>
      <c r="BN25" s="35"/>
      <c r="BO25" s="35"/>
      <c r="BP25" s="35"/>
      <c r="BQ25" s="35"/>
      <c r="BR25" s="35"/>
      <c r="BS25" s="35"/>
      <c r="BT25" s="35"/>
      <c r="BU25" s="35"/>
      <c r="BV25" s="35"/>
      <c r="BW25" s="35"/>
      <c r="BX25" s="35"/>
      <c r="BY25" s="35"/>
      <c r="BZ25" s="35"/>
      <c r="CA25" s="35"/>
      <c r="CB25" s="296">
        <f t="shared" si="0"/>
        <v>0</v>
      </c>
      <c r="CC25" s="40"/>
      <c r="CD25" s="27">
        <f t="shared" si="1"/>
        <v>0</v>
      </c>
      <c r="CE25" s="38"/>
      <c r="CF25" s="27">
        <f t="shared" si="2"/>
        <v>0</v>
      </c>
    </row>
    <row r="26" spans="1:88" s="444" customFormat="1" ht="21" customHeight="1">
      <c r="A26" s="70"/>
      <c r="B26" s="70"/>
      <c r="C26" s="27" t="s">
        <v>71</v>
      </c>
      <c r="D26" s="50" t="s">
        <v>261</v>
      </c>
      <c r="E26" s="29">
        <v>35161</v>
      </c>
      <c r="F26" s="45">
        <v>35318</v>
      </c>
      <c r="G26" s="467" t="s">
        <v>1289</v>
      </c>
      <c r="H26" s="528"/>
      <c r="I26" s="31">
        <v>0</v>
      </c>
      <c r="J26" s="55">
        <v>0</v>
      </c>
      <c r="K26" s="31">
        <v>0</v>
      </c>
      <c r="L26" s="32">
        <v>0</v>
      </c>
      <c r="M26" s="31">
        <v>0</v>
      </c>
      <c r="N26" s="32">
        <v>0</v>
      </c>
      <c r="O26" s="31">
        <v>0</v>
      </c>
      <c r="P26" s="32">
        <v>0</v>
      </c>
      <c r="Q26" s="31">
        <v>0</v>
      </c>
      <c r="R26" s="464">
        <v>0</v>
      </c>
      <c r="S26" s="31">
        <v>0</v>
      </c>
      <c r="T26" s="464">
        <v>0</v>
      </c>
      <c r="U26" s="31">
        <v>0</v>
      </c>
      <c r="V26" s="464">
        <v>0</v>
      </c>
      <c r="W26" s="31">
        <v>0</v>
      </c>
      <c r="X26" s="464">
        <v>0</v>
      </c>
      <c r="Y26" s="31">
        <v>0</v>
      </c>
      <c r="Z26" s="31">
        <v>0</v>
      </c>
      <c r="AA26" s="31">
        <v>0</v>
      </c>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4"/>
      <c r="BB26" s="34"/>
      <c r="BC26" s="34"/>
      <c r="BD26" s="34"/>
      <c r="BE26" s="34"/>
      <c r="BF26" s="35"/>
      <c r="BG26" s="35"/>
      <c r="BH26" s="35"/>
      <c r="BI26" s="35"/>
      <c r="BJ26" s="35"/>
      <c r="BK26" s="35"/>
      <c r="BL26" s="35"/>
      <c r="BM26" s="35"/>
      <c r="BN26" s="35"/>
      <c r="BO26" s="35"/>
      <c r="BP26" s="35"/>
      <c r="BQ26" s="35"/>
      <c r="BR26" s="35"/>
      <c r="BS26" s="35"/>
      <c r="BT26" s="35"/>
      <c r="BU26" s="35"/>
      <c r="BV26" s="35"/>
      <c r="BW26" s="35"/>
      <c r="BX26" s="35"/>
      <c r="BY26" s="35"/>
      <c r="BZ26" s="35"/>
      <c r="CA26" s="35"/>
      <c r="CB26" s="296">
        <f t="shared" si="0"/>
        <v>0</v>
      </c>
      <c r="CC26" s="40"/>
      <c r="CD26" s="27">
        <f t="shared" si="1"/>
        <v>0</v>
      </c>
      <c r="CE26" s="38"/>
      <c r="CF26" s="27">
        <f t="shared" si="2"/>
        <v>0</v>
      </c>
    </row>
    <row r="27" spans="1:88" s="40" customFormat="1" ht="21" customHeight="1">
      <c r="A27" s="70"/>
      <c r="B27" s="70"/>
      <c r="C27" s="27" t="s">
        <v>73</v>
      </c>
      <c r="D27" s="28" t="s">
        <v>273</v>
      </c>
      <c r="E27" s="41">
        <v>36726</v>
      </c>
      <c r="F27" s="492">
        <v>36803</v>
      </c>
      <c r="G27" s="467" t="s">
        <v>1289</v>
      </c>
      <c r="H27" s="528"/>
      <c r="I27" s="31">
        <v>0</v>
      </c>
      <c r="J27" s="32">
        <v>0</v>
      </c>
      <c r="K27" s="31">
        <v>0</v>
      </c>
      <c r="L27" s="54">
        <v>0</v>
      </c>
      <c r="M27" s="31">
        <v>0</v>
      </c>
      <c r="N27" s="32">
        <v>0</v>
      </c>
      <c r="O27" s="31">
        <v>0</v>
      </c>
      <c r="P27" s="32">
        <v>0</v>
      </c>
      <c r="Q27" s="31">
        <v>0</v>
      </c>
      <c r="R27" s="464">
        <v>0</v>
      </c>
      <c r="S27" s="31">
        <v>0</v>
      </c>
      <c r="T27" s="464">
        <v>0</v>
      </c>
      <c r="U27" s="31">
        <v>0</v>
      </c>
      <c r="V27" s="464">
        <v>0</v>
      </c>
      <c r="W27" s="31">
        <v>0</v>
      </c>
      <c r="X27" s="464">
        <v>0</v>
      </c>
      <c r="Y27" s="31">
        <v>0</v>
      </c>
      <c r="Z27" s="31">
        <v>0</v>
      </c>
      <c r="AA27" s="31">
        <v>0</v>
      </c>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4"/>
      <c r="BB27" s="34"/>
      <c r="BC27" s="34"/>
      <c r="BD27" s="34"/>
      <c r="BE27" s="34"/>
      <c r="BF27" s="35"/>
      <c r="BG27" s="35"/>
      <c r="BH27" s="35"/>
      <c r="BI27" s="35"/>
      <c r="BJ27" s="35"/>
      <c r="BK27" s="35"/>
      <c r="BL27" s="35"/>
      <c r="BM27" s="35"/>
      <c r="BN27" s="35"/>
      <c r="BO27" s="35"/>
      <c r="BP27" s="35"/>
      <c r="BQ27" s="35"/>
      <c r="BR27" s="35"/>
      <c r="BS27" s="35"/>
      <c r="BT27" s="35"/>
      <c r="BU27" s="35"/>
      <c r="BV27" s="35"/>
      <c r="BW27" s="35"/>
      <c r="BX27" s="35"/>
      <c r="BY27" s="35"/>
      <c r="BZ27" s="35"/>
      <c r="CA27" s="35"/>
      <c r="CB27" s="296">
        <f t="shared" si="0"/>
        <v>0</v>
      </c>
      <c r="CD27" s="27">
        <f t="shared" si="1"/>
        <v>0</v>
      </c>
      <c r="CE27" s="38"/>
      <c r="CF27" s="27">
        <f t="shared" si="2"/>
        <v>0</v>
      </c>
      <c r="CG27" s="444"/>
      <c r="CH27" s="444"/>
      <c r="CI27" s="444"/>
      <c r="CJ27" s="444"/>
    </row>
    <row r="28" spans="1:88" s="444" customFormat="1" ht="21" customHeight="1">
      <c r="A28" s="70"/>
      <c r="B28" s="70"/>
      <c r="C28" s="27" t="s">
        <v>75</v>
      </c>
      <c r="D28" s="28" t="s">
        <v>188</v>
      </c>
      <c r="E28" s="41">
        <v>36770</v>
      </c>
      <c r="F28" s="492">
        <v>36748</v>
      </c>
      <c r="G28" s="467" t="s">
        <v>523</v>
      </c>
      <c r="H28" s="528"/>
      <c r="I28" s="31">
        <v>0</v>
      </c>
      <c r="J28" s="32">
        <v>0</v>
      </c>
      <c r="K28" s="31">
        <v>0</v>
      </c>
      <c r="L28" s="54">
        <v>0</v>
      </c>
      <c r="M28" s="31">
        <v>0</v>
      </c>
      <c r="N28" s="32">
        <v>0</v>
      </c>
      <c r="O28" s="31">
        <v>0</v>
      </c>
      <c r="P28" s="32">
        <v>0</v>
      </c>
      <c r="Q28" s="31">
        <v>0</v>
      </c>
      <c r="R28" s="464">
        <v>0</v>
      </c>
      <c r="S28" s="31">
        <v>0</v>
      </c>
      <c r="T28" s="464">
        <v>0</v>
      </c>
      <c r="U28" s="31">
        <v>0</v>
      </c>
      <c r="V28" s="464">
        <v>0</v>
      </c>
      <c r="W28" s="31">
        <v>0</v>
      </c>
      <c r="X28" s="464">
        <v>0</v>
      </c>
      <c r="Y28" s="31">
        <v>0</v>
      </c>
      <c r="Z28" s="31">
        <v>0</v>
      </c>
      <c r="AA28" s="31">
        <v>0</v>
      </c>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4"/>
      <c r="BB28" s="34"/>
      <c r="BC28" s="34"/>
      <c r="BD28" s="34"/>
      <c r="BE28" s="34"/>
      <c r="BF28" s="35"/>
      <c r="BG28" s="35"/>
      <c r="BH28" s="35"/>
      <c r="BI28" s="35"/>
      <c r="BJ28" s="35"/>
      <c r="BK28" s="35"/>
      <c r="BL28" s="35"/>
      <c r="BM28" s="35"/>
      <c r="BN28" s="35"/>
      <c r="BO28" s="35"/>
      <c r="BP28" s="35"/>
      <c r="BQ28" s="35"/>
      <c r="BR28" s="35"/>
      <c r="BS28" s="35"/>
      <c r="BT28" s="35"/>
      <c r="BU28" s="35"/>
      <c r="BV28" s="35"/>
      <c r="BW28" s="35"/>
      <c r="BX28" s="35"/>
      <c r="BY28" s="35"/>
      <c r="BZ28" s="35"/>
      <c r="CA28" s="35"/>
      <c r="CB28" s="296">
        <f t="shared" si="0"/>
        <v>0</v>
      </c>
      <c r="CC28" s="40"/>
      <c r="CD28" s="27">
        <f t="shared" si="1"/>
        <v>0</v>
      </c>
      <c r="CE28" s="38"/>
      <c r="CF28" s="27">
        <f t="shared" si="2"/>
        <v>0</v>
      </c>
    </row>
    <row r="29" spans="1:88" s="444" customFormat="1" ht="21" customHeight="1">
      <c r="A29" s="51"/>
      <c r="B29" s="51"/>
      <c r="C29" s="27" t="s">
        <v>77</v>
      </c>
      <c r="D29" s="28" t="s">
        <v>78</v>
      </c>
      <c r="E29" s="29">
        <v>37408</v>
      </c>
      <c r="F29" s="45">
        <v>36222</v>
      </c>
      <c r="G29" s="467" t="s">
        <v>1669</v>
      </c>
      <c r="H29" s="528"/>
      <c r="I29" s="31">
        <v>0</v>
      </c>
      <c r="J29" s="32">
        <v>0</v>
      </c>
      <c r="K29" s="31">
        <v>0</v>
      </c>
      <c r="L29" s="54">
        <v>0</v>
      </c>
      <c r="M29" s="31">
        <v>0</v>
      </c>
      <c r="N29" s="32">
        <v>0</v>
      </c>
      <c r="O29" s="31">
        <v>0</v>
      </c>
      <c r="P29" s="32">
        <v>0</v>
      </c>
      <c r="Q29" s="31">
        <v>0</v>
      </c>
      <c r="R29" s="464">
        <v>0</v>
      </c>
      <c r="S29" s="31">
        <v>0</v>
      </c>
      <c r="T29" s="464">
        <v>0</v>
      </c>
      <c r="U29" s="31">
        <v>0</v>
      </c>
      <c r="V29" s="464">
        <v>0</v>
      </c>
      <c r="W29" s="31">
        <v>0</v>
      </c>
      <c r="X29" s="464">
        <v>0</v>
      </c>
      <c r="Y29" s="31">
        <v>0</v>
      </c>
      <c r="Z29" s="31">
        <v>0</v>
      </c>
      <c r="AA29" s="31">
        <v>0</v>
      </c>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4"/>
      <c r="BB29" s="34"/>
      <c r="BC29" s="34"/>
      <c r="BD29" s="34"/>
      <c r="BE29" s="34"/>
      <c r="BF29" s="35"/>
      <c r="BG29" s="35"/>
      <c r="BH29" s="35"/>
      <c r="BI29" s="35"/>
      <c r="BJ29" s="35"/>
      <c r="BK29" s="35"/>
      <c r="BL29" s="35"/>
      <c r="BM29" s="35"/>
      <c r="BN29" s="35"/>
      <c r="BO29" s="35"/>
      <c r="BP29" s="35"/>
      <c r="BQ29" s="35"/>
      <c r="BR29" s="35"/>
      <c r="BS29" s="35"/>
      <c r="BT29" s="35"/>
      <c r="BU29" s="35"/>
      <c r="BV29" s="35"/>
      <c r="BW29" s="35"/>
      <c r="BX29" s="35"/>
      <c r="BY29" s="35"/>
      <c r="BZ29" s="35"/>
      <c r="CA29" s="35"/>
      <c r="CB29" s="296">
        <f t="shared" si="0"/>
        <v>0</v>
      </c>
      <c r="CC29" s="38"/>
      <c r="CD29" s="27">
        <f t="shared" si="1"/>
        <v>0</v>
      </c>
      <c r="CE29" s="38"/>
      <c r="CF29" s="27">
        <f t="shared" si="2"/>
        <v>0</v>
      </c>
    </row>
    <row r="30" spans="1:88" s="444" customFormat="1" ht="21" customHeight="1">
      <c r="A30" s="51"/>
      <c r="B30" s="51"/>
      <c r="C30" s="27" t="s">
        <v>79</v>
      </c>
      <c r="D30" s="28" t="s">
        <v>285</v>
      </c>
      <c r="E30" s="46">
        <v>37767</v>
      </c>
      <c r="F30" s="45">
        <v>36438</v>
      </c>
      <c r="G30" s="467" t="s">
        <v>1289</v>
      </c>
      <c r="H30" s="528"/>
      <c r="I30" s="31">
        <v>0</v>
      </c>
      <c r="J30" s="32">
        <v>0</v>
      </c>
      <c r="K30" s="31">
        <v>0</v>
      </c>
      <c r="L30" s="54">
        <v>0</v>
      </c>
      <c r="M30" s="31">
        <v>0</v>
      </c>
      <c r="N30" s="32">
        <v>0</v>
      </c>
      <c r="O30" s="31">
        <v>0</v>
      </c>
      <c r="P30" s="32">
        <v>0</v>
      </c>
      <c r="Q30" s="31">
        <v>0</v>
      </c>
      <c r="R30" s="464">
        <v>0</v>
      </c>
      <c r="S30" s="31">
        <v>0</v>
      </c>
      <c r="T30" s="464">
        <v>0</v>
      </c>
      <c r="U30" s="31">
        <v>0</v>
      </c>
      <c r="V30" s="464">
        <v>0</v>
      </c>
      <c r="W30" s="31">
        <v>0</v>
      </c>
      <c r="X30" s="464">
        <v>0</v>
      </c>
      <c r="Y30" s="31">
        <v>0</v>
      </c>
      <c r="Z30" s="31">
        <v>0</v>
      </c>
      <c r="AA30" s="31">
        <v>0</v>
      </c>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4"/>
      <c r="BB30" s="34"/>
      <c r="BC30" s="34"/>
      <c r="BD30" s="34"/>
      <c r="BE30" s="34"/>
      <c r="BF30" s="35"/>
      <c r="BG30" s="35"/>
      <c r="BH30" s="35"/>
      <c r="BI30" s="35"/>
      <c r="BJ30" s="35"/>
      <c r="BK30" s="35"/>
      <c r="BL30" s="35"/>
      <c r="BM30" s="35"/>
      <c r="BN30" s="35"/>
      <c r="BO30" s="35"/>
      <c r="BP30" s="35"/>
      <c r="BQ30" s="35"/>
      <c r="BR30" s="35"/>
      <c r="BS30" s="35"/>
      <c r="BT30" s="35"/>
      <c r="BU30" s="35"/>
      <c r="BV30" s="35"/>
      <c r="BW30" s="35"/>
      <c r="BX30" s="35"/>
      <c r="BY30" s="35"/>
      <c r="BZ30" s="35"/>
      <c r="CA30" s="35"/>
      <c r="CB30" s="296">
        <f t="shared" si="0"/>
        <v>0</v>
      </c>
      <c r="CC30" s="40"/>
      <c r="CD30" s="27">
        <f t="shared" si="1"/>
        <v>0</v>
      </c>
      <c r="CE30" s="38"/>
      <c r="CF30" s="27">
        <f t="shared" si="2"/>
        <v>0</v>
      </c>
      <c r="CI30" s="40"/>
      <c r="CJ30" s="40"/>
    </row>
    <row r="31" spans="1:88" s="444" customFormat="1" ht="21" customHeight="1">
      <c r="A31" s="27"/>
      <c r="B31" s="27"/>
      <c r="C31" s="27" t="s">
        <v>81</v>
      </c>
      <c r="D31" s="28" t="s">
        <v>1699</v>
      </c>
      <c r="E31" s="46">
        <v>38309</v>
      </c>
      <c r="F31" s="45">
        <v>29881</v>
      </c>
      <c r="G31" s="467" t="s">
        <v>1669</v>
      </c>
      <c r="H31" s="528"/>
      <c r="I31" s="31">
        <v>0</v>
      </c>
      <c r="J31" s="32">
        <v>0</v>
      </c>
      <c r="K31" s="31">
        <v>0</v>
      </c>
      <c r="L31" s="54">
        <v>0</v>
      </c>
      <c r="M31" s="31">
        <v>0</v>
      </c>
      <c r="N31" s="32">
        <v>0</v>
      </c>
      <c r="O31" s="31">
        <v>0</v>
      </c>
      <c r="P31" s="32">
        <v>0</v>
      </c>
      <c r="Q31" s="31">
        <v>0</v>
      </c>
      <c r="R31" s="464">
        <v>0</v>
      </c>
      <c r="S31" s="31">
        <v>0</v>
      </c>
      <c r="T31" s="464">
        <v>0</v>
      </c>
      <c r="U31" s="31">
        <v>0</v>
      </c>
      <c r="V31" s="464">
        <v>0</v>
      </c>
      <c r="W31" s="31">
        <v>0</v>
      </c>
      <c r="X31" s="464">
        <v>0</v>
      </c>
      <c r="Y31" s="31">
        <v>0</v>
      </c>
      <c r="Z31" s="31">
        <v>0</v>
      </c>
      <c r="AA31" s="31">
        <v>0</v>
      </c>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4"/>
      <c r="BB31" s="34"/>
      <c r="BC31" s="34"/>
      <c r="BD31" s="34"/>
      <c r="BE31" s="34"/>
      <c r="BF31" s="33"/>
      <c r="BG31" s="33"/>
      <c r="BH31" s="33"/>
      <c r="BI31" s="33"/>
      <c r="BJ31" s="33"/>
      <c r="BK31" s="33"/>
      <c r="BL31" s="33"/>
      <c r="BM31" s="33"/>
      <c r="BN31" s="33"/>
      <c r="BO31" s="33"/>
      <c r="BP31" s="33"/>
      <c r="BQ31" s="33"/>
      <c r="BR31" s="33"/>
      <c r="BS31" s="35"/>
      <c r="BT31" s="33"/>
      <c r="BU31" s="33"/>
      <c r="BV31" s="33"/>
      <c r="BW31" s="33"/>
      <c r="BX31" s="33"/>
      <c r="BY31" s="33"/>
      <c r="BZ31" s="33"/>
      <c r="CA31" s="33"/>
      <c r="CB31" s="296">
        <f t="shared" si="0"/>
        <v>0</v>
      </c>
      <c r="CC31" s="40"/>
      <c r="CD31" s="27">
        <f t="shared" si="1"/>
        <v>0</v>
      </c>
      <c r="CE31" s="38"/>
      <c r="CF31" s="27">
        <f t="shared" si="2"/>
        <v>0</v>
      </c>
      <c r="CI31" s="40"/>
      <c r="CJ31" s="40"/>
    </row>
    <row r="32" spans="1:88" s="444" customFormat="1" ht="21" customHeight="1">
      <c r="A32" s="70"/>
      <c r="B32" s="70"/>
      <c r="C32" s="27" t="s">
        <v>83</v>
      </c>
      <c r="D32" s="28" t="s">
        <v>1634</v>
      </c>
      <c r="E32" s="41">
        <v>38679</v>
      </c>
      <c r="F32" s="45">
        <v>38731</v>
      </c>
      <c r="G32" s="467" t="s">
        <v>523</v>
      </c>
      <c r="H32" s="528"/>
      <c r="I32" s="31">
        <v>0</v>
      </c>
      <c r="J32" s="32">
        <v>0</v>
      </c>
      <c r="K32" s="31">
        <v>0</v>
      </c>
      <c r="L32" s="54">
        <v>0</v>
      </c>
      <c r="M32" s="31">
        <v>0</v>
      </c>
      <c r="N32" s="32">
        <v>0</v>
      </c>
      <c r="O32" s="31">
        <v>0</v>
      </c>
      <c r="P32" s="32">
        <v>0</v>
      </c>
      <c r="Q32" s="31">
        <v>0</v>
      </c>
      <c r="R32" s="464">
        <v>0</v>
      </c>
      <c r="S32" s="31">
        <v>0</v>
      </c>
      <c r="T32" s="464">
        <v>0</v>
      </c>
      <c r="U32" s="31">
        <v>0</v>
      </c>
      <c r="V32" s="464">
        <v>0</v>
      </c>
      <c r="W32" s="31">
        <v>0</v>
      </c>
      <c r="X32" s="464">
        <v>0</v>
      </c>
      <c r="Y32" s="31">
        <v>0</v>
      </c>
      <c r="Z32" s="31">
        <v>0</v>
      </c>
      <c r="AA32" s="31">
        <v>0</v>
      </c>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4"/>
      <c r="BB32" s="34"/>
      <c r="BC32" s="34"/>
      <c r="BD32" s="34"/>
      <c r="BE32" s="34"/>
      <c r="BF32" s="35"/>
      <c r="BG32" s="35"/>
      <c r="BH32" s="35"/>
      <c r="BI32" s="35"/>
      <c r="BJ32" s="35"/>
      <c r="BK32" s="35"/>
      <c r="BL32" s="35"/>
      <c r="BM32" s="35"/>
      <c r="BN32" s="35"/>
      <c r="BO32" s="35"/>
      <c r="BP32" s="35"/>
      <c r="BQ32" s="35"/>
      <c r="BR32" s="35"/>
      <c r="BS32" s="35"/>
      <c r="BT32" s="35"/>
      <c r="BU32" s="35"/>
      <c r="BV32" s="35"/>
      <c r="BW32" s="35"/>
      <c r="BX32" s="35"/>
      <c r="BY32" s="35"/>
      <c r="BZ32" s="35"/>
      <c r="CA32" s="35"/>
      <c r="CB32" s="296">
        <f t="shared" si="0"/>
        <v>0</v>
      </c>
      <c r="CC32" s="40"/>
      <c r="CD32" s="27">
        <f t="shared" si="1"/>
        <v>0</v>
      </c>
      <c r="CE32" s="38"/>
      <c r="CF32" s="27">
        <f t="shared" si="2"/>
        <v>0</v>
      </c>
    </row>
    <row r="33" spans="1:88" s="444" customFormat="1" ht="21" customHeight="1">
      <c r="A33" s="70"/>
      <c r="B33" s="70"/>
      <c r="C33" s="27" t="s">
        <v>85</v>
      </c>
      <c r="D33" s="28" t="s">
        <v>295</v>
      </c>
      <c r="E33" s="29">
        <v>38805</v>
      </c>
      <c r="F33" s="45">
        <v>21257</v>
      </c>
      <c r="G33" s="467" t="s">
        <v>1289</v>
      </c>
      <c r="H33" s="528"/>
      <c r="I33" s="31">
        <v>0</v>
      </c>
      <c r="J33" s="32">
        <v>0</v>
      </c>
      <c r="K33" s="31">
        <v>0</v>
      </c>
      <c r="L33" s="54">
        <v>0</v>
      </c>
      <c r="M33" s="31">
        <v>0</v>
      </c>
      <c r="N33" s="32">
        <v>0</v>
      </c>
      <c r="O33" s="31">
        <v>0</v>
      </c>
      <c r="P33" s="32">
        <v>0</v>
      </c>
      <c r="Q33" s="31">
        <v>0</v>
      </c>
      <c r="R33" s="464">
        <v>0</v>
      </c>
      <c r="S33" s="31">
        <v>0</v>
      </c>
      <c r="T33" s="464">
        <v>0</v>
      </c>
      <c r="U33" s="31">
        <v>0</v>
      </c>
      <c r="V33" s="464">
        <v>0</v>
      </c>
      <c r="W33" s="31">
        <v>0</v>
      </c>
      <c r="X33" s="464">
        <v>0</v>
      </c>
      <c r="Y33" s="31">
        <v>0</v>
      </c>
      <c r="Z33" s="31">
        <v>0</v>
      </c>
      <c r="AA33" s="31">
        <v>0</v>
      </c>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4"/>
      <c r="BB33" s="34"/>
      <c r="BC33" s="34"/>
      <c r="BD33" s="34"/>
      <c r="BE33" s="34"/>
      <c r="BF33" s="35"/>
      <c r="BG33" s="35"/>
      <c r="BH33" s="35"/>
      <c r="BI33" s="35"/>
      <c r="BJ33" s="35"/>
      <c r="BK33" s="35"/>
      <c r="BL33" s="35"/>
      <c r="BM33" s="35"/>
      <c r="BN33" s="35"/>
      <c r="BO33" s="35"/>
      <c r="BP33" s="35"/>
      <c r="BQ33" s="35"/>
      <c r="BR33" s="35"/>
      <c r="BS33" s="35"/>
      <c r="BT33" s="35"/>
      <c r="BU33" s="35"/>
      <c r="BV33" s="35"/>
      <c r="BW33" s="35"/>
      <c r="BX33" s="35"/>
      <c r="BY33" s="35"/>
      <c r="BZ33" s="35"/>
      <c r="CA33" s="35"/>
      <c r="CB33" s="296">
        <f t="shared" si="0"/>
        <v>0</v>
      </c>
      <c r="CC33" s="40"/>
      <c r="CD33" s="27">
        <f t="shared" si="1"/>
        <v>0</v>
      </c>
      <c r="CE33" s="38"/>
      <c r="CF33" s="27">
        <f t="shared" si="2"/>
        <v>0</v>
      </c>
      <c r="CI33" s="40"/>
      <c r="CJ33" s="40"/>
    </row>
    <row r="34" spans="1:88" s="444" customFormat="1" ht="21" customHeight="1">
      <c r="A34" s="70"/>
      <c r="B34" s="70"/>
      <c r="C34" s="27" t="s">
        <v>86</v>
      </c>
      <c r="D34" s="28" t="s">
        <v>403</v>
      </c>
      <c r="E34" s="46">
        <v>38927</v>
      </c>
      <c r="F34" s="492">
        <v>25062</v>
      </c>
      <c r="G34" s="467" t="s">
        <v>1669</v>
      </c>
      <c r="H34" s="528"/>
      <c r="I34" s="31">
        <v>0</v>
      </c>
      <c r="J34" s="55">
        <v>0</v>
      </c>
      <c r="K34" s="31">
        <v>0</v>
      </c>
      <c r="L34" s="32">
        <v>0</v>
      </c>
      <c r="M34" s="31">
        <v>0</v>
      </c>
      <c r="N34" s="32">
        <v>0</v>
      </c>
      <c r="O34" s="31">
        <v>0</v>
      </c>
      <c r="P34" s="32">
        <v>0</v>
      </c>
      <c r="Q34" s="31">
        <v>0</v>
      </c>
      <c r="R34" s="464">
        <v>0</v>
      </c>
      <c r="S34" s="31">
        <v>0</v>
      </c>
      <c r="T34" s="464">
        <v>0</v>
      </c>
      <c r="U34" s="31">
        <v>0</v>
      </c>
      <c r="V34" s="464">
        <v>0</v>
      </c>
      <c r="W34" s="31">
        <v>0</v>
      </c>
      <c r="X34" s="464">
        <v>0</v>
      </c>
      <c r="Y34" s="31">
        <v>0</v>
      </c>
      <c r="Z34" s="31">
        <v>0</v>
      </c>
      <c r="AA34" s="31">
        <v>0</v>
      </c>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4"/>
      <c r="BB34" s="34"/>
      <c r="BC34" s="34"/>
      <c r="BD34" s="34"/>
      <c r="BE34" s="34"/>
      <c r="BF34" s="35"/>
      <c r="BG34" s="35"/>
      <c r="BH34" s="35"/>
      <c r="BI34" s="35"/>
      <c r="BJ34" s="35"/>
      <c r="BK34" s="35"/>
      <c r="BL34" s="35"/>
      <c r="BM34" s="35"/>
      <c r="BN34" s="35"/>
      <c r="BO34" s="35"/>
      <c r="BP34" s="35"/>
      <c r="BQ34" s="35"/>
      <c r="BR34" s="35"/>
      <c r="BS34" s="35"/>
      <c r="BT34" s="35"/>
      <c r="BU34" s="35"/>
      <c r="BV34" s="35"/>
      <c r="BW34" s="35"/>
      <c r="BX34" s="35"/>
      <c r="BY34" s="35"/>
      <c r="BZ34" s="35"/>
      <c r="CA34" s="35"/>
      <c r="CB34" s="296">
        <f t="shared" si="0"/>
        <v>0</v>
      </c>
      <c r="CC34" s="40"/>
      <c r="CD34" s="27">
        <f t="shared" si="1"/>
        <v>0</v>
      </c>
      <c r="CE34" s="38"/>
      <c r="CF34" s="27">
        <f t="shared" si="2"/>
        <v>0</v>
      </c>
    </row>
    <row r="35" spans="1:88" s="444" customFormat="1" ht="21" customHeight="1">
      <c r="A35" s="70"/>
      <c r="B35" s="70"/>
      <c r="C35" s="27" t="s">
        <v>88</v>
      </c>
      <c r="D35" s="28" t="s">
        <v>2156</v>
      </c>
      <c r="E35" s="41">
        <v>39904</v>
      </c>
      <c r="F35" s="492"/>
      <c r="G35" s="467" t="s">
        <v>523</v>
      </c>
      <c r="H35" s="528"/>
      <c r="I35" s="31">
        <v>0</v>
      </c>
      <c r="J35" s="32">
        <v>0</v>
      </c>
      <c r="K35" s="31">
        <v>0</v>
      </c>
      <c r="L35" s="54">
        <v>0</v>
      </c>
      <c r="M35" s="31">
        <v>0</v>
      </c>
      <c r="N35" s="32">
        <v>0</v>
      </c>
      <c r="O35" s="31">
        <v>0</v>
      </c>
      <c r="P35" s="32">
        <v>0</v>
      </c>
      <c r="Q35" s="31">
        <v>0</v>
      </c>
      <c r="R35" s="464">
        <v>0</v>
      </c>
      <c r="S35" s="31">
        <v>0</v>
      </c>
      <c r="T35" s="464">
        <v>0</v>
      </c>
      <c r="U35" s="31">
        <v>0</v>
      </c>
      <c r="V35" s="464">
        <v>0</v>
      </c>
      <c r="W35" s="31">
        <v>0</v>
      </c>
      <c r="X35" s="464">
        <v>0</v>
      </c>
      <c r="Y35" s="31">
        <v>0</v>
      </c>
      <c r="Z35" s="31">
        <v>0</v>
      </c>
      <c r="AA35" s="31">
        <v>0</v>
      </c>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4"/>
      <c r="BB35" s="34"/>
      <c r="BC35" s="34"/>
      <c r="BD35" s="34"/>
      <c r="BE35" s="34"/>
      <c r="BF35" s="35"/>
      <c r="BG35" s="35"/>
      <c r="BH35" s="35"/>
      <c r="BI35" s="35"/>
      <c r="BJ35" s="35"/>
      <c r="BK35" s="35"/>
      <c r="BL35" s="35"/>
      <c r="BM35" s="35"/>
      <c r="BN35" s="35"/>
      <c r="BO35" s="35"/>
      <c r="BP35" s="35"/>
      <c r="BQ35" s="35"/>
      <c r="BR35" s="35"/>
      <c r="BS35" s="35"/>
      <c r="BT35" s="35"/>
      <c r="BU35" s="35"/>
      <c r="BV35" s="35"/>
      <c r="BW35" s="35"/>
      <c r="BX35" s="35"/>
      <c r="BY35" s="35"/>
      <c r="BZ35" s="35"/>
      <c r="CA35" s="35"/>
      <c r="CB35" s="296">
        <f t="shared" si="0"/>
        <v>0</v>
      </c>
      <c r="CC35" s="40"/>
      <c r="CD35" s="27">
        <f t="shared" si="1"/>
        <v>0</v>
      </c>
      <c r="CE35" s="38"/>
      <c r="CF35" s="27">
        <f t="shared" si="2"/>
        <v>0</v>
      </c>
    </row>
    <row r="36" spans="1:88" s="444" customFormat="1" ht="21" customHeight="1">
      <c r="A36" s="70"/>
      <c r="B36" s="70"/>
      <c r="C36" s="27" t="s">
        <v>90</v>
      </c>
      <c r="D36" s="28" t="s">
        <v>2289</v>
      </c>
      <c r="E36" s="41">
        <v>40107</v>
      </c>
      <c r="F36" s="45">
        <v>36733</v>
      </c>
      <c r="G36" s="467" t="s">
        <v>523</v>
      </c>
      <c r="H36" s="528"/>
      <c r="I36" s="31">
        <v>0</v>
      </c>
      <c r="J36" s="32">
        <v>0</v>
      </c>
      <c r="K36" s="31">
        <v>0</v>
      </c>
      <c r="L36" s="54">
        <v>0</v>
      </c>
      <c r="M36" s="31">
        <v>0</v>
      </c>
      <c r="N36" s="32">
        <v>0</v>
      </c>
      <c r="O36" s="31">
        <v>0</v>
      </c>
      <c r="P36" s="32">
        <v>0</v>
      </c>
      <c r="Q36" s="31">
        <v>0</v>
      </c>
      <c r="R36" s="464">
        <v>0</v>
      </c>
      <c r="S36" s="31">
        <v>0</v>
      </c>
      <c r="T36" s="464">
        <v>0</v>
      </c>
      <c r="U36" s="31">
        <v>0</v>
      </c>
      <c r="V36" s="464">
        <v>0</v>
      </c>
      <c r="W36" s="31">
        <v>0</v>
      </c>
      <c r="X36" s="464">
        <v>0</v>
      </c>
      <c r="Y36" s="31">
        <v>0</v>
      </c>
      <c r="Z36" s="31">
        <v>0</v>
      </c>
      <c r="AA36" s="31">
        <v>0</v>
      </c>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4"/>
      <c r="BB36" s="34"/>
      <c r="BC36" s="34"/>
      <c r="BD36" s="34"/>
      <c r="BE36" s="34"/>
      <c r="BF36" s="35"/>
      <c r="BG36" s="35"/>
      <c r="BH36" s="35"/>
      <c r="BI36" s="35"/>
      <c r="BJ36" s="35"/>
      <c r="BK36" s="35"/>
      <c r="BL36" s="35"/>
      <c r="BM36" s="35"/>
      <c r="BN36" s="35"/>
      <c r="BO36" s="35"/>
      <c r="BP36" s="35"/>
      <c r="BQ36" s="35"/>
      <c r="BR36" s="35"/>
      <c r="BS36" s="35"/>
      <c r="BT36" s="35"/>
      <c r="BU36" s="35"/>
      <c r="BV36" s="35"/>
      <c r="BW36" s="35"/>
      <c r="BX36" s="35"/>
      <c r="BY36" s="35"/>
      <c r="BZ36" s="35"/>
      <c r="CA36" s="35"/>
      <c r="CB36" s="296">
        <f t="shared" si="0"/>
        <v>0</v>
      </c>
      <c r="CC36" s="40"/>
      <c r="CD36" s="27">
        <f t="shared" si="1"/>
        <v>0</v>
      </c>
      <c r="CE36" s="38"/>
      <c r="CF36" s="27">
        <f t="shared" si="2"/>
        <v>0</v>
      </c>
    </row>
    <row r="37" spans="1:88" s="40" customFormat="1" ht="21" customHeight="1">
      <c r="A37" s="27"/>
      <c r="B37" s="27"/>
      <c r="C37" s="27" t="s">
        <v>92</v>
      </c>
      <c r="D37" s="28" t="s">
        <v>100</v>
      </c>
      <c r="E37" s="46">
        <v>40126</v>
      </c>
      <c r="F37" s="45">
        <v>37761</v>
      </c>
      <c r="G37" s="467" t="s">
        <v>1289</v>
      </c>
      <c r="H37" s="528"/>
      <c r="I37" s="31">
        <v>0</v>
      </c>
      <c r="J37" s="32">
        <v>0</v>
      </c>
      <c r="K37" s="31">
        <v>0</v>
      </c>
      <c r="L37" s="54">
        <v>0</v>
      </c>
      <c r="M37" s="31">
        <v>0</v>
      </c>
      <c r="N37" s="32">
        <v>0</v>
      </c>
      <c r="O37" s="31">
        <v>0</v>
      </c>
      <c r="P37" s="32">
        <v>0</v>
      </c>
      <c r="Q37" s="31">
        <v>0</v>
      </c>
      <c r="R37" s="464">
        <v>0</v>
      </c>
      <c r="S37" s="31">
        <v>0</v>
      </c>
      <c r="T37" s="464">
        <v>0</v>
      </c>
      <c r="U37" s="31">
        <v>0</v>
      </c>
      <c r="V37" s="464">
        <v>0</v>
      </c>
      <c r="W37" s="31">
        <v>0</v>
      </c>
      <c r="X37" s="464">
        <v>0</v>
      </c>
      <c r="Y37" s="31">
        <v>0</v>
      </c>
      <c r="Z37" s="31">
        <v>0</v>
      </c>
      <c r="AA37" s="31">
        <v>0</v>
      </c>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4"/>
      <c r="BB37" s="34"/>
      <c r="BC37" s="34"/>
      <c r="BD37" s="34"/>
      <c r="BE37" s="34"/>
      <c r="BF37" s="33"/>
      <c r="BG37" s="33"/>
      <c r="BH37" s="33"/>
      <c r="BI37" s="33"/>
      <c r="BJ37" s="33"/>
      <c r="BK37" s="33"/>
      <c r="BL37" s="33"/>
      <c r="BM37" s="33"/>
      <c r="BN37" s="33"/>
      <c r="BO37" s="33"/>
      <c r="BP37" s="33"/>
      <c r="BQ37" s="33"/>
      <c r="BR37" s="33"/>
      <c r="BS37" s="35"/>
      <c r="BT37" s="33"/>
      <c r="BU37" s="33"/>
      <c r="BV37" s="33"/>
      <c r="BW37" s="33"/>
      <c r="BX37" s="33"/>
      <c r="BY37" s="33"/>
      <c r="BZ37" s="33"/>
      <c r="CA37" s="33"/>
      <c r="CB37" s="296">
        <f t="shared" si="0"/>
        <v>0</v>
      </c>
      <c r="CD37" s="27">
        <f t="shared" si="1"/>
        <v>0</v>
      </c>
      <c r="CE37" s="38"/>
      <c r="CF37" s="27">
        <f t="shared" si="2"/>
        <v>0</v>
      </c>
      <c r="CG37" s="444"/>
      <c r="CH37" s="444"/>
      <c r="CI37" s="444"/>
      <c r="CJ37" s="444"/>
    </row>
    <row r="38" spans="1:88" s="444" customFormat="1" ht="21" customHeight="1">
      <c r="A38" s="70"/>
      <c r="B38" s="70"/>
      <c r="C38" s="27" t="s">
        <v>94</v>
      </c>
      <c r="D38" s="50" t="s">
        <v>674</v>
      </c>
      <c r="E38" s="46">
        <v>40909</v>
      </c>
      <c r="F38" s="492">
        <v>24073</v>
      </c>
      <c r="G38" s="467" t="s">
        <v>523</v>
      </c>
      <c r="H38" s="528"/>
      <c r="I38" s="31">
        <v>0</v>
      </c>
      <c r="J38" s="32">
        <v>0</v>
      </c>
      <c r="K38" s="31">
        <v>0</v>
      </c>
      <c r="L38" s="54">
        <v>0</v>
      </c>
      <c r="M38" s="31">
        <v>0</v>
      </c>
      <c r="N38" s="32">
        <v>0</v>
      </c>
      <c r="O38" s="31">
        <v>0</v>
      </c>
      <c r="P38" s="32">
        <v>0</v>
      </c>
      <c r="Q38" s="31">
        <v>0</v>
      </c>
      <c r="R38" s="464">
        <v>0</v>
      </c>
      <c r="S38" s="31">
        <v>0</v>
      </c>
      <c r="T38" s="464">
        <v>0</v>
      </c>
      <c r="U38" s="31">
        <v>0</v>
      </c>
      <c r="V38" s="464">
        <v>0</v>
      </c>
      <c r="W38" s="31">
        <v>0</v>
      </c>
      <c r="X38" s="464">
        <v>0</v>
      </c>
      <c r="Y38" s="31">
        <v>0</v>
      </c>
      <c r="Z38" s="31">
        <v>0</v>
      </c>
      <c r="AA38" s="31">
        <v>0</v>
      </c>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4"/>
      <c r="BB38" s="34"/>
      <c r="BC38" s="34"/>
      <c r="BD38" s="34"/>
      <c r="BE38" s="34"/>
      <c r="BF38" s="35"/>
      <c r="BG38" s="35"/>
      <c r="BH38" s="35"/>
      <c r="BI38" s="35"/>
      <c r="BJ38" s="35"/>
      <c r="BK38" s="35"/>
      <c r="BL38" s="35"/>
      <c r="BM38" s="35"/>
      <c r="BN38" s="35"/>
      <c r="BO38" s="35"/>
      <c r="BP38" s="35"/>
      <c r="BQ38" s="35"/>
      <c r="BR38" s="35"/>
      <c r="BS38" s="35"/>
      <c r="BT38" s="35"/>
      <c r="BU38" s="35"/>
      <c r="BV38" s="35"/>
      <c r="BW38" s="35"/>
      <c r="BX38" s="35"/>
      <c r="BY38" s="35"/>
      <c r="BZ38" s="35"/>
      <c r="CA38" s="35"/>
      <c r="CB38" s="296">
        <f t="shared" si="0"/>
        <v>0</v>
      </c>
      <c r="CC38" s="40"/>
      <c r="CD38" s="27">
        <f t="shared" si="1"/>
        <v>0</v>
      </c>
      <c r="CE38" s="38"/>
      <c r="CF38" s="27">
        <f t="shared" si="2"/>
        <v>0</v>
      </c>
    </row>
    <row r="39" spans="1:88" s="444" customFormat="1" ht="21" customHeight="1">
      <c r="A39" s="70"/>
      <c r="B39" s="70"/>
      <c r="C39" s="27" t="s">
        <v>96</v>
      </c>
      <c r="D39" s="28" t="s">
        <v>344</v>
      </c>
      <c r="E39" s="46">
        <v>41044</v>
      </c>
      <c r="F39" s="492">
        <v>15767</v>
      </c>
      <c r="G39" s="467" t="s">
        <v>1289</v>
      </c>
      <c r="H39" s="528"/>
      <c r="I39" s="31">
        <v>0</v>
      </c>
      <c r="J39" s="464">
        <v>0</v>
      </c>
      <c r="K39" s="31">
        <v>0</v>
      </c>
      <c r="L39" s="471">
        <v>0</v>
      </c>
      <c r="M39" s="31">
        <v>0</v>
      </c>
      <c r="N39" s="464">
        <v>0</v>
      </c>
      <c r="O39" s="31">
        <v>0</v>
      </c>
      <c r="P39" s="464">
        <v>0</v>
      </c>
      <c r="Q39" s="31">
        <v>0</v>
      </c>
      <c r="R39" s="464">
        <v>0</v>
      </c>
      <c r="S39" s="31">
        <v>0</v>
      </c>
      <c r="T39" s="464">
        <v>0</v>
      </c>
      <c r="U39" s="31">
        <v>0</v>
      </c>
      <c r="V39" s="464">
        <v>0</v>
      </c>
      <c r="W39" s="31">
        <v>0</v>
      </c>
      <c r="X39" s="464">
        <v>0</v>
      </c>
      <c r="Y39" s="31">
        <v>0</v>
      </c>
      <c r="Z39" s="31">
        <v>0</v>
      </c>
      <c r="AA39" s="31">
        <v>0</v>
      </c>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4"/>
      <c r="BB39" s="34"/>
      <c r="BC39" s="34"/>
      <c r="BD39" s="34"/>
      <c r="BE39" s="34"/>
      <c r="BF39" s="35"/>
      <c r="BG39" s="35"/>
      <c r="BH39" s="35"/>
      <c r="BI39" s="35"/>
      <c r="BJ39" s="35"/>
      <c r="BK39" s="35"/>
      <c r="BL39" s="35"/>
      <c r="BM39" s="35"/>
      <c r="BN39" s="35"/>
      <c r="BO39" s="35"/>
      <c r="BP39" s="35"/>
      <c r="BQ39" s="35"/>
      <c r="BR39" s="35"/>
      <c r="BS39" s="35"/>
      <c r="BT39" s="35"/>
      <c r="BU39" s="35"/>
      <c r="BV39" s="35"/>
      <c r="BW39" s="35"/>
      <c r="BX39" s="35"/>
      <c r="BY39" s="35"/>
      <c r="BZ39" s="35"/>
      <c r="CA39" s="35"/>
      <c r="CB39" s="296">
        <f t="shared" si="0"/>
        <v>0</v>
      </c>
      <c r="CC39" s="40"/>
      <c r="CD39" s="27">
        <f t="shared" si="1"/>
        <v>0</v>
      </c>
      <c r="CE39" s="38"/>
      <c r="CF39" s="27">
        <f t="shared" si="2"/>
        <v>0</v>
      </c>
      <c r="CG39" s="40"/>
      <c r="CH39" s="40"/>
    </row>
    <row r="40" spans="1:88" s="444" customFormat="1" ht="21" customHeight="1">
      <c r="A40" s="27"/>
      <c r="B40" s="27"/>
      <c r="C40" s="27" t="s">
        <v>97</v>
      </c>
      <c r="D40" s="28" t="s">
        <v>1683</v>
      </c>
      <c r="E40" s="46">
        <v>41430</v>
      </c>
      <c r="F40" s="45">
        <v>38791</v>
      </c>
      <c r="G40" s="467" t="s">
        <v>1669</v>
      </c>
      <c r="H40" s="528"/>
      <c r="I40" s="31">
        <v>0</v>
      </c>
      <c r="J40" s="32">
        <v>0</v>
      </c>
      <c r="K40" s="31">
        <v>0</v>
      </c>
      <c r="L40" s="54">
        <v>0</v>
      </c>
      <c r="M40" s="31">
        <v>0</v>
      </c>
      <c r="N40" s="32">
        <v>0</v>
      </c>
      <c r="O40" s="31">
        <v>0</v>
      </c>
      <c r="P40" s="32">
        <v>0</v>
      </c>
      <c r="Q40" s="31">
        <v>0</v>
      </c>
      <c r="R40" s="464">
        <v>0</v>
      </c>
      <c r="S40" s="31">
        <v>0</v>
      </c>
      <c r="T40" s="464">
        <v>0</v>
      </c>
      <c r="U40" s="31">
        <v>0</v>
      </c>
      <c r="V40" s="464">
        <v>0</v>
      </c>
      <c r="W40" s="31">
        <v>0</v>
      </c>
      <c r="X40" s="464">
        <v>0</v>
      </c>
      <c r="Y40" s="31">
        <v>0</v>
      </c>
      <c r="Z40" s="31">
        <v>0</v>
      </c>
      <c r="AA40" s="31">
        <v>0</v>
      </c>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4"/>
      <c r="BB40" s="34"/>
      <c r="BC40" s="34"/>
      <c r="BD40" s="34"/>
      <c r="BE40" s="34"/>
      <c r="BF40" s="33"/>
      <c r="BG40" s="33"/>
      <c r="BH40" s="33"/>
      <c r="BI40" s="33"/>
      <c r="BJ40" s="33"/>
      <c r="BK40" s="33"/>
      <c r="BL40" s="33"/>
      <c r="BM40" s="33"/>
      <c r="BN40" s="33"/>
      <c r="BO40" s="33"/>
      <c r="BP40" s="33"/>
      <c r="BQ40" s="33"/>
      <c r="BR40" s="33"/>
      <c r="BS40" s="35"/>
      <c r="BT40" s="33"/>
      <c r="BU40" s="33"/>
      <c r="BV40" s="33"/>
      <c r="BW40" s="33"/>
      <c r="BX40" s="33"/>
      <c r="BY40" s="33"/>
      <c r="BZ40" s="33"/>
      <c r="CA40" s="33"/>
      <c r="CB40" s="296">
        <f t="shared" si="0"/>
        <v>0</v>
      </c>
      <c r="CC40" s="40"/>
      <c r="CD40" s="27">
        <f t="shared" si="1"/>
        <v>0</v>
      </c>
      <c r="CE40" s="38"/>
      <c r="CF40" s="27">
        <f t="shared" si="2"/>
        <v>0</v>
      </c>
      <c r="CG40" s="40"/>
      <c r="CH40" s="40"/>
    </row>
    <row r="41" spans="1:88" s="444" customFormat="1" ht="21" customHeight="1">
      <c r="A41" s="70"/>
      <c r="B41" s="70"/>
      <c r="C41" s="27" t="s">
        <v>99</v>
      </c>
      <c r="D41" s="28" t="s">
        <v>2045</v>
      </c>
      <c r="E41" s="29">
        <v>41551</v>
      </c>
      <c r="F41" s="492">
        <v>28780</v>
      </c>
      <c r="G41" s="467" t="s">
        <v>1289</v>
      </c>
      <c r="H41" s="528"/>
      <c r="I41" s="31">
        <v>8</v>
      </c>
      <c r="J41" s="464">
        <v>14</v>
      </c>
      <c r="K41" s="31">
        <v>22</v>
      </c>
      <c r="L41" s="471">
        <v>16</v>
      </c>
      <c r="M41" s="31">
        <v>38</v>
      </c>
      <c r="N41" s="464">
        <v>13</v>
      </c>
      <c r="O41" s="31">
        <v>51</v>
      </c>
      <c r="P41" s="464">
        <v>12</v>
      </c>
      <c r="Q41" s="31">
        <v>63</v>
      </c>
      <c r="R41" s="464">
        <v>1</v>
      </c>
      <c r="S41" s="31">
        <v>64</v>
      </c>
      <c r="T41" s="464">
        <v>0</v>
      </c>
      <c r="U41" s="31">
        <v>64</v>
      </c>
      <c r="V41" s="464">
        <v>0</v>
      </c>
      <c r="W41" s="31">
        <v>64</v>
      </c>
      <c r="X41" s="464">
        <v>0</v>
      </c>
      <c r="Y41" s="31">
        <v>0</v>
      </c>
      <c r="Z41" s="31">
        <v>0</v>
      </c>
      <c r="AA41" s="31">
        <v>0</v>
      </c>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4"/>
      <c r="BB41" s="34"/>
      <c r="BC41" s="34"/>
      <c r="BD41" s="34"/>
      <c r="BE41" s="34"/>
      <c r="BF41" s="35"/>
      <c r="BG41" s="35"/>
      <c r="BH41" s="35"/>
      <c r="BI41" s="35"/>
      <c r="BJ41" s="35"/>
      <c r="BK41" s="35"/>
      <c r="BL41" s="35"/>
      <c r="BM41" s="35"/>
      <c r="BN41" s="35"/>
      <c r="BO41" s="35"/>
      <c r="BP41" s="35"/>
      <c r="BQ41" s="35"/>
      <c r="BR41" s="35"/>
      <c r="BS41" s="35"/>
      <c r="BT41" s="35"/>
      <c r="BU41" s="35"/>
      <c r="BV41" s="35"/>
      <c r="BW41" s="35"/>
      <c r="BX41" s="35"/>
      <c r="BY41" s="35"/>
      <c r="BZ41" s="35"/>
      <c r="CA41" s="35"/>
      <c r="CB41" s="296">
        <f t="shared" si="0"/>
        <v>0</v>
      </c>
      <c r="CC41" s="40"/>
      <c r="CD41" s="27">
        <f t="shared" si="1"/>
        <v>0</v>
      </c>
      <c r="CE41" s="38"/>
      <c r="CF41" s="27">
        <f t="shared" si="2"/>
        <v>0</v>
      </c>
      <c r="CI41" s="40"/>
      <c r="CJ41" s="40"/>
    </row>
    <row r="42" spans="1:88" s="444" customFormat="1" ht="21" customHeight="1">
      <c r="A42" s="70"/>
      <c r="B42" s="70"/>
      <c r="C42" s="27" t="s">
        <v>101</v>
      </c>
      <c r="D42" s="28" t="s">
        <v>163</v>
      </c>
      <c r="E42" s="41">
        <v>41880</v>
      </c>
      <c r="F42" s="45">
        <v>21930</v>
      </c>
      <c r="G42" s="467" t="s">
        <v>1669</v>
      </c>
      <c r="H42" s="528"/>
      <c r="I42" s="31">
        <v>0</v>
      </c>
      <c r="J42" s="32">
        <v>0</v>
      </c>
      <c r="K42" s="31">
        <v>0</v>
      </c>
      <c r="L42" s="54">
        <v>0</v>
      </c>
      <c r="M42" s="31">
        <v>0</v>
      </c>
      <c r="N42" s="32">
        <v>0</v>
      </c>
      <c r="O42" s="31">
        <v>0</v>
      </c>
      <c r="P42" s="32">
        <v>0</v>
      </c>
      <c r="Q42" s="31">
        <v>0</v>
      </c>
      <c r="R42" s="464">
        <v>1</v>
      </c>
      <c r="S42" s="31">
        <v>1</v>
      </c>
      <c r="T42" s="464">
        <v>0</v>
      </c>
      <c r="U42" s="31">
        <v>1</v>
      </c>
      <c r="V42" s="464">
        <v>0</v>
      </c>
      <c r="W42" s="31">
        <v>1</v>
      </c>
      <c r="X42" s="464">
        <v>0</v>
      </c>
      <c r="Y42" s="31">
        <v>0</v>
      </c>
      <c r="Z42" s="31">
        <v>0</v>
      </c>
      <c r="AA42" s="31">
        <v>0</v>
      </c>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4"/>
      <c r="BB42" s="34"/>
      <c r="BC42" s="34"/>
      <c r="BD42" s="34"/>
      <c r="BE42" s="34"/>
      <c r="BF42" s="35"/>
      <c r="BG42" s="35"/>
      <c r="BH42" s="35"/>
      <c r="BI42" s="35"/>
      <c r="BJ42" s="35"/>
      <c r="BK42" s="35"/>
      <c r="BL42" s="35"/>
      <c r="BM42" s="35"/>
      <c r="BN42" s="35"/>
      <c r="BO42" s="35"/>
      <c r="BP42" s="35"/>
      <c r="BQ42" s="35"/>
      <c r="BR42" s="35"/>
      <c r="BS42" s="35"/>
      <c r="BT42" s="35"/>
      <c r="BU42" s="35"/>
      <c r="BV42" s="35"/>
      <c r="BW42" s="35"/>
      <c r="BX42" s="35"/>
      <c r="BY42" s="35"/>
      <c r="BZ42" s="35"/>
      <c r="CA42" s="35"/>
      <c r="CB42" s="296">
        <f t="shared" si="0"/>
        <v>0</v>
      </c>
      <c r="CC42" s="40"/>
      <c r="CD42" s="27">
        <f t="shared" si="1"/>
        <v>0</v>
      </c>
      <c r="CE42" s="38"/>
      <c r="CF42" s="27">
        <f t="shared" si="2"/>
        <v>0</v>
      </c>
    </row>
    <row r="43" spans="1:88" s="444" customFormat="1" ht="21" customHeight="1">
      <c r="A43" s="70"/>
      <c r="B43" s="70"/>
      <c r="C43" s="27" t="s">
        <v>102</v>
      </c>
      <c r="D43" s="28" t="s">
        <v>2278</v>
      </c>
      <c r="E43" s="41">
        <v>41948</v>
      </c>
      <c r="F43" s="45">
        <v>15767</v>
      </c>
      <c r="G43" s="467" t="s">
        <v>523</v>
      </c>
      <c r="H43" s="528"/>
      <c r="I43" s="31">
        <v>0</v>
      </c>
      <c r="J43" s="32">
        <v>0</v>
      </c>
      <c r="K43" s="31">
        <v>0</v>
      </c>
      <c r="L43" s="54">
        <v>0</v>
      </c>
      <c r="M43" s="31">
        <v>0</v>
      </c>
      <c r="N43" s="32">
        <v>0</v>
      </c>
      <c r="O43" s="31">
        <v>0</v>
      </c>
      <c r="P43" s="32">
        <v>0</v>
      </c>
      <c r="Q43" s="31">
        <v>0</v>
      </c>
      <c r="R43" s="464">
        <v>0</v>
      </c>
      <c r="S43" s="31">
        <v>0</v>
      </c>
      <c r="T43" s="464">
        <v>0</v>
      </c>
      <c r="U43" s="31">
        <v>0</v>
      </c>
      <c r="V43" s="464">
        <v>0</v>
      </c>
      <c r="W43" s="31">
        <v>0</v>
      </c>
      <c r="X43" s="464">
        <v>0</v>
      </c>
      <c r="Y43" s="31">
        <v>0</v>
      </c>
      <c r="Z43" s="31">
        <v>0</v>
      </c>
      <c r="AA43" s="31">
        <v>0</v>
      </c>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4"/>
      <c r="BB43" s="34"/>
      <c r="BC43" s="34"/>
      <c r="BD43" s="34"/>
      <c r="BE43" s="34"/>
      <c r="BF43" s="35"/>
      <c r="BG43" s="35"/>
      <c r="BH43" s="35"/>
      <c r="BI43" s="35"/>
      <c r="BJ43" s="35"/>
      <c r="BK43" s="35"/>
      <c r="BL43" s="35"/>
      <c r="BM43" s="35"/>
      <c r="BN43" s="35"/>
      <c r="BO43" s="35"/>
      <c r="BP43" s="35"/>
      <c r="BQ43" s="35"/>
      <c r="BR43" s="35"/>
      <c r="BS43" s="35"/>
      <c r="BT43" s="35"/>
      <c r="BU43" s="35"/>
      <c r="BV43" s="35"/>
      <c r="BW43" s="35"/>
      <c r="BX43" s="35"/>
      <c r="BY43" s="35"/>
      <c r="BZ43" s="35"/>
      <c r="CA43" s="35"/>
      <c r="CB43" s="296">
        <f t="shared" si="0"/>
        <v>0</v>
      </c>
      <c r="CC43" s="40"/>
      <c r="CD43" s="27">
        <f t="shared" si="1"/>
        <v>0</v>
      </c>
      <c r="CE43" s="38"/>
      <c r="CF43" s="27">
        <f t="shared" si="2"/>
        <v>0</v>
      </c>
    </row>
    <row r="44" spans="1:88" s="444" customFormat="1" ht="21" customHeight="1">
      <c r="A44" s="70"/>
      <c r="B44" s="70"/>
      <c r="C44" s="27" t="s">
        <v>104</v>
      </c>
      <c r="D44" s="28" t="s">
        <v>332</v>
      </c>
      <c r="E44" s="46">
        <v>42026</v>
      </c>
      <c r="F44" s="45">
        <v>43438</v>
      </c>
      <c r="G44" s="467" t="s">
        <v>1289</v>
      </c>
      <c r="H44" s="528"/>
      <c r="I44" s="31">
        <v>0</v>
      </c>
      <c r="J44" s="32">
        <v>0</v>
      </c>
      <c r="K44" s="31">
        <v>0</v>
      </c>
      <c r="L44" s="54">
        <v>0</v>
      </c>
      <c r="M44" s="31">
        <v>0</v>
      </c>
      <c r="N44" s="32">
        <v>0</v>
      </c>
      <c r="O44" s="31">
        <v>0</v>
      </c>
      <c r="P44" s="32">
        <v>0</v>
      </c>
      <c r="Q44" s="31">
        <v>0</v>
      </c>
      <c r="R44" s="464">
        <v>0</v>
      </c>
      <c r="S44" s="31">
        <v>0</v>
      </c>
      <c r="T44" s="464">
        <v>0</v>
      </c>
      <c r="U44" s="31">
        <v>0</v>
      </c>
      <c r="V44" s="464">
        <v>0</v>
      </c>
      <c r="W44" s="31">
        <v>0</v>
      </c>
      <c r="X44" s="464">
        <v>0</v>
      </c>
      <c r="Y44" s="31">
        <v>0</v>
      </c>
      <c r="Z44" s="31">
        <v>0</v>
      </c>
      <c r="AA44" s="31">
        <v>0</v>
      </c>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4"/>
      <c r="BB44" s="34"/>
      <c r="BC44" s="34"/>
      <c r="BD44" s="34"/>
      <c r="BE44" s="34"/>
      <c r="BF44" s="35"/>
      <c r="BG44" s="35"/>
      <c r="BH44" s="35"/>
      <c r="BI44" s="35"/>
      <c r="BJ44" s="35"/>
      <c r="BK44" s="35"/>
      <c r="BL44" s="35"/>
      <c r="BM44" s="35"/>
      <c r="BN44" s="35"/>
      <c r="BO44" s="35"/>
      <c r="BP44" s="35"/>
      <c r="BQ44" s="35"/>
      <c r="BR44" s="35"/>
      <c r="BS44" s="35"/>
      <c r="BT44" s="35"/>
      <c r="BU44" s="35"/>
      <c r="BV44" s="35"/>
      <c r="BW44" s="35"/>
      <c r="BX44" s="35"/>
      <c r="BY44" s="35"/>
      <c r="BZ44" s="35"/>
      <c r="CA44" s="35"/>
      <c r="CB44" s="296">
        <f t="shared" si="0"/>
        <v>0</v>
      </c>
      <c r="CC44" s="40"/>
      <c r="CD44" s="27">
        <f t="shared" si="1"/>
        <v>0</v>
      </c>
      <c r="CE44" s="38"/>
      <c r="CF44" s="27">
        <f t="shared" si="2"/>
        <v>0</v>
      </c>
      <c r="CG44" s="40"/>
      <c r="CH44" s="40"/>
    </row>
    <row r="45" spans="1:88" s="444" customFormat="1" ht="21" customHeight="1">
      <c r="A45" s="70"/>
      <c r="B45" s="70"/>
      <c r="C45" s="27" t="s">
        <v>106</v>
      </c>
      <c r="D45" s="28" t="s">
        <v>2067</v>
      </c>
      <c r="E45" s="41">
        <v>42051</v>
      </c>
      <c r="F45" s="492">
        <v>27723</v>
      </c>
      <c r="G45" s="467" t="s">
        <v>1289</v>
      </c>
      <c r="H45" s="528"/>
      <c r="I45" s="31">
        <v>0</v>
      </c>
      <c r="J45" s="32">
        <v>0</v>
      </c>
      <c r="K45" s="31">
        <v>0</v>
      </c>
      <c r="L45" s="54">
        <v>0</v>
      </c>
      <c r="M45" s="31">
        <v>0</v>
      </c>
      <c r="N45" s="32">
        <v>0</v>
      </c>
      <c r="O45" s="31">
        <v>0</v>
      </c>
      <c r="P45" s="32">
        <v>0</v>
      </c>
      <c r="Q45" s="31">
        <v>0</v>
      </c>
      <c r="R45" s="464">
        <v>0</v>
      </c>
      <c r="S45" s="31">
        <v>0</v>
      </c>
      <c r="T45" s="464">
        <v>0</v>
      </c>
      <c r="U45" s="31">
        <v>0</v>
      </c>
      <c r="V45" s="464">
        <v>0</v>
      </c>
      <c r="W45" s="31">
        <v>0</v>
      </c>
      <c r="X45" s="464">
        <v>0</v>
      </c>
      <c r="Y45" s="31">
        <v>0</v>
      </c>
      <c r="Z45" s="31">
        <v>0</v>
      </c>
      <c r="AA45" s="31">
        <v>0</v>
      </c>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4"/>
      <c r="BB45" s="34"/>
      <c r="BC45" s="34"/>
      <c r="BD45" s="34"/>
      <c r="BE45" s="34"/>
      <c r="BF45" s="35"/>
      <c r="BG45" s="35"/>
      <c r="BH45" s="35"/>
      <c r="BI45" s="35"/>
      <c r="BJ45" s="35"/>
      <c r="BK45" s="35"/>
      <c r="BL45" s="35"/>
      <c r="BM45" s="35"/>
      <c r="BN45" s="35"/>
      <c r="BO45" s="35"/>
      <c r="BP45" s="35"/>
      <c r="BQ45" s="35"/>
      <c r="BR45" s="35"/>
      <c r="BS45" s="35"/>
      <c r="BT45" s="35"/>
      <c r="BU45" s="35"/>
      <c r="BV45" s="35"/>
      <c r="BW45" s="35"/>
      <c r="BX45" s="35"/>
      <c r="BY45" s="35"/>
      <c r="BZ45" s="35"/>
      <c r="CA45" s="35"/>
      <c r="CB45" s="296">
        <f t="shared" si="0"/>
        <v>0</v>
      </c>
      <c r="CC45" s="40"/>
      <c r="CD45" s="27">
        <f t="shared" si="1"/>
        <v>0</v>
      </c>
      <c r="CE45" s="38"/>
      <c r="CF45" s="27">
        <f t="shared" si="2"/>
        <v>0</v>
      </c>
    </row>
    <row r="46" spans="1:88" s="444" customFormat="1" ht="21" customHeight="1">
      <c r="A46" s="70"/>
      <c r="B46" s="70"/>
      <c r="C46" s="27" t="s">
        <v>108</v>
      </c>
      <c r="D46" s="28" t="s">
        <v>2068</v>
      </c>
      <c r="E46" s="41">
        <v>42051</v>
      </c>
      <c r="F46" s="492">
        <v>43052</v>
      </c>
      <c r="G46" s="467" t="s">
        <v>1289</v>
      </c>
      <c r="H46" s="528"/>
      <c r="I46" s="31">
        <v>0</v>
      </c>
      <c r="J46" s="32">
        <v>0</v>
      </c>
      <c r="K46" s="31">
        <v>0</v>
      </c>
      <c r="L46" s="54">
        <v>0</v>
      </c>
      <c r="M46" s="31">
        <v>0</v>
      </c>
      <c r="N46" s="32">
        <v>0</v>
      </c>
      <c r="O46" s="31">
        <v>0</v>
      </c>
      <c r="P46" s="32">
        <v>0</v>
      </c>
      <c r="Q46" s="31">
        <v>0</v>
      </c>
      <c r="R46" s="464">
        <v>0</v>
      </c>
      <c r="S46" s="31">
        <v>0</v>
      </c>
      <c r="T46" s="464">
        <v>0</v>
      </c>
      <c r="U46" s="31">
        <v>0</v>
      </c>
      <c r="V46" s="464">
        <v>0</v>
      </c>
      <c r="W46" s="31">
        <v>0</v>
      </c>
      <c r="X46" s="464">
        <v>0</v>
      </c>
      <c r="Y46" s="31">
        <v>0</v>
      </c>
      <c r="Z46" s="31">
        <v>0</v>
      </c>
      <c r="AA46" s="31">
        <v>0</v>
      </c>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4"/>
      <c r="BB46" s="34"/>
      <c r="BC46" s="34"/>
      <c r="BD46" s="34"/>
      <c r="BE46" s="34"/>
      <c r="BF46" s="35"/>
      <c r="BG46" s="35"/>
      <c r="BH46" s="35"/>
      <c r="BI46" s="35"/>
      <c r="BJ46" s="35"/>
      <c r="BK46" s="35"/>
      <c r="BL46" s="35"/>
      <c r="BM46" s="35"/>
      <c r="BN46" s="35"/>
      <c r="BO46" s="35"/>
      <c r="BP46" s="35"/>
      <c r="BQ46" s="35"/>
      <c r="BR46" s="35"/>
      <c r="BS46" s="35"/>
      <c r="BT46" s="35"/>
      <c r="BU46" s="35"/>
      <c r="BV46" s="35"/>
      <c r="BW46" s="35"/>
      <c r="BX46" s="35"/>
      <c r="BY46" s="35"/>
      <c r="BZ46" s="35"/>
      <c r="CA46" s="35"/>
      <c r="CB46" s="296">
        <f t="shared" si="0"/>
        <v>0</v>
      </c>
      <c r="CC46" s="40"/>
      <c r="CD46" s="27">
        <f t="shared" si="1"/>
        <v>0</v>
      </c>
      <c r="CE46" s="38"/>
      <c r="CF46" s="27">
        <f t="shared" si="2"/>
        <v>0</v>
      </c>
    </row>
    <row r="47" spans="1:88" s="444" customFormat="1" ht="21" customHeight="1">
      <c r="A47" s="70"/>
      <c r="B47" s="70"/>
      <c r="C47" s="27" t="s">
        <v>110</v>
      </c>
      <c r="D47" s="28" t="s">
        <v>172</v>
      </c>
      <c r="E47" s="41">
        <v>42153</v>
      </c>
      <c r="F47" s="492">
        <v>42185</v>
      </c>
      <c r="G47" s="467" t="s">
        <v>523</v>
      </c>
      <c r="H47" s="528"/>
      <c r="I47" s="31">
        <v>0</v>
      </c>
      <c r="J47" s="32">
        <v>0</v>
      </c>
      <c r="K47" s="31">
        <v>0</v>
      </c>
      <c r="L47" s="32">
        <v>0</v>
      </c>
      <c r="M47" s="31">
        <v>0</v>
      </c>
      <c r="N47" s="32">
        <v>0</v>
      </c>
      <c r="O47" s="31">
        <v>0</v>
      </c>
      <c r="P47" s="32">
        <v>0</v>
      </c>
      <c r="Q47" s="31">
        <v>0</v>
      </c>
      <c r="R47" s="464">
        <v>0</v>
      </c>
      <c r="S47" s="31">
        <v>0</v>
      </c>
      <c r="T47" s="464">
        <v>0</v>
      </c>
      <c r="U47" s="31">
        <v>0</v>
      </c>
      <c r="V47" s="464">
        <v>0</v>
      </c>
      <c r="W47" s="31">
        <v>0</v>
      </c>
      <c r="X47" s="464">
        <v>0</v>
      </c>
      <c r="Y47" s="31">
        <v>0</v>
      </c>
      <c r="Z47" s="31">
        <v>0</v>
      </c>
      <c r="AA47" s="31">
        <v>0</v>
      </c>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4"/>
      <c r="BB47" s="34"/>
      <c r="BC47" s="34"/>
      <c r="BD47" s="34"/>
      <c r="BE47" s="34"/>
      <c r="BF47" s="35"/>
      <c r="BG47" s="35"/>
      <c r="BH47" s="35"/>
      <c r="BI47" s="35"/>
      <c r="BJ47" s="35"/>
      <c r="BK47" s="35"/>
      <c r="BL47" s="35"/>
      <c r="BM47" s="35"/>
      <c r="BN47" s="35"/>
      <c r="BO47" s="35"/>
      <c r="BP47" s="35"/>
      <c r="BQ47" s="35"/>
      <c r="BR47" s="35"/>
      <c r="BS47" s="35"/>
      <c r="BT47" s="35"/>
      <c r="BU47" s="35"/>
      <c r="BV47" s="35"/>
      <c r="BW47" s="35"/>
      <c r="BX47" s="35"/>
      <c r="BY47" s="35"/>
      <c r="BZ47" s="35"/>
      <c r="CA47" s="35"/>
      <c r="CB47" s="296">
        <f t="shared" si="0"/>
        <v>0</v>
      </c>
      <c r="CC47" s="40"/>
      <c r="CD47" s="27">
        <f t="shared" si="1"/>
        <v>0</v>
      </c>
      <c r="CE47" s="38"/>
      <c r="CF47" s="27">
        <f t="shared" si="2"/>
        <v>0</v>
      </c>
    </row>
    <row r="48" spans="1:88" s="444" customFormat="1" ht="21" customHeight="1">
      <c r="A48" s="27"/>
      <c r="B48" s="27"/>
      <c r="C48" s="27" t="s">
        <v>112</v>
      </c>
      <c r="D48" s="28" t="s">
        <v>1708</v>
      </c>
      <c r="E48" s="46">
        <v>42172</v>
      </c>
      <c r="F48" s="45">
        <v>40308</v>
      </c>
      <c r="G48" s="467" t="s">
        <v>1289</v>
      </c>
      <c r="H48" s="528"/>
      <c r="I48" s="31">
        <v>0</v>
      </c>
      <c r="J48" s="32">
        <v>0</v>
      </c>
      <c r="K48" s="31">
        <v>0</v>
      </c>
      <c r="L48" s="54">
        <v>0</v>
      </c>
      <c r="M48" s="31">
        <v>0</v>
      </c>
      <c r="N48" s="32">
        <v>0</v>
      </c>
      <c r="O48" s="31">
        <v>0</v>
      </c>
      <c r="P48" s="32">
        <v>0</v>
      </c>
      <c r="Q48" s="31">
        <v>0</v>
      </c>
      <c r="R48" s="464">
        <v>0</v>
      </c>
      <c r="S48" s="31">
        <v>0</v>
      </c>
      <c r="T48" s="464">
        <v>0</v>
      </c>
      <c r="U48" s="31">
        <v>0</v>
      </c>
      <c r="V48" s="464">
        <v>0</v>
      </c>
      <c r="W48" s="31">
        <v>0</v>
      </c>
      <c r="X48" s="464">
        <v>0</v>
      </c>
      <c r="Y48" s="31">
        <v>0</v>
      </c>
      <c r="Z48" s="31">
        <v>0</v>
      </c>
      <c r="AA48" s="31">
        <v>0</v>
      </c>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4"/>
      <c r="BB48" s="34"/>
      <c r="BC48" s="34"/>
      <c r="BD48" s="34"/>
      <c r="BE48" s="34"/>
      <c r="BF48" s="33"/>
      <c r="BG48" s="33"/>
      <c r="BH48" s="33"/>
      <c r="BI48" s="33"/>
      <c r="BJ48" s="33"/>
      <c r="BK48" s="33"/>
      <c r="BL48" s="33"/>
      <c r="BM48" s="33"/>
      <c r="BN48" s="33"/>
      <c r="BO48" s="33"/>
      <c r="BP48" s="33"/>
      <c r="BQ48" s="33"/>
      <c r="BR48" s="33"/>
      <c r="BS48" s="35"/>
      <c r="BT48" s="33"/>
      <c r="BU48" s="33"/>
      <c r="BV48" s="33"/>
      <c r="BW48" s="33"/>
      <c r="BX48" s="33"/>
      <c r="BY48" s="33"/>
      <c r="BZ48" s="33"/>
      <c r="CA48" s="33"/>
      <c r="CB48" s="296">
        <f t="shared" si="0"/>
        <v>0</v>
      </c>
      <c r="CC48" s="40"/>
      <c r="CD48" s="27">
        <f t="shared" si="1"/>
        <v>0</v>
      </c>
      <c r="CE48" s="38"/>
      <c r="CF48" s="27">
        <f t="shared" si="2"/>
        <v>0</v>
      </c>
    </row>
    <row r="49" spans="1:88" s="444" customFormat="1" ht="21" customHeight="1">
      <c r="A49" s="70"/>
      <c r="B49" s="70"/>
      <c r="C49" s="27" t="s">
        <v>114</v>
      </c>
      <c r="D49" s="28" t="s">
        <v>197</v>
      </c>
      <c r="E49" s="41">
        <v>42442</v>
      </c>
      <c r="F49" s="492">
        <v>34663</v>
      </c>
      <c r="G49" s="467" t="s">
        <v>523</v>
      </c>
      <c r="H49" s="528"/>
      <c r="I49" s="31">
        <v>0</v>
      </c>
      <c r="J49" s="32">
        <v>0</v>
      </c>
      <c r="K49" s="31">
        <v>0</v>
      </c>
      <c r="L49" s="54">
        <v>0</v>
      </c>
      <c r="M49" s="31">
        <v>0</v>
      </c>
      <c r="N49" s="32">
        <v>0</v>
      </c>
      <c r="O49" s="31">
        <v>0</v>
      </c>
      <c r="P49" s="32">
        <v>0</v>
      </c>
      <c r="Q49" s="31">
        <v>0</v>
      </c>
      <c r="R49" s="464">
        <v>0</v>
      </c>
      <c r="S49" s="31">
        <v>0</v>
      </c>
      <c r="T49" s="464">
        <v>0</v>
      </c>
      <c r="U49" s="31">
        <v>0</v>
      </c>
      <c r="V49" s="464">
        <v>0</v>
      </c>
      <c r="W49" s="31">
        <v>0</v>
      </c>
      <c r="X49" s="464">
        <v>0</v>
      </c>
      <c r="Y49" s="31">
        <v>0</v>
      </c>
      <c r="Z49" s="31">
        <v>0</v>
      </c>
      <c r="AA49" s="31">
        <v>0</v>
      </c>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4"/>
      <c r="BB49" s="34"/>
      <c r="BC49" s="34"/>
      <c r="BD49" s="34"/>
      <c r="BE49" s="34"/>
      <c r="BF49" s="35"/>
      <c r="BG49" s="35"/>
      <c r="BH49" s="35"/>
      <c r="BI49" s="35"/>
      <c r="BJ49" s="35"/>
      <c r="BK49" s="35"/>
      <c r="BL49" s="35"/>
      <c r="BM49" s="35"/>
      <c r="BN49" s="35"/>
      <c r="BO49" s="35"/>
      <c r="BP49" s="35"/>
      <c r="BQ49" s="35"/>
      <c r="BR49" s="35"/>
      <c r="BS49" s="35"/>
      <c r="BT49" s="35"/>
      <c r="BU49" s="35"/>
      <c r="BV49" s="35"/>
      <c r="BW49" s="35"/>
      <c r="BX49" s="35"/>
      <c r="BY49" s="35"/>
      <c r="BZ49" s="35"/>
      <c r="CA49" s="35"/>
      <c r="CB49" s="296">
        <f t="shared" ref="CB49:CB72" si="3">COUNT(AB49:AZ49)</f>
        <v>0</v>
      </c>
      <c r="CC49" s="40"/>
      <c r="CD49" s="27">
        <f t="shared" si="1"/>
        <v>0</v>
      </c>
      <c r="CE49" s="38"/>
      <c r="CF49" s="27">
        <f t="shared" si="2"/>
        <v>0</v>
      </c>
    </row>
    <row r="50" spans="1:88" s="444" customFormat="1" ht="21" customHeight="1">
      <c r="A50" s="70"/>
      <c r="B50" s="70"/>
      <c r="C50" s="27" t="s">
        <v>115</v>
      </c>
      <c r="D50" s="28" t="s">
        <v>225</v>
      </c>
      <c r="E50" s="29">
        <v>42875</v>
      </c>
      <c r="F50" s="45">
        <v>42867</v>
      </c>
      <c r="G50" s="467" t="s">
        <v>1289</v>
      </c>
      <c r="H50" s="528"/>
      <c r="I50" s="31">
        <v>0</v>
      </c>
      <c r="J50" s="32">
        <v>0</v>
      </c>
      <c r="K50" s="31">
        <v>0</v>
      </c>
      <c r="L50" s="54">
        <v>0</v>
      </c>
      <c r="M50" s="31">
        <v>0</v>
      </c>
      <c r="N50" s="32">
        <v>0</v>
      </c>
      <c r="O50" s="31">
        <v>0</v>
      </c>
      <c r="P50" s="32">
        <v>0</v>
      </c>
      <c r="Q50" s="31">
        <v>0</v>
      </c>
      <c r="R50" s="464">
        <v>0</v>
      </c>
      <c r="S50" s="31">
        <v>0</v>
      </c>
      <c r="T50" s="464">
        <v>0</v>
      </c>
      <c r="U50" s="31">
        <v>0</v>
      </c>
      <c r="V50" s="464">
        <v>0</v>
      </c>
      <c r="W50" s="31">
        <v>0</v>
      </c>
      <c r="X50" s="464">
        <v>0</v>
      </c>
      <c r="Y50" s="31">
        <v>0</v>
      </c>
      <c r="Z50" s="31">
        <v>0</v>
      </c>
      <c r="AA50" s="31">
        <v>0</v>
      </c>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4"/>
      <c r="BB50" s="34"/>
      <c r="BC50" s="34"/>
      <c r="BD50" s="34"/>
      <c r="BE50" s="34"/>
      <c r="BF50" s="35"/>
      <c r="BG50" s="35"/>
      <c r="BH50" s="35"/>
      <c r="BI50" s="35"/>
      <c r="BJ50" s="35"/>
      <c r="BK50" s="35"/>
      <c r="BL50" s="35"/>
      <c r="BM50" s="35"/>
      <c r="BN50" s="35"/>
      <c r="BO50" s="35"/>
      <c r="BP50" s="35"/>
      <c r="BQ50" s="35"/>
      <c r="BR50" s="35"/>
      <c r="BS50" s="35"/>
      <c r="BT50" s="35"/>
      <c r="BU50" s="35"/>
      <c r="BV50" s="35"/>
      <c r="BW50" s="35"/>
      <c r="BX50" s="35"/>
      <c r="BY50" s="35"/>
      <c r="BZ50" s="35"/>
      <c r="CA50" s="35"/>
      <c r="CB50" s="296">
        <f t="shared" si="3"/>
        <v>0</v>
      </c>
      <c r="CC50" s="40"/>
      <c r="CD50" s="27">
        <f t="shared" ref="CD50:CD72" si="4">COUNT(BA50:CA50)</f>
        <v>0</v>
      </c>
      <c r="CE50" s="38"/>
      <c r="CF50" s="27">
        <f t="shared" si="2"/>
        <v>0</v>
      </c>
    </row>
    <row r="51" spans="1:88" s="444" customFormat="1" ht="21" customHeight="1">
      <c r="A51" s="70"/>
      <c r="B51" s="70"/>
      <c r="C51" s="27" t="s">
        <v>117</v>
      </c>
      <c r="D51" s="50" t="s">
        <v>1836</v>
      </c>
      <c r="E51" s="29">
        <v>43141</v>
      </c>
      <c r="F51" s="45">
        <v>43844</v>
      </c>
      <c r="G51" s="467" t="s">
        <v>1669</v>
      </c>
      <c r="H51" s="528"/>
      <c r="I51" s="31">
        <v>0</v>
      </c>
      <c r="J51" s="55">
        <v>0</v>
      </c>
      <c r="K51" s="31">
        <v>0</v>
      </c>
      <c r="L51" s="32">
        <v>0</v>
      </c>
      <c r="M51" s="31">
        <v>0</v>
      </c>
      <c r="N51" s="32">
        <v>0</v>
      </c>
      <c r="O51" s="31">
        <v>0</v>
      </c>
      <c r="P51" s="32">
        <v>0</v>
      </c>
      <c r="Q51" s="31">
        <v>0</v>
      </c>
      <c r="R51" s="464">
        <v>0</v>
      </c>
      <c r="S51" s="31">
        <v>0</v>
      </c>
      <c r="T51" s="464">
        <v>0</v>
      </c>
      <c r="U51" s="31">
        <v>0</v>
      </c>
      <c r="V51" s="464">
        <v>0</v>
      </c>
      <c r="W51" s="31">
        <v>0</v>
      </c>
      <c r="X51" s="464">
        <v>0</v>
      </c>
      <c r="Y51" s="31">
        <v>0</v>
      </c>
      <c r="Z51" s="31">
        <v>0</v>
      </c>
      <c r="AA51" s="31">
        <v>0</v>
      </c>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4"/>
      <c r="BB51" s="34"/>
      <c r="BC51" s="34"/>
      <c r="BD51" s="34"/>
      <c r="BE51" s="34"/>
      <c r="BF51" s="35"/>
      <c r="BG51" s="35"/>
      <c r="BH51" s="35"/>
      <c r="BI51" s="35"/>
      <c r="BJ51" s="35"/>
      <c r="BK51" s="35"/>
      <c r="BL51" s="35"/>
      <c r="BM51" s="35"/>
      <c r="BN51" s="35"/>
      <c r="BO51" s="35"/>
      <c r="BP51" s="35"/>
      <c r="BQ51" s="35"/>
      <c r="BR51" s="35"/>
      <c r="BS51" s="35"/>
      <c r="BT51" s="35"/>
      <c r="BU51" s="35"/>
      <c r="BV51" s="35"/>
      <c r="BW51" s="35"/>
      <c r="BX51" s="35"/>
      <c r="BY51" s="35"/>
      <c r="BZ51" s="35"/>
      <c r="CA51" s="35"/>
      <c r="CB51" s="296">
        <f t="shared" si="3"/>
        <v>0</v>
      </c>
      <c r="CC51" s="40"/>
      <c r="CD51" s="27">
        <f t="shared" si="4"/>
        <v>0</v>
      </c>
      <c r="CE51" s="38"/>
      <c r="CF51" s="27">
        <f t="shared" si="2"/>
        <v>0</v>
      </c>
    </row>
    <row r="52" spans="1:88" s="444" customFormat="1" ht="21" customHeight="1">
      <c r="A52" s="70"/>
      <c r="B52" s="70"/>
      <c r="C52" s="27" t="s">
        <v>119</v>
      </c>
      <c r="D52" s="28" t="s">
        <v>235</v>
      </c>
      <c r="E52" s="46">
        <v>43259</v>
      </c>
      <c r="F52" s="45">
        <v>22790</v>
      </c>
      <c r="G52" s="467" t="s">
        <v>1289</v>
      </c>
      <c r="H52" s="528"/>
      <c r="I52" s="31">
        <v>0</v>
      </c>
      <c r="J52" s="32">
        <v>0</v>
      </c>
      <c r="K52" s="31">
        <v>0</v>
      </c>
      <c r="L52" s="54">
        <v>0</v>
      </c>
      <c r="M52" s="31">
        <v>0</v>
      </c>
      <c r="N52" s="32">
        <v>0</v>
      </c>
      <c r="O52" s="31">
        <v>0</v>
      </c>
      <c r="P52" s="32">
        <v>0</v>
      </c>
      <c r="Q52" s="31">
        <v>0</v>
      </c>
      <c r="R52" s="464">
        <v>0</v>
      </c>
      <c r="S52" s="31">
        <v>0</v>
      </c>
      <c r="T52" s="464">
        <v>0</v>
      </c>
      <c r="U52" s="31">
        <v>0</v>
      </c>
      <c r="V52" s="464">
        <v>0</v>
      </c>
      <c r="W52" s="31">
        <v>0</v>
      </c>
      <c r="X52" s="464">
        <v>0</v>
      </c>
      <c r="Y52" s="31">
        <v>0</v>
      </c>
      <c r="Z52" s="31">
        <v>0</v>
      </c>
      <c r="AA52" s="31">
        <v>0</v>
      </c>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4"/>
      <c r="BB52" s="34"/>
      <c r="BC52" s="34"/>
      <c r="BD52" s="34"/>
      <c r="BE52" s="34"/>
      <c r="BF52" s="35"/>
      <c r="BG52" s="35"/>
      <c r="BH52" s="35"/>
      <c r="BI52" s="35"/>
      <c r="BJ52" s="35"/>
      <c r="BK52" s="35"/>
      <c r="BL52" s="35"/>
      <c r="BM52" s="35"/>
      <c r="BN52" s="35"/>
      <c r="BO52" s="35"/>
      <c r="BP52" s="35"/>
      <c r="BQ52" s="35"/>
      <c r="BR52" s="35"/>
      <c r="BS52" s="35"/>
      <c r="BT52" s="35"/>
      <c r="BU52" s="35"/>
      <c r="BV52" s="35"/>
      <c r="BW52" s="35"/>
      <c r="BX52" s="35"/>
      <c r="BY52" s="35"/>
      <c r="BZ52" s="35"/>
      <c r="CA52" s="35"/>
      <c r="CB52" s="296">
        <f t="shared" si="3"/>
        <v>0</v>
      </c>
      <c r="CC52" s="40"/>
      <c r="CD52" s="27">
        <f t="shared" si="4"/>
        <v>0</v>
      </c>
      <c r="CE52" s="38"/>
      <c r="CF52" s="27">
        <f t="shared" ref="CF52:CF72" si="5">SUM(CB52,CD52)</f>
        <v>0</v>
      </c>
    </row>
    <row r="53" spans="1:88" s="444" customFormat="1" ht="21" customHeight="1">
      <c r="A53" s="70"/>
      <c r="B53" s="70"/>
      <c r="C53" s="27" t="s">
        <v>121</v>
      </c>
      <c r="D53" s="28" t="s">
        <v>1725</v>
      </c>
      <c r="E53" s="29">
        <v>43292</v>
      </c>
      <c r="F53" s="45">
        <v>22153</v>
      </c>
      <c r="G53" s="467" t="s">
        <v>1669</v>
      </c>
      <c r="H53" s="528"/>
      <c r="I53" s="31">
        <v>0</v>
      </c>
      <c r="J53" s="32">
        <v>0</v>
      </c>
      <c r="K53" s="31">
        <v>0</v>
      </c>
      <c r="L53" s="54">
        <v>0</v>
      </c>
      <c r="M53" s="31">
        <v>0</v>
      </c>
      <c r="N53" s="32">
        <v>0</v>
      </c>
      <c r="O53" s="31">
        <v>0</v>
      </c>
      <c r="P53" s="32">
        <v>0</v>
      </c>
      <c r="Q53" s="31">
        <v>0</v>
      </c>
      <c r="R53" s="464">
        <v>0</v>
      </c>
      <c r="S53" s="31">
        <v>0</v>
      </c>
      <c r="T53" s="464">
        <v>0</v>
      </c>
      <c r="U53" s="31">
        <v>0</v>
      </c>
      <c r="V53" s="464">
        <v>0</v>
      </c>
      <c r="W53" s="31">
        <v>0</v>
      </c>
      <c r="X53" s="464">
        <v>0</v>
      </c>
      <c r="Y53" s="31">
        <v>0</v>
      </c>
      <c r="Z53" s="31">
        <v>0</v>
      </c>
      <c r="AA53" s="31">
        <v>0</v>
      </c>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4"/>
      <c r="BB53" s="34"/>
      <c r="BC53" s="34"/>
      <c r="BD53" s="34"/>
      <c r="BE53" s="34"/>
      <c r="BF53" s="35"/>
      <c r="BG53" s="35"/>
      <c r="BH53" s="35"/>
      <c r="BI53" s="35"/>
      <c r="BJ53" s="35"/>
      <c r="BK53" s="35"/>
      <c r="BL53" s="35"/>
      <c r="BM53" s="35"/>
      <c r="BN53" s="35"/>
      <c r="BO53" s="35"/>
      <c r="BP53" s="35"/>
      <c r="BQ53" s="35"/>
      <c r="BR53" s="35"/>
      <c r="BS53" s="35"/>
      <c r="BT53" s="35"/>
      <c r="BU53" s="35"/>
      <c r="BV53" s="35"/>
      <c r="BW53" s="35"/>
      <c r="BX53" s="35"/>
      <c r="BY53" s="35"/>
      <c r="BZ53" s="35"/>
      <c r="CA53" s="35"/>
      <c r="CB53" s="296">
        <f t="shared" si="3"/>
        <v>0</v>
      </c>
      <c r="CC53" s="40"/>
      <c r="CD53" s="27">
        <f t="shared" si="4"/>
        <v>0</v>
      </c>
      <c r="CE53" s="38"/>
      <c r="CF53" s="27">
        <f t="shared" si="5"/>
        <v>0</v>
      </c>
    </row>
    <row r="54" spans="1:88" s="444" customFormat="1" ht="21" customHeight="1">
      <c r="A54" s="51"/>
      <c r="B54" s="51"/>
      <c r="C54" s="27" t="s">
        <v>123</v>
      </c>
      <c r="D54" s="28" t="s">
        <v>1714</v>
      </c>
      <c r="E54" s="41">
        <v>43516</v>
      </c>
      <c r="F54" s="45">
        <v>36238</v>
      </c>
      <c r="G54" s="467" t="s">
        <v>1289</v>
      </c>
      <c r="H54" s="528"/>
      <c r="I54" s="31">
        <v>0</v>
      </c>
      <c r="J54" s="32">
        <v>0</v>
      </c>
      <c r="K54" s="31">
        <v>0</v>
      </c>
      <c r="L54" s="54">
        <v>0</v>
      </c>
      <c r="M54" s="31">
        <v>0</v>
      </c>
      <c r="N54" s="32">
        <v>0</v>
      </c>
      <c r="O54" s="31">
        <v>0</v>
      </c>
      <c r="P54" s="32">
        <v>0</v>
      </c>
      <c r="Q54" s="31">
        <v>0</v>
      </c>
      <c r="R54" s="464">
        <v>0</v>
      </c>
      <c r="S54" s="31">
        <v>0</v>
      </c>
      <c r="T54" s="464">
        <v>0</v>
      </c>
      <c r="U54" s="31">
        <v>0</v>
      </c>
      <c r="V54" s="464">
        <v>0</v>
      </c>
      <c r="W54" s="31">
        <v>0</v>
      </c>
      <c r="X54" s="464">
        <v>0</v>
      </c>
      <c r="Y54" s="31">
        <v>0</v>
      </c>
      <c r="Z54" s="31">
        <v>0</v>
      </c>
      <c r="AA54" s="31">
        <v>0</v>
      </c>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4"/>
      <c r="BB54" s="34"/>
      <c r="BC54" s="34"/>
      <c r="BD54" s="34"/>
      <c r="BE54" s="34"/>
      <c r="BF54" s="35"/>
      <c r="BG54" s="35"/>
      <c r="BH54" s="35"/>
      <c r="BI54" s="35"/>
      <c r="BJ54" s="35"/>
      <c r="BK54" s="35"/>
      <c r="BL54" s="35"/>
      <c r="BM54" s="35"/>
      <c r="BN54" s="35"/>
      <c r="BO54" s="35"/>
      <c r="BP54" s="35"/>
      <c r="BQ54" s="35"/>
      <c r="BR54" s="35"/>
      <c r="BS54" s="35"/>
      <c r="BT54" s="35"/>
      <c r="BU54" s="35"/>
      <c r="BV54" s="35"/>
      <c r="BW54" s="35"/>
      <c r="BX54" s="35"/>
      <c r="BY54" s="35"/>
      <c r="BZ54" s="35"/>
      <c r="CA54" s="35"/>
      <c r="CB54" s="296">
        <f t="shared" si="3"/>
        <v>0</v>
      </c>
      <c r="CC54" s="40"/>
      <c r="CD54" s="27">
        <f t="shared" si="4"/>
        <v>0</v>
      </c>
      <c r="CE54" s="38"/>
      <c r="CF54" s="27">
        <f t="shared" si="5"/>
        <v>0</v>
      </c>
    </row>
    <row r="55" spans="1:88" s="444" customFormat="1" ht="21" customHeight="1">
      <c r="A55" s="70"/>
      <c r="B55" s="70"/>
      <c r="C55" s="27" t="s">
        <v>124</v>
      </c>
      <c r="D55" s="50" t="s">
        <v>1796</v>
      </c>
      <c r="E55" s="29">
        <v>43537</v>
      </c>
      <c r="F55" s="45">
        <v>42373</v>
      </c>
      <c r="G55" s="467" t="s">
        <v>523</v>
      </c>
      <c r="H55" s="528"/>
      <c r="I55" s="31">
        <v>0</v>
      </c>
      <c r="J55" s="55">
        <v>0</v>
      </c>
      <c r="K55" s="31">
        <v>0</v>
      </c>
      <c r="L55" s="32">
        <v>0</v>
      </c>
      <c r="M55" s="31">
        <v>0</v>
      </c>
      <c r="N55" s="32">
        <v>0</v>
      </c>
      <c r="O55" s="31">
        <v>0</v>
      </c>
      <c r="P55" s="32">
        <v>0</v>
      </c>
      <c r="Q55" s="31">
        <v>0</v>
      </c>
      <c r="R55" s="464">
        <v>0</v>
      </c>
      <c r="S55" s="31">
        <v>0</v>
      </c>
      <c r="T55" s="464">
        <v>0</v>
      </c>
      <c r="U55" s="31">
        <v>0</v>
      </c>
      <c r="V55" s="464">
        <v>0</v>
      </c>
      <c r="W55" s="31">
        <v>0</v>
      </c>
      <c r="X55" s="464">
        <v>0</v>
      </c>
      <c r="Y55" s="31">
        <v>0</v>
      </c>
      <c r="Z55" s="31">
        <v>0</v>
      </c>
      <c r="AA55" s="31">
        <v>0</v>
      </c>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4"/>
      <c r="BB55" s="34"/>
      <c r="BC55" s="34"/>
      <c r="BD55" s="34"/>
      <c r="BE55" s="34"/>
      <c r="BF55" s="35"/>
      <c r="BG55" s="35"/>
      <c r="BH55" s="35"/>
      <c r="BI55" s="35"/>
      <c r="BJ55" s="35"/>
      <c r="BK55" s="35"/>
      <c r="BL55" s="35"/>
      <c r="BM55" s="35"/>
      <c r="BN55" s="35"/>
      <c r="BO55" s="35"/>
      <c r="BP55" s="35"/>
      <c r="BQ55" s="35"/>
      <c r="BR55" s="35"/>
      <c r="BS55" s="35"/>
      <c r="BT55" s="35"/>
      <c r="BU55" s="35"/>
      <c r="BV55" s="35"/>
      <c r="BW55" s="35"/>
      <c r="BX55" s="35"/>
      <c r="BY55" s="35"/>
      <c r="BZ55" s="35"/>
      <c r="CA55" s="35"/>
      <c r="CB55" s="296">
        <f t="shared" si="3"/>
        <v>0</v>
      </c>
      <c r="CC55" s="40"/>
      <c r="CD55" s="27">
        <f t="shared" si="4"/>
        <v>0</v>
      </c>
      <c r="CE55" s="38"/>
      <c r="CF55" s="27">
        <f t="shared" si="5"/>
        <v>0</v>
      </c>
      <c r="CI55" s="40"/>
      <c r="CJ55" s="40"/>
    </row>
    <row r="56" spans="1:88" s="444" customFormat="1" ht="21" customHeight="1">
      <c r="A56" s="70"/>
      <c r="B56" s="70"/>
      <c r="C56" s="27" t="s">
        <v>126</v>
      </c>
      <c r="D56" s="28" t="s">
        <v>2034</v>
      </c>
      <c r="E56" s="29">
        <v>43677</v>
      </c>
      <c r="F56" s="45">
        <v>44239</v>
      </c>
      <c r="G56" s="467" t="s">
        <v>1289</v>
      </c>
      <c r="H56" s="528"/>
      <c r="I56" s="31">
        <v>0</v>
      </c>
      <c r="J56" s="32">
        <v>0</v>
      </c>
      <c r="K56" s="31">
        <v>0</v>
      </c>
      <c r="L56" s="54">
        <v>0</v>
      </c>
      <c r="M56" s="31">
        <v>0</v>
      </c>
      <c r="N56" s="32">
        <v>0</v>
      </c>
      <c r="O56" s="31">
        <v>0</v>
      </c>
      <c r="P56" s="32">
        <v>0</v>
      </c>
      <c r="Q56" s="31">
        <v>0</v>
      </c>
      <c r="R56" s="464">
        <v>0</v>
      </c>
      <c r="S56" s="31">
        <v>0</v>
      </c>
      <c r="T56" s="464">
        <v>0</v>
      </c>
      <c r="U56" s="31">
        <v>0</v>
      </c>
      <c r="V56" s="464">
        <v>0</v>
      </c>
      <c r="W56" s="31">
        <v>0</v>
      </c>
      <c r="X56" s="464">
        <v>0</v>
      </c>
      <c r="Y56" s="31">
        <v>0</v>
      </c>
      <c r="Z56" s="31">
        <v>0</v>
      </c>
      <c r="AA56" s="31">
        <v>0</v>
      </c>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4"/>
      <c r="BB56" s="34"/>
      <c r="BC56" s="34"/>
      <c r="BD56" s="34"/>
      <c r="BE56" s="34"/>
      <c r="BF56" s="35"/>
      <c r="BG56" s="35"/>
      <c r="BH56" s="35"/>
      <c r="BI56" s="35"/>
      <c r="BJ56" s="35"/>
      <c r="BK56" s="35"/>
      <c r="BL56" s="35"/>
      <c r="BM56" s="35"/>
      <c r="BN56" s="35"/>
      <c r="BO56" s="35"/>
      <c r="BP56" s="35"/>
      <c r="BQ56" s="35"/>
      <c r="BR56" s="35"/>
      <c r="BS56" s="35"/>
      <c r="BT56" s="35"/>
      <c r="BU56" s="35"/>
      <c r="BV56" s="35"/>
      <c r="BW56" s="35"/>
      <c r="BX56" s="35"/>
      <c r="BY56" s="35"/>
      <c r="BZ56" s="35"/>
      <c r="CA56" s="35"/>
      <c r="CB56" s="296">
        <f t="shared" si="3"/>
        <v>0</v>
      </c>
      <c r="CC56" s="40"/>
      <c r="CD56" s="27">
        <f t="shared" si="4"/>
        <v>0</v>
      </c>
      <c r="CE56" s="38"/>
      <c r="CF56" s="27">
        <f t="shared" si="5"/>
        <v>0</v>
      </c>
    </row>
    <row r="57" spans="1:88" s="444" customFormat="1" ht="21" customHeight="1">
      <c r="A57" s="70"/>
      <c r="B57" s="70"/>
      <c r="C57" s="27" t="s">
        <v>128</v>
      </c>
      <c r="D57" s="28" t="s">
        <v>2280</v>
      </c>
      <c r="E57" s="41">
        <v>43972</v>
      </c>
      <c r="F57" s="45">
        <v>29290</v>
      </c>
      <c r="G57" s="467" t="s">
        <v>523</v>
      </c>
      <c r="H57" s="528"/>
      <c r="I57" s="31">
        <v>0</v>
      </c>
      <c r="J57" s="32">
        <v>0</v>
      </c>
      <c r="K57" s="31">
        <v>0</v>
      </c>
      <c r="L57" s="54">
        <v>0</v>
      </c>
      <c r="M57" s="31">
        <v>0</v>
      </c>
      <c r="N57" s="32">
        <v>0</v>
      </c>
      <c r="O57" s="31">
        <v>0</v>
      </c>
      <c r="P57" s="32">
        <v>0</v>
      </c>
      <c r="Q57" s="31">
        <v>0</v>
      </c>
      <c r="R57" s="464">
        <v>0</v>
      </c>
      <c r="S57" s="31">
        <v>0</v>
      </c>
      <c r="T57" s="464">
        <v>0</v>
      </c>
      <c r="U57" s="31">
        <v>0</v>
      </c>
      <c r="V57" s="464">
        <v>0</v>
      </c>
      <c r="W57" s="31">
        <v>0</v>
      </c>
      <c r="X57" s="464">
        <v>0</v>
      </c>
      <c r="Y57" s="31">
        <v>0</v>
      </c>
      <c r="Z57" s="31">
        <v>0</v>
      </c>
      <c r="AA57" s="31">
        <v>0</v>
      </c>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4"/>
      <c r="BB57" s="34"/>
      <c r="BC57" s="34"/>
      <c r="BD57" s="34"/>
      <c r="BE57" s="34"/>
      <c r="BF57" s="35"/>
      <c r="BG57" s="35"/>
      <c r="BH57" s="35"/>
      <c r="BI57" s="35"/>
      <c r="BJ57" s="35"/>
      <c r="BK57" s="35"/>
      <c r="BL57" s="35"/>
      <c r="BM57" s="35"/>
      <c r="BN57" s="35"/>
      <c r="BO57" s="35"/>
      <c r="BP57" s="35"/>
      <c r="BQ57" s="35"/>
      <c r="BR57" s="35"/>
      <c r="BS57" s="35"/>
      <c r="BT57" s="35"/>
      <c r="BU57" s="35"/>
      <c r="BV57" s="35"/>
      <c r="BW57" s="35"/>
      <c r="BX57" s="35"/>
      <c r="BY57" s="35"/>
      <c r="BZ57" s="35"/>
      <c r="CA57" s="35"/>
      <c r="CB57" s="296">
        <f t="shared" si="3"/>
        <v>0</v>
      </c>
      <c r="CC57" s="40"/>
      <c r="CD57" s="27">
        <f t="shared" si="4"/>
        <v>0</v>
      </c>
      <c r="CE57" s="38"/>
      <c r="CF57" s="27">
        <f t="shared" si="5"/>
        <v>0</v>
      </c>
    </row>
    <row r="58" spans="1:88" s="444" customFormat="1" ht="21" customHeight="1">
      <c r="A58" s="70"/>
      <c r="B58" s="70"/>
      <c r="C58" s="27" t="s">
        <v>130</v>
      </c>
      <c r="D58" s="28" t="s">
        <v>2197</v>
      </c>
      <c r="E58" s="41">
        <v>43986</v>
      </c>
      <c r="F58" s="492">
        <v>44580</v>
      </c>
      <c r="G58" s="467" t="s">
        <v>523</v>
      </c>
      <c r="H58" s="528"/>
      <c r="I58" s="31">
        <v>0</v>
      </c>
      <c r="J58" s="32">
        <v>0</v>
      </c>
      <c r="K58" s="31">
        <v>0</v>
      </c>
      <c r="L58" s="54">
        <v>0</v>
      </c>
      <c r="M58" s="31">
        <v>0</v>
      </c>
      <c r="N58" s="32">
        <v>0</v>
      </c>
      <c r="O58" s="31">
        <v>0</v>
      </c>
      <c r="P58" s="32">
        <v>0</v>
      </c>
      <c r="Q58" s="31">
        <v>0</v>
      </c>
      <c r="R58" s="464">
        <v>0</v>
      </c>
      <c r="S58" s="31">
        <v>0</v>
      </c>
      <c r="T58" s="464">
        <v>0</v>
      </c>
      <c r="U58" s="31">
        <v>0</v>
      </c>
      <c r="V58" s="464">
        <v>0</v>
      </c>
      <c r="W58" s="31">
        <v>0</v>
      </c>
      <c r="X58" s="464">
        <v>0</v>
      </c>
      <c r="Y58" s="31">
        <v>0</v>
      </c>
      <c r="Z58" s="31">
        <v>0</v>
      </c>
      <c r="AA58" s="31">
        <v>0</v>
      </c>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4"/>
      <c r="BB58" s="34"/>
      <c r="BC58" s="34"/>
      <c r="BD58" s="34"/>
      <c r="BE58" s="34"/>
      <c r="BF58" s="35"/>
      <c r="BG58" s="35"/>
      <c r="BH58" s="35"/>
      <c r="BI58" s="35"/>
      <c r="BJ58" s="35"/>
      <c r="BK58" s="35"/>
      <c r="BL58" s="35"/>
      <c r="BM58" s="35"/>
      <c r="BN58" s="35"/>
      <c r="BO58" s="35"/>
      <c r="BP58" s="35"/>
      <c r="BQ58" s="35"/>
      <c r="BR58" s="35"/>
      <c r="BS58" s="35"/>
      <c r="BT58" s="35"/>
      <c r="BU58" s="35"/>
      <c r="BV58" s="35"/>
      <c r="BW58" s="35"/>
      <c r="BX58" s="35"/>
      <c r="BY58" s="35"/>
      <c r="BZ58" s="35"/>
      <c r="CA58" s="35"/>
      <c r="CB58" s="296">
        <f t="shared" si="3"/>
        <v>0</v>
      </c>
      <c r="CC58" s="40"/>
      <c r="CD58" s="27">
        <f t="shared" si="4"/>
        <v>0</v>
      </c>
      <c r="CE58" s="38"/>
      <c r="CF58" s="27">
        <f t="shared" si="5"/>
        <v>0</v>
      </c>
    </row>
    <row r="59" spans="1:88" s="444" customFormat="1" ht="21" customHeight="1">
      <c r="A59" s="70"/>
      <c r="B59" s="70"/>
      <c r="C59" s="27" t="s">
        <v>132</v>
      </c>
      <c r="D59" s="28" t="s">
        <v>1956</v>
      </c>
      <c r="E59" s="29">
        <v>43991</v>
      </c>
      <c r="F59" s="45">
        <v>23767</v>
      </c>
      <c r="G59" s="467" t="s">
        <v>1289</v>
      </c>
      <c r="H59" s="528"/>
      <c r="I59" s="31">
        <v>0</v>
      </c>
      <c r="J59" s="32">
        <v>0</v>
      </c>
      <c r="K59" s="31">
        <v>0</v>
      </c>
      <c r="L59" s="54">
        <v>0</v>
      </c>
      <c r="M59" s="31">
        <v>0</v>
      </c>
      <c r="N59" s="32">
        <v>0</v>
      </c>
      <c r="O59" s="31">
        <v>0</v>
      </c>
      <c r="P59" s="32">
        <v>0</v>
      </c>
      <c r="Q59" s="31">
        <v>0</v>
      </c>
      <c r="R59" s="464">
        <v>0</v>
      </c>
      <c r="S59" s="31">
        <v>0</v>
      </c>
      <c r="T59" s="464">
        <v>0</v>
      </c>
      <c r="U59" s="31">
        <v>0</v>
      </c>
      <c r="V59" s="464">
        <v>0</v>
      </c>
      <c r="W59" s="31">
        <v>0</v>
      </c>
      <c r="X59" s="464">
        <v>0</v>
      </c>
      <c r="Y59" s="31">
        <v>0</v>
      </c>
      <c r="Z59" s="31">
        <v>0</v>
      </c>
      <c r="AA59" s="31">
        <v>0</v>
      </c>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4"/>
      <c r="BB59" s="34"/>
      <c r="BC59" s="34"/>
      <c r="BD59" s="34"/>
      <c r="BE59" s="34"/>
      <c r="BF59" s="35"/>
      <c r="BG59" s="35"/>
      <c r="BH59" s="35"/>
      <c r="BI59" s="35"/>
      <c r="BJ59" s="35"/>
      <c r="BK59" s="35"/>
      <c r="BL59" s="35"/>
      <c r="BM59" s="35"/>
      <c r="BN59" s="35"/>
      <c r="BO59" s="35"/>
      <c r="BP59" s="35"/>
      <c r="BQ59" s="35"/>
      <c r="BR59" s="35"/>
      <c r="BS59" s="35"/>
      <c r="BT59" s="35"/>
      <c r="BU59" s="35"/>
      <c r="BV59" s="35"/>
      <c r="BW59" s="35"/>
      <c r="BX59" s="35"/>
      <c r="BY59" s="35"/>
      <c r="BZ59" s="35"/>
      <c r="CA59" s="35"/>
      <c r="CB59" s="296">
        <f t="shared" si="3"/>
        <v>0</v>
      </c>
      <c r="CC59" s="40"/>
      <c r="CD59" s="27">
        <f t="shared" si="4"/>
        <v>0</v>
      </c>
      <c r="CE59" s="38"/>
      <c r="CF59" s="27">
        <f t="shared" si="5"/>
        <v>0</v>
      </c>
    </row>
    <row r="60" spans="1:88" s="444" customFormat="1" ht="21" customHeight="1">
      <c r="A60" s="70"/>
      <c r="B60" s="70"/>
      <c r="C60" s="27" t="s">
        <v>134</v>
      </c>
      <c r="D60" s="28" t="s">
        <v>2112</v>
      </c>
      <c r="E60" s="46">
        <v>44257</v>
      </c>
      <c r="F60" s="492">
        <v>39381</v>
      </c>
      <c r="G60" s="467" t="s">
        <v>1669</v>
      </c>
      <c r="H60" s="528"/>
      <c r="I60" s="31">
        <v>0</v>
      </c>
      <c r="J60" s="55">
        <v>0</v>
      </c>
      <c r="K60" s="31">
        <v>0</v>
      </c>
      <c r="L60" s="32">
        <v>0</v>
      </c>
      <c r="M60" s="31">
        <v>0</v>
      </c>
      <c r="N60" s="32">
        <v>0</v>
      </c>
      <c r="O60" s="31">
        <v>0</v>
      </c>
      <c r="P60" s="32">
        <v>0</v>
      </c>
      <c r="Q60" s="31">
        <v>0</v>
      </c>
      <c r="R60" s="464">
        <v>0</v>
      </c>
      <c r="S60" s="31">
        <v>0</v>
      </c>
      <c r="T60" s="464">
        <v>0</v>
      </c>
      <c r="U60" s="31">
        <v>0</v>
      </c>
      <c r="V60" s="464">
        <v>0</v>
      </c>
      <c r="W60" s="31">
        <v>0</v>
      </c>
      <c r="X60" s="464">
        <v>0</v>
      </c>
      <c r="Y60" s="31">
        <v>0</v>
      </c>
      <c r="Z60" s="31">
        <v>0</v>
      </c>
      <c r="AA60" s="31">
        <v>0</v>
      </c>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4"/>
      <c r="BB60" s="34"/>
      <c r="BC60" s="34"/>
      <c r="BD60" s="34"/>
      <c r="BE60" s="34"/>
      <c r="BF60" s="35"/>
      <c r="BG60" s="35"/>
      <c r="BH60" s="35"/>
      <c r="BI60" s="35"/>
      <c r="BJ60" s="35"/>
      <c r="BK60" s="35"/>
      <c r="BL60" s="35"/>
      <c r="BM60" s="35"/>
      <c r="BN60" s="35"/>
      <c r="BO60" s="35"/>
      <c r="BP60" s="35"/>
      <c r="BQ60" s="35"/>
      <c r="BR60" s="35"/>
      <c r="BS60" s="35"/>
      <c r="BT60" s="35"/>
      <c r="BU60" s="35"/>
      <c r="BV60" s="35"/>
      <c r="BW60" s="35"/>
      <c r="BX60" s="35"/>
      <c r="BY60" s="35"/>
      <c r="BZ60" s="35"/>
      <c r="CA60" s="35"/>
      <c r="CB60" s="296">
        <f t="shared" si="3"/>
        <v>0</v>
      </c>
      <c r="CC60" s="40"/>
      <c r="CD60" s="27">
        <f t="shared" si="4"/>
        <v>0</v>
      </c>
      <c r="CE60" s="38"/>
      <c r="CF60" s="27">
        <f t="shared" si="5"/>
        <v>0</v>
      </c>
    </row>
    <row r="61" spans="1:88" s="444" customFormat="1" ht="21" customHeight="1">
      <c r="A61" s="70"/>
      <c r="B61" s="70"/>
      <c r="C61" s="27" t="s">
        <v>136</v>
      </c>
      <c r="D61" s="28" t="s">
        <v>2107</v>
      </c>
      <c r="E61" s="29">
        <v>44273</v>
      </c>
      <c r="F61" s="492">
        <v>44251</v>
      </c>
      <c r="G61" s="467" t="s">
        <v>1289</v>
      </c>
      <c r="H61" s="528"/>
      <c r="I61" s="31">
        <v>0</v>
      </c>
      <c r="J61" s="32">
        <v>0</v>
      </c>
      <c r="K61" s="31">
        <v>0</v>
      </c>
      <c r="L61" s="54">
        <v>0</v>
      </c>
      <c r="M61" s="31">
        <v>0</v>
      </c>
      <c r="N61" s="32">
        <v>0</v>
      </c>
      <c r="O61" s="31">
        <v>0</v>
      </c>
      <c r="P61" s="32">
        <v>0</v>
      </c>
      <c r="Q61" s="31">
        <v>0</v>
      </c>
      <c r="R61" s="464">
        <v>0</v>
      </c>
      <c r="S61" s="31">
        <v>0</v>
      </c>
      <c r="T61" s="464">
        <v>0</v>
      </c>
      <c r="U61" s="31">
        <v>0</v>
      </c>
      <c r="V61" s="464">
        <v>0</v>
      </c>
      <c r="W61" s="31">
        <v>0</v>
      </c>
      <c r="X61" s="464">
        <v>0</v>
      </c>
      <c r="Y61" s="31">
        <v>0</v>
      </c>
      <c r="Z61" s="31">
        <v>0</v>
      </c>
      <c r="AA61" s="31">
        <v>0</v>
      </c>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4"/>
      <c r="BB61" s="34"/>
      <c r="BC61" s="34"/>
      <c r="BD61" s="34"/>
      <c r="BE61" s="34"/>
      <c r="BF61" s="35"/>
      <c r="BG61" s="35"/>
      <c r="BH61" s="35"/>
      <c r="BI61" s="35"/>
      <c r="BJ61" s="35"/>
      <c r="BK61" s="35"/>
      <c r="BL61" s="35"/>
      <c r="BM61" s="35"/>
      <c r="BN61" s="35"/>
      <c r="BO61" s="35"/>
      <c r="BP61" s="35"/>
      <c r="BQ61" s="35"/>
      <c r="BR61" s="35"/>
      <c r="BS61" s="35"/>
      <c r="BT61" s="35"/>
      <c r="BU61" s="35"/>
      <c r="BV61" s="35"/>
      <c r="BW61" s="35"/>
      <c r="BX61" s="35"/>
      <c r="BY61" s="35"/>
      <c r="BZ61" s="35"/>
      <c r="CA61" s="35"/>
      <c r="CB61" s="296">
        <f t="shared" si="3"/>
        <v>0</v>
      </c>
      <c r="CC61" s="40"/>
      <c r="CD61" s="27">
        <f t="shared" si="4"/>
        <v>0</v>
      </c>
      <c r="CE61" s="38"/>
      <c r="CF61" s="27">
        <f t="shared" si="5"/>
        <v>0</v>
      </c>
    </row>
    <row r="62" spans="1:88" s="444" customFormat="1" ht="21" customHeight="1">
      <c r="A62" s="70"/>
      <c r="B62" s="70"/>
      <c r="C62" s="27" t="s">
        <v>138</v>
      </c>
      <c r="D62" s="28" t="s">
        <v>2081</v>
      </c>
      <c r="E62" s="41">
        <v>44321</v>
      </c>
      <c r="F62" s="492">
        <v>44327</v>
      </c>
      <c r="G62" s="467" t="s">
        <v>1289</v>
      </c>
      <c r="H62" s="528"/>
      <c r="I62" s="31">
        <v>0</v>
      </c>
      <c r="J62" s="32">
        <v>0</v>
      </c>
      <c r="K62" s="31">
        <v>0</v>
      </c>
      <c r="L62" s="54">
        <v>0</v>
      </c>
      <c r="M62" s="31">
        <v>0</v>
      </c>
      <c r="N62" s="32">
        <v>0</v>
      </c>
      <c r="O62" s="31">
        <v>0</v>
      </c>
      <c r="P62" s="32">
        <v>0</v>
      </c>
      <c r="Q62" s="31">
        <v>0</v>
      </c>
      <c r="R62" s="464">
        <v>0</v>
      </c>
      <c r="S62" s="31">
        <v>0</v>
      </c>
      <c r="T62" s="464">
        <v>0</v>
      </c>
      <c r="U62" s="31">
        <v>0</v>
      </c>
      <c r="V62" s="464">
        <v>0</v>
      </c>
      <c r="W62" s="31">
        <v>0</v>
      </c>
      <c r="X62" s="464">
        <v>0</v>
      </c>
      <c r="Y62" s="31">
        <v>0</v>
      </c>
      <c r="Z62" s="31">
        <v>0</v>
      </c>
      <c r="AA62" s="31">
        <v>0</v>
      </c>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4"/>
      <c r="BB62" s="34"/>
      <c r="BC62" s="34"/>
      <c r="BD62" s="34"/>
      <c r="BE62" s="34"/>
      <c r="BF62" s="35"/>
      <c r="BG62" s="35"/>
      <c r="BH62" s="35"/>
      <c r="BI62" s="35"/>
      <c r="BJ62" s="35"/>
      <c r="BK62" s="35"/>
      <c r="BL62" s="35"/>
      <c r="BM62" s="35"/>
      <c r="BN62" s="35"/>
      <c r="BO62" s="35"/>
      <c r="BP62" s="35"/>
      <c r="BQ62" s="35"/>
      <c r="BR62" s="35"/>
      <c r="BS62" s="35"/>
      <c r="BT62" s="35"/>
      <c r="BU62" s="35"/>
      <c r="BV62" s="35"/>
      <c r="BW62" s="35"/>
      <c r="BX62" s="35"/>
      <c r="BY62" s="35"/>
      <c r="BZ62" s="35"/>
      <c r="CA62" s="35"/>
      <c r="CB62" s="296">
        <f t="shared" si="3"/>
        <v>0</v>
      </c>
      <c r="CC62" s="40"/>
      <c r="CD62" s="27">
        <f t="shared" si="4"/>
        <v>0</v>
      </c>
      <c r="CE62" s="38"/>
      <c r="CF62" s="27">
        <f t="shared" si="5"/>
        <v>0</v>
      </c>
    </row>
    <row r="63" spans="1:88" s="444" customFormat="1" ht="21" customHeight="1">
      <c r="A63" s="70"/>
      <c r="B63" s="70"/>
      <c r="C63" s="27" t="s">
        <v>140</v>
      </c>
      <c r="D63" s="28" t="s">
        <v>2143</v>
      </c>
      <c r="E63" s="41">
        <v>44347</v>
      </c>
      <c r="F63" s="492">
        <v>44326</v>
      </c>
      <c r="G63" s="467" t="s">
        <v>1289</v>
      </c>
      <c r="H63" s="528"/>
      <c r="I63" s="31">
        <v>0</v>
      </c>
      <c r="J63" s="32">
        <v>0</v>
      </c>
      <c r="K63" s="31">
        <v>0</v>
      </c>
      <c r="L63" s="54">
        <v>0</v>
      </c>
      <c r="M63" s="31">
        <v>0</v>
      </c>
      <c r="N63" s="32">
        <v>0</v>
      </c>
      <c r="O63" s="31">
        <v>0</v>
      </c>
      <c r="P63" s="32">
        <v>0</v>
      </c>
      <c r="Q63" s="31">
        <v>0</v>
      </c>
      <c r="R63" s="464">
        <v>0</v>
      </c>
      <c r="S63" s="31">
        <v>0</v>
      </c>
      <c r="T63" s="464">
        <v>0</v>
      </c>
      <c r="U63" s="31">
        <v>0</v>
      </c>
      <c r="V63" s="464">
        <v>0</v>
      </c>
      <c r="W63" s="31">
        <v>0</v>
      </c>
      <c r="X63" s="464">
        <v>0</v>
      </c>
      <c r="Y63" s="31">
        <v>0</v>
      </c>
      <c r="Z63" s="31">
        <v>0</v>
      </c>
      <c r="AA63" s="31">
        <v>0</v>
      </c>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4"/>
      <c r="BB63" s="34"/>
      <c r="BC63" s="34"/>
      <c r="BD63" s="34"/>
      <c r="BE63" s="34"/>
      <c r="BF63" s="35"/>
      <c r="BG63" s="35"/>
      <c r="BH63" s="35"/>
      <c r="BI63" s="35"/>
      <c r="BJ63" s="35"/>
      <c r="BK63" s="35"/>
      <c r="BL63" s="35"/>
      <c r="BM63" s="35"/>
      <c r="BN63" s="35"/>
      <c r="BO63" s="35"/>
      <c r="BP63" s="35"/>
      <c r="BQ63" s="35"/>
      <c r="BR63" s="35"/>
      <c r="BS63" s="35"/>
      <c r="BT63" s="35"/>
      <c r="BU63" s="35"/>
      <c r="BV63" s="35"/>
      <c r="BW63" s="35"/>
      <c r="BX63" s="35"/>
      <c r="BY63" s="35"/>
      <c r="BZ63" s="35"/>
      <c r="CA63" s="35"/>
      <c r="CB63" s="296">
        <f t="shared" si="3"/>
        <v>0</v>
      </c>
      <c r="CC63" s="40"/>
      <c r="CD63" s="27">
        <f t="shared" si="4"/>
        <v>0</v>
      </c>
      <c r="CE63" s="38"/>
      <c r="CF63" s="27">
        <f t="shared" si="5"/>
        <v>0</v>
      </c>
    </row>
    <row r="64" spans="1:88" s="444" customFormat="1" ht="21" customHeight="1">
      <c r="A64" s="70"/>
      <c r="B64" s="70"/>
      <c r="C64" s="27" t="s">
        <v>142</v>
      </c>
      <c r="D64" s="28" t="s">
        <v>2264</v>
      </c>
      <c r="E64" s="41">
        <v>44517</v>
      </c>
      <c r="F64" s="45">
        <v>44517</v>
      </c>
      <c r="G64" s="467" t="s">
        <v>523</v>
      </c>
      <c r="H64" s="528"/>
      <c r="I64" s="31">
        <v>0</v>
      </c>
      <c r="J64" s="32">
        <v>0</v>
      </c>
      <c r="K64" s="31">
        <v>0</v>
      </c>
      <c r="L64" s="54">
        <v>0</v>
      </c>
      <c r="M64" s="31">
        <v>0</v>
      </c>
      <c r="N64" s="32">
        <v>0</v>
      </c>
      <c r="O64" s="31">
        <v>0</v>
      </c>
      <c r="P64" s="32">
        <v>0</v>
      </c>
      <c r="Q64" s="31">
        <v>0</v>
      </c>
      <c r="R64" s="464">
        <v>0</v>
      </c>
      <c r="S64" s="31">
        <v>0</v>
      </c>
      <c r="T64" s="464">
        <v>0</v>
      </c>
      <c r="U64" s="31">
        <v>0</v>
      </c>
      <c r="V64" s="464">
        <v>0</v>
      </c>
      <c r="W64" s="31">
        <v>0</v>
      </c>
      <c r="X64" s="464">
        <v>0</v>
      </c>
      <c r="Y64" s="31">
        <v>0</v>
      </c>
      <c r="Z64" s="31">
        <v>0</v>
      </c>
      <c r="AA64" s="31">
        <v>0</v>
      </c>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4"/>
      <c r="BB64" s="34"/>
      <c r="BC64" s="34"/>
      <c r="BD64" s="34"/>
      <c r="BE64" s="34"/>
      <c r="BF64" s="35"/>
      <c r="BG64" s="35"/>
      <c r="BH64" s="35"/>
      <c r="BI64" s="35"/>
      <c r="BJ64" s="35"/>
      <c r="BK64" s="35"/>
      <c r="BL64" s="35"/>
      <c r="BM64" s="35"/>
      <c r="BN64" s="35"/>
      <c r="BO64" s="35"/>
      <c r="BP64" s="35"/>
      <c r="BQ64" s="35"/>
      <c r="BR64" s="35"/>
      <c r="BS64" s="35"/>
      <c r="BT64" s="35"/>
      <c r="BU64" s="35"/>
      <c r="BV64" s="35"/>
      <c r="BW64" s="35"/>
      <c r="BX64" s="35"/>
      <c r="BY64" s="35"/>
      <c r="BZ64" s="35"/>
      <c r="CA64" s="35"/>
      <c r="CB64" s="296">
        <f t="shared" si="3"/>
        <v>0</v>
      </c>
      <c r="CC64" s="40"/>
      <c r="CD64" s="27">
        <f t="shared" si="4"/>
        <v>0</v>
      </c>
      <c r="CE64" s="38"/>
      <c r="CF64" s="27">
        <f t="shared" si="5"/>
        <v>0</v>
      </c>
    </row>
    <row r="65" spans="1:84" s="444" customFormat="1" ht="21" customHeight="1">
      <c r="A65" s="70"/>
      <c r="B65" s="70"/>
      <c r="C65" s="27" t="s">
        <v>144</v>
      </c>
      <c r="D65" s="28" t="s">
        <v>2251</v>
      </c>
      <c r="E65" s="41">
        <v>44621</v>
      </c>
      <c r="F65" s="492">
        <v>37368</v>
      </c>
      <c r="G65" s="467" t="s">
        <v>523</v>
      </c>
      <c r="H65" s="528"/>
      <c r="I65" s="31">
        <v>0</v>
      </c>
      <c r="J65" s="32">
        <v>0</v>
      </c>
      <c r="K65" s="31">
        <v>0</v>
      </c>
      <c r="L65" s="54">
        <v>0</v>
      </c>
      <c r="M65" s="31">
        <v>0</v>
      </c>
      <c r="N65" s="32">
        <v>0</v>
      </c>
      <c r="O65" s="31">
        <v>0</v>
      </c>
      <c r="P65" s="32">
        <v>0</v>
      </c>
      <c r="Q65" s="31">
        <v>0</v>
      </c>
      <c r="R65" s="464">
        <v>0</v>
      </c>
      <c r="S65" s="31">
        <v>0</v>
      </c>
      <c r="T65" s="464">
        <v>0</v>
      </c>
      <c r="U65" s="31">
        <v>0</v>
      </c>
      <c r="V65" s="464">
        <v>0</v>
      </c>
      <c r="W65" s="31">
        <v>0</v>
      </c>
      <c r="X65" s="464">
        <v>0</v>
      </c>
      <c r="Y65" s="31">
        <v>0</v>
      </c>
      <c r="Z65" s="31">
        <v>0</v>
      </c>
      <c r="AA65" s="31">
        <v>0</v>
      </c>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4"/>
      <c r="BB65" s="34"/>
      <c r="BC65" s="34"/>
      <c r="BD65" s="34"/>
      <c r="BE65" s="34"/>
      <c r="BF65" s="35"/>
      <c r="BG65" s="35"/>
      <c r="BH65" s="35"/>
      <c r="BI65" s="35"/>
      <c r="BJ65" s="35"/>
      <c r="BK65" s="35"/>
      <c r="BL65" s="35"/>
      <c r="BM65" s="35"/>
      <c r="BN65" s="35"/>
      <c r="BO65" s="35"/>
      <c r="BP65" s="35"/>
      <c r="BQ65" s="35"/>
      <c r="BR65" s="35"/>
      <c r="BS65" s="35"/>
      <c r="BT65" s="35"/>
      <c r="BU65" s="35"/>
      <c r="BV65" s="35"/>
      <c r="BW65" s="35"/>
      <c r="BX65" s="35"/>
      <c r="BY65" s="35"/>
      <c r="BZ65" s="35"/>
      <c r="CA65" s="35"/>
      <c r="CB65" s="296">
        <f t="shared" ref="CB65:CB71" si="6">COUNT(AB65:AZ65)</f>
        <v>0</v>
      </c>
      <c r="CC65" s="40"/>
      <c r="CD65" s="27">
        <f t="shared" ref="CD65:CD71" si="7">COUNT(BA65:CA65)</f>
        <v>0</v>
      </c>
      <c r="CE65" s="38"/>
      <c r="CF65" s="27">
        <f t="shared" ref="CF65:CF71" si="8">SUM(CB65,CD65)</f>
        <v>0</v>
      </c>
    </row>
    <row r="66" spans="1:84" s="444" customFormat="1" ht="21" customHeight="1">
      <c r="A66" s="70"/>
      <c r="B66" s="70"/>
      <c r="C66" s="27" t="s">
        <v>146</v>
      </c>
      <c r="D66" s="28" t="s">
        <v>2346</v>
      </c>
      <c r="E66" s="41">
        <v>44680</v>
      </c>
      <c r="F66" s="492">
        <v>44679</v>
      </c>
      <c r="G66" s="467" t="s">
        <v>523</v>
      </c>
      <c r="H66" s="528"/>
      <c r="I66" s="31">
        <v>0</v>
      </c>
      <c r="J66" s="32">
        <v>0</v>
      </c>
      <c r="K66" s="31">
        <v>0</v>
      </c>
      <c r="L66" s="54">
        <v>0</v>
      </c>
      <c r="M66" s="31">
        <v>0</v>
      </c>
      <c r="N66" s="32">
        <v>0</v>
      </c>
      <c r="O66" s="31">
        <v>0</v>
      </c>
      <c r="P66" s="32">
        <v>0</v>
      </c>
      <c r="Q66" s="31">
        <v>0</v>
      </c>
      <c r="R66" s="464">
        <v>0</v>
      </c>
      <c r="S66" s="31">
        <v>0</v>
      </c>
      <c r="T66" s="464">
        <v>0</v>
      </c>
      <c r="U66" s="31">
        <v>0</v>
      </c>
      <c r="V66" s="464">
        <v>0</v>
      </c>
      <c r="W66" s="31">
        <v>0</v>
      </c>
      <c r="X66" s="464">
        <v>0</v>
      </c>
      <c r="Y66" s="31">
        <v>0</v>
      </c>
      <c r="Z66" s="31">
        <v>0</v>
      </c>
      <c r="AA66" s="31">
        <v>0</v>
      </c>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4"/>
      <c r="BB66" s="34"/>
      <c r="BC66" s="34"/>
      <c r="BD66" s="34"/>
      <c r="BE66" s="34"/>
      <c r="BF66" s="35"/>
      <c r="BG66" s="35"/>
      <c r="BH66" s="35"/>
      <c r="BI66" s="35"/>
      <c r="BJ66" s="35"/>
      <c r="BK66" s="35"/>
      <c r="BL66" s="35"/>
      <c r="BM66" s="35"/>
      <c r="BN66" s="35"/>
      <c r="BO66" s="35"/>
      <c r="BP66" s="35"/>
      <c r="BQ66" s="35"/>
      <c r="BR66" s="35"/>
      <c r="BS66" s="35"/>
      <c r="BT66" s="35"/>
      <c r="BU66" s="35"/>
      <c r="BV66" s="35"/>
      <c r="BW66" s="35"/>
      <c r="BX66" s="35"/>
      <c r="BY66" s="35"/>
      <c r="BZ66" s="35"/>
      <c r="CA66" s="35"/>
      <c r="CB66" s="296">
        <f t="shared" si="6"/>
        <v>0</v>
      </c>
      <c r="CC66" s="40"/>
      <c r="CD66" s="27">
        <f t="shared" si="7"/>
        <v>0</v>
      </c>
      <c r="CE66" s="38"/>
      <c r="CF66" s="27">
        <f t="shared" si="8"/>
        <v>0</v>
      </c>
    </row>
    <row r="67" spans="1:84" s="444" customFormat="1" ht="21" customHeight="1">
      <c r="A67" s="70"/>
      <c r="B67" s="70"/>
      <c r="C67" s="27" t="s">
        <v>148</v>
      </c>
      <c r="D67" s="28" t="s">
        <v>1946</v>
      </c>
      <c r="E67" s="41">
        <v>41395</v>
      </c>
      <c r="F67" s="492">
        <v>29881</v>
      </c>
      <c r="G67" s="467" t="s">
        <v>523</v>
      </c>
      <c r="H67" s="528"/>
      <c r="I67" s="31">
        <v>0</v>
      </c>
      <c r="J67" s="32">
        <v>0</v>
      </c>
      <c r="K67" s="31">
        <v>0</v>
      </c>
      <c r="L67" s="54">
        <v>0</v>
      </c>
      <c r="M67" s="31">
        <v>0</v>
      </c>
      <c r="N67" s="32">
        <v>0</v>
      </c>
      <c r="O67" s="31">
        <v>0</v>
      </c>
      <c r="P67" s="32">
        <v>0</v>
      </c>
      <c r="Q67" s="31">
        <v>0</v>
      </c>
      <c r="R67" s="464">
        <v>0</v>
      </c>
      <c r="S67" s="31">
        <v>0</v>
      </c>
      <c r="T67" s="464">
        <v>0</v>
      </c>
      <c r="U67" s="31">
        <v>0</v>
      </c>
      <c r="V67" s="464">
        <v>0</v>
      </c>
      <c r="W67" s="31">
        <v>0</v>
      </c>
      <c r="X67" s="464">
        <v>0</v>
      </c>
      <c r="Y67" s="31">
        <v>0</v>
      </c>
      <c r="Z67" s="31">
        <v>0</v>
      </c>
      <c r="AA67" s="31">
        <v>0</v>
      </c>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4"/>
      <c r="BB67" s="34"/>
      <c r="BC67" s="34"/>
      <c r="BD67" s="34"/>
      <c r="BE67" s="34"/>
      <c r="BF67" s="35"/>
      <c r="BG67" s="35"/>
      <c r="BH67" s="35"/>
      <c r="BI67" s="35"/>
      <c r="BJ67" s="35"/>
      <c r="BK67" s="35"/>
      <c r="BL67" s="35"/>
      <c r="BM67" s="35"/>
      <c r="BN67" s="35"/>
      <c r="BO67" s="35"/>
      <c r="BP67" s="35"/>
      <c r="BQ67" s="35"/>
      <c r="BR67" s="35"/>
      <c r="BS67" s="35"/>
      <c r="BT67" s="35"/>
      <c r="BU67" s="35"/>
      <c r="BV67" s="35"/>
      <c r="BW67" s="35"/>
      <c r="BX67" s="35"/>
      <c r="BY67" s="35"/>
      <c r="BZ67" s="35"/>
      <c r="CA67" s="35"/>
      <c r="CB67" s="296">
        <f t="shared" si="6"/>
        <v>0</v>
      </c>
      <c r="CC67" s="40"/>
      <c r="CD67" s="27">
        <f t="shared" si="7"/>
        <v>0</v>
      </c>
      <c r="CE67" s="38"/>
      <c r="CF67" s="27">
        <f t="shared" si="8"/>
        <v>0</v>
      </c>
    </row>
    <row r="68" spans="1:84" s="444" customFormat="1" ht="21" customHeight="1">
      <c r="A68" s="70"/>
      <c r="B68" s="70"/>
      <c r="C68" s="27" t="s">
        <v>150</v>
      </c>
      <c r="D68" s="28" t="s">
        <v>319</v>
      </c>
      <c r="E68" s="41">
        <v>41047</v>
      </c>
      <c r="F68" s="492">
        <v>37000</v>
      </c>
      <c r="G68" s="467" t="s">
        <v>523</v>
      </c>
      <c r="H68" s="528"/>
      <c r="I68" s="31">
        <v>0</v>
      </c>
      <c r="J68" s="32">
        <v>0</v>
      </c>
      <c r="K68" s="31">
        <v>0</v>
      </c>
      <c r="L68" s="54">
        <v>0</v>
      </c>
      <c r="M68" s="31">
        <v>0</v>
      </c>
      <c r="N68" s="32">
        <v>0</v>
      </c>
      <c r="O68" s="31">
        <v>0</v>
      </c>
      <c r="P68" s="32">
        <v>0</v>
      </c>
      <c r="Q68" s="31">
        <v>0</v>
      </c>
      <c r="R68" s="464">
        <v>0</v>
      </c>
      <c r="S68" s="31">
        <v>0</v>
      </c>
      <c r="T68" s="464">
        <v>0</v>
      </c>
      <c r="U68" s="31">
        <v>0</v>
      </c>
      <c r="V68" s="464">
        <v>0</v>
      </c>
      <c r="W68" s="31">
        <v>0</v>
      </c>
      <c r="X68" s="464">
        <v>0</v>
      </c>
      <c r="Y68" s="31">
        <v>0</v>
      </c>
      <c r="Z68" s="31">
        <v>0</v>
      </c>
      <c r="AA68" s="31">
        <v>0</v>
      </c>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4"/>
      <c r="BB68" s="34"/>
      <c r="BC68" s="34"/>
      <c r="BD68" s="34"/>
      <c r="BE68" s="34"/>
      <c r="BF68" s="35"/>
      <c r="BG68" s="35"/>
      <c r="BH68" s="35"/>
      <c r="BI68" s="35"/>
      <c r="BJ68" s="35"/>
      <c r="BK68" s="35"/>
      <c r="BL68" s="35"/>
      <c r="BM68" s="35"/>
      <c r="BN68" s="35"/>
      <c r="BO68" s="35"/>
      <c r="BP68" s="35"/>
      <c r="BQ68" s="35"/>
      <c r="BR68" s="35"/>
      <c r="BS68" s="35"/>
      <c r="BT68" s="35"/>
      <c r="BU68" s="35"/>
      <c r="BV68" s="35"/>
      <c r="BW68" s="35"/>
      <c r="BX68" s="35"/>
      <c r="BY68" s="35"/>
      <c r="BZ68" s="35"/>
      <c r="CA68" s="35"/>
      <c r="CB68" s="296">
        <f t="shared" si="6"/>
        <v>0</v>
      </c>
      <c r="CC68" s="40"/>
      <c r="CD68" s="27">
        <f t="shared" si="7"/>
        <v>0</v>
      </c>
      <c r="CE68" s="38"/>
      <c r="CF68" s="27">
        <f t="shared" si="8"/>
        <v>0</v>
      </c>
    </row>
    <row r="69" spans="1:84" s="444" customFormat="1" ht="21" customHeight="1">
      <c r="A69" s="70"/>
      <c r="B69" s="70"/>
      <c r="C69" s="27" t="s">
        <v>152</v>
      </c>
      <c r="D69" s="28" t="s">
        <v>415</v>
      </c>
      <c r="E69" s="29">
        <v>38651</v>
      </c>
      <c r="F69" s="492">
        <v>35828</v>
      </c>
      <c r="G69" s="467" t="s">
        <v>523</v>
      </c>
      <c r="H69" s="528"/>
      <c r="I69" s="31">
        <v>0</v>
      </c>
      <c r="J69" s="32">
        <v>0</v>
      </c>
      <c r="K69" s="31">
        <v>0</v>
      </c>
      <c r="L69" s="54">
        <v>0</v>
      </c>
      <c r="M69" s="31">
        <v>0</v>
      </c>
      <c r="N69" s="32">
        <v>0</v>
      </c>
      <c r="O69" s="31">
        <v>0</v>
      </c>
      <c r="P69" s="32">
        <v>0</v>
      </c>
      <c r="Q69" s="31">
        <v>0</v>
      </c>
      <c r="R69" s="464">
        <v>0</v>
      </c>
      <c r="S69" s="31">
        <v>0</v>
      </c>
      <c r="T69" s="464">
        <v>0</v>
      </c>
      <c r="U69" s="31">
        <v>0</v>
      </c>
      <c r="V69" s="464">
        <v>0</v>
      </c>
      <c r="W69" s="31">
        <v>0</v>
      </c>
      <c r="X69" s="464">
        <v>0</v>
      </c>
      <c r="Y69" s="31">
        <v>0</v>
      </c>
      <c r="Z69" s="31">
        <v>0</v>
      </c>
      <c r="AA69" s="31">
        <v>0</v>
      </c>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4"/>
      <c r="BB69" s="34"/>
      <c r="BC69" s="34"/>
      <c r="BD69" s="34"/>
      <c r="BE69" s="34"/>
      <c r="BF69" s="35"/>
      <c r="BG69" s="35"/>
      <c r="BH69" s="35"/>
      <c r="BI69" s="35"/>
      <c r="BJ69" s="35"/>
      <c r="BK69" s="35"/>
      <c r="BL69" s="35"/>
      <c r="BM69" s="35"/>
      <c r="BN69" s="35"/>
      <c r="BO69" s="35"/>
      <c r="BP69" s="35"/>
      <c r="BQ69" s="35"/>
      <c r="BR69" s="35"/>
      <c r="BS69" s="35"/>
      <c r="BT69" s="35"/>
      <c r="BU69" s="35"/>
      <c r="BV69" s="35"/>
      <c r="BW69" s="35"/>
      <c r="BX69" s="35"/>
      <c r="BY69" s="35"/>
      <c r="BZ69" s="35"/>
      <c r="CA69" s="35"/>
      <c r="CB69" s="296">
        <f t="shared" si="6"/>
        <v>0</v>
      </c>
      <c r="CC69" s="40"/>
      <c r="CD69" s="27">
        <f t="shared" si="7"/>
        <v>0</v>
      </c>
      <c r="CE69" s="38"/>
      <c r="CF69" s="27">
        <f t="shared" si="8"/>
        <v>0</v>
      </c>
    </row>
    <row r="70" spans="1:84" s="444" customFormat="1" ht="21" customHeight="1">
      <c r="A70" s="70"/>
      <c r="B70" s="70"/>
      <c r="C70" s="27" t="s">
        <v>154</v>
      </c>
      <c r="D70" s="28" t="s">
        <v>2395</v>
      </c>
      <c r="E70" s="29">
        <v>38825</v>
      </c>
      <c r="F70" s="492">
        <v>23017</v>
      </c>
      <c r="G70" s="467" t="s">
        <v>523</v>
      </c>
      <c r="H70" s="528"/>
      <c r="I70" s="31">
        <v>0</v>
      </c>
      <c r="J70" s="32">
        <v>0</v>
      </c>
      <c r="K70" s="31">
        <v>0</v>
      </c>
      <c r="L70" s="54">
        <v>0</v>
      </c>
      <c r="M70" s="31">
        <v>0</v>
      </c>
      <c r="N70" s="32">
        <v>0</v>
      </c>
      <c r="O70" s="31">
        <v>0</v>
      </c>
      <c r="P70" s="32">
        <v>0</v>
      </c>
      <c r="Q70" s="31">
        <v>0</v>
      </c>
      <c r="R70" s="464">
        <v>0</v>
      </c>
      <c r="S70" s="31">
        <v>0</v>
      </c>
      <c r="T70" s="464">
        <v>0</v>
      </c>
      <c r="U70" s="31">
        <v>0</v>
      </c>
      <c r="V70" s="464">
        <v>0</v>
      </c>
      <c r="W70" s="31">
        <v>0</v>
      </c>
      <c r="X70" s="464">
        <v>0</v>
      </c>
      <c r="Y70" s="31">
        <v>0</v>
      </c>
      <c r="Z70" s="31">
        <v>0</v>
      </c>
      <c r="AA70" s="31">
        <v>0</v>
      </c>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4"/>
      <c r="BB70" s="34"/>
      <c r="BC70" s="34"/>
      <c r="BD70" s="34"/>
      <c r="BE70" s="34"/>
      <c r="BF70" s="35"/>
      <c r="BG70" s="35"/>
      <c r="BH70" s="35"/>
      <c r="BI70" s="35"/>
      <c r="BJ70" s="35"/>
      <c r="BK70" s="35"/>
      <c r="BL70" s="35"/>
      <c r="BM70" s="35"/>
      <c r="BN70" s="35"/>
      <c r="BO70" s="35"/>
      <c r="BP70" s="35"/>
      <c r="BQ70" s="35"/>
      <c r="BR70" s="35"/>
      <c r="BS70" s="35"/>
      <c r="BT70" s="35"/>
      <c r="BU70" s="35"/>
      <c r="BV70" s="35"/>
      <c r="BW70" s="35"/>
      <c r="BX70" s="35"/>
      <c r="BY70" s="35"/>
      <c r="BZ70" s="35"/>
      <c r="CA70" s="35"/>
      <c r="CB70" s="296">
        <f t="shared" si="6"/>
        <v>0</v>
      </c>
      <c r="CC70" s="40"/>
      <c r="CD70" s="27">
        <f t="shared" si="7"/>
        <v>0</v>
      </c>
      <c r="CE70" s="38"/>
      <c r="CF70" s="27">
        <f t="shared" si="8"/>
        <v>0</v>
      </c>
    </row>
    <row r="71" spans="1:84" s="444" customFormat="1" ht="21" customHeight="1">
      <c r="A71" s="70"/>
      <c r="B71" s="70"/>
      <c r="C71" s="27" t="s">
        <v>156</v>
      </c>
      <c r="D71" s="28" t="s">
        <v>231</v>
      </c>
      <c r="E71" s="29">
        <v>29953</v>
      </c>
      <c r="F71" s="492">
        <v>27822</v>
      </c>
      <c r="G71" s="467" t="s">
        <v>2410</v>
      </c>
      <c r="H71" s="528"/>
      <c r="I71" s="31">
        <v>0</v>
      </c>
      <c r="J71" s="32">
        <v>0</v>
      </c>
      <c r="K71" s="31">
        <v>0</v>
      </c>
      <c r="L71" s="54">
        <v>0</v>
      </c>
      <c r="M71" s="31">
        <v>0</v>
      </c>
      <c r="N71" s="32">
        <v>0</v>
      </c>
      <c r="O71" s="31">
        <v>0</v>
      </c>
      <c r="P71" s="32">
        <v>0</v>
      </c>
      <c r="Q71" s="31">
        <v>0</v>
      </c>
      <c r="R71" s="464">
        <v>0</v>
      </c>
      <c r="S71" s="31">
        <v>0</v>
      </c>
      <c r="T71" s="464">
        <v>0</v>
      </c>
      <c r="U71" s="31">
        <v>0</v>
      </c>
      <c r="V71" s="464">
        <v>0</v>
      </c>
      <c r="W71" s="31">
        <v>0</v>
      </c>
      <c r="X71" s="464">
        <v>0</v>
      </c>
      <c r="Y71" s="31">
        <v>0</v>
      </c>
      <c r="Z71" s="31">
        <v>0</v>
      </c>
      <c r="AA71" s="31">
        <v>0</v>
      </c>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4"/>
      <c r="BB71" s="34"/>
      <c r="BC71" s="34"/>
      <c r="BD71" s="34"/>
      <c r="BE71" s="34"/>
      <c r="BF71" s="35"/>
      <c r="BG71" s="35"/>
      <c r="BH71" s="35"/>
      <c r="BI71" s="35"/>
      <c r="BJ71" s="35"/>
      <c r="BK71" s="35"/>
      <c r="BL71" s="35"/>
      <c r="BM71" s="35"/>
      <c r="BN71" s="35"/>
      <c r="BO71" s="35"/>
      <c r="BP71" s="35"/>
      <c r="BQ71" s="35"/>
      <c r="BR71" s="35"/>
      <c r="BS71" s="35"/>
      <c r="BT71" s="35"/>
      <c r="BU71" s="35"/>
      <c r="BV71" s="35"/>
      <c r="BW71" s="35"/>
      <c r="BX71" s="35"/>
      <c r="BY71" s="35"/>
      <c r="BZ71" s="35"/>
      <c r="CA71" s="35"/>
      <c r="CB71" s="296">
        <f t="shared" si="6"/>
        <v>0</v>
      </c>
      <c r="CC71" s="40"/>
      <c r="CD71" s="27">
        <f t="shared" si="7"/>
        <v>0</v>
      </c>
      <c r="CE71" s="38"/>
      <c r="CF71" s="27">
        <f t="shared" si="8"/>
        <v>0</v>
      </c>
    </row>
    <row r="72" spans="1:84" s="444" customFormat="1" ht="21" customHeight="1">
      <c r="A72" s="70"/>
      <c r="B72" s="70"/>
      <c r="C72" s="27" t="s">
        <v>158</v>
      </c>
      <c r="D72" s="28" t="s">
        <v>2417</v>
      </c>
      <c r="E72" s="29">
        <v>44272</v>
      </c>
      <c r="F72" s="492">
        <v>38474</v>
      </c>
      <c r="G72" s="467" t="s">
        <v>2410</v>
      </c>
      <c r="H72" s="528"/>
      <c r="I72" s="31">
        <v>0</v>
      </c>
      <c r="J72" s="32">
        <v>0</v>
      </c>
      <c r="K72" s="31">
        <v>0</v>
      </c>
      <c r="L72" s="54">
        <v>0</v>
      </c>
      <c r="M72" s="31">
        <v>0</v>
      </c>
      <c r="N72" s="32">
        <v>0</v>
      </c>
      <c r="O72" s="31">
        <v>0</v>
      </c>
      <c r="P72" s="32">
        <v>0</v>
      </c>
      <c r="Q72" s="31">
        <v>0</v>
      </c>
      <c r="R72" s="464">
        <v>0</v>
      </c>
      <c r="S72" s="31">
        <v>0</v>
      </c>
      <c r="T72" s="464">
        <v>0</v>
      </c>
      <c r="U72" s="31">
        <v>0</v>
      </c>
      <c r="V72" s="464">
        <v>0</v>
      </c>
      <c r="W72" s="31">
        <v>0</v>
      </c>
      <c r="X72" s="464">
        <v>0</v>
      </c>
      <c r="Y72" s="31">
        <v>0</v>
      </c>
      <c r="Z72" s="31">
        <v>0</v>
      </c>
      <c r="AA72" s="31">
        <v>0</v>
      </c>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4"/>
      <c r="BB72" s="34"/>
      <c r="BC72" s="34"/>
      <c r="BD72" s="34"/>
      <c r="BE72" s="34"/>
      <c r="BF72" s="35"/>
      <c r="BG72" s="35"/>
      <c r="BH72" s="35"/>
      <c r="BI72" s="35"/>
      <c r="BJ72" s="35"/>
      <c r="BK72" s="35"/>
      <c r="BL72" s="35"/>
      <c r="BM72" s="35"/>
      <c r="BN72" s="35"/>
      <c r="BO72" s="35"/>
      <c r="BP72" s="35"/>
      <c r="BQ72" s="35"/>
      <c r="BR72" s="35"/>
      <c r="BS72" s="35"/>
      <c r="BT72" s="35"/>
      <c r="BU72" s="35"/>
      <c r="BV72" s="35"/>
      <c r="BW72" s="35"/>
      <c r="BX72" s="35"/>
      <c r="BY72" s="35"/>
      <c r="BZ72" s="35"/>
      <c r="CA72" s="35"/>
      <c r="CB72" s="296">
        <f t="shared" si="3"/>
        <v>0</v>
      </c>
      <c r="CC72" s="40"/>
      <c r="CD72" s="27">
        <f t="shared" si="4"/>
        <v>0</v>
      </c>
      <c r="CE72" s="38"/>
      <c r="CF72" s="27">
        <f t="shared" si="5"/>
        <v>0</v>
      </c>
    </row>
    <row r="73" spans="1:84" s="278" customFormat="1" ht="35.25" customHeight="1">
      <c r="A73" s="108"/>
      <c r="B73" s="108"/>
      <c r="C73" s="108"/>
      <c r="D73" s="108"/>
      <c r="E73" s="61"/>
      <c r="F73" s="61"/>
      <c r="G73" s="61"/>
      <c r="H73" s="61"/>
      <c r="I73" s="525"/>
      <c r="J73" s="525"/>
      <c r="K73" s="525"/>
      <c r="L73" s="599"/>
      <c r="M73" s="525"/>
      <c r="N73" s="525"/>
      <c r="O73" s="525"/>
      <c r="P73" s="525"/>
      <c r="Q73" s="525"/>
      <c r="R73" s="525"/>
      <c r="S73" s="525"/>
      <c r="T73" s="525"/>
      <c r="U73" s="525"/>
      <c r="V73" s="525"/>
      <c r="W73" s="525"/>
      <c r="X73" s="525"/>
      <c r="Y73" s="525"/>
      <c r="Z73" s="525"/>
      <c r="AA73" s="525"/>
      <c r="AB73" s="719" t="s">
        <v>0</v>
      </c>
      <c r="AC73" s="721"/>
      <c r="AD73" s="721"/>
      <c r="AE73" s="721"/>
      <c r="AF73" s="721" t="s">
        <v>1</v>
      </c>
      <c r="AG73" s="721"/>
      <c r="AH73" s="721"/>
      <c r="AI73" s="723"/>
      <c r="AJ73" s="721" t="s">
        <v>1516</v>
      </c>
      <c r="AK73" s="721"/>
      <c r="AL73" s="721"/>
      <c r="AM73" s="726"/>
      <c r="AN73" s="721" t="s">
        <v>3</v>
      </c>
      <c r="AO73" s="721"/>
      <c r="AP73" s="721"/>
      <c r="AQ73" s="721"/>
      <c r="AR73" s="726"/>
      <c r="AS73" s="721" t="s">
        <v>421</v>
      </c>
      <c r="AT73" s="721"/>
      <c r="AU73" s="721"/>
      <c r="AV73" s="723"/>
      <c r="AW73" s="721" t="s">
        <v>1517</v>
      </c>
      <c r="AX73" s="721"/>
      <c r="AY73" s="721"/>
      <c r="AZ73" s="726"/>
      <c r="BA73" s="721" t="s">
        <v>6</v>
      </c>
      <c r="BB73" s="721"/>
      <c r="BC73" s="721"/>
      <c r="BD73" s="721"/>
      <c r="BE73" s="723"/>
      <c r="BF73" s="721" t="s">
        <v>423</v>
      </c>
      <c r="BG73" s="721"/>
      <c r="BH73" s="721"/>
      <c r="BI73" s="726"/>
      <c r="BJ73" s="721" t="s">
        <v>8</v>
      </c>
      <c r="BK73" s="721"/>
      <c r="BL73" s="721"/>
      <c r="BM73" s="721"/>
      <c r="BN73" s="723"/>
      <c r="BO73" s="721" t="s">
        <v>9</v>
      </c>
      <c r="BP73" s="721"/>
      <c r="BQ73" s="721"/>
      <c r="BR73" s="723"/>
      <c r="BS73" s="721" t="s">
        <v>426</v>
      </c>
      <c r="BT73" s="721"/>
      <c r="BU73" s="721"/>
      <c r="BV73" s="726"/>
      <c r="BW73" s="721" t="s">
        <v>11</v>
      </c>
      <c r="BX73" s="721"/>
      <c r="BY73" s="721"/>
      <c r="BZ73" s="721"/>
      <c r="CA73" s="723"/>
      <c r="CB73" s="291"/>
      <c r="CD73" s="108"/>
      <c r="CE73" s="108"/>
      <c r="CF73" s="108"/>
    </row>
    <row r="74" spans="1:84" s="278" customFormat="1" ht="35.25" customHeight="1">
      <c r="A74" s="292" t="s">
        <v>12</v>
      </c>
      <c r="B74" s="292" t="s">
        <v>1800</v>
      </c>
      <c r="C74" s="293" t="s">
        <v>13</v>
      </c>
      <c r="D74" s="294" t="s">
        <v>376</v>
      </c>
      <c r="E74" s="18" t="s">
        <v>15</v>
      </c>
      <c r="F74" s="562" t="s">
        <v>1704</v>
      </c>
      <c r="G74" s="449" t="s">
        <v>445</v>
      </c>
      <c r="H74" s="788" t="s">
        <v>1976</v>
      </c>
      <c r="I74" s="21" t="s">
        <v>17</v>
      </c>
      <c r="J74" s="22" t="s">
        <v>18</v>
      </c>
      <c r="K74" s="21" t="s">
        <v>19</v>
      </c>
      <c r="L74" s="90" t="s">
        <v>20</v>
      </c>
      <c r="M74" s="21" t="s">
        <v>21</v>
      </c>
      <c r="N74" s="20" t="s">
        <v>22</v>
      </c>
      <c r="O74" s="23" t="s">
        <v>23</v>
      </c>
      <c r="P74" s="20" t="s">
        <v>24</v>
      </c>
      <c r="Q74" s="23" t="s">
        <v>25</v>
      </c>
      <c r="R74" s="20" t="s">
        <v>1558</v>
      </c>
      <c r="S74" s="23" t="s">
        <v>1556</v>
      </c>
      <c r="T74" s="574" t="s">
        <v>1568</v>
      </c>
      <c r="U74" s="556" t="s">
        <v>1654</v>
      </c>
      <c r="V74" s="574" t="s">
        <v>1970</v>
      </c>
      <c r="W74" s="556" t="s">
        <v>1971</v>
      </c>
      <c r="X74" s="574" t="s">
        <v>2159</v>
      </c>
      <c r="Y74" s="556" t="s">
        <v>2157</v>
      </c>
      <c r="Z74" s="556" t="s">
        <v>1583</v>
      </c>
      <c r="AA74" s="556" t="s">
        <v>2316</v>
      </c>
      <c r="AB74" s="736">
        <v>7</v>
      </c>
      <c r="AC74" s="736">
        <v>14</v>
      </c>
      <c r="AD74" s="736">
        <v>21</v>
      </c>
      <c r="AE74" s="736">
        <v>28</v>
      </c>
      <c r="AF74" s="736">
        <v>4</v>
      </c>
      <c r="AG74" s="736">
        <v>11</v>
      </c>
      <c r="AH74" s="736">
        <v>18</v>
      </c>
      <c r="AI74" s="736">
        <v>25</v>
      </c>
      <c r="AJ74" s="736">
        <v>4</v>
      </c>
      <c r="AK74" s="736">
        <v>11</v>
      </c>
      <c r="AL74" s="736">
        <v>18</v>
      </c>
      <c r="AM74" s="736">
        <v>25</v>
      </c>
      <c r="AN74" s="736">
        <v>1</v>
      </c>
      <c r="AO74" s="736">
        <v>8</v>
      </c>
      <c r="AP74" s="736">
        <v>15</v>
      </c>
      <c r="AQ74" s="736">
        <v>22</v>
      </c>
      <c r="AR74" s="736">
        <v>29</v>
      </c>
      <c r="AS74" s="736">
        <v>6</v>
      </c>
      <c r="AT74" s="736">
        <v>13</v>
      </c>
      <c r="AU74" s="736">
        <v>20</v>
      </c>
      <c r="AV74" s="736">
        <v>27</v>
      </c>
      <c r="AW74" s="736">
        <v>3</v>
      </c>
      <c r="AX74" s="736">
        <v>10</v>
      </c>
      <c r="AY74" s="736">
        <v>17</v>
      </c>
      <c r="AZ74" s="736">
        <v>24</v>
      </c>
      <c r="BA74" s="736">
        <v>1</v>
      </c>
      <c r="BB74" s="736">
        <v>8</v>
      </c>
      <c r="BC74" s="736">
        <v>15</v>
      </c>
      <c r="BD74" s="736">
        <v>22</v>
      </c>
      <c r="BE74" s="736">
        <v>29</v>
      </c>
      <c r="BF74" s="736">
        <v>5</v>
      </c>
      <c r="BG74" s="736">
        <v>12</v>
      </c>
      <c r="BH74" s="736">
        <v>19</v>
      </c>
      <c r="BI74" s="736">
        <v>26</v>
      </c>
      <c r="BJ74" s="736">
        <v>2</v>
      </c>
      <c r="BK74" s="736">
        <v>9</v>
      </c>
      <c r="BL74" s="736">
        <v>16</v>
      </c>
      <c r="BM74" s="736">
        <v>23</v>
      </c>
      <c r="BN74" s="736">
        <v>30</v>
      </c>
      <c r="BO74" s="736">
        <v>7</v>
      </c>
      <c r="BP74" s="736">
        <v>14</v>
      </c>
      <c r="BQ74" s="736">
        <v>21</v>
      </c>
      <c r="BR74" s="736">
        <v>28</v>
      </c>
      <c r="BS74" s="736">
        <v>4</v>
      </c>
      <c r="BT74" s="736">
        <v>11</v>
      </c>
      <c r="BU74" s="736">
        <v>18</v>
      </c>
      <c r="BV74" s="736">
        <v>25</v>
      </c>
      <c r="BW74" s="736">
        <v>2</v>
      </c>
      <c r="BX74" s="736">
        <v>9</v>
      </c>
      <c r="BY74" s="736">
        <v>16</v>
      </c>
      <c r="BZ74" s="736">
        <v>23</v>
      </c>
      <c r="CA74" s="736">
        <v>30</v>
      </c>
      <c r="CB74" s="24" t="s">
        <v>1583</v>
      </c>
      <c r="CC74" s="25"/>
      <c r="CD74" s="24" t="s">
        <v>1584</v>
      </c>
      <c r="CE74" s="279"/>
      <c r="CF74" s="26" t="s">
        <v>2158</v>
      </c>
    </row>
    <row r="75" spans="1:84" s="278" customFormat="1" ht="20.45" customHeight="1">
      <c r="A75" s="65"/>
      <c r="B75" s="65"/>
      <c r="C75" s="27" t="s">
        <v>29</v>
      </c>
      <c r="D75" s="288" t="s">
        <v>1459</v>
      </c>
      <c r="E75" s="41">
        <v>34121</v>
      </c>
      <c r="F75" s="563">
        <v>35823</v>
      </c>
      <c r="G75" s="467" t="s">
        <v>357</v>
      </c>
      <c r="H75" s="528"/>
      <c r="I75" s="31">
        <v>339</v>
      </c>
      <c r="J75" s="32">
        <v>49</v>
      </c>
      <c r="K75" s="31">
        <v>388</v>
      </c>
      <c r="L75" s="54">
        <v>46</v>
      </c>
      <c r="M75" s="31">
        <v>434</v>
      </c>
      <c r="N75" s="32">
        <v>51</v>
      </c>
      <c r="O75" s="31">
        <v>485</v>
      </c>
      <c r="P75" s="54">
        <v>45</v>
      </c>
      <c r="Q75" s="31">
        <v>530</v>
      </c>
      <c r="R75" s="471">
        <v>51</v>
      </c>
      <c r="S75" s="31">
        <v>581</v>
      </c>
      <c r="T75" s="464">
        <v>49</v>
      </c>
      <c r="U75" s="31">
        <v>630</v>
      </c>
      <c r="V75" s="464">
        <v>40</v>
      </c>
      <c r="W75" s="31">
        <v>670</v>
      </c>
      <c r="X75" s="464">
        <v>51</v>
      </c>
      <c r="Y75" s="31">
        <v>721</v>
      </c>
      <c r="Z75" s="31">
        <v>16</v>
      </c>
      <c r="AA75" s="31">
        <v>737</v>
      </c>
      <c r="AB75" s="33"/>
      <c r="AC75" s="33"/>
      <c r="AD75" s="33"/>
      <c r="AE75" s="33"/>
      <c r="AF75" s="33"/>
      <c r="AG75" s="33"/>
      <c r="AH75" s="33"/>
      <c r="AI75" s="33">
        <v>30</v>
      </c>
      <c r="AJ75" s="33">
        <v>30</v>
      </c>
      <c r="AK75" s="33">
        <v>30</v>
      </c>
      <c r="AL75" s="33">
        <v>30</v>
      </c>
      <c r="AM75" s="33">
        <v>30</v>
      </c>
      <c r="AN75" s="33">
        <v>30</v>
      </c>
      <c r="AO75" s="33">
        <v>30</v>
      </c>
      <c r="AP75" s="33">
        <v>30</v>
      </c>
      <c r="AQ75" s="33"/>
      <c r="AR75" s="33">
        <v>30</v>
      </c>
      <c r="AS75" s="33">
        <v>30</v>
      </c>
      <c r="AT75" s="33">
        <v>30</v>
      </c>
      <c r="AU75" s="33">
        <v>30</v>
      </c>
      <c r="AV75" s="33"/>
      <c r="AW75" s="33">
        <v>30</v>
      </c>
      <c r="AX75" s="33">
        <v>30</v>
      </c>
      <c r="AY75" s="33">
        <v>30</v>
      </c>
      <c r="AZ75" s="33">
        <v>30</v>
      </c>
      <c r="BA75" s="34">
        <v>30</v>
      </c>
      <c r="BB75" s="34"/>
      <c r="BC75" s="34">
        <v>30</v>
      </c>
      <c r="BD75" s="34">
        <v>30</v>
      </c>
      <c r="BE75" s="34">
        <v>30</v>
      </c>
      <c r="BF75" s="34">
        <v>30</v>
      </c>
      <c r="BG75" s="35">
        <v>30</v>
      </c>
      <c r="BH75" s="35">
        <v>30</v>
      </c>
      <c r="BI75" s="35">
        <v>30</v>
      </c>
      <c r="BJ75" s="35"/>
      <c r="BK75" s="35">
        <v>30</v>
      </c>
      <c r="BL75" s="35">
        <v>30</v>
      </c>
      <c r="BM75" s="35">
        <v>30</v>
      </c>
      <c r="BN75" s="35">
        <v>30</v>
      </c>
      <c r="BO75" s="35">
        <v>30</v>
      </c>
      <c r="BP75" s="35">
        <v>30</v>
      </c>
      <c r="BQ75" s="35">
        <v>30</v>
      </c>
      <c r="BR75" s="35">
        <v>30</v>
      </c>
      <c r="BS75" s="35">
        <v>30</v>
      </c>
      <c r="BT75" s="35">
        <v>30</v>
      </c>
      <c r="BU75" s="35">
        <v>30</v>
      </c>
      <c r="BV75" s="35">
        <v>30</v>
      </c>
      <c r="BW75" s="35">
        <v>30</v>
      </c>
      <c r="BX75" s="35">
        <v>30</v>
      </c>
      <c r="BY75" s="35">
        <v>30</v>
      </c>
      <c r="BZ75" s="35">
        <v>30</v>
      </c>
      <c r="CA75" s="35">
        <v>30</v>
      </c>
      <c r="CB75" s="296">
        <f>COUNT(AB75:AZ75)</f>
        <v>16</v>
      </c>
      <c r="CD75" s="27">
        <f>COUNT(BA75:CA75)</f>
        <v>25</v>
      </c>
      <c r="CE75" s="108"/>
      <c r="CF75" s="27">
        <f>SUM(CB75,CD75)</f>
        <v>41</v>
      </c>
    </row>
    <row r="76" spans="1:84" s="278" customFormat="1" ht="20.45" customHeight="1">
      <c r="A76" s="65"/>
      <c r="B76" s="65"/>
      <c r="C76" s="27" t="s">
        <v>31</v>
      </c>
      <c r="D76" s="28" t="s">
        <v>1476</v>
      </c>
      <c r="E76" s="41">
        <v>32485</v>
      </c>
      <c r="F76" s="563">
        <v>35408</v>
      </c>
      <c r="G76" s="467" t="s">
        <v>357</v>
      </c>
      <c r="H76" s="528"/>
      <c r="I76" s="31">
        <v>0</v>
      </c>
      <c r="J76" s="32">
        <v>0</v>
      </c>
      <c r="K76" s="31">
        <v>0</v>
      </c>
      <c r="L76" s="54">
        <v>0</v>
      </c>
      <c r="M76" s="31">
        <v>0</v>
      </c>
      <c r="N76" s="32">
        <v>47</v>
      </c>
      <c r="O76" s="31">
        <v>47</v>
      </c>
      <c r="P76" s="54">
        <v>47</v>
      </c>
      <c r="Q76" s="31">
        <v>94</v>
      </c>
      <c r="R76" s="471">
        <v>50</v>
      </c>
      <c r="S76" s="31">
        <v>144</v>
      </c>
      <c r="T76" s="464">
        <v>51</v>
      </c>
      <c r="U76" s="31">
        <v>195</v>
      </c>
      <c r="V76" s="464">
        <v>43</v>
      </c>
      <c r="W76" s="31">
        <v>238</v>
      </c>
      <c r="X76" s="464">
        <v>52</v>
      </c>
      <c r="Y76" s="31">
        <v>290</v>
      </c>
      <c r="Z76" s="31">
        <v>25</v>
      </c>
      <c r="AA76" s="31">
        <v>315</v>
      </c>
      <c r="AB76" s="33">
        <v>25</v>
      </c>
      <c r="AC76" s="33">
        <v>25</v>
      </c>
      <c r="AD76" s="33">
        <v>25</v>
      </c>
      <c r="AE76" s="33">
        <v>25</v>
      </c>
      <c r="AF76" s="33">
        <v>25</v>
      </c>
      <c r="AG76" s="33">
        <v>25</v>
      </c>
      <c r="AH76" s="33">
        <v>25</v>
      </c>
      <c r="AI76" s="33">
        <v>25</v>
      </c>
      <c r="AJ76" s="33">
        <v>25</v>
      </c>
      <c r="AK76" s="33">
        <v>25</v>
      </c>
      <c r="AL76" s="33">
        <v>25</v>
      </c>
      <c r="AM76" s="33">
        <v>25</v>
      </c>
      <c r="AN76" s="33">
        <v>25</v>
      </c>
      <c r="AO76" s="33">
        <v>25</v>
      </c>
      <c r="AP76" s="33">
        <v>25</v>
      </c>
      <c r="AQ76" s="33">
        <v>25</v>
      </c>
      <c r="AR76" s="33">
        <v>25</v>
      </c>
      <c r="AS76" s="33">
        <v>25</v>
      </c>
      <c r="AT76" s="33">
        <v>25</v>
      </c>
      <c r="AU76" s="33">
        <v>25</v>
      </c>
      <c r="AV76" s="33">
        <v>25</v>
      </c>
      <c r="AW76" s="33">
        <v>25</v>
      </c>
      <c r="AX76" s="33">
        <v>25</v>
      </c>
      <c r="AY76" s="33">
        <v>25</v>
      </c>
      <c r="AZ76" s="33">
        <v>25</v>
      </c>
      <c r="BA76" s="34">
        <v>25</v>
      </c>
      <c r="BB76" s="34">
        <v>25</v>
      </c>
      <c r="BC76" s="34">
        <v>25</v>
      </c>
      <c r="BD76" s="34">
        <v>25</v>
      </c>
      <c r="BE76" s="34">
        <v>25</v>
      </c>
      <c r="BF76" s="34">
        <v>25</v>
      </c>
      <c r="BG76" s="35">
        <v>25</v>
      </c>
      <c r="BH76" s="35">
        <v>25</v>
      </c>
      <c r="BI76" s="35">
        <v>25</v>
      </c>
      <c r="BJ76" s="35">
        <v>25</v>
      </c>
      <c r="BK76" s="35">
        <v>25</v>
      </c>
      <c r="BL76" s="35">
        <v>25</v>
      </c>
      <c r="BM76" s="35">
        <v>25</v>
      </c>
      <c r="BN76" s="35">
        <v>25</v>
      </c>
      <c r="BO76" s="35">
        <v>25</v>
      </c>
      <c r="BP76" s="35">
        <v>25</v>
      </c>
      <c r="BQ76" s="35">
        <v>25</v>
      </c>
      <c r="BR76" s="35">
        <v>25</v>
      </c>
      <c r="BS76" s="35">
        <v>25</v>
      </c>
      <c r="BT76" s="35">
        <v>25</v>
      </c>
      <c r="BU76" s="35">
        <v>25</v>
      </c>
      <c r="BV76" s="35">
        <v>25</v>
      </c>
      <c r="BW76" s="35">
        <v>25</v>
      </c>
      <c r="BX76" s="35">
        <v>25</v>
      </c>
      <c r="BY76" s="35">
        <v>25</v>
      </c>
      <c r="BZ76" s="35">
        <v>25</v>
      </c>
      <c r="CA76" s="35">
        <v>25</v>
      </c>
      <c r="CB76" s="296">
        <f>COUNT(AB76:AZ76)</f>
        <v>25</v>
      </c>
      <c r="CD76" s="27">
        <f>COUNT(BA76:CA76)</f>
        <v>27</v>
      </c>
      <c r="CE76" s="108"/>
      <c r="CF76" s="27">
        <f>SUM(CB76,CD76)</f>
        <v>52</v>
      </c>
    </row>
    <row r="77" spans="1:84" ht="15.75" customHeight="1"/>
    <row r="78" spans="1:84" ht="15.75" customHeight="1"/>
    <row r="79" spans="1:84" ht="15.75" customHeight="1"/>
    <row r="80" spans="1:84" s="378" customFormat="1" ht="15">
      <c r="A80" s="803"/>
      <c r="B80" s="803"/>
      <c r="C80" s="803"/>
      <c r="D80" s="803"/>
      <c r="E80" s="804"/>
      <c r="F80" s="805"/>
      <c r="G80" s="805"/>
      <c r="H80" s="805"/>
      <c r="I80" s="806"/>
      <c r="J80" s="806"/>
      <c r="K80" s="806"/>
      <c r="L80" s="806"/>
      <c r="M80" s="806"/>
      <c r="N80" s="806"/>
      <c r="O80" s="806"/>
      <c r="P80" s="806"/>
      <c r="Q80" s="806"/>
      <c r="R80" s="806"/>
      <c r="S80" s="806"/>
      <c r="T80" s="806"/>
      <c r="U80" s="806"/>
      <c r="V80" s="806"/>
      <c r="W80" s="806"/>
      <c r="X80" s="806"/>
      <c r="Y80" s="806"/>
      <c r="Z80" s="806"/>
      <c r="AA80" s="806"/>
      <c r="AB80" s="807"/>
      <c r="AC80" s="803"/>
      <c r="AD80" s="803"/>
      <c r="AE80" s="803"/>
      <c r="AF80" s="803"/>
      <c r="AG80" s="803"/>
      <c r="AH80" s="803"/>
      <c r="AI80" s="803"/>
      <c r="AJ80" s="803"/>
      <c r="AK80" s="803"/>
      <c r="AL80" s="803"/>
      <c r="AM80" s="803"/>
      <c r="AN80" s="803"/>
      <c r="AO80" s="803"/>
      <c r="AP80" s="803"/>
      <c r="AQ80" s="803"/>
      <c r="AR80" s="803"/>
      <c r="AS80" s="803"/>
      <c r="AT80" s="803"/>
      <c r="AU80" s="803"/>
      <c r="AV80" s="808"/>
      <c r="AW80" s="803"/>
      <c r="AX80" s="809"/>
      <c r="AY80" s="809"/>
      <c r="AZ80" s="809"/>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row>
    <row r="81" spans="1:86" s="378" customFormat="1" ht="15">
      <c r="E81" s="377"/>
      <c r="F81" s="380"/>
      <c r="G81" s="380"/>
      <c r="H81" s="380"/>
      <c r="I81" s="381"/>
      <c r="J81" s="381"/>
      <c r="K81" s="381"/>
      <c r="L81" s="381"/>
      <c r="M81" s="381"/>
      <c r="N81" s="381"/>
      <c r="O81" s="381"/>
      <c r="P81" s="381"/>
      <c r="Q81" s="381"/>
      <c r="R81" s="381"/>
      <c r="S81" s="381"/>
      <c r="T81" s="381"/>
      <c r="U81" s="381"/>
      <c r="V81" s="381"/>
      <c r="W81" s="381"/>
      <c r="X81" s="381"/>
      <c r="Y81" s="381"/>
      <c r="Z81" s="381"/>
      <c r="AA81" s="381"/>
      <c r="AB81" s="180"/>
      <c r="AV81" s="382"/>
      <c r="AX81" s="379"/>
      <c r="AY81" s="379"/>
      <c r="AZ81" s="379"/>
    </row>
    <row r="82" spans="1:86" s="86" customFormat="1" ht="54" customHeight="1">
      <c r="C82" s="460"/>
      <c r="D82" s="86" t="s">
        <v>2323</v>
      </c>
      <c r="E82" s="461"/>
      <c r="F82" s="462"/>
      <c r="G82" s="473"/>
      <c r="H82" s="473"/>
      <c r="CD82" s="463"/>
      <c r="CE82" s="463"/>
      <c r="CF82" s="463"/>
      <c r="CH82" s="463"/>
    </row>
    <row r="83" spans="1:86" s="86" customFormat="1" ht="15" customHeight="1">
      <c r="C83" s="460"/>
      <c r="E83" s="461"/>
      <c r="F83" s="462"/>
      <c r="G83" s="473"/>
      <c r="H83" s="473"/>
      <c r="CD83" s="463"/>
      <c r="CE83" s="463"/>
      <c r="CF83" s="463"/>
      <c r="CH83" s="463"/>
    </row>
    <row r="84" spans="1:86" s="279" customFormat="1" ht="34.5" customHeight="1">
      <c r="A84" s="554" t="s">
        <v>12</v>
      </c>
      <c r="B84" s="554" t="s">
        <v>1800</v>
      </c>
      <c r="C84" s="586" t="s">
        <v>13</v>
      </c>
      <c r="D84" s="587" t="s">
        <v>59</v>
      </c>
      <c r="E84" s="472" t="s">
        <v>15</v>
      </c>
      <c r="F84" s="472" t="s">
        <v>16</v>
      </c>
      <c r="G84" s="687" t="s">
        <v>445</v>
      </c>
      <c r="H84" s="789" t="s">
        <v>1976</v>
      </c>
      <c r="I84" s="554" t="s">
        <v>17</v>
      </c>
      <c r="J84" s="554" t="s">
        <v>18</v>
      </c>
      <c r="K84" s="554" t="s">
        <v>19</v>
      </c>
      <c r="L84" s="554" t="s">
        <v>20</v>
      </c>
      <c r="M84" s="760" t="s">
        <v>21</v>
      </c>
      <c r="N84" s="760" t="s">
        <v>22</v>
      </c>
      <c r="O84" s="554" t="s">
        <v>23</v>
      </c>
      <c r="P84" s="554" t="s">
        <v>24</v>
      </c>
      <c r="Q84" s="554" t="s">
        <v>25</v>
      </c>
      <c r="R84" s="554" t="s">
        <v>1558</v>
      </c>
      <c r="S84" s="554" t="s">
        <v>1556</v>
      </c>
      <c r="T84" s="554" t="s">
        <v>1568</v>
      </c>
      <c r="U84" s="761" t="s">
        <v>1654</v>
      </c>
      <c r="V84" s="761" t="s">
        <v>1970</v>
      </c>
      <c r="W84" s="761" t="s">
        <v>1971</v>
      </c>
      <c r="X84" s="761" t="s">
        <v>2159</v>
      </c>
      <c r="Y84" s="761" t="s">
        <v>2157</v>
      </c>
      <c r="Z84" s="761">
        <v>21</v>
      </c>
      <c r="AA84" s="761"/>
      <c r="AB84" s="761" t="s">
        <v>1583</v>
      </c>
      <c r="AC84" s="761" t="s">
        <v>2316</v>
      </c>
      <c r="AD84" s="554">
        <v>5</v>
      </c>
      <c r="AE84" s="554">
        <v>12</v>
      </c>
      <c r="AF84" s="554">
        <v>19</v>
      </c>
      <c r="AG84" s="554">
        <v>26</v>
      </c>
      <c r="AH84" s="554">
        <v>2</v>
      </c>
      <c r="AI84" s="554">
        <v>9</v>
      </c>
      <c r="AJ84" s="554">
        <v>16</v>
      </c>
      <c r="AK84" s="554">
        <v>23</v>
      </c>
      <c r="AL84" s="554">
        <v>2</v>
      </c>
      <c r="AM84" s="554">
        <v>9</v>
      </c>
      <c r="AN84" s="554">
        <v>16</v>
      </c>
      <c r="AO84" s="554">
        <v>23</v>
      </c>
      <c r="AP84" s="554">
        <v>30</v>
      </c>
      <c r="AQ84" s="554">
        <v>6</v>
      </c>
      <c r="AR84" s="554">
        <v>13</v>
      </c>
      <c r="AS84" s="554">
        <v>20</v>
      </c>
      <c r="AT84" s="554">
        <v>27</v>
      </c>
      <c r="AU84" s="554">
        <v>4</v>
      </c>
      <c r="AV84" s="554">
        <v>11</v>
      </c>
      <c r="AW84" s="554">
        <v>18</v>
      </c>
      <c r="AX84" s="554">
        <v>25</v>
      </c>
      <c r="AY84" s="554">
        <v>1</v>
      </c>
      <c r="AZ84" s="554">
        <v>8</v>
      </c>
      <c r="BA84" s="554">
        <v>15</v>
      </c>
      <c r="BB84" s="554">
        <v>22</v>
      </c>
      <c r="BC84" s="554">
        <v>29</v>
      </c>
      <c r="BD84" s="554">
        <v>6</v>
      </c>
      <c r="BE84" s="554">
        <v>13</v>
      </c>
      <c r="BF84" s="554">
        <v>20</v>
      </c>
      <c r="BG84" s="554">
        <v>27</v>
      </c>
      <c r="BH84" s="554">
        <v>3</v>
      </c>
      <c r="BI84" s="554">
        <v>10</v>
      </c>
      <c r="BJ84" s="554">
        <v>17</v>
      </c>
      <c r="BK84" s="554">
        <v>24</v>
      </c>
      <c r="BL84" s="554">
        <v>31</v>
      </c>
      <c r="BM84" s="554">
        <v>7</v>
      </c>
      <c r="BN84" s="554">
        <v>14</v>
      </c>
      <c r="BO84" s="554">
        <v>21</v>
      </c>
      <c r="BP84" s="554">
        <v>28</v>
      </c>
      <c r="BQ84" s="554">
        <v>5</v>
      </c>
      <c r="BR84" s="554">
        <v>12</v>
      </c>
      <c r="BS84" s="554">
        <v>19</v>
      </c>
      <c r="BT84" s="554">
        <v>26</v>
      </c>
      <c r="BU84" s="554">
        <v>2</v>
      </c>
      <c r="BV84" s="554">
        <v>9</v>
      </c>
      <c r="BW84" s="554">
        <v>16</v>
      </c>
      <c r="BX84" s="554">
        <v>23</v>
      </c>
      <c r="BY84" s="554">
        <v>30</v>
      </c>
      <c r="BZ84" s="554">
        <v>7</v>
      </c>
      <c r="CA84" s="554">
        <v>14</v>
      </c>
      <c r="CB84" s="554">
        <v>21</v>
      </c>
      <c r="CC84" s="554">
        <v>28</v>
      </c>
      <c r="CD84" s="24" t="s">
        <v>1583</v>
      </c>
      <c r="CE84" s="25"/>
      <c r="CF84" s="24" t="s">
        <v>1584</v>
      </c>
      <c r="CH84" s="26" t="s">
        <v>2158</v>
      </c>
    </row>
    <row r="85" spans="1:86" s="444" customFormat="1" ht="21" customHeight="1">
      <c r="A85" s="70"/>
      <c r="B85" s="70"/>
      <c r="C85" s="27" t="s">
        <v>106</v>
      </c>
      <c r="D85" s="28" t="s">
        <v>340</v>
      </c>
      <c r="E85" s="29">
        <v>42705</v>
      </c>
      <c r="F85" s="46">
        <v>43321</v>
      </c>
      <c r="G85" s="528" t="s">
        <v>1289</v>
      </c>
      <c r="H85" s="528"/>
      <c r="I85" s="31">
        <v>0</v>
      </c>
      <c r="J85" s="31">
        <v>0</v>
      </c>
      <c r="K85" s="31">
        <v>0</v>
      </c>
      <c r="L85" s="296">
        <v>0</v>
      </c>
      <c r="M85" s="31">
        <v>0</v>
      </c>
      <c r="N85" s="31">
        <v>0</v>
      </c>
      <c r="O85" s="31">
        <v>0</v>
      </c>
      <c r="P85" s="31">
        <v>0</v>
      </c>
      <c r="Q85" s="31">
        <v>0</v>
      </c>
      <c r="R85" s="31">
        <v>0</v>
      </c>
      <c r="S85" s="31">
        <v>0</v>
      </c>
      <c r="T85" s="31">
        <v>0</v>
      </c>
      <c r="U85" s="31">
        <v>0</v>
      </c>
      <c r="V85" s="31">
        <v>0</v>
      </c>
      <c r="W85" s="31">
        <v>0</v>
      </c>
      <c r="X85" s="31">
        <v>0</v>
      </c>
      <c r="Y85" s="31">
        <v>0</v>
      </c>
      <c r="Z85" s="31">
        <v>0</v>
      </c>
      <c r="AA85" s="31"/>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4"/>
      <c r="BB85" s="34"/>
      <c r="BC85" s="34"/>
      <c r="BD85" s="34"/>
      <c r="BE85" s="34"/>
      <c r="BF85" s="35"/>
      <c r="BG85" s="35"/>
      <c r="BH85" s="35"/>
      <c r="BI85" s="35"/>
      <c r="BJ85" s="35"/>
      <c r="BK85" s="35"/>
      <c r="BL85" s="35"/>
      <c r="BM85" s="35"/>
      <c r="BN85" s="35"/>
      <c r="BO85" s="35"/>
      <c r="BP85" s="35"/>
      <c r="BQ85" s="35"/>
      <c r="BR85" s="35"/>
      <c r="BS85" s="35"/>
      <c r="BT85" s="35"/>
      <c r="BU85" s="35"/>
      <c r="BV85" s="35"/>
      <c r="BW85" s="35"/>
      <c r="BX85" s="35"/>
      <c r="BY85" s="35"/>
      <c r="BZ85" s="35"/>
      <c r="CA85" s="35"/>
      <c r="CB85" s="296">
        <f t="shared" ref="CB85" si="9">COUNT(AB85:AZ85)</f>
        <v>0</v>
      </c>
      <c r="CC85" s="40"/>
      <c r="CD85" s="27">
        <f t="shared" ref="CD85" si="10">COUNT(BA85:CA85)</f>
        <v>0</v>
      </c>
      <c r="CE85" s="38"/>
      <c r="CF85" s="27">
        <f t="shared" ref="CF85" si="11">SUM(CB85,CD85)</f>
        <v>0</v>
      </c>
    </row>
    <row r="86" spans="1:86" s="378" customFormat="1" ht="15">
      <c r="E86" s="377"/>
      <c r="F86" s="380"/>
      <c r="G86" s="380"/>
      <c r="H86" s="380"/>
      <c r="I86" s="381"/>
      <c r="J86" s="381"/>
      <c r="K86" s="381"/>
      <c r="L86" s="381"/>
      <c r="M86" s="381"/>
      <c r="N86" s="381"/>
      <c r="O86" s="381"/>
      <c r="P86" s="381"/>
      <c r="Q86" s="381"/>
      <c r="R86" s="381"/>
      <c r="S86" s="381"/>
      <c r="T86" s="381"/>
      <c r="U86" s="381"/>
      <c r="V86" s="381"/>
      <c r="W86" s="381"/>
      <c r="X86" s="381"/>
      <c r="Y86" s="381"/>
      <c r="Z86" s="381"/>
      <c r="AA86" s="381"/>
      <c r="AB86" s="381"/>
      <c r="AC86" s="381"/>
      <c r="AD86" s="180"/>
      <c r="AX86" s="382"/>
      <c r="BA86" s="379"/>
      <c r="BB86" s="379"/>
      <c r="BC86" s="379"/>
    </row>
    <row r="87" spans="1:86" s="86" customFormat="1" ht="54" customHeight="1">
      <c r="C87" s="460"/>
      <c r="D87" s="86" t="s">
        <v>2329</v>
      </c>
      <c r="E87" s="461"/>
      <c r="F87" s="462"/>
      <c r="G87" s="473"/>
      <c r="H87" s="473"/>
      <c r="CD87" s="463"/>
      <c r="CE87" s="463"/>
      <c r="CF87" s="463"/>
      <c r="CH87" s="463"/>
    </row>
    <row r="88" spans="1:86" s="86" customFormat="1" ht="15" customHeight="1">
      <c r="C88" s="460"/>
      <c r="E88" s="461"/>
      <c r="F88" s="462"/>
      <c r="G88" s="473"/>
      <c r="H88" s="473"/>
      <c r="CD88" s="463"/>
      <c r="CE88" s="463"/>
      <c r="CF88" s="463"/>
      <c r="CH88" s="463"/>
    </row>
    <row r="89" spans="1:86" s="279" customFormat="1" ht="34.5" customHeight="1">
      <c r="A89" s="554" t="s">
        <v>12</v>
      </c>
      <c r="B89" s="554" t="s">
        <v>1800</v>
      </c>
      <c r="C89" s="586" t="s">
        <v>13</v>
      </c>
      <c r="D89" s="587" t="s">
        <v>59</v>
      </c>
      <c r="E89" s="472" t="s">
        <v>15</v>
      </c>
      <c r="F89" s="472" t="s">
        <v>16</v>
      </c>
      <c r="G89" s="687" t="s">
        <v>445</v>
      </c>
      <c r="H89" s="789" t="s">
        <v>1976</v>
      </c>
      <c r="I89" s="554" t="s">
        <v>17</v>
      </c>
      <c r="J89" s="554" t="s">
        <v>18</v>
      </c>
      <c r="K89" s="554" t="s">
        <v>19</v>
      </c>
      <c r="L89" s="554" t="s">
        <v>20</v>
      </c>
      <c r="M89" s="760" t="s">
        <v>21</v>
      </c>
      <c r="N89" s="760" t="s">
        <v>22</v>
      </c>
      <c r="O89" s="554" t="s">
        <v>23</v>
      </c>
      <c r="P89" s="554" t="s">
        <v>24</v>
      </c>
      <c r="Q89" s="554" t="s">
        <v>25</v>
      </c>
      <c r="R89" s="554" t="s">
        <v>1558</v>
      </c>
      <c r="S89" s="554" t="s">
        <v>1556</v>
      </c>
      <c r="T89" s="554" t="s">
        <v>1568</v>
      </c>
      <c r="U89" s="761" t="s">
        <v>1654</v>
      </c>
      <c r="V89" s="761" t="s">
        <v>1970</v>
      </c>
      <c r="W89" s="761" t="s">
        <v>1971</v>
      </c>
      <c r="X89" s="761" t="s">
        <v>2159</v>
      </c>
      <c r="Y89" s="761" t="s">
        <v>2157</v>
      </c>
      <c r="Z89" s="761">
        <v>21</v>
      </c>
      <c r="AA89" s="761"/>
      <c r="AB89" s="761" t="s">
        <v>1583</v>
      </c>
      <c r="AC89" s="761" t="s">
        <v>2316</v>
      </c>
      <c r="AD89" s="554">
        <v>5</v>
      </c>
      <c r="AE89" s="554">
        <v>12</v>
      </c>
      <c r="AF89" s="554">
        <v>19</v>
      </c>
      <c r="AG89" s="554">
        <v>26</v>
      </c>
      <c r="AH89" s="554">
        <v>2</v>
      </c>
      <c r="AI89" s="554">
        <v>9</v>
      </c>
      <c r="AJ89" s="554">
        <v>16</v>
      </c>
      <c r="AK89" s="554">
        <v>23</v>
      </c>
      <c r="AL89" s="554">
        <v>2</v>
      </c>
      <c r="AM89" s="554">
        <v>9</v>
      </c>
      <c r="AN89" s="554">
        <v>16</v>
      </c>
      <c r="AO89" s="554">
        <v>23</v>
      </c>
      <c r="AP89" s="554">
        <v>30</v>
      </c>
      <c r="AQ89" s="554">
        <v>6</v>
      </c>
      <c r="AR89" s="554">
        <v>13</v>
      </c>
      <c r="AS89" s="554">
        <v>20</v>
      </c>
      <c r="AT89" s="554">
        <v>27</v>
      </c>
      <c r="AU89" s="554">
        <v>4</v>
      </c>
      <c r="AV89" s="554">
        <v>11</v>
      </c>
      <c r="AW89" s="554">
        <v>18</v>
      </c>
      <c r="AX89" s="554">
        <v>25</v>
      </c>
      <c r="AY89" s="554">
        <v>1</v>
      </c>
      <c r="AZ89" s="554">
        <v>8</v>
      </c>
      <c r="BA89" s="554">
        <v>15</v>
      </c>
      <c r="BB89" s="554">
        <v>22</v>
      </c>
      <c r="BC89" s="554">
        <v>29</v>
      </c>
      <c r="BD89" s="554">
        <v>6</v>
      </c>
      <c r="BE89" s="554">
        <v>13</v>
      </c>
      <c r="BF89" s="554">
        <v>20</v>
      </c>
      <c r="BG89" s="554">
        <v>27</v>
      </c>
      <c r="BH89" s="554">
        <v>3</v>
      </c>
      <c r="BI89" s="554">
        <v>10</v>
      </c>
      <c r="BJ89" s="554">
        <v>17</v>
      </c>
      <c r="BK89" s="554">
        <v>24</v>
      </c>
      <c r="BL89" s="554">
        <v>31</v>
      </c>
      <c r="BM89" s="554">
        <v>7</v>
      </c>
      <c r="BN89" s="554">
        <v>14</v>
      </c>
      <c r="BO89" s="554">
        <v>21</v>
      </c>
      <c r="BP89" s="554">
        <v>28</v>
      </c>
      <c r="BQ89" s="554">
        <v>5</v>
      </c>
      <c r="BR89" s="554">
        <v>12</v>
      </c>
      <c r="BS89" s="554">
        <v>19</v>
      </c>
      <c r="BT89" s="554">
        <v>26</v>
      </c>
      <c r="BU89" s="554">
        <v>2</v>
      </c>
      <c r="BV89" s="554">
        <v>9</v>
      </c>
      <c r="BW89" s="554">
        <v>16</v>
      </c>
      <c r="BX89" s="554">
        <v>23</v>
      </c>
      <c r="BY89" s="554">
        <v>30</v>
      </c>
      <c r="BZ89" s="554">
        <v>7</v>
      </c>
      <c r="CA89" s="554">
        <v>14</v>
      </c>
      <c r="CB89" s="554">
        <v>21</v>
      </c>
      <c r="CC89" s="554">
        <v>28</v>
      </c>
      <c r="CD89" s="24" t="s">
        <v>1583</v>
      </c>
      <c r="CE89" s="25"/>
      <c r="CF89" s="24" t="s">
        <v>1584</v>
      </c>
      <c r="CH89" s="26" t="s">
        <v>2158</v>
      </c>
    </row>
    <row r="90" spans="1:86" s="444" customFormat="1" ht="21" customHeight="1">
      <c r="A90" s="70"/>
      <c r="B90" s="70"/>
      <c r="C90" s="27" t="s">
        <v>90</v>
      </c>
      <c r="D90" s="28" t="s">
        <v>2328</v>
      </c>
      <c r="E90" s="41">
        <v>36123</v>
      </c>
      <c r="F90" s="46">
        <v>22463</v>
      </c>
      <c r="G90" s="528" t="s">
        <v>1289</v>
      </c>
      <c r="H90" s="528"/>
      <c r="I90" s="31">
        <v>0</v>
      </c>
      <c r="J90" s="31">
        <v>0</v>
      </c>
      <c r="K90" s="31">
        <v>0</v>
      </c>
      <c r="L90" s="296">
        <v>0</v>
      </c>
      <c r="M90" s="31">
        <v>0</v>
      </c>
      <c r="N90" s="31">
        <v>0</v>
      </c>
      <c r="O90" s="31">
        <v>0</v>
      </c>
      <c r="P90" s="31">
        <v>0</v>
      </c>
      <c r="Q90" s="31">
        <v>0</v>
      </c>
      <c r="R90" s="31">
        <v>0</v>
      </c>
      <c r="S90" s="31">
        <v>0</v>
      </c>
      <c r="T90" s="31">
        <v>0</v>
      </c>
      <c r="U90" s="31">
        <v>0</v>
      </c>
      <c r="V90" s="31">
        <v>0</v>
      </c>
      <c r="W90" s="31">
        <v>0</v>
      </c>
      <c r="X90" s="31">
        <v>0</v>
      </c>
      <c r="Y90" s="31">
        <v>0</v>
      </c>
      <c r="Z90" s="31">
        <v>0</v>
      </c>
      <c r="AA90" s="31"/>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4"/>
      <c r="BB90" s="34"/>
      <c r="BC90" s="34"/>
      <c r="BD90" s="34"/>
      <c r="BE90" s="34"/>
      <c r="BF90" s="35"/>
      <c r="BG90" s="35"/>
      <c r="BH90" s="35"/>
      <c r="BI90" s="35"/>
      <c r="BJ90" s="35"/>
      <c r="BK90" s="35"/>
      <c r="BL90" s="35"/>
      <c r="BM90" s="35"/>
      <c r="BN90" s="35"/>
      <c r="BO90" s="35"/>
      <c r="BP90" s="35"/>
      <c r="BQ90" s="35"/>
      <c r="BR90" s="35"/>
      <c r="BS90" s="35"/>
      <c r="BT90" s="35"/>
      <c r="BU90" s="35"/>
      <c r="BV90" s="35"/>
      <c r="BW90" s="35"/>
      <c r="BX90" s="35"/>
      <c r="BY90" s="35"/>
      <c r="BZ90" s="35"/>
      <c r="CA90" s="35"/>
      <c r="CB90" s="296">
        <f t="shared" ref="CB90" si="12">COUNT(AB90:AZ90)</f>
        <v>0</v>
      </c>
      <c r="CC90" s="40"/>
      <c r="CD90" s="27">
        <f t="shared" ref="CD90" si="13">COUNT(BA90:CA90)</f>
        <v>0</v>
      </c>
      <c r="CE90" s="38"/>
      <c r="CF90" s="27">
        <f t="shared" ref="CF90" si="14">SUM(CB90,CD90)</f>
        <v>0</v>
      </c>
    </row>
    <row r="91" spans="1:86" s="378" customFormat="1" ht="15">
      <c r="E91" s="377"/>
      <c r="F91" s="380"/>
      <c r="G91" s="380"/>
      <c r="H91" s="380"/>
      <c r="I91" s="381"/>
      <c r="J91" s="381"/>
      <c r="K91" s="381"/>
      <c r="L91" s="381"/>
      <c r="M91" s="381"/>
      <c r="N91" s="381"/>
      <c r="O91" s="381"/>
      <c r="P91" s="381"/>
      <c r="Q91" s="381"/>
      <c r="R91" s="381"/>
      <c r="S91" s="381"/>
      <c r="T91" s="381"/>
      <c r="U91" s="381"/>
      <c r="V91" s="381"/>
      <c r="W91" s="381"/>
      <c r="X91" s="381"/>
      <c r="Y91" s="381"/>
      <c r="Z91" s="381"/>
      <c r="AA91" s="381"/>
      <c r="AB91" s="381"/>
      <c r="AC91" s="381"/>
      <c r="AD91" s="180"/>
      <c r="AX91" s="382"/>
      <c r="BA91" s="379"/>
      <c r="BB91" s="379"/>
      <c r="BC91" s="379"/>
    </row>
    <row r="92" spans="1:86" s="86" customFormat="1" ht="54" customHeight="1">
      <c r="C92" s="460"/>
      <c r="D92" s="86" t="s">
        <v>2334</v>
      </c>
      <c r="E92" s="461"/>
      <c r="F92" s="462"/>
      <c r="G92" s="473"/>
      <c r="H92" s="473"/>
      <c r="CD92" s="463"/>
      <c r="CE92" s="463"/>
      <c r="CF92" s="463"/>
      <c r="CH92" s="463"/>
    </row>
    <row r="93" spans="1:86" s="86" customFormat="1" ht="15" customHeight="1">
      <c r="C93" s="460"/>
      <c r="E93" s="461"/>
      <c r="F93" s="462"/>
      <c r="G93" s="473"/>
      <c r="H93" s="473"/>
      <c r="CD93" s="463"/>
      <c r="CE93" s="463"/>
      <c r="CF93" s="463"/>
      <c r="CH93" s="463"/>
    </row>
    <row r="94" spans="1:86" s="279" customFormat="1" ht="34.5" customHeight="1">
      <c r="A94" s="554" t="s">
        <v>12</v>
      </c>
      <c r="B94" s="554" t="s">
        <v>1800</v>
      </c>
      <c r="C94" s="586" t="s">
        <v>13</v>
      </c>
      <c r="D94" s="587" t="s">
        <v>59</v>
      </c>
      <c r="E94" s="472" t="s">
        <v>15</v>
      </c>
      <c r="F94" s="472" t="s">
        <v>16</v>
      </c>
      <c r="G94" s="687" t="s">
        <v>445</v>
      </c>
      <c r="H94" s="789" t="s">
        <v>1976</v>
      </c>
      <c r="I94" s="554" t="s">
        <v>17</v>
      </c>
      <c r="J94" s="554" t="s">
        <v>18</v>
      </c>
      <c r="K94" s="554" t="s">
        <v>19</v>
      </c>
      <c r="L94" s="554" t="s">
        <v>20</v>
      </c>
      <c r="M94" s="760" t="s">
        <v>21</v>
      </c>
      <c r="N94" s="760" t="s">
        <v>22</v>
      </c>
      <c r="O94" s="554" t="s">
        <v>23</v>
      </c>
      <c r="P94" s="554" t="s">
        <v>24</v>
      </c>
      <c r="Q94" s="554" t="s">
        <v>25</v>
      </c>
      <c r="R94" s="554" t="s">
        <v>1558</v>
      </c>
      <c r="S94" s="554" t="s">
        <v>1556</v>
      </c>
      <c r="T94" s="554" t="s">
        <v>1568</v>
      </c>
      <c r="U94" s="761" t="s">
        <v>1654</v>
      </c>
      <c r="V94" s="761" t="s">
        <v>1970</v>
      </c>
      <c r="W94" s="761" t="s">
        <v>1971</v>
      </c>
      <c r="X94" s="761" t="s">
        <v>2159</v>
      </c>
      <c r="Y94" s="761" t="s">
        <v>2157</v>
      </c>
      <c r="Z94" s="761">
        <v>21</v>
      </c>
      <c r="AA94" s="761"/>
      <c r="AB94" s="761" t="s">
        <v>1583</v>
      </c>
      <c r="AC94" s="761" t="s">
        <v>2316</v>
      </c>
      <c r="AD94" s="554">
        <v>5</v>
      </c>
      <c r="AE94" s="554">
        <v>12</v>
      </c>
      <c r="AF94" s="554">
        <v>19</v>
      </c>
      <c r="AG94" s="554">
        <v>26</v>
      </c>
      <c r="AH94" s="554">
        <v>2</v>
      </c>
      <c r="AI94" s="554">
        <v>9</v>
      </c>
      <c r="AJ94" s="554">
        <v>16</v>
      </c>
      <c r="AK94" s="554">
        <v>23</v>
      </c>
      <c r="AL94" s="554">
        <v>2</v>
      </c>
      <c r="AM94" s="554">
        <v>9</v>
      </c>
      <c r="AN94" s="554">
        <v>16</v>
      </c>
      <c r="AO94" s="554">
        <v>23</v>
      </c>
      <c r="AP94" s="554">
        <v>30</v>
      </c>
      <c r="AQ94" s="554">
        <v>6</v>
      </c>
      <c r="AR94" s="554">
        <v>13</v>
      </c>
      <c r="AS94" s="554">
        <v>20</v>
      </c>
      <c r="AT94" s="554">
        <v>27</v>
      </c>
      <c r="AU94" s="554">
        <v>4</v>
      </c>
      <c r="AV94" s="554">
        <v>11</v>
      </c>
      <c r="AW94" s="554">
        <v>18</v>
      </c>
      <c r="AX94" s="554">
        <v>25</v>
      </c>
      <c r="AY94" s="554">
        <v>1</v>
      </c>
      <c r="AZ94" s="554">
        <v>8</v>
      </c>
      <c r="BA94" s="554">
        <v>15</v>
      </c>
      <c r="BB94" s="554">
        <v>22</v>
      </c>
      <c r="BC94" s="554">
        <v>29</v>
      </c>
      <c r="BD94" s="554">
        <v>6</v>
      </c>
      <c r="BE94" s="554">
        <v>13</v>
      </c>
      <c r="BF94" s="554">
        <v>20</v>
      </c>
      <c r="BG94" s="554">
        <v>27</v>
      </c>
      <c r="BH94" s="554">
        <v>3</v>
      </c>
      <c r="BI94" s="554">
        <v>10</v>
      </c>
      <c r="BJ94" s="554">
        <v>17</v>
      </c>
      <c r="BK94" s="554">
        <v>24</v>
      </c>
      <c r="BL94" s="554">
        <v>31</v>
      </c>
      <c r="BM94" s="554">
        <v>7</v>
      </c>
      <c r="BN94" s="554">
        <v>14</v>
      </c>
      <c r="BO94" s="554">
        <v>21</v>
      </c>
      <c r="BP94" s="554">
        <v>28</v>
      </c>
      <c r="BQ94" s="554">
        <v>5</v>
      </c>
      <c r="BR94" s="554">
        <v>12</v>
      </c>
      <c r="BS94" s="554">
        <v>19</v>
      </c>
      <c r="BT94" s="554">
        <v>26</v>
      </c>
      <c r="BU94" s="554">
        <v>2</v>
      </c>
      <c r="BV94" s="554">
        <v>9</v>
      </c>
      <c r="BW94" s="554">
        <v>16</v>
      </c>
      <c r="BX94" s="554">
        <v>23</v>
      </c>
      <c r="BY94" s="554">
        <v>30</v>
      </c>
      <c r="BZ94" s="554">
        <v>7</v>
      </c>
      <c r="CA94" s="554">
        <v>14</v>
      </c>
      <c r="CB94" s="554">
        <v>21</v>
      </c>
      <c r="CC94" s="554">
        <v>28</v>
      </c>
      <c r="CD94" s="24" t="s">
        <v>1583</v>
      </c>
      <c r="CE94" s="25"/>
      <c r="CF94" s="24" t="s">
        <v>1584</v>
      </c>
      <c r="CH94" s="26" t="s">
        <v>2158</v>
      </c>
    </row>
    <row r="95" spans="1:86" s="444" customFormat="1" ht="21" customHeight="1">
      <c r="A95" s="70"/>
      <c r="B95" s="70"/>
      <c r="C95" s="27" t="s">
        <v>121</v>
      </c>
      <c r="D95" s="50" t="s">
        <v>1783</v>
      </c>
      <c r="E95" s="29">
        <v>43798</v>
      </c>
      <c r="F95" s="46">
        <v>43798</v>
      </c>
      <c r="G95" s="528" t="s">
        <v>1669</v>
      </c>
      <c r="H95" s="528"/>
      <c r="I95" s="31">
        <v>0</v>
      </c>
      <c r="J95" s="31">
        <v>0</v>
      </c>
      <c r="K95" s="31">
        <v>0</v>
      </c>
      <c r="L95" s="296">
        <v>0</v>
      </c>
      <c r="M95" s="31">
        <v>0</v>
      </c>
      <c r="N95" s="31">
        <v>0</v>
      </c>
      <c r="O95" s="31">
        <v>0</v>
      </c>
      <c r="P95" s="31">
        <v>0</v>
      </c>
      <c r="Q95" s="31">
        <v>0</v>
      </c>
      <c r="R95" s="31">
        <v>0</v>
      </c>
      <c r="S95" s="31">
        <v>0</v>
      </c>
      <c r="T95" s="31">
        <v>0</v>
      </c>
      <c r="U95" s="31">
        <v>0</v>
      </c>
      <c r="V95" s="31">
        <v>0</v>
      </c>
      <c r="W95" s="31">
        <v>0</v>
      </c>
      <c r="X95" s="31">
        <v>0</v>
      </c>
      <c r="Y95" s="31">
        <v>0</v>
      </c>
      <c r="Z95" s="31">
        <v>0</v>
      </c>
      <c r="AA95" s="31"/>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4"/>
      <c r="BB95" s="34"/>
      <c r="BC95" s="34"/>
      <c r="BD95" s="34"/>
      <c r="BE95" s="34"/>
      <c r="BF95" s="35"/>
      <c r="BG95" s="35"/>
      <c r="BH95" s="35"/>
      <c r="BI95" s="35"/>
      <c r="BJ95" s="35"/>
      <c r="BK95" s="35"/>
      <c r="BL95" s="35"/>
      <c r="BM95" s="35"/>
      <c r="BN95" s="35"/>
      <c r="BO95" s="35"/>
      <c r="BP95" s="35"/>
      <c r="BQ95" s="35"/>
      <c r="BR95" s="35"/>
      <c r="BS95" s="35"/>
      <c r="BT95" s="35"/>
      <c r="BU95" s="35"/>
      <c r="BV95" s="35"/>
      <c r="BW95" s="35"/>
      <c r="BX95" s="35"/>
      <c r="BY95" s="35"/>
      <c r="BZ95" s="35"/>
      <c r="CA95" s="35"/>
      <c r="CB95" s="296">
        <f t="shared" ref="CB95" si="15">COUNT(AB95:AZ95)</f>
        <v>0</v>
      </c>
      <c r="CC95" s="40"/>
      <c r="CD95" s="27">
        <f t="shared" ref="CD95" si="16">COUNT(BA95:CA95)</f>
        <v>0</v>
      </c>
      <c r="CE95" s="38"/>
      <c r="CF95" s="27">
        <f t="shared" ref="CF95" si="17">SUM(CB95,CD95)</f>
        <v>0</v>
      </c>
    </row>
    <row r="96" spans="1:86" s="378" customFormat="1" ht="15">
      <c r="E96" s="377"/>
      <c r="F96" s="380"/>
      <c r="G96" s="380"/>
      <c r="H96" s="380"/>
      <c r="I96" s="381"/>
      <c r="J96" s="381"/>
      <c r="K96" s="381"/>
      <c r="L96" s="381"/>
      <c r="M96" s="381"/>
      <c r="N96" s="381"/>
      <c r="O96" s="381"/>
      <c r="P96" s="381"/>
      <c r="Q96" s="381"/>
      <c r="R96" s="381"/>
      <c r="S96" s="381"/>
      <c r="T96" s="381"/>
      <c r="U96" s="381"/>
      <c r="V96" s="381"/>
      <c r="W96" s="381"/>
      <c r="X96" s="381"/>
      <c r="Y96" s="381"/>
      <c r="Z96" s="381"/>
      <c r="AA96" s="381"/>
      <c r="AB96" s="180"/>
      <c r="AV96" s="382"/>
      <c r="AX96" s="379"/>
      <c r="AY96" s="379"/>
      <c r="AZ96" s="379"/>
    </row>
    <row r="97" spans="1:88" s="86" customFormat="1" ht="54" customHeight="1">
      <c r="C97" s="460"/>
      <c r="D97" s="86" t="s">
        <v>2160</v>
      </c>
      <c r="E97" s="461"/>
      <c r="F97" s="462"/>
      <c r="G97" s="473"/>
      <c r="H97" s="473"/>
      <c r="CC97" s="463"/>
      <c r="CD97" s="463"/>
      <c r="CE97" s="463"/>
    </row>
    <row r="98" spans="1:88" s="378" customFormat="1" ht="15">
      <c r="E98" s="377"/>
      <c r="F98" s="380"/>
      <c r="G98" s="380"/>
      <c r="H98" s="380"/>
      <c r="I98" s="381"/>
      <c r="J98" s="381"/>
      <c r="K98" s="381"/>
      <c r="L98" s="381"/>
      <c r="M98" s="381"/>
      <c r="N98" s="381"/>
      <c r="O98" s="381"/>
      <c r="P98" s="381"/>
      <c r="Q98" s="381"/>
      <c r="R98" s="381"/>
      <c r="S98" s="381"/>
      <c r="T98" s="381"/>
      <c r="U98" s="381"/>
      <c r="V98" s="381"/>
      <c r="W98" s="381"/>
      <c r="X98" s="381"/>
      <c r="Y98" s="381"/>
      <c r="Z98" s="381"/>
      <c r="AA98" s="381"/>
      <c r="AB98" s="180"/>
      <c r="AV98" s="382"/>
      <c r="AX98" s="379"/>
      <c r="AY98" s="379"/>
      <c r="AZ98" s="379"/>
    </row>
    <row r="99" spans="1:88" s="278" customFormat="1" ht="35.25" customHeight="1">
      <c r="A99" s="27" t="s">
        <v>12</v>
      </c>
      <c r="B99" s="27" t="s">
        <v>1800</v>
      </c>
      <c r="C99" s="92" t="s">
        <v>13</v>
      </c>
      <c r="D99" s="66" t="s">
        <v>14</v>
      </c>
      <c r="E99" s="472" t="s">
        <v>15</v>
      </c>
      <c r="F99" s="472" t="s">
        <v>16</v>
      </c>
      <c r="G99" s="472" t="s">
        <v>445</v>
      </c>
      <c r="H99" s="789" t="s">
        <v>1976</v>
      </c>
      <c r="I99" s="760" t="s">
        <v>17</v>
      </c>
      <c r="J99" s="760" t="s">
        <v>18</v>
      </c>
      <c r="K99" s="760" t="s">
        <v>19</v>
      </c>
      <c r="L99" s="26" t="s">
        <v>20</v>
      </c>
      <c r="M99" s="760" t="s">
        <v>21</v>
      </c>
      <c r="N99" s="554" t="s">
        <v>22</v>
      </c>
      <c r="O99" s="554" t="s">
        <v>23</v>
      </c>
      <c r="P99" s="554" t="s">
        <v>24</v>
      </c>
      <c r="Q99" s="554" t="s">
        <v>25</v>
      </c>
      <c r="R99" s="554" t="s">
        <v>1558</v>
      </c>
      <c r="S99" s="554" t="s">
        <v>1556</v>
      </c>
      <c r="T99" s="761" t="s">
        <v>1568</v>
      </c>
      <c r="U99" s="761" t="s">
        <v>1654</v>
      </c>
      <c r="V99" s="761" t="s">
        <v>1970</v>
      </c>
      <c r="W99" s="761" t="s">
        <v>1971</v>
      </c>
      <c r="X99" s="761" t="s">
        <v>2159</v>
      </c>
      <c r="Y99" s="761" t="s">
        <v>2157</v>
      </c>
      <c r="Z99" s="761" t="s">
        <v>1583</v>
      </c>
      <c r="AA99" s="761"/>
      <c r="AB99" s="27">
        <v>1</v>
      </c>
      <c r="AC99" s="27">
        <v>8</v>
      </c>
      <c r="AD99" s="27">
        <v>15</v>
      </c>
      <c r="AE99" s="27">
        <v>22</v>
      </c>
      <c r="AF99" s="27">
        <v>5</v>
      </c>
      <c r="AG99" s="27">
        <v>12</v>
      </c>
      <c r="AH99" s="27">
        <v>19</v>
      </c>
      <c r="AI99" s="27">
        <v>26</v>
      </c>
      <c r="AJ99" s="27">
        <v>5</v>
      </c>
      <c r="AK99" s="27">
        <v>12</v>
      </c>
      <c r="AL99" s="27">
        <v>19</v>
      </c>
      <c r="AM99" s="27">
        <v>26</v>
      </c>
      <c r="AN99" s="27">
        <v>2</v>
      </c>
      <c r="AO99" s="27">
        <v>9</v>
      </c>
      <c r="AP99" s="27">
        <v>16</v>
      </c>
      <c r="AQ99" s="27">
        <v>23</v>
      </c>
      <c r="AR99" s="27">
        <v>30</v>
      </c>
      <c r="AS99" s="27">
        <v>7</v>
      </c>
      <c r="AT99" s="27">
        <v>14</v>
      </c>
      <c r="AU99" s="27">
        <v>21</v>
      </c>
      <c r="AV99" s="27">
        <v>28</v>
      </c>
      <c r="AW99" s="27">
        <v>4</v>
      </c>
      <c r="AX99" s="27">
        <v>11</v>
      </c>
      <c r="AY99" s="27">
        <v>18</v>
      </c>
      <c r="AZ99" s="27">
        <v>25</v>
      </c>
      <c r="BA99" s="27">
        <v>2</v>
      </c>
      <c r="BB99" s="27">
        <v>9</v>
      </c>
      <c r="BC99" s="27">
        <v>16</v>
      </c>
      <c r="BD99" s="27">
        <v>23</v>
      </c>
      <c r="BE99" s="27">
        <v>30</v>
      </c>
      <c r="BF99" s="27">
        <v>6</v>
      </c>
      <c r="BG99" s="27">
        <v>13</v>
      </c>
      <c r="BH99" s="27">
        <v>20</v>
      </c>
      <c r="BI99" s="27">
        <v>27</v>
      </c>
      <c r="BJ99" s="27">
        <v>3</v>
      </c>
      <c r="BK99" s="27">
        <v>10</v>
      </c>
      <c r="BL99" s="27">
        <v>17</v>
      </c>
      <c r="BM99" s="27"/>
      <c r="BN99" s="27">
        <v>24</v>
      </c>
      <c r="BO99" s="27">
        <v>1</v>
      </c>
      <c r="BP99" s="27">
        <v>8</v>
      </c>
      <c r="BQ99" s="27">
        <v>15</v>
      </c>
      <c r="BR99" s="27">
        <v>29</v>
      </c>
      <c r="BS99" s="27">
        <v>5</v>
      </c>
      <c r="BT99" s="27">
        <v>12</v>
      </c>
      <c r="BU99" s="27">
        <v>19</v>
      </c>
      <c r="BV99" s="27">
        <v>26</v>
      </c>
      <c r="BW99" s="27">
        <v>3</v>
      </c>
      <c r="BX99" s="27">
        <v>10</v>
      </c>
      <c r="BY99" s="27">
        <v>17</v>
      </c>
      <c r="BZ99" s="27">
        <v>24</v>
      </c>
      <c r="CA99" s="27">
        <v>31</v>
      </c>
      <c r="CB99" s="24" t="s">
        <v>1583</v>
      </c>
      <c r="CC99" s="25"/>
      <c r="CD99" s="24" t="s">
        <v>1584</v>
      </c>
      <c r="CE99" s="279"/>
      <c r="CF99" s="26" t="s">
        <v>2158</v>
      </c>
    </row>
    <row r="100" spans="1:88" s="442" customFormat="1" ht="21" customHeight="1">
      <c r="A100" s="27"/>
      <c r="B100" s="27"/>
      <c r="C100" s="27" t="s">
        <v>29</v>
      </c>
      <c r="D100" s="28" t="s">
        <v>42</v>
      </c>
      <c r="E100" s="41">
        <v>37074</v>
      </c>
      <c r="F100" s="41">
        <v>16837</v>
      </c>
      <c r="G100" s="446" t="s">
        <v>354</v>
      </c>
      <c r="H100" s="446"/>
      <c r="I100" s="31">
        <v>0</v>
      </c>
      <c r="J100" s="31">
        <v>5</v>
      </c>
      <c r="K100" s="31">
        <v>5</v>
      </c>
      <c r="L100" s="296">
        <v>0</v>
      </c>
      <c r="M100" s="31">
        <v>5</v>
      </c>
      <c r="N100" s="31">
        <v>0</v>
      </c>
      <c r="O100" s="31">
        <v>5</v>
      </c>
      <c r="P100" s="31">
        <v>0</v>
      </c>
      <c r="Q100" s="31">
        <v>0</v>
      </c>
      <c r="R100" s="31">
        <v>1</v>
      </c>
      <c r="S100" s="31">
        <v>1</v>
      </c>
      <c r="T100" s="31">
        <v>0</v>
      </c>
      <c r="U100" s="31">
        <v>1</v>
      </c>
      <c r="V100" s="31">
        <v>0</v>
      </c>
      <c r="W100" s="31">
        <v>1</v>
      </c>
      <c r="X100" s="31">
        <v>0</v>
      </c>
      <c r="Y100" s="31">
        <v>0</v>
      </c>
      <c r="Z100" s="31">
        <v>0</v>
      </c>
      <c r="AA100" s="31"/>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4"/>
      <c r="BB100" s="34"/>
      <c r="BC100" s="34"/>
      <c r="BD100" s="34"/>
      <c r="BE100" s="34"/>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296">
        <f>COUNT(AB100:AZ100)</f>
        <v>0</v>
      </c>
      <c r="CC100" s="278"/>
      <c r="CD100" s="27">
        <f>COUNT(BA100:CA100)</f>
        <v>0</v>
      </c>
      <c r="CE100" s="108"/>
      <c r="CF100" s="27">
        <f>SUM(CB100,CD100)</f>
        <v>0</v>
      </c>
      <c r="CG100" s="278"/>
      <c r="CH100" s="278"/>
    </row>
    <row r="101" spans="1:88" s="442" customFormat="1" ht="21" customHeight="1">
      <c r="A101" s="27"/>
      <c r="B101" s="27"/>
      <c r="C101" s="27" t="s">
        <v>33</v>
      </c>
      <c r="D101" s="28" t="s">
        <v>1662</v>
      </c>
      <c r="E101" s="46">
        <v>38950</v>
      </c>
      <c r="F101" s="41">
        <v>32127</v>
      </c>
      <c r="G101" s="446" t="s">
        <v>357</v>
      </c>
      <c r="H101" s="446"/>
      <c r="I101" s="31">
        <v>0</v>
      </c>
      <c r="J101" s="31">
        <v>0</v>
      </c>
      <c r="K101" s="31">
        <v>0</v>
      </c>
      <c r="L101" s="296">
        <v>0</v>
      </c>
      <c r="M101" s="31">
        <v>0</v>
      </c>
      <c r="N101" s="31">
        <v>0</v>
      </c>
      <c r="O101" s="31">
        <v>0</v>
      </c>
      <c r="P101" s="31">
        <v>0</v>
      </c>
      <c r="Q101" s="31">
        <v>0</v>
      </c>
      <c r="R101" s="31">
        <v>0</v>
      </c>
      <c r="S101" s="31">
        <v>0</v>
      </c>
      <c r="T101" s="31">
        <v>0</v>
      </c>
      <c r="U101" s="31">
        <v>0</v>
      </c>
      <c r="V101" s="31">
        <v>0</v>
      </c>
      <c r="W101" s="31">
        <v>0</v>
      </c>
      <c r="X101" s="31">
        <v>0</v>
      </c>
      <c r="Y101" s="31">
        <v>0</v>
      </c>
      <c r="Z101" s="31">
        <v>0</v>
      </c>
      <c r="AA101" s="31"/>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4"/>
      <c r="BB101" s="34"/>
      <c r="BC101" s="34"/>
      <c r="BD101" s="34"/>
      <c r="BE101" s="34"/>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296">
        <f>COUNT(AB101:AZ101)</f>
        <v>0</v>
      </c>
      <c r="CC101" s="278"/>
      <c r="CD101" s="27">
        <f>COUNT(BA101:CA101)</f>
        <v>0</v>
      </c>
      <c r="CE101" s="108"/>
      <c r="CF101" s="27">
        <f>SUM(CB101,CD101)</f>
        <v>0</v>
      </c>
    </row>
    <row r="102" spans="1:88" s="278" customFormat="1" ht="35.25" customHeight="1">
      <c r="A102" s="27" t="s">
        <v>12</v>
      </c>
      <c r="B102" s="27" t="s">
        <v>1800</v>
      </c>
      <c r="C102" s="92" t="s">
        <v>13</v>
      </c>
      <c r="D102" s="66" t="s">
        <v>59</v>
      </c>
      <c r="E102" s="472" t="s">
        <v>15</v>
      </c>
      <c r="F102" s="472" t="s">
        <v>16</v>
      </c>
      <c r="G102" s="472" t="s">
        <v>445</v>
      </c>
      <c r="H102" s="789" t="s">
        <v>1976</v>
      </c>
      <c r="I102" s="760" t="s">
        <v>17</v>
      </c>
      <c r="J102" s="760" t="s">
        <v>18</v>
      </c>
      <c r="K102" s="760" t="s">
        <v>19</v>
      </c>
      <c r="L102" s="26" t="s">
        <v>20</v>
      </c>
      <c r="M102" s="760" t="s">
        <v>21</v>
      </c>
      <c r="N102" s="554" t="s">
        <v>22</v>
      </c>
      <c r="O102" s="554" t="s">
        <v>23</v>
      </c>
      <c r="P102" s="554" t="s">
        <v>24</v>
      </c>
      <c r="Q102" s="554" t="s">
        <v>25</v>
      </c>
      <c r="R102" s="554" t="s">
        <v>1558</v>
      </c>
      <c r="S102" s="554" t="s">
        <v>1556</v>
      </c>
      <c r="T102" s="761" t="s">
        <v>1568</v>
      </c>
      <c r="U102" s="761" t="s">
        <v>1654</v>
      </c>
      <c r="V102" s="761" t="s">
        <v>1970</v>
      </c>
      <c r="W102" s="761" t="s">
        <v>1971</v>
      </c>
      <c r="X102" s="761" t="s">
        <v>2159</v>
      </c>
      <c r="Y102" s="761"/>
      <c r="Z102" s="761" t="s">
        <v>1583</v>
      </c>
      <c r="AA102" s="761"/>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4" t="s">
        <v>1583</v>
      </c>
      <c r="CC102" s="25"/>
      <c r="CD102" s="24" t="s">
        <v>1584</v>
      </c>
      <c r="CE102" s="279"/>
      <c r="CF102" s="26" t="s">
        <v>2158</v>
      </c>
    </row>
    <row r="103" spans="1:88" s="40" customFormat="1" ht="21" customHeight="1">
      <c r="A103" s="27"/>
      <c r="B103" s="27"/>
      <c r="C103" s="27" t="s">
        <v>110</v>
      </c>
      <c r="D103" s="28" t="s">
        <v>1608</v>
      </c>
      <c r="E103" s="46">
        <v>39253</v>
      </c>
      <c r="F103" s="46">
        <v>39272</v>
      </c>
      <c r="G103" s="528" t="s">
        <v>357</v>
      </c>
      <c r="H103" s="528"/>
      <c r="I103" s="31">
        <v>0</v>
      </c>
      <c r="J103" s="31">
        <v>0</v>
      </c>
      <c r="K103" s="31">
        <v>0</v>
      </c>
      <c r="L103" s="296">
        <v>0</v>
      </c>
      <c r="M103" s="31">
        <v>0</v>
      </c>
      <c r="N103" s="31">
        <v>0</v>
      </c>
      <c r="O103" s="31">
        <v>0</v>
      </c>
      <c r="P103" s="31">
        <v>0</v>
      </c>
      <c r="Q103" s="31">
        <v>0</v>
      </c>
      <c r="R103" s="31">
        <v>0</v>
      </c>
      <c r="S103" s="31">
        <v>0</v>
      </c>
      <c r="T103" s="31">
        <v>0</v>
      </c>
      <c r="U103" s="31">
        <v>0</v>
      </c>
      <c r="V103" s="31">
        <v>0</v>
      </c>
      <c r="W103" s="31">
        <v>0</v>
      </c>
      <c r="X103" s="31">
        <v>0</v>
      </c>
      <c r="Y103" s="31">
        <v>0</v>
      </c>
      <c r="Z103" s="31">
        <v>0</v>
      </c>
      <c r="AA103" s="31"/>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4"/>
      <c r="BB103" s="34"/>
      <c r="BC103" s="34"/>
      <c r="BD103" s="34"/>
      <c r="BE103" s="34"/>
      <c r="BF103" s="33"/>
      <c r="BG103" s="33"/>
      <c r="BH103" s="33"/>
      <c r="BI103" s="33"/>
      <c r="BJ103" s="33"/>
      <c r="BK103" s="33"/>
      <c r="BL103" s="33"/>
      <c r="BM103" s="33"/>
      <c r="BN103" s="33"/>
      <c r="BO103" s="33"/>
      <c r="BP103" s="33"/>
      <c r="BQ103" s="33"/>
      <c r="BR103" s="33"/>
      <c r="BS103" s="35"/>
      <c r="BT103" s="33"/>
      <c r="BU103" s="33"/>
      <c r="BV103" s="33"/>
      <c r="BW103" s="33"/>
      <c r="BX103" s="33"/>
      <c r="BY103" s="33"/>
      <c r="BZ103" s="33"/>
      <c r="CA103" s="33"/>
      <c r="CB103" s="296">
        <f t="shared" ref="CB103:CB123" si="18">COUNT(AB103:AZ103)</f>
        <v>0</v>
      </c>
      <c r="CD103" s="27">
        <f t="shared" ref="CD103:CD123" si="19">COUNT(BA103:CA103)</f>
        <v>0</v>
      </c>
      <c r="CE103" s="38"/>
      <c r="CF103" s="27">
        <f t="shared" ref="CF103:CF123" si="20">SUM(CB103,CD103)</f>
        <v>0</v>
      </c>
      <c r="CI103" s="444"/>
      <c r="CJ103" s="444"/>
    </row>
    <row r="104" spans="1:88" s="444" customFormat="1" ht="21" customHeight="1">
      <c r="A104" s="51"/>
      <c r="B104" s="51"/>
      <c r="C104" s="27" t="s">
        <v>115</v>
      </c>
      <c r="D104" s="28" t="s">
        <v>82</v>
      </c>
      <c r="E104" s="29">
        <v>40896</v>
      </c>
      <c r="F104" s="46">
        <v>36482</v>
      </c>
      <c r="G104" s="528" t="s">
        <v>357</v>
      </c>
      <c r="H104" s="528"/>
      <c r="I104" s="31">
        <v>0</v>
      </c>
      <c r="J104" s="31">
        <v>0</v>
      </c>
      <c r="K104" s="31">
        <v>0</v>
      </c>
      <c r="L104" s="296">
        <v>0</v>
      </c>
      <c r="M104" s="31">
        <v>0</v>
      </c>
      <c r="N104" s="31">
        <v>0</v>
      </c>
      <c r="O104" s="31">
        <v>0</v>
      </c>
      <c r="P104" s="31">
        <v>0</v>
      </c>
      <c r="Q104" s="31">
        <v>0</v>
      </c>
      <c r="R104" s="31">
        <v>0</v>
      </c>
      <c r="S104" s="31">
        <v>0</v>
      </c>
      <c r="T104" s="31">
        <v>0</v>
      </c>
      <c r="U104" s="31">
        <v>0</v>
      </c>
      <c r="V104" s="31">
        <v>0</v>
      </c>
      <c r="W104" s="31">
        <v>0</v>
      </c>
      <c r="X104" s="31">
        <v>0</v>
      </c>
      <c r="Y104" s="31">
        <v>0</v>
      </c>
      <c r="Z104" s="31">
        <v>0</v>
      </c>
      <c r="AA104" s="31"/>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4"/>
      <c r="BB104" s="34"/>
      <c r="BC104" s="34"/>
      <c r="BD104" s="34"/>
      <c r="BE104" s="34"/>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296">
        <f t="shared" si="18"/>
        <v>0</v>
      </c>
      <c r="CC104" s="40"/>
      <c r="CD104" s="27">
        <f t="shared" si="19"/>
        <v>0</v>
      </c>
      <c r="CE104" s="38"/>
      <c r="CF104" s="27">
        <f t="shared" si="20"/>
        <v>0</v>
      </c>
      <c r="CG104" s="40"/>
      <c r="CH104" s="40"/>
    </row>
    <row r="105" spans="1:88" s="444" customFormat="1" ht="21" customHeight="1">
      <c r="A105" s="27"/>
      <c r="B105" s="27"/>
      <c r="C105" s="27" t="s">
        <v>117</v>
      </c>
      <c r="D105" s="28" t="s">
        <v>68</v>
      </c>
      <c r="E105" s="29">
        <v>40896</v>
      </c>
      <c r="F105" s="46">
        <v>32571</v>
      </c>
      <c r="G105" s="528" t="s">
        <v>357</v>
      </c>
      <c r="H105" s="528"/>
      <c r="I105" s="31">
        <v>0</v>
      </c>
      <c r="J105" s="31">
        <v>0</v>
      </c>
      <c r="K105" s="31">
        <v>0</v>
      </c>
      <c r="L105" s="296">
        <v>0</v>
      </c>
      <c r="M105" s="31">
        <v>0</v>
      </c>
      <c r="N105" s="31">
        <v>0</v>
      </c>
      <c r="O105" s="31">
        <v>0</v>
      </c>
      <c r="P105" s="31">
        <v>0</v>
      </c>
      <c r="Q105" s="31">
        <v>0</v>
      </c>
      <c r="R105" s="31">
        <v>0</v>
      </c>
      <c r="S105" s="31">
        <v>0</v>
      </c>
      <c r="T105" s="31">
        <v>0</v>
      </c>
      <c r="U105" s="31">
        <v>0</v>
      </c>
      <c r="V105" s="31">
        <v>0</v>
      </c>
      <c r="W105" s="31">
        <v>0</v>
      </c>
      <c r="X105" s="31">
        <v>0</v>
      </c>
      <c r="Y105" s="31">
        <v>0</v>
      </c>
      <c r="Z105" s="31">
        <v>0</v>
      </c>
      <c r="AA105" s="31"/>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4"/>
      <c r="BB105" s="34"/>
      <c r="BC105" s="34"/>
      <c r="BD105" s="34"/>
      <c r="BE105" s="34"/>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296">
        <f t="shared" si="18"/>
        <v>0</v>
      </c>
      <c r="CC105" s="40"/>
      <c r="CD105" s="27">
        <f t="shared" si="19"/>
        <v>0</v>
      </c>
      <c r="CE105" s="38"/>
      <c r="CF105" s="27">
        <f t="shared" si="20"/>
        <v>0</v>
      </c>
      <c r="CG105" s="40"/>
      <c r="CH105" s="40"/>
    </row>
    <row r="106" spans="1:88" s="444" customFormat="1" ht="21" customHeight="1">
      <c r="A106" s="51"/>
      <c r="B106" s="51"/>
      <c r="C106" s="27" t="s">
        <v>43</v>
      </c>
      <c r="D106" s="28" t="s">
        <v>105</v>
      </c>
      <c r="E106" s="29">
        <v>40452</v>
      </c>
      <c r="F106" s="46">
        <v>40015</v>
      </c>
      <c r="G106" s="528" t="s">
        <v>353</v>
      </c>
      <c r="H106" s="528"/>
      <c r="I106" s="31">
        <v>0</v>
      </c>
      <c r="J106" s="31">
        <v>0</v>
      </c>
      <c r="K106" s="31">
        <v>0</v>
      </c>
      <c r="L106" s="296">
        <v>0</v>
      </c>
      <c r="M106" s="31">
        <v>0</v>
      </c>
      <c r="N106" s="31">
        <v>1</v>
      </c>
      <c r="O106" s="31">
        <v>1</v>
      </c>
      <c r="P106" s="31">
        <v>0</v>
      </c>
      <c r="Q106" s="31">
        <v>1</v>
      </c>
      <c r="R106" s="31">
        <v>1</v>
      </c>
      <c r="S106" s="31">
        <v>2</v>
      </c>
      <c r="T106" s="31">
        <v>0</v>
      </c>
      <c r="U106" s="31">
        <v>2</v>
      </c>
      <c r="V106" s="31">
        <v>0</v>
      </c>
      <c r="W106" s="31">
        <v>2</v>
      </c>
      <c r="X106" s="31">
        <v>0</v>
      </c>
      <c r="Y106" s="31">
        <v>0</v>
      </c>
      <c r="Z106" s="31">
        <v>0</v>
      </c>
      <c r="AA106" s="31"/>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4"/>
      <c r="BB106" s="34"/>
      <c r="BC106" s="34"/>
      <c r="BD106" s="34"/>
      <c r="BE106" s="34"/>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296">
        <f t="shared" si="18"/>
        <v>0</v>
      </c>
      <c r="CC106" s="40"/>
      <c r="CD106" s="27">
        <f t="shared" si="19"/>
        <v>0</v>
      </c>
      <c r="CE106" s="38"/>
      <c r="CF106" s="27">
        <f t="shared" si="20"/>
        <v>0</v>
      </c>
      <c r="CG106" s="40"/>
      <c r="CH106" s="40"/>
      <c r="CI106" s="40"/>
      <c r="CJ106" s="40"/>
    </row>
    <row r="107" spans="1:88" s="444" customFormat="1" ht="21" customHeight="1">
      <c r="A107" s="70"/>
      <c r="B107" s="70"/>
      <c r="C107" s="27" t="s">
        <v>53</v>
      </c>
      <c r="D107" s="28" t="s">
        <v>36</v>
      </c>
      <c r="E107" s="560">
        <v>21052</v>
      </c>
      <c r="F107" s="46">
        <v>31166</v>
      </c>
      <c r="G107" s="446" t="s">
        <v>357</v>
      </c>
      <c r="H107" s="446"/>
      <c r="I107" s="31">
        <v>0</v>
      </c>
      <c r="J107" s="27">
        <v>0</v>
      </c>
      <c r="K107" s="31">
        <v>0</v>
      </c>
      <c r="L107" s="27">
        <v>0</v>
      </c>
      <c r="M107" s="31">
        <v>0</v>
      </c>
      <c r="N107" s="31">
        <v>0</v>
      </c>
      <c r="O107" s="31">
        <v>0</v>
      </c>
      <c r="P107" s="31">
        <v>0</v>
      </c>
      <c r="Q107" s="31">
        <v>0</v>
      </c>
      <c r="R107" s="31">
        <v>0</v>
      </c>
      <c r="S107" s="31">
        <v>0</v>
      </c>
      <c r="T107" s="31">
        <v>0</v>
      </c>
      <c r="U107" s="31">
        <v>0</v>
      </c>
      <c r="V107" s="31">
        <v>0</v>
      </c>
      <c r="W107" s="31">
        <v>0</v>
      </c>
      <c r="X107" s="31">
        <v>0</v>
      </c>
      <c r="Y107" s="31">
        <v>0</v>
      </c>
      <c r="Z107" s="31">
        <v>0</v>
      </c>
      <c r="AA107" s="31"/>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4"/>
      <c r="BB107" s="34"/>
      <c r="BC107" s="34"/>
      <c r="BD107" s="34"/>
      <c r="BE107" s="34"/>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296">
        <f t="shared" si="18"/>
        <v>0</v>
      </c>
      <c r="CC107" s="40"/>
      <c r="CD107" s="27">
        <f t="shared" si="19"/>
        <v>0</v>
      </c>
      <c r="CE107" s="38"/>
      <c r="CF107" s="27">
        <f t="shared" si="20"/>
        <v>0</v>
      </c>
    </row>
    <row r="108" spans="1:88" s="444" customFormat="1" ht="21" customHeight="1">
      <c r="A108" s="51"/>
      <c r="B108" s="51"/>
      <c r="C108" s="27" t="s">
        <v>75</v>
      </c>
      <c r="D108" s="28" t="s">
        <v>253</v>
      </c>
      <c r="E108" s="46">
        <v>33563</v>
      </c>
      <c r="F108" s="46">
        <v>21530</v>
      </c>
      <c r="G108" s="528" t="s">
        <v>357</v>
      </c>
      <c r="H108" s="528"/>
      <c r="I108" s="31">
        <v>0</v>
      </c>
      <c r="J108" s="31">
        <v>0</v>
      </c>
      <c r="K108" s="31">
        <v>0</v>
      </c>
      <c r="L108" s="296">
        <v>0</v>
      </c>
      <c r="M108" s="31">
        <v>0</v>
      </c>
      <c r="N108" s="31">
        <v>0</v>
      </c>
      <c r="O108" s="31">
        <v>0</v>
      </c>
      <c r="P108" s="31">
        <v>0</v>
      </c>
      <c r="Q108" s="31">
        <v>0</v>
      </c>
      <c r="R108" s="31">
        <v>0</v>
      </c>
      <c r="S108" s="31">
        <v>0</v>
      </c>
      <c r="T108" s="31">
        <v>0</v>
      </c>
      <c r="U108" s="31">
        <v>0</v>
      </c>
      <c r="V108" s="31">
        <v>0</v>
      </c>
      <c r="W108" s="31">
        <v>0</v>
      </c>
      <c r="X108" s="31">
        <v>0</v>
      </c>
      <c r="Y108" s="31">
        <v>0</v>
      </c>
      <c r="Z108" s="31">
        <v>0</v>
      </c>
      <c r="AA108" s="31"/>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4"/>
      <c r="BB108" s="34"/>
      <c r="BC108" s="34"/>
      <c r="BD108" s="34"/>
      <c r="BE108" s="34"/>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296">
        <f t="shared" si="18"/>
        <v>0</v>
      </c>
      <c r="CC108" s="40"/>
      <c r="CD108" s="27">
        <f t="shared" si="19"/>
        <v>0</v>
      </c>
      <c r="CE108" s="38"/>
      <c r="CF108" s="27">
        <f t="shared" si="20"/>
        <v>0</v>
      </c>
    </row>
    <row r="109" spans="1:88" s="444" customFormat="1" ht="21" customHeight="1">
      <c r="A109" s="51"/>
      <c r="B109" s="51"/>
      <c r="C109" s="27" t="s">
        <v>114</v>
      </c>
      <c r="D109" s="28" t="s">
        <v>141</v>
      </c>
      <c r="E109" s="46">
        <v>40808</v>
      </c>
      <c r="F109" s="46">
        <v>40819</v>
      </c>
      <c r="G109" s="528" t="s">
        <v>357</v>
      </c>
      <c r="H109" s="528"/>
      <c r="I109" s="31">
        <v>0</v>
      </c>
      <c r="J109" s="31">
        <v>0</v>
      </c>
      <c r="K109" s="31">
        <v>0</v>
      </c>
      <c r="L109" s="296">
        <v>0</v>
      </c>
      <c r="M109" s="31">
        <v>0</v>
      </c>
      <c r="N109" s="31">
        <v>0</v>
      </c>
      <c r="O109" s="31">
        <v>0</v>
      </c>
      <c r="P109" s="31">
        <v>0</v>
      </c>
      <c r="Q109" s="31">
        <v>0</v>
      </c>
      <c r="R109" s="31">
        <v>0</v>
      </c>
      <c r="S109" s="31">
        <v>0</v>
      </c>
      <c r="T109" s="31">
        <v>0</v>
      </c>
      <c r="U109" s="31">
        <v>0</v>
      </c>
      <c r="V109" s="31">
        <v>0</v>
      </c>
      <c r="W109" s="31">
        <v>0</v>
      </c>
      <c r="X109" s="31">
        <v>0</v>
      </c>
      <c r="Y109" s="31">
        <v>0</v>
      </c>
      <c r="Z109" s="31">
        <v>0</v>
      </c>
      <c r="AA109" s="31"/>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4"/>
      <c r="BB109" s="34"/>
      <c r="BC109" s="34"/>
      <c r="BD109" s="34"/>
      <c r="BE109" s="34"/>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296">
        <f t="shared" si="18"/>
        <v>0</v>
      </c>
      <c r="CC109" s="40"/>
      <c r="CD109" s="27">
        <f t="shared" si="19"/>
        <v>0</v>
      </c>
      <c r="CE109" s="38"/>
      <c r="CF109" s="27">
        <f t="shared" si="20"/>
        <v>0</v>
      </c>
      <c r="CI109" s="40"/>
      <c r="CJ109" s="40"/>
    </row>
    <row r="110" spans="1:88" s="444" customFormat="1" ht="21" customHeight="1">
      <c r="A110" s="70"/>
      <c r="B110" s="70"/>
      <c r="C110" s="27" t="s">
        <v>138</v>
      </c>
      <c r="D110" s="28" t="s">
        <v>1569</v>
      </c>
      <c r="E110" s="41">
        <v>42384</v>
      </c>
      <c r="F110" s="46">
        <v>42429</v>
      </c>
      <c r="G110" s="528" t="s">
        <v>357</v>
      </c>
      <c r="H110" s="528"/>
      <c r="I110" s="31">
        <v>0</v>
      </c>
      <c r="J110" s="31">
        <v>0</v>
      </c>
      <c r="K110" s="31">
        <v>0</v>
      </c>
      <c r="L110" s="296">
        <v>0</v>
      </c>
      <c r="M110" s="31">
        <v>0</v>
      </c>
      <c r="N110" s="31">
        <v>0</v>
      </c>
      <c r="O110" s="31">
        <v>0</v>
      </c>
      <c r="P110" s="31">
        <v>0</v>
      </c>
      <c r="Q110" s="31">
        <v>0</v>
      </c>
      <c r="R110" s="31">
        <v>0</v>
      </c>
      <c r="S110" s="31">
        <v>0</v>
      </c>
      <c r="T110" s="31">
        <v>0</v>
      </c>
      <c r="U110" s="31">
        <v>0</v>
      </c>
      <c r="V110" s="31">
        <v>0</v>
      </c>
      <c r="W110" s="31">
        <v>0</v>
      </c>
      <c r="X110" s="31">
        <v>0</v>
      </c>
      <c r="Y110" s="31">
        <v>0</v>
      </c>
      <c r="Z110" s="31">
        <v>0</v>
      </c>
      <c r="AA110" s="31"/>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4"/>
      <c r="BB110" s="34"/>
      <c r="BC110" s="34"/>
      <c r="BD110" s="34"/>
      <c r="BE110" s="34"/>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296">
        <f t="shared" si="18"/>
        <v>0</v>
      </c>
      <c r="CC110" s="40"/>
      <c r="CD110" s="27">
        <f t="shared" si="19"/>
        <v>0</v>
      </c>
      <c r="CE110" s="38"/>
      <c r="CF110" s="27">
        <f t="shared" si="20"/>
        <v>0</v>
      </c>
    </row>
    <row r="111" spans="1:88" s="444" customFormat="1" ht="21" customHeight="1">
      <c r="A111" s="27"/>
      <c r="B111" s="27"/>
      <c r="C111" s="27" t="s">
        <v>97</v>
      </c>
      <c r="D111" s="28" t="s">
        <v>1700</v>
      </c>
      <c r="E111" s="46">
        <v>38309</v>
      </c>
      <c r="F111" s="46">
        <v>29881</v>
      </c>
      <c r="G111" s="528" t="s">
        <v>357</v>
      </c>
      <c r="H111" s="528"/>
      <c r="I111" s="31">
        <v>0</v>
      </c>
      <c r="J111" s="31">
        <v>0</v>
      </c>
      <c r="K111" s="31">
        <v>0</v>
      </c>
      <c r="L111" s="296">
        <v>0</v>
      </c>
      <c r="M111" s="31">
        <v>0</v>
      </c>
      <c r="N111" s="31">
        <v>0</v>
      </c>
      <c r="O111" s="31">
        <v>0</v>
      </c>
      <c r="P111" s="31">
        <v>0</v>
      </c>
      <c r="Q111" s="31">
        <v>0</v>
      </c>
      <c r="R111" s="31">
        <v>0</v>
      </c>
      <c r="S111" s="31">
        <v>0</v>
      </c>
      <c r="T111" s="31">
        <v>0</v>
      </c>
      <c r="U111" s="31">
        <v>0</v>
      </c>
      <c r="V111" s="31">
        <v>0</v>
      </c>
      <c r="W111" s="31">
        <v>0</v>
      </c>
      <c r="X111" s="31">
        <v>0</v>
      </c>
      <c r="Y111" s="31">
        <v>0</v>
      </c>
      <c r="Z111" s="31">
        <v>0</v>
      </c>
      <c r="AA111" s="31"/>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4"/>
      <c r="BB111" s="34"/>
      <c r="BC111" s="34"/>
      <c r="BD111" s="34"/>
      <c r="BE111" s="34"/>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296">
        <f t="shared" si="18"/>
        <v>0</v>
      </c>
      <c r="CC111" s="40"/>
      <c r="CD111" s="27">
        <f t="shared" si="19"/>
        <v>0</v>
      </c>
      <c r="CE111" s="38"/>
      <c r="CF111" s="27">
        <f t="shared" si="20"/>
        <v>0</v>
      </c>
      <c r="CI111" s="40"/>
      <c r="CJ111" s="40"/>
    </row>
    <row r="112" spans="1:88" s="444" customFormat="1" ht="21" customHeight="1">
      <c r="A112" s="70"/>
      <c r="B112" s="70"/>
      <c r="C112" s="27" t="s">
        <v>90</v>
      </c>
      <c r="D112" s="28" t="s">
        <v>275</v>
      </c>
      <c r="E112" s="41">
        <v>36746</v>
      </c>
      <c r="F112" s="46">
        <v>36830</v>
      </c>
      <c r="G112" s="528" t="s">
        <v>357</v>
      </c>
      <c r="H112" s="528"/>
      <c r="I112" s="31">
        <v>0</v>
      </c>
      <c r="J112" s="31">
        <v>0</v>
      </c>
      <c r="K112" s="31">
        <v>0</v>
      </c>
      <c r="L112" s="296">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4"/>
      <c r="BB112" s="34"/>
      <c r="BC112" s="34"/>
      <c r="BD112" s="34"/>
      <c r="BE112" s="34"/>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296">
        <f t="shared" si="18"/>
        <v>0</v>
      </c>
      <c r="CC112" s="40"/>
      <c r="CD112" s="27">
        <f t="shared" si="19"/>
        <v>0</v>
      </c>
      <c r="CE112" s="38"/>
      <c r="CF112" s="27">
        <f t="shared" si="20"/>
        <v>0</v>
      </c>
    </row>
    <row r="113" spans="1:88" s="444" customFormat="1" ht="21" customHeight="1">
      <c r="A113" s="27"/>
      <c r="B113" s="27"/>
      <c r="C113" s="27" t="s">
        <v>102</v>
      </c>
      <c r="D113" s="28" t="s">
        <v>1634</v>
      </c>
      <c r="E113" s="46">
        <v>38679</v>
      </c>
      <c r="F113" s="46">
        <v>38731</v>
      </c>
      <c r="G113" s="528" t="s">
        <v>357</v>
      </c>
      <c r="H113" s="528"/>
      <c r="I113" s="31">
        <v>0</v>
      </c>
      <c r="J113" s="31">
        <v>0</v>
      </c>
      <c r="K113" s="31">
        <v>0</v>
      </c>
      <c r="L113" s="296">
        <v>0</v>
      </c>
      <c r="M113" s="31">
        <v>0</v>
      </c>
      <c r="N113" s="31">
        <v>0</v>
      </c>
      <c r="O113" s="31">
        <v>0</v>
      </c>
      <c r="P113" s="31">
        <v>0</v>
      </c>
      <c r="Q113" s="31">
        <v>0</v>
      </c>
      <c r="R113" s="31">
        <v>0</v>
      </c>
      <c r="S113" s="31">
        <v>0</v>
      </c>
      <c r="T113" s="31">
        <v>0</v>
      </c>
      <c r="U113" s="31">
        <v>0</v>
      </c>
      <c r="V113" s="31">
        <v>0</v>
      </c>
      <c r="W113" s="31">
        <v>0</v>
      </c>
      <c r="X113" s="31">
        <v>0</v>
      </c>
      <c r="Y113" s="31">
        <v>0</v>
      </c>
      <c r="Z113" s="31">
        <v>0</v>
      </c>
      <c r="AA113" s="31"/>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4"/>
      <c r="BB113" s="34"/>
      <c r="BC113" s="34"/>
      <c r="BD113" s="34"/>
      <c r="BE113" s="34"/>
      <c r="BF113" s="33"/>
      <c r="BG113" s="33"/>
      <c r="BH113" s="33"/>
      <c r="BI113" s="33"/>
      <c r="BJ113" s="33"/>
      <c r="BK113" s="33"/>
      <c r="BL113" s="33"/>
      <c r="BM113" s="33"/>
      <c r="BN113" s="33"/>
      <c r="BO113" s="33"/>
      <c r="BP113" s="33"/>
      <c r="BQ113" s="33"/>
      <c r="BR113" s="33"/>
      <c r="BS113" s="35"/>
      <c r="BT113" s="33"/>
      <c r="BU113" s="33"/>
      <c r="BV113" s="33"/>
      <c r="BW113" s="33"/>
      <c r="BX113" s="33"/>
      <c r="BY113" s="33"/>
      <c r="BZ113" s="33"/>
      <c r="CA113" s="33"/>
      <c r="CB113" s="296">
        <f t="shared" si="18"/>
        <v>0</v>
      </c>
      <c r="CC113" s="40"/>
      <c r="CD113" s="27">
        <f t="shared" si="19"/>
        <v>0</v>
      </c>
      <c r="CE113" s="38"/>
      <c r="CF113" s="27">
        <f t="shared" si="20"/>
        <v>0</v>
      </c>
      <c r="CI113" s="40"/>
      <c r="CJ113" s="40"/>
    </row>
    <row r="114" spans="1:88" s="444" customFormat="1" ht="21" customHeight="1">
      <c r="A114" s="27"/>
      <c r="B114" s="27"/>
      <c r="C114" s="27" t="s">
        <v>29</v>
      </c>
      <c r="D114" s="28" t="s">
        <v>69</v>
      </c>
      <c r="E114" s="29">
        <v>40410</v>
      </c>
      <c r="F114" s="46">
        <v>28508</v>
      </c>
      <c r="G114" s="528" t="s">
        <v>359</v>
      </c>
      <c r="H114" s="528"/>
      <c r="I114" s="31">
        <v>66</v>
      </c>
      <c r="J114" s="31">
        <v>26</v>
      </c>
      <c r="K114" s="31">
        <v>92</v>
      </c>
      <c r="L114" s="296">
        <v>25</v>
      </c>
      <c r="M114" s="31">
        <v>117</v>
      </c>
      <c r="N114" s="31">
        <v>16</v>
      </c>
      <c r="O114" s="31">
        <v>133</v>
      </c>
      <c r="P114" s="31">
        <v>19</v>
      </c>
      <c r="Q114" s="31">
        <v>152</v>
      </c>
      <c r="R114" s="31">
        <v>7</v>
      </c>
      <c r="S114" s="31">
        <v>159</v>
      </c>
      <c r="T114" s="31">
        <v>0</v>
      </c>
      <c r="U114" s="31">
        <v>159</v>
      </c>
      <c r="V114" s="31">
        <v>0</v>
      </c>
      <c r="W114" s="31">
        <v>159</v>
      </c>
      <c r="X114" s="31">
        <v>0</v>
      </c>
      <c r="Y114" s="31">
        <v>0</v>
      </c>
      <c r="Z114" s="31">
        <v>0</v>
      </c>
      <c r="AA114" s="31"/>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4"/>
      <c r="BB114" s="34"/>
      <c r="BC114" s="34"/>
      <c r="BD114" s="34"/>
      <c r="BE114" s="34"/>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296">
        <f t="shared" si="18"/>
        <v>0</v>
      </c>
      <c r="CC114" s="40"/>
      <c r="CD114" s="27">
        <f t="shared" si="19"/>
        <v>0</v>
      </c>
      <c r="CE114" s="38"/>
      <c r="CF114" s="27">
        <f t="shared" si="20"/>
        <v>0</v>
      </c>
      <c r="CG114" s="40"/>
      <c r="CH114" s="40"/>
      <c r="CI114" s="40"/>
      <c r="CJ114" s="40"/>
    </row>
    <row r="115" spans="1:88" s="40" customFormat="1" ht="21" customHeight="1">
      <c r="A115" s="70"/>
      <c r="B115" s="70"/>
      <c r="C115" s="27" t="s">
        <v>86</v>
      </c>
      <c r="D115" s="28" t="s">
        <v>263</v>
      </c>
      <c r="E115" s="29">
        <v>35219</v>
      </c>
      <c r="F115" s="46">
        <v>17683</v>
      </c>
      <c r="G115" s="528" t="s">
        <v>357</v>
      </c>
      <c r="H115" s="528"/>
      <c r="I115" s="31">
        <v>0</v>
      </c>
      <c r="J115" s="31">
        <v>0</v>
      </c>
      <c r="K115" s="31">
        <v>0</v>
      </c>
      <c r="L115" s="296">
        <v>0</v>
      </c>
      <c r="M115" s="31">
        <v>0</v>
      </c>
      <c r="N115" s="31">
        <v>0</v>
      </c>
      <c r="O115" s="31">
        <v>0</v>
      </c>
      <c r="P115" s="31">
        <v>0</v>
      </c>
      <c r="Q115" s="31">
        <v>0</v>
      </c>
      <c r="R115" s="31">
        <v>0</v>
      </c>
      <c r="S115" s="31">
        <v>0</v>
      </c>
      <c r="T115" s="31">
        <v>0</v>
      </c>
      <c r="U115" s="31">
        <v>0</v>
      </c>
      <c r="V115" s="31">
        <v>0</v>
      </c>
      <c r="W115" s="31">
        <v>0</v>
      </c>
      <c r="X115" s="31">
        <v>0</v>
      </c>
      <c r="Y115" s="31">
        <v>0</v>
      </c>
      <c r="Z115" s="31">
        <v>0</v>
      </c>
      <c r="AA115" s="31"/>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4"/>
      <c r="BB115" s="34"/>
      <c r="BC115" s="34"/>
      <c r="BD115" s="34"/>
      <c r="BE115" s="34"/>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296">
        <f t="shared" si="18"/>
        <v>0</v>
      </c>
      <c r="CD115" s="27">
        <f t="shared" si="19"/>
        <v>0</v>
      </c>
      <c r="CE115" s="38"/>
      <c r="CF115" s="27">
        <f t="shared" si="20"/>
        <v>0</v>
      </c>
      <c r="CG115" s="444"/>
      <c r="CH115" s="444"/>
      <c r="CI115" s="444"/>
      <c r="CJ115" s="444"/>
    </row>
    <row r="116" spans="1:88" s="444" customFormat="1" ht="21" customHeight="1">
      <c r="A116" s="51"/>
      <c r="B116" s="51"/>
      <c r="C116" s="27" t="s">
        <v>158</v>
      </c>
      <c r="D116" s="28" t="s">
        <v>2039</v>
      </c>
      <c r="E116" s="46">
        <v>44237</v>
      </c>
      <c r="F116" s="46">
        <v>36516</v>
      </c>
      <c r="G116" s="528" t="s">
        <v>357</v>
      </c>
      <c r="H116" s="528"/>
      <c r="I116" s="31">
        <v>0</v>
      </c>
      <c r="J116" s="31">
        <v>0</v>
      </c>
      <c r="K116" s="31">
        <v>0</v>
      </c>
      <c r="L116" s="296">
        <v>0</v>
      </c>
      <c r="M116" s="31">
        <v>0</v>
      </c>
      <c r="N116" s="31">
        <v>0</v>
      </c>
      <c r="O116" s="31">
        <v>0</v>
      </c>
      <c r="P116" s="31">
        <v>0</v>
      </c>
      <c r="Q116" s="31">
        <v>0</v>
      </c>
      <c r="R116" s="31">
        <v>0</v>
      </c>
      <c r="S116" s="31">
        <v>0</v>
      </c>
      <c r="T116" s="31">
        <v>0</v>
      </c>
      <c r="U116" s="31">
        <v>0</v>
      </c>
      <c r="V116" s="31">
        <v>0</v>
      </c>
      <c r="W116" s="31">
        <v>0</v>
      </c>
      <c r="X116" s="31">
        <v>0</v>
      </c>
      <c r="Y116" s="31">
        <v>0</v>
      </c>
      <c r="Z116" s="31">
        <v>0</v>
      </c>
      <c r="AA116" s="31"/>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4"/>
      <c r="BB116" s="34"/>
      <c r="BC116" s="34"/>
      <c r="BD116" s="34"/>
      <c r="BE116" s="34"/>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296">
        <f t="shared" si="18"/>
        <v>0</v>
      </c>
      <c r="CC116" s="40"/>
      <c r="CD116" s="27">
        <f t="shared" si="19"/>
        <v>0</v>
      </c>
      <c r="CE116" s="38"/>
      <c r="CF116" s="27">
        <f t="shared" si="20"/>
        <v>0</v>
      </c>
    </row>
    <row r="117" spans="1:88" s="444" customFormat="1" ht="21" customHeight="1">
      <c r="A117" s="51"/>
      <c r="B117" s="51"/>
      <c r="C117" s="27" t="s">
        <v>106</v>
      </c>
      <c r="D117" s="28" t="s">
        <v>118</v>
      </c>
      <c r="E117" s="46">
        <v>38825</v>
      </c>
      <c r="F117" s="46">
        <v>13674</v>
      </c>
      <c r="G117" s="528" t="s">
        <v>357</v>
      </c>
      <c r="H117" s="528"/>
      <c r="I117" s="31">
        <v>0</v>
      </c>
      <c r="J117" s="31">
        <v>0</v>
      </c>
      <c r="K117" s="31">
        <v>0</v>
      </c>
      <c r="L117" s="296">
        <v>0</v>
      </c>
      <c r="M117" s="31">
        <v>0</v>
      </c>
      <c r="N117" s="31">
        <v>0</v>
      </c>
      <c r="O117" s="31">
        <v>0</v>
      </c>
      <c r="P117" s="31">
        <v>0</v>
      </c>
      <c r="Q117" s="31">
        <v>0</v>
      </c>
      <c r="R117" s="31">
        <v>0</v>
      </c>
      <c r="S117" s="31">
        <v>0</v>
      </c>
      <c r="T117" s="31">
        <v>0</v>
      </c>
      <c r="U117" s="31">
        <v>0</v>
      </c>
      <c r="V117" s="31">
        <v>0</v>
      </c>
      <c r="W117" s="31">
        <v>0</v>
      </c>
      <c r="X117" s="31">
        <v>0</v>
      </c>
      <c r="Y117" s="31">
        <v>0</v>
      </c>
      <c r="Z117" s="31">
        <v>0</v>
      </c>
      <c r="AA117" s="31"/>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4"/>
      <c r="BB117" s="34"/>
      <c r="BC117" s="34"/>
      <c r="BD117" s="34"/>
      <c r="BE117" s="34"/>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296">
        <f t="shared" si="18"/>
        <v>0</v>
      </c>
      <c r="CC117" s="40"/>
      <c r="CD117" s="27">
        <f t="shared" si="19"/>
        <v>0</v>
      </c>
      <c r="CE117" s="38"/>
      <c r="CF117" s="27">
        <f t="shared" si="20"/>
        <v>0</v>
      </c>
    </row>
    <row r="118" spans="1:88" s="444" customFormat="1" ht="21" customHeight="1">
      <c r="A118" s="70"/>
      <c r="B118" s="70"/>
      <c r="C118" s="27" t="s">
        <v>94</v>
      </c>
      <c r="D118" s="28" t="s">
        <v>281</v>
      </c>
      <c r="E118" s="46">
        <v>37530</v>
      </c>
      <c r="F118" s="46">
        <v>34979</v>
      </c>
      <c r="G118" s="528" t="s">
        <v>357</v>
      </c>
      <c r="H118" s="528"/>
      <c r="I118" s="31">
        <v>0</v>
      </c>
      <c r="J118" s="31">
        <v>0</v>
      </c>
      <c r="K118" s="31">
        <v>0</v>
      </c>
      <c r="L118" s="296">
        <v>0</v>
      </c>
      <c r="M118" s="31">
        <v>0</v>
      </c>
      <c r="N118" s="31">
        <v>0</v>
      </c>
      <c r="O118" s="31">
        <v>0</v>
      </c>
      <c r="P118" s="31">
        <v>0</v>
      </c>
      <c r="Q118" s="31">
        <v>0</v>
      </c>
      <c r="R118" s="31">
        <v>0</v>
      </c>
      <c r="S118" s="31">
        <v>0</v>
      </c>
      <c r="T118" s="31">
        <v>0</v>
      </c>
      <c r="U118" s="31">
        <v>0</v>
      </c>
      <c r="V118" s="31">
        <v>0</v>
      </c>
      <c r="W118" s="31">
        <v>0</v>
      </c>
      <c r="X118" s="31">
        <v>0</v>
      </c>
      <c r="Y118" s="31">
        <v>0</v>
      </c>
      <c r="Z118" s="31">
        <v>0</v>
      </c>
      <c r="AA118" s="31"/>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4"/>
      <c r="BB118" s="34"/>
      <c r="BC118" s="34"/>
      <c r="BD118" s="34"/>
      <c r="BE118" s="34"/>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296">
        <f t="shared" si="18"/>
        <v>0</v>
      </c>
      <c r="CC118" s="40"/>
      <c r="CD118" s="27">
        <f t="shared" si="19"/>
        <v>0</v>
      </c>
      <c r="CE118" s="38"/>
      <c r="CF118" s="27">
        <f t="shared" si="20"/>
        <v>0</v>
      </c>
      <c r="CI118" s="40"/>
      <c r="CJ118" s="40"/>
    </row>
    <row r="119" spans="1:88" s="444" customFormat="1" ht="21" customHeight="1">
      <c r="A119" s="27"/>
      <c r="B119" s="27"/>
      <c r="C119" s="27" t="s">
        <v>128</v>
      </c>
      <c r="D119" s="28" t="s">
        <v>1613</v>
      </c>
      <c r="E119" s="41">
        <v>42051</v>
      </c>
      <c r="F119" s="46">
        <v>36725</v>
      </c>
      <c r="G119" s="528" t="s">
        <v>357</v>
      </c>
      <c r="H119" s="528"/>
      <c r="I119" s="31">
        <v>0</v>
      </c>
      <c r="J119" s="31">
        <v>0</v>
      </c>
      <c r="K119" s="31">
        <v>0</v>
      </c>
      <c r="L119" s="296">
        <v>0</v>
      </c>
      <c r="M119" s="31">
        <v>0</v>
      </c>
      <c r="N119" s="31">
        <v>0</v>
      </c>
      <c r="O119" s="31">
        <v>0</v>
      </c>
      <c r="P119" s="31">
        <v>0</v>
      </c>
      <c r="Q119" s="31">
        <v>0</v>
      </c>
      <c r="R119" s="31">
        <v>0</v>
      </c>
      <c r="S119" s="31">
        <v>0</v>
      </c>
      <c r="T119" s="31">
        <v>0</v>
      </c>
      <c r="U119" s="31">
        <v>0</v>
      </c>
      <c r="V119" s="31">
        <v>0</v>
      </c>
      <c r="W119" s="31">
        <v>0</v>
      </c>
      <c r="X119" s="31">
        <v>0</v>
      </c>
      <c r="Y119" s="31">
        <v>0</v>
      </c>
      <c r="Z119" s="31">
        <v>0</v>
      </c>
      <c r="AA119" s="31"/>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4"/>
      <c r="BB119" s="34"/>
      <c r="BC119" s="34"/>
      <c r="BD119" s="34"/>
      <c r="BE119" s="34"/>
      <c r="BF119" s="33"/>
      <c r="BG119" s="33"/>
      <c r="BH119" s="33"/>
      <c r="BI119" s="33"/>
      <c r="BJ119" s="33"/>
      <c r="BK119" s="33"/>
      <c r="BL119" s="33"/>
      <c r="BM119" s="33"/>
      <c r="BN119" s="33"/>
      <c r="BO119" s="33"/>
      <c r="BP119" s="33"/>
      <c r="BQ119" s="33"/>
      <c r="BR119" s="33"/>
      <c r="BS119" s="35"/>
      <c r="BT119" s="33"/>
      <c r="BU119" s="33"/>
      <c r="BV119" s="33"/>
      <c r="BW119" s="33"/>
      <c r="BX119" s="33"/>
      <c r="BY119" s="33"/>
      <c r="BZ119" s="33"/>
      <c r="CA119" s="33"/>
      <c r="CB119" s="296">
        <f t="shared" si="18"/>
        <v>0</v>
      </c>
      <c r="CC119" s="40"/>
      <c r="CD119" s="27">
        <f t="shared" si="19"/>
        <v>0</v>
      </c>
      <c r="CE119" s="38"/>
      <c r="CF119" s="27">
        <f t="shared" si="20"/>
        <v>0</v>
      </c>
    </row>
    <row r="120" spans="1:88" s="444" customFormat="1" ht="21" customHeight="1">
      <c r="A120" s="51"/>
      <c r="B120" s="51"/>
      <c r="C120" s="27" t="s">
        <v>130</v>
      </c>
      <c r="D120" s="28" t="s">
        <v>1614</v>
      </c>
      <c r="E120" s="41">
        <v>42051</v>
      </c>
      <c r="F120" s="46">
        <v>37910</v>
      </c>
      <c r="G120" s="528" t="s">
        <v>357</v>
      </c>
      <c r="H120" s="528"/>
      <c r="I120" s="31">
        <v>0</v>
      </c>
      <c r="J120" s="31">
        <v>0</v>
      </c>
      <c r="K120" s="31">
        <v>0</v>
      </c>
      <c r="L120" s="296">
        <v>0</v>
      </c>
      <c r="M120" s="31">
        <v>0</v>
      </c>
      <c r="N120" s="31">
        <v>0</v>
      </c>
      <c r="O120" s="31">
        <v>0</v>
      </c>
      <c r="P120" s="31">
        <v>0</v>
      </c>
      <c r="Q120" s="31">
        <v>0</v>
      </c>
      <c r="R120" s="31">
        <v>0</v>
      </c>
      <c r="S120" s="31">
        <v>0</v>
      </c>
      <c r="T120" s="31">
        <v>0</v>
      </c>
      <c r="U120" s="31">
        <v>0</v>
      </c>
      <c r="V120" s="31">
        <v>0</v>
      </c>
      <c r="W120" s="31">
        <v>0</v>
      </c>
      <c r="X120" s="31">
        <v>0</v>
      </c>
      <c r="Y120" s="31">
        <v>0</v>
      </c>
      <c r="Z120" s="31">
        <v>0</v>
      </c>
      <c r="AA120" s="31"/>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4"/>
      <c r="BB120" s="34"/>
      <c r="BC120" s="34"/>
      <c r="BD120" s="34"/>
      <c r="BE120" s="34"/>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296">
        <f t="shared" si="18"/>
        <v>0</v>
      </c>
      <c r="CC120" s="40"/>
      <c r="CD120" s="27">
        <f t="shared" si="19"/>
        <v>0</v>
      </c>
      <c r="CE120" s="38"/>
      <c r="CF120" s="27">
        <f t="shared" si="20"/>
        <v>0</v>
      </c>
    </row>
    <row r="121" spans="1:88" s="40" customFormat="1" ht="21" customHeight="1">
      <c r="A121" s="51"/>
      <c r="B121" s="51"/>
      <c r="C121" s="27" t="s">
        <v>101</v>
      </c>
      <c r="D121" s="28" t="s">
        <v>415</v>
      </c>
      <c r="E121" s="29">
        <v>38651</v>
      </c>
      <c r="F121" s="46">
        <v>35828</v>
      </c>
      <c r="G121" s="528" t="s">
        <v>357</v>
      </c>
      <c r="H121" s="528"/>
      <c r="I121" s="31">
        <v>0</v>
      </c>
      <c r="J121" s="31">
        <v>0</v>
      </c>
      <c r="K121" s="31">
        <v>0</v>
      </c>
      <c r="L121" s="296">
        <v>0</v>
      </c>
      <c r="M121" s="31">
        <v>0</v>
      </c>
      <c r="N121" s="31">
        <v>0</v>
      </c>
      <c r="O121" s="31">
        <v>0</v>
      </c>
      <c r="P121" s="31">
        <v>0</v>
      </c>
      <c r="Q121" s="31">
        <v>0</v>
      </c>
      <c r="R121" s="31">
        <v>0</v>
      </c>
      <c r="S121" s="31">
        <v>0</v>
      </c>
      <c r="T121" s="31">
        <v>0</v>
      </c>
      <c r="U121" s="31">
        <v>0</v>
      </c>
      <c r="V121" s="31">
        <v>0</v>
      </c>
      <c r="W121" s="31">
        <v>0</v>
      </c>
      <c r="X121" s="31">
        <v>0</v>
      </c>
      <c r="Y121" s="31">
        <v>0</v>
      </c>
      <c r="Z121" s="31">
        <v>0</v>
      </c>
      <c r="AA121" s="31"/>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296">
        <f t="shared" si="18"/>
        <v>0</v>
      </c>
      <c r="CD121" s="27">
        <f t="shared" si="19"/>
        <v>0</v>
      </c>
      <c r="CE121" s="38"/>
      <c r="CF121" s="27">
        <f t="shared" si="20"/>
        <v>0</v>
      </c>
      <c r="CG121" s="444"/>
      <c r="CH121" s="444"/>
    </row>
    <row r="122" spans="1:88" s="40" customFormat="1" ht="21" customHeight="1">
      <c r="A122" s="70"/>
      <c r="B122" s="70"/>
      <c r="C122" s="27" t="s">
        <v>124</v>
      </c>
      <c r="D122" s="28" t="s">
        <v>1890</v>
      </c>
      <c r="E122" s="46">
        <v>41551</v>
      </c>
      <c r="F122" s="46">
        <v>41524</v>
      </c>
      <c r="G122" s="528" t="s">
        <v>357</v>
      </c>
      <c r="H122" s="528"/>
      <c r="I122" s="31">
        <v>0</v>
      </c>
      <c r="J122" s="31">
        <v>0</v>
      </c>
      <c r="K122" s="31">
        <v>0</v>
      </c>
      <c r="L122" s="296">
        <v>0</v>
      </c>
      <c r="M122" s="31">
        <v>0</v>
      </c>
      <c r="N122" s="31">
        <v>0</v>
      </c>
      <c r="O122" s="31">
        <v>0</v>
      </c>
      <c r="P122" s="31">
        <v>0</v>
      </c>
      <c r="Q122" s="31">
        <v>0</v>
      </c>
      <c r="R122" s="31">
        <v>0</v>
      </c>
      <c r="S122" s="31">
        <v>0</v>
      </c>
      <c r="T122" s="31">
        <v>0</v>
      </c>
      <c r="U122" s="31">
        <v>0</v>
      </c>
      <c r="V122" s="31">
        <v>0</v>
      </c>
      <c r="W122" s="31">
        <v>0</v>
      </c>
      <c r="X122" s="31">
        <v>0</v>
      </c>
      <c r="Y122" s="31">
        <v>0</v>
      </c>
      <c r="Z122" s="31">
        <v>0</v>
      </c>
      <c r="AA122" s="31"/>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4"/>
      <c r="BB122" s="34"/>
      <c r="BC122" s="34"/>
      <c r="BD122" s="34"/>
      <c r="BE122" s="34"/>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296">
        <f t="shared" si="18"/>
        <v>0</v>
      </c>
      <c r="CD122" s="27">
        <f t="shared" si="19"/>
        <v>0</v>
      </c>
      <c r="CE122" s="38"/>
      <c r="CF122" s="27">
        <f t="shared" si="20"/>
        <v>0</v>
      </c>
      <c r="CI122" s="444"/>
      <c r="CJ122" s="444"/>
    </row>
    <row r="123" spans="1:88" s="40" customFormat="1" ht="21" customHeight="1">
      <c r="A123" s="27"/>
      <c r="B123" s="27"/>
      <c r="C123" s="27" t="s">
        <v>73</v>
      </c>
      <c r="D123" s="28" t="s">
        <v>1595</v>
      </c>
      <c r="E123" s="46">
        <v>32249</v>
      </c>
      <c r="F123" s="46">
        <v>19758</v>
      </c>
      <c r="G123" s="528" t="s">
        <v>357</v>
      </c>
      <c r="H123" s="528"/>
      <c r="I123" s="31">
        <v>0</v>
      </c>
      <c r="J123" s="31">
        <v>0</v>
      </c>
      <c r="K123" s="31">
        <v>0</v>
      </c>
      <c r="L123" s="296">
        <v>0</v>
      </c>
      <c r="M123" s="31">
        <v>0</v>
      </c>
      <c r="N123" s="31">
        <v>0</v>
      </c>
      <c r="O123" s="31">
        <v>0</v>
      </c>
      <c r="P123" s="31">
        <v>0</v>
      </c>
      <c r="Q123" s="31">
        <v>0</v>
      </c>
      <c r="R123" s="31">
        <v>0</v>
      </c>
      <c r="S123" s="31">
        <v>0</v>
      </c>
      <c r="T123" s="31">
        <v>0</v>
      </c>
      <c r="U123" s="31">
        <v>0</v>
      </c>
      <c r="V123" s="31">
        <v>0</v>
      </c>
      <c r="W123" s="31">
        <v>0</v>
      </c>
      <c r="X123" s="31">
        <v>0</v>
      </c>
      <c r="Y123" s="31">
        <v>0</v>
      </c>
      <c r="Z123" s="31">
        <v>0</v>
      </c>
      <c r="AA123" s="31"/>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4"/>
      <c r="BB123" s="34"/>
      <c r="BC123" s="34"/>
      <c r="BD123" s="34"/>
      <c r="BE123" s="34"/>
      <c r="BF123" s="33"/>
      <c r="BG123" s="33"/>
      <c r="BH123" s="33"/>
      <c r="BI123" s="33"/>
      <c r="BJ123" s="33"/>
      <c r="BK123" s="33"/>
      <c r="BL123" s="33"/>
      <c r="BM123" s="33"/>
      <c r="BN123" s="33"/>
      <c r="BO123" s="33"/>
      <c r="BP123" s="33"/>
      <c r="BQ123" s="33"/>
      <c r="BR123" s="33"/>
      <c r="BS123" s="35"/>
      <c r="BT123" s="33"/>
      <c r="BU123" s="33"/>
      <c r="BV123" s="33"/>
      <c r="BW123" s="33"/>
      <c r="BX123" s="33"/>
      <c r="BY123" s="33"/>
      <c r="BZ123" s="33"/>
      <c r="CA123" s="33"/>
      <c r="CB123" s="296">
        <f t="shared" si="18"/>
        <v>0</v>
      </c>
      <c r="CD123" s="27">
        <f t="shared" si="19"/>
        <v>0</v>
      </c>
      <c r="CE123" s="38"/>
      <c r="CF123" s="27">
        <f t="shared" si="20"/>
        <v>0</v>
      </c>
      <c r="CG123" s="444"/>
      <c r="CH123" s="444"/>
      <c r="CI123" s="444"/>
      <c r="CJ123" s="444"/>
    </row>
    <row r="124" spans="1:88" s="278" customFormat="1" ht="35.25" customHeight="1">
      <c r="A124" s="27" t="s">
        <v>12</v>
      </c>
      <c r="B124" s="27" t="s">
        <v>1800</v>
      </c>
      <c r="C124" s="92" t="s">
        <v>13</v>
      </c>
      <c r="D124" s="66" t="s">
        <v>376</v>
      </c>
      <c r="E124" s="472" t="s">
        <v>15</v>
      </c>
      <c r="F124" s="472" t="s">
        <v>1704</v>
      </c>
      <c r="G124" s="472" t="s">
        <v>445</v>
      </c>
      <c r="H124" s="789" t="s">
        <v>1976</v>
      </c>
      <c r="I124" s="760" t="s">
        <v>17</v>
      </c>
      <c r="J124" s="760" t="s">
        <v>18</v>
      </c>
      <c r="K124" s="760" t="s">
        <v>19</v>
      </c>
      <c r="L124" s="26" t="s">
        <v>20</v>
      </c>
      <c r="M124" s="760" t="s">
        <v>21</v>
      </c>
      <c r="N124" s="554" t="s">
        <v>22</v>
      </c>
      <c r="O124" s="554" t="s">
        <v>23</v>
      </c>
      <c r="P124" s="554" t="s">
        <v>24</v>
      </c>
      <c r="Q124" s="554" t="s">
        <v>25</v>
      </c>
      <c r="R124" s="554" t="s">
        <v>1558</v>
      </c>
      <c r="S124" s="554" t="s">
        <v>1556</v>
      </c>
      <c r="T124" s="761" t="s">
        <v>1568</v>
      </c>
      <c r="U124" s="761" t="s">
        <v>1654</v>
      </c>
      <c r="V124" s="761" t="s">
        <v>1970</v>
      </c>
      <c r="W124" s="761" t="s">
        <v>1971</v>
      </c>
      <c r="X124" s="761" t="s">
        <v>2159</v>
      </c>
      <c r="Y124" s="761"/>
      <c r="Z124" s="761" t="s">
        <v>1583</v>
      </c>
      <c r="AA124" s="761"/>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4" t="s">
        <v>1583</v>
      </c>
      <c r="CC124" s="25"/>
      <c r="CD124" s="24" t="s">
        <v>1584</v>
      </c>
      <c r="CE124" s="279"/>
      <c r="CF124" s="26" t="s">
        <v>2158</v>
      </c>
    </row>
    <row r="125" spans="1:88" s="278" customFormat="1" ht="20.45" customHeight="1">
      <c r="A125" s="27"/>
      <c r="B125" s="27"/>
      <c r="C125" s="27" t="s">
        <v>33</v>
      </c>
      <c r="D125" s="28" t="s">
        <v>441</v>
      </c>
      <c r="E125" s="41">
        <v>31837</v>
      </c>
      <c r="F125" s="41">
        <v>35418</v>
      </c>
      <c r="G125" s="528" t="s">
        <v>357</v>
      </c>
      <c r="H125" s="528"/>
      <c r="I125" s="31">
        <v>0</v>
      </c>
      <c r="J125" s="31">
        <v>0</v>
      </c>
      <c r="K125" s="31">
        <v>0</v>
      </c>
      <c r="L125" s="296">
        <v>0</v>
      </c>
      <c r="M125" s="31">
        <v>0</v>
      </c>
      <c r="N125" s="31">
        <v>0</v>
      </c>
      <c r="O125" s="31">
        <v>0</v>
      </c>
      <c r="P125" s="296">
        <v>0</v>
      </c>
      <c r="Q125" s="31">
        <v>0</v>
      </c>
      <c r="R125" s="296">
        <v>0</v>
      </c>
      <c r="S125" s="31">
        <v>0</v>
      </c>
      <c r="T125" s="31">
        <v>0</v>
      </c>
      <c r="U125" s="31">
        <v>0</v>
      </c>
      <c r="V125" s="31">
        <v>0</v>
      </c>
      <c r="W125" s="31">
        <v>0</v>
      </c>
      <c r="X125" s="31">
        <v>0</v>
      </c>
      <c r="Y125" s="31">
        <v>0</v>
      </c>
      <c r="Z125" s="31">
        <v>0</v>
      </c>
      <c r="AA125" s="31"/>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4"/>
      <c r="BB125" s="34"/>
      <c r="BC125" s="34"/>
      <c r="BD125" s="34"/>
      <c r="BE125" s="34"/>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296">
        <f t="shared" ref="CB125:CB133" si="21">COUNT(AB125:AZ125)</f>
        <v>0</v>
      </c>
      <c r="CD125" s="27">
        <f t="shared" ref="CD125:CD133" si="22">COUNT(BA125:CA125)</f>
        <v>0</v>
      </c>
      <c r="CE125" s="108"/>
      <c r="CF125" s="27">
        <f t="shared" ref="CF125:CF133" si="23">SUM(CB125,CD125)</f>
        <v>0</v>
      </c>
    </row>
    <row r="126" spans="1:88" s="278" customFormat="1" ht="20.45" customHeight="1">
      <c r="A126" s="27"/>
      <c r="B126" s="27"/>
      <c r="C126" s="27" t="s">
        <v>35</v>
      </c>
      <c r="D126" s="28" t="s">
        <v>394</v>
      </c>
      <c r="E126" s="41">
        <v>38610</v>
      </c>
      <c r="F126" s="41">
        <v>38637</v>
      </c>
      <c r="G126" s="528" t="s">
        <v>357</v>
      </c>
      <c r="H126" s="528"/>
      <c r="I126" s="31">
        <v>0</v>
      </c>
      <c r="J126" s="31">
        <v>0</v>
      </c>
      <c r="K126" s="31">
        <v>0</v>
      </c>
      <c r="L126" s="296">
        <v>0</v>
      </c>
      <c r="M126" s="31">
        <v>0</v>
      </c>
      <c r="N126" s="31">
        <v>0</v>
      </c>
      <c r="O126" s="31">
        <v>0</v>
      </c>
      <c r="P126" s="296">
        <v>0</v>
      </c>
      <c r="Q126" s="31">
        <v>0</v>
      </c>
      <c r="R126" s="296">
        <v>0</v>
      </c>
      <c r="S126" s="31">
        <v>0</v>
      </c>
      <c r="T126" s="31">
        <v>0</v>
      </c>
      <c r="U126" s="31">
        <v>0</v>
      </c>
      <c r="V126" s="31">
        <v>0</v>
      </c>
      <c r="W126" s="31">
        <v>0</v>
      </c>
      <c r="X126" s="31">
        <v>0</v>
      </c>
      <c r="Y126" s="31">
        <v>0</v>
      </c>
      <c r="Z126" s="31">
        <v>0</v>
      </c>
      <c r="AA126" s="31"/>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4"/>
      <c r="BB126" s="34"/>
      <c r="BC126" s="34"/>
      <c r="BD126" s="34"/>
      <c r="BE126" s="34"/>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296">
        <f t="shared" si="21"/>
        <v>0</v>
      </c>
      <c r="CD126" s="27">
        <f t="shared" si="22"/>
        <v>0</v>
      </c>
      <c r="CE126" s="108"/>
      <c r="CF126" s="27">
        <f t="shared" si="23"/>
        <v>0</v>
      </c>
    </row>
    <row r="127" spans="1:88" s="278" customFormat="1" ht="20.45" customHeight="1">
      <c r="A127" s="65"/>
      <c r="B127" s="65"/>
      <c r="C127" s="27" t="s">
        <v>37</v>
      </c>
      <c r="D127" s="28" t="s">
        <v>387</v>
      </c>
      <c r="E127" s="41">
        <v>39464</v>
      </c>
      <c r="F127" s="41">
        <v>39469</v>
      </c>
      <c r="G127" s="528" t="s">
        <v>357</v>
      </c>
      <c r="H127" s="528"/>
      <c r="I127" s="31">
        <v>0</v>
      </c>
      <c r="J127" s="31">
        <v>0</v>
      </c>
      <c r="K127" s="31">
        <v>0</v>
      </c>
      <c r="L127" s="296">
        <v>0</v>
      </c>
      <c r="M127" s="31">
        <v>0</v>
      </c>
      <c r="N127" s="31">
        <v>0</v>
      </c>
      <c r="O127" s="31">
        <v>0</v>
      </c>
      <c r="P127" s="296">
        <v>0</v>
      </c>
      <c r="Q127" s="31">
        <v>0</v>
      </c>
      <c r="R127" s="296">
        <v>0</v>
      </c>
      <c r="S127" s="31">
        <v>0</v>
      </c>
      <c r="T127" s="31">
        <v>0</v>
      </c>
      <c r="U127" s="31">
        <v>0</v>
      </c>
      <c r="V127" s="31">
        <v>0</v>
      </c>
      <c r="W127" s="31">
        <v>0</v>
      </c>
      <c r="X127" s="31">
        <v>0</v>
      </c>
      <c r="Y127" s="31">
        <v>0</v>
      </c>
      <c r="Z127" s="31">
        <v>0</v>
      </c>
      <c r="AA127" s="31"/>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4"/>
      <c r="BB127" s="34"/>
      <c r="BC127" s="34"/>
      <c r="BD127" s="34"/>
      <c r="BE127" s="34"/>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296">
        <f t="shared" si="21"/>
        <v>0</v>
      </c>
      <c r="CD127" s="27">
        <f t="shared" si="22"/>
        <v>0</v>
      </c>
      <c r="CE127" s="108"/>
      <c r="CF127" s="27">
        <f t="shared" si="23"/>
        <v>0</v>
      </c>
    </row>
    <row r="128" spans="1:88" s="278" customFormat="1" ht="20.45" customHeight="1">
      <c r="A128" s="65"/>
      <c r="B128" s="65"/>
      <c r="C128" s="27" t="s">
        <v>39</v>
      </c>
      <c r="D128" s="28" t="s">
        <v>391</v>
      </c>
      <c r="E128" s="41">
        <v>39940</v>
      </c>
      <c r="F128" s="41">
        <v>40101</v>
      </c>
      <c r="G128" s="528" t="s">
        <v>357</v>
      </c>
      <c r="H128" s="528"/>
      <c r="I128" s="31">
        <v>0</v>
      </c>
      <c r="J128" s="31">
        <v>0</v>
      </c>
      <c r="K128" s="31">
        <v>0</v>
      </c>
      <c r="L128" s="296">
        <v>0</v>
      </c>
      <c r="M128" s="31">
        <v>0</v>
      </c>
      <c r="N128" s="31">
        <v>0</v>
      </c>
      <c r="O128" s="31">
        <v>0</v>
      </c>
      <c r="P128" s="296">
        <v>0</v>
      </c>
      <c r="Q128" s="31">
        <v>0</v>
      </c>
      <c r="R128" s="296">
        <v>0</v>
      </c>
      <c r="S128" s="31">
        <v>0</v>
      </c>
      <c r="T128" s="31">
        <v>0</v>
      </c>
      <c r="U128" s="31">
        <v>0</v>
      </c>
      <c r="V128" s="31">
        <v>0</v>
      </c>
      <c r="W128" s="31">
        <v>0</v>
      </c>
      <c r="X128" s="31">
        <v>0</v>
      </c>
      <c r="Y128" s="31">
        <v>0</v>
      </c>
      <c r="Z128" s="31">
        <v>0</v>
      </c>
      <c r="AA128" s="31"/>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4"/>
      <c r="BB128" s="34"/>
      <c r="BC128" s="34"/>
      <c r="BD128" s="34"/>
      <c r="BE128" s="34"/>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296">
        <f t="shared" si="21"/>
        <v>0</v>
      </c>
      <c r="CD128" s="27">
        <f t="shared" si="22"/>
        <v>0</v>
      </c>
      <c r="CE128" s="108"/>
      <c r="CF128" s="27">
        <f t="shared" si="23"/>
        <v>0</v>
      </c>
    </row>
    <row r="129" spans="1:86" s="278" customFormat="1" ht="20.45" customHeight="1">
      <c r="A129" s="297"/>
      <c r="B129" s="297"/>
      <c r="C129" s="27" t="s">
        <v>41</v>
      </c>
      <c r="D129" s="28" t="s">
        <v>390</v>
      </c>
      <c r="E129" s="41">
        <v>40121</v>
      </c>
      <c r="F129" s="41">
        <v>40134</v>
      </c>
      <c r="G129" s="528" t="s">
        <v>357</v>
      </c>
      <c r="H129" s="528"/>
      <c r="I129" s="31">
        <v>0</v>
      </c>
      <c r="J129" s="31">
        <v>0</v>
      </c>
      <c r="K129" s="31">
        <v>0</v>
      </c>
      <c r="L129" s="296">
        <v>0</v>
      </c>
      <c r="M129" s="31">
        <v>0</v>
      </c>
      <c r="N129" s="31">
        <v>0</v>
      </c>
      <c r="O129" s="31">
        <v>0</v>
      </c>
      <c r="P129" s="296">
        <v>0</v>
      </c>
      <c r="Q129" s="31">
        <v>0</v>
      </c>
      <c r="R129" s="296">
        <v>0</v>
      </c>
      <c r="S129" s="31">
        <v>0</v>
      </c>
      <c r="T129" s="31">
        <v>0</v>
      </c>
      <c r="U129" s="31">
        <v>0</v>
      </c>
      <c r="V129" s="31">
        <v>0</v>
      </c>
      <c r="W129" s="31">
        <v>0</v>
      </c>
      <c r="X129" s="31">
        <v>0</v>
      </c>
      <c r="Y129" s="31">
        <v>0</v>
      </c>
      <c r="Z129" s="31">
        <v>0</v>
      </c>
      <c r="AA129" s="31"/>
      <c r="AB129" s="297"/>
      <c r="AC129" s="297"/>
      <c r="AD129" s="297"/>
      <c r="AE129" s="297"/>
      <c r="AF129" s="297"/>
      <c r="AG129" s="297"/>
      <c r="AH129" s="297"/>
      <c r="AI129" s="297"/>
      <c r="AJ129" s="297"/>
      <c r="AK129" s="297"/>
      <c r="AL129" s="297"/>
      <c r="AM129" s="297"/>
      <c r="AN129" s="297"/>
      <c r="AO129" s="297"/>
      <c r="AP129" s="297"/>
      <c r="AQ129" s="297"/>
      <c r="AR129" s="297"/>
      <c r="AS129" s="297"/>
      <c r="AT129" s="297"/>
      <c r="AU129" s="297"/>
      <c r="AV129" s="297"/>
      <c r="AW129" s="297"/>
      <c r="AX129" s="297"/>
      <c r="AY129" s="297"/>
      <c r="AZ129" s="297"/>
      <c r="BA129" s="298"/>
      <c r="BB129" s="298"/>
      <c r="BC129" s="298"/>
      <c r="BD129" s="298"/>
      <c r="BE129" s="298"/>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6">
        <f t="shared" si="21"/>
        <v>0</v>
      </c>
      <c r="CD129" s="27">
        <f t="shared" si="22"/>
        <v>0</v>
      </c>
      <c r="CE129" s="108"/>
      <c r="CF129" s="27">
        <f t="shared" si="23"/>
        <v>0</v>
      </c>
    </row>
    <row r="130" spans="1:86" s="278" customFormat="1" ht="20.45" customHeight="1">
      <c r="A130" s="27"/>
      <c r="B130" s="27"/>
      <c r="C130" s="27" t="s">
        <v>43</v>
      </c>
      <c r="D130" s="28" t="s">
        <v>389</v>
      </c>
      <c r="E130" s="41">
        <v>40799</v>
      </c>
      <c r="F130" s="41">
        <v>40806</v>
      </c>
      <c r="G130" s="528" t="s">
        <v>357</v>
      </c>
      <c r="H130" s="528"/>
      <c r="I130" s="31">
        <v>0</v>
      </c>
      <c r="J130" s="31">
        <v>0</v>
      </c>
      <c r="K130" s="31">
        <v>0</v>
      </c>
      <c r="L130" s="296">
        <v>0</v>
      </c>
      <c r="M130" s="31">
        <v>0</v>
      </c>
      <c r="N130" s="31">
        <v>0</v>
      </c>
      <c r="O130" s="31">
        <v>0</v>
      </c>
      <c r="P130" s="296">
        <v>0</v>
      </c>
      <c r="Q130" s="31">
        <v>0</v>
      </c>
      <c r="R130" s="296">
        <v>0</v>
      </c>
      <c r="S130" s="31">
        <v>0</v>
      </c>
      <c r="T130" s="31">
        <v>0</v>
      </c>
      <c r="U130" s="31">
        <v>0</v>
      </c>
      <c r="V130" s="31">
        <v>0</v>
      </c>
      <c r="W130" s="31">
        <v>0</v>
      </c>
      <c r="X130" s="31">
        <v>0</v>
      </c>
      <c r="Y130" s="31">
        <v>0</v>
      </c>
      <c r="Z130" s="31">
        <v>0</v>
      </c>
      <c r="AA130" s="31"/>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4"/>
      <c r="BB130" s="34"/>
      <c r="BC130" s="34"/>
      <c r="BD130" s="34"/>
      <c r="BE130" s="34"/>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296">
        <f t="shared" si="21"/>
        <v>0</v>
      </c>
      <c r="CD130" s="27">
        <f t="shared" si="22"/>
        <v>0</v>
      </c>
      <c r="CE130" s="108"/>
      <c r="CF130" s="27">
        <f t="shared" si="23"/>
        <v>0</v>
      </c>
    </row>
    <row r="131" spans="1:86" s="278" customFormat="1" ht="20.45" customHeight="1">
      <c r="A131" s="27"/>
      <c r="B131" s="27"/>
      <c r="C131" s="27" t="s">
        <v>45</v>
      </c>
      <c r="D131" s="28" t="s">
        <v>393</v>
      </c>
      <c r="E131" s="41">
        <v>40961</v>
      </c>
      <c r="F131" s="41">
        <v>40966</v>
      </c>
      <c r="G131" s="528" t="s">
        <v>357</v>
      </c>
      <c r="H131" s="528"/>
      <c r="I131" s="31">
        <v>0</v>
      </c>
      <c r="J131" s="31">
        <v>0</v>
      </c>
      <c r="K131" s="31">
        <v>0</v>
      </c>
      <c r="L131" s="296">
        <v>0</v>
      </c>
      <c r="M131" s="31">
        <v>0</v>
      </c>
      <c r="N131" s="31">
        <v>0</v>
      </c>
      <c r="O131" s="31">
        <v>0</v>
      </c>
      <c r="P131" s="296">
        <v>0</v>
      </c>
      <c r="Q131" s="31">
        <v>0</v>
      </c>
      <c r="R131" s="296">
        <v>0</v>
      </c>
      <c r="S131" s="31">
        <v>0</v>
      </c>
      <c r="T131" s="31">
        <v>0</v>
      </c>
      <c r="U131" s="31">
        <v>0</v>
      </c>
      <c r="V131" s="31">
        <v>0</v>
      </c>
      <c r="W131" s="31">
        <v>0</v>
      </c>
      <c r="X131" s="31">
        <v>0</v>
      </c>
      <c r="Y131" s="31">
        <v>0</v>
      </c>
      <c r="Z131" s="31">
        <v>0</v>
      </c>
      <c r="AA131" s="31"/>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4"/>
      <c r="BB131" s="34"/>
      <c r="BC131" s="34"/>
      <c r="BD131" s="34"/>
      <c r="BE131" s="34"/>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296">
        <f t="shared" si="21"/>
        <v>0</v>
      </c>
      <c r="CD131" s="27">
        <f t="shared" si="22"/>
        <v>0</v>
      </c>
      <c r="CE131" s="108"/>
      <c r="CF131" s="27">
        <f t="shared" si="23"/>
        <v>0</v>
      </c>
    </row>
    <row r="132" spans="1:86" s="278" customFormat="1" ht="20.45" customHeight="1">
      <c r="A132" s="27"/>
      <c r="B132" s="27"/>
      <c r="C132" s="27" t="s">
        <v>47</v>
      </c>
      <c r="D132" s="288" t="s">
        <v>1661</v>
      </c>
      <c r="E132" s="41">
        <v>41010</v>
      </c>
      <c r="F132" s="41">
        <v>41015</v>
      </c>
      <c r="G132" s="528" t="s">
        <v>357</v>
      </c>
      <c r="H132" s="528"/>
      <c r="I132" s="31">
        <v>0</v>
      </c>
      <c r="J132" s="31">
        <v>0</v>
      </c>
      <c r="K132" s="31">
        <v>0</v>
      </c>
      <c r="L132" s="296">
        <v>0</v>
      </c>
      <c r="M132" s="31">
        <v>0</v>
      </c>
      <c r="N132" s="31">
        <v>0</v>
      </c>
      <c r="O132" s="31">
        <v>0</v>
      </c>
      <c r="P132" s="296">
        <v>0</v>
      </c>
      <c r="Q132" s="31">
        <v>0</v>
      </c>
      <c r="R132" s="296">
        <v>0</v>
      </c>
      <c r="S132" s="31">
        <v>0</v>
      </c>
      <c r="T132" s="31">
        <v>0</v>
      </c>
      <c r="U132" s="31">
        <v>0</v>
      </c>
      <c r="V132" s="31">
        <v>0</v>
      </c>
      <c r="W132" s="31">
        <v>0</v>
      </c>
      <c r="X132" s="31">
        <v>0</v>
      </c>
      <c r="Y132" s="31">
        <v>0</v>
      </c>
      <c r="Z132" s="31">
        <v>0</v>
      </c>
      <c r="AA132" s="31"/>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4"/>
      <c r="BB132" s="34"/>
      <c r="BC132" s="34"/>
      <c r="BD132" s="34"/>
      <c r="BE132" s="34"/>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296">
        <f t="shared" si="21"/>
        <v>0</v>
      </c>
      <c r="CD132" s="27">
        <f t="shared" si="22"/>
        <v>0</v>
      </c>
      <c r="CE132" s="108"/>
      <c r="CF132" s="27">
        <f t="shared" si="23"/>
        <v>0</v>
      </c>
    </row>
    <row r="133" spans="1:86" s="278" customFormat="1" ht="20.45" customHeight="1">
      <c r="A133" s="27"/>
      <c r="B133" s="27"/>
      <c r="C133" s="27" t="s">
        <v>49</v>
      </c>
      <c r="D133" s="106" t="s">
        <v>1481</v>
      </c>
      <c r="E133" s="41">
        <v>42790</v>
      </c>
      <c r="F133" s="41">
        <v>42542</v>
      </c>
      <c r="G133" s="528" t="s">
        <v>357</v>
      </c>
      <c r="H133" s="528"/>
      <c r="I133" s="31">
        <v>0</v>
      </c>
      <c r="J133" s="31">
        <v>0</v>
      </c>
      <c r="K133" s="31">
        <v>0</v>
      </c>
      <c r="L133" s="296">
        <v>0</v>
      </c>
      <c r="M133" s="31">
        <v>0</v>
      </c>
      <c r="N133" s="31">
        <v>0</v>
      </c>
      <c r="O133" s="31">
        <v>0</v>
      </c>
      <c r="P133" s="296">
        <v>0</v>
      </c>
      <c r="Q133" s="31">
        <v>0</v>
      </c>
      <c r="R133" s="296">
        <v>0</v>
      </c>
      <c r="S133" s="31">
        <v>0</v>
      </c>
      <c r="T133" s="31">
        <v>0</v>
      </c>
      <c r="U133" s="31">
        <v>0</v>
      </c>
      <c r="V133" s="31">
        <v>0</v>
      </c>
      <c r="W133" s="31">
        <v>0</v>
      </c>
      <c r="X133" s="31">
        <v>0</v>
      </c>
      <c r="Y133" s="31">
        <v>0</v>
      </c>
      <c r="Z133" s="31">
        <v>0</v>
      </c>
      <c r="AA133" s="31"/>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4"/>
      <c r="BB133" s="34"/>
      <c r="BC133" s="34"/>
      <c r="BD133" s="34"/>
      <c r="BE133" s="34"/>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296">
        <f t="shared" si="21"/>
        <v>0</v>
      </c>
      <c r="CD133" s="27">
        <f t="shared" si="22"/>
        <v>0</v>
      </c>
      <c r="CE133" s="108"/>
      <c r="CF133" s="27">
        <f t="shared" si="23"/>
        <v>0</v>
      </c>
    </row>
    <row r="134" spans="1:86" s="378" customFormat="1" ht="15">
      <c r="E134" s="377"/>
      <c r="F134" s="380"/>
      <c r="G134" s="380"/>
      <c r="H134" s="380"/>
      <c r="I134" s="381"/>
      <c r="J134" s="381"/>
      <c r="K134" s="381"/>
      <c r="L134" s="381"/>
      <c r="M134" s="381"/>
      <c r="N134" s="381"/>
      <c r="O134" s="381"/>
      <c r="P134" s="381"/>
      <c r="Q134" s="381"/>
      <c r="R134" s="381"/>
      <c r="S134" s="381"/>
      <c r="T134" s="381"/>
      <c r="U134" s="381"/>
      <c r="V134" s="381"/>
      <c r="W134" s="381"/>
      <c r="X134" s="381"/>
      <c r="Y134" s="381"/>
      <c r="Z134" s="381"/>
      <c r="AA134" s="381"/>
      <c r="AB134" s="180"/>
      <c r="AV134" s="382"/>
      <c r="AX134" s="379"/>
      <c r="AY134" s="379"/>
      <c r="AZ134" s="379"/>
    </row>
    <row r="135" spans="1:86" s="86" customFormat="1" ht="54" customHeight="1">
      <c r="C135" s="460"/>
      <c r="D135" s="86" t="s">
        <v>1973</v>
      </c>
      <c r="E135" s="461"/>
      <c r="F135" s="462"/>
      <c r="G135" s="473"/>
      <c r="H135" s="473"/>
      <c r="CC135" s="463"/>
      <c r="CD135" s="463"/>
      <c r="CE135" s="463"/>
    </row>
    <row r="136" spans="1:86" s="378" customFormat="1" ht="15">
      <c r="E136" s="377"/>
      <c r="F136" s="380"/>
      <c r="G136" s="380"/>
      <c r="H136" s="380"/>
      <c r="I136" s="381"/>
      <c r="J136" s="381"/>
      <c r="K136" s="381"/>
      <c r="L136" s="381"/>
      <c r="M136" s="381"/>
      <c r="N136" s="381"/>
      <c r="O136" s="381"/>
      <c r="P136" s="381"/>
      <c r="Q136" s="381"/>
      <c r="R136" s="381"/>
      <c r="S136" s="381"/>
      <c r="T136" s="381"/>
      <c r="U136" s="381"/>
      <c r="V136" s="381"/>
      <c r="W136" s="381"/>
      <c r="X136" s="381"/>
      <c r="Y136" s="381"/>
      <c r="Z136" s="381"/>
      <c r="AA136" s="381"/>
      <c r="AB136" s="180"/>
      <c r="AV136" s="382"/>
      <c r="AX136" s="379"/>
      <c r="AY136" s="379"/>
      <c r="AZ136" s="379"/>
    </row>
    <row r="137" spans="1:86" s="278" customFormat="1" ht="35.25" customHeight="1">
      <c r="A137" s="27" t="s">
        <v>12</v>
      </c>
      <c r="B137" s="27" t="s">
        <v>1800</v>
      </c>
      <c r="C137" s="92" t="s">
        <v>13</v>
      </c>
      <c r="D137" s="66" t="s">
        <v>14</v>
      </c>
      <c r="E137" s="472" t="s">
        <v>15</v>
      </c>
      <c r="F137" s="472" t="s">
        <v>16</v>
      </c>
      <c r="G137" s="472" t="s">
        <v>445</v>
      </c>
      <c r="H137" s="472"/>
      <c r="I137" s="760" t="s">
        <v>17</v>
      </c>
      <c r="J137" s="760" t="s">
        <v>18</v>
      </c>
      <c r="K137" s="760" t="s">
        <v>19</v>
      </c>
      <c r="L137" s="26" t="s">
        <v>20</v>
      </c>
      <c r="M137" s="760" t="s">
        <v>21</v>
      </c>
      <c r="N137" s="554" t="s">
        <v>22</v>
      </c>
      <c r="O137" s="554" t="s">
        <v>23</v>
      </c>
      <c r="P137" s="554" t="s">
        <v>24</v>
      </c>
      <c r="Q137" s="554" t="s">
        <v>25</v>
      </c>
      <c r="R137" s="554" t="s">
        <v>1558</v>
      </c>
      <c r="S137" s="554" t="s">
        <v>1556</v>
      </c>
      <c r="T137" s="761" t="s">
        <v>1568</v>
      </c>
      <c r="U137" s="761" t="s">
        <v>1654</v>
      </c>
      <c r="V137" s="761" t="s">
        <v>1970</v>
      </c>
      <c r="W137" s="761" t="s">
        <v>1971</v>
      </c>
      <c r="X137" s="761" t="s">
        <v>1721</v>
      </c>
      <c r="Y137" s="761"/>
      <c r="Z137" s="761" t="s">
        <v>1583</v>
      </c>
      <c r="AA137" s="761"/>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4" t="s">
        <v>1583</v>
      </c>
      <c r="CC137" s="25"/>
      <c r="CD137" s="24" t="s">
        <v>1584</v>
      </c>
      <c r="CE137" s="279"/>
      <c r="CF137" s="26" t="s">
        <v>1721</v>
      </c>
    </row>
    <row r="138" spans="1:86" s="442" customFormat="1" ht="21" customHeight="1">
      <c r="A138" s="27"/>
      <c r="B138" s="27"/>
      <c r="C138" s="27" t="s">
        <v>31</v>
      </c>
      <c r="D138" s="28" t="s">
        <v>44</v>
      </c>
      <c r="E138" s="46">
        <v>38950</v>
      </c>
      <c r="F138" s="41">
        <v>25020</v>
      </c>
      <c r="G138" s="446" t="s">
        <v>359</v>
      </c>
      <c r="H138" s="446"/>
      <c r="I138" s="31">
        <v>0</v>
      </c>
      <c r="J138" s="31">
        <v>0</v>
      </c>
      <c r="K138" s="31">
        <v>0</v>
      </c>
      <c r="L138" s="296">
        <v>0</v>
      </c>
      <c r="M138" s="31">
        <v>0</v>
      </c>
      <c r="N138" s="31">
        <v>0</v>
      </c>
      <c r="O138" s="31">
        <v>0</v>
      </c>
      <c r="P138" s="31">
        <v>0</v>
      </c>
      <c r="Q138" s="31">
        <v>0</v>
      </c>
      <c r="R138" s="31">
        <v>0</v>
      </c>
      <c r="S138" s="31">
        <v>0</v>
      </c>
      <c r="T138" s="31">
        <v>0</v>
      </c>
      <c r="U138" s="31">
        <v>0</v>
      </c>
      <c r="V138" s="31">
        <v>0</v>
      </c>
      <c r="W138" s="31">
        <v>0</v>
      </c>
      <c r="X138" s="31">
        <v>0</v>
      </c>
      <c r="Y138" s="31"/>
      <c r="Z138" s="31">
        <v>0</v>
      </c>
      <c r="AA138" s="31"/>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4"/>
      <c r="BB138" s="34"/>
      <c r="BC138" s="34"/>
      <c r="BD138" s="34"/>
      <c r="BE138" s="34"/>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296">
        <v>0</v>
      </c>
      <c r="CC138" s="278"/>
      <c r="CD138" s="27">
        <v>0</v>
      </c>
      <c r="CE138" s="108"/>
      <c r="CF138" s="27">
        <v>0</v>
      </c>
    </row>
    <row r="139" spans="1:86" s="278" customFormat="1" ht="35.25" customHeight="1">
      <c r="A139" s="27" t="s">
        <v>12</v>
      </c>
      <c r="B139" s="27" t="s">
        <v>1800</v>
      </c>
      <c r="C139" s="92" t="s">
        <v>13</v>
      </c>
      <c r="D139" s="66" t="s">
        <v>59</v>
      </c>
      <c r="E139" s="472" t="s">
        <v>15</v>
      </c>
      <c r="F139" s="472" t="s">
        <v>16</v>
      </c>
      <c r="G139" s="472" t="s">
        <v>445</v>
      </c>
      <c r="H139" s="472"/>
      <c r="I139" s="760" t="s">
        <v>17</v>
      </c>
      <c r="J139" s="760" t="s">
        <v>18</v>
      </c>
      <c r="K139" s="760" t="s">
        <v>19</v>
      </c>
      <c r="L139" s="26" t="s">
        <v>20</v>
      </c>
      <c r="M139" s="760" t="s">
        <v>21</v>
      </c>
      <c r="N139" s="554" t="s">
        <v>22</v>
      </c>
      <c r="O139" s="554" t="s">
        <v>23</v>
      </c>
      <c r="P139" s="554" t="s">
        <v>24</v>
      </c>
      <c r="Q139" s="554" t="s">
        <v>25</v>
      </c>
      <c r="R139" s="554" t="s">
        <v>1558</v>
      </c>
      <c r="S139" s="554" t="s">
        <v>1556</v>
      </c>
      <c r="T139" s="761" t="s">
        <v>1568</v>
      </c>
      <c r="U139" s="761" t="s">
        <v>1654</v>
      </c>
      <c r="V139" s="761" t="s">
        <v>1970</v>
      </c>
      <c r="W139" s="761" t="s">
        <v>1971</v>
      </c>
      <c r="X139" s="761" t="s">
        <v>1721</v>
      </c>
      <c r="Y139" s="761"/>
      <c r="Z139" s="761" t="s">
        <v>1583</v>
      </c>
      <c r="AA139" s="761"/>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4" t="s">
        <v>1583</v>
      </c>
      <c r="CC139" s="25"/>
      <c r="CD139" s="24" t="s">
        <v>1584</v>
      </c>
      <c r="CE139" s="279"/>
      <c r="CF139" s="26" t="s">
        <v>1721</v>
      </c>
    </row>
    <row r="140" spans="1:86" s="444" customFormat="1" ht="21" customHeight="1">
      <c r="A140" s="70"/>
      <c r="B140" s="70"/>
      <c r="C140" s="27" t="s">
        <v>177</v>
      </c>
      <c r="D140" s="28" t="s">
        <v>193</v>
      </c>
      <c r="E140" s="41">
        <v>42796</v>
      </c>
      <c r="F140" s="46">
        <v>41835</v>
      </c>
      <c r="G140" s="528" t="s">
        <v>359</v>
      </c>
      <c r="H140" s="528"/>
      <c r="I140" s="31">
        <v>0</v>
      </c>
      <c r="J140" s="31">
        <v>0</v>
      </c>
      <c r="K140" s="31">
        <v>0</v>
      </c>
      <c r="L140" s="296">
        <v>0</v>
      </c>
      <c r="M140" s="31">
        <v>0</v>
      </c>
      <c r="N140" s="31">
        <v>0</v>
      </c>
      <c r="O140" s="31">
        <v>0</v>
      </c>
      <c r="P140" s="31">
        <v>0</v>
      </c>
      <c r="Q140" s="31">
        <v>0</v>
      </c>
      <c r="R140" s="31">
        <v>0</v>
      </c>
      <c r="S140" s="31">
        <v>0</v>
      </c>
      <c r="T140" s="31">
        <v>0</v>
      </c>
      <c r="U140" s="31">
        <v>0</v>
      </c>
      <c r="V140" s="31">
        <v>0</v>
      </c>
      <c r="W140" s="31">
        <v>0</v>
      </c>
      <c r="X140" s="31">
        <v>0</v>
      </c>
      <c r="Y140" s="31"/>
      <c r="Z140" s="31">
        <v>0</v>
      </c>
      <c r="AA140" s="31"/>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4"/>
      <c r="BB140" s="34"/>
      <c r="BC140" s="34"/>
      <c r="BD140" s="34"/>
      <c r="BE140" s="34"/>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296">
        <f t="shared" ref="CB140:CB169" si="24">COUNT(AB140:AZ140)</f>
        <v>0</v>
      </c>
      <c r="CC140" s="40"/>
      <c r="CD140" s="27">
        <f t="shared" ref="CD140:CD169" si="25">COUNT(BA140:CA140)</f>
        <v>0</v>
      </c>
      <c r="CE140" s="38"/>
      <c r="CF140" s="27">
        <f>SUM(CB140,CD140)</f>
        <v>0</v>
      </c>
    </row>
    <row r="141" spans="1:86" s="444" customFormat="1" ht="21" customHeight="1">
      <c r="A141" s="51"/>
      <c r="B141" s="51"/>
      <c r="C141" s="27" t="s">
        <v>158</v>
      </c>
      <c r="D141" s="28" t="s">
        <v>321</v>
      </c>
      <c r="E141" s="41">
        <v>41226</v>
      </c>
      <c r="F141" s="46">
        <v>40436</v>
      </c>
      <c r="G141" s="528" t="s">
        <v>359</v>
      </c>
      <c r="H141" s="528"/>
      <c r="I141" s="31">
        <v>0</v>
      </c>
      <c r="J141" s="31">
        <v>0</v>
      </c>
      <c r="K141" s="31">
        <v>0</v>
      </c>
      <c r="L141" s="296">
        <v>0</v>
      </c>
      <c r="M141" s="31">
        <v>0</v>
      </c>
      <c r="N141" s="31">
        <v>0</v>
      </c>
      <c r="O141" s="31">
        <v>0</v>
      </c>
      <c r="P141" s="31">
        <v>0</v>
      </c>
      <c r="Q141" s="31">
        <v>0</v>
      </c>
      <c r="R141" s="31">
        <v>0</v>
      </c>
      <c r="S141" s="31">
        <v>0</v>
      </c>
      <c r="T141" s="31">
        <v>0</v>
      </c>
      <c r="U141" s="31">
        <v>0</v>
      </c>
      <c r="V141" s="31">
        <v>0</v>
      </c>
      <c r="W141" s="31">
        <v>0</v>
      </c>
      <c r="X141" s="31">
        <v>0</v>
      </c>
      <c r="Y141" s="31"/>
      <c r="Z141" s="31">
        <v>0</v>
      </c>
      <c r="AA141" s="31"/>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4"/>
      <c r="BB141" s="34"/>
      <c r="BC141" s="34"/>
      <c r="BD141" s="34"/>
      <c r="BE141" s="34"/>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296">
        <f t="shared" si="24"/>
        <v>0</v>
      </c>
      <c r="CC141" s="40"/>
      <c r="CD141" s="27">
        <f t="shared" si="25"/>
        <v>0</v>
      </c>
      <c r="CE141" s="38"/>
      <c r="CF141" s="27">
        <f>SUM(CB141,CD141)</f>
        <v>0</v>
      </c>
      <c r="CG141" s="40"/>
      <c r="CH141" s="40"/>
    </row>
    <row r="142" spans="1:86" s="444" customFormat="1" ht="21" customHeight="1">
      <c r="A142" s="51"/>
      <c r="B142" s="51"/>
      <c r="C142" s="27" t="s">
        <v>102</v>
      </c>
      <c r="D142" s="28" t="s">
        <v>188</v>
      </c>
      <c r="E142" s="41">
        <v>36770</v>
      </c>
      <c r="F142" s="46">
        <v>36748</v>
      </c>
      <c r="G142" s="528" t="s">
        <v>359</v>
      </c>
      <c r="H142" s="528"/>
      <c r="I142" s="31">
        <v>0</v>
      </c>
      <c r="J142" s="31">
        <v>0</v>
      </c>
      <c r="K142" s="31">
        <v>0</v>
      </c>
      <c r="L142" s="296">
        <v>0</v>
      </c>
      <c r="M142" s="31">
        <v>0</v>
      </c>
      <c r="N142" s="31">
        <v>0</v>
      </c>
      <c r="O142" s="31">
        <v>0</v>
      </c>
      <c r="P142" s="31">
        <v>0</v>
      </c>
      <c r="Q142" s="31">
        <v>0</v>
      </c>
      <c r="R142" s="31">
        <v>0</v>
      </c>
      <c r="S142" s="31">
        <v>0</v>
      </c>
      <c r="T142" s="31">
        <v>0</v>
      </c>
      <c r="U142" s="31">
        <v>0</v>
      </c>
      <c r="V142" s="31">
        <v>0</v>
      </c>
      <c r="W142" s="31">
        <v>0</v>
      </c>
      <c r="X142" s="31">
        <v>0</v>
      </c>
      <c r="Y142" s="31"/>
      <c r="Z142" s="31">
        <v>0</v>
      </c>
      <c r="AA142" s="31"/>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4"/>
      <c r="BB142" s="34"/>
      <c r="BC142" s="34"/>
      <c r="BD142" s="34"/>
      <c r="BE142" s="34"/>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296">
        <f t="shared" si="24"/>
        <v>0</v>
      </c>
      <c r="CC142" s="40"/>
      <c r="CD142" s="27">
        <f t="shared" si="25"/>
        <v>0</v>
      </c>
      <c r="CE142" s="38"/>
      <c r="CF142" s="27">
        <f>SUM(CB142,CD142)</f>
        <v>0</v>
      </c>
    </row>
    <row r="143" spans="1:86" s="40" customFormat="1" ht="21" customHeight="1">
      <c r="A143" s="70"/>
      <c r="B143" s="70"/>
      <c r="C143" s="27" t="s">
        <v>138</v>
      </c>
      <c r="D143" s="28" t="s">
        <v>64</v>
      </c>
      <c r="E143" s="41">
        <v>39230</v>
      </c>
      <c r="F143" s="46">
        <v>36472</v>
      </c>
      <c r="G143" s="528" t="s">
        <v>359</v>
      </c>
      <c r="H143" s="528"/>
      <c r="I143" s="31">
        <v>0</v>
      </c>
      <c r="J143" s="31">
        <v>0</v>
      </c>
      <c r="K143" s="31">
        <v>0</v>
      </c>
      <c r="L143" s="296">
        <v>0</v>
      </c>
      <c r="M143" s="31">
        <v>0</v>
      </c>
      <c r="N143" s="31">
        <v>0</v>
      </c>
      <c r="O143" s="31">
        <v>0</v>
      </c>
      <c r="P143" s="31">
        <v>0</v>
      </c>
      <c r="Q143" s="31">
        <v>0</v>
      </c>
      <c r="R143" s="31">
        <v>0</v>
      </c>
      <c r="S143" s="31">
        <v>0</v>
      </c>
      <c r="T143" s="31">
        <v>0</v>
      </c>
      <c r="U143" s="31">
        <v>0</v>
      </c>
      <c r="V143" s="31">
        <v>0</v>
      </c>
      <c r="W143" s="31">
        <v>0</v>
      </c>
      <c r="X143" s="31">
        <v>0</v>
      </c>
      <c r="Y143" s="31"/>
      <c r="Z143" s="31">
        <v>0</v>
      </c>
      <c r="AA143" s="31"/>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4"/>
      <c r="BB143" s="34"/>
      <c r="BC143" s="34"/>
      <c r="BD143" s="34"/>
      <c r="BE143" s="34"/>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296">
        <f t="shared" si="24"/>
        <v>0</v>
      </c>
      <c r="CD143" s="27">
        <f t="shared" si="25"/>
        <v>0</v>
      </c>
      <c r="CE143" s="38"/>
      <c r="CF143" s="27">
        <f>SUM(CB143,CD143)</f>
        <v>0</v>
      </c>
      <c r="CG143" s="444"/>
      <c r="CH143" s="444"/>
    </row>
    <row r="144" spans="1:86" s="444" customFormat="1" ht="21" customHeight="1">
      <c r="A144" s="51"/>
      <c r="B144" s="51"/>
      <c r="C144" s="27" t="s">
        <v>156</v>
      </c>
      <c r="D144" s="28" t="s">
        <v>674</v>
      </c>
      <c r="E144" s="46">
        <v>40909</v>
      </c>
      <c r="F144" s="46">
        <v>24073</v>
      </c>
      <c r="G144" s="528" t="s">
        <v>359</v>
      </c>
      <c r="H144" s="528"/>
      <c r="I144" s="31">
        <v>0</v>
      </c>
      <c r="J144" s="31">
        <v>0</v>
      </c>
      <c r="K144" s="31">
        <v>0</v>
      </c>
      <c r="L144" s="296">
        <v>0</v>
      </c>
      <c r="M144" s="31">
        <v>0</v>
      </c>
      <c r="N144" s="31">
        <v>4</v>
      </c>
      <c r="O144" s="31">
        <v>4</v>
      </c>
      <c r="P144" s="31">
        <v>0</v>
      </c>
      <c r="Q144" s="31">
        <v>4</v>
      </c>
      <c r="R144" s="31">
        <v>0</v>
      </c>
      <c r="S144" s="31">
        <v>4</v>
      </c>
      <c r="T144" s="31">
        <v>0</v>
      </c>
      <c r="U144" s="31">
        <v>0</v>
      </c>
      <c r="V144" s="31">
        <v>0</v>
      </c>
      <c r="W144" s="31">
        <v>0</v>
      </c>
      <c r="X144" s="31">
        <v>0</v>
      </c>
      <c r="Y144" s="31"/>
      <c r="Z144" s="31">
        <v>0</v>
      </c>
      <c r="AA144" s="31"/>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4"/>
      <c r="BB144" s="34"/>
      <c r="BC144" s="34"/>
      <c r="BD144" s="34"/>
      <c r="BE144" s="34"/>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296">
        <f t="shared" si="24"/>
        <v>0</v>
      </c>
      <c r="CC144" s="40"/>
      <c r="CD144" s="27">
        <f t="shared" si="25"/>
        <v>0</v>
      </c>
      <c r="CE144" s="38"/>
      <c r="CF144" s="27">
        <v>0</v>
      </c>
      <c r="CG144" s="40"/>
      <c r="CH144" s="40"/>
    </row>
    <row r="145" spans="1:86" s="444" customFormat="1" ht="21" customHeight="1">
      <c r="A145" s="70"/>
      <c r="B145" s="70"/>
      <c r="C145" s="27" t="s">
        <v>71</v>
      </c>
      <c r="D145" s="28" t="s">
        <v>231</v>
      </c>
      <c r="E145" s="29">
        <v>29953</v>
      </c>
      <c r="F145" s="46">
        <v>27822</v>
      </c>
      <c r="G145" s="528" t="s">
        <v>359</v>
      </c>
      <c r="H145" s="528"/>
      <c r="I145" s="31">
        <v>0</v>
      </c>
      <c r="J145" s="27">
        <v>0</v>
      </c>
      <c r="K145" s="31">
        <v>0</v>
      </c>
      <c r="L145" s="27">
        <v>0</v>
      </c>
      <c r="M145" s="31">
        <v>0</v>
      </c>
      <c r="N145" s="31">
        <v>0</v>
      </c>
      <c r="O145" s="31">
        <v>0</v>
      </c>
      <c r="P145" s="27">
        <v>0</v>
      </c>
      <c r="Q145" s="31">
        <v>0</v>
      </c>
      <c r="R145" s="31">
        <v>0</v>
      </c>
      <c r="S145" s="31">
        <v>0</v>
      </c>
      <c r="T145" s="31">
        <v>0</v>
      </c>
      <c r="U145" s="31">
        <v>0</v>
      </c>
      <c r="V145" s="31">
        <v>0</v>
      </c>
      <c r="W145" s="31">
        <v>0</v>
      </c>
      <c r="X145" s="31">
        <v>0</v>
      </c>
      <c r="Y145" s="31"/>
      <c r="Z145" s="31">
        <v>0</v>
      </c>
      <c r="AA145" s="31"/>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4"/>
      <c r="BB145" s="34"/>
      <c r="BC145" s="34"/>
      <c r="BD145" s="34"/>
      <c r="BE145" s="34"/>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296">
        <f t="shared" si="24"/>
        <v>0</v>
      </c>
      <c r="CC145" s="40"/>
      <c r="CD145" s="27">
        <f t="shared" si="25"/>
        <v>0</v>
      </c>
      <c r="CE145" s="38"/>
      <c r="CF145" s="27">
        <f t="shared" ref="CF145:CF169" si="26">SUM(CB145,CD145)</f>
        <v>0</v>
      </c>
      <c r="CG145" s="40"/>
      <c r="CH145" s="40"/>
    </row>
    <row r="146" spans="1:86" s="444" customFormat="1" ht="21" customHeight="1">
      <c r="A146" s="70"/>
      <c r="B146" s="70"/>
      <c r="C146" s="27" t="s">
        <v>37</v>
      </c>
      <c r="D146" s="28" t="s">
        <v>199</v>
      </c>
      <c r="E146" s="41">
        <v>30317</v>
      </c>
      <c r="F146" s="46">
        <v>23067</v>
      </c>
      <c r="G146" s="528" t="s">
        <v>353</v>
      </c>
      <c r="H146" s="528"/>
      <c r="I146" s="31">
        <v>0</v>
      </c>
      <c r="J146" s="27">
        <v>0</v>
      </c>
      <c r="K146" s="31">
        <v>0</v>
      </c>
      <c r="L146" s="27">
        <v>0</v>
      </c>
      <c r="M146" s="31">
        <v>0</v>
      </c>
      <c r="N146" s="31">
        <v>7</v>
      </c>
      <c r="O146" s="31">
        <v>7</v>
      </c>
      <c r="P146" s="31">
        <v>2</v>
      </c>
      <c r="Q146" s="31">
        <v>9</v>
      </c>
      <c r="R146" s="31">
        <v>0</v>
      </c>
      <c r="S146" s="31">
        <v>9</v>
      </c>
      <c r="T146" s="31">
        <v>0</v>
      </c>
      <c r="U146" s="31">
        <v>9</v>
      </c>
      <c r="V146" s="31">
        <v>0</v>
      </c>
      <c r="W146" s="31">
        <v>0</v>
      </c>
      <c r="X146" s="31">
        <v>0</v>
      </c>
      <c r="Y146" s="31"/>
      <c r="Z146" s="31">
        <v>0</v>
      </c>
      <c r="AA146" s="31"/>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4"/>
      <c r="BB146" s="34"/>
      <c r="BC146" s="34"/>
      <c r="BD146" s="34"/>
      <c r="BE146" s="34"/>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296">
        <f t="shared" si="24"/>
        <v>0</v>
      </c>
      <c r="CC146" s="40"/>
      <c r="CD146" s="27">
        <f t="shared" si="25"/>
        <v>0</v>
      </c>
      <c r="CE146" s="38"/>
      <c r="CF146" s="27">
        <f t="shared" si="26"/>
        <v>0</v>
      </c>
      <c r="CG146" s="40"/>
      <c r="CH146" s="40"/>
    </row>
    <row r="147" spans="1:86" s="444" customFormat="1" ht="21" customHeight="1">
      <c r="A147" s="70"/>
      <c r="B147" s="70"/>
      <c r="C147" s="27" t="s">
        <v>57</v>
      </c>
      <c r="D147" s="28" t="s">
        <v>229</v>
      </c>
      <c r="E147" s="41">
        <v>26406</v>
      </c>
      <c r="F147" s="46">
        <v>19801</v>
      </c>
      <c r="G147" s="528" t="s">
        <v>359</v>
      </c>
      <c r="H147" s="528"/>
      <c r="I147" s="31">
        <v>0</v>
      </c>
      <c r="J147" s="27">
        <v>0</v>
      </c>
      <c r="K147" s="31">
        <v>0</v>
      </c>
      <c r="L147" s="27">
        <v>0</v>
      </c>
      <c r="M147" s="31">
        <v>0</v>
      </c>
      <c r="N147" s="31">
        <v>0</v>
      </c>
      <c r="O147" s="31">
        <v>0</v>
      </c>
      <c r="P147" s="27">
        <v>0</v>
      </c>
      <c r="Q147" s="31">
        <v>0</v>
      </c>
      <c r="R147" s="31">
        <v>0</v>
      </c>
      <c r="S147" s="31">
        <v>0</v>
      </c>
      <c r="T147" s="31">
        <v>0</v>
      </c>
      <c r="U147" s="31">
        <v>0</v>
      </c>
      <c r="V147" s="31">
        <v>0</v>
      </c>
      <c r="W147" s="31">
        <v>0</v>
      </c>
      <c r="X147" s="31">
        <v>0</v>
      </c>
      <c r="Y147" s="31"/>
      <c r="Z147" s="31">
        <v>0</v>
      </c>
      <c r="AA147" s="31"/>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4"/>
      <c r="BB147" s="34"/>
      <c r="BC147" s="34"/>
      <c r="BD147" s="34"/>
      <c r="BE147" s="34"/>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296">
        <f t="shared" si="24"/>
        <v>0</v>
      </c>
      <c r="CC147" s="40"/>
      <c r="CD147" s="27">
        <f t="shared" si="25"/>
        <v>0</v>
      </c>
      <c r="CE147" s="38"/>
      <c r="CF147" s="27">
        <f t="shared" si="26"/>
        <v>0</v>
      </c>
    </row>
    <row r="148" spans="1:86" s="444" customFormat="1" ht="21" customHeight="1">
      <c r="A148" s="70"/>
      <c r="B148" s="70"/>
      <c r="C148" s="27" t="s">
        <v>123</v>
      </c>
      <c r="D148" s="28" t="s">
        <v>219</v>
      </c>
      <c r="E148" s="29">
        <v>38274</v>
      </c>
      <c r="F148" s="46">
        <v>40736</v>
      </c>
      <c r="G148" s="528" t="s">
        <v>359</v>
      </c>
      <c r="H148" s="528"/>
      <c r="I148" s="31">
        <v>0</v>
      </c>
      <c r="J148" s="31">
        <v>0</v>
      </c>
      <c r="K148" s="31">
        <v>0</v>
      </c>
      <c r="L148" s="296">
        <v>0</v>
      </c>
      <c r="M148" s="31">
        <v>0</v>
      </c>
      <c r="N148" s="31">
        <v>0</v>
      </c>
      <c r="O148" s="31">
        <v>0</v>
      </c>
      <c r="P148" s="31">
        <v>0</v>
      </c>
      <c r="Q148" s="31">
        <v>0</v>
      </c>
      <c r="R148" s="31">
        <v>0</v>
      </c>
      <c r="S148" s="31">
        <v>0</v>
      </c>
      <c r="T148" s="31">
        <v>0</v>
      </c>
      <c r="U148" s="31">
        <v>0</v>
      </c>
      <c r="V148" s="31">
        <v>0</v>
      </c>
      <c r="W148" s="31">
        <v>0</v>
      </c>
      <c r="X148" s="31">
        <v>0</v>
      </c>
      <c r="Y148" s="31"/>
      <c r="Z148" s="31">
        <v>0</v>
      </c>
      <c r="AA148" s="31"/>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4"/>
      <c r="BB148" s="34"/>
      <c r="BC148" s="34"/>
      <c r="BD148" s="34"/>
      <c r="BE148" s="34"/>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296">
        <f t="shared" si="24"/>
        <v>0</v>
      </c>
      <c r="CC148" s="40"/>
      <c r="CD148" s="27">
        <f t="shared" si="25"/>
        <v>0</v>
      </c>
      <c r="CE148" s="38"/>
      <c r="CF148" s="27">
        <f t="shared" si="26"/>
        <v>0</v>
      </c>
    </row>
    <row r="149" spans="1:86" s="444" customFormat="1" ht="21" customHeight="1">
      <c r="A149" s="27"/>
      <c r="B149" s="27"/>
      <c r="C149" s="27" t="s">
        <v>79</v>
      </c>
      <c r="D149" s="28" t="s">
        <v>244</v>
      </c>
      <c r="E149" s="41">
        <v>30834</v>
      </c>
      <c r="F149" s="46">
        <v>29271</v>
      </c>
      <c r="G149" s="528" t="s">
        <v>359</v>
      </c>
      <c r="H149" s="528"/>
      <c r="I149" s="31">
        <v>0</v>
      </c>
      <c r="J149" s="31">
        <v>0</v>
      </c>
      <c r="K149" s="31">
        <v>0</v>
      </c>
      <c r="L149" s="296">
        <v>0</v>
      </c>
      <c r="M149" s="31">
        <v>0</v>
      </c>
      <c r="N149" s="31">
        <v>0</v>
      </c>
      <c r="O149" s="31">
        <v>0</v>
      </c>
      <c r="P149" s="31">
        <v>0</v>
      </c>
      <c r="Q149" s="31">
        <v>0</v>
      </c>
      <c r="R149" s="31">
        <v>0</v>
      </c>
      <c r="S149" s="31">
        <v>0</v>
      </c>
      <c r="T149" s="31">
        <v>0</v>
      </c>
      <c r="U149" s="31">
        <v>0</v>
      </c>
      <c r="V149" s="31">
        <v>0</v>
      </c>
      <c r="W149" s="31">
        <v>0</v>
      </c>
      <c r="X149" s="31">
        <v>0</v>
      </c>
      <c r="Y149" s="31"/>
      <c r="Z149" s="31">
        <v>0</v>
      </c>
      <c r="AA149" s="31"/>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4"/>
      <c r="BB149" s="34"/>
      <c r="BC149" s="34"/>
      <c r="BD149" s="34"/>
      <c r="BE149" s="34"/>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296">
        <f t="shared" si="24"/>
        <v>0</v>
      </c>
      <c r="CC149" s="40"/>
      <c r="CD149" s="27">
        <f t="shared" si="25"/>
        <v>0</v>
      </c>
      <c r="CE149" s="38"/>
      <c r="CF149" s="27">
        <f t="shared" si="26"/>
        <v>0</v>
      </c>
    </row>
    <row r="150" spans="1:86" s="444" customFormat="1" ht="21" customHeight="1">
      <c r="A150" s="27"/>
      <c r="B150" s="27"/>
      <c r="C150" s="27" t="s">
        <v>39</v>
      </c>
      <c r="D150" s="28" t="s">
        <v>80</v>
      </c>
      <c r="E150" s="41">
        <v>30834</v>
      </c>
      <c r="F150" s="46">
        <v>34716</v>
      </c>
      <c r="G150" s="528" t="s">
        <v>359</v>
      </c>
      <c r="H150" s="528"/>
      <c r="I150" s="31">
        <v>0</v>
      </c>
      <c r="J150" s="31">
        <v>1</v>
      </c>
      <c r="K150" s="31">
        <v>1</v>
      </c>
      <c r="L150" s="296">
        <v>2</v>
      </c>
      <c r="M150" s="31">
        <v>3</v>
      </c>
      <c r="N150" s="31">
        <v>1</v>
      </c>
      <c r="O150" s="31">
        <v>4</v>
      </c>
      <c r="P150" s="31">
        <v>1</v>
      </c>
      <c r="Q150" s="31">
        <v>5</v>
      </c>
      <c r="R150" s="31">
        <v>0</v>
      </c>
      <c r="S150" s="31">
        <v>5</v>
      </c>
      <c r="T150" s="31">
        <v>0</v>
      </c>
      <c r="U150" s="31">
        <v>5</v>
      </c>
      <c r="V150" s="31">
        <v>0</v>
      </c>
      <c r="W150" s="31">
        <v>0</v>
      </c>
      <c r="X150" s="31">
        <v>0</v>
      </c>
      <c r="Y150" s="31"/>
      <c r="Z150" s="31">
        <v>0</v>
      </c>
      <c r="AA150" s="31"/>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4"/>
      <c r="BB150" s="34"/>
      <c r="BC150" s="34"/>
      <c r="BD150" s="34"/>
      <c r="BE150" s="34"/>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296">
        <f t="shared" si="24"/>
        <v>0</v>
      </c>
      <c r="CC150" s="40"/>
      <c r="CD150" s="27">
        <f t="shared" si="25"/>
        <v>0</v>
      </c>
      <c r="CE150" s="38"/>
      <c r="CF150" s="27">
        <f t="shared" si="26"/>
        <v>0</v>
      </c>
      <c r="CG150" s="40"/>
      <c r="CH150" s="40"/>
    </row>
    <row r="151" spans="1:86" s="444" customFormat="1" ht="21" customHeight="1">
      <c r="A151" s="70"/>
      <c r="B151" s="70"/>
      <c r="C151" s="27" t="s">
        <v>185</v>
      </c>
      <c r="D151" s="28" t="s">
        <v>235</v>
      </c>
      <c r="E151" s="46">
        <v>43259</v>
      </c>
      <c r="F151" s="46">
        <v>22790</v>
      </c>
      <c r="G151" s="528" t="s">
        <v>359</v>
      </c>
      <c r="H151" s="528"/>
      <c r="I151" s="31">
        <v>0</v>
      </c>
      <c r="J151" s="31">
        <v>0</v>
      </c>
      <c r="K151" s="31">
        <v>0</v>
      </c>
      <c r="L151" s="296">
        <v>0</v>
      </c>
      <c r="M151" s="31">
        <v>0</v>
      </c>
      <c r="N151" s="31">
        <v>0</v>
      </c>
      <c r="O151" s="31">
        <v>0</v>
      </c>
      <c r="P151" s="31">
        <v>0</v>
      </c>
      <c r="Q151" s="31">
        <v>0</v>
      </c>
      <c r="R151" s="31">
        <v>0</v>
      </c>
      <c r="S151" s="31">
        <v>0</v>
      </c>
      <c r="T151" s="31">
        <v>0</v>
      </c>
      <c r="U151" s="31">
        <v>0</v>
      </c>
      <c r="V151" s="31">
        <v>0</v>
      </c>
      <c r="W151" s="31">
        <v>0</v>
      </c>
      <c r="X151" s="31">
        <v>0</v>
      </c>
      <c r="Y151" s="31"/>
      <c r="Z151" s="31">
        <v>0</v>
      </c>
      <c r="AA151" s="31"/>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4"/>
      <c r="BB151" s="34"/>
      <c r="BC151" s="34"/>
      <c r="BD151" s="34"/>
      <c r="BE151" s="34"/>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296">
        <f t="shared" si="24"/>
        <v>0</v>
      </c>
      <c r="CC151" s="40"/>
      <c r="CD151" s="27">
        <f t="shared" si="25"/>
        <v>0</v>
      </c>
      <c r="CE151" s="38"/>
      <c r="CF151" s="27">
        <f t="shared" si="26"/>
        <v>0</v>
      </c>
    </row>
    <row r="152" spans="1:86" s="444" customFormat="1" ht="21" customHeight="1">
      <c r="A152" s="51"/>
      <c r="B152" s="51"/>
      <c r="C152" s="27" t="s">
        <v>86</v>
      </c>
      <c r="D152" s="28" t="s">
        <v>255</v>
      </c>
      <c r="E152" s="46">
        <v>33611</v>
      </c>
      <c r="F152" s="46">
        <v>16792</v>
      </c>
      <c r="G152" s="528" t="s">
        <v>359</v>
      </c>
      <c r="H152" s="528"/>
      <c r="I152" s="31">
        <v>0</v>
      </c>
      <c r="J152" s="31">
        <v>0</v>
      </c>
      <c r="K152" s="31">
        <v>0</v>
      </c>
      <c r="L152" s="296">
        <v>0</v>
      </c>
      <c r="M152" s="31">
        <v>0</v>
      </c>
      <c r="N152" s="31">
        <v>0</v>
      </c>
      <c r="O152" s="31">
        <v>0</v>
      </c>
      <c r="P152" s="31">
        <v>0</v>
      </c>
      <c r="Q152" s="31">
        <v>0</v>
      </c>
      <c r="R152" s="31">
        <v>0</v>
      </c>
      <c r="S152" s="31">
        <v>0</v>
      </c>
      <c r="T152" s="31">
        <v>0</v>
      </c>
      <c r="U152" s="31">
        <v>0</v>
      </c>
      <c r="V152" s="31">
        <v>0</v>
      </c>
      <c r="W152" s="31">
        <v>0</v>
      </c>
      <c r="X152" s="31">
        <v>0</v>
      </c>
      <c r="Y152" s="31"/>
      <c r="Z152" s="31">
        <v>0</v>
      </c>
      <c r="AA152" s="31"/>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4"/>
      <c r="BB152" s="34"/>
      <c r="BC152" s="34"/>
      <c r="BD152" s="34"/>
      <c r="BE152" s="34"/>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296">
        <f t="shared" si="24"/>
        <v>0</v>
      </c>
      <c r="CC152" s="40"/>
      <c r="CD152" s="27">
        <f t="shared" si="25"/>
        <v>0</v>
      </c>
      <c r="CE152" s="38"/>
      <c r="CF152" s="27">
        <f t="shared" si="26"/>
        <v>0</v>
      </c>
    </row>
    <row r="153" spans="1:86" s="444" customFormat="1" ht="21" customHeight="1">
      <c r="A153" s="70"/>
      <c r="B153" s="70"/>
      <c r="C153" s="27" t="s">
        <v>77</v>
      </c>
      <c r="D153" s="28" t="s">
        <v>38</v>
      </c>
      <c r="E153" s="46">
        <v>30702</v>
      </c>
      <c r="F153" s="46">
        <v>43110</v>
      </c>
      <c r="G153" s="528" t="s">
        <v>359</v>
      </c>
      <c r="H153" s="528"/>
      <c r="I153" s="31">
        <v>0</v>
      </c>
      <c r="J153" s="27">
        <v>0</v>
      </c>
      <c r="K153" s="31">
        <v>0</v>
      </c>
      <c r="L153" s="27">
        <v>0</v>
      </c>
      <c r="M153" s="31">
        <v>0</v>
      </c>
      <c r="N153" s="31">
        <v>0</v>
      </c>
      <c r="O153" s="31">
        <v>0</v>
      </c>
      <c r="P153" s="27">
        <v>0</v>
      </c>
      <c r="Q153" s="31">
        <v>0</v>
      </c>
      <c r="R153" s="31">
        <v>0</v>
      </c>
      <c r="S153" s="31">
        <v>0</v>
      </c>
      <c r="T153" s="31">
        <v>0</v>
      </c>
      <c r="U153" s="31">
        <v>0</v>
      </c>
      <c r="V153" s="31">
        <v>0</v>
      </c>
      <c r="W153" s="31">
        <v>0</v>
      </c>
      <c r="X153" s="31">
        <v>0</v>
      </c>
      <c r="Y153" s="31"/>
      <c r="Z153" s="31">
        <v>0</v>
      </c>
      <c r="AA153" s="31"/>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4"/>
      <c r="BB153" s="34"/>
      <c r="BC153" s="34"/>
      <c r="BD153" s="34"/>
      <c r="BE153" s="34"/>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296">
        <f t="shared" si="24"/>
        <v>0</v>
      </c>
      <c r="CC153" s="40"/>
      <c r="CD153" s="27">
        <f t="shared" si="25"/>
        <v>0</v>
      </c>
      <c r="CE153" s="38"/>
      <c r="CF153" s="27">
        <f t="shared" si="26"/>
        <v>0</v>
      </c>
    </row>
    <row r="154" spans="1:86" s="444" customFormat="1" ht="21" customHeight="1">
      <c r="A154" s="70"/>
      <c r="B154" s="70"/>
      <c r="C154" s="27" t="s">
        <v>73</v>
      </c>
      <c r="D154" s="28" t="s">
        <v>213</v>
      </c>
      <c r="E154" s="46">
        <v>30286</v>
      </c>
      <c r="F154" s="46">
        <v>21296</v>
      </c>
      <c r="G154" s="528" t="s">
        <v>359</v>
      </c>
      <c r="H154" s="528"/>
      <c r="I154" s="31">
        <v>0</v>
      </c>
      <c r="J154" s="31">
        <v>0</v>
      </c>
      <c r="K154" s="31">
        <v>0</v>
      </c>
      <c r="L154" s="296">
        <v>0</v>
      </c>
      <c r="M154" s="31">
        <v>0</v>
      </c>
      <c r="N154" s="31">
        <v>0</v>
      </c>
      <c r="O154" s="31">
        <v>0</v>
      </c>
      <c r="P154" s="31">
        <v>0</v>
      </c>
      <c r="Q154" s="31">
        <v>0</v>
      </c>
      <c r="R154" s="31">
        <v>0</v>
      </c>
      <c r="S154" s="31">
        <v>0</v>
      </c>
      <c r="T154" s="31">
        <v>0</v>
      </c>
      <c r="U154" s="31">
        <v>0</v>
      </c>
      <c r="V154" s="31">
        <v>0</v>
      </c>
      <c r="W154" s="31">
        <v>0</v>
      </c>
      <c r="X154" s="31">
        <v>0</v>
      </c>
      <c r="Y154" s="31"/>
      <c r="Z154" s="31">
        <v>0</v>
      </c>
      <c r="AA154" s="31"/>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4"/>
      <c r="BB154" s="34"/>
      <c r="BC154" s="34"/>
      <c r="BD154" s="34"/>
      <c r="BE154" s="34"/>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296">
        <f t="shared" si="24"/>
        <v>0</v>
      </c>
      <c r="CC154" s="40"/>
      <c r="CD154" s="27">
        <f t="shared" si="25"/>
        <v>0</v>
      </c>
      <c r="CE154" s="38"/>
      <c r="CF154" s="27">
        <f t="shared" si="26"/>
        <v>0</v>
      </c>
    </row>
    <row r="155" spans="1:86" s="444" customFormat="1" ht="21" customHeight="1">
      <c r="A155" s="70"/>
      <c r="B155" s="70"/>
      <c r="C155" s="27" t="s">
        <v>175</v>
      </c>
      <c r="D155" s="28" t="s">
        <v>340</v>
      </c>
      <c r="E155" s="29">
        <v>42705</v>
      </c>
      <c r="F155" s="46">
        <v>42710</v>
      </c>
      <c r="G155" s="528" t="s">
        <v>359</v>
      </c>
      <c r="H155" s="528"/>
      <c r="I155" s="31">
        <v>0</v>
      </c>
      <c r="J155" s="31">
        <v>0</v>
      </c>
      <c r="K155" s="31">
        <v>0</v>
      </c>
      <c r="L155" s="296">
        <v>0</v>
      </c>
      <c r="M155" s="31">
        <v>0</v>
      </c>
      <c r="N155" s="31">
        <v>0</v>
      </c>
      <c r="O155" s="31">
        <v>0</v>
      </c>
      <c r="P155" s="31">
        <v>0</v>
      </c>
      <c r="Q155" s="31">
        <v>0</v>
      </c>
      <c r="R155" s="31">
        <v>0</v>
      </c>
      <c r="S155" s="31">
        <v>0</v>
      </c>
      <c r="T155" s="31">
        <v>0</v>
      </c>
      <c r="U155" s="31">
        <v>0</v>
      </c>
      <c r="V155" s="31">
        <v>0</v>
      </c>
      <c r="W155" s="31">
        <v>0</v>
      </c>
      <c r="X155" s="31">
        <v>0</v>
      </c>
      <c r="Y155" s="31"/>
      <c r="Z155" s="31">
        <v>0</v>
      </c>
      <c r="AA155" s="31"/>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4"/>
      <c r="BB155" s="34"/>
      <c r="BC155" s="34"/>
      <c r="BD155" s="34"/>
      <c r="BE155" s="34"/>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296">
        <f t="shared" si="24"/>
        <v>0</v>
      </c>
      <c r="CC155" s="40"/>
      <c r="CD155" s="27">
        <f t="shared" si="25"/>
        <v>0</v>
      </c>
      <c r="CE155" s="38"/>
      <c r="CF155" s="27">
        <f t="shared" si="26"/>
        <v>0</v>
      </c>
    </row>
    <row r="156" spans="1:86" s="444" customFormat="1" ht="21" customHeight="1">
      <c r="A156" s="51"/>
      <c r="B156" s="51"/>
      <c r="C156" s="27" t="s">
        <v>160</v>
      </c>
      <c r="D156" s="28" t="s">
        <v>325</v>
      </c>
      <c r="E156" s="41">
        <v>41380</v>
      </c>
      <c r="F156" s="46">
        <v>32639</v>
      </c>
      <c r="G156" s="528" t="s">
        <v>359</v>
      </c>
      <c r="H156" s="528"/>
      <c r="I156" s="31">
        <v>0</v>
      </c>
      <c r="J156" s="31">
        <v>0</v>
      </c>
      <c r="K156" s="31">
        <v>0</v>
      </c>
      <c r="L156" s="296">
        <v>0</v>
      </c>
      <c r="M156" s="31">
        <v>0</v>
      </c>
      <c r="N156" s="31">
        <v>0</v>
      </c>
      <c r="O156" s="31">
        <v>0</v>
      </c>
      <c r="P156" s="31">
        <v>0</v>
      </c>
      <c r="Q156" s="31">
        <v>0</v>
      </c>
      <c r="R156" s="31">
        <v>0</v>
      </c>
      <c r="S156" s="31">
        <v>0</v>
      </c>
      <c r="T156" s="31">
        <v>0</v>
      </c>
      <c r="U156" s="31">
        <v>0</v>
      </c>
      <c r="V156" s="31">
        <v>0</v>
      </c>
      <c r="W156" s="31">
        <v>0</v>
      </c>
      <c r="X156" s="31">
        <v>0</v>
      </c>
      <c r="Y156" s="31"/>
      <c r="Z156" s="31">
        <v>0</v>
      </c>
      <c r="AA156" s="31"/>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4"/>
      <c r="BB156" s="34"/>
      <c r="BC156" s="34"/>
      <c r="BD156" s="34"/>
      <c r="BE156" s="34"/>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296">
        <f t="shared" si="24"/>
        <v>0</v>
      </c>
      <c r="CC156" s="40"/>
      <c r="CD156" s="27">
        <f t="shared" si="25"/>
        <v>0</v>
      </c>
      <c r="CE156" s="38"/>
      <c r="CF156" s="27">
        <f t="shared" si="26"/>
        <v>0</v>
      </c>
      <c r="CG156" s="40"/>
      <c r="CH156" s="40"/>
    </row>
    <row r="157" spans="1:86" s="444" customFormat="1" ht="21" customHeight="1">
      <c r="A157" s="51"/>
      <c r="B157" s="51"/>
      <c r="C157" s="27" t="s">
        <v>144</v>
      </c>
      <c r="D157" s="28" t="s">
        <v>306</v>
      </c>
      <c r="E157" s="41">
        <v>40087</v>
      </c>
      <c r="F157" s="46">
        <v>40143</v>
      </c>
      <c r="G157" s="528" t="s">
        <v>359</v>
      </c>
      <c r="H157" s="528"/>
      <c r="I157" s="31">
        <v>0</v>
      </c>
      <c r="J157" s="31">
        <v>0</v>
      </c>
      <c r="K157" s="31">
        <v>0</v>
      </c>
      <c r="L157" s="296">
        <v>0</v>
      </c>
      <c r="M157" s="31">
        <v>0</v>
      </c>
      <c r="N157" s="31">
        <v>0</v>
      </c>
      <c r="O157" s="31">
        <v>0</v>
      </c>
      <c r="P157" s="31">
        <v>0</v>
      </c>
      <c r="Q157" s="31">
        <v>0</v>
      </c>
      <c r="R157" s="31">
        <v>0</v>
      </c>
      <c r="S157" s="31">
        <v>0</v>
      </c>
      <c r="T157" s="31">
        <v>0</v>
      </c>
      <c r="U157" s="31">
        <v>0</v>
      </c>
      <c r="V157" s="31">
        <v>0</v>
      </c>
      <c r="W157" s="31">
        <v>0</v>
      </c>
      <c r="X157" s="31">
        <v>0</v>
      </c>
      <c r="Y157" s="31"/>
      <c r="Z157" s="31">
        <v>0</v>
      </c>
      <c r="AA157" s="31"/>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4"/>
      <c r="BB157" s="34"/>
      <c r="BC157" s="34"/>
      <c r="BD157" s="34"/>
      <c r="BE157" s="34"/>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296">
        <f t="shared" si="24"/>
        <v>0</v>
      </c>
      <c r="CC157" s="40"/>
      <c r="CD157" s="27">
        <f t="shared" si="25"/>
        <v>0</v>
      </c>
      <c r="CE157" s="38"/>
      <c r="CF157" s="27">
        <f t="shared" si="26"/>
        <v>0</v>
      </c>
    </row>
    <row r="158" spans="1:86" s="177" customFormat="1" ht="21" customHeight="1">
      <c r="A158" s="51"/>
      <c r="B158" s="51"/>
      <c r="C158" s="27" t="s">
        <v>96</v>
      </c>
      <c r="D158" s="28" t="s">
        <v>1892</v>
      </c>
      <c r="E158" s="46">
        <v>41551</v>
      </c>
      <c r="F158" s="46">
        <v>39373</v>
      </c>
      <c r="G158" s="528" t="s">
        <v>359</v>
      </c>
      <c r="H158" s="528"/>
      <c r="I158" s="31">
        <v>0</v>
      </c>
      <c r="J158" s="31">
        <v>0</v>
      </c>
      <c r="K158" s="31">
        <v>0</v>
      </c>
      <c r="L158" s="296">
        <v>0</v>
      </c>
      <c r="M158" s="31">
        <v>0</v>
      </c>
      <c r="N158" s="31">
        <v>0</v>
      </c>
      <c r="O158" s="31">
        <v>0</v>
      </c>
      <c r="P158" s="31">
        <v>0</v>
      </c>
      <c r="Q158" s="31">
        <v>0</v>
      </c>
      <c r="R158" s="31">
        <v>0</v>
      </c>
      <c r="S158" s="31">
        <v>0</v>
      </c>
      <c r="T158" s="31">
        <v>0</v>
      </c>
      <c r="U158" s="31">
        <v>0</v>
      </c>
      <c r="V158" s="31">
        <v>0</v>
      </c>
      <c r="W158" s="31">
        <v>0</v>
      </c>
      <c r="X158" s="31">
        <v>0</v>
      </c>
      <c r="Y158" s="31"/>
      <c r="Z158" s="31">
        <v>0</v>
      </c>
      <c r="AA158" s="31"/>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4"/>
      <c r="BB158" s="34"/>
      <c r="BC158" s="34"/>
      <c r="BD158" s="34"/>
      <c r="BE158" s="34"/>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296">
        <f t="shared" si="24"/>
        <v>0</v>
      </c>
      <c r="CC158" s="40"/>
      <c r="CD158" s="27">
        <f t="shared" si="25"/>
        <v>0</v>
      </c>
      <c r="CE158" s="38"/>
      <c r="CF158" s="27">
        <f t="shared" si="26"/>
        <v>0</v>
      </c>
      <c r="CG158" s="444"/>
      <c r="CH158" s="444"/>
    </row>
    <row r="159" spans="1:86" s="444" customFormat="1" ht="21" customHeight="1">
      <c r="A159" s="70"/>
      <c r="B159" s="70"/>
      <c r="C159" s="27" t="s">
        <v>132</v>
      </c>
      <c r="D159" s="28" t="s">
        <v>293</v>
      </c>
      <c r="E159" s="41">
        <v>38687</v>
      </c>
      <c r="F159" s="46">
        <v>22007</v>
      </c>
      <c r="G159" s="528" t="s">
        <v>359</v>
      </c>
      <c r="H159" s="528"/>
      <c r="I159" s="31">
        <v>0</v>
      </c>
      <c r="J159" s="31">
        <v>0</v>
      </c>
      <c r="K159" s="31">
        <v>0</v>
      </c>
      <c r="L159" s="296">
        <v>0</v>
      </c>
      <c r="M159" s="31">
        <v>0</v>
      </c>
      <c r="N159" s="31">
        <v>0</v>
      </c>
      <c r="O159" s="31">
        <v>0</v>
      </c>
      <c r="P159" s="31">
        <v>0</v>
      </c>
      <c r="Q159" s="31">
        <v>0</v>
      </c>
      <c r="R159" s="31">
        <v>0</v>
      </c>
      <c r="S159" s="31">
        <v>0</v>
      </c>
      <c r="T159" s="31">
        <v>0</v>
      </c>
      <c r="U159" s="31">
        <v>0</v>
      </c>
      <c r="V159" s="31">
        <v>0</v>
      </c>
      <c r="W159" s="31">
        <v>0</v>
      </c>
      <c r="X159" s="31">
        <v>0</v>
      </c>
      <c r="Y159" s="31"/>
      <c r="Z159" s="31">
        <v>0</v>
      </c>
      <c r="AA159" s="31"/>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4"/>
      <c r="BB159" s="34"/>
      <c r="BC159" s="34"/>
      <c r="BD159" s="34"/>
      <c r="BE159" s="34"/>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296">
        <f t="shared" si="24"/>
        <v>0</v>
      </c>
      <c r="CC159" s="40"/>
      <c r="CD159" s="27">
        <f t="shared" si="25"/>
        <v>0</v>
      </c>
      <c r="CE159" s="38"/>
      <c r="CF159" s="27">
        <f t="shared" si="26"/>
        <v>0</v>
      </c>
    </row>
    <row r="160" spans="1:86" s="444" customFormat="1" ht="21" customHeight="1">
      <c r="A160" s="27"/>
      <c r="B160" s="27"/>
      <c r="C160" s="27" t="s">
        <v>115</v>
      </c>
      <c r="D160" s="28" t="s">
        <v>74</v>
      </c>
      <c r="E160" s="46">
        <v>37721</v>
      </c>
      <c r="F160" s="46">
        <v>29918</v>
      </c>
      <c r="G160" s="528" t="s">
        <v>359</v>
      </c>
      <c r="H160" s="528"/>
      <c r="I160" s="31">
        <v>0</v>
      </c>
      <c r="J160" s="31">
        <v>0</v>
      </c>
      <c r="K160" s="31">
        <v>0</v>
      </c>
      <c r="L160" s="296">
        <v>0</v>
      </c>
      <c r="M160" s="31">
        <v>0</v>
      </c>
      <c r="N160" s="31">
        <v>0</v>
      </c>
      <c r="O160" s="31">
        <v>0</v>
      </c>
      <c r="P160" s="31">
        <v>0</v>
      </c>
      <c r="Q160" s="31">
        <v>0</v>
      </c>
      <c r="R160" s="31">
        <v>0</v>
      </c>
      <c r="S160" s="31">
        <v>0</v>
      </c>
      <c r="T160" s="31">
        <v>0</v>
      </c>
      <c r="U160" s="31">
        <v>0</v>
      </c>
      <c r="V160" s="31">
        <v>0</v>
      </c>
      <c r="W160" s="31">
        <v>0</v>
      </c>
      <c r="X160" s="31">
        <v>0</v>
      </c>
      <c r="Y160" s="31"/>
      <c r="Z160" s="31">
        <v>0</v>
      </c>
      <c r="AA160" s="31"/>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4"/>
      <c r="BB160" s="34"/>
      <c r="BC160" s="34"/>
      <c r="BD160" s="34"/>
      <c r="BE160" s="34"/>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296">
        <f t="shared" si="24"/>
        <v>0</v>
      </c>
      <c r="CC160" s="40"/>
      <c r="CD160" s="27">
        <f t="shared" si="25"/>
        <v>0</v>
      </c>
      <c r="CE160" s="38"/>
      <c r="CF160" s="27">
        <f t="shared" si="26"/>
        <v>0</v>
      </c>
    </row>
    <row r="161" spans="1:86" s="444" customFormat="1" ht="21" customHeight="1">
      <c r="A161" s="27"/>
      <c r="B161" s="27"/>
      <c r="C161" s="27" t="s">
        <v>117</v>
      </c>
      <c r="D161" s="28" t="s">
        <v>283</v>
      </c>
      <c r="E161" s="46">
        <v>37721</v>
      </c>
      <c r="F161" s="46">
        <v>26042</v>
      </c>
      <c r="G161" s="528" t="s">
        <v>359</v>
      </c>
      <c r="H161" s="528"/>
      <c r="I161" s="31">
        <v>0</v>
      </c>
      <c r="J161" s="31">
        <v>0</v>
      </c>
      <c r="K161" s="31">
        <v>0</v>
      </c>
      <c r="L161" s="296">
        <v>0</v>
      </c>
      <c r="M161" s="31">
        <v>0</v>
      </c>
      <c r="N161" s="31">
        <v>0</v>
      </c>
      <c r="O161" s="31">
        <v>0</v>
      </c>
      <c r="P161" s="31">
        <v>0</v>
      </c>
      <c r="Q161" s="31">
        <v>0</v>
      </c>
      <c r="R161" s="31">
        <v>0</v>
      </c>
      <c r="S161" s="31">
        <v>0</v>
      </c>
      <c r="T161" s="31">
        <v>0</v>
      </c>
      <c r="U161" s="31">
        <v>0</v>
      </c>
      <c r="V161" s="31">
        <v>0</v>
      </c>
      <c r="W161" s="31">
        <v>0</v>
      </c>
      <c r="X161" s="31">
        <v>0</v>
      </c>
      <c r="Y161" s="31"/>
      <c r="Z161" s="31">
        <v>0</v>
      </c>
      <c r="AA161" s="31"/>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4"/>
      <c r="BB161" s="34"/>
      <c r="BC161" s="34"/>
      <c r="BD161" s="34"/>
      <c r="BE161" s="34"/>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296">
        <f t="shared" si="24"/>
        <v>0</v>
      </c>
      <c r="CC161" s="40"/>
      <c r="CD161" s="27">
        <f t="shared" si="25"/>
        <v>0</v>
      </c>
      <c r="CE161" s="38"/>
      <c r="CF161" s="27">
        <f t="shared" si="26"/>
        <v>0</v>
      </c>
    </row>
    <row r="162" spans="1:86" s="444" customFormat="1" ht="21" customHeight="1">
      <c r="A162" s="27"/>
      <c r="B162" s="27"/>
      <c r="C162" s="27" t="s">
        <v>119</v>
      </c>
      <c r="D162" s="28" t="s">
        <v>284</v>
      </c>
      <c r="E162" s="46">
        <v>37721</v>
      </c>
      <c r="F162" s="46">
        <v>27937</v>
      </c>
      <c r="G162" s="528" t="s">
        <v>359</v>
      </c>
      <c r="H162" s="528"/>
      <c r="I162" s="31">
        <v>0</v>
      </c>
      <c r="J162" s="31">
        <v>0</v>
      </c>
      <c r="K162" s="31">
        <v>0</v>
      </c>
      <c r="L162" s="296">
        <v>0</v>
      </c>
      <c r="M162" s="31">
        <v>0</v>
      </c>
      <c r="N162" s="31">
        <v>0</v>
      </c>
      <c r="O162" s="31">
        <v>0</v>
      </c>
      <c r="P162" s="31">
        <v>0</v>
      </c>
      <c r="Q162" s="31">
        <v>0</v>
      </c>
      <c r="R162" s="31">
        <v>0</v>
      </c>
      <c r="S162" s="31">
        <v>0</v>
      </c>
      <c r="T162" s="31">
        <v>0</v>
      </c>
      <c r="U162" s="31">
        <v>0</v>
      </c>
      <c r="V162" s="31">
        <v>0</v>
      </c>
      <c r="W162" s="31">
        <v>0</v>
      </c>
      <c r="X162" s="31">
        <v>0</v>
      </c>
      <c r="Y162" s="31"/>
      <c r="Z162" s="31">
        <v>0</v>
      </c>
      <c r="AA162" s="31"/>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4"/>
      <c r="BB162" s="34"/>
      <c r="BC162" s="34"/>
      <c r="BD162" s="34"/>
      <c r="BE162" s="34"/>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296">
        <f t="shared" si="24"/>
        <v>0</v>
      </c>
      <c r="CC162" s="40"/>
      <c r="CD162" s="27">
        <f t="shared" si="25"/>
        <v>0</v>
      </c>
      <c r="CE162" s="38"/>
      <c r="CF162" s="27">
        <f t="shared" si="26"/>
        <v>0</v>
      </c>
    </row>
    <row r="163" spans="1:86" s="444" customFormat="1" ht="21" customHeight="1">
      <c r="A163" s="51"/>
      <c r="B163" s="51"/>
      <c r="C163" s="27" t="s">
        <v>97</v>
      </c>
      <c r="D163" s="28" t="s">
        <v>135</v>
      </c>
      <c r="E163" s="41">
        <v>36537</v>
      </c>
      <c r="F163" s="46">
        <v>21724</v>
      </c>
      <c r="G163" s="528" t="s">
        <v>359</v>
      </c>
      <c r="H163" s="528"/>
      <c r="I163" s="31">
        <v>0</v>
      </c>
      <c r="J163" s="31">
        <v>0</v>
      </c>
      <c r="K163" s="31">
        <v>0</v>
      </c>
      <c r="L163" s="296">
        <v>0</v>
      </c>
      <c r="M163" s="31">
        <v>0</v>
      </c>
      <c r="N163" s="31">
        <v>0</v>
      </c>
      <c r="O163" s="31">
        <v>0</v>
      </c>
      <c r="P163" s="31">
        <v>0</v>
      </c>
      <c r="Q163" s="31">
        <v>0</v>
      </c>
      <c r="R163" s="31">
        <v>0</v>
      </c>
      <c r="S163" s="31">
        <v>0</v>
      </c>
      <c r="T163" s="31">
        <v>0</v>
      </c>
      <c r="U163" s="31">
        <v>0</v>
      </c>
      <c r="V163" s="31">
        <v>0</v>
      </c>
      <c r="W163" s="31">
        <v>0</v>
      </c>
      <c r="X163" s="31">
        <v>0</v>
      </c>
      <c r="Y163" s="31"/>
      <c r="Z163" s="31">
        <v>0</v>
      </c>
      <c r="AA163" s="31"/>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4"/>
      <c r="BB163" s="34"/>
      <c r="BC163" s="34"/>
      <c r="BD163" s="34"/>
      <c r="BE163" s="34"/>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296">
        <f t="shared" si="24"/>
        <v>0</v>
      </c>
      <c r="CC163" s="40"/>
      <c r="CD163" s="27">
        <f t="shared" si="25"/>
        <v>0</v>
      </c>
      <c r="CE163" s="38"/>
      <c r="CF163" s="27">
        <f t="shared" si="26"/>
        <v>0</v>
      </c>
    </row>
    <row r="164" spans="1:86" s="444" customFormat="1" ht="21" customHeight="1">
      <c r="A164" s="51"/>
      <c r="B164" s="51"/>
      <c r="C164" s="27" t="s">
        <v>99</v>
      </c>
      <c r="D164" s="28" t="s">
        <v>269</v>
      </c>
      <c r="E164" s="41">
        <v>36537</v>
      </c>
      <c r="F164" s="46">
        <v>26063</v>
      </c>
      <c r="G164" s="528" t="s">
        <v>359</v>
      </c>
      <c r="H164" s="528"/>
      <c r="I164" s="31">
        <v>0</v>
      </c>
      <c r="J164" s="31">
        <v>0</v>
      </c>
      <c r="K164" s="31">
        <v>0</v>
      </c>
      <c r="L164" s="296">
        <v>0</v>
      </c>
      <c r="M164" s="31">
        <v>0</v>
      </c>
      <c r="N164" s="31">
        <v>0</v>
      </c>
      <c r="O164" s="31">
        <v>0</v>
      </c>
      <c r="P164" s="31">
        <v>0</v>
      </c>
      <c r="Q164" s="31">
        <v>0</v>
      </c>
      <c r="R164" s="31">
        <v>0</v>
      </c>
      <c r="S164" s="31">
        <v>0</v>
      </c>
      <c r="T164" s="31">
        <v>0</v>
      </c>
      <c r="U164" s="31">
        <v>0</v>
      </c>
      <c r="V164" s="31">
        <v>0</v>
      </c>
      <c r="W164" s="31">
        <v>0</v>
      </c>
      <c r="X164" s="31">
        <v>0</v>
      </c>
      <c r="Y164" s="31"/>
      <c r="Z164" s="31">
        <v>0</v>
      </c>
      <c r="AA164" s="31"/>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4"/>
      <c r="BB164" s="34"/>
      <c r="BC164" s="34"/>
      <c r="BD164" s="34"/>
      <c r="BE164" s="34"/>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296">
        <f t="shared" si="24"/>
        <v>0</v>
      </c>
      <c r="CC164" s="40"/>
      <c r="CD164" s="27">
        <f t="shared" si="25"/>
        <v>0</v>
      </c>
      <c r="CE164" s="38"/>
      <c r="CF164" s="27">
        <f t="shared" si="26"/>
        <v>0</v>
      </c>
      <c r="CG164" s="177"/>
      <c r="CH164" s="177"/>
    </row>
    <row r="165" spans="1:86" s="444" customFormat="1" ht="21" customHeight="1">
      <c r="A165" s="27"/>
      <c r="B165" s="27"/>
      <c r="C165" s="27" t="s">
        <v>106</v>
      </c>
      <c r="D165" s="28" t="s">
        <v>98</v>
      </c>
      <c r="E165" s="29">
        <v>37315</v>
      </c>
      <c r="F165" s="46">
        <v>36482</v>
      </c>
      <c r="G165" s="528" t="s">
        <v>359</v>
      </c>
      <c r="H165" s="528"/>
      <c r="I165" s="31">
        <v>0</v>
      </c>
      <c r="J165" s="31">
        <v>0</v>
      </c>
      <c r="K165" s="31">
        <v>0</v>
      </c>
      <c r="L165" s="296">
        <v>0</v>
      </c>
      <c r="M165" s="31">
        <v>0</v>
      </c>
      <c r="N165" s="31">
        <v>0</v>
      </c>
      <c r="O165" s="31">
        <v>0</v>
      </c>
      <c r="P165" s="31">
        <v>0</v>
      </c>
      <c r="Q165" s="31">
        <v>0</v>
      </c>
      <c r="R165" s="31">
        <v>0</v>
      </c>
      <c r="S165" s="31">
        <v>0</v>
      </c>
      <c r="T165" s="31">
        <v>0</v>
      </c>
      <c r="U165" s="31">
        <v>0</v>
      </c>
      <c r="V165" s="31">
        <v>0</v>
      </c>
      <c r="W165" s="31">
        <v>0</v>
      </c>
      <c r="X165" s="31">
        <v>0</v>
      </c>
      <c r="Y165" s="31"/>
      <c r="Z165" s="31">
        <v>0</v>
      </c>
      <c r="AA165" s="31"/>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4"/>
      <c r="BB165" s="34"/>
      <c r="BC165" s="34"/>
      <c r="BD165" s="34"/>
      <c r="BE165" s="34"/>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296">
        <f t="shared" si="24"/>
        <v>0</v>
      </c>
      <c r="CC165" s="40"/>
      <c r="CD165" s="27">
        <f t="shared" si="25"/>
        <v>0</v>
      </c>
      <c r="CE165" s="38"/>
      <c r="CF165" s="27">
        <f t="shared" si="26"/>
        <v>0</v>
      </c>
    </row>
    <row r="166" spans="1:86" s="444" customFormat="1" ht="21" customHeight="1">
      <c r="A166" s="51"/>
      <c r="B166" s="51"/>
      <c r="C166" s="27" t="s">
        <v>108</v>
      </c>
      <c r="D166" s="28" t="s">
        <v>169</v>
      </c>
      <c r="E166" s="29">
        <v>37315</v>
      </c>
      <c r="F166" s="46">
        <v>19421</v>
      </c>
      <c r="G166" s="528" t="s">
        <v>359</v>
      </c>
      <c r="H166" s="528"/>
      <c r="I166" s="31">
        <v>0</v>
      </c>
      <c r="J166" s="31">
        <v>0</v>
      </c>
      <c r="K166" s="31">
        <v>0</v>
      </c>
      <c r="L166" s="296">
        <v>0</v>
      </c>
      <c r="M166" s="31">
        <v>0</v>
      </c>
      <c r="N166" s="31">
        <v>0</v>
      </c>
      <c r="O166" s="31">
        <v>0</v>
      </c>
      <c r="P166" s="31">
        <v>0</v>
      </c>
      <c r="Q166" s="31">
        <v>0</v>
      </c>
      <c r="R166" s="31">
        <v>0</v>
      </c>
      <c r="S166" s="31">
        <v>0</v>
      </c>
      <c r="T166" s="31">
        <v>0</v>
      </c>
      <c r="U166" s="31">
        <v>0</v>
      </c>
      <c r="V166" s="31">
        <v>0</v>
      </c>
      <c r="W166" s="31">
        <v>0</v>
      </c>
      <c r="X166" s="31">
        <v>0</v>
      </c>
      <c r="Y166" s="31"/>
      <c r="Z166" s="31">
        <v>0</v>
      </c>
      <c r="AA166" s="31"/>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4"/>
      <c r="BB166" s="34"/>
      <c r="BC166" s="34"/>
      <c r="BD166" s="34"/>
      <c r="BE166" s="34"/>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296">
        <f t="shared" si="24"/>
        <v>0</v>
      </c>
      <c r="CC166" s="40"/>
      <c r="CD166" s="27">
        <f t="shared" si="25"/>
        <v>0</v>
      </c>
      <c r="CE166" s="38"/>
      <c r="CF166" s="27">
        <f t="shared" si="26"/>
        <v>0</v>
      </c>
    </row>
    <row r="167" spans="1:86" s="444" customFormat="1" ht="21" customHeight="1">
      <c r="A167" s="70"/>
      <c r="B167" s="70"/>
      <c r="C167" s="27" t="s">
        <v>110</v>
      </c>
      <c r="D167" s="28" t="s">
        <v>280</v>
      </c>
      <c r="E167" s="29">
        <v>37315</v>
      </c>
      <c r="F167" s="46">
        <v>32638</v>
      </c>
      <c r="G167" s="528" t="s">
        <v>359</v>
      </c>
      <c r="H167" s="528"/>
      <c r="I167" s="31">
        <v>0</v>
      </c>
      <c r="J167" s="31">
        <v>0</v>
      </c>
      <c r="K167" s="31">
        <v>0</v>
      </c>
      <c r="L167" s="296">
        <v>0</v>
      </c>
      <c r="M167" s="31">
        <v>0</v>
      </c>
      <c r="N167" s="31">
        <v>0</v>
      </c>
      <c r="O167" s="31">
        <v>0</v>
      </c>
      <c r="P167" s="31">
        <v>0</v>
      </c>
      <c r="Q167" s="31">
        <v>0</v>
      </c>
      <c r="R167" s="31">
        <v>0</v>
      </c>
      <c r="S167" s="31">
        <v>0</v>
      </c>
      <c r="T167" s="31">
        <v>0</v>
      </c>
      <c r="U167" s="31">
        <v>0</v>
      </c>
      <c r="V167" s="31">
        <v>0</v>
      </c>
      <c r="W167" s="31">
        <v>0</v>
      </c>
      <c r="X167" s="31">
        <v>0</v>
      </c>
      <c r="Y167" s="31"/>
      <c r="Z167" s="31">
        <v>0</v>
      </c>
      <c r="AA167" s="31"/>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4"/>
      <c r="BB167" s="34"/>
      <c r="BC167" s="34"/>
      <c r="BD167" s="34"/>
      <c r="BE167" s="34"/>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296">
        <f t="shared" si="24"/>
        <v>0</v>
      </c>
      <c r="CC167" s="40"/>
      <c r="CD167" s="27">
        <f t="shared" si="25"/>
        <v>0</v>
      </c>
      <c r="CE167" s="38"/>
      <c r="CF167" s="27">
        <f t="shared" si="26"/>
        <v>0</v>
      </c>
    </row>
    <row r="168" spans="1:86" s="444" customFormat="1" ht="21" customHeight="1">
      <c r="A168" s="70"/>
      <c r="B168" s="70"/>
      <c r="C168" s="27" t="s">
        <v>81</v>
      </c>
      <c r="D168" s="28" t="s">
        <v>246</v>
      </c>
      <c r="E168" s="29">
        <v>31951</v>
      </c>
      <c r="F168" s="46"/>
      <c r="G168" s="528" t="s">
        <v>359</v>
      </c>
      <c r="H168" s="528"/>
      <c r="I168" s="31">
        <v>0</v>
      </c>
      <c r="J168" s="27">
        <v>0</v>
      </c>
      <c r="K168" s="31">
        <v>0</v>
      </c>
      <c r="L168" s="27">
        <v>0</v>
      </c>
      <c r="M168" s="31">
        <v>0</v>
      </c>
      <c r="N168" s="31">
        <v>0</v>
      </c>
      <c r="O168" s="31">
        <v>0</v>
      </c>
      <c r="P168" s="27">
        <v>0</v>
      </c>
      <c r="Q168" s="31">
        <v>0</v>
      </c>
      <c r="R168" s="31">
        <v>0</v>
      </c>
      <c r="S168" s="31">
        <v>0</v>
      </c>
      <c r="T168" s="31">
        <v>0</v>
      </c>
      <c r="U168" s="31">
        <v>0</v>
      </c>
      <c r="V168" s="31">
        <v>0</v>
      </c>
      <c r="W168" s="31">
        <v>0</v>
      </c>
      <c r="X168" s="31">
        <v>0</v>
      </c>
      <c r="Y168" s="31"/>
      <c r="Z168" s="31">
        <v>0</v>
      </c>
      <c r="AA168" s="31"/>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4"/>
      <c r="BB168" s="34"/>
      <c r="BC168" s="34"/>
      <c r="BD168" s="34"/>
      <c r="BE168" s="34"/>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296">
        <f t="shared" si="24"/>
        <v>0</v>
      </c>
      <c r="CC168" s="40"/>
      <c r="CD168" s="27">
        <f t="shared" si="25"/>
        <v>0</v>
      </c>
      <c r="CE168" s="38"/>
      <c r="CF168" s="27">
        <f t="shared" si="26"/>
        <v>0</v>
      </c>
    </row>
    <row r="169" spans="1:86" s="444" customFormat="1" ht="21" customHeight="1">
      <c r="A169" s="51"/>
      <c r="B169" s="51"/>
      <c r="C169" s="27" t="s">
        <v>148</v>
      </c>
      <c r="D169" s="28" t="s">
        <v>429</v>
      </c>
      <c r="E169" s="46">
        <v>40554</v>
      </c>
      <c r="F169" s="46">
        <v>40613</v>
      </c>
      <c r="G169" s="528" t="s">
        <v>359</v>
      </c>
      <c r="H169" s="528"/>
      <c r="I169" s="31">
        <v>0</v>
      </c>
      <c r="J169" s="31">
        <v>0</v>
      </c>
      <c r="K169" s="31">
        <v>0</v>
      </c>
      <c r="L169" s="296">
        <v>0</v>
      </c>
      <c r="M169" s="31">
        <v>0</v>
      </c>
      <c r="N169" s="31">
        <v>0</v>
      </c>
      <c r="O169" s="31">
        <v>0</v>
      </c>
      <c r="P169" s="31">
        <v>0</v>
      </c>
      <c r="Q169" s="31">
        <v>0</v>
      </c>
      <c r="R169" s="31">
        <v>0</v>
      </c>
      <c r="S169" s="31">
        <v>0</v>
      </c>
      <c r="T169" s="31">
        <v>0</v>
      </c>
      <c r="U169" s="31">
        <v>0</v>
      </c>
      <c r="V169" s="31">
        <v>0</v>
      </c>
      <c r="W169" s="31">
        <v>0</v>
      </c>
      <c r="X169" s="31">
        <v>0</v>
      </c>
      <c r="Y169" s="31"/>
      <c r="Z169" s="31">
        <v>0</v>
      </c>
      <c r="AA169" s="31"/>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4"/>
      <c r="BB169" s="34"/>
      <c r="BC169" s="34"/>
      <c r="BD169" s="34"/>
      <c r="BE169" s="34"/>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296">
        <f t="shared" si="24"/>
        <v>0</v>
      </c>
      <c r="CC169" s="40"/>
      <c r="CD169" s="27">
        <f t="shared" si="25"/>
        <v>0</v>
      </c>
      <c r="CE169" s="38"/>
      <c r="CF169" s="27">
        <f t="shared" si="26"/>
        <v>0</v>
      </c>
    </row>
    <row r="170" spans="1:86" s="378" customFormat="1" ht="15">
      <c r="E170" s="377"/>
      <c r="F170" s="380"/>
      <c r="G170" s="380"/>
      <c r="H170" s="380"/>
      <c r="I170" s="381"/>
      <c r="J170" s="381"/>
      <c r="K170" s="381"/>
      <c r="L170" s="381"/>
      <c r="M170" s="381"/>
      <c r="N170" s="381"/>
      <c r="O170" s="381"/>
      <c r="P170" s="381"/>
      <c r="Q170" s="381"/>
      <c r="R170" s="381"/>
      <c r="S170" s="381"/>
      <c r="T170" s="381"/>
      <c r="U170" s="381"/>
      <c r="V170" s="381"/>
      <c r="W170" s="381"/>
      <c r="X170" s="381"/>
      <c r="Y170" s="381"/>
      <c r="Z170" s="381"/>
      <c r="AA170" s="381"/>
      <c r="AB170" s="180"/>
      <c r="AV170" s="382"/>
      <c r="AX170" s="379"/>
      <c r="AY170" s="379"/>
      <c r="AZ170" s="379"/>
    </row>
    <row r="171" spans="1:86" s="86" customFormat="1" ht="54" customHeight="1">
      <c r="C171" s="460"/>
      <c r="D171" s="86" t="s">
        <v>2048</v>
      </c>
      <c r="E171" s="461"/>
      <c r="F171" s="462"/>
      <c r="G171" s="473"/>
      <c r="H171" s="473"/>
      <c r="CA171" s="463"/>
      <c r="CB171" s="463"/>
      <c r="CC171" s="463"/>
      <c r="CE171" s="463"/>
    </row>
    <row r="172" spans="1:86" s="91" customFormat="1" ht="34.5" customHeight="1">
      <c r="A172" s="554" t="s">
        <v>12</v>
      </c>
      <c r="B172" s="554" t="s">
        <v>1800</v>
      </c>
      <c r="C172" s="586" t="s">
        <v>13</v>
      </c>
      <c r="D172" s="587" t="s">
        <v>14</v>
      </c>
      <c r="E172" s="472" t="s">
        <v>15</v>
      </c>
      <c r="F172" s="472" t="s">
        <v>16</v>
      </c>
      <c r="G172" s="472" t="s">
        <v>445</v>
      </c>
      <c r="H172" s="472"/>
      <c r="I172" s="554" t="s">
        <v>17</v>
      </c>
      <c r="J172" s="554" t="s">
        <v>18</v>
      </c>
      <c r="K172" s="554" t="s">
        <v>19</v>
      </c>
      <c r="L172" s="554" t="s">
        <v>20</v>
      </c>
      <c r="M172" s="760" t="s">
        <v>21</v>
      </c>
      <c r="N172" s="554" t="s">
        <v>22</v>
      </c>
      <c r="O172" s="554" t="s">
        <v>23</v>
      </c>
      <c r="P172" s="26" t="s">
        <v>24</v>
      </c>
      <c r="Q172" s="554" t="s">
        <v>25</v>
      </c>
      <c r="R172" s="554" t="s">
        <v>1558</v>
      </c>
      <c r="S172" s="554" t="s">
        <v>1556</v>
      </c>
      <c r="T172" s="761" t="s">
        <v>1568</v>
      </c>
      <c r="U172" s="761" t="s">
        <v>1654</v>
      </c>
      <c r="V172" s="761" t="s">
        <v>1970</v>
      </c>
      <c r="W172" s="761" t="s">
        <v>1971</v>
      </c>
      <c r="X172" s="761"/>
      <c r="Y172" s="761"/>
      <c r="Z172" s="761"/>
      <c r="AA172" s="761"/>
      <c r="AB172" s="554"/>
      <c r="AC172" s="554"/>
      <c r="AD172" s="554"/>
      <c r="AE172" s="554"/>
      <c r="AF172" s="554"/>
      <c r="AG172" s="554"/>
      <c r="AH172" s="554"/>
      <c r="AI172" s="554"/>
      <c r="AJ172" s="554"/>
      <c r="AK172" s="554"/>
      <c r="AL172" s="554"/>
      <c r="AM172" s="554"/>
      <c r="AN172" s="554"/>
      <c r="AO172" s="554"/>
      <c r="AP172" s="554"/>
      <c r="AQ172" s="554"/>
      <c r="AR172" s="554"/>
      <c r="AS172" s="554"/>
      <c r="AT172" s="554"/>
      <c r="AU172" s="554"/>
      <c r="AV172" s="554"/>
      <c r="AW172" s="554"/>
      <c r="AX172" s="554"/>
      <c r="AY172" s="554"/>
      <c r="AZ172" s="554"/>
      <c r="BA172" s="554"/>
      <c r="BB172" s="554"/>
      <c r="BC172" s="554"/>
      <c r="BD172" s="554"/>
      <c r="BE172" s="554"/>
      <c r="BF172" s="554"/>
      <c r="BG172" s="554"/>
      <c r="BH172" s="554"/>
      <c r="BI172" s="554"/>
      <c r="BJ172" s="554"/>
      <c r="BK172" s="554"/>
      <c r="BL172" s="554"/>
      <c r="BM172" s="554"/>
      <c r="BN172" s="554"/>
      <c r="BO172" s="554"/>
      <c r="BP172" s="554"/>
      <c r="BQ172" s="554"/>
      <c r="BR172" s="554"/>
      <c r="BS172" s="554"/>
      <c r="BT172" s="554"/>
      <c r="BU172" s="554"/>
      <c r="BV172" s="554"/>
      <c r="BW172" s="554"/>
      <c r="BX172" s="554"/>
      <c r="BY172" s="554"/>
      <c r="BZ172" s="554"/>
      <c r="CA172" s="24" t="s">
        <v>1583</v>
      </c>
      <c r="CB172" s="25"/>
      <c r="CC172" s="24" t="s">
        <v>1584</v>
      </c>
      <c r="CD172" s="279"/>
      <c r="CE172" s="26" t="s">
        <v>1721</v>
      </c>
    </row>
    <row r="173" spans="1:86" s="278" customFormat="1" ht="21" customHeight="1">
      <c r="A173" s="39"/>
      <c r="B173" s="39"/>
      <c r="C173" s="27" t="s">
        <v>29</v>
      </c>
      <c r="D173" s="28" t="s">
        <v>1955</v>
      </c>
      <c r="E173" s="29">
        <v>40136</v>
      </c>
      <c r="F173" s="41">
        <v>28780</v>
      </c>
      <c r="G173" s="446" t="s">
        <v>1289</v>
      </c>
      <c r="H173" s="446"/>
      <c r="I173" s="31">
        <v>0</v>
      </c>
      <c r="J173" s="31">
        <v>1</v>
      </c>
      <c r="K173" s="31">
        <v>1</v>
      </c>
      <c r="L173" s="296">
        <v>3</v>
      </c>
      <c r="M173" s="31">
        <v>4</v>
      </c>
      <c r="N173" s="31">
        <v>3</v>
      </c>
      <c r="O173" s="31">
        <v>7</v>
      </c>
      <c r="P173" s="31">
        <v>12</v>
      </c>
      <c r="Q173" s="31">
        <v>19</v>
      </c>
      <c r="R173" s="31">
        <v>16</v>
      </c>
      <c r="S173" s="31">
        <v>35</v>
      </c>
      <c r="T173" s="31">
        <v>4</v>
      </c>
      <c r="U173" s="31">
        <v>39</v>
      </c>
      <c r="V173" s="31">
        <v>0</v>
      </c>
      <c r="W173" s="31">
        <v>39</v>
      </c>
      <c r="X173" s="31">
        <v>0</v>
      </c>
      <c r="Y173" s="31"/>
      <c r="Z173" s="31">
        <v>0</v>
      </c>
      <c r="AA173" s="31"/>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4"/>
      <c r="BB173" s="34"/>
      <c r="BC173" s="34"/>
      <c r="BD173" s="34"/>
      <c r="BE173" s="34"/>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296">
        <f>COUNT(AB173:AZ173)</f>
        <v>0</v>
      </c>
      <c r="CD173" s="27">
        <f>COUNT(BA173:CA173)</f>
        <v>0</v>
      </c>
      <c r="CE173" s="108"/>
      <c r="CF173" s="27">
        <f t="shared" ref="CF173:CF174" si="27">SUM(CB173,CD173)</f>
        <v>0</v>
      </c>
      <c r="CG173" s="442"/>
      <c r="CH173" s="442"/>
    </row>
    <row r="174" spans="1:86" s="442" customFormat="1" ht="21" customHeight="1">
      <c r="A174" s="39"/>
      <c r="B174" s="39"/>
      <c r="C174" s="27" t="s">
        <v>31</v>
      </c>
      <c r="D174" s="28" t="s">
        <v>48</v>
      </c>
      <c r="E174" s="29">
        <v>40136</v>
      </c>
      <c r="F174" s="41">
        <v>23229</v>
      </c>
      <c r="G174" s="528" t="s">
        <v>1289</v>
      </c>
      <c r="H174" s="528"/>
      <c r="I174" s="31">
        <v>4</v>
      </c>
      <c r="J174" s="31">
        <v>3</v>
      </c>
      <c r="K174" s="31">
        <v>7</v>
      </c>
      <c r="L174" s="296">
        <v>3</v>
      </c>
      <c r="M174" s="31">
        <v>10</v>
      </c>
      <c r="N174" s="31">
        <v>3</v>
      </c>
      <c r="O174" s="31">
        <v>13</v>
      </c>
      <c r="P174" s="31">
        <v>2</v>
      </c>
      <c r="Q174" s="31">
        <v>15</v>
      </c>
      <c r="R174" s="31">
        <v>4</v>
      </c>
      <c r="S174" s="31">
        <v>19</v>
      </c>
      <c r="T174" s="31">
        <v>0</v>
      </c>
      <c r="U174" s="31">
        <v>19</v>
      </c>
      <c r="V174" s="31">
        <v>0</v>
      </c>
      <c r="W174" s="31">
        <v>19</v>
      </c>
      <c r="X174" s="31">
        <v>0</v>
      </c>
      <c r="Y174" s="31"/>
      <c r="Z174" s="31">
        <v>0</v>
      </c>
      <c r="AA174" s="31"/>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4"/>
      <c r="BB174" s="34"/>
      <c r="BC174" s="34"/>
      <c r="BD174" s="34"/>
      <c r="BE174" s="34"/>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296">
        <f>COUNT(AB174:AZ174)</f>
        <v>0</v>
      </c>
      <c r="CC174" s="278"/>
      <c r="CD174" s="27">
        <f>COUNT(BA174:CA174)</f>
        <v>0</v>
      </c>
      <c r="CE174" s="108"/>
      <c r="CF174" s="27">
        <f t="shared" si="27"/>
        <v>0</v>
      </c>
    </row>
    <row r="175" spans="1:86" s="378" customFormat="1" ht="15">
      <c r="E175" s="377"/>
      <c r="F175" s="380"/>
      <c r="G175" s="380"/>
      <c r="H175" s="380"/>
      <c r="I175" s="381"/>
      <c r="J175" s="381"/>
      <c r="K175" s="381"/>
      <c r="L175" s="381"/>
      <c r="M175" s="381"/>
      <c r="N175" s="381"/>
      <c r="O175" s="381"/>
      <c r="P175" s="381"/>
      <c r="Q175" s="381"/>
      <c r="R175" s="381"/>
      <c r="S175" s="381"/>
      <c r="T175" s="381"/>
      <c r="U175" s="381"/>
      <c r="V175" s="381"/>
      <c r="W175" s="381"/>
      <c r="X175" s="381"/>
      <c r="Y175" s="381"/>
      <c r="Z175" s="381"/>
      <c r="AA175" s="381"/>
      <c r="AB175" s="180"/>
      <c r="AV175" s="382"/>
      <c r="AX175" s="379"/>
      <c r="AY175" s="379"/>
      <c r="AZ175" s="379"/>
    </row>
    <row r="176" spans="1:86" s="86" customFormat="1" ht="54" customHeight="1">
      <c r="C176" s="460"/>
      <c r="D176" s="86" t="s">
        <v>1977</v>
      </c>
      <c r="E176" s="461"/>
      <c r="F176" s="462"/>
      <c r="G176" s="473"/>
      <c r="H176" s="473"/>
      <c r="CC176" s="463"/>
      <c r="CD176" s="463"/>
      <c r="CE176" s="463"/>
    </row>
    <row r="177" spans="1:84" s="378" customFormat="1" ht="15">
      <c r="E177" s="377"/>
      <c r="F177" s="380"/>
      <c r="G177" s="380"/>
      <c r="H177" s="380"/>
      <c r="I177" s="381"/>
      <c r="J177" s="381"/>
      <c r="K177" s="381"/>
      <c r="L177" s="381"/>
      <c r="M177" s="381"/>
      <c r="N177" s="381"/>
      <c r="O177" s="381"/>
      <c r="P177" s="381"/>
      <c r="Q177" s="381"/>
      <c r="R177" s="381"/>
      <c r="S177" s="381"/>
      <c r="T177" s="381"/>
      <c r="U177" s="381"/>
      <c r="V177" s="381"/>
      <c r="W177" s="381"/>
      <c r="X177" s="381"/>
      <c r="Y177" s="381"/>
      <c r="Z177" s="381"/>
      <c r="AA177" s="381"/>
      <c r="AB177" s="180"/>
      <c r="AV177" s="382"/>
      <c r="AX177" s="379"/>
      <c r="AY177" s="379"/>
      <c r="AZ177" s="379"/>
    </row>
    <row r="178" spans="1:84" s="278" customFormat="1" ht="35.25" customHeight="1">
      <c r="A178" s="27" t="s">
        <v>12</v>
      </c>
      <c r="B178" s="27" t="s">
        <v>1800</v>
      </c>
      <c r="C178" s="92" t="s">
        <v>13</v>
      </c>
      <c r="D178" s="66" t="s">
        <v>59</v>
      </c>
      <c r="E178" s="472" t="s">
        <v>15</v>
      </c>
      <c r="F178" s="472" t="s">
        <v>16</v>
      </c>
      <c r="G178" s="472" t="s">
        <v>445</v>
      </c>
      <c r="H178" s="472"/>
      <c r="I178" s="760" t="s">
        <v>17</v>
      </c>
      <c r="J178" s="760" t="s">
        <v>18</v>
      </c>
      <c r="K178" s="760" t="s">
        <v>19</v>
      </c>
      <c r="L178" s="26" t="s">
        <v>20</v>
      </c>
      <c r="M178" s="760" t="s">
        <v>21</v>
      </c>
      <c r="N178" s="554" t="s">
        <v>22</v>
      </c>
      <c r="O178" s="554" t="s">
        <v>23</v>
      </c>
      <c r="P178" s="554" t="s">
        <v>24</v>
      </c>
      <c r="Q178" s="554" t="s">
        <v>25</v>
      </c>
      <c r="R178" s="554" t="s">
        <v>1558</v>
      </c>
      <c r="S178" s="554" t="s">
        <v>1556</v>
      </c>
      <c r="T178" s="761" t="s">
        <v>1568</v>
      </c>
      <c r="U178" s="761" t="s">
        <v>1654</v>
      </c>
      <c r="V178" s="761" t="s">
        <v>1970</v>
      </c>
      <c r="W178" s="761" t="s">
        <v>1971</v>
      </c>
      <c r="X178" s="761" t="s">
        <v>1721</v>
      </c>
      <c r="Y178" s="761"/>
      <c r="Z178" s="761" t="s">
        <v>1583</v>
      </c>
      <c r="AA178" s="761"/>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4" t="s">
        <v>1583</v>
      </c>
      <c r="CC178" s="25"/>
      <c r="CD178" s="24" t="s">
        <v>1584</v>
      </c>
      <c r="CE178" s="279"/>
      <c r="CF178" s="26" t="s">
        <v>1721</v>
      </c>
    </row>
    <row r="179" spans="1:84" s="444" customFormat="1" ht="21" customHeight="1">
      <c r="A179" s="70"/>
      <c r="B179" s="70"/>
      <c r="C179" s="27" t="s">
        <v>57</v>
      </c>
      <c r="D179" s="50" t="s">
        <v>1639</v>
      </c>
      <c r="E179" s="46">
        <v>30609</v>
      </c>
      <c r="F179" s="46">
        <v>28338</v>
      </c>
      <c r="G179" s="528" t="s">
        <v>1669</v>
      </c>
      <c r="H179" s="528"/>
      <c r="I179" s="31">
        <v>0</v>
      </c>
      <c r="J179" s="31">
        <v>0</v>
      </c>
      <c r="K179" s="31">
        <v>0</v>
      </c>
      <c r="L179" s="296">
        <v>0</v>
      </c>
      <c r="M179" s="31">
        <v>0</v>
      </c>
      <c r="N179" s="31">
        <v>0</v>
      </c>
      <c r="O179" s="31">
        <v>0</v>
      </c>
      <c r="P179" s="31">
        <v>0</v>
      </c>
      <c r="Q179" s="31">
        <v>0</v>
      </c>
      <c r="R179" s="31">
        <v>0</v>
      </c>
      <c r="S179" s="31">
        <v>0</v>
      </c>
      <c r="T179" s="31">
        <v>0</v>
      </c>
      <c r="U179" s="31">
        <v>0</v>
      </c>
      <c r="V179" s="31">
        <v>0</v>
      </c>
      <c r="W179" s="31">
        <v>0</v>
      </c>
      <c r="X179" s="31">
        <v>0</v>
      </c>
      <c r="Y179" s="31"/>
      <c r="Z179" s="31">
        <v>0</v>
      </c>
      <c r="AA179" s="31"/>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4"/>
      <c r="BB179" s="34"/>
      <c r="BC179" s="34"/>
      <c r="BD179" s="34"/>
      <c r="BE179" s="34"/>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296">
        <f>COUNT(AB179:AZ179)</f>
        <v>0</v>
      </c>
      <c r="CC179" s="40"/>
      <c r="CD179" s="27">
        <f>COUNT(BA179:CA179)</f>
        <v>0</v>
      </c>
      <c r="CE179" s="38"/>
      <c r="CF179" s="27">
        <f>SUM(CB179,CD179)</f>
        <v>0</v>
      </c>
    </row>
    <row r="180" spans="1:84" s="444" customFormat="1" ht="21" customHeight="1">
      <c r="A180" s="70"/>
      <c r="B180" s="70"/>
      <c r="C180" s="27" t="s">
        <v>88</v>
      </c>
      <c r="D180" s="28" t="s">
        <v>279</v>
      </c>
      <c r="E180" s="41">
        <v>37281</v>
      </c>
      <c r="F180" s="46">
        <v>37564</v>
      </c>
      <c r="G180" s="528" t="s">
        <v>357</v>
      </c>
      <c r="H180" s="528"/>
      <c r="I180" s="31">
        <v>0</v>
      </c>
      <c r="J180" s="31">
        <v>0</v>
      </c>
      <c r="K180" s="31">
        <v>0</v>
      </c>
      <c r="L180" s="296">
        <v>0</v>
      </c>
      <c r="M180" s="31">
        <v>0</v>
      </c>
      <c r="N180" s="31">
        <v>0</v>
      </c>
      <c r="O180" s="31">
        <v>0</v>
      </c>
      <c r="P180" s="31">
        <v>0</v>
      </c>
      <c r="Q180" s="31">
        <v>0</v>
      </c>
      <c r="R180" s="31">
        <v>0</v>
      </c>
      <c r="S180" s="31">
        <v>0</v>
      </c>
      <c r="T180" s="31">
        <v>0</v>
      </c>
      <c r="U180" s="31">
        <v>0</v>
      </c>
      <c r="V180" s="31">
        <v>0</v>
      </c>
      <c r="W180" s="31">
        <v>0</v>
      </c>
      <c r="X180" s="31">
        <v>0</v>
      </c>
      <c r="Y180" s="31"/>
      <c r="Z180" s="31">
        <v>0</v>
      </c>
      <c r="AA180" s="31"/>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4"/>
      <c r="BB180" s="34"/>
      <c r="BC180" s="34"/>
      <c r="BD180" s="34"/>
      <c r="BE180" s="34"/>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296">
        <f>COUNT(AB180:AZ180)</f>
        <v>0</v>
      </c>
      <c r="CC180" s="40"/>
      <c r="CD180" s="27">
        <f>COUNT(BA180:CA180)</f>
        <v>0</v>
      </c>
      <c r="CE180" s="38"/>
      <c r="CF180" s="27">
        <f>SUM(CB180,CD180)</f>
        <v>0</v>
      </c>
    </row>
    <row r="181" spans="1:84" s="444" customFormat="1" ht="21" customHeight="1">
      <c r="A181" s="70"/>
      <c r="B181" s="70"/>
      <c r="C181" s="27" t="s">
        <v>134</v>
      </c>
      <c r="D181" s="28" t="s">
        <v>159</v>
      </c>
      <c r="E181" s="29">
        <v>43015</v>
      </c>
      <c r="F181" s="46">
        <v>43015</v>
      </c>
      <c r="G181" s="528" t="s">
        <v>1669</v>
      </c>
      <c r="H181" s="528"/>
      <c r="I181" s="31">
        <v>0</v>
      </c>
      <c r="J181" s="31">
        <v>0</v>
      </c>
      <c r="K181" s="31">
        <v>0</v>
      </c>
      <c r="L181" s="296">
        <v>0</v>
      </c>
      <c r="M181" s="31">
        <v>0</v>
      </c>
      <c r="N181" s="31">
        <v>0</v>
      </c>
      <c r="O181" s="31">
        <v>0</v>
      </c>
      <c r="P181" s="31">
        <v>0</v>
      </c>
      <c r="Q181" s="31">
        <v>0</v>
      </c>
      <c r="R181" s="31">
        <v>0</v>
      </c>
      <c r="S181" s="31">
        <v>0</v>
      </c>
      <c r="T181" s="31">
        <v>0</v>
      </c>
      <c r="U181" s="31">
        <v>0</v>
      </c>
      <c r="V181" s="31">
        <v>0</v>
      </c>
      <c r="W181" s="31">
        <v>0</v>
      </c>
      <c r="X181" s="31">
        <v>0</v>
      </c>
      <c r="Y181" s="31"/>
      <c r="Z181" s="31">
        <v>0</v>
      </c>
      <c r="AA181" s="31"/>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4"/>
      <c r="BB181" s="34"/>
      <c r="BC181" s="34"/>
      <c r="BD181" s="34"/>
      <c r="BE181" s="34"/>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296">
        <f>COUNT(AB181:AZ181)</f>
        <v>0</v>
      </c>
      <c r="CC181" s="40"/>
      <c r="CD181" s="27">
        <f>COUNT(BA181:CA181)</f>
        <v>0</v>
      </c>
      <c r="CE181" s="38"/>
      <c r="CF181" s="27">
        <f>SUM(CB181,CD181)</f>
        <v>0</v>
      </c>
    </row>
    <row r="182" spans="1:84" s="444" customFormat="1" ht="21" customHeight="1">
      <c r="A182" s="27"/>
      <c r="B182" s="27"/>
      <c r="C182" s="27" t="s">
        <v>75</v>
      </c>
      <c r="D182" s="28" t="s">
        <v>1591</v>
      </c>
      <c r="E182" s="46">
        <v>33669</v>
      </c>
      <c r="F182" s="46">
        <v>21439</v>
      </c>
      <c r="G182" s="528" t="s">
        <v>357</v>
      </c>
      <c r="H182" s="528"/>
      <c r="I182" s="31">
        <v>0</v>
      </c>
      <c r="J182" s="31">
        <v>0</v>
      </c>
      <c r="K182" s="31">
        <v>0</v>
      </c>
      <c r="L182" s="296">
        <v>0</v>
      </c>
      <c r="M182" s="31">
        <v>0</v>
      </c>
      <c r="N182" s="31">
        <v>0</v>
      </c>
      <c r="O182" s="31">
        <v>0</v>
      </c>
      <c r="P182" s="31">
        <v>0</v>
      </c>
      <c r="Q182" s="31">
        <v>0</v>
      </c>
      <c r="R182" s="31">
        <v>0</v>
      </c>
      <c r="S182" s="31">
        <v>0</v>
      </c>
      <c r="T182" s="31">
        <v>0</v>
      </c>
      <c r="U182" s="31">
        <v>0</v>
      </c>
      <c r="V182" s="31">
        <v>0</v>
      </c>
      <c r="W182" s="31">
        <v>0</v>
      </c>
      <c r="X182" s="31">
        <v>0</v>
      </c>
      <c r="Y182" s="31"/>
      <c r="Z182" s="31">
        <v>0</v>
      </c>
      <c r="AA182" s="31"/>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4"/>
      <c r="BB182" s="34"/>
      <c r="BC182" s="34"/>
      <c r="BD182" s="34"/>
      <c r="BE182" s="34"/>
      <c r="BF182" s="33"/>
      <c r="BG182" s="33"/>
      <c r="BH182" s="33"/>
      <c r="BI182" s="33"/>
      <c r="BJ182" s="33"/>
      <c r="BK182" s="33"/>
      <c r="BL182" s="33"/>
      <c r="BM182" s="33"/>
      <c r="BN182" s="33"/>
      <c r="BO182" s="33"/>
      <c r="BP182" s="33"/>
      <c r="BQ182" s="33"/>
      <c r="BR182" s="33"/>
      <c r="BS182" s="35"/>
      <c r="BT182" s="33"/>
      <c r="BU182" s="33"/>
      <c r="BV182" s="33"/>
      <c r="BW182" s="33"/>
      <c r="BX182" s="33"/>
      <c r="BY182" s="33"/>
      <c r="BZ182" s="33"/>
      <c r="CA182" s="33"/>
      <c r="CB182" s="296">
        <f>COUNT(AB182:AZ182)</f>
        <v>0</v>
      </c>
      <c r="CC182" s="40"/>
      <c r="CD182" s="27">
        <f>COUNT(BA182:CA182)</f>
        <v>0</v>
      </c>
      <c r="CE182" s="38"/>
      <c r="CF182" s="27">
        <f>SUM(CB182,CD182)</f>
        <v>0</v>
      </c>
    </row>
    <row r="183" spans="1:84" s="278" customFormat="1" ht="35.25" customHeight="1">
      <c r="A183" s="27" t="s">
        <v>12</v>
      </c>
      <c r="B183" s="27" t="s">
        <v>1800</v>
      </c>
      <c r="C183" s="92" t="s">
        <v>13</v>
      </c>
      <c r="D183" s="66" t="s">
        <v>14</v>
      </c>
      <c r="E183" s="472" t="s">
        <v>15</v>
      </c>
      <c r="F183" s="472" t="s">
        <v>16</v>
      </c>
      <c r="G183" s="472" t="s">
        <v>445</v>
      </c>
      <c r="H183" s="472"/>
      <c r="I183" s="760" t="s">
        <v>17</v>
      </c>
      <c r="J183" s="760" t="s">
        <v>18</v>
      </c>
      <c r="K183" s="760" t="s">
        <v>19</v>
      </c>
      <c r="L183" s="26" t="s">
        <v>20</v>
      </c>
      <c r="M183" s="760" t="s">
        <v>21</v>
      </c>
      <c r="N183" s="554" t="s">
        <v>22</v>
      </c>
      <c r="O183" s="554" t="s">
        <v>23</v>
      </c>
      <c r="P183" s="554" t="s">
        <v>24</v>
      </c>
      <c r="Q183" s="554" t="s">
        <v>25</v>
      </c>
      <c r="R183" s="554" t="s">
        <v>1558</v>
      </c>
      <c r="S183" s="554" t="s">
        <v>1556</v>
      </c>
      <c r="T183" s="761" t="s">
        <v>1568</v>
      </c>
      <c r="U183" s="761" t="s">
        <v>1654</v>
      </c>
      <c r="V183" s="761" t="s">
        <v>1970</v>
      </c>
      <c r="W183" s="761" t="s">
        <v>1971</v>
      </c>
      <c r="X183" s="761" t="s">
        <v>1721</v>
      </c>
      <c r="Y183" s="761"/>
      <c r="Z183" s="761" t="s">
        <v>1583</v>
      </c>
      <c r="AA183" s="761"/>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4" t="s">
        <v>1583</v>
      </c>
      <c r="CC183" s="25"/>
      <c r="CD183" s="24" t="s">
        <v>1584</v>
      </c>
      <c r="CE183" s="279"/>
      <c r="CF183" s="26" t="s">
        <v>1721</v>
      </c>
    </row>
    <row r="184" spans="1:84" s="442" customFormat="1" ht="21" customHeight="1">
      <c r="A184" s="39"/>
      <c r="B184" s="39"/>
      <c r="C184" s="27" t="s">
        <v>39</v>
      </c>
      <c r="D184" s="28" t="s">
        <v>1665</v>
      </c>
      <c r="E184" s="46">
        <v>43609</v>
      </c>
      <c r="F184" s="41">
        <v>43612</v>
      </c>
      <c r="G184" s="446" t="s">
        <v>357</v>
      </c>
      <c r="H184" s="446"/>
      <c r="I184" s="31">
        <v>0</v>
      </c>
      <c r="J184" s="31">
        <v>0</v>
      </c>
      <c r="K184" s="31">
        <v>0</v>
      </c>
      <c r="L184" s="296">
        <v>0</v>
      </c>
      <c r="M184" s="31">
        <v>0</v>
      </c>
      <c r="N184" s="31">
        <v>0</v>
      </c>
      <c r="O184" s="31">
        <v>0</v>
      </c>
      <c r="P184" s="31">
        <v>0</v>
      </c>
      <c r="Q184" s="31">
        <v>0</v>
      </c>
      <c r="R184" s="31">
        <v>0</v>
      </c>
      <c r="S184" s="31">
        <v>0</v>
      </c>
      <c r="T184" s="31">
        <v>0</v>
      </c>
      <c r="U184" s="31">
        <v>0</v>
      </c>
      <c r="V184" s="31">
        <v>0</v>
      </c>
      <c r="W184" s="31">
        <v>0</v>
      </c>
      <c r="X184" s="31">
        <v>0</v>
      </c>
      <c r="Y184" s="31"/>
      <c r="Z184" s="31">
        <v>0</v>
      </c>
      <c r="AA184" s="31"/>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4"/>
      <c r="BB184" s="34"/>
      <c r="BC184" s="34"/>
      <c r="BD184" s="34"/>
      <c r="BE184" s="34"/>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296">
        <f>COUNT(AB184:AZ184)</f>
        <v>0</v>
      </c>
      <c r="CC184" s="278"/>
      <c r="CD184" s="27">
        <f>COUNT(BA184:CA184)</f>
        <v>0</v>
      </c>
      <c r="CE184" s="108"/>
      <c r="CF184" s="27">
        <f t="shared" ref="CF184" si="28">SUM(CB184,CD184)</f>
        <v>0</v>
      </c>
    </row>
    <row r="185" spans="1:84" s="378" customFormat="1" ht="15">
      <c r="E185" s="377"/>
      <c r="F185" s="380"/>
      <c r="G185" s="380"/>
      <c r="H185" s="380"/>
      <c r="I185" s="381"/>
      <c r="J185" s="381"/>
      <c r="K185" s="381"/>
      <c r="L185" s="381"/>
      <c r="M185" s="381"/>
      <c r="N185" s="381"/>
      <c r="O185" s="381"/>
      <c r="P185" s="381"/>
      <c r="Q185" s="381"/>
      <c r="R185" s="381"/>
      <c r="S185" s="381"/>
      <c r="T185" s="381"/>
      <c r="U185" s="381"/>
      <c r="V185" s="381"/>
      <c r="W185" s="381"/>
      <c r="X185" s="381"/>
      <c r="Y185" s="381"/>
      <c r="Z185" s="381"/>
      <c r="AA185" s="381"/>
      <c r="AB185" s="180"/>
      <c r="AV185" s="382"/>
      <c r="AX185" s="379"/>
      <c r="AY185" s="379"/>
      <c r="AZ185" s="379"/>
    </row>
    <row r="186" spans="1:84" ht="44.25" customHeight="1">
      <c r="C186" s="2"/>
      <c r="D186" s="86" t="s">
        <v>1772</v>
      </c>
      <c r="E186" s="3"/>
      <c r="G186" s="473"/>
      <c r="H186" s="473"/>
      <c r="I186" s="76"/>
      <c r="J186" s="76"/>
      <c r="K186" s="76"/>
      <c r="L186" s="76"/>
      <c r="M186" s="76"/>
      <c r="N186" s="76"/>
      <c r="O186" s="76"/>
      <c r="P186" s="76"/>
      <c r="Q186" s="76"/>
      <c r="R186" s="76"/>
      <c r="S186" s="76"/>
      <c r="T186" s="76"/>
      <c r="U186" s="76"/>
      <c r="V186" s="76"/>
      <c r="W186" s="76"/>
      <c r="X186" s="76"/>
      <c r="Y186" s="76"/>
      <c r="Z186" s="76"/>
      <c r="AA186" s="76"/>
      <c r="CB186" s="64"/>
      <c r="CC186" s="64"/>
      <c r="CD186" s="64"/>
      <c r="CE186" s="76"/>
      <c r="CF186" s="64"/>
    </row>
    <row r="187" spans="1:84" ht="15.95" customHeight="1">
      <c r="C187" s="2"/>
      <c r="D187" s="2"/>
      <c r="E187" s="3"/>
      <c r="G187" s="473"/>
      <c r="H187" s="473"/>
      <c r="I187" s="76"/>
      <c r="J187" s="76"/>
      <c r="K187" s="76"/>
      <c r="L187" s="76"/>
      <c r="M187" s="76"/>
      <c r="N187" s="76"/>
      <c r="O187" s="76"/>
      <c r="P187" s="76"/>
      <c r="Q187" s="76"/>
      <c r="R187" s="76"/>
      <c r="S187" s="76"/>
      <c r="T187" s="76"/>
      <c r="U187" s="76"/>
      <c r="V187" s="76"/>
      <c r="W187" s="76"/>
      <c r="X187" s="76"/>
      <c r="Y187" s="76"/>
      <c r="Z187" s="76"/>
      <c r="AA187" s="76"/>
      <c r="CB187" s="64"/>
      <c r="CC187" s="64"/>
      <c r="CD187" s="64"/>
      <c r="CE187" s="76"/>
      <c r="CF187" s="64"/>
    </row>
    <row r="188" spans="1:84" s="279" customFormat="1" ht="34.5" customHeight="1">
      <c r="A188" s="554" t="s">
        <v>12</v>
      </c>
      <c r="B188" s="554"/>
      <c r="C188" s="586" t="s">
        <v>13</v>
      </c>
      <c r="D188" s="587" t="s">
        <v>14</v>
      </c>
      <c r="E188" s="472" t="s">
        <v>15</v>
      </c>
      <c r="F188" s="472" t="s">
        <v>16</v>
      </c>
      <c r="G188" s="687" t="s">
        <v>445</v>
      </c>
      <c r="H188" s="687"/>
      <c r="I188" s="554" t="s">
        <v>17</v>
      </c>
      <c r="J188" s="554" t="s">
        <v>18</v>
      </c>
      <c r="K188" s="554" t="s">
        <v>19</v>
      </c>
      <c r="L188" s="554" t="s">
        <v>20</v>
      </c>
      <c r="M188" s="760" t="s">
        <v>21</v>
      </c>
      <c r="N188" s="760" t="s">
        <v>22</v>
      </c>
      <c r="O188" s="554" t="s">
        <v>23</v>
      </c>
      <c r="P188" s="554" t="s">
        <v>24</v>
      </c>
      <c r="Q188" s="554" t="s">
        <v>25</v>
      </c>
      <c r="R188" s="554" t="s">
        <v>1558</v>
      </c>
      <c r="S188" s="554" t="s">
        <v>1556</v>
      </c>
      <c r="T188" s="554" t="s">
        <v>1566</v>
      </c>
      <c r="U188" s="554"/>
      <c r="V188" s="554" t="s">
        <v>1566</v>
      </c>
      <c r="W188" s="554"/>
      <c r="X188" s="554" t="s">
        <v>1566</v>
      </c>
      <c r="Y188" s="554"/>
      <c r="Z188" s="554" t="s">
        <v>1583</v>
      </c>
      <c r="AA188" s="554"/>
      <c r="AB188" s="554">
        <v>2</v>
      </c>
      <c r="AC188" s="554">
        <v>9</v>
      </c>
      <c r="AD188" s="554">
        <v>16</v>
      </c>
      <c r="AE188" s="554"/>
      <c r="AF188" s="554">
        <v>30</v>
      </c>
      <c r="AG188" s="554">
        <v>6</v>
      </c>
      <c r="AH188" s="554">
        <v>13</v>
      </c>
      <c r="AI188" s="554">
        <v>20</v>
      </c>
      <c r="AJ188" s="554">
        <v>27</v>
      </c>
      <c r="AK188" s="554">
        <v>6</v>
      </c>
      <c r="AL188" s="554">
        <v>13</v>
      </c>
      <c r="AM188" s="554">
        <v>27</v>
      </c>
      <c r="AN188" s="554">
        <v>3</v>
      </c>
      <c r="AO188" s="554">
        <v>10</v>
      </c>
      <c r="AP188" s="554"/>
      <c r="AQ188" s="554">
        <v>17</v>
      </c>
      <c r="AR188" s="554">
        <v>24</v>
      </c>
      <c r="AS188" s="554">
        <v>1</v>
      </c>
      <c r="AT188" s="554">
        <v>8</v>
      </c>
      <c r="AU188" s="554">
        <v>15</v>
      </c>
      <c r="AV188" s="554">
        <v>29</v>
      </c>
      <c r="AW188" s="554">
        <v>5</v>
      </c>
      <c r="AX188" s="554">
        <v>12</v>
      </c>
      <c r="AY188" s="554">
        <v>19</v>
      </c>
      <c r="AZ188" s="554">
        <v>26</v>
      </c>
      <c r="BA188" s="554">
        <v>3</v>
      </c>
      <c r="BB188" s="554">
        <v>10</v>
      </c>
      <c r="BC188" s="554">
        <v>17</v>
      </c>
      <c r="BD188" s="554"/>
      <c r="BE188" s="554">
        <v>24</v>
      </c>
      <c r="BF188" s="554">
        <v>31</v>
      </c>
      <c r="BG188" s="554">
        <v>7</v>
      </c>
      <c r="BH188" s="554">
        <v>14</v>
      </c>
      <c r="BI188" s="554">
        <v>28</v>
      </c>
      <c r="BJ188" s="554">
        <v>4</v>
      </c>
      <c r="BK188" s="554">
        <v>11</v>
      </c>
      <c r="BL188" s="554">
        <v>18</v>
      </c>
      <c r="BM188" s="554"/>
      <c r="BN188" s="554">
        <v>25</v>
      </c>
      <c r="BO188" s="554">
        <v>2</v>
      </c>
      <c r="BP188" s="554">
        <v>9</v>
      </c>
      <c r="BQ188" s="554">
        <v>16</v>
      </c>
      <c r="BR188" s="554">
        <v>23</v>
      </c>
      <c r="BS188" s="554">
        <v>30</v>
      </c>
      <c r="BT188" s="554">
        <v>6</v>
      </c>
      <c r="BU188" s="554">
        <v>13</v>
      </c>
      <c r="BV188" s="554">
        <v>27</v>
      </c>
      <c r="BW188" s="554">
        <v>4</v>
      </c>
      <c r="BX188" s="554"/>
      <c r="BY188" s="554">
        <v>11</v>
      </c>
      <c r="BZ188" s="554">
        <v>18</v>
      </c>
      <c r="CA188" s="554">
        <v>25</v>
      </c>
      <c r="CB188" s="24" t="s">
        <v>1583</v>
      </c>
      <c r="CC188" s="25"/>
      <c r="CD188" s="24" t="s">
        <v>1584</v>
      </c>
      <c r="CF188" s="26" t="s">
        <v>1566</v>
      </c>
    </row>
    <row r="189" spans="1:84" s="278" customFormat="1" ht="21" customHeight="1">
      <c r="A189" s="65"/>
      <c r="B189" s="65"/>
      <c r="C189" s="27"/>
      <c r="D189" s="28" t="s">
        <v>30</v>
      </c>
      <c r="E189" s="29">
        <v>40136</v>
      </c>
      <c r="F189" s="41">
        <v>28780</v>
      </c>
      <c r="G189" s="446" t="s">
        <v>356</v>
      </c>
      <c r="H189" s="446"/>
      <c r="I189" s="31">
        <v>0</v>
      </c>
      <c r="J189" s="31">
        <v>1</v>
      </c>
      <c r="K189" s="31">
        <v>1</v>
      </c>
      <c r="L189" s="296">
        <v>3</v>
      </c>
      <c r="M189" s="31">
        <v>4</v>
      </c>
      <c r="N189" s="31">
        <v>3</v>
      </c>
      <c r="O189" s="31">
        <v>7</v>
      </c>
      <c r="P189" s="31">
        <v>12</v>
      </c>
      <c r="Q189" s="31">
        <v>19</v>
      </c>
      <c r="R189" s="31">
        <v>16</v>
      </c>
      <c r="S189" s="31">
        <v>35</v>
      </c>
      <c r="T189" s="31">
        <v>4</v>
      </c>
      <c r="U189" s="31">
        <v>39</v>
      </c>
      <c r="V189" s="31">
        <v>0</v>
      </c>
      <c r="W189" s="31"/>
      <c r="X189" s="31">
        <v>0</v>
      </c>
      <c r="Y189" s="31"/>
      <c r="Z189" s="31">
        <v>0</v>
      </c>
      <c r="AA189" s="31"/>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4"/>
      <c r="BB189" s="34"/>
      <c r="BC189" s="34"/>
      <c r="BD189" s="34"/>
      <c r="BE189" s="34"/>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296">
        <f>SUM(AB189:AZ189)</f>
        <v>0</v>
      </c>
      <c r="CD189" s="27">
        <f>SUM(BA189:CA189)</f>
        <v>0</v>
      </c>
      <c r="CE189" s="108"/>
      <c r="CF189" s="27">
        <f>SUM(CB189,CD189)</f>
        <v>0</v>
      </c>
    </row>
    <row r="190" spans="1:84" s="278" customFormat="1" ht="21" customHeight="1">
      <c r="A190" s="65"/>
      <c r="B190" s="65"/>
      <c r="C190" s="27"/>
      <c r="D190" s="28" t="s">
        <v>48</v>
      </c>
      <c r="E190" s="29">
        <v>40136</v>
      </c>
      <c r="F190" s="41">
        <v>23229</v>
      </c>
      <c r="G190" s="528" t="s">
        <v>356</v>
      </c>
      <c r="H190" s="528"/>
      <c r="I190" s="31">
        <v>4</v>
      </c>
      <c r="J190" s="31">
        <v>3</v>
      </c>
      <c r="K190" s="31">
        <v>7</v>
      </c>
      <c r="L190" s="296">
        <v>3</v>
      </c>
      <c r="M190" s="31">
        <v>10</v>
      </c>
      <c r="N190" s="31">
        <v>3</v>
      </c>
      <c r="O190" s="31">
        <v>13</v>
      </c>
      <c r="P190" s="31">
        <v>2</v>
      </c>
      <c r="Q190" s="31">
        <v>15</v>
      </c>
      <c r="R190" s="31">
        <v>4</v>
      </c>
      <c r="S190" s="31">
        <v>19</v>
      </c>
      <c r="T190" s="31">
        <v>0</v>
      </c>
      <c r="U190" s="31">
        <v>19</v>
      </c>
      <c r="V190" s="31">
        <v>0</v>
      </c>
      <c r="W190" s="31"/>
      <c r="X190" s="31">
        <v>0</v>
      </c>
      <c r="Y190" s="31"/>
      <c r="Z190" s="31">
        <v>0</v>
      </c>
      <c r="AA190" s="31"/>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4"/>
      <c r="BB190" s="34"/>
      <c r="BC190" s="34"/>
      <c r="BD190" s="34"/>
      <c r="BE190" s="34"/>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296">
        <f>SUM(AB190:AZ190)</f>
        <v>0</v>
      </c>
      <c r="CD190" s="27">
        <f>SUM(BA190:CA190)</f>
        <v>0</v>
      </c>
      <c r="CE190" s="108"/>
      <c r="CF190" s="27">
        <f>SUM(CB190,CD190)</f>
        <v>0</v>
      </c>
    </row>
    <row r="191" spans="1:84" s="279" customFormat="1" ht="34.5" customHeight="1">
      <c r="A191" s="554" t="s">
        <v>12</v>
      </c>
      <c r="B191" s="554"/>
      <c r="C191" s="586" t="s">
        <v>13</v>
      </c>
      <c r="D191" s="587" t="s">
        <v>59</v>
      </c>
      <c r="E191" s="472" t="s">
        <v>15</v>
      </c>
      <c r="F191" s="472" t="s">
        <v>16</v>
      </c>
      <c r="G191" s="687" t="s">
        <v>445</v>
      </c>
      <c r="H191" s="687"/>
      <c r="I191" s="554" t="s">
        <v>17</v>
      </c>
      <c r="J191" s="554" t="s">
        <v>18</v>
      </c>
      <c r="K191" s="554" t="s">
        <v>19</v>
      </c>
      <c r="L191" s="554" t="s">
        <v>20</v>
      </c>
      <c r="M191" s="760" t="s">
        <v>21</v>
      </c>
      <c r="N191" s="760" t="s">
        <v>22</v>
      </c>
      <c r="O191" s="554" t="s">
        <v>23</v>
      </c>
      <c r="P191" s="554" t="s">
        <v>24</v>
      </c>
      <c r="Q191" s="554" t="s">
        <v>25</v>
      </c>
      <c r="R191" s="554" t="s">
        <v>1558</v>
      </c>
      <c r="S191" s="554" t="s">
        <v>1556</v>
      </c>
      <c r="T191" s="554" t="s">
        <v>1566</v>
      </c>
      <c r="U191" s="554"/>
      <c r="V191" s="554" t="s">
        <v>1566</v>
      </c>
      <c r="W191" s="554"/>
      <c r="X191" s="554" t="s">
        <v>1566</v>
      </c>
      <c r="Y191" s="554"/>
      <c r="Z191" s="554" t="s">
        <v>1583</v>
      </c>
      <c r="AA191" s="554"/>
      <c r="AB191" s="554">
        <v>2</v>
      </c>
      <c r="AC191" s="554">
        <v>9</v>
      </c>
      <c r="AD191" s="554">
        <v>16</v>
      </c>
      <c r="AE191" s="554"/>
      <c r="AF191" s="554">
        <v>30</v>
      </c>
      <c r="AG191" s="554">
        <v>6</v>
      </c>
      <c r="AH191" s="554">
        <v>13</v>
      </c>
      <c r="AI191" s="554">
        <v>20</v>
      </c>
      <c r="AJ191" s="554">
        <v>27</v>
      </c>
      <c r="AK191" s="554">
        <v>6</v>
      </c>
      <c r="AL191" s="554">
        <v>13</v>
      </c>
      <c r="AM191" s="554">
        <v>27</v>
      </c>
      <c r="AN191" s="554">
        <v>3</v>
      </c>
      <c r="AO191" s="554">
        <v>10</v>
      </c>
      <c r="AP191" s="554"/>
      <c r="AQ191" s="554">
        <v>17</v>
      </c>
      <c r="AR191" s="554">
        <v>24</v>
      </c>
      <c r="AS191" s="554">
        <v>1</v>
      </c>
      <c r="AT191" s="554">
        <v>8</v>
      </c>
      <c r="AU191" s="554">
        <v>15</v>
      </c>
      <c r="AV191" s="554">
        <v>29</v>
      </c>
      <c r="AW191" s="554">
        <v>5</v>
      </c>
      <c r="AX191" s="554">
        <v>12</v>
      </c>
      <c r="AY191" s="554">
        <v>19</v>
      </c>
      <c r="AZ191" s="554">
        <v>26</v>
      </c>
      <c r="BA191" s="554">
        <v>3</v>
      </c>
      <c r="BB191" s="554">
        <v>10</v>
      </c>
      <c r="BC191" s="554">
        <v>17</v>
      </c>
      <c r="BD191" s="554"/>
      <c r="BE191" s="554">
        <v>24</v>
      </c>
      <c r="BF191" s="554">
        <v>31</v>
      </c>
      <c r="BG191" s="554">
        <v>7</v>
      </c>
      <c r="BH191" s="554">
        <v>14</v>
      </c>
      <c r="BI191" s="554">
        <v>28</v>
      </c>
      <c r="BJ191" s="554">
        <v>4</v>
      </c>
      <c r="BK191" s="554">
        <v>11</v>
      </c>
      <c r="BL191" s="554">
        <v>18</v>
      </c>
      <c r="BM191" s="554"/>
      <c r="BN191" s="554">
        <v>25</v>
      </c>
      <c r="BO191" s="554">
        <v>2</v>
      </c>
      <c r="BP191" s="554">
        <v>9</v>
      </c>
      <c r="BQ191" s="554">
        <v>16</v>
      </c>
      <c r="BR191" s="554">
        <v>23</v>
      </c>
      <c r="BS191" s="554">
        <v>30</v>
      </c>
      <c r="BT191" s="554">
        <v>6</v>
      </c>
      <c r="BU191" s="554">
        <v>13</v>
      </c>
      <c r="BV191" s="554">
        <v>27</v>
      </c>
      <c r="BW191" s="554">
        <v>4</v>
      </c>
      <c r="BX191" s="554"/>
      <c r="BY191" s="554">
        <v>11</v>
      </c>
      <c r="BZ191" s="554">
        <v>18</v>
      </c>
      <c r="CA191" s="554">
        <v>25</v>
      </c>
      <c r="CB191" s="24" t="s">
        <v>1583</v>
      </c>
      <c r="CC191" s="25"/>
      <c r="CD191" s="24" t="s">
        <v>1584</v>
      </c>
      <c r="CF191" s="26" t="s">
        <v>1566</v>
      </c>
    </row>
    <row r="192" spans="1:84" s="444" customFormat="1" ht="21" customHeight="1">
      <c r="A192" s="51"/>
      <c r="B192" s="51"/>
      <c r="C192" s="27"/>
      <c r="D192" s="28" t="s">
        <v>1670</v>
      </c>
      <c r="E192" s="41">
        <v>37259</v>
      </c>
      <c r="F192" s="46">
        <v>36396</v>
      </c>
      <c r="G192" s="528" t="s">
        <v>357</v>
      </c>
      <c r="H192" s="528"/>
      <c r="I192" s="31">
        <v>0</v>
      </c>
      <c r="J192" s="31">
        <v>0</v>
      </c>
      <c r="K192" s="31">
        <v>0</v>
      </c>
      <c r="L192" s="296">
        <v>0</v>
      </c>
      <c r="M192" s="31">
        <v>0</v>
      </c>
      <c r="N192" s="31">
        <v>0</v>
      </c>
      <c r="O192" s="31">
        <v>0</v>
      </c>
      <c r="P192" s="31">
        <v>0</v>
      </c>
      <c r="Q192" s="31">
        <v>0</v>
      </c>
      <c r="R192" s="31">
        <v>0</v>
      </c>
      <c r="S192" s="31">
        <v>0</v>
      </c>
      <c r="T192" s="31">
        <v>0</v>
      </c>
      <c r="U192" s="31">
        <v>0</v>
      </c>
      <c r="V192" s="31">
        <v>0</v>
      </c>
      <c r="W192" s="31"/>
      <c r="X192" s="31">
        <v>0</v>
      </c>
      <c r="Y192" s="31"/>
      <c r="Z192" s="31">
        <v>0</v>
      </c>
      <c r="AA192" s="31"/>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4"/>
      <c r="BB192" s="34"/>
      <c r="BC192" s="34"/>
      <c r="BD192" s="34"/>
      <c r="BE192" s="34"/>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296">
        <f>SUM(AB192:AZ192)</f>
        <v>0</v>
      </c>
      <c r="CC192" s="40"/>
      <c r="CD192" s="27">
        <f>SUM(BA192:CA192)</f>
        <v>0</v>
      </c>
      <c r="CE192" s="38"/>
      <c r="CF192" s="27">
        <f>SUM(CB192,CD192)</f>
        <v>0</v>
      </c>
    </row>
    <row r="193" spans="1:84" s="444" customFormat="1" ht="21" customHeight="1">
      <c r="A193" s="27"/>
      <c r="B193" s="27"/>
      <c r="C193" s="27"/>
      <c r="D193" s="28" t="s">
        <v>1597</v>
      </c>
      <c r="E193" s="29">
        <v>43375</v>
      </c>
      <c r="F193" s="46">
        <v>43361</v>
      </c>
      <c r="G193" s="528" t="s">
        <v>357</v>
      </c>
      <c r="H193" s="528"/>
      <c r="I193" s="31">
        <v>0</v>
      </c>
      <c r="J193" s="31">
        <v>0</v>
      </c>
      <c r="K193" s="31">
        <v>0</v>
      </c>
      <c r="L193" s="296">
        <v>0</v>
      </c>
      <c r="M193" s="31">
        <v>0</v>
      </c>
      <c r="N193" s="31">
        <v>0</v>
      </c>
      <c r="O193" s="31">
        <v>0</v>
      </c>
      <c r="P193" s="31">
        <v>0</v>
      </c>
      <c r="Q193" s="31">
        <v>0</v>
      </c>
      <c r="R193" s="31">
        <v>0</v>
      </c>
      <c r="S193" s="31">
        <v>0</v>
      </c>
      <c r="T193" s="31">
        <v>0</v>
      </c>
      <c r="U193" s="31">
        <v>0</v>
      </c>
      <c r="V193" s="31">
        <v>0</v>
      </c>
      <c r="W193" s="31"/>
      <c r="X193" s="31">
        <v>0</v>
      </c>
      <c r="Y193" s="31"/>
      <c r="Z193" s="31">
        <v>0</v>
      </c>
      <c r="AA193" s="31"/>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4"/>
      <c r="BB193" s="34"/>
      <c r="BC193" s="34"/>
      <c r="BD193" s="34"/>
      <c r="BE193" s="34"/>
      <c r="BF193" s="33"/>
      <c r="BG193" s="33"/>
      <c r="BH193" s="33"/>
      <c r="BI193" s="33"/>
      <c r="BJ193" s="33"/>
      <c r="BK193" s="33"/>
      <c r="BL193" s="33"/>
      <c r="BM193" s="33"/>
      <c r="BN193" s="33"/>
      <c r="BO193" s="33"/>
      <c r="BP193" s="33"/>
      <c r="BQ193" s="33"/>
      <c r="BR193" s="33"/>
      <c r="BS193" s="35"/>
      <c r="BT193" s="33"/>
      <c r="BU193" s="33"/>
      <c r="BV193" s="33"/>
      <c r="BW193" s="33"/>
      <c r="BX193" s="33"/>
      <c r="BY193" s="33"/>
      <c r="BZ193" s="33"/>
      <c r="CA193" s="33"/>
      <c r="CB193" s="296">
        <f>SUM(AB193:AZ193)</f>
        <v>0</v>
      </c>
      <c r="CC193" s="40"/>
      <c r="CD193" s="27">
        <f>SUM(BA193:CA193)</f>
        <v>0</v>
      </c>
      <c r="CE193" s="38"/>
      <c r="CF193" s="27">
        <f>SUM(CB193,CD193)</f>
        <v>0</v>
      </c>
    </row>
    <row r="194" spans="1:84" s="300" customFormat="1" ht="21" customHeight="1">
      <c r="A194" s="27"/>
      <c r="B194" s="27"/>
      <c r="C194" s="27"/>
      <c r="D194" s="28" t="s">
        <v>30</v>
      </c>
      <c r="E194" s="29">
        <v>40136</v>
      </c>
      <c r="F194" s="46">
        <v>28780</v>
      </c>
      <c r="G194" s="528" t="s">
        <v>356</v>
      </c>
      <c r="H194" s="528"/>
      <c r="I194" s="31">
        <v>8</v>
      </c>
      <c r="J194" s="31">
        <v>14</v>
      </c>
      <c r="K194" s="31">
        <v>22</v>
      </c>
      <c r="L194" s="296">
        <v>16</v>
      </c>
      <c r="M194" s="31">
        <v>38</v>
      </c>
      <c r="N194" s="31">
        <v>13</v>
      </c>
      <c r="O194" s="31">
        <v>51</v>
      </c>
      <c r="P194" s="31">
        <v>12</v>
      </c>
      <c r="Q194" s="31">
        <v>63</v>
      </c>
      <c r="R194" s="31">
        <v>1</v>
      </c>
      <c r="S194" s="31">
        <v>64</v>
      </c>
      <c r="T194" s="31">
        <v>0</v>
      </c>
      <c r="U194" s="31">
        <v>64</v>
      </c>
      <c r="V194" s="31">
        <v>0</v>
      </c>
      <c r="W194" s="31"/>
      <c r="X194" s="31">
        <v>0</v>
      </c>
      <c r="Y194" s="31"/>
      <c r="Z194" s="31">
        <v>0</v>
      </c>
      <c r="AA194" s="3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4"/>
      <c r="BB194" s="34"/>
      <c r="BC194" s="34"/>
      <c r="BD194" s="34"/>
      <c r="BE194" s="34"/>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296">
        <f>SUM(AB194:AZ194)</f>
        <v>0</v>
      </c>
      <c r="CC194" s="40"/>
      <c r="CD194" s="27">
        <f>SUM(BA194:CA194)</f>
        <v>0</v>
      </c>
      <c r="CE194" s="38"/>
      <c r="CF194" s="27">
        <f>SUM(CB194,CD194)</f>
        <v>0</v>
      </c>
    </row>
    <row r="195" spans="1:84" s="40" customFormat="1" ht="21" customHeight="1">
      <c r="A195" s="27"/>
      <c r="B195" s="27"/>
      <c r="C195" s="27"/>
      <c r="D195" s="28" t="s">
        <v>48</v>
      </c>
      <c r="E195" s="29">
        <v>40136</v>
      </c>
      <c r="F195" s="46">
        <v>23229</v>
      </c>
      <c r="G195" s="528" t="s">
        <v>356</v>
      </c>
      <c r="H195" s="528"/>
      <c r="I195" s="31">
        <v>12</v>
      </c>
      <c r="J195" s="31">
        <v>16</v>
      </c>
      <c r="K195" s="31">
        <v>28</v>
      </c>
      <c r="L195" s="296">
        <v>20</v>
      </c>
      <c r="M195" s="31">
        <v>48</v>
      </c>
      <c r="N195" s="31">
        <v>16</v>
      </c>
      <c r="O195" s="31">
        <v>64</v>
      </c>
      <c r="P195" s="31">
        <v>15</v>
      </c>
      <c r="Q195" s="31">
        <v>79</v>
      </c>
      <c r="R195" s="31">
        <v>14</v>
      </c>
      <c r="S195" s="31">
        <v>93</v>
      </c>
      <c r="T195" s="31">
        <v>5</v>
      </c>
      <c r="U195" s="31">
        <v>98</v>
      </c>
      <c r="V195" s="31">
        <v>0</v>
      </c>
      <c r="W195" s="31"/>
      <c r="X195" s="31">
        <v>0</v>
      </c>
      <c r="Y195" s="31"/>
      <c r="Z195" s="31">
        <v>0</v>
      </c>
      <c r="AA195" s="3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4"/>
      <c r="BB195" s="34"/>
      <c r="BC195" s="34"/>
      <c r="BD195" s="34"/>
      <c r="BE195" s="34"/>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296">
        <f>SUM(AB195:AZ195)</f>
        <v>0</v>
      </c>
      <c r="CD195" s="27">
        <f>SUM(BA195:CA195)</f>
        <v>0</v>
      </c>
      <c r="CE195" s="38"/>
      <c r="CF195" s="27">
        <f>SUM(CB195,CD195)</f>
        <v>0</v>
      </c>
    </row>
    <row r="196" spans="1:84" s="378" customFormat="1" ht="15">
      <c r="E196" s="377"/>
      <c r="F196" s="380"/>
      <c r="G196" s="380"/>
      <c r="H196" s="380"/>
      <c r="I196" s="381"/>
      <c r="J196" s="381"/>
      <c r="K196" s="381"/>
      <c r="L196" s="381"/>
      <c r="M196" s="381"/>
      <c r="N196" s="381"/>
      <c r="O196" s="381"/>
      <c r="P196" s="381"/>
      <c r="Q196" s="381"/>
      <c r="R196" s="381"/>
      <c r="S196" s="381"/>
      <c r="T196" s="381"/>
      <c r="U196" s="381"/>
      <c r="V196" s="381"/>
      <c r="W196" s="381"/>
      <c r="X196" s="381"/>
      <c r="Y196" s="381"/>
      <c r="Z196" s="381"/>
      <c r="AA196" s="381"/>
      <c r="AB196" s="180"/>
      <c r="AV196" s="382"/>
      <c r="AX196" s="379"/>
      <c r="AY196" s="379"/>
      <c r="AZ196" s="379"/>
    </row>
    <row r="197" spans="1:84" s="378" customFormat="1" ht="15">
      <c r="E197" s="377"/>
      <c r="F197" s="380"/>
      <c r="G197" s="380"/>
      <c r="H197" s="380"/>
      <c r="I197" s="381"/>
      <c r="J197" s="381"/>
      <c r="K197" s="381"/>
      <c r="L197" s="381"/>
      <c r="M197" s="381"/>
      <c r="N197" s="381"/>
      <c r="O197" s="381"/>
      <c r="P197" s="381"/>
      <c r="Q197" s="381"/>
      <c r="R197" s="381"/>
      <c r="S197" s="381"/>
      <c r="T197" s="381"/>
      <c r="U197" s="381"/>
      <c r="V197" s="381"/>
      <c r="W197" s="381"/>
      <c r="X197" s="381"/>
      <c r="Y197" s="381"/>
      <c r="Z197" s="381"/>
      <c r="AA197" s="381"/>
      <c r="AB197" s="180"/>
      <c r="AV197" s="382"/>
      <c r="AX197" s="379"/>
      <c r="AY197" s="379"/>
      <c r="AZ197" s="379"/>
    </row>
    <row r="198" spans="1:84" s="86" customFormat="1" ht="54" customHeight="1">
      <c r="C198" s="460"/>
      <c r="D198" s="86" t="s">
        <v>1747</v>
      </c>
      <c r="E198" s="461"/>
      <c r="F198" s="462"/>
      <c r="G198" s="473"/>
      <c r="H198" s="473"/>
      <c r="CC198" s="463"/>
      <c r="CD198" s="463"/>
      <c r="CE198" s="463"/>
    </row>
    <row r="199" spans="1:84" s="378" customFormat="1" ht="15">
      <c r="E199" s="377"/>
      <c r="F199" s="380"/>
      <c r="G199" s="380"/>
      <c r="H199" s="380"/>
      <c r="I199" s="381"/>
      <c r="J199" s="381"/>
      <c r="K199" s="381"/>
      <c r="L199" s="381"/>
      <c r="M199" s="381"/>
      <c r="N199" s="381"/>
      <c r="O199" s="381"/>
      <c r="P199" s="381"/>
      <c r="Q199" s="381"/>
      <c r="R199" s="381"/>
      <c r="S199" s="381"/>
      <c r="T199" s="381"/>
      <c r="U199" s="381"/>
      <c r="V199" s="381"/>
      <c r="W199" s="381"/>
      <c r="X199" s="381"/>
      <c r="Y199" s="381"/>
      <c r="Z199" s="381"/>
      <c r="AA199" s="381"/>
      <c r="AB199" s="180"/>
      <c r="AV199" s="382"/>
      <c r="AX199" s="379"/>
      <c r="AY199" s="379"/>
      <c r="AZ199" s="379"/>
    </row>
    <row r="200" spans="1:84" s="278" customFormat="1" ht="35.25" customHeight="1">
      <c r="A200" s="27" t="s">
        <v>12</v>
      </c>
      <c r="B200" s="27"/>
      <c r="C200" s="92" t="s">
        <v>13</v>
      </c>
      <c r="D200" s="66" t="s">
        <v>14</v>
      </c>
      <c r="E200" s="472" t="s">
        <v>15</v>
      </c>
      <c r="F200" s="472" t="s">
        <v>16</v>
      </c>
      <c r="G200" s="472" t="s">
        <v>445</v>
      </c>
      <c r="H200" s="472"/>
      <c r="I200" s="760" t="s">
        <v>17</v>
      </c>
      <c r="J200" s="760" t="s">
        <v>18</v>
      </c>
      <c r="K200" s="760" t="s">
        <v>19</v>
      </c>
      <c r="L200" s="26" t="s">
        <v>20</v>
      </c>
      <c r="M200" s="760" t="s">
        <v>21</v>
      </c>
      <c r="N200" s="554" t="s">
        <v>22</v>
      </c>
      <c r="O200" s="554" t="s">
        <v>23</v>
      </c>
      <c r="P200" s="554" t="s">
        <v>24</v>
      </c>
      <c r="Q200" s="554" t="s">
        <v>25</v>
      </c>
      <c r="R200" s="554" t="s">
        <v>1558</v>
      </c>
      <c r="S200" s="554" t="s">
        <v>1556</v>
      </c>
      <c r="T200" s="761" t="s">
        <v>1568</v>
      </c>
      <c r="U200" s="761" t="s">
        <v>1654</v>
      </c>
      <c r="V200" s="761" t="s">
        <v>1721</v>
      </c>
      <c r="W200" s="761"/>
      <c r="X200" s="761" t="s">
        <v>1721</v>
      </c>
      <c r="Y200" s="761"/>
      <c r="Z200" s="761" t="s">
        <v>1583</v>
      </c>
      <c r="AA200" s="761"/>
      <c r="AB200" s="27">
        <v>3</v>
      </c>
      <c r="AC200" s="27">
        <v>10</v>
      </c>
      <c r="AD200" s="27">
        <v>17</v>
      </c>
      <c r="AE200" s="27">
        <v>24</v>
      </c>
      <c r="AF200" s="27">
        <v>7</v>
      </c>
      <c r="AG200" s="27">
        <v>14</v>
      </c>
      <c r="AH200" s="27">
        <v>21</v>
      </c>
      <c r="AI200" s="27">
        <v>28</v>
      </c>
      <c r="AJ200" s="27">
        <v>6</v>
      </c>
      <c r="AK200" s="27">
        <v>13</v>
      </c>
      <c r="AL200" s="27">
        <v>20</v>
      </c>
      <c r="AM200" s="27">
        <v>27</v>
      </c>
      <c r="AN200" s="27">
        <v>3</v>
      </c>
      <c r="AO200" s="27">
        <v>10</v>
      </c>
      <c r="AP200" s="27"/>
      <c r="AQ200" s="27">
        <v>17</v>
      </c>
      <c r="AR200" s="27">
        <v>24</v>
      </c>
      <c r="AS200" s="27">
        <v>1</v>
      </c>
      <c r="AT200" s="27">
        <v>8</v>
      </c>
      <c r="AU200" s="27">
        <v>15</v>
      </c>
      <c r="AV200" s="27">
        <v>29</v>
      </c>
      <c r="AW200" s="27">
        <v>5</v>
      </c>
      <c r="AX200" s="27">
        <v>12</v>
      </c>
      <c r="AY200" s="27">
        <v>19</v>
      </c>
      <c r="AZ200" s="27">
        <v>26</v>
      </c>
      <c r="BA200" s="27">
        <v>3</v>
      </c>
      <c r="BB200" s="27">
        <v>10</v>
      </c>
      <c r="BC200" s="27">
        <v>17</v>
      </c>
      <c r="BD200" s="27">
        <v>24</v>
      </c>
      <c r="BE200" s="27">
        <v>31</v>
      </c>
      <c r="BF200" s="27">
        <v>7</v>
      </c>
      <c r="BG200" s="27">
        <v>14</v>
      </c>
      <c r="BH200" s="27">
        <v>21</v>
      </c>
      <c r="BI200" s="27">
        <v>28</v>
      </c>
      <c r="BJ200" s="27">
        <v>4</v>
      </c>
      <c r="BK200" s="27">
        <v>11</v>
      </c>
      <c r="BL200" s="27">
        <v>18</v>
      </c>
      <c r="BM200" s="27"/>
      <c r="BN200" s="27">
        <v>25</v>
      </c>
      <c r="BO200" s="27">
        <v>2</v>
      </c>
      <c r="BP200" s="27">
        <v>9</v>
      </c>
      <c r="BQ200" s="27">
        <v>16</v>
      </c>
      <c r="BR200" s="27">
        <v>30</v>
      </c>
      <c r="BS200" s="27">
        <v>6</v>
      </c>
      <c r="BT200" s="27">
        <v>13</v>
      </c>
      <c r="BU200" s="27">
        <v>20</v>
      </c>
      <c r="BV200" s="27">
        <v>27</v>
      </c>
      <c r="BW200" s="27">
        <v>4</v>
      </c>
      <c r="BX200" s="27"/>
      <c r="BY200" s="27">
        <v>11</v>
      </c>
      <c r="BZ200" s="27">
        <v>18</v>
      </c>
      <c r="CA200" s="27">
        <v>25</v>
      </c>
      <c r="CB200" s="24" t="s">
        <v>1583</v>
      </c>
      <c r="CC200" s="25"/>
      <c r="CD200" s="24" t="s">
        <v>1584</v>
      </c>
      <c r="CE200" s="279"/>
      <c r="CF200" s="26" t="s">
        <v>1721</v>
      </c>
    </row>
    <row r="201" spans="1:84" s="278" customFormat="1" ht="21" customHeight="1">
      <c r="A201" s="27"/>
      <c r="B201" s="27"/>
      <c r="C201" s="27"/>
      <c r="D201" s="28" t="s">
        <v>1410</v>
      </c>
      <c r="E201" s="41">
        <v>39564</v>
      </c>
      <c r="F201" s="41">
        <v>16837</v>
      </c>
      <c r="G201" s="446" t="s">
        <v>353</v>
      </c>
      <c r="H201" s="446"/>
      <c r="I201" s="31">
        <v>0</v>
      </c>
      <c r="J201" s="31">
        <v>1</v>
      </c>
      <c r="K201" s="31">
        <v>1</v>
      </c>
      <c r="L201" s="296">
        <v>0</v>
      </c>
      <c r="M201" s="31">
        <v>1</v>
      </c>
      <c r="N201" s="31">
        <v>0</v>
      </c>
      <c r="O201" s="31">
        <v>1</v>
      </c>
      <c r="P201" s="31">
        <v>0</v>
      </c>
      <c r="Q201" s="31">
        <v>0</v>
      </c>
      <c r="R201" s="31">
        <v>0</v>
      </c>
      <c r="S201" s="31">
        <v>0</v>
      </c>
      <c r="T201" s="31">
        <v>0</v>
      </c>
      <c r="U201" s="31">
        <v>0</v>
      </c>
      <c r="V201" s="31">
        <v>0</v>
      </c>
      <c r="W201" s="31"/>
      <c r="X201" s="31">
        <v>0</v>
      </c>
      <c r="Y201" s="31"/>
      <c r="Z201" s="31">
        <v>0</v>
      </c>
      <c r="AA201" s="3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4"/>
      <c r="BB201" s="34"/>
      <c r="BC201" s="34"/>
      <c r="BD201" s="34"/>
      <c r="BE201" s="34"/>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296">
        <v>0</v>
      </c>
      <c r="CD201" s="27">
        <v>0</v>
      </c>
      <c r="CE201" s="108"/>
      <c r="CF201" s="27">
        <v>0</v>
      </c>
    </row>
    <row r="202" spans="1:84" s="278" customFormat="1" ht="35.25" customHeight="1">
      <c r="A202" s="27" t="s">
        <v>12</v>
      </c>
      <c r="B202" s="27"/>
      <c r="C202" s="92" t="s">
        <v>13</v>
      </c>
      <c r="D202" s="66" t="s">
        <v>59</v>
      </c>
      <c r="E202" s="472" t="s">
        <v>15</v>
      </c>
      <c r="F202" s="472" t="s">
        <v>16</v>
      </c>
      <c r="G202" s="472" t="s">
        <v>445</v>
      </c>
      <c r="H202" s="472"/>
      <c r="I202" s="760" t="s">
        <v>17</v>
      </c>
      <c r="J202" s="760" t="s">
        <v>18</v>
      </c>
      <c r="K202" s="760" t="s">
        <v>19</v>
      </c>
      <c r="L202" s="26" t="s">
        <v>20</v>
      </c>
      <c r="M202" s="760" t="s">
        <v>21</v>
      </c>
      <c r="N202" s="554" t="s">
        <v>22</v>
      </c>
      <c r="O202" s="554" t="s">
        <v>23</v>
      </c>
      <c r="P202" s="554" t="s">
        <v>24</v>
      </c>
      <c r="Q202" s="554" t="s">
        <v>25</v>
      </c>
      <c r="R202" s="554" t="s">
        <v>1558</v>
      </c>
      <c r="S202" s="554" t="s">
        <v>1556</v>
      </c>
      <c r="T202" s="761" t="s">
        <v>1568</v>
      </c>
      <c r="U202" s="761" t="s">
        <v>1654</v>
      </c>
      <c r="V202" s="761" t="s">
        <v>1721</v>
      </c>
      <c r="W202" s="761"/>
      <c r="X202" s="761" t="s">
        <v>1721</v>
      </c>
      <c r="Y202" s="761"/>
      <c r="Z202" s="761" t="s">
        <v>1583</v>
      </c>
      <c r="AA202" s="761"/>
      <c r="AB202" s="27">
        <v>3</v>
      </c>
      <c r="AC202" s="27">
        <v>10</v>
      </c>
      <c r="AD202" s="27">
        <v>17</v>
      </c>
      <c r="AE202" s="27">
        <v>24</v>
      </c>
      <c r="AF202" s="27">
        <v>7</v>
      </c>
      <c r="AG202" s="27">
        <v>14</v>
      </c>
      <c r="AH202" s="27">
        <v>21</v>
      </c>
      <c r="AI202" s="27">
        <v>28</v>
      </c>
      <c r="AJ202" s="27">
        <v>6</v>
      </c>
      <c r="AK202" s="27">
        <v>13</v>
      </c>
      <c r="AL202" s="27">
        <v>20</v>
      </c>
      <c r="AM202" s="27">
        <v>27</v>
      </c>
      <c r="AN202" s="27">
        <v>3</v>
      </c>
      <c r="AO202" s="27">
        <v>10</v>
      </c>
      <c r="AP202" s="27"/>
      <c r="AQ202" s="27">
        <v>17</v>
      </c>
      <c r="AR202" s="27">
        <v>24</v>
      </c>
      <c r="AS202" s="27">
        <v>1</v>
      </c>
      <c r="AT202" s="27">
        <v>8</v>
      </c>
      <c r="AU202" s="27">
        <v>15</v>
      </c>
      <c r="AV202" s="27">
        <v>29</v>
      </c>
      <c r="AW202" s="27">
        <v>5</v>
      </c>
      <c r="AX202" s="27">
        <v>12</v>
      </c>
      <c r="AY202" s="27">
        <v>19</v>
      </c>
      <c r="AZ202" s="27">
        <v>26</v>
      </c>
      <c r="BA202" s="27">
        <v>3</v>
      </c>
      <c r="BB202" s="27">
        <v>10</v>
      </c>
      <c r="BC202" s="27">
        <v>17</v>
      </c>
      <c r="BD202" s="27">
        <v>24</v>
      </c>
      <c r="BE202" s="27">
        <v>31</v>
      </c>
      <c r="BF202" s="27">
        <v>7</v>
      </c>
      <c r="BG202" s="27">
        <v>14</v>
      </c>
      <c r="BH202" s="27">
        <v>21</v>
      </c>
      <c r="BI202" s="27">
        <v>28</v>
      </c>
      <c r="BJ202" s="27">
        <v>4</v>
      </c>
      <c r="BK202" s="27">
        <v>11</v>
      </c>
      <c r="BL202" s="27">
        <v>18</v>
      </c>
      <c r="BM202" s="27"/>
      <c r="BN202" s="27">
        <v>25</v>
      </c>
      <c r="BO202" s="27">
        <v>2</v>
      </c>
      <c r="BP202" s="27">
        <v>9</v>
      </c>
      <c r="BQ202" s="27">
        <v>16</v>
      </c>
      <c r="BR202" s="27">
        <v>30</v>
      </c>
      <c r="BS202" s="27">
        <v>6</v>
      </c>
      <c r="BT202" s="27">
        <v>13</v>
      </c>
      <c r="BU202" s="27">
        <v>20</v>
      </c>
      <c r="BV202" s="27">
        <v>27</v>
      </c>
      <c r="BW202" s="27">
        <v>4</v>
      </c>
      <c r="BX202" s="27"/>
      <c r="BY202" s="27">
        <v>11</v>
      </c>
      <c r="BZ202" s="27">
        <v>18</v>
      </c>
      <c r="CA202" s="27">
        <v>25</v>
      </c>
      <c r="CB202" s="24" t="s">
        <v>1583</v>
      </c>
      <c r="CC202" s="25"/>
      <c r="CD202" s="24" t="s">
        <v>1584</v>
      </c>
      <c r="CE202" s="279"/>
      <c r="CF202" s="26" t="s">
        <v>1721</v>
      </c>
    </row>
    <row r="203" spans="1:84" s="40" customFormat="1" ht="21" customHeight="1">
      <c r="A203" s="70"/>
      <c r="B203" s="70"/>
      <c r="C203" s="27"/>
      <c r="D203" s="28" t="s">
        <v>1629</v>
      </c>
      <c r="E203" s="46">
        <v>43483</v>
      </c>
      <c r="F203" s="46">
        <v>19333</v>
      </c>
      <c r="G203" s="528" t="s">
        <v>353</v>
      </c>
      <c r="H203" s="528"/>
      <c r="I203" s="31">
        <v>0</v>
      </c>
      <c r="J203" s="27">
        <v>0</v>
      </c>
      <c r="K203" s="31">
        <v>0</v>
      </c>
      <c r="L203" s="27">
        <v>0</v>
      </c>
      <c r="M203" s="31">
        <v>0</v>
      </c>
      <c r="N203" s="31">
        <v>1</v>
      </c>
      <c r="O203" s="31">
        <v>1</v>
      </c>
      <c r="P203" s="31">
        <v>0</v>
      </c>
      <c r="Q203" s="31">
        <v>1</v>
      </c>
      <c r="R203" s="31">
        <v>0</v>
      </c>
      <c r="S203" s="31">
        <v>1</v>
      </c>
      <c r="T203" s="31">
        <v>0</v>
      </c>
      <c r="U203" s="31">
        <v>0</v>
      </c>
      <c r="V203" s="31">
        <v>0</v>
      </c>
      <c r="W203" s="31"/>
      <c r="X203" s="31">
        <v>0</v>
      </c>
      <c r="Y203" s="31"/>
      <c r="Z203" s="31">
        <v>0</v>
      </c>
      <c r="AA203" s="3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4"/>
      <c r="BB203" s="34"/>
      <c r="BC203" s="34"/>
      <c r="BD203" s="34"/>
      <c r="BE203" s="34"/>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296">
        <v>0</v>
      </c>
      <c r="CD203" s="27">
        <v>0</v>
      </c>
      <c r="CE203" s="38"/>
      <c r="CF203" s="27">
        <v>0</v>
      </c>
    </row>
    <row r="204" spans="1:84" s="444" customFormat="1" ht="21" customHeight="1">
      <c r="A204" s="70"/>
      <c r="B204" s="70"/>
      <c r="C204" s="27"/>
      <c r="D204" s="28" t="s">
        <v>1760</v>
      </c>
      <c r="E204" s="46">
        <v>42836</v>
      </c>
      <c r="F204" s="46">
        <v>42894</v>
      </c>
      <c r="G204" s="528" t="s">
        <v>359</v>
      </c>
      <c r="H204" s="528"/>
      <c r="I204" s="31">
        <v>0</v>
      </c>
      <c r="J204" s="31">
        <v>0</v>
      </c>
      <c r="K204" s="31">
        <v>0</v>
      </c>
      <c r="L204" s="296">
        <v>0</v>
      </c>
      <c r="M204" s="31">
        <v>0</v>
      </c>
      <c r="N204" s="31">
        <v>0</v>
      </c>
      <c r="O204" s="31">
        <v>0</v>
      </c>
      <c r="P204" s="31">
        <v>0</v>
      </c>
      <c r="Q204" s="31">
        <v>0</v>
      </c>
      <c r="R204" s="31">
        <v>0</v>
      </c>
      <c r="S204" s="31">
        <v>0</v>
      </c>
      <c r="T204" s="31">
        <v>0</v>
      </c>
      <c r="U204" s="31">
        <v>0</v>
      </c>
      <c r="V204" s="31">
        <v>0</v>
      </c>
      <c r="W204" s="31"/>
      <c r="X204" s="31">
        <v>0</v>
      </c>
      <c r="Y204" s="31"/>
      <c r="Z204" s="31">
        <v>0</v>
      </c>
      <c r="AA204" s="3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4"/>
      <c r="BB204" s="34"/>
      <c r="BC204" s="34"/>
      <c r="BD204" s="34"/>
      <c r="BE204" s="34"/>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296">
        <f>SUM(AB204:AZ204)</f>
        <v>0</v>
      </c>
      <c r="CC204" s="40"/>
      <c r="CD204" s="27">
        <f>SUM(BA204:CA204)</f>
        <v>0</v>
      </c>
      <c r="CE204" s="38"/>
      <c r="CF204" s="27">
        <f>SUM(CB204,CD204)</f>
        <v>0</v>
      </c>
    </row>
    <row r="205" spans="1:84" s="378" customFormat="1" ht="15">
      <c r="E205" s="377"/>
      <c r="F205" s="380"/>
      <c r="G205" s="380"/>
      <c r="H205" s="380"/>
      <c r="I205" s="381"/>
      <c r="J205" s="381"/>
      <c r="K205" s="381"/>
      <c r="L205" s="381"/>
      <c r="M205" s="381"/>
      <c r="N205" s="381"/>
      <c r="O205" s="381"/>
      <c r="P205" s="381"/>
      <c r="Q205" s="381"/>
      <c r="R205" s="381"/>
      <c r="S205" s="381"/>
      <c r="T205" s="381"/>
      <c r="U205" s="381"/>
      <c r="V205" s="381"/>
      <c r="W205" s="381"/>
      <c r="X205" s="381"/>
      <c r="Y205" s="381"/>
      <c r="Z205" s="381"/>
      <c r="AA205" s="381"/>
      <c r="AB205" s="180"/>
      <c r="AV205" s="382"/>
      <c r="AX205" s="379"/>
      <c r="AY205" s="379"/>
      <c r="AZ205" s="379"/>
    </row>
    <row r="206" spans="1:84" s="378" customFormat="1" ht="30" customHeight="1">
      <c r="D206" s="575" t="s">
        <v>1729</v>
      </c>
      <c r="E206" s="377"/>
      <c r="F206" s="380"/>
      <c r="G206" s="380"/>
      <c r="H206" s="380"/>
      <c r="I206" s="381"/>
      <c r="J206" s="381"/>
      <c r="K206" s="381"/>
      <c r="L206" s="381"/>
      <c r="M206" s="381"/>
      <c r="N206" s="381"/>
      <c r="O206" s="381"/>
      <c r="P206" s="381"/>
      <c r="Q206" s="381"/>
      <c r="R206" s="381"/>
      <c r="S206" s="381"/>
      <c r="T206" s="381"/>
      <c r="U206" s="381"/>
      <c r="V206" s="381"/>
      <c r="W206" s="381"/>
      <c r="X206" s="381"/>
      <c r="Y206" s="381"/>
      <c r="Z206" s="381"/>
      <c r="AA206" s="381"/>
      <c r="AB206" s="180"/>
      <c r="AV206" s="382"/>
      <c r="AX206" s="379"/>
      <c r="AY206" s="379"/>
      <c r="AZ206" s="379"/>
    </row>
    <row r="207" spans="1:84" s="378" customFormat="1" ht="15">
      <c r="E207" s="377"/>
      <c r="F207" s="380"/>
      <c r="G207" s="380"/>
      <c r="H207" s="380"/>
      <c r="I207" s="381"/>
      <c r="J207" s="381"/>
      <c r="K207" s="381"/>
      <c r="L207" s="381"/>
      <c r="M207" s="381"/>
      <c r="N207" s="381"/>
      <c r="O207" s="381"/>
      <c r="P207" s="381"/>
      <c r="Q207" s="381"/>
      <c r="R207" s="381"/>
      <c r="S207" s="381"/>
      <c r="T207" s="381"/>
      <c r="U207" s="381"/>
      <c r="V207" s="381"/>
      <c r="W207" s="381"/>
      <c r="X207" s="381"/>
      <c r="Y207" s="381"/>
      <c r="Z207" s="381"/>
      <c r="AA207" s="381"/>
      <c r="AB207" s="180"/>
      <c r="AV207" s="382"/>
      <c r="AX207" s="379"/>
      <c r="AY207" s="379"/>
      <c r="AZ207" s="379"/>
    </row>
    <row r="208" spans="1:84" s="278" customFormat="1" ht="35.25" customHeight="1">
      <c r="A208" s="27" t="s">
        <v>12</v>
      </c>
      <c r="B208" s="27"/>
      <c r="C208" s="92" t="s">
        <v>13</v>
      </c>
      <c r="D208" s="66" t="s">
        <v>59</v>
      </c>
      <c r="E208" s="472" t="s">
        <v>15</v>
      </c>
      <c r="F208" s="472" t="s">
        <v>16</v>
      </c>
      <c r="G208" s="472" t="s">
        <v>445</v>
      </c>
      <c r="H208" s="472"/>
      <c r="I208" s="760" t="s">
        <v>17</v>
      </c>
      <c r="J208" s="760" t="s">
        <v>18</v>
      </c>
      <c r="K208" s="760" t="s">
        <v>19</v>
      </c>
      <c r="L208" s="26" t="s">
        <v>20</v>
      </c>
      <c r="M208" s="760" t="s">
        <v>21</v>
      </c>
      <c r="N208" s="554" t="s">
        <v>22</v>
      </c>
      <c r="O208" s="554" t="s">
        <v>23</v>
      </c>
      <c r="P208" s="554" t="s">
        <v>24</v>
      </c>
      <c r="Q208" s="554" t="s">
        <v>25</v>
      </c>
      <c r="R208" s="554" t="s">
        <v>1558</v>
      </c>
      <c r="S208" s="554" t="s">
        <v>1556</v>
      </c>
      <c r="T208" s="761" t="s">
        <v>1568</v>
      </c>
      <c r="U208" s="761" t="s">
        <v>1654</v>
      </c>
      <c r="V208" s="761" t="s">
        <v>1721</v>
      </c>
      <c r="W208" s="761"/>
      <c r="X208" s="761" t="s">
        <v>1721</v>
      </c>
      <c r="Y208" s="761"/>
      <c r="Z208" s="761" t="s">
        <v>1583</v>
      </c>
      <c r="AA208" s="761"/>
      <c r="AB208" s="27">
        <v>3</v>
      </c>
      <c r="AC208" s="27">
        <v>10</v>
      </c>
      <c r="AD208" s="27">
        <v>17</v>
      </c>
      <c r="AE208" s="27">
        <v>24</v>
      </c>
      <c r="AF208" s="27">
        <v>7</v>
      </c>
      <c r="AG208" s="27">
        <v>14</v>
      </c>
      <c r="AH208" s="27">
        <v>21</v>
      </c>
      <c r="AI208" s="27">
        <v>28</v>
      </c>
      <c r="AJ208" s="27">
        <v>6</v>
      </c>
      <c r="AK208" s="27">
        <v>13</v>
      </c>
      <c r="AL208" s="27">
        <v>20</v>
      </c>
      <c r="AM208" s="27">
        <v>27</v>
      </c>
      <c r="AN208" s="27">
        <v>3</v>
      </c>
      <c r="AO208" s="27">
        <v>10</v>
      </c>
      <c r="AP208" s="27"/>
      <c r="AQ208" s="27">
        <v>17</v>
      </c>
      <c r="AR208" s="27">
        <v>24</v>
      </c>
      <c r="AS208" s="27">
        <v>1</v>
      </c>
      <c r="AT208" s="27">
        <v>8</v>
      </c>
      <c r="AU208" s="27">
        <v>15</v>
      </c>
      <c r="AV208" s="27">
        <v>29</v>
      </c>
      <c r="AW208" s="27">
        <v>5</v>
      </c>
      <c r="AX208" s="27">
        <v>12</v>
      </c>
      <c r="AY208" s="27">
        <v>19</v>
      </c>
      <c r="AZ208" s="27">
        <v>26</v>
      </c>
      <c r="BA208" s="27">
        <v>3</v>
      </c>
      <c r="BB208" s="27">
        <v>10</v>
      </c>
      <c r="BC208" s="27">
        <v>17</v>
      </c>
      <c r="BD208" s="27">
        <v>24</v>
      </c>
      <c r="BE208" s="27">
        <v>31</v>
      </c>
      <c r="BF208" s="27">
        <v>7</v>
      </c>
      <c r="BG208" s="27">
        <v>14</v>
      </c>
      <c r="BH208" s="27">
        <v>21</v>
      </c>
      <c r="BI208" s="27">
        <v>28</v>
      </c>
      <c r="BJ208" s="27">
        <v>4</v>
      </c>
      <c r="BK208" s="27">
        <v>11</v>
      </c>
      <c r="BL208" s="27">
        <v>18</v>
      </c>
      <c r="BM208" s="27"/>
      <c r="BN208" s="27">
        <v>25</v>
      </c>
      <c r="BO208" s="27">
        <v>2</v>
      </c>
      <c r="BP208" s="27">
        <v>9</v>
      </c>
      <c r="BQ208" s="27">
        <v>16</v>
      </c>
      <c r="BR208" s="27">
        <v>30</v>
      </c>
      <c r="BS208" s="27">
        <v>6</v>
      </c>
      <c r="BT208" s="27">
        <v>13</v>
      </c>
      <c r="BU208" s="27">
        <v>20</v>
      </c>
      <c r="BV208" s="27">
        <v>27</v>
      </c>
      <c r="BW208" s="27">
        <v>4</v>
      </c>
      <c r="BX208" s="27"/>
      <c r="BY208" s="27">
        <v>11</v>
      </c>
      <c r="BZ208" s="27">
        <v>18</v>
      </c>
      <c r="CA208" s="27">
        <v>25</v>
      </c>
      <c r="CB208" s="24" t="s">
        <v>1583</v>
      </c>
      <c r="CC208" s="25"/>
      <c r="CD208" s="24" t="s">
        <v>1584</v>
      </c>
      <c r="CE208" s="279"/>
      <c r="CF208" s="26" t="s">
        <v>1721</v>
      </c>
    </row>
    <row r="209" spans="1:84" s="40" customFormat="1" ht="21" customHeight="1">
      <c r="A209" s="70"/>
      <c r="B209" s="70"/>
      <c r="C209" s="27"/>
      <c r="D209" s="28" t="s">
        <v>1732</v>
      </c>
      <c r="E209" s="46">
        <v>43672</v>
      </c>
      <c r="F209" s="46">
        <v>15407</v>
      </c>
      <c r="G209" s="528" t="s">
        <v>353</v>
      </c>
      <c r="H209" s="528"/>
      <c r="I209" s="31">
        <v>0</v>
      </c>
      <c r="J209" s="27">
        <v>0</v>
      </c>
      <c r="K209" s="31">
        <v>0</v>
      </c>
      <c r="L209" s="27">
        <v>0</v>
      </c>
      <c r="M209" s="31">
        <v>0</v>
      </c>
      <c r="N209" s="31">
        <v>0</v>
      </c>
      <c r="O209" s="31">
        <v>0</v>
      </c>
      <c r="P209" s="27">
        <v>0</v>
      </c>
      <c r="Q209" s="31">
        <v>0</v>
      </c>
      <c r="R209" s="31">
        <v>0</v>
      </c>
      <c r="S209" s="31">
        <v>0</v>
      </c>
      <c r="T209" s="31">
        <v>0</v>
      </c>
      <c r="U209" s="31">
        <v>0</v>
      </c>
      <c r="V209" s="31">
        <v>0</v>
      </c>
      <c r="W209" s="31"/>
      <c r="X209" s="31">
        <v>0</v>
      </c>
      <c r="Y209" s="31"/>
      <c r="Z209" s="31">
        <v>0</v>
      </c>
      <c r="AA209" s="31"/>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4"/>
      <c r="BB209" s="34"/>
      <c r="BC209" s="34"/>
      <c r="BD209" s="34"/>
      <c r="BE209" s="34"/>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296">
        <f t="shared" ref="CB209:CB216" si="29">SUM(AB209:AZ209)</f>
        <v>0</v>
      </c>
      <c r="CD209" s="27">
        <f t="shared" ref="CD209:CD216" si="30">SUM(BA209:CA209)</f>
        <v>0</v>
      </c>
      <c r="CE209" s="38"/>
      <c r="CF209" s="27">
        <f t="shared" ref="CF209:CF216" si="31">SUM(CB209,CD209)</f>
        <v>0</v>
      </c>
    </row>
    <row r="210" spans="1:84" s="444" customFormat="1" ht="21" customHeight="1">
      <c r="A210" s="27"/>
      <c r="B210" s="27"/>
      <c r="C210" s="27"/>
      <c r="D210" s="28" t="s">
        <v>261</v>
      </c>
      <c r="E210" s="41">
        <v>35161</v>
      </c>
      <c r="F210" s="46">
        <v>24435</v>
      </c>
      <c r="G210" s="528" t="s">
        <v>353</v>
      </c>
      <c r="H210" s="528"/>
      <c r="I210" s="31">
        <v>0</v>
      </c>
      <c r="J210" s="31">
        <v>0</v>
      </c>
      <c r="K210" s="31">
        <v>0</v>
      </c>
      <c r="L210" s="296">
        <v>0</v>
      </c>
      <c r="M210" s="31">
        <v>0</v>
      </c>
      <c r="N210" s="31">
        <v>0</v>
      </c>
      <c r="O210" s="31">
        <v>0</v>
      </c>
      <c r="P210" s="31">
        <v>0</v>
      </c>
      <c r="Q210" s="31">
        <v>0</v>
      </c>
      <c r="R210" s="31">
        <v>0</v>
      </c>
      <c r="S210" s="31">
        <v>0</v>
      </c>
      <c r="T210" s="31">
        <v>0</v>
      </c>
      <c r="U210" s="31">
        <v>0</v>
      </c>
      <c r="V210" s="31">
        <v>0</v>
      </c>
      <c r="W210" s="31"/>
      <c r="X210" s="31">
        <v>0</v>
      </c>
      <c r="Y210" s="31"/>
      <c r="Z210" s="31">
        <v>0</v>
      </c>
      <c r="AA210" s="31"/>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4"/>
      <c r="BB210" s="34"/>
      <c r="BC210" s="34"/>
      <c r="BD210" s="34"/>
      <c r="BE210" s="34"/>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296">
        <f t="shared" si="29"/>
        <v>0</v>
      </c>
      <c r="CC210" s="40"/>
      <c r="CD210" s="27">
        <f t="shared" si="30"/>
        <v>0</v>
      </c>
      <c r="CE210" s="38"/>
      <c r="CF210" s="27">
        <f t="shared" si="31"/>
        <v>0</v>
      </c>
    </row>
    <row r="211" spans="1:84" s="444" customFormat="1" ht="21" customHeight="1">
      <c r="A211" s="51"/>
      <c r="B211" s="51"/>
      <c r="C211" s="27"/>
      <c r="D211" s="28" t="s">
        <v>180</v>
      </c>
      <c r="E211" s="46">
        <v>39264</v>
      </c>
      <c r="F211" s="46">
        <v>21552</v>
      </c>
      <c r="G211" s="528" t="s">
        <v>353</v>
      </c>
      <c r="H211" s="528"/>
      <c r="I211" s="31">
        <v>0</v>
      </c>
      <c r="J211" s="31">
        <v>0</v>
      </c>
      <c r="K211" s="31">
        <v>0</v>
      </c>
      <c r="L211" s="296">
        <v>0</v>
      </c>
      <c r="M211" s="31">
        <v>0</v>
      </c>
      <c r="N211" s="31">
        <v>0</v>
      </c>
      <c r="O211" s="31">
        <v>0</v>
      </c>
      <c r="P211" s="31">
        <v>0</v>
      </c>
      <c r="Q211" s="31">
        <v>0</v>
      </c>
      <c r="R211" s="31">
        <v>0</v>
      </c>
      <c r="S211" s="31">
        <v>0</v>
      </c>
      <c r="T211" s="31">
        <v>0</v>
      </c>
      <c r="U211" s="31">
        <v>0</v>
      </c>
      <c r="V211" s="31">
        <v>0</v>
      </c>
      <c r="W211" s="31"/>
      <c r="X211" s="31">
        <v>0</v>
      </c>
      <c r="Y211" s="31"/>
      <c r="Z211" s="31">
        <v>0</v>
      </c>
      <c r="AA211" s="31"/>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4"/>
      <c r="BB211" s="34"/>
      <c r="BC211" s="34"/>
      <c r="BD211" s="34"/>
      <c r="BE211" s="34"/>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296">
        <f t="shared" si="29"/>
        <v>0</v>
      </c>
      <c r="CC211" s="40"/>
      <c r="CD211" s="27">
        <f t="shared" si="30"/>
        <v>0</v>
      </c>
      <c r="CE211" s="38"/>
      <c r="CF211" s="27">
        <f t="shared" si="31"/>
        <v>0</v>
      </c>
    </row>
    <row r="212" spans="1:84" s="444" customFormat="1" ht="21" customHeight="1">
      <c r="A212" s="51"/>
      <c r="B212" s="51"/>
      <c r="C212" s="27"/>
      <c r="D212" s="28" t="s">
        <v>691</v>
      </c>
      <c r="E212" s="46">
        <v>40107</v>
      </c>
      <c r="F212" s="46">
        <v>32528</v>
      </c>
      <c r="G212" s="528" t="s">
        <v>353</v>
      </c>
      <c r="H212" s="528"/>
      <c r="I212" s="31">
        <v>0</v>
      </c>
      <c r="J212" s="31">
        <v>0</v>
      </c>
      <c r="K212" s="31">
        <v>0</v>
      </c>
      <c r="L212" s="296">
        <v>0</v>
      </c>
      <c r="M212" s="31">
        <v>0</v>
      </c>
      <c r="N212" s="31">
        <v>0</v>
      </c>
      <c r="O212" s="31">
        <v>0</v>
      </c>
      <c r="P212" s="31">
        <v>0</v>
      </c>
      <c r="Q212" s="31">
        <v>0</v>
      </c>
      <c r="R212" s="31">
        <v>0</v>
      </c>
      <c r="S212" s="31">
        <v>0</v>
      </c>
      <c r="T212" s="31">
        <v>0</v>
      </c>
      <c r="U212" s="31">
        <v>0</v>
      </c>
      <c r="V212" s="31">
        <v>0</v>
      </c>
      <c r="W212" s="31"/>
      <c r="X212" s="31">
        <v>0</v>
      </c>
      <c r="Y212" s="31"/>
      <c r="Z212" s="31">
        <v>0</v>
      </c>
      <c r="AA212" s="31"/>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4"/>
      <c r="BB212" s="34"/>
      <c r="BC212" s="34"/>
      <c r="BD212" s="34"/>
      <c r="BE212" s="34"/>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296">
        <f t="shared" si="29"/>
        <v>0</v>
      </c>
      <c r="CC212" s="40"/>
      <c r="CD212" s="27">
        <f t="shared" si="30"/>
        <v>0</v>
      </c>
      <c r="CE212" s="38"/>
      <c r="CF212" s="27">
        <f t="shared" si="31"/>
        <v>0</v>
      </c>
    </row>
    <row r="213" spans="1:84" s="444" customFormat="1" ht="21" customHeight="1">
      <c r="A213" s="70"/>
      <c r="B213" s="70"/>
      <c r="C213" s="27"/>
      <c r="D213" s="28" t="s">
        <v>310</v>
      </c>
      <c r="E213" s="46">
        <v>40513</v>
      </c>
      <c r="F213" s="46">
        <v>40534</v>
      </c>
      <c r="G213" s="528" t="s">
        <v>353</v>
      </c>
      <c r="H213" s="528"/>
      <c r="I213" s="31">
        <v>0</v>
      </c>
      <c r="J213" s="31">
        <v>0</v>
      </c>
      <c r="K213" s="31">
        <v>0</v>
      </c>
      <c r="L213" s="296">
        <v>0</v>
      </c>
      <c r="M213" s="31">
        <v>0</v>
      </c>
      <c r="N213" s="31">
        <v>0</v>
      </c>
      <c r="O213" s="31">
        <v>0</v>
      </c>
      <c r="P213" s="31">
        <v>0</v>
      </c>
      <c r="Q213" s="31">
        <v>0</v>
      </c>
      <c r="R213" s="31">
        <v>0</v>
      </c>
      <c r="S213" s="31">
        <v>0</v>
      </c>
      <c r="T213" s="31">
        <v>0</v>
      </c>
      <c r="U213" s="31">
        <v>0</v>
      </c>
      <c r="V213" s="31">
        <v>0</v>
      </c>
      <c r="W213" s="31"/>
      <c r="X213" s="31">
        <v>0</v>
      </c>
      <c r="Y213" s="31"/>
      <c r="Z213" s="31">
        <v>0</v>
      </c>
      <c r="AA213" s="31"/>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4"/>
      <c r="BB213" s="34"/>
      <c r="BC213" s="34"/>
      <c r="BD213" s="34"/>
      <c r="BE213" s="34"/>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296">
        <f t="shared" si="29"/>
        <v>0</v>
      </c>
      <c r="CC213" s="40"/>
      <c r="CD213" s="27">
        <f t="shared" si="30"/>
        <v>0</v>
      </c>
      <c r="CE213" s="38"/>
      <c r="CF213" s="27">
        <f t="shared" si="31"/>
        <v>0</v>
      </c>
    </row>
    <row r="214" spans="1:84" s="444" customFormat="1" ht="21" customHeight="1">
      <c r="A214" s="70"/>
      <c r="B214" s="70"/>
      <c r="C214" s="27"/>
      <c r="D214" s="28" t="s">
        <v>323</v>
      </c>
      <c r="E214" s="41">
        <v>41263</v>
      </c>
      <c r="F214" s="46">
        <v>42662</v>
      </c>
      <c r="G214" s="528" t="s">
        <v>353</v>
      </c>
      <c r="H214" s="528"/>
      <c r="I214" s="31">
        <v>0</v>
      </c>
      <c r="J214" s="31">
        <v>0</v>
      </c>
      <c r="K214" s="31">
        <v>0</v>
      </c>
      <c r="L214" s="296">
        <v>0</v>
      </c>
      <c r="M214" s="31">
        <v>0</v>
      </c>
      <c r="N214" s="31">
        <v>0</v>
      </c>
      <c r="O214" s="31">
        <v>0</v>
      </c>
      <c r="P214" s="31">
        <v>0</v>
      </c>
      <c r="Q214" s="31">
        <v>0</v>
      </c>
      <c r="R214" s="31">
        <v>0</v>
      </c>
      <c r="S214" s="31">
        <v>0</v>
      </c>
      <c r="T214" s="31">
        <v>0</v>
      </c>
      <c r="U214" s="31">
        <v>0</v>
      </c>
      <c r="V214" s="31">
        <v>0</v>
      </c>
      <c r="W214" s="31"/>
      <c r="X214" s="31">
        <v>0</v>
      </c>
      <c r="Y214" s="31"/>
      <c r="Z214" s="31">
        <v>0</v>
      </c>
      <c r="AA214" s="31"/>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4"/>
      <c r="BB214" s="34"/>
      <c r="BC214" s="34"/>
      <c r="BD214" s="34"/>
      <c r="BE214" s="34"/>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296">
        <f t="shared" si="29"/>
        <v>0</v>
      </c>
      <c r="CC214" s="40"/>
      <c r="CD214" s="27">
        <f t="shared" si="30"/>
        <v>0</v>
      </c>
      <c r="CE214" s="38"/>
      <c r="CF214" s="27">
        <f t="shared" si="31"/>
        <v>0</v>
      </c>
    </row>
    <row r="215" spans="1:84" s="444" customFormat="1" ht="21" customHeight="1">
      <c r="A215" s="70"/>
      <c r="B215" s="70"/>
      <c r="C215" s="27"/>
      <c r="D215" s="28" t="s">
        <v>324</v>
      </c>
      <c r="E215" s="41">
        <v>41289</v>
      </c>
      <c r="F215" s="46">
        <v>41253</v>
      </c>
      <c r="G215" s="528" t="s">
        <v>353</v>
      </c>
      <c r="H215" s="528"/>
      <c r="I215" s="31">
        <v>0</v>
      </c>
      <c r="J215" s="31">
        <v>0</v>
      </c>
      <c r="K215" s="31">
        <v>0</v>
      </c>
      <c r="L215" s="296">
        <v>0</v>
      </c>
      <c r="M215" s="31">
        <v>0</v>
      </c>
      <c r="N215" s="31">
        <v>0</v>
      </c>
      <c r="O215" s="31">
        <v>0</v>
      </c>
      <c r="P215" s="31">
        <v>0</v>
      </c>
      <c r="Q215" s="31">
        <v>0</v>
      </c>
      <c r="R215" s="31">
        <v>0</v>
      </c>
      <c r="S215" s="31">
        <v>0</v>
      </c>
      <c r="T215" s="31">
        <v>0</v>
      </c>
      <c r="U215" s="31">
        <v>0</v>
      </c>
      <c r="V215" s="31">
        <v>0</v>
      </c>
      <c r="W215" s="31"/>
      <c r="X215" s="31">
        <v>0</v>
      </c>
      <c r="Y215" s="31"/>
      <c r="Z215" s="31">
        <v>0</v>
      </c>
      <c r="AA215" s="31"/>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4"/>
      <c r="BB215" s="34"/>
      <c r="BC215" s="34"/>
      <c r="BD215" s="34"/>
      <c r="BE215" s="34"/>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296">
        <f t="shared" si="29"/>
        <v>0</v>
      </c>
      <c r="CC215" s="40"/>
      <c r="CD215" s="27">
        <f t="shared" si="30"/>
        <v>0</v>
      </c>
      <c r="CE215" s="38"/>
      <c r="CF215" s="27">
        <f t="shared" si="31"/>
        <v>0</v>
      </c>
    </row>
    <row r="216" spans="1:84" s="444" customFormat="1" ht="21" customHeight="1">
      <c r="A216" s="70"/>
      <c r="B216" s="70"/>
      <c r="C216" s="27"/>
      <c r="D216" s="28" t="s">
        <v>339</v>
      </c>
      <c r="E216" s="46">
        <v>42657</v>
      </c>
      <c r="F216" s="46">
        <v>35121</v>
      </c>
      <c r="G216" s="528" t="s">
        <v>353</v>
      </c>
      <c r="H216" s="528"/>
      <c r="I216" s="31">
        <v>0</v>
      </c>
      <c r="J216" s="31">
        <v>0</v>
      </c>
      <c r="K216" s="31">
        <v>0</v>
      </c>
      <c r="L216" s="296">
        <v>0</v>
      </c>
      <c r="M216" s="31">
        <v>0</v>
      </c>
      <c r="N216" s="31">
        <v>0</v>
      </c>
      <c r="O216" s="31">
        <v>0</v>
      </c>
      <c r="P216" s="31">
        <v>0</v>
      </c>
      <c r="Q216" s="31">
        <v>0</v>
      </c>
      <c r="R216" s="31">
        <v>0</v>
      </c>
      <c r="S216" s="31">
        <v>0</v>
      </c>
      <c r="T216" s="31">
        <v>0</v>
      </c>
      <c r="U216" s="31">
        <v>0</v>
      </c>
      <c r="V216" s="31">
        <v>0</v>
      </c>
      <c r="W216" s="31"/>
      <c r="X216" s="31">
        <v>0</v>
      </c>
      <c r="Y216" s="31"/>
      <c r="Z216" s="31">
        <v>0</v>
      </c>
      <c r="AA216" s="31"/>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4"/>
      <c r="BB216" s="34"/>
      <c r="BC216" s="34"/>
      <c r="BD216" s="34"/>
      <c r="BE216" s="34"/>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296">
        <f t="shared" si="29"/>
        <v>0</v>
      </c>
      <c r="CC216" s="40"/>
      <c r="CD216" s="27">
        <f t="shared" si="30"/>
        <v>0</v>
      </c>
      <c r="CE216" s="38"/>
      <c r="CF216" s="27">
        <f t="shared" si="31"/>
        <v>0</v>
      </c>
    </row>
    <row r="217" spans="1:84" s="378" customFormat="1" ht="15">
      <c r="E217" s="377"/>
      <c r="F217" s="380"/>
      <c r="G217" s="380"/>
      <c r="H217" s="380"/>
      <c r="I217" s="381"/>
      <c r="J217" s="381"/>
      <c r="K217" s="381"/>
      <c r="L217" s="381"/>
      <c r="M217" s="381"/>
      <c r="N217" s="381"/>
      <c r="O217" s="381"/>
      <c r="P217" s="381"/>
      <c r="Q217" s="381"/>
      <c r="R217" s="381"/>
      <c r="S217" s="381"/>
      <c r="T217" s="381"/>
      <c r="U217" s="381"/>
      <c r="V217" s="381"/>
      <c r="W217" s="381"/>
      <c r="X217" s="381"/>
      <c r="Y217" s="381"/>
      <c r="Z217" s="381"/>
      <c r="AA217" s="381"/>
      <c r="AB217" s="180"/>
      <c r="AV217" s="382"/>
      <c r="AX217" s="379"/>
      <c r="AY217" s="379"/>
      <c r="AZ217" s="379"/>
    </row>
    <row r="218" spans="1:84" ht="44.25" customHeight="1">
      <c r="C218" s="2"/>
      <c r="D218" s="86" t="s">
        <v>1620</v>
      </c>
      <c r="E218" s="3"/>
      <c r="G218" s="473"/>
      <c r="H218" s="473"/>
      <c r="I218" s="76"/>
      <c r="J218" s="76"/>
      <c r="K218" s="76"/>
      <c r="L218" s="76"/>
      <c r="M218" s="76"/>
      <c r="N218" s="76"/>
      <c r="O218" s="76"/>
      <c r="P218" s="76"/>
      <c r="Q218" s="76"/>
      <c r="R218" s="76"/>
      <c r="S218" s="76"/>
      <c r="T218" s="76"/>
      <c r="U218" s="76"/>
      <c r="V218" s="76"/>
      <c r="W218" s="76"/>
      <c r="X218" s="76"/>
      <c r="Y218" s="76"/>
      <c r="Z218" s="76"/>
      <c r="AA218" s="76"/>
      <c r="CB218" s="64"/>
      <c r="CC218" s="64"/>
      <c r="CD218" s="64"/>
      <c r="CE218" s="76"/>
      <c r="CF218" s="64"/>
    </row>
    <row r="219" spans="1:84" ht="15.95" customHeight="1">
      <c r="C219" s="2"/>
      <c r="D219" s="2"/>
      <c r="E219" s="3"/>
      <c r="G219" s="473"/>
      <c r="H219" s="473"/>
      <c r="I219" s="76"/>
      <c r="J219" s="76"/>
      <c r="K219" s="76"/>
      <c r="L219" s="76"/>
      <c r="M219" s="76"/>
      <c r="N219" s="76"/>
      <c r="O219" s="76"/>
      <c r="P219" s="76"/>
      <c r="Q219" s="76"/>
      <c r="R219" s="76"/>
      <c r="S219" s="76"/>
      <c r="T219" s="76"/>
      <c r="U219" s="76"/>
      <c r="V219" s="76"/>
      <c r="W219" s="76"/>
      <c r="X219" s="76"/>
      <c r="Y219" s="76"/>
      <c r="Z219" s="76"/>
      <c r="AA219" s="76"/>
      <c r="CB219" s="64"/>
      <c r="CC219" s="64"/>
      <c r="CD219" s="64"/>
      <c r="CE219" s="76"/>
      <c r="CF219" s="64"/>
    </row>
    <row r="220" spans="1:84" s="279" customFormat="1" ht="34.5" customHeight="1">
      <c r="A220" s="554" t="s">
        <v>12</v>
      </c>
      <c r="B220" s="554"/>
      <c r="C220" s="586" t="s">
        <v>13</v>
      </c>
      <c r="D220" s="587" t="s">
        <v>59</v>
      </c>
      <c r="E220" s="472" t="s">
        <v>15</v>
      </c>
      <c r="F220" s="472" t="s">
        <v>16</v>
      </c>
      <c r="G220" s="687" t="s">
        <v>445</v>
      </c>
      <c r="H220" s="687"/>
      <c r="I220" s="554" t="s">
        <v>17</v>
      </c>
      <c r="J220" s="554" t="s">
        <v>18</v>
      </c>
      <c r="K220" s="554" t="s">
        <v>19</v>
      </c>
      <c r="L220" s="554" t="s">
        <v>20</v>
      </c>
      <c r="M220" s="760" t="s">
        <v>21</v>
      </c>
      <c r="N220" s="760" t="s">
        <v>22</v>
      </c>
      <c r="O220" s="554" t="s">
        <v>23</v>
      </c>
      <c r="P220" s="554" t="s">
        <v>24</v>
      </c>
      <c r="Q220" s="554" t="s">
        <v>25</v>
      </c>
      <c r="R220" s="554" t="s">
        <v>1558</v>
      </c>
      <c r="S220" s="554" t="s">
        <v>1556</v>
      </c>
      <c r="T220" s="554" t="s">
        <v>1566</v>
      </c>
      <c r="U220" s="554"/>
      <c r="V220" s="554" t="s">
        <v>1566</v>
      </c>
      <c r="W220" s="554"/>
      <c r="X220" s="554" t="s">
        <v>1566</v>
      </c>
      <c r="Y220" s="554"/>
      <c r="Z220" s="554" t="s">
        <v>1583</v>
      </c>
      <c r="AA220" s="554"/>
      <c r="AB220" s="554">
        <v>2</v>
      </c>
      <c r="AC220" s="554">
        <v>9</v>
      </c>
      <c r="AD220" s="554">
        <v>16</v>
      </c>
      <c r="AE220" s="554"/>
      <c r="AF220" s="554">
        <v>30</v>
      </c>
      <c r="AG220" s="554">
        <v>6</v>
      </c>
      <c r="AH220" s="554">
        <v>13</v>
      </c>
      <c r="AI220" s="554">
        <v>20</v>
      </c>
      <c r="AJ220" s="554">
        <v>27</v>
      </c>
      <c r="AK220" s="554">
        <v>6</v>
      </c>
      <c r="AL220" s="554">
        <v>13</v>
      </c>
      <c r="AM220" s="554">
        <v>27</v>
      </c>
      <c r="AN220" s="554">
        <v>3</v>
      </c>
      <c r="AO220" s="554">
        <v>10</v>
      </c>
      <c r="AP220" s="554"/>
      <c r="AQ220" s="554">
        <v>17</v>
      </c>
      <c r="AR220" s="554">
        <v>24</v>
      </c>
      <c r="AS220" s="554">
        <v>1</v>
      </c>
      <c r="AT220" s="554">
        <v>8</v>
      </c>
      <c r="AU220" s="554">
        <v>15</v>
      </c>
      <c r="AV220" s="554">
        <v>29</v>
      </c>
      <c r="AW220" s="554">
        <v>5</v>
      </c>
      <c r="AX220" s="554">
        <v>12</v>
      </c>
      <c r="AY220" s="554">
        <v>19</v>
      </c>
      <c r="AZ220" s="554">
        <v>26</v>
      </c>
      <c r="BA220" s="554">
        <v>3</v>
      </c>
      <c r="BB220" s="554">
        <v>10</v>
      </c>
      <c r="BC220" s="554">
        <v>17</v>
      </c>
      <c r="BD220" s="554"/>
      <c r="BE220" s="554">
        <v>24</v>
      </c>
      <c r="BF220" s="554">
        <v>31</v>
      </c>
      <c r="BG220" s="554">
        <v>7</v>
      </c>
      <c r="BH220" s="554">
        <v>14</v>
      </c>
      <c r="BI220" s="554">
        <v>28</v>
      </c>
      <c r="BJ220" s="554">
        <v>4</v>
      </c>
      <c r="BK220" s="554">
        <v>11</v>
      </c>
      <c r="BL220" s="554">
        <v>18</v>
      </c>
      <c r="BM220" s="554"/>
      <c r="BN220" s="554">
        <v>25</v>
      </c>
      <c r="BO220" s="554">
        <v>2</v>
      </c>
      <c r="BP220" s="554">
        <v>9</v>
      </c>
      <c r="BQ220" s="554">
        <v>16</v>
      </c>
      <c r="BR220" s="554">
        <v>23</v>
      </c>
      <c r="BS220" s="554">
        <v>30</v>
      </c>
      <c r="BT220" s="554">
        <v>6</v>
      </c>
      <c r="BU220" s="554">
        <v>13</v>
      </c>
      <c r="BV220" s="554">
        <v>27</v>
      </c>
      <c r="BW220" s="554">
        <v>4</v>
      </c>
      <c r="BX220" s="554"/>
      <c r="BY220" s="554">
        <v>11</v>
      </c>
      <c r="BZ220" s="554">
        <v>18</v>
      </c>
      <c r="CA220" s="554">
        <v>25</v>
      </c>
      <c r="CB220" s="24" t="s">
        <v>1583</v>
      </c>
      <c r="CC220" s="25"/>
      <c r="CD220" s="24" t="s">
        <v>1584</v>
      </c>
      <c r="CF220" s="26" t="s">
        <v>1566</v>
      </c>
    </row>
    <row r="221" spans="1:84" s="444" customFormat="1" ht="21" customHeight="1">
      <c r="A221" s="70"/>
      <c r="B221" s="70"/>
      <c r="C221" s="27"/>
      <c r="D221" s="28" t="s">
        <v>182</v>
      </c>
      <c r="E221" s="29">
        <v>40556</v>
      </c>
      <c r="F221" s="46">
        <v>37222</v>
      </c>
      <c r="G221" s="528" t="s">
        <v>353</v>
      </c>
      <c r="H221" s="528"/>
      <c r="I221" s="31"/>
      <c r="J221" s="31"/>
      <c r="K221" s="31"/>
      <c r="L221" s="296"/>
      <c r="M221" s="31">
        <v>0</v>
      </c>
      <c r="N221" s="31">
        <v>0</v>
      </c>
      <c r="O221" s="31">
        <v>0</v>
      </c>
      <c r="P221" s="31">
        <v>0</v>
      </c>
      <c r="Q221" s="31">
        <v>0</v>
      </c>
      <c r="R221" s="31">
        <v>0</v>
      </c>
      <c r="S221" s="31">
        <v>0</v>
      </c>
      <c r="T221" s="31">
        <v>0</v>
      </c>
      <c r="U221" s="31"/>
      <c r="V221" s="31">
        <v>0</v>
      </c>
      <c r="W221" s="31"/>
      <c r="X221" s="31">
        <v>0</v>
      </c>
      <c r="Y221" s="31"/>
      <c r="Z221" s="31">
        <v>0</v>
      </c>
      <c r="AA221" s="31"/>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4"/>
      <c r="BB221" s="34"/>
      <c r="BC221" s="34"/>
      <c r="BD221" s="34"/>
      <c r="BE221" s="34"/>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296">
        <f t="shared" ref="CB221:CB228" si="32">SUM(AB221:AZ221)</f>
        <v>0</v>
      </c>
      <c r="CC221" s="40"/>
      <c r="CD221" s="27">
        <f t="shared" ref="CD221:CD228" si="33">SUM(BA221:CA221)</f>
        <v>0</v>
      </c>
      <c r="CE221" s="38"/>
      <c r="CF221" s="27">
        <f>SUM(CB221,CD221)</f>
        <v>0</v>
      </c>
    </row>
    <row r="222" spans="1:84" s="40" customFormat="1" ht="21" customHeight="1">
      <c r="A222" s="70"/>
      <c r="B222" s="70"/>
      <c r="C222" s="27"/>
      <c r="D222" s="28" t="s">
        <v>122</v>
      </c>
      <c r="E222" s="29">
        <v>41919</v>
      </c>
      <c r="F222" s="46">
        <v>41900</v>
      </c>
      <c r="G222" s="528" t="s">
        <v>355</v>
      </c>
      <c r="H222" s="528"/>
      <c r="I222" s="31">
        <v>0</v>
      </c>
      <c r="J222" s="31">
        <v>0</v>
      </c>
      <c r="K222" s="31">
        <v>0</v>
      </c>
      <c r="L222" s="296">
        <v>0</v>
      </c>
      <c r="M222" s="31">
        <v>0</v>
      </c>
      <c r="N222" s="31">
        <v>0</v>
      </c>
      <c r="O222" s="31">
        <v>0</v>
      </c>
      <c r="P222" s="31">
        <v>0</v>
      </c>
      <c r="Q222" s="31">
        <v>0</v>
      </c>
      <c r="R222" s="31">
        <v>0</v>
      </c>
      <c r="S222" s="31">
        <v>0</v>
      </c>
      <c r="T222" s="31">
        <v>0</v>
      </c>
      <c r="U222" s="31"/>
      <c r="V222" s="31">
        <v>0</v>
      </c>
      <c r="W222" s="31"/>
      <c r="X222" s="31">
        <v>0</v>
      </c>
      <c r="Y222" s="31"/>
      <c r="Z222" s="31">
        <v>0</v>
      </c>
      <c r="AA222" s="31"/>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4"/>
      <c r="BB222" s="34"/>
      <c r="BC222" s="34"/>
      <c r="BD222" s="34"/>
      <c r="BE222" s="34"/>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296">
        <f t="shared" si="32"/>
        <v>0</v>
      </c>
      <c r="CD222" s="27">
        <f t="shared" si="33"/>
        <v>0</v>
      </c>
      <c r="CE222" s="38"/>
      <c r="CF222" s="27">
        <f>SUM(CB222:CD222)</f>
        <v>0</v>
      </c>
    </row>
    <row r="223" spans="1:84" s="40" customFormat="1" ht="21" customHeight="1">
      <c r="A223" s="70"/>
      <c r="B223" s="70"/>
      <c r="C223" s="27"/>
      <c r="D223" s="28" t="s">
        <v>329</v>
      </c>
      <c r="E223" s="41">
        <v>41827</v>
      </c>
      <c r="F223" s="46">
        <v>41827</v>
      </c>
      <c r="G223" s="528" t="s">
        <v>356</v>
      </c>
      <c r="H223" s="528"/>
      <c r="I223" s="31">
        <v>0</v>
      </c>
      <c r="J223" s="31">
        <v>0</v>
      </c>
      <c r="K223" s="31">
        <v>0</v>
      </c>
      <c r="L223" s="296">
        <v>0</v>
      </c>
      <c r="M223" s="31">
        <v>0</v>
      </c>
      <c r="N223" s="31">
        <v>0</v>
      </c>
      <c r="O223" s="31">
        <v>0</v>
      </c>
      <c r="P223" s="31">
        <v>0</v>
      </c>
      <c r="Q223" s="31">
        <v>0</v>
      </c>
      <c r="R223" s="31">
        <v>0</v>
      </c>
      <c r="S223" s="31">
        <v>0</v>
      </c>
      <c r="T223" s="31">
        <v>0</v>
      </c>
      <c r="U223" s="31"/>
      <c r="V223" s="31">
        <v>0</v>
      </c>
      <c r="W223" s="31"/>
      <c r="X223" s="31">
        <v>0</v>
      </c>
      <c r="Y223" s="31"/>
      <c r="Z223" s="31">
        <v>0</v>
      </c>
      <c r="AA223" s="31"/>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4"/>
      <c r="BB223" s="34"/>
      <c r="BC223" s="34"/>
      <c r="BD223" s="34"/>
      <c r="BE223" s="34"/>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296">
        <f t="shared" si="32"/>
        <v>0</v>
      </c>
      <c r="CD223" s="27">
        <f t="shared" si="33"/>
        <v>0</v>
      </c>
      <c r="CE223" s="38"/>
      <c r="CF223" s="27">
        <f>SUM(CB223:CD223)</f>
        <v>0</v>
      </c>
    </row>
    <row r="224" spans="1:84" s="444" customFormat="1" ht="21" customHeight="1">
      <c r="A224" s="70"/>
      <c r="B224" s="70"/>
      <c r="C224" s="27"/>
      <c r="D224" s="28" t="s">
        <v>131</v>
      </c>
      <c r="E224" s="29">
        <v>42478</v>
      </c>
      <c r="F224" s="46">
        <v>42333</v>
      </c>
      <c r="G224" s="528" t="s">
        <v>359</v>
      </c>
      <c r="H224" s="528"/>
      <c r="I224" s="31"/>
      <c r="J224" s="296"/>
      <c r="K224" s="31"/>
      <c r="L224" s="296"/>
      <c r="M224" s="31">
        <v>0</v>
      </c>
      <c r="N224" s="31">
        <v>0</v>
      </c>
      <c r="O224" s="31">
        <v>0</v>
      </c>
      <c r="P224" s="31">
        <v>0</v>
      </c>
      <c r="Q224" s="31">
        <v>0</v>
      </c>
      <c r="R224" s="31">
        <v>0</v>
      </c>
      <c r="S224" s="31">
        <v>0</v>
      </c>
      <c r="T224" s="31">
        <v>0</v>
      </c>
      <c r="U224" s="31"/>
      <c r="V224" s="31">
        <v>0</v>
      </c>
      <c r="W224" s="31"/>
      <c r="X224" s="31">
        <v>0</v>
      </c>
      <c r="Y224" s="31"/>
      <c r="Z224" s="31">
        <v>0</v>
      </c>
      <c r="AA224" s="31"/>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4"/>
      <c r="BB224" s="34"/>
      <c r="BC224" s="34"/>
      <c r="BD224" s="34"/>
      <c r="BE224" s="34"/>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296">
        <f t="shared" si="32"/>
        <v>0</v>
      </c>
      <c r="CC224" s="40"/>
      <c r="CD224" s="27">
        <f t="shared" si="33"/>
        <v>0</v>
      </c>
      <c r="CE224" s="38"/>
      <c r="CF224" s="27">
        <f>SUM(CB224,CD224)</f>
        <v>0</v>
      </c>
    </row>
    <row r="225" spans="1:84" s="444" customFormat="1" ht="21" customHeight="1">
      <c r="A225" s="70"/>
      <c r="B225" s="70"/>
      <c r="C225" s="27"/>
      <c r="D225" s="28" t="s">
        <v>137</v>
      </c>
      <c r="E225" s="41">
        <v>42999</v>
      </c>
      <c r="F225" s="46">
        <v>42998</v>
      </c>
      <c r="G225" s="528" t="s">
        <v>359</v>
      </c>
      <c r="H225" s="528"/>
      <c r="I225" s="31"/>
      <c r="J225" s="27"/>
      <c r="K225" s="31"/>
      <c r="L225" s="27"/>
      <c r="M225" s="31"/>
      <c r="N225" s="31">
        <v>0</v>
      </c>
      <c r="O225" s="31"/>
      <c r="P225" s="27">
        <v>0</v>
      </c>
      <c r="Q225" s="31">
        <v>0</v>
      </c>
      <c r="R225" s="31">
        <v>0</v>
      </c>
      <c r="S225" s="31">
        <v>0</v>
      </c>
      <c r="T225" s="31">
        <v>0</v>
      </c>
      <c r="U225" s="31"/>
      <c r="V225" s="31">
        <v>0</v>
      </c>
      <c r="W225" s="31"/>
      <c r="X225" s="31">
        <v>0</v>
      </c>
      <c r="Y225" s="31"/>
      <c r="Z225" s="31">
        <v>0</v>
      </c>
      <c r="AA225" s="31"/>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4"/>
      <c r="BB225" s="34"/>
      <c r="BC225" s="34"/>
      <c r="BD225" s="34"/>
      <c r="BE225" s="34"/>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296">
        <f t="shared" si="32"/>
        <v>0</v>
      </c>
      <c r="CC225" s="40"/>
      <c r="CD225" s="27">
        <f t="shared" si="33"/>
        <v>0</v>
      </c>
      <c r="CE225" s="38"/>
      <c r="CF225" s="27">
        <f>SUM(CB225,CD225)</f>
        <v>0</v>
      </c>
    </row>
    <row r="226" spans="1:84" s="40" customFormat="1" ht="21" customHeight="1">
      <c r="A226" s="51"/>
      <c r="B226" s="51"/>
      <c r="C226" s="27"/>
      <c r="D226" s="28" t="s">
        <v>149</v>
      </c>
      <c r="E226" s="29">
        <v>41318</v>
      </c>
      <c r="F226" s="46">
        <v>41312</v>
      </c>
      <c r="G226" s="528" t="s">
        <v>356</v>
      </c>
      <c r="H226" s="528"/>
      <c r="I226" s="31">
        <v>0</v>
      </c>
      <c r="J226" s="31">
        <v>0</v>
      </c>
      <c r="K226" s="31">
        <v>0</v>
      </c>
      <c r="L226" s="296">
        <v>0</v>
      </c>
      <c r="M226" s="31">
        <v>0</v>
      </c>
      <c r="N226" s="31">
        <v>0</v>
      </c>
      <c r="O226" s="31">
        <v>0</v>
      </c>
      <c r="P226" s="31">
        <v>0</v>
      </c>
      <c r="Q226" s="31">
        <v>0</v>
      </c>
      <c r="R226" s="31">
        <v>0</v>
      </c>
      <c r="S226" s="31">
        <v>0</v>
      </c>
      <c r="T226" s="31">
        <v>0</v>
      </c>
      <c r="U226" s="31"/>
      <c r="V226" s="31">
        <v>0</v>
      </c>
      <c r="W226" s="31"/>
      <c r="X226" s="31">
        <v>0</v>
      </c>
      <c r="Y226" s="31"/>
      <c r="Z226" s="31">
        <v>0</v>
      </c>
      <c r="AA226" s="31"/>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4"/>
      <c r="BB226" s="34"/>
      <c r="BC226" s="34"/>
      <c r="BD226" s="34"/>
      <c r="BE226" s="34"/>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296">
        <f t="shared" si="32"/>
        <v>0</v>
      </c>
      <c r="CD226" s="27">
        <f t="shared" si="33"/>
        <v>0</v>
      </c>
      <c r="CE226" s="38"/>
      <c r="CF226" s="27">
        <f>SUM(CB226:CD226)</f>
        <v>0</v>
      </c>
    </row>
    <row r="227" spans="1:84" s="444" customFormat="1" ht="21" customHeight="1">
      <c r="A227" s="70"/>
      <c r="B227" s="70"/>
      <c r="C227" s="27"/>
      <c r="D227" s="28" t="s">
        <v>345</v>
      </c>
      <c r="E227" s="46">
        <v>43347</v>
      </c>
      <c r="F227" s="46">
        <v>43339</v>
      </c>
      <c r="G227" s="528" t="s">
        <v>359</v>
      </c>
      <c r="H227" s="528"/>
      <c r="I227" s="31"/>
      <c r="J227" s="27"/>
      <c r="K227" s="31"/>
      <c r="L227" s="27"/>
      <c r="M227" s="31"/>
      <c r="N227" s="31"/>
      <c r="O227" s="31"/>
      <c r="P227" s="27"/>
      <c r="Q227" s="31"/>
      <c r="R227" s="31">
        <v>0</v>
      </c>
      <c r="S227" s="31">
        <v>0</v>
      </c>
      <c r="T227" s="31">
        <v>0</v>
      </c>
      <c r="U227" s="31"/>
      <c r="V227" s="31">
        <v>0</v>
      </c>
      <c r="W227" s="31"/>
      <c r="X227" s="31">
        <v>0</v>
      </c>
      <c r="Y227" s="31"/>
      <c r="Z227" s="31">
        <v>0</v>
      </c>
      <c r="AA227" s="31"/>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4"/>
      <c r="BB227" s="34"/>
      <c r="BC227" s="34"/>
      <c r="BD227" s="34"/>
      <c r="BE227" s="34"/>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296">
        <f t="shared" si="32"/>
        <v>0</v>
      </c>
      <c r="CC227" s="40"/>
      <c r="CD227" s="27">
        <f t="shared" si="33"/>
        <v>0</v>
      </c>
      <c r="CE227" s="38"/>
      <c r="CF227" s="27">
        <f>SUM(CB227,CD227)</f>
        <v>0</v>
      </c>
    </row>
    <row r="228" spans="1:84" s="444" customFormat="1" ht="21" customHeight="1">
      <c r="A228" s="70"/>
      <c r="B228" s="70"/>
      <c r="C228" s="27"/>
      <c r="D228" s="28" t="s">
        <v>348</v>
      </c>
      <c r="E228" s="46">
        <v>41052</v>
      </c>
      <c r="F228" s="46">
        <v>38479</v>
      </c>
      <c r="G228" s="528" t="s">
        <v>357</v>
      </c>
      <c r="H228" s="528"/>
      <c r="I228" s="31"/>
      <c r="J228" s="27"/>
      <c r="K228" s="31"/>
      <c r="L228" s="27"/>
      <c r="M228" s="31"/>
      <c r="N228" s="31"/>
      <c r="O228" s="31"/>
      <c r="P228" s="27"/>
      <c r="Q228" s="31"/>
      <c r="R228" s="31">
        <v>0</v>
      </c>
      <c r="S228" s="31">
        <v>0</v>
      </c>
      <c r="T228" s="31">
        <v>0</v>
      </c>
      <c r="U228" s="31"/>
      <c r="V228" s="31">
        <v>0</v>
      </c>
      <c r="W228" s="31"/>
      <c r="X228" s="31">
        <v>0</v>
      </c>
      <c r="Y228" s="31"/>
      <c r="Z228" s="31">
        <v>0</v>
      </c>
      <c r="AA228" s="31"/>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4"/>
      <c r="BB228" s="34"/>
      <c r="BC228" s="34"/>
      <c r="BD228" s="34"/>
      <c r="BE228" s="34"/>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296">
        <f t="shared" si="32"/>
        <v>0</v>
      </c>
      <c r="CC228" s="40"/>
      <c r="CD228" s="27">
        <f t="shared" si="33"/>
        <v>0</v>
      </c>
      <c r="CE228" s="38"/>
      <c r="CF228" s="27">
        <f>SUM(CB228,CD228)</f>
        <v>0</v>
      </c>
    </row>
    <row r="229" spans="1:84">
      <c r="I229" s="40"/>
      <c r="J229" s="76"/>
      <c r="K229" s="76"/>
      <c r="L229" s="76"/>
      <c r="M229" s="76"/>
      <c r="N229" s="76"/>
      <c r="O229" s="76"/>
      <c r="P229" s="76"/>
      <c r="Q229" s="76"/>
      <c r="R229" s="76"/>
      <c r="S229" s="76"/>
      <c r="T229" s="76"/>
      <c r="U229" s="76"/>
      <c r="V229" s="76"/>
      <c r="W229" s="76"/>
      <c r="X229" s="76"/>
      <c r="Y229" s="76"/>
      <c r="Z229" s="76"/>
      <c r="AA229" s="76"/>
      <c r="CA229" s="110"/>
      <c r="CB229" s="40"/>
      <c r="CD229" s="76"/>
      <c r="CE229" s="76"/>
      <c r="CF229" s="76"/>
    </row>
    <row r="230" spans="1:84" ht="54" customHeight="1">
      <c r="D230" s="86" t="s">
        <v>1622</v>
      </c>
      <c r="I230" s="40"/>
      <c r="J230" s="76"/>
      <c r="K230" s="76"/>
      <c r="L230" s="76"/>
      <c r="M230" s="76"/>
      <c r="N230" s="76"/>
      <c r="O230" s="76"/>
      <c r="P230" s="76"/>
      <c r="Q230" s="76"/>
      <c r="R230" s="76"/>
      <c r="S230" s="76"/>
      <c r="T230" s="76"/>
      <c r="U230" s="76"/>
      <c r="V230" s="76"/>
      <c r="W230" s="76"/>
      <c r="X230" s="76"/>
      <c r="Y230" s="76"/>
      <c r="Z230" s="76"/>
      <c r="AA230" s="76"/>
      <c r="CA230" s="110"/>
      <c r="CB230" s="40"/>
      <c r="CD230" s="76"/>
      <c r="CE230" s="76"/>
      <c r="CF230" s="76"/>
    </row>
    <row r="232" spans="1:84" s="278" customFormat="1" ht="35.25" customHeight="1">
      <c r="A232" s="27" t="s">
        <v>12</v>
      </c>
      <c r="B232" s="27"/>
      <c r="C232" s="92" t="s">
        <v>13</v>
      </c>
      <c r="D232" s="66" t="s">
        <v>14</v>
      </c>
      <c r="E232" s="472" t="s">
        <v>15</v>
      </c>
      <c r="F232" s="472" t="s">
        <v>16</v>
      </c>
      <c r="G232" s="472" t="s">
        <v>445</v>
      </c>
      <c r="H232" s="472"/>
      <c r="I232" s="760" t="s">
        <v>17</v>
      </c>
      <c r="J232" s="760" t="s">
        <v>18</v>
      </c>
      <c r="K232" s="760" t="s">
        <v>19</v>
      </c>
      <c r="L232" s="26" t="s">
        <v>20</v>
      </c>
      <c r="M232" s="760" t="s">
        <v>21</v>
      </c>
      <c r="N232" s="554" t="s">
        <v>22</v>
      </c>
      <c r="O232" s="554" t="s">
        <v>23</v>
      </c>
      <c r="P232" s="554" t="s">
        <v>24</v>
      </c>
      <c r="Q232" s="554" t="s">
        <v>25</v>
      </c>
      <c r="R232" s="554" t="s">
        <v>1558</v>
      </c>
      <c r="S232" s="554" t="s">
        <v>1556</v>
      </c>
      <c r="T232" s="554" t="s">
        <v>28</v>
      </c>
      <c r="U232" s="554"/>
      <c r="V232" s="554" t="s">
        <v>28</v>
      </c>
      <c r="W232" s="554"/>
      <c r="X232" s="554" t="s">
        <v>28</v>
      </c>
      <c r="Y232" s="554"/>
      <c r="Z232" s="554" t="s">
        <v>26</v>
      </c>
      <c r="AA232" s="554"/>
      <c r="AB232" s="27">
        <v>5</v>
      </c>
      <c r="AC232" s="27">
        <v>12</v>
      </c>
      <c r="AD232" s="27">
        <v>19</v>
      </c>
      <c r="AE232" s="27"/>
      <c r="AF232" s="27">
        <v>2</v>
      </c>
      <c r="AG232" s="27">
        <v>9</v>
      </c>
      <c r="AH232" s="27">
        <v>16</v>
      </c>
      <c r="AI232" s="27">
        <v>23</v>
      </c>
      <c r="AJ232" s="27">
        <v>2</v>
      </c>
      <c r="AK232" s="27">
        <v>9</v>
      </c>
      <c r="AL232" s="27">
        <v>16</v>
      </c>
      <c r="AM232" s="27">
        <v>30</v>
      </c>
      <c r="AN232" s="27">
        <v>6</v>
      </c>
      <c r="AO232" s="27">
        <v>13</v>
      </c>
      <c r="AP232" s="27"/>
      <c r="AQ232" s="27">
        <v>20</v>
      </c>
      <c r="AR232" s="27">
        <v>27</v>
      </c>
      <c r="AS232" s="27">
        <v>4</v>
      </c>
      <c r="AT232" s="27">
        <v>11</v>
      </c>
      <c r="AU232" s="27">
        <v>18</v>
      </c>
      <c r="AV232" s="27">
        <v>25</v>
      </c>
      <c r="AW232" s="27">
        <v>1</v>
      </c>
      <c r="AX232" s="27">
        <v>8</v>
      </c>
      <c r="AY232" s="27">
        <v>15</v>
      </c>
      <c r="AZ232" s="27">
        <v>29</v>
      </c>
      <c r="BA232" s="27">
        <v>6</v>
      </c>
      <c r="BB232" s="27">
        <v>13</v>
      </c>
      <c r="BC232" s="27">
        <v>20</v>
      </c>
      <c r="BD232" s="27"/>
      <c r="BE232" s="27">
        <v>27</v>
      </c>
      <c r="BF232" s="27">
        <v>3</v>
      </c>
      <c r="BG232" s="27">
        <v>10</v>
      </c>
      <c r="BH232" s="27">
        <v>17</v>
      </c>
      <c r="BI232" s="27">
        <v>31</v>
      </c>
      <c r="BJ232" s="27">
        <v>7</v>
      </c>
      <c r="BK232" s="27">
        <v>14</v>
      </c>
      <c r="BL232" s="27">
        <v>21</v>
      </c>
      <c r="BM232" s="27"/>
      <c r="BN232" s="27">
        <v>28</v>
      </c>
      <c r="BO232" s="27">
        <v>5</v>
      </c>
      <c r="BP232" s="27">
        <v>12</v>
      </c>
      <c r="BQ232" s="27">
        <v>19</v>
      </c>
      <c r="BR232" s="27">
        <v>26</v>
      </c>
      <c r="BS232" s="27">
        <v>2</v>
      </c>
      <c r="BT232" s="27">
        <v>9</v>
      </c>
      <c r="BU232" s="27">
        <v>16</v>
      </c>
      <c r="BV232" s="27">
        <v>30</v>
      </c>
      <c r="BW232" s="27">
        <v>7</v>
      </c>
      <c r="BX232" s="27"/>
      <c r="BY232" s="27">
        <v>14</v>
      </c>
      <c r="BZ232" s="27">
        <v>21</v>
      </c>
      <c r="CA232" s="27">
        <v>28</v>
      </c>
      <c r="CB232" s="24" t="s">
        <v>26</v>
      </c>
      <c r="CC232" s="25"/>
      <c r="CD232" s="24" t="s">
        <v>27</v>
      </c>
      <c r="CE232" s="279"/>
      <c r="CF232" s="26" t="s">
        <v>28</v>
      </c>
    </row>
    <row r="233" spans="1:84" s="278" customFormat="1" ht="21" customHeight="1">
      <c r="A233" s="27"/>
      <c r="B233" s="27"/>
      <c r="C233" s="27"/>
      <c r="D233" s="28" t="s">
        <v>52</v>
      </c>
      <c r="E233" s="29">
        <v>41450</v>
      </c>
      <c r="F233" s="41">
        <v>40682</v>
      </c>
      <c r="G233" s="446" t="s">
        <v>355</v>
      </c>
      <c r="H233" s="446"/>
      <c r="I233" s="31"/>
      <c r="J233" s="31"/>
      <c r="K233" s="31">
        <v>0</v>
      </c>
      <c r="L233" s="296">
        <v>0</v>
      </c>
      <c r="M233" s="31">
        <v>0</v>
      </c>
      <c r="N233" s="31">
        <v>0</v>
      </c>
      <c r="O233" s="31">
        <v>0</v>
      </c>
      <c r="P233" s="31">
        <v>0</v>
      </c>
      <c r="Q233" s="31">
        <v>0</v>
      </c>
      <c r="R233" s="31">
        <v>0</v>
      </c>
      <c r="S233" s="31">
        <v>0</v>
      </c>
      <c r="T233" s="31">
        <v>0</v>
      </c>
      <c r="U233" s="31"/>
      <c r="V233" s="31">
        <v>0</v>
      </c>
      <c r="W233" s="31"/>
      <c r="X233" s="31">
        <v>0</v>
      </c>
      <c r="Y233" s="31"/>
      <c r="Z233" s="31">
        <v>0</v>
      </c>
      <c r="AA233" s="31"/>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4"/>
      <c r="BB233" s="34"/>
      <c r="BC233" s="34"/>
      <c r="BD233" s="34"/>
      <c r="BE233" s="34"/>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296">
        <f t="shared" ref="CB233:CB238" si="34">SUM(AB233:AZ233)</f>
        <v>0</v>
      </c>
      <c r="CD233" s="27">
        <f t="shared" ref="CD233:CD238" si="35">SUM(BA233:CA233)</f>
        <v>0</v>
      </c>
      <c r="CE233" s="108"/>
      <c r="CF233" s="27">
        <f t="shared" ref="CF233:CF238" si="36">SUM(CB233:CD233)</f>
        <v>0</v>
      </c>
    </row>
    <row r="234" spans="1:84" s="278" customFormat="1" ht="21" customHeight="1">
      <c r="A234" s="27"/>
      <c r="B234" s="27"/>
      <c r="C234" s="27"/>
      <c r="D234" s="28" t="s">
        <v>50</v>
      </c>
      <c r="E234" s="29">
        <v>40022</v>
      </c>
      <c r="F234" s="41">
        <v>41015</v>
      </c>
      <c r="G234" s="446" t="s">
        <v>356</v>
      </c>
      <c r="H234" s="446"/>
      <c r="I234" s="31">
        <v>0</v>
      </c>
      <c r="J234" s="31">
        <v>0</v>
      </c>
      <c r="K234" s="31">
        <v>0</v>
      </c>
      <c r="L234" s="296">
        <v>0</v>
      </c>
      <c r="M234" s="31">
        <v>0</v>
      </c>
      <c r="N234" s="31">
        <v>0</v>
      </c>
      <c r="O234" s="31">
        <v>0</v>
      </c>
      <c r="P234" s="31">
        <v>0</v>
      </c>
      <c r="Q234" s="31">
        <v>0</v>
      </c>
      <c r="R234" s="31">
        <v>0</v>
      </c>
      <c r="S234" s="31">
        <v>0</v>
      </c>
      <c r="T234" s="31">
        <v>0</v>
      </c>
      <c r="U234" s="31"/>
      <c r="V234" s="31">
        <v>0</v>
      </c>
      <c r="W234" s="31"/>
      <c r="X234" s="31">
        <v>0</v>
      </c>
      <c r="Y234" s="31"/>
      <c r="Z234" s="31">
        <v>0</v>
      </c>
      <c r="AA234" s="31"/>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4"/>
      <c r="BB234" s="34"/>
      <c r="BC234" s="34"/>
      <c r="BD234" s="34"/>
      <c r="BE234" s="34"/>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296">
        <f t="shared" si="34"/>
        <v>0</v>
      </c>
      <c r="CD234" s="27">
        <f t="shared" si="35"/>
        <v>0</v>
      </c>
      <c r="CE234" s="108"/>
      <c r="CF234" s="27">
        <f t="shared" si="36"/>
        <v>0</v>
      </c>
    </row>
    <row r="235" spans="1:84" s="278" customFormat="1" ht="21" customHeight="1">
      <c r="A235" s="683"/>
      <c r="B235" s="683"/>
      <c r="C235" s="27"/>
      <c r="D235" s="28" t="s">
        <v>54</v>
      </c>
      <c r="E235" s="29">
        <v>42117</v>
      </c>
      <c r="F235" s="41">
        <v>42108</v>
      </c>
      <c r="G235" s="446" t="s">
        <v>355</v>
      </c>
      <c r="H235" s="446"/>
      <c r="I235" s="31"/>
      <c r="J235" s="31"/>
      <c r="K235" s="31">
        <v>0</v>
      </c>
      <c r="L235" s="296">
        <v>0</v>
      </c>
      <c r="M235" s="31">
        <v>0</v>
      </c>
      <c r="N235" s="31">
        <v>0</v>
      </c>
      <c r="O235" s="31">
        <v>0</v>
      </c>
      <c r="P235" s="31">
        <v>0</v>
      </c>
      <c r="Q235" s="31">
        <v>0</v>
      </c>
      <c r="R235" s="31">
        <v>0</v>
      </c>
      <c r="S235" s="31">
        <v>0</v>
      </c>
      <c r="T235" s="31">
        <v>0</v>
      </c>
      <c r="U235" s="31"/>
      <c r="V235" s="31">
        <v>0</v>
      </c>
      <c r="W235" s="31"/>
      <c r="X235" s="31">
        <v>0</v>
      </c>
      <c r="Y235" s="31"/>
      <c r="Z235" s="31">
        <v>0</v>
      </c>
      <c r="AA235" s="31"/>
      <c r="AB235" s="297"/>
      <c r="AC235" s="297"/>
      <c r="AD235" s="297"/>
      <c r="AE235" s="297"/>
      <c r="AF235" s="297"/>
      <c r="AG235" s="297"/>
      <c r="AH235" s="297"/>
      <c r="AI235" s="297"/>
      <c r="AJ235" s="297"/>
      <c r="AK235" s="297"/>
      <c r="AL235" s="297"/>
      <c r="AM235" s="297"/>
      <c r="AN235" s="297"/>
      <c r="AO235" s="297"/>
      <c r="AP235" s="297"/>
      <c r="AQ235" s="297"/>
      <c r="AR235" s="297"/>
      <c r="AS235" s="297"/>
      <c r="AT235" s="297"/>
      <c r="AU235" s="297"/>
      <c r="AV235" s="297"/>
      <c r="AW235" s="297"/>
      <c r="AX235" s="297"/>
      <c r="AY235" s="297"/>
      <c r="AZ235" s="297"/>
      <c r="BA235" s="298"/>
      <c r="BB235" s="298"/>
      <c r="BC235" s="298"/>
      <c r="BD235" s="298"/>
      <c r="BE235" s="298"/>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c r="CB235" s="296">
        <f t="shared" si="34"/>
        <v>0</v>
      </c>
      <c r="CD235" s="27">
        <f t="shared" si="35"/>
        <v>0</v>
      </c>
      <c r="CE235" s="108"/>
      <c r="CF235" s="27">
        <f t="shared" si="36"/>
        <v>0</v>
      </c>
    </row>
    <row r="236" spans="1:84" s="442" customFormat="1" ht="21" customHeight="1">
      <c r="A236" s="27"/>
      <c r="B236" s="27"/>
      <c r="C236" s="27"/>
      <c r="D236" s="28" t="s">
        <v>46</v>
      </c>
      <c r="E236" s="29">
        <v>39437</v>
      </c>
      <c r="F236" s="41">
        <v>39255</v>
      </c>
      <c r="G236" s="446" t="s">
        <v>355</v>
      </c>
      <c r="H236" s="446"/>
      <c r="I236" s="31"/>
      <c r="J236" s="31"/>
      <c r="K236" s="31">
        <v>0</v>
      </c>
      <c r="L236" s="296">
        <v>0</v>
      </c>
      <c r="M236" s="31">
        <v>0</v>
      </c>
      <c r="N236" s="31">
        <v>0</v>
      </c>
      <c r="O236" s="31">
        <v>0</v>
      </c>
      <c r="P236" s="31">
        <v>0</v>
      </c>
      <c r="Q236" s="31">
        <v>0</v>
      </c>
      <c r="R236" s="31">
        <v>0</v>
      </c>
      <c r="S236" s="31">
        <v>0</v>
      </c>
      <c r="T236" s="31">
        <v>0</v>
      </c>
      <c r="U236" s="31"/>
      <c r="V236" s="31">
        <v>0</v>
      </c>
      <c r="W236" s="31"/>
      <c r="X236" s="31">
        <v>0</v>
      </c>
      <c r="Y236" s="31"/>
      <c r="Z236" s="31">
        <v>0</v>
      </c>
      <c r="AA236" s="31"/>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4"/>
      <c r="BB236" s="34"/>
      <c r="BC236" s="34"/>
      <c r="BD236" s="34"/>
      <c r="BE236" s="34"/>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296">
        <f t="shared" si="34"/>
        <v>0</v>
      </c>
      <c r="CC236" s="278"/>
      <c r="CD236" s="38">
        <f t="shared" si="35"/>
        <v>0</v>
      </c>
      <c r="CE236" s="108"/>
      <c r="CF236" s="38">
        <f t="shared" si="36"/>
        <v>0</v>
      </c>
    </row>
    <row r="237" spans="1:84" s="442" customFormat="1" ht="21" customHeight="1">
      <c r="A237" s="683"/>
      <c r="B237" s="683"/>
      <c r="C237" s="27"/>
      <c r="D237" s="28" t="s">
        <v>56</v>
      </c>
      <c r="E237" s="41">
        <v>42151</v>
      </c>
      <c r="F237" s="41">
        <v>28804</v>
      </c>
      <c r="G237" s="446" t="s">
        <v>354</v>
      </c>
      <c r="H237" s="446"/>
      <c r="I237" s="31"/>
      <c r="J237" s="31"/>
      <c r="K237" s="31">
        <v>0</v>
      </c>
      <c r="L237" s="296">
        <v>0</v>
      </c>
      <c r="M237" s="31">
        <v>0</v>
      </c>
      <c r="N237" s="31">
        <v>0</v>
      </c>
      <c r="O237" s="31">
        <v>0</v>
      </c>
      <c r="P237" s="31">
        <v>0</v>
      </c>
      <c r="Q237" s="31">
        <v>0</v>
      </c>
      <c r="R237" s="31">
        <v>0</v>
      </c>
      <c r="S237" s="31">
        <v>0</v>
      </c>
      <c r="T237" s="31">
        <v>0</v>
      </c>
      <c r="U237" s="31"/>
      <c r="V237" s="31">
        <v>0</v>
      </c>
      <c r="W237" s="31"/>
      <c r="X237" s="31">
        <v>0</v>
      </c>
      <c r="Y237" s="31"/>
      <c r="Z237" s="31">
        <v>0</v>
      </c>
      <c r="AA237" s="31"/>
      <c r="AB237" s="297"/>
      <c r="AC237" s="297"/>
      <c r="AD237" s="297"/>
      <c r="AE237" s="297"/>
      <c r="AF237" s="297"/>
      <c r="AG237" s="297"/>
      <c r="AH237" s="297"/>
      <c r="AI237" s="297"/>
      <c r="AJ237" s="297"/>
      <c r="AK237" s="297"/>
      <c r="AL237" s="297"/>
      <c r="AM237" s="297"/>
      <c r="AN237" s="297"/>
      <c r="AO237" s="297"/>
      <c r="AP237" s="297"/>
      <c r="AQ237" s="297"/>
      <c r="AR237" s="297"/>
      <c r="AS237" s="297"/>
      <c r="AT237" s="297"/>
      <c r="AU237" s="297"/>
      <c r="AV237" s="297"/>
      <c r="AW237" s="297"/>
      <c r="AX237" s="297"/>
      <c r="AY237" s="297"/>
      <c r="AZ237" s="297"/>
      <c r="BA237" s="298"/>
      <c r="BB237" s="298"/>
      <c r="BC237" s="298"/>
      <c r="BD237" s="298"/>
      <c r="BE237" s="298"/>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c r="CB237" s="296">
        <f t="shared" si="34"/>
        <v>0</v>
      </c>
      <c r="CC237" s="278"/>
      <c r="CD237" s="38">
        <f t="shared" si="35"/>
        <v>0</v>
      </c>
      <c r="CE237" s="108"/>
      <c r="CF237" s="38">
        <f t="shared" si="36"/>
        <v>0</v>
      </c>
    </row>
    <row r="238" spans="1:84" s="453" customFormat="1" ht="21" customHeight="1">
      <c r="A238" s="27"/>
      <c r="B238" s="27"/>
      <c r="C238" s="27"/>
      <c r="D238" s="28" t="s">
        <v>40</v>
      </c>
      <c r="E238" s="41">
        <v>35831</v>
      </c>
      <c r="F238" s="41">
        <v>35891</v>
      </c>
      <c r="G238" s="446" t="s">
        <v>356</v>
      </c>
      <c r="H238" s="446"/>
      <c r="I238" s="31">
        <v>0</v>
      </c>
      <c r="J238" s="31">
        <v>0</v>
      </c>
      <c r="K238" s="31">
        <v>0</v>
      </c>
      <c r="L238" s="296">
        <v>0</v>
      </c>
      <c r="M238" s="31">
        <v>0</v>
      </c>
      <c r="N238" s="31">
        <v>0</v>
      </c>
      <c r="O238" s="31">
        <v>0</v>
      </c>
      <c r="P238" s="31">
        <v>0</v>
      </c>
      <c r="Q238" s="31">
        <v>0</v>
      </c>
      <c r="R238" s="31">
        <v>0</v>
      </c>
      <c r="S238" s="31">
        <v>0</v>
      </c>
      <c r="T238" s="31">
        <v>0</v>
      </c>
      <c r="U238" s="31"/>
      <c r="V238" s="31">
        <v>0</v>
      </c>
      <c r="W238" s="31"/>
      <c r="X238" s="31">
        <v>0</v>
      </c>
      <c r="Y238" s="31"/>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4"/>
      <c r="BB238" s="34"/>
      <c r="BC238" s="34"/>
      <c r="BD238" s="34"/>
      <c r="BE238" s="34"/>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296">
        <f t="shared" si="34"/>
        <v>0</v>
      </c>
      <c r="CC238" s="278"/>
      <c r="CD238" s="38">
        <f t="shared" si="35"/>
        <v>0</v>
      </c>
      <c r="CE238" s="108"/>
      <c r="CF238" s="38">
        <f t="shared" si="36"/>
        <v>0</v>
      </c>
    </row>
    <row r="239" spans="1:84" s="278" customFormat="1" ht="34.9" customHeight="1">
      <c r="A239" s="27" t="s">
        <v>12</v>
      </c>
      <c r="B239" s="27"/>
      <c r="C239" s="92" t="s">
        <v>13</v>
      </c>
      <c r="D239" s="66" t="s">
        <v>59</v>
      </c>
      <c r="E239" s="472" t="s">
        <v>15</v>
      </c>
      <c r="F239" s="472" t="s">
        <v>16</v>
      </c>
      <c r="G239" s="472" t="s">
        <v>445</v>
      </c>
      <c r="H239" s="472"/>
      <c r="I239" s="760" t="s">
        <v>17</v>
      </c>
      <c r="J239" s="760" t="s">
        <v>18</v>
      </c>
      <c r="K239" s="760" t="s">
        <v>19</v>
      </c>
      <c r="L239" s="26" t="s">
        <v>20</v>
      </c>
      <c r="M239" s="760" t="s">
        <v>21</v>
      </c>
      <c r="N239" s="554" t="s">
        <v>22</v>
      </c>
      <c r="O239" s="554" t="s">
        <v>23</v>
      </c>
      <c r="P239" s="554" t="s">
        <v>24</v>
      </c>
      <c r="Q239" s="554" t="s">
        <v>25</v>
      </c>
      <c r="R239" s="554" t="s">
        <v>1558</v>
      </c>
      <c r="S239" s="554" t="s">
        <v>1556</v>
      </c>
      <c r="T239" s="554" t="s">
        <v>28</v>
      </c>
      <c r="U239" s="554"/>
      <c r="V239" s="554" t="s">
        <v>28</v>
      </c>
      <c r="W239" s="554"/>
      <c r="X239" s="554" t="s">
        <v>28</v>
      </c>
      <c r="Y239" s="554"/>
      <c r="Z239" s="554" t="s">
        <v>26</v>
      </c>
      <c r="AA239" s="554"/>
      <c r="AB239" s="27">
        <v>5</v>
      </c>
      <c r="AC239" s="27">
        <v>12</v>
      </c>
      <c r="AD239" s="27">
        <v>19</v>
      </c>
      <c r="AE239" s="27"/>
      <c r="AF239" s="27">
        <v>2</v>
      </c>
      <c r="AG239" s="27">
        <v>9</v>
      </c>
      <c r="AH239" s="27">
        <v>16</v>
      </c>
      <c r="AI239" s="27">
        <v>23</v>
      </c>
      <c r="AJ239" s="27">
        <v>2</v>
      </c>
      <c r="AK239" s="27">
        <v>9</v>
      </c>
      <c r="AL239" s="27">
        <v>16</v>
      </c>
      <c r="AM239" s="27">
        <v>30</v>
      </c>
      <c r="AN239" s="27">
        <v>6</v>
      </c>
      <c r="AO239" s="27">
        <v>13</v>
      </c>
      <c r="AP239" s="27"/>
      <c r="AQ239" s="27">
        <v>20</v>
      </c>
      <c r="AR239" s="27">
        <v>27</v>
      </c>
      <c r="AS239" s="27">
        <v>4</v>
      </c>
      <c r="AT239" s="27">
        <v>11</v>
      </c>
      <c r="AU239" s="27">
        <v>18</v>
      </c>
      <c r="AV239" s="27">
        <v>25</v>
      </c>
      <c r="AW239" s="27">
        <v>1</v>
      </c>
      <c r="AX239" s="27">
        <v>8</v>
      </c>
      <c r="AY239" s="27">
        <v>15</v>
      </c>
      <c r="AZ239" s="27">
        <v>29</v>
      </c>
      <c r="BA239" s="27">
        <v>6</v>
      </c>
      <c r="BB239" s="27">
        <v>13</v>
      </c>
      <c r="BC239" s="27">
        <v>20</v>
      </c>
      <c r="BD239" s="27"/>
      <c r="BE239" s="27">
        <v>27</v>
      </c>
      <c r="BF239" s="27">
        <v>3</v>
      </c>
      <c r="BG239" s="27">
        <v>10</v>
      </c>
      <c r="BH239" s="27">
        <v>17</v>
      </c>
      <c r="BI239" s="27">
        <v>31</v>
      </c>
      <c r="BJ239" s="27">
        <v>7</v>
      </c>
      <c r="BK239" s="27">
        <v>14</v>
      </c>
      <c r="BL239" s="27">
        <v>21</v>
      </c>
      <c r="BM239" s="27"/>
      <c r="BN239" s="27">
        <v>28</v>
      </c>
      <c r="BO239" s="27">
        <v>5</v>
      </c>
      <c r="BP239" s="27">
        <v>12</v>
      </c>
      <c r="BQ239" s="27">
        <v>19</v>
      </c>
      <c r="BR239" s="27">
        <v>26</v>
      </c>
      <c r="BS239" s="27">
        <v>2</v>
      </c>
      <c r="BT239" s="27">
        <v>9</v>
      </c>
      <c r="BU239" s="27">
        <v>16</v>
      </c>
      <c r="BV239" s="27">
        <v>30</v>
      </c>
      <c r="BW239" s="27">
        <v>7</v>
      </c>
      <c r="BX239" s="27"/>
      <c r="BY239" s="27">
        <v>14</v>
      </c>
      <c r="BZ239" s="27">
        <v>21</v>
      </c>
      <c r="CA239" s="27">
        <v>28</v>
      </c>
      <c r="CB239" s="24" t="s">
        <v>26</v>
      </c>
      <c r="CC239" s="25"/>
      <c r="CD239" s="24" t="s">
        <v>27</v>
      </c>
      <c r="CE239" s="279"/>
      <c r="CF239" s="26" t="s">
        <v>28</v>
      </c>
    </row>
    <row r="240" spans="1:84" s="40" customFormat="1" ht="21" customHeight="1">
      <c r="A240" s="51"/>
      <c r="B240" s="51"/>
      <c r="C240" s="27"/>
      <c r="D240" s="28" t="s">
        <v>322</v>
      </c>
      <c r="E240" s="41">
        <v>41253</v>
      </c>
      <c r="F240" s="46">
        <v>40995</v>
      </c>
      <c r="G240" s="528" t="s">
        <v>356</v>
      </c>
      <c r="H240" s="528"/>
      <c r="I240" s="31">
        <v>0</v>
      </c>
      <c r="J240" s="31">
        <v>0</v>
      </c>
      <c r="K240" s="31">
        <v>0</v>
      </c>
      <c r="L240" s="296">
        <v>0</v>
      </c>
      <c r="M240" s="31">
        <v>0</v>
      </c>
      <c r="N240" s="31">
        <v>0</v>
      </c>
      <c r="O240" s="31">
        <v>0</v>
      </c>
      <c r="P240" s="31">
        <v>0</v>
      </c>
      <c r="Q240" s="31">
        <v>0</v>
      </c>
      <c r="R240" s="31">
        <v>0</v>
      </c>
      <c r="S240" s="31">
        <v>0</v>
      </c>
      <c r="T240" s="31">
        <v>0</v>
      </c>
      <c r="U240" s="31"/>
      <c r="V240" s="31">
        <v>0</v>
      </c>
      <c r="W240" s="31"/>
      <c r="X240" s="31">
        <v>0</v>
      </c>
      <c r="Y240" s="31"/>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4"/>
      <c r="BB240" s="34"/>
      <c r="BC240" s="34"/>
      <c r="BD240" s="34"/>
      <c r="BE240" s="34"/>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296">
        <f t="shared" ref="CB240:CB271" si="37">SUM(AB240:AZ240)</f>
        <v>0</v>
      </c>
      <c r="CD240" s="27">
        <f t="shared" ref="CD240:CD271" si="38">SUM(BA240:CA240)</f>
        <v>0</v>
      </c>
      <c r="CE240" s="38"/>
      <c r="CF240" s="27">
        <f t="shared" ref="CF240:CF268" si="39">SUM(CB240:CD240)</f>
        <v>0</v>
      </c>
    </row>
    <row r="241" spans="1:84" s="40" customFormat="1" ht="21" customHeight="1">
      <c r="A241" s="51"/>
      <c r="B241" s="51"/>
      <c r="C241" s="27"/>
      <c r="D241" s="28" t="s">
        <v>288</v>
      </c>
      <c r="E241" s="46">
        <v>38365</v>
      </c>
      <c r="F241" s="46">
        <v>23561</v>
      </c>
      <c r="G241" s="528" t="s">
        <v>356</v>
      </c>
      <c r="H241" s="528"/>
      <c r="I241" s="31">
        <v>0</v>
      </c>
      <c r="J241" s="31">
        <v>0</v>
      </c>
      <c r="K241" s="31">
        <v>0</v>
      </c>
      <c r="L241" s="296">
        <v>0</v>
      </c>
      <c r="M241" s="31">
        <v>0</v>
      </c>
      <c r="N241" s="31">
        <v>0</v>
      </c>
      <c r="O241" s="31">
        <v>0</v>
      </c>
      <c r="P241" s="31">
        <v>0</v>
      </c>
      <c r="Q241" s="31">
        <v>0</v>
      </c>
      <c r="R241" s="31">
        <v>0</v>
      </c>
      <c r="S241" s="31">
        <v>0</v>
      </c>
      <c r="T241" s="31">
        <v>0</v>
      </c>
      <c r="U241" s="31"/>
      <c r="V241" s="31">
        <v>0</v>
      </c>
      <c r="W241" s="31"/>
      <c r="X241" s="31">
        <v>0</v>
      </c>
      <c r="Y241" s="31"/>
      <c r="Z241" s="31">
        <v>0</v>
      </c>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4"/>
      <c r="BB241" s="34"/>
      <c r="BC241" s="34"/>
      <c r="BD241" s="34"/>
      <c r="BE241" s="34"/>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296">
        <f t="shared" si="37"/>
        <v>0</v>
      </c>
      <c r="CD241" s="27">
        <f t="shared" si="38"/>
        <v>0</v>
      </c>
      <c r="CE241" s="38"/>
      <c r="CF241" s="27">
        <f t="shared" si="39"/>
        <v>0</v>
      </c>
    </row>
    <row r="242" spans="1:84" s="40" customFormat="1" ht="21" customHeight="1">
      <c r="A242" s="51"/>
      <c r="B242" s="51"/>
      <c r="C242" s="27"/>
      <c r="D242" s="28" t="s">
        <v>513</v>
      </c>
      <c r="E242" s="41">
        <v>30895</v>
      </c>
      <c r="F242" s="46">
        <v>32134</v>
      </c>
      <c r="G242" s="528" t="s">
        <v>354</v>
      </c>
      <c r="H242" s="528"/>
      <c r="I242" s="31"/>
      <c r="J242" s="31"/>
      <c r="K242" s="31"/>
      <c r="L242" s="296"/>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4"/>
      <c r="BB242" s="34"/>
      <c r="BC242" s="34"/>
      <c r="BD242" s="34"/>
      <c r="BE242" s="34"/>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296">
        <f t="shared" si="37"/>
        <v>0</v>
      </c>
      <c r="CD242" s="27">
        <f t="shared" si="38"/>
        <v>0</v>
      </c>
      <c r="CE242" s="38"/>
      <c r="CF242" s="27">
        <f t="shared" si="39"/>
        <v>0</v>
      </c>
    </row>
    <row r="243" spans="1:84" s="40" customFormat="1" ht="21" customHeight="1">
      <c r="A243" s="51"/>
      <c r="B243" s="51"/>
      <c r="C243" s="27"/>
      <c r="D243" s="28" t="s">
        <v>242</v>
      </c>
      <c r="E243" s="41">
        <v>30802</v>
      </c>
      <c r="F243" s="46">
        <v>40905</v>
      </c>
      <c r="G243" s="528" t="s">
        <v>356</v>
      </c>
      <c r="H243" s="528"/>
      <c r="I243" s="31">
        <v>0</v>
      </c>
      <c r="J243" s="31">
        <v>0</v>
      </c>
      <c r="K243" s="31">
        <v>0</v>
      </c>
      <c r="L243" s="296">
        <v>0</v>
      </c>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4"/>
      <c r="BB243" s="34"/>
      <c r="BC243" s="34"/>
      <c r="BD243" s="34"/>
      <c r="BE243" s="34"/>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296">
        <f t="shared" si="37"/>
        <v>0</v>
      </c>
      <c r="CD243" s="27">
        <f t="shared" si="38"/>
        <v>0</v>
      </c>
      <c r="CE243" s="38"/>
      <c r="CF243" s="27">
        <f t="shared" si="39"/>
        <v>0</v>
      </c>
    </row>
    <row r="244" spans="1:84" s="40" customFormat="1" ht="21" customHeight="1">
      <c r="A244" s="51"/>
      <c r="B244" s="51"/>
      <c r="C244" s="27"/>
      <c r="D244" s="28" t="s">
        <v>295</v>
      </c>
      <c r="E244" s="46">
        <v>38805</v>
      </c>
      <c r="F244" s="46">
        <v>21257</v>
      </c>
      <c r="G244" s="528" t="s">
        <v>356</v>
      </c>
      <c r="H244" s="528"/>
      <c r="I244" s="31">
        <v>0</v>
      </c>
      <c r="J244" s="31">
        <v>0</v>
      </c>
      <c r="K244" s="31">
        <v>0</v>
      </c>
      <c r="L244" s="296">
        <v>0</v>
      </c>
      <c r="M244" s="31">
        <v>0</v>
      </c>
      <c r="N244" s="31">
        <v>0</v>
      </c>
      <c r="O244" s="31">
        <v>0</v>
      </c>
      <c r="P244" s="31">
        <v>0</v>
      </c>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4"/>
      <c r="BB244" s="34"/>
      <c r="BC244" s="34"/>
      <c r="BD244" s="34"/>
      <c r="BE244" s="34"/>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296">
        <f t="shared" si="37"/>
        <v>0</v>
      </c>
      <c r="CD244" s="27">
        <f t="shared" si="38"/>
        <v>0</v>
      </c>
      <c r="CE244" s="38"/>
      <c r="CF244" s="27">
        <f t="shared" si="39"/>
        <v>0</v>
      </c>
    </row>
    <row r="245" spans="1:84" s="40" customFormat="1" ht="21" customHeight="1">
      <c r="A245" s="27"/>
      <c r="B245" s="27"/>
      <c r="C245" s="27"/>
      <c r="D245" s="28" t="s">
        <v>233</v>
      </c>
      <c r="E245" s="41">
        <v>29985</v>
      </c>
      <c r="F245" s="46">
        <v>38714</v>
      </c>
      <c r="G245" s="528" t="s">
        <v>354</v>
      </c>
      <c r="H245" s="528"/>
      <c r="I245" s="31"/>
      <c r="J245" s="31"/>
      <c r="K245" s="31"/>
      <c r="L245" s="296"/>
      <c r="M245" s="31">
        <v>0</v>
      </c>
      <c r="N245" s="31">
        <v>0</v>
      </c>
      <c r="O245" s="31">
        <v>0</v>
      </c>
      <c r="P245" s="31">
        <v>0</v>
      </c>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4"/>
      <c r="BB245" s="34"/>
      <c r="BC245" s="34"/>
      <c r="BD245" s="34"/>
      <c r="BE245" s="34"/>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296">
        <f t="shared" si="37"/>
        <v>0</v>
      </c>
      <c r="CD245" s="27">
        <f t="shared" si="38"/>
        <v>0</v>
      </c>
      <c r="CE245" s="38"/>
      <c r="CF245" s="27">
        <f t="shared" si="39"/>
        <v>0</v>
      </c>
    </row>
    <row r="246" spans="1:84" s="40" customFormat="1" ht="21" customHeight="1">
      <c r="A246" s="70"/>
      <c r="B246" s="70"/>
      <c r="C246" s="27"/>
      <c r="D246" s="28" t="s">
        <v>129</v>
      </c>
      <c r="E246" s="46">
        <v>41914</v>
      </c>
      <c r="F246" s="46">
        <v>39856</v>
      </c>
      <c r="G246" s="528" t="s">
        <v>355</v>
      </c>
      <c r="H246" s="528"/>
      <c r="I246" s="31">
        <v>0</v>
      </c>
      <c r="J246" s="31">
        <v>0</v>
      </c>
      <c r="K246" s="31">
        <v>0</v>
      </c>
      <c r="L246" s="296">
        <v>0</v>
      </c>
      <c r="M246" s="31">
        <v>0</v>
      </c>
      <c r="N246" s="31">
        <v>0</v>
      </c>
      <c r="O246" s="31">
        <v>0</v>
      </c>
      <c r="P246" s="31">
        <v>0</v>
      </c>
      <c r="Q246" s="31">
        <v>0</v>
      </c>
      <c r="R246" s="31">
        <v>0</v>
      </c>
      <c r="S246" s="31">
        <v>0</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4"/>
      <c r="BB246" s="34"/>
      <c r="BC246" s="34"/>
      <c r="BD246" s="34"/>
      <c r="BE246" s="34"/>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296">
        <f t="shared" si="37"/>
        <v>0</v>
      </c>
      <c r="CD246" s="27">
        <f t="shared" si="38"/>
        <v>0</v>
      </c>
      <c r="CE246" s="38"/>
      <c r="CF246" s="27">
        <f t="shared" si="39"/>
        <v>0</v>
      </c>
    </row>
    <row r="247" spans="1:84" s="40" customFormat="1" ht="21" customHeight="1">
      <c r="A247" s="51"/>
      <c r="B247" s="51"/>
      <c r="C247" s="27"/>
      <c r="D247" s="28" t="s">
        <v>299</v>
      </c>
      <c r="E247" s="41">
        <v>39253</v>
      </c>
      <c r="F247" s="46">
        <v>21646</v>
      </c>
      <c r="G247" s="528" t="s">
        <v>354</v>
      </c>
      <c r="H247" s="528"/>
      <c r="I247" s="31"/>
      <c r="J247" s="31"/>
      <c r="K247" s="31"/>
      <c r="L247" s="296"/>
      <c r="M247" s="31">
        <v>0</v>
      </c>
      <c r="N247" s="31">
        <v>0</v>
      </c>
      <c r="O247" s="31">
        <v>0</v>
      </c>
      <c r="P247" s="31">
        <v>0</v>
      </c>
      <c r="Q247" s="31">
        <v>0</v>
      </c>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4"/>
      <c r="BB247" s="34"/>
      <c r="BC247" s="34"/>
      <c r="BD247" s="34"/>
      <c r="BE247" s="34"/>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296">
        <f t="shared" si="37"/>
        <v>0</v>
      </c>
      <c r="CD247" s="27">
        <f t="shared" si="38"/>
        <v>0</v>
      </c>
      <c r="CE247" s="38"/>
      <c r="CF247" s="27">
        <f t="shared" si="39"/>
        <v>0</v>
      </c>
    </row>
    <row r="248" spans="1:84" s="40" customFormat="1" ht="21" customHeight="1">
      <c r="A248" s="51"/>
      <c r="B248" s="51"/>
      <c r="C248" s="27"/>
      <c r="D248" s="28" t="s">
        <v>300</v>
      </c>
      <c r="E248" s="41">
        <v>39253</v>
      </c>
      <c r="F248" s="46">
        <v>39272</v>
      </c>
      <c r="G248" s="528" t="s">
        <v>354</v>
      </c>
      <c r="H248" s="528"/>
      <c r="I248" s="31"/>
      <c r="J248" s="31"/>
      <c r="K248" s="31">
        <v>0</v>
      </c>
      <c r="L248" s="296">
        <v>0</v>
      </c>
      <c r="M248" s="31">
        <v>0</v>
      </c>
      <c r="N248" s="31">
        <v>0</v>
      </c>
      <c r="O248" s="31">
        <v>0</v>
      </c>
      <c r="P248" s="31">
        <v>0</v>
      </c>
      <c r="Q248" s="31">
        <v>0</v>
      </c>
      <c r="R248" s="31">
        <v>0</v>
      </c>
      <c r="S248" s="31">
        <v>0</v>
      </c>
      <c r="T248" s="31">
        <v>0</v>
      </c>
      <c r="U248" s="31"/>
      <c r="V248" s="31">
        <v>0</v>
      </c>
      <c r="W248" s="31"/>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4"/>
      <c r="BB248" s="34"/>
      <c r="BC248" s="34"/>
      <c r="BD248" s="34"/>
      <c r="BE248" s="34"/>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296">
        <f t="shared" si="37"/>
        <v>0</v>
      </c>
      <c r="CD248" s="27">
        <f t="shared" si="38"/>
        <v>0</v>
      </c>
      <c r="CE248" s="38"/>
      <c r="CF248" s="27">
        <f t="shared" si="39"/>
        <v>0</v>
      </c>
    </row>
    <row r="249" spans="1:84" s="40" customFormat="1" ht="21" customHeight="1">
      <c r="A249" s="51"/>
      <c r="B249" s="51"/>
      <c r="C249" s="27"/>
      <c r="D249" s="28" t="s">
        <v>326</v>
      </c>
      <c r="E249" s="46">
        <v>41492</v>
      </c>
      <c r="F249" s="46">
        <v>21605</v>
      </c>
      <c r="G249" s="528" t="s">
        <v>355</v>
      </c>
      <c r="H249" s="528"/>
      <c r="I249" s="31"/>
      <c r="J249" s="31"/>
      <c r="K249" s="31">
        <v>0</v>
      </c>
      <c r="L249" s="296">
        <v>0</v>
      </c>
      <c r="M249" s="31">
        <v>0</v>
      </c>
      <c r="N249" s="31">
        <v>0</v>
      </c>
      <c r="O249" s="31">
        <v>0</v>
      </c>
      <c r="P249" s="31">
        <v>0</v>
      </c>
      <c r="Q249" s="31">
        <v>0</v>
      </c>
      <c r="R249" s="31">
        <v>0</v>
      </c>
      <c r="S249" s="31">
        <v>0</v>
      </c>
      <c r="T249" s="31">
        <v>0</v>
      </c>
      <c r="U249" s="31"/>
      <c r="V249" s="31">
        <v>0</v>
      </c>
      <c r="W249" s="31"/>
      <c r="X249" s="31">
        <v>0</v>
      </c>
      <c r="Y249" s="31"/>
      <c r="Z249" s="31">
        <v>0</v>
      </c>
      <c r="AA249" s="31"/>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4"/>
      <c r="BB249" s="34"/>
      <c r="BC249" s="34"/>
      <c r="BD249" s="34"/>
      <c r="BE249" s="34"/>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296">
        <f t="shared" si="37"/>
        <v>0</v>
      </c>
      <c r="CD249" s="27">
        <f t="shared" si="38"/>
        <v>0</v>
      </c>
      <c r="CE249" s="38"/>
      <c r="CF249" s="27">
        <f t="shared" si="39"/>
        <v>0</v>
      </c>
    </row>
    <row r="250" spans="1:84" s="40" customFormat="1" ht="21" customHeight="1">
      <c r="A250" s="70"/>
      <c r="B250" s="70"/>
      <c r="C250" s="27"/>
      <c r="D250" s="28" t="s">
        <v>317</v>
      </c>
      <c r="E250" s="41">
        <v>40895</v>
      </c>
      <c r="F250" s="46">
        <v>38898</v>
      </c>
      <c r="G250" s="528" t="s">
        <v>356</v>
      </c>
      <c r="H250" s="528"/>
      <c r="I250" s="31">
        <v>0</v>
      </c>
      <c r="J250" s="31">
        <v>0</v>
      </c>
      <c r="K250" s="31">
        <v>0</v>
      </c>
      <c r="L250" s="296">
        <v>0</v>
      </c>
      <c r="M250" s="31">
        <v>0</v>
      </c>
      <c r="N250" s="31">
        <v>0</v>
      </c>
      <c r="O250" s="31">
        <v>0</v>
      </c>
      <c r="P250" s="31">
        <v>0</v>
      </c>
      <c r="Q250" s="31">
        <v>0</v>
      </c>
      <c r="R250" s="31">
        <v>0</v>
      </c>
      <c r="S250" s="31">
        <v>0</v>
      </c>
      <c r="T250" s="31">
        <v>0</v>
      </c>
      <c r="U250" s="31"/>
      <c r="V250" s="31">
        <v>0</v>
      </c>
      <c r="W250" s="31"/>
      <c r="X250" s="31">
        <v>0</v>
      </c>
      <c r="Y250" s="31"/>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4"/>
      <c r="BB250" s="34"/>
      <c r="BC250" s="34"/>
      <c r="BD250" s="34"/>
      <c r="BE250" s="34"/>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296">
        <f t="shared" si="37"/>
        <v>0</v>
      </c>
      <c r="CD250" s="27">
        <f t="shared" si="38"/>
        <v>0</v>
      </c>
      <c r="CE250" s="38"/>
      <c r="CF250" s="27">
        <f t="shared" si="39"/>
        <v>0</v>
      </c>
    </row>
    <row r="251" spans="1:84" s="40" customFormat="1" ht="21" customHeight="1">
      <c r="A251" s="51"/>
      <c r="B251" s="51"/>
      <c r="C251" s="27"/>
      <c r="D251" s="28" t="s">
        <v>332</v>
      </c>
      <c r="E251" s="41">
        <v>42026</v>
      </c>
      <c r="F251" s="46">
        <v>25260</v>
      </c>
      <c r="G251" s="528" t="s">
        <v>355</v>
      </c>
      <c r="H251" s="528"/>
      <c r="I251" s="31"/>
      <c r="J251" s="31"/>
      <c r="K251" s="31">
        <v>0</v>
      </c>
      <c r="L251" s="296">
        <v>0</v>
      </c>
      <c r="M251" s="31">
        <v>0</v>
      </c>
      <c r="N251" s="31">
        <v>0</v>
      </c>
      <c r="O251" s="31">
        <v>0</v>
      </c>
      <c r="P251" s="31">
        <v>0</v>
      </c>
      <c r="Q251" s="31">
        <v>0</v>
      </c>
      <c r="R251" s="31">
        <v>0</v>
      </c>
      <c r="S251" s="31">
        <v>0</v>
      </c>
      <c r="T251" s="31">
        <v>0</v>
      </c>
      <c r="U251" s="31"/>
      <c r="V251" s="31">
        <v>0</v>
      </c>
      <c r="W251" s="31"/>
      <c r="X251" s="31">
        <v>0</v>
      </c>
      <c r="Y251" s="31"/>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4"/>
      <c r="BB251" s="34"/>
      <c r="BC251" s="34"/>
      <c r="BD251" s="34"/>
      <c r="BE251" s="34"/>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296">
        <f t="shared" si="37"/>
        <v>0</v>
      </c>
      <c r="CD251" s="27">
        <f t="shared" si="38"/>
        <v>0</v>
      </c>
      <c r="CE251" s="38"/>
      <c r="CF251" s="27">
        <f t="shared" si="39"/>
        <v>0</v>
      </c>
    </row>
    <row r="252" spans="1:84" s="40" customFormat="1" ht="21" customHeight="1">
      <c r="A252" s="27"/>
      <c r="B252" s="27"/>
      <c r="C252" s="27"/>
      <c r="D252" s="28" t="s">
        <v>62</v>
      </c>
      <c r="E252" s="41">
        <v>36984</v>
      </c>
      <c r="F252" s="46">
        <v>26445</v>
      </c>
      <c r="G252" s="528" t="s">
        <v>356</v>
      </c>
      <c r="H252" s="528"/>
      <c r="I252" s="31">
        <v>0</v>
      </c>
      <c r="J252" s="31">
        <v>0</v>
      </c>
      <c r="K252" s="31">
        <v>0</v>
      </c>
      <c r="L252" s="296">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4"/>
      <c r="BB252" s="34"/>
      <c r="BC252" s="34"/>
      <c r="BD252" s="34"/>
      <c r="BE252" s="34"/>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296">
        <f t="shared" si="37"/>
        <v>0</v>
      </c>
      <c r="CD252" s="27">
        <f t="shared" si="38"/>
        <v>0</v>
      </c>
      <c r="CE252" s="38"/>
      <c r="CF252" s="27">
        <f t="shared" si="39"/>
        <v>0</v>
      </c>
    </row>
    <row r="253" spans="1:84" s="40" customFormat="1" ht="21" customHeight="1">
      <c r="A253" s="27"/>
      <c r="B253" s="27"/>
      <c r="C253" s="27"/>
      <c r="D253" s="28" t="s">
        <v>84</v>
      </c>
      <c r="E253" s="41">
        <v>36984</v>
      </c>
      <c r="F253" s="46">
        <v>35821</v>
      </c>
      <c r="G253" s="528" t="s">
        <v>356</v>
      </c>
      <c r="H253" s="528"/>
      <c r="I253" s="31">
        <v>0</v>
      </c>
      <c r="J253" s="31">
        <v>0</v>
      </c>
      <c r="K253" s="31">
        <v>0</v>
      </c>
      <c r="L253" s="296">
        <v>0</v>
      </c>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4"/>
      <c r="BB253" s="34"/>
      <c r="BC253" s="34"/>
      <c r="BD253" s="34"/>
      <c r="BE253" s="34"/>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296">
        <f t="shared" si="37"/>
        <v>0</v>
      </c>
      <c r="CD253" s="27">
        <f t="shared" si="38"/>
        <v>0</v>
      </c>
      <c r="CE253" s="38"/>
      <c r="CF253" s="27">
        <f t="shared" si="39"/>
        <v>0</v>
      </c>
    </row>
    <row r="254" spans="1:84" s="40" customFormat="1" ht="21" customHeight="1">
      <c r="A254" s="27"/>
      <c r="B254" s="27"/>
      <c r="C254" s="27"/>
      <c r="D254" s="28" t="s">
        <v>111</v>
      </c>
      <c r="E254" s="41">
        <v>36984</v>
      </c>
      <c r="F254" s="46">
        <v>36608</v>
      </c>
      <c r="G254" s="528" t="s">
        <v>356</v>
      </c>
      <c r="H254" s="528"/>
      <c r="I254" s="31">
        <v>0</v>
      </c>
      <c r="J254" s="31">
        <v>0</v>
      </c>
      <c r="K254" s="31">
        <v>0</v>
      </c>
      <c r="L254" s="296">
        <v>0</v>
      </c>
      <c r="M254" s="31">
        <v>0</v>
      </c>
      <c r="N254" s="31">
        <v>0</v>
      </c>
      <c r="O254" s="31">
        <v>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4"/>
      <c r="BB254" s="34"/>
      <c r="BC254" s="34"/>
      <c r="BD254" s="34"/>
      <c r="BE254" s="34"/>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296">
        <f t="shared" si="37"/>
        <v>0</v>
      </c>
      <c r="CD254" s="27">
        <f t="shared" si="38"/>
        <v>0</v>
      </c>
      <c r="CE254" s="38"/>
      <c r="CF254" s="27">
        <f t="shared" si="39"/>
        <v>0</v>
      </c>
    </row>
    <row r="255" spans="1:84" s="40" customFormat="1" ht="21" customHeight="1">
      <c r="A255" s="27"/>
      <c r="B255" s="27"/>
      <c r="C255" s="27"/>
      <c r="D255" s="28" t="s">
        <v>93</v>
      </c>
      <c r="E255" s="29">
        <v>42419</v>
      </c>
      <c r="F255" s="46">
        <v>39317</v>
      </c>
      <c r="G255" s="528" t="s">
        <v>354</v>
      </c>
      <c r="H255" s="528"/>
      <c r="I255" s="31">
        <v>0</v>
      </c>
      <c r="J255" s="31">
        <v>0</v>
      </c>
      <c r="K255" s="31">
        <v>0</v>
      </c>
      <c r="L255" s="296">
        <v>0</v>
      </c>
      <c r="M255" s="31">
        <v>0</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4"/>
      <c r="BB255" s="34"/>
      <c r="BC255" s="34"/>
      <c r="BD255" s="34"/>
      <c r="BE255" s="34"/>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296">
        <f t="shared" si="37"/>
        <v>0</v>
      </c>
      <c r="CD255" s="27">
        <f t="shared" si="38"/>
        <v>0</v>
      </c>
      <c r="CE255" s="38"/>
      <c r="CF255" s="27">
        <f t="shared" si="39"/>
        <v>0</v>
      </c>
    </row>
    <row r="256" spans="1:84" s="40" customFormat="1" ht="21" customHeight="1">
      <c r="A256" s="51"/>
      <c r="B256" s="51"/>
      <c r="C256" s="27"/>
      <c r="D256" s="50" t="s">
        <v>184</v>
      </c>
      <c r="E256" s="29">
        <v>41240</v>
      </c>
      <c r="F256" s="46">
        <v>41559</v>
      </c>
      <c r="G256" s="528" t="s">
        <v>354</v>
      </c>
      <c r="H256" s="528"/>
      <c r="I256" s="31"/>
      <c r="J256" s="31"/>
      <c r="K256" s="31"/>
      <c r="L256" s="296"/>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4"/>
      <c r="BB256" s="34"/>
      <c r="BC256" s="34"/>
      <c r="BD256" s="34"/>
      <c r="BE256" s="34"/>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296">
        <f t="shared" si="37"/>
        <v>0</v>
      </c>
      <c r="CD256" s="27">
        <f t="shared" si="38"/>
        <v>0</v>
      </c>
      <c r="CE256" s="38"/>
      <c r="CF256" s="27">
        <f t="shared" si="39"/>
        <v>0</v>
      </c>
    </row>
    <row r="257" spans="1:84" s="40" customFormat="1" ht="21" customHeight="1">
      <c r="A257" s="70"/>
      <c r="B257" s="70"/>
      <c r="C257" s="27"/>
      <c r="D257" s="28" t="s">
        <v>1557</v>
      </c>
      <c r="E257" s="41">
        <v>42576</v>
      </c>
      <c r="F257" s="46">
        <v>42395</v>
      </c>
      <c r="G257" s="528" t="s">
        <v>354</v>
      </c>
      <c r="H257" s="528"/>
      <c r="I257" s="31"/>
      <c r="J257" s="31"/>
      <c r="K257" s="31">
        <v>0</v>
      </c>
      <c r="L257" s="296">
        <v>0</v>
      </c>
      <c r="M257" s="31">
        <v>0</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4"/>
      <c r="BB257" s="34"/>
      <c r="BC257" s="34"/>
      <c r="BD257" s="34"/>
      <c r="BE257" s="34"/>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296">
        <f t="shared" si="37"/>
        <v>0</v>
      </c>
      <c r="CD257" s="27">
        <f t="shared" si="38"/>
        <v>0</v>
      </c>
      <c r="CE257" s="38"/>
      <c r="CF257" s="27">
        <f t="shared" si="39"/>
        <v>0</v>
      </c>
    </row>
    <row r="258" spans="1:84" s="40" customFormat="1" ht="21" customHeight="1">
      <c r="A258" s="51"/>
      <c r="B258" s="51"/>
      <c r="C258" s="27"/>
      <c r="D258" s="28" t="s">
        <v>127</v>
      </c>
      <c r="E258" s="46">
        <v>34494</v>
      </c>
      <c r="F258" s="46">
        <v>35626</v>
      </c>
      <c r="G258" s="528" t="s">
        <v>356</v>
      </c>
      <c r="H258" s="528"/>
      <c r="I258" s="31">
        <v>0</v>
      </c>
      <c r="J258" s="31">
        <v>0</v>
      </c>
      <c r="K258" s="31">
        <v>0</v>
      </c>
      <c r="L258" s="296">
        <v>0</v>
      </c>
      <c r="M258" s="31">
        <v>0</v>
      </c>
      <c r="N258" s="31">
        <v>0</v>
      </c>
      <c r="O258" s="31">
        <v>0</v>
      </c>
      <c r="P258" s="31">
        <v>0</v>
      </c>
      <c r="Q258" s="31">
        <v>0</v>
      </c>
      <c r="R258" s="31">
        <v>0</v>
      </c>
      <c r="S258" s="31">
        <v>0</v>
      </c>
      <c r="T258" s="31">
        <v>0</v>
      </c>
      <c r="U258" s="31"/>
      <c r="V258" s="31">
        <v>0</v>
      </c>
      <c r="W258" s="31"/>
      <c r="X258" s="31">
        <v>0</v>
      </c>
      <c r="Y258" s="31"/>
      <c r="Z258" s="31">
        <v>0</v>
      </c>
      <c r="AA258" s="31"/>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4"/>
      <c r="BB258" s="34"/>
      <c r="BC258" s="34"/>
      <c r="BD258" s="34"/>
      <c r="BE258" s="34"/>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296">
        <f t="shared" si="37"/>
        <v>0</v>
      </c>
      <c r="CD258" s="27">
        <f t="shared" si="38"/>
        <v>0</v>
      </c>
      <c r="CE258" s="38"/>
      <c r="CF258" s="27">
        <f t="shared" si="39"/>
        <v>0</v>
      </c>
    </row>
    <row r="259" spans="1:84" s="40" customFormat="1" ht="21" customHeight="1">
      <c r="A259" s="51"/>
      <c r="B259" s="51"/>
      <c r="C259" s="27"/>
      <c r="D259" s="28" t="s">
        <v>139</v>
      </c>
      <c r="E259" s="46">
        <v>40941</v>
      </c>
      <c r="F259" s="46">
        <v>41213</v>
      </c>
      <c r="G259" s="528" t="s">
        <v>356</v>
      </c>
      <c r="H259" s="528"/>
      <c r="I259" s="31">
        <v>0</v>
      </c>
      <c r="J259" s="31">
        <v>0</v>
      </c>
      <c r="K259" s="31">
        <v>0</v>
      </c>
      <c r="L259" s="296">
        <v>0</v>
      </c>
      <c r="M259" s="31">
        <v>0</v>
      </c>
      <c r="N259" s="31">
        <v>0</v>
      </c>
      <c r="O259" s="31">
        <v>0</v>
      </c>
      <c r="P259" s="31">
        <v>0</v>
      </c>
      <c r="Q259" s="31">
        <v>0</v>
      </c>
      <c r="R259" s="31">
        <v>0</v>
      </c>
      <c r="S259" s="31">
        <v>0</v>
      </c>
      <c r="T259" s="31">
        <v>0</v>
      </c>
      <c r="U259" s="31"/>
      <c r="V259" s="31">
        <v>0</v>
      </c>
      <c r="W259" s="31"/>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4"/>
      <c r="BB259" s="34"/>
      <c r="BC259" s="34"/>
      <c r="BD259" s="34"/>
      <c r="BE259" s="34"/>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296">
        <f t="shared" si="37"/>
        <v>0</v>
      </c>
      <c r="CD259" s="27">
        <f t="shared" si="38"/>
        <v>0</v>
      </c>
      <c r="CE259" s="38"/>
      <c r="CF259" s="27">
        <f t="shared" si="39"/>
        <v>0</v>
      </c>
    </row>
    <row r="260" spans="1:84" s="40" customFormat="1" ht="21" customHeight="1">
      <c r="A260" s="51"/>
      <c r="B260" s="51"/>
      <c r="C260" s="27"/>
      <c r="D260" s="28" t="s">
        <v>237</v>
      </c>
      <c r="E260" s="41">
        <v>30686</v>
      </c>
      <c r="F260" s="46">
        <v>24971</v>
      </c>
      <c r="G260" s="528" t="s">
        <v>356</v>
      </c>
      <c r="H260" s="528"/>
      <c r="I260" s="31">
        <v>0</v>
      </c>
      <c r="J260" s="31">
        <v>0</v>
      </c>
      <c r="K260" s="31">
        <v>0</v>
      </c>
      <c r="L260" s="296">
        <v>0</v>
      </c>
      <c r="M260" s="31">
        <v>0</v>
      </c>
      <c r="N260" s="31">
        <v>0</v>
      </c>
      <c r="O260" s="31">
        <v>0</v>
      </c>
      <c r="P260" s="31">
        <v>0</v>
      </c>
      <c r="Q260" s="31">
        <v>0</v>
      </c>
      <c r="R260" s="31">
        <v>0</v>
      </c>
      <c r="S260" s="31">
        <v>0</v>
      </c>
      <c r="T260" s="31">
        <v>0</v>
      </c>
      <c r="U260" s="31"/>
      <c r="V260" s="31">
        <v>0</v>
      </c>
      <c r="W260" s="31"/>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4"/>
      <c r="BB260" s="34"/>
      <c r="BC260" s="34"/>
      <c r="BD260" s="34"/>
      <c r="BE260" s="34"/>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296">
        <f t="shared" si="37"/>
        <v>0</v>
      </c>
      <c r="CD260" s="27">
        <f t="shared" si="38"/>
        <v>0</v>
      </c>
      <c r="CE260" s="38"/>
      <c r="CF260" s="27">
        <f t="shared" si="39"/>
        <v>0</v>
      </c>
    </row>
    <row r="261" spans="1:84" s="40" customFormat="1" ht="21" customHeight="1">
      <c r="A261" s="51"/>
      <c r="B261" s="51"/>
      <c r="C261" s="27"/>
      <c r="D261" s="28" t="s">
        <v>87</v>
      </c>
      <c r="E261" s="29">
        <v>40849</v>
      </c>
      <c r="F261" s="46">
        <v>36416</v>
      </c>
      <c r="G261" s="528" t="s">
        <v>356</v>
      </c>
      <c r="H261" s="528"/>
      <c r="I261" s="31">
        <v>0</v>
      </c>
      <c r="J261" s="31">
        <v>0</v>
      </c>
      <c r="K261" s="31">
        <v>0</v>
      </c>
      <c r="L261" s="296">
        <v>0</v>
      </c>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4"/>
      <c r="BB261" s="34"/>
      <c r="BC261" s="34"/>
      <c r="BD261" s="34"/>
      <c r="BE261" s="34"/>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296">
        <f t="shared" si="37"/>
        <v>0</v>
      </c>
      <c r="CD261" s="27">
        <f t="shared" si="38"/>
        <v>0</v>
      </c>
      <c r="CE261" s="38"/>
      <c r="CF261" s="27">
        <f t="shared" si="39"/>
        <v>0</v>
      </c>
    </row>
    <row r="262" spans="1:84" s="40" customFormat="1" ht="21" customHeight="1">
      <c r="A262" s="51"/>
      <c r="B262" s="51"/>
      <c r="C262" s="27"/>
      <c r="D262" s="28" t="s">
        <v>290</v>
      </c>
      <c r="E262" s="41">
        <v>38502</v>
      </c>
      <c r="F262" s="46">
        <v>32127</v>
      </c>
      <c r="G262" s="528" t="s">
        <v>356</v>
      </c>
      <c r="H262" s="528"/>
      <c r="I262" s="31">
        <v>0</v>
      </c>
      <c r="J262" s="31">
        <v>0</v>
      </c>
      <c r="K262" s="31">
        <v>0</v>
      </c>
      <c r="L262" s="296">
        <v>0</v>
      </c>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4"/>
      <c r="BB262" s="34"/>
      <c r="BC262" s="34"/>
      <c r="BD262" s="34"/>
      <c r="BE262" s="34"/>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296">
        <f t="shared" si="37"/>
        <v>0</v>
      </c>
      <c r="CD262" s="27">
        <f t="shared" si="38"/>
        <v>0</v>
      </c>
      <c r="CE262" s="38"/>
      <c r="CF262" s="27">
        <f t="shared" si="39"/>
        <v>0</v>
      </c>
    </row>
    <row r="263" spans="1:84" s="40" customFormat="1" ht="21" customHeight="1">
      <c r="A263" s="27"/>
      <c r="B263" s="27"/>
      <c r="C263" s="27"/>
      <c r="D263" s="28" t="s">
        <v>1519</v>
      </c>
      <c r="E263" s="46">
        <v>40591</v>
      </c>
      <c r="F263" s="46">
        <v>18333</v>
      </c>
      <c r="G263" s="528" t="s">
        <v>354</v>
      </c>
      <c r="H263" s="528"/>
      <c r="I263" s="31">
        <v>0</v>
      </c>
      <c r="J263" s="31">
        <v>0</v>
      </c>
      <c r="K263" s="31">
        <v>0</v>
      </c>
      <c r="L263" s="296">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4"/>
      <c r="BB263" s="34"/>
      <c r="BC263" s="34"/>
      <c r="BD263" s="34"/>
      <c r="BE263" s="34"/>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296">
        <f t="shared" si="37"/>
        <v>0</v>
      </c>
      <c r="CD263" s="27">
        <f t="shared" si="38"/>
        <v>0</v>
      </c>
      <c r="CE263" s="38"/>
      <c r="CF263" s="27">
        <f t="shared" si="39"/>
        <v>0</v>
      </c>
    </row>
    <row r="264" spans="1:84" s="40" customFormat="1" ht="21" customHeight="1">
      <c r="A264" s="51"/>
      <c r="B264" s="51"/>
      <c r="C264" s="27"/>
      <c r="D264" s="28" t="s">
        <v>1518</v>
      </c>
      <c r="E264" s="46">
        <v>35048</v>
      </c>
      <c r="F264" s="46">
        <v>20191</v>
      </c>
      <c r="G264" s="528" t="s">
        <v>356</v>
      </c>
      <c r="H264" s="528"/>
      <c r="I264" s="31">
        <v>0</v>
      </c>
      <c r="J264" s="31">
        <v>0</v>
      </c>
      <c r="K264" s="31">
        <v>0</v>
      </c>
      <c r="L264" s="296">
        <v>0</v>
      </c>
      <c r="M264" s="31">
        <v>0</v>
      </c>
      <c r="N264" s="31">
        <v>0</v>
      </c>
      <c r="O264" s="31">
        <v>0</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4"/>
      <c r="BB264" s="34"/>
      <c r="BC264" s="34"/>
      <c r="BD264" s="34"/>
      <c r="BE264" s="34"/>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296">
        <f t="shared" si="37"/>
        <v>0</v>
      </c>
      <c r="CD264" s="27">
        <f t="shared" si="38"/>
        <v>0</v>
      </c>
      <c r="CE264" s="38"/>
      <c r="CF264" s="27">
        <f t="shared" si="39"/>
        <v>0</v>
      </c>
    </row>
    <row r="265" spans="1:84" s="40" customFormat="1" ht="21" customHeight="1">
      <c r="A265" s="70"/>
      <c r="B265" s="70"/>
      <c r="C265" s="27"/>
      <c r="D265" s="50" t="s">
        <v>433</v>
      </c>
      <c r="E265" s="46">
        <v>33752</v>
      </c>
      <c r="F265" s="46">
        <v>22153</v>
      </c>
      <c r="G265" s="528" t="s">
        <v>355</v>
      </c>
      <c r="H265" s="528"/>
      <c r="I265" s="31"/>
      <c r="J265" s="296"/>
      <c r="K265" s="31"/>
      <c r="L265" s="296"/>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4"/>
      <c r="BB265" s="34"/>
      <c r="BC265" s="34"/>
      <c r="BD265" s="34"/>
      <c r="BE265" s="34"/>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296">
        <f t="shared" si="37"/>
        <v>0</v>
      </c>
      <c r="CD265" s="27">
        <f t="shared" si="38"/>
        <v>0</v>
      </c>
      <c r="CE265" s="38"/>
      <c r="CF265" s="27">
        <f t="shared" si="39"/>
        <v>0</v>
      </c>
    </row>
    <row r="266" spans="1:84" s="40" customFormat="1" ht="21" customHeight="1">
      <c r="A266" s="51"/>
      <c r="B266" s="51"/>
      <c r="C266" s="27"/>
      <c r="D266" s="28" t="s">
        <v>318</v>
      </c>
      <c r="E266" s="46">
        <v>40933</v>
      </c>
      <c r="F266" s="46">
        <v>11543</v>
      </c>
      <c r="G266" s="528" t="s">
        <v>356</v>
      </c>
      <c r="H266" s="528"/>
      <c r="I266" s="31">
        <v>0</v>
      </c>
      <c r="J266" s="31">
        <v>0</v>
      </c>
      <c r="K266" s="31">
        <v>0</v>
      </c>
      <c r="L266" s="296">
        <v>0</v>
      </c>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4"/>
      <c r="BB266" s="34"/>
      <c r="BC266" s="34"/>
      <c r="BD266" s="34"/>
      <c r="BE266" s="34"/>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296">
        <f t="shared" si="37"/>
        <v>0</v>
      </c>
      <c r="CD266" s="27">
        <f t="shared" si="38"/>
        <v>0</v>
      </c>
      <c r="CE266" s="38"/>
      <c r="CF266" s="27">
        <f t="shared" si="39"/>
        <v>0</v>
      </c>
    </row>
    <row r="267" spans="1:84" s="40" customFormat="1" ht="21" customHeight="1">
      <c r="A267" s="70"/>
      <c r="B267" s="70"/>
      <c r="C267" s="27"/>
      <c r="D267" s="28" t="s">
        <v>330</v>
      </c>
      <c r="E267" s="41">
        <v>41831</v>
      </c>
      <c r="F267" s="46">
        <v>21466</v>
      </c>
      <c r="G267" s="528" t="s">
        <v>354</v>
      </c>
      <c r="H267" s="528"/>
      <c r="I267" s="31"/>
      <c r="J267" s="31"/>
      <c r="K267" s="31">
        <v>0</v>
      </c>
      <c r="L267" s="296">
        <v>0</v>
      </c>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4"/>
      <c r="BB267" s="34"/>
      <c r="BC267" s="34"/>
      <c r="BD267" s="34"/>
      <c r="BE267" s="34"/>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296">
        <f t="shared" si="37"/>
        <v>0</v>
      </c>
      <c r="CD267" s="27">
        <f t="shared" si="38"/>
        <v>0</v>
      </c>
      <c r="CE267" s="38"/>
      <c r="CF267" s="27">
        <f t="shared" si="39"/>
        <v>0</v>
      </c>
    </row>
    <row r="268" spans="1:84" s="40" customFormat="1" ht="21" customHeight="1">
      <c r="A268" s="51"/>
      <c r="B268" s="51"/>
      <c r="C268" s="27"/>
      <c r="D268" s="28" t="s">
        <v>437</v>
      </c>
      <c r="E268" s="41">
        <v>41831</v>
      </c>
      <c r="F268" s="46">
        <v>21466</v>
      </c>
      <c r="G268" s="528" t="s">
        <v>354</v>
      </c>
      <c r="H268" s="528"/>
      <c r="I268" s="31"/>
      <c r="J268" s="31"/>
      <c r="K268" s="31">
        <v>0</v>
      </c>
      <c r="L268" s="296">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4"/>
      <c r="BB268" s="34"/>
      <c r="BC268" s="34"/>
      <c r="BD268" s="34"/>
      <c r="BE268" s="34"/>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296">
        <f t="shared" si="37"/>
        <v>0</v>
      </c>
      <c r="CD268" s="27">
        <f t="shared" si="38"/>
        <v>0</v>
      </c>
      <c r="CE268" s="38"/>
      <c r="CF268" s="27">
        <f t="shared" si="39"/>
        <v>0</v>
      </c>
    </row>
    <row r="269" spans="1:84" s="40" customFormat="1" ht="21" customHeight="1">
      <c r="A269" s="51"/>
      <c r="B269" s="51"/>
      <c r="C269" s="27"/>
      <c r="D269" s="28" t="s">
        <v>178</v>
      </c>
      <c r="E269" s="41">
        <v>26406</v>
      </c>
      <c r="F269" s="46">
        <v>26406</v>
      </c>
      <c r="G269" s="528" t="s">
        <v>356</v>
      </c>
      <c r="H269" s="528"/>
      <c r="I269" s="31">
        <v>0</v>
      </c>
      <c r="J269" s="31">
        <v>0</v>
      </c>
      <c r="K269" s="31">
        <v>0</v>
      </c>
      <c r="L269" s="296">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4"/>
      <c r="BB269" s="34"/>
      <c r="BC269" s="34"/>
      <c r="BD269" s="34"/>
      <c r="BE269" s="34"/>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296">
        <f t="shared" si="37"/>
        <v>0</v>
      </c>
      <c r="CD269" s="27">
        <f t="shared" si="38"/>
        <v>0</v>
      </c>
      <c r="CE269" s="38"/>
      <c r="CF269" s="27">
        <f t="shared" ref="CF269:CF301" si="40">SUM(CB269:CD269)</f>
        <v>0</v>
      </c>
    </row>
    <row r="270" spans="1:84" s="40" customFormat="1" ht="21" customHeight="1">
      <c r="A270" s="51"/>
      <c r="B270" s="51"/>
      <c r="C270" s="27"/>
      <c r="D270" s="28" t="s">
        <v>430</v>
      </c>
      <c r="E270" s="41">
        <v>31154</v>
      </c>
      <c r="F270" s="46">
        <v>17806</v>
      </c>
      <c r="G270" s="528" t="s">
        <v>354</v>
      </c>
      <c r="H270" s="528"/>
      <c r="I270" s="31"/>
      <c r="J270" s="31"/>
      <c r="K270" s="31"/>
      <c r="L270" s="296"/>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4"/>
      <c r="BB270" s="34"/>
      <c r="BC270" s="34"/>
      <c r="BD270" s="34"/>
      <c r="BE270" s="34"/>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296">
        <f t="shared" si="37"/>
        <v>0</v>
      </c>
      <c r="CD270" s="27">
        <f t="shared" si="38"/>
        <v>0</v>
      </c>
      <c r="CE270" s="38"/>
      <c r="CF270" s="27">
        <f t="shared" si="40"/>
        <v>0</v>
      </c>
    </row>
    <row r="271" spans="1:84" s="40" customFormat="1" ht="21" customHeight="1">
      <c r="A271" s="51"/>
      <c r="B271" s="51"/>
      <c r="C271" s="27"/>
      <c r="D271" s="28" t="s">
        <v>174</v>
      </c>
      <c r="E271" s="41">
        <v>31154</v>
      </c>
      <c r="F271" s="46">
        <v>17806</v>
      </c>
      <c r="G271" s="528" t="s">
        <v>354</v>
      </c>
      <c r="H271" s="528"/>
      <c r="I271" s="31"/>
      <c r="J271" s="31"/>
      <c r="K271" s="31"/>
      <c r="L271" s="296"/>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4"/>
      <c r="BB271" s="34"/>
      <c r="BC271" s="34"/>
      <c r="BD271" s="34"/>
      <c r="BE271" s="34"/>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296">
        <f t="shared" si="37"/>
        <v>0</v>
      </c>
      <c r="CD271" s="27">
        <f t="shared" si="38"/>
        <v>0</v>
      </c>
      <c r="CE271" s="38"/>
      <c r="CF271" s="27">
        <f t="shared" si="40"/>
        <v>0</v>
      </c>
    </row>
    <row r="272" spans="1:84" s="40" customFormat="1" ht="21" customHeight="1">
      <c r="A272" s="70"/>
      <c r="B272" s="70"/>
      <c r="C272" s="27"/>
      <c r="D272" s="28" t="s">
        <v>248</v>
      </c>
      <c r="E272" s="41">
        <v>32143</v>
      </c>
      <c r="F272" s="46">
        <v>39048</v>
      </c>
      <c r="G272" s="528" t="s">
        <v>356</v>
      </c>
      <c r="H272" s="528"/>
      <c r="I272" s="31">
        <v>0</v>
      </c>
      <c r="J272" s="31">
        <v>0</v>
      </c>
      <c r="K272" s="31">
        <v>0</v>
      </c>
      <c r="L272" s="296">
        <v>0</v>
      </c>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4"/>
      <c r="BB272" s="34"/>
      <c r="BC272" s="34"/>
      <c r="BD272" s="34"/>
      <c r="BE272" s="34"/>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296">
        <f t="shared" ref="CB272:CB303" si="41">SUM(AB272:AZ272)</f>
        <v>0</v>
      </c>
      <c r="CD272" s="27">
        <f t="shared" ref="CD272:CD303" si="42">SUM(BA272:CA272)</f>
        <v>0</v>
      </c>
      <c r="CE272" s="38"/>
      <c r="CF272" s="27">
        <f t="shared" si="40"/>
        <v>0</v>
      </c>
    </row>
    <row r="273" spans="1:84" s="40" customFormat="1" ht="21" customHeight="1">
      <c r="A273" s="51"/>
      <c r="B273" s="51"/>
      <c r="C273" s="27"/>
      <c r="D273" s="28" t="s">
        <v>267</v>
      </c>
      <c r="E273" s="41">
        <v>36185</v>
      </c>
      <c r="F273" s="46">
        <v>40920</v>
      </c>
      <c r="G273" s="528" t="s">
        <v>356</v>
      </c>
      <c r="H273" s="528"/>
      <c r="I273" s="31">
        <v>0</v>
      </c>
      <c r="J273" s="31">
        <v>0</v>
      </c>
      <c r="K273" s="31">
        <v>0</v>
      </c>
      <c r="L273" s="296">
        <v>0</v>
      </c>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4"/>
      <c r="BB273" s="34"/>
      <c r="BC273" s="34"/>
      <c r="BD273" s="34"/>
      <c r="BE273" s="34"/>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296">
        <f t="shared" si="41"/>
        <v>0</v>
      </c>
      <c r="CD273" s="27">
        <f t="shared" si="42"/>
        <v>0</v>
      </c>
      <c r="CE273" s="38"/>
      <c r="CF273" s="27">
        <f t="shared" si="40"/>
        <v>0</v>
      </c>
    </row>
    <row r="274" spans="1:84" s="40" customFormat="1" ht="21" customHeight="1">
      <c r="A274" s="51"/>
      <c r="B274" s="51"/>
      <c r="C274" s="27"/>
      <c r="D274" s="28" t="s">
        <v>301</v>
      </c>
      <c r="E274" s="41">
        <v>39387</v>
      </c>
      <c r="F274" s="46">
        <v>39381</v>
      </c>
      <c r="G274" s="528" t="s">
        <v>354</v>
      </c>
      <c r="H274" s="528"/>
      <c r="I274" s="31"/>
      <c r="J274" s="31"/>
      <c r="K274" s="31"/>
      <c r="L274" s="296"/>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4"/>
      <c r="BB274" s="34"/>
      <c r="BC274" s="34"/>
      <c r="BD274" s="34"/>
      <c r="BE274" s="34"/>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296">
        <f t="shared" si="41"/>
        <v>0</v>
      </c>
      <c r="CD274" s="27">
        <f t="shared" si="42"/>
        <v>0</v>
      </c>
      <c r="CE274" s="38"/>
      <c r="CF274" s="27">
        <f t="shared" si="40"/>
        <v>0</v>
      </c>
    </row>
    <row r="275" spans="1:84" s="40" customFormat="1" ht="21" customHeight="1">
      <c r="A275" s="51"/>
      <c r="B275" s="51"/>
      <c r="C275" s="27"/>
      <c r="D275" s="28" t="s">
        <v>209</v>
      </c>
      <c r="E275" s="41">
        <v>28977</v>
      </c>
      <c r="F275" s="46">
        <v>34822</v>
      </c>
      <c r="G275" s="528" t="s">
        <v>356</v>
      </c>
      <c r="H275" s="528"/>
      <c r="I275" s="31">
        <v>0</v>
      </c>
      <c r="J275" s="31">
        <v>0</v>
      </c>
      <c r="K275" s="31">
        <v>0</v>
      </c>
      <c r="L275" s="296">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4"/>
      <c r="BB275" s="34"/>
      <c r="BC275" s="34"/>
      <c r="BD275" s="34"/>
      <c r="BE275" s="34"/>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296">
        <f t="shared" si="41"/>
        <v>0</v>
      </c>
      <c r="CD275" s="27">
        <f t="shared" si="42"/>
        <v>0</v>
      </c>
      <c r="CE275" s="38"/>
      <c r="CF275" s="27">
        <f t="shared" si="40"/>
        <v>0</v>
      </c>
    </row>
    <row r="276" spans="1:84" s="40" customFormat="1" ht="21" customHeight="1">
      <c r="A276" s="51"/>
      <c r="B276" s="51"/>
      <c r="C276" s="27"/>
      <c r="D276" s="28" t="s">
        <v>291</v>
      </c>
      <c r="E276" s="46">
        <v>38658</v>
      </c>
      <c r="F276" s="46">
        <v>39063</v>
      </c>
      <c r="G276" s="528" t="s">
        <v>356</v>
      </c>
      <c r="H276" s="528"/>
      <c r="I276" s="31">
        <v>0</v>
      </c>
      <c r="J276" s="31">
        <v>0</v>
      </c>
      <c r="K276" s="31">
        <v>0</v>
      </c>
      <c r="L276" s="296">
        <v>0</v>
      </c>
      <c r="M276" s="31">
        <v>0</v>
      </c>
      <c r="N276" s="31">
        <v>0</v>
      </c>
      <c r="O276" s="31">
        <v>0</v>
      </c>
      <c r="P276" s="31">
        <v>0</v>
      </c>
      <c r="Q276" s="31">
        <v>0</v>
      </c>
      <c r="R276" s="31">
        <v>0</v>
      </c>
      <c r="S276" s="31">
        <v>0</v>
      </c>
      <c r="T276" s="31">
        <v>0</v>
      </c>
      <c r="U276" s="31"/>
      <c r="V276" s="31">
        <v>0</v>
      </c>
      <c r="W276" s="31"/>
      <c r="X276" s="31">
        <v>0</v>
      </c>
      <c r="Y276" s="31"/>
      <c r="Z276" s="31">
        <v>0</v>
      </c>
      <c r="AA276" s="31"/>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4"/>
      <c r="BB276" s="34"/>
      <c r="BC276" s="34"/>
      <c r="BD276" s="34"/>
      <c r="BE276" s="34"/>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296">
        <f t="shared" si="41"/>
        <v>0</v>
      </c>
      <c r="CD276" s="27">
        <f t="shared" si="42"/>
        <v>0</v>
      </c>
      <c r="CE276" s="38"/>
      <c r="CF276" s="27">
        <f t="shared" si="40"/>
        <v>0</v>
      </c>
    </row>
    <row r="277" spans="1:84" s="40" customFormat="1" ht="21" customHeight="1">
      <c r="A277" s="27"/>
      <c r="B277" s="27"/>
      <c r="C277" s="27"/>
      <c r="D277" s="28" t="s">
        <v>221</v>
      </c>
      <c r="E277" s="46">
        <v>40910</v>
      </c>
      <c r="F277" s="46">
        <v>36207</v>
      </c>
      <c r="G277" s="528" t="s">
        <v>354</v>
      </c>
      <c r="H277" s="528"/>
      <c r="I277" s="31"/>
      <c r="J277" s="31"/>
      <c r="K277" s="31">
        <v>0</v>
      </c>
      <c r="L277" s="296">
        <v>0</v>
      </c>
      <c r="M277" s="31">
        <v>0</v>
      </c>
      <c r="N277" s="31">
        <v>0</v>
      </c>
      <c r="O277" s="31">
        <v>0</v>
      </c>
      <c r="P277" s="31">
        <v>0</v>
      </c>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4"/>
      <c r="BB277" s="34"/>
      <c r="BC277" s="34"/>
      <c r="BD277" s="34"/>
      <c r="BE277" s="34"/>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296">
        <f t="shared" si="41"/>
        <v>0</v>
      </c>
      <c r="CD277" s="27">
        <f t="shared" si="42"/>
        <v>0</v>
      </c>
      <c r="CE277" s="38"/>
      <c r="CF277" s="27">
        <f t="shared" si="40"/>
        <v>0</v>
      </c>
    </row>
    <row r="278" spans="1:84" s="444" customFormat="1" ht="21" customHeight="1">
      <c r="A278" s="27"/>
      <c r="B278" s="27"/>
      <c r="C278" s="27"/>
      <c r="D278" s="28" t="s">
        <v>89</v>
      </c>
      <c r="E278" s="41">
        <v>35937</v>
      </c>
      <c r="F278" s="46">
        <v>35836</v>
      </c>
      <c r="G278" s="528" t="s">
        <v>356</v>
      </c>
      <c r="H278" s="528"/>
      <c r="I278" s="31">
        <v>0</v>
      </c>
      <c r="J278" s="31">
        <v>0</v>
      </c>
      <c r="K278" s="31">
        <v>0</v>
      </c>
      <c r="L278" s="296">
        <v>0</v>
      </c>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4"/>
      <c r="BB278" s="34"/>
      <c r="BC278" s="34"/>
      <c r="BD278" s="34"/>
      <c r="BE278" s="34"/>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296">
        <f t="shared" si="41"/>
        <v>0</v>
      </c>
      <c r="CC278" s="40"/>
      <c r="CD278" s="27">
        <f t="shared" si="42"/>
        <v>0</v>
      </c>
      <c r="CE278" s="38"/>
      <c r="CF278" s="27">
        <f>SUM(CB278,CD278)</f>
        <v>0</v>
      </c>
    </row>
    <row r="279" spans="1:84" s="444" customFormat="1" ht="21" customHeight="1">
      <c r="A279" s="51"/>
      <c r="B279" s="51"/>
      <c r="C279" s="27"/>
      <c r="D279" s="28" t="s">
        <v>151</v>
      </c>
      <c r="E279" s="41">
        <v>35937</v>
      </c>
      <c r="F279" s="46">
        <v>24622</v>
      </c>
      <c r="G279" s="528" t="s">
        <v>356</v>
      </c>
      <c r="H279" s="528"/>
      <c r="I279" s="31">
        <v>0</v>
      </c>
      <c r="J279" s="31">
        <v>0</v>
      </c>
      <c r="K279" s="31">
        <v>0</v>
      </c>
      <c r="L279" s="296">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4"/>
      <c r="BB279" s="34"/>
      <c r="BC279" s="34"/>
      <c r="BD279" s="34"/>
      <c r="BE279" s="34"/>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296">
        <f t="shared" si="41"/>
        <v>0</v>
      </c>
      <c r="CC279" s="40"/>
      <c r="CD279" s="27">
        <f t="shared" si="42"/>
        <v>0</v>
      </c>
      <c r="CE279" s="38"/>
      <c r="CF279" s="27">
        <f>SUM(CB279,CD279)</f>
        <v>0</v>
      </c>
    </row>
    <row r="280" spans="1:84" s="40" customFormat="1" ht="21" customHeight="1">
      <c r="A280" s="51"/>
      <c r="B280" s="51"/>
      <c r="C280" s="27"/>
      <c r="D280" s="28" t="s">
        <v>308</v>
      </c>
      <c r="E280" s="46">
        <v>40309</v>
      </c>
      <c r="F280" s="46">
        <v>40555</v>
      </c>
      <c r="G280" s="446" t="s">
        <v>354</v>
      </c>
      <c r="H280" s="446"/>
      <c r="I280" s="31"/>
      <c r="J280" s="31"/>
      <c r="K280" s="31"/>
      <c r="L280" s="296"/>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4"/>
      <c r="BB280" s="34"/>
      <c r="BC280" s="34"/>
      <c r="BD280" s="34"/>
      <c r="BE280" s="34"/>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296">
        <f t="shared" si="41"/>
        <v>0</v>
      </c>
      <c r="CD280" s="27">
        <f t="shared" si="42"/>
        <v>0</v>
      </c>
      <c r="CE280" s="38"/>
      <c r="CF280" s="27">
        <f t="shared" si="40"/>
        <v>0</v>
      </c>
    </row>
    <row r="281" spans="1:84" s="40" customFormat="1" ht="21" customHeight="1">
      <c r="A281" s="27"/>
      <c r="B281" s="27"/>
      <c r="C281" s="27"/>
      <c r="D281" s="28" t="s">
        <v>302</v>
      </c>
      <c r="E281" s="41">
        <v>39829</v>
      </c>
      <c r="F281" s="46">
        <v>25478</v>
      </c>
      <c r="G281" s="528" t="s">
        <v>356</v>
      </c>
      <c r="H281" s="528"/>
      <c r="I281" s="31">
        <v>0</v>
      </c>
      <c r="J281" s="31">
        <v>0</v>
      </c>
      <c r="K281" s="31">
        <v>0</v>
      </c>
      <c r="L281" s="296">
        <v>0</v>
      </c>
      <c r="M281" s="31">
        <v>0</v>
      </c>
      <c r="N281" s="31">
        <v>0</v>
      </c>
      <c r="O281" s="31">
        <v>0</v>
      </c>
      <c r="P281" s="31">
        <v>0</v>
      </c>
      <c r="Q281" s="31">
        <v>0</v>
      </c>
      <c r="R281" s="31">
        <v>0</v>
      </c>
      <c r="S281" s="31">
        <v>0</v>
      </c>
      <c r="T281" s="31">
        <v>0</v>
      </c>
      <c r="U281" s="31"/>
      <c r="V281" s="31">
        <v>0</v>
      </c>
      <c r="W281" s="31"/>
      <c r="X281" s="31">
        <v>0</v>
      </c>
      <c r="Y281" s="31"/>
      <c r="Z281" s="31">
        <v>0</v>
      </c>
      <c r="AA281" s="31"/>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4"/>
      <c r="BB281" s="34"/>
      <c r="BC281" s="34"/>
      <c r="BD281" s="34"/>
      <c r="BE281" s="34"/>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296">
        <f t="shared" si="41"/>
        <v>0</v>
      </c>
      <c r="CD281" s="27">
        <f t="shared" si="42"/>
        <v>0</v>
      </c>
      <c r="CE281" s="38"/>
      <c r="CF281" s="27">
        <f t="shared" si="40"/>
        <v>0</v>
      </c>
    </row>
    <row r="282" spans="1:84" s="40" customFormat="1" ht="21" customHeight="1">
      <c r="A282" s="27"/>
      <c r="B282" s="27"/>
      <c r="C282" s="27"/>
      <c r="D282" s="28" t="s">
        <v>294</v>
      </c>
      <c r="E282" s="41">
        <v>38701</v>
      </c>
      <c r="F282" s="46">
        <v>38752</v>
      </c>
      <c r="G282" s="528" t="s">
        <v>354</v>
      </c>
      <c r="H282" s="528"/>
      <c r="I282" s="31"/>
      <c r="J282" s="31"/>
      <c r="K282" s="31"/>
      <c r="L282" s="296"/>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4"/>
      <c r="BB282" s="34"/>
      <c r="BC282" s="34"/>
      <c r="BD282" s="34"/>
      <c r="BE282" s="34"/>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296">
        <f t="shared" si="41"/>
        <v>0</v>
      </c>
      <c r="CD282" s="27">
        <f t="shared" si="42"/>
        <v>0</v>
      </c>
      <c r="CE282" s="38"/>
      <c r="CF282" s="27">
        <f t="shared" si="40"/>
        <v>0</v>
      </c>
    </row>
    <row r="283" spans="1:84" s="40" customFormat="1" ht="21" customHeight="1">
      <c r="A283" s="51"/>
      <c r="B283" s="51"/>
      <c r="C283" s="27"/>
      <c r="D283" s="28" t="s">
        <v>436</v>
      </c>
      <c r="E283" s="46">
        <v>37530</v>
      </c>
      <c r="F283" s="46">
        <v>17054</v>
      </c>
      <c r="G283" s="528" t="s">
        <v>354</v>
      </c>
      <c r="H283" s="528"/>
      <c r="I283" s="31"/>
      <c r="J283" s="31"/>
      <c r="K283" s="31"/>
      <c r="L283" s="296"/>
      <c r="M283" s="31">
        <v>0</v>
      </c>
      <c r="N283" s="31">
        <v>0</v>
      </c>
      <c r="O283" s="31">
        <v>0</v>
      </c>
      <c r="P283" s="31">
        <v>0</v>
      </c>
      <c r="Q283" s="31">
        <v>0</v>
      </c>
      <c r="R283" s="31">
        <v>0</v>
      </c>
      <c r="S283" s="31">
        <v>0</v>
      </c>
      <c r="T283" s="31">
        <v>0</v>
      </c>
      <c r="U283" s="31"/>
      <c r="V283" s="31">
        <v>0</v>
      </c>
      <c r="W283" s="31"/>
      <c r="X283" s="31">
        <v>0</v>
      </c>
      <c r="Y283" s="31"/>
      <c r="Z283" s="31">
        <v>0</v>
      </c>
      <c r="AA283" s="31"/>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4"/>
      <c r="BB283" s="34"/>
      <c r="BC283" s="34"/>
      <c r="BD283" s="34"/>
      <c r="BE283" s="34"/>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296">
        <f t="shared" si="41"/>
        <v>0</v>
      </c>
      <c r="CD283" s="27">
        <f t="shared" si="42"/>
        <v>0</v>
      </c>
      <c r="CE283" s="38"/>
      <c r="CF283" s="27">
        <f t="shared" si="40"/>
        <v>0</v>
      </c>
    </row>
    <row r="284" spans="1:84" s="40" customFormat="1" ht="21" customHeight="1">
      <c r="A284" s="70"/>
      <c r="B284" s="70"/>
      <c r="C284" s="27"/>
      <c r="D284" s="28" t="s">
        <v>207</v>
      </c>
      <c r="E284" s="41">
        <v>42676</v>
      </c>
      <c r="F284" s="46">
        <v>40509</v>
      </c>
      <c r="G284" s="528" t="s">
        <v>354</v>
      </c>
      <c r="H284" s="528"/>
      <c r="I284" s="31"/>
      <c r="J284" s="296"/>
      <c r="K284" s="31"/>
      <c r="L284" s="296"/>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4"/>
      <c r="BB284" s="34"/>
      <c r="BC284" s="34"/>
      <c r="BD284" s="34"/>
      <c r="BE284" s="34"/>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296">
        <f t="shared" si="41"/>
        <v>0</v>
      </c>
      <c r="CD284" s="27">
        <f t="shared" si="42"/>
        <v>0</v>
      </c>
      <c r="CE284" s="38"/>
      <c r="CF284" s="27">
        <f t="shared" si="40"/>
        <v>0</v>
      </c>
    </row>
    <row r="285" spans="1:84" s="40" customFormat="1" ht="21" customHeight="1">
      <c r="A285" s="70"/>
      <c r="B285" s="70"/>
      <c r="C285" s="27"/>
      <c r="D285" s="28" t="s">
        <v>277</v>
      </c>
      <c r="E285" s="46">
        <v>36858</v>
      </c>
      <c r="F285" s="46">
        <v>34715</v>
      </c>
      <c r="G285" s="528" t="s">
        <v>354</v>
      </c>
      <c r="H285" s="528"/>
      <c r="I285" s="31"/>
      <c r="J285" s="296"/>
      <c r="K285" s="31"/>
      <c r="L285" s="296"/>
      <c r="M285" s="31">
        <v>0</v>
      </c>
      <c r="N285" s="31">
        <v>0</v>
      </c>
      <c r="O285" s="31">
        <v>0</v>
      </c>
      <c r="P285" s="31">
        <v>0</v>
      </c>
      <c r="Q285" s="31">
        <v>0</v>
      </c>
      <c r="R285" s="31">
        <v>0</v>
      </c>
      <c r="S285" s="31">
        <v>0</v>
      </c>
      <c r="T285" s="31">
        <v>0</v>
      </c>
      <c r="U285" s="31"/>
      <c r="V285" s="31">
        <v>0</v>
      </c>
      <c r="W285" s="31"/>
      <c r="X285" s="31">
        <v>0</v>
      </c>
      <c r="Y285" s="31"/>
      <c r="Z285" s="31">
        <v>0</v>
      </c>
      <c r="AA285" s="31"/>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4"/>
      <c r="BB285" s="34"/>
      <c r="BC285" s="34"/>
      <c r="BD285" s="34"/>
      <c r="BE285" s="34"/>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296">
        <f t="shared" si="41"/>
        <v>0</v>
      </c>
      <c r="CD285" s="27">
        <f t="shared" si="42"/>
        <v>0</v>
      </c>
      <c r="CE285" s="38"/>
      <c r="CF285" s="27">
        <f t="shared" si="40"/>
        <v>0</v>
      </c>
    </row>
    <row r="286" spans="1:84" s="40" customFormat="1" ht="21" customHeight="1">
      <c r="A286" s="51"/>
      <c r="B286" s="51"/>
      <c r="C286" s="27"/>
      <c r="D286" s="28" t="s">
        <v>328</v>
      </c>
      <c r="E286" s="41">
        <v>41821</v>
      </c>
      <c r="F286" s="46">
        <v>24264</v>
      </c>
      <c r="G286" s="528" t="s">
        <v>356</v>
      </c>
      <c r="H286" s="528"/>
      <c r="I286" s="31">
        <v>0</v>
      </c>
      <c r="J286" s="31">
        <v>0</v>
      </c>
      <c r="K286" s="31">
        <v>0</v>
      </c>
      <c r="L286" s="296">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4"/>
      <c r="BB286" s="34"/>
      <c r="BC286" s="34"/>
      <c r="BD286" s="34"/>
      <c r="BE286" s="34"/>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296">
        <f t="shared" si="41"/>
        <v>0</v>
      </c>
      <c r="CD286" s="27">
        <f t="shared" si="42"/>
        <v>0</v>
      </c>
      <c r="CE286" s="38"/>
      <c r="CF286" s="27">
        <f t="shared" si="40"/>
        <v>0</v>
      </c>
    </row>
    <row r="287" spans="1:84" s="444" customFormat="1" ht="21" customHeight="1">
      <c r="A287" s="70"/>
      <c r="B287" s="70"/>
      <c r="C287" s="27"/>
      <c r="D287" s="28" t="s">
        <v>56</v>
      </c>
      <c r="E287" s="41">
        <v>42151</v>
      </c>
      <c r="F287" s="46">
        <v>28804</v>
      </c>
      <c r="G287" s="528" t="s">
        <v>354</v>
      </c>
      <c r="H287" s="528"/>
      <c r="I287" s="31"/>
      <c r="J287" s="31"/>
      <c r="K287" s="31">
        <v>0</v>
      </c>
      <c r="L287" s="296">
        <v>0</v>
      </c>
      <c r="M287" s="31">
        <v>0</v>
      </c>
      <c r="N287" s="31">
        <v>0</v>
      </c>
      <c r="O287" s="31">
        <v>0</v>
      </c>
      <c r="P287" s="31">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4"/>
      <c r="BB287" s="34"/>
      <c r="BC287" s="34"/>
      <c r="BD287" s="34"/>
      <c r="BE287" s="34"/>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296">
        <f t="shared" si="41"/>
        <v>0</v>
      </c>
      <c r="CC287" s="40"/>
      <c r="CD287" s="27">
        <f t="shared" si="42"/>
        <v>0</v>
      </c>
      <c r="CE287" s="38"/>
      <c r="CF287" s="27">
        <f>SUM(CB287,CD287)</f>
        <v>0</v>
      </c>
    </row>
    <row r="288" spans="1:84" s="40" customFormat="1" ht="21" customHeight="1">
      <c r="A288" s="27"/>
      <c r="B288" s="27"/>
      <c r="C288" s="27"/>
      <c r="D288" s="28" t="s">
        <v>273</v>
      </c>
      <c r="E288" s="41">
        <v>36726</v>
      </c>
      <c r="F288" s="46">
        <v>23050</v>
      </c>
      <c r="G288" s="528" t="s">
        <v>356</v>
      </c>
      <c r="H288" s="528"/>
      <c r="I288" s="31">
        <v>0</v>
      </c>
      <c r="J288" s="31">
        <v>0</v>
      </c>
      <c r="K288" s="31">
        <v>0</v>
      </c>
      <c r="L288" s="296">
        <v>0</v>
      </c>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4"/>
      <c r="BB288" s="34"/>
      <c r="BC288" s="34"/>
      <c r="BD288" s="34"/>
      <c r="BE288" s="34"/>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296">
        <f t="shared" si="41"/>
        <v>0</v>
      </c>
      <c r="CD288" s="27">
        <f t="shared" si="42"/>
        <v>0</v>
      </c>
      <c r="CE288" s="38"/>
      <c r="CF288" s="27">
        <f t="shared" si="40"/>
        <v>0</v>
      </c>
    </row>
    <row r="289" spans="1:84" s="40" customFormat="1" ht="21" customHeight="1">
      <c r="A289" s="70"/>
      <c r="B289" s="70"/>
      <c r="C289" s="27"/>
      <c r="D289" s="28" t="s">
        <v>282</v>
      </c>
      <c r="E289" s="46">
        <v>37712</v>
      </c>
      <c r="F289" s="46">
        <v>25007</v>
      </c>
      <c r="G289" s="528" t="s">
        <v>354</v>
      </c>
      <c r="H289" s="528"/>
      <c r="I289" s="31"/>
      <c r="J289" s="27"/>
      <c r="K289" s="31"/>
      <c r="L289" s="27"/>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4"/>
      <c r="BB289" s="34"/>
      <c r="BC289" s="34"/>
      <c r="BD289" s="34"/>
      <c r="BE289" s="34"/>
      <c r="BF289" s="33"/>
      <c r="BG289" s="33"/>
      <c r="BH289" s="33"/>
      <c r="BI289" s="33"/>
      <c r="BJ289" s="33"/>
      <c r="BK289" s="33"/>
      <c r="BL289" s="33"/>
      <c r="BM289" s="33"/>
      <c r="BN289" s="33"/>
      <c r="BO289" s="33"/>
      <c r="BP289" s="35"/>
      <c r="BQ289" s="33"/>
      <c r="BR289" s="33"/>
      <c r="BS289" s="33"/>
      <c r="BT289" s="33"/>
      <c r="BU289" s="33"/>
      <c r="BV289" s="33"/>
      <c r="BW289" s="33"/>
      <c r="BX289" s="33"/>
      <c r="BY289" s="33"/>
      <c r="BZ289" s="33"/>
      <c r="CA289" s="33"/>
      <c r="CB289" s="296">
        <f t="shared" si="41"/>
        <v>0</v>
      </c>
      <c r="CD289" s="27">
        <f t="shared" si="42"/>
        <v>0</v>
      </c>
      <c r="CE289" s="38"/>
      <c r="CF289" s="27">
        <f t="shared" si="40"/>
        <v>0</v>
      </c>
    </row>
    <row r="290" spans="1:84" s="40" customFormat="1" ht="21" customHeight="1">
      <c r="A290" s="51"/>
      <c r="B290" s="51"/>
      <c r="C290" s="27"/>
      <c r="D290" s="28" t="s">
        <v>217</v>
      </c>
      <c r="E290" s="41">
        <v>37272</v>
      </c>
      <c r="F290" s="46">
        <v>34592</v>
      </c>
      <c r="G290" s="528" t="s">
        <v>356</v>
      </c>
      <c r="H290" s="528"/>
      <c r="I290" s="31">
        <v>0</v>
      </c>
      <c r="J290" s="31">
        <v>0</v>
      </c>
      <c r="K290" s="31">
        <v>0</v>
      </c>
      <c r="L290" s="296">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4"/>
      <c r="BB290" s="34"/>
      <c r="BC290" s="34"/>
      <c r="BD290" s="34"/>
      <c r="BE290" s="34"/>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296">
        <f t="shared" si="41"/>
        <v>0</v>
      </c>
      <c r="CD290" s="27">
        <f t="shared" si="42"/>
        <v>0</v>
      </c>
      <c r="CE290" s="38"/>
      <c r="CF290" s="27">
        <f t="shared" si="40"/>
        <v>0</v>
      </c>
    </row>
    <row r="291" spans="1:84" s="40" customFormat="1" ht="21" customHeight="1">
      <c r="A291" s="70"/>
      <c r="B291" s="70"/>
      <c r="C291" s="27"/>
      <c r="D291" s="28" t="s">
        <v>157</v>
      </c>
      <c r="E291" s="41">
        <v>37272</v>
      </c>
      <c r="F291" s="46">
        <v>28609</v>
      </c>
      <c r="G291" s="528" t="s">
        <v>354</v>
      </c>
      <c r="H291" s="528"/>
      <c r="I291" s="31"/>
      <c r="J291" s="296"/>
      <c r="K291" s="31"/>
      <c r="L291" s="296"/>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4"/>
      <c r="BB291" s="34"/>
      <c r="BC291" s="34"/>
      <c r="BD291" s="34"/>
      <c r="BE291" s="34"/>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296">
        <f t="shared" si="41"/>
        <v>0</v>
      </c>
      <c r="CD291" s="27">
        <f t="shared" si="42"/>
        <v>0</v>
      </c>
      <c r="CE291" s="38"/>
      <c r="CF291" s="27">
        <f t="shared" si="40"/>
        <v>0</v>
      </c>
    </row>
    <row r="292" spans="1:84" s="40" customFormat="1" ht="21" customHeight="1">
      <c r="A292" s="51"/>
      <c r="B292" s="51"/>
      <c r="C292" s="27"/>
      <c r="D292" s="28" t="s">
        <v>298</v>
      </c>
      <c r="E292" s="41">
        <v>39217</v>
      </c>
      <c r="F292" s="46">
        <v>24751</v>
      </c>
      <c r="G292" s="528" t="s">
        <v>356</v>
      </c>
      <c r="H292" s="528"/>
      <c r="I292" s="31">
        <v>0</v>
      </c>
      <c r="J292" s="31">
        <v>0</v>
      </c>
      <c r="K292" s="31">
        <v>0</v>
      </c>
      <c r="L292" s="296">
        <v>0</v>
      </c>
      <c r="M292" s="31">
        <v>0</v>
      </c>
      <c r="N292" s="31">
        <v>0</v>
      </c>
      <c r="O292" s="31">
        <v>0</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4"/>
      <c r="BB292" s="34"/>
      <c r="BC292" s="34"/>
      <c r="BD292" s="34"/>
      <c r="BE292" s="34"/>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296">
        <f t="shared" si="41"/>
        <v>0</v>
      </c>
      <c r="CD292" s="27">
        <f t="shared" si="42"/>
        <v>0</v>
      </c>
      <c r="CE292" s="38"/>
      <c r="CF292" s="27">
        <f t="shared" si="40"/>
        <v>0</v>
      </c>
    </row>
    <row r="293" spans="1:84" s="40" customFormat="1" ht="21" customHeight="1">
      <c r="A293" s="70"/>
      <c r="B293" s="70"/>
      <c r="C293" s="27"/>
      <c r="D293" s="28" t="s">
        <v>287</v>
      </c>
      <c r="E293" s="46">
        <v>37781</v>
      </c>
      <c r="F293" s="46">
        <v>40574</v>
      </c>
      <c r="G293" s="528" t="s">
        <v>354</v>
      </c>
      <c r="H293" s="528"/>
      <c r="I293" s="31">
        <v>0</v>
      </c>
      <c r="J293" s="31">
        <v>0</v>
      </c>
      <c r="K293" s="31">
        <v>0</v>
      </c>
      <c r="L293" s="296">
        <v>0</v>
      </c>
      <c r="M293" s="31">
        <v>0</v>
      </c>
      <c r="N293" s="31">
        <v>0</v>
      </c>
      <c r="O293" s="31">
        <v>0</v>
      </c>
      <c r="P293" s="296">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4"/>
      <c r="BB293" s="34"/>
      <c r="BC293" s="34"/>
      <c r="BD293" s="34"/>
      <c r="BE293" s="34"/>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296">
        <f t="shared" si="41"/>
        <v>0</v>
      </c>
      <c r="CD293" s="27">
        <f t="shared" si="42"/>
        <v>0</v>
      </c>
      <c r="CE293" s="38"/>
      <c r="CF293" s="27">
        <f t="shared" si="40"/>
        <v>0</v>
      </c>
    </row>
    <row r="294" spans="1:84" s="40" customFormat="1" ht="21" customHeight="1">
      <c r="A294" s="51"/>
      <c r="B294" s="51"/>
      <c r="C294" s="27"/>
      <c r="D294" s="28" t="s">
        <v>320</v>
      </c>
      <c r="E294" s="41">
        <v>41177</v>
      </c>
      <c r="F294" s="46">
        <v>41263</v>
      </c>
      <c r="G294" s="528" t="s">
        <v>356</v>
      </c>
      <c r="H294" s="528"/>
      <c r="I294" s="31">
        <v>0</v>
      </c>
      <c r="J294" s="31">
        <v>0</v>
      </c>
      <c r="K294" s="31">
        <v>0</v>
      </c>
      <c r="L294" s="296">
        <v>0</v>
      </c>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4"/>
      <c r="BB294" s="34"/>
      <c r="BC294" s="34"/>
      <c r="BD294" s="34"/>
      <c r="BE294" s="34"/>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296">
        <f t="shared" si="41"/>
        <v>0</v>
      </c>
      <c r="CD294" s="27">
        <f t="shared" si="42"/>
        <v>0</v>
      </c>
      <c r="CE294" s="38"/>
      <c r="CF294" s="27">
        <f t="shared" si="40"/>
        <v>0</v>
      </c>
    </row>
    <row r="295" spans="1:84" s="40" customFormat="1" ht="21" customHeight="1">
      <c r="A295" s="51"/>
      <c r="B295" s="51"/>
      <c r="C295" s="27"/>
      <c r="D295" s="28" t="s">
        <v>307</v>
      </c>
      <c r="E295" s="41">
        <v>40098</v>
      </c>
      <c r="F295" s="46">
        <v>40168</v>
      </c>
      <c r="G295" s="528" t="s">
        <v>356</v>
      </c>
      <c r="H295" s="528"/>
      <c r="I295" s="31">
        <v>0</v>
      </c>
      <c r="J295" s="31">
        <v>0</v>
      </c>
      <c r="K295" s="31">
        <v>0</v>
      </c>
      <c r="L295" s="296">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4"/>
      <c r="BB295" s="34"/>
      <c r="BC295" s="34"/>
      <c r="BD295" s="34"/>
      <c r="BE295" s="34"/>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296">
        <f t="shared" si="41"/>
        <v>0</v>
      </c>
      <c r="CD295" s="27">
        <f t="shared" si="42"/>
        <v>0</v>
      </c>
      <c r="CE295" s="38"/>
      <c r="CF295" s="27">
        <f t="shared" si="40"/>
        <v>0</v>
      </c>
    </row>
    <row r="296" spans="1:84" s="40" customFormat="1" ht="21" customHeight="1">
      <c r="A296" s="70"/>
      <c r="B296" s="70"/>
      <c r="C296" s="27"/>
      <c r="D296" s="28" t="s">
        <v>120</v>
      </c>
      <c r="E296" s="29">
        <v>39904</v>
      </c>
      <c r="F296" s="46">
        <v>20131</v>
      </c>
      <c r="G296" s="528" t="s">
        <v>355</v>
      </c>
      <c r="H296" s="528"/>
      <c r="I296" s="31"/>
      <c r="J296" s="31"/>
      <c r="K296" s="31">
        <v>0</v>
      </c>
      <c r="L296" s="296">
        <v>0</v>
      </c>
      <c r="M296" s="31">
        <v>0</v>
      </c>
      <c r="N296" s="31">
        <v>0</v>
      </c>
      <c r="O296" s="31">
        <v>0</v>
      </c>
      <c r="P296" s="31">
        <v>0</v>
      </c>
      <c r="Q296" s="31">
        <v>0</v>
      </c>
      <c r="R296" s="31">
        <v>0</v>
      </c>
      <c r="S296" s="31">
        <v>0</v>
      </c>
      <c r="T296" s="31">
        <v>0</v>
      </c>
      <c r="U296" s="31"/>
      <c r="V296" s="31">
        <v>0</v>
      </c>
      <c r="W296" s="31"/>
      <c r="X296" s="31">
        <v>0</v>
      </c>
      <c r="Y296" s="31"/>
      <c r="Z296" s="31">
        <v>0</v>
      </c>
      <c r="AA296" s="31"/>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4"/>
      <c r="BB296" s="34"/>
      <c r="BC296" s="34"/>
      <c r="BD296" s="34"/>
      <c r="BE296" s="34"/>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296">
        <f t="shared" si="41"/>
        <v>0</v>
      </c>
      <c r="CD296" s="27">
        <f t="shared" si="42"/>
        <v>0</v>
      </c>
      <c r="CE296" s="38"/>
      <c r="CF296" s="27">
        <f t="shared" si="40"/>
        <v>0</v>
      </c>
    </row>
    <row r="297" spans="1:84" s="40" customFormat="1" ht="21" customHeight="1">
      <c r="A297" s="70"/>
      <c r="B297" s="70"/>
      <c r="C297" s="27"/>
      <c r="D297" s="28" t="s">
        <v>286</v>
      </c>
      <c r="E297" s="46">
        <v>37781</v>
      </c>
      <c r="F297" s="46">
        <v>33264</v>
      </c>
      <c r="G297" s="528" t="s">
        <v>356</v>
      </c>
      <c r="H297" s="528"/>
      <c r="I297" s="31">
        <v>0</v>
      </c>
      <c r="J297" s="31">
        <v>0</v>
      </c>
      <c r="K297" s="31">
        <v>0</v>
      </c>
      <c r="L297" s="296">
        <v>0</v>
      </c>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4"/>
      <c r="BB297" s="34"/>
      <c r="BC297" s="34"/>
      <c r="BD297" s="34"/>
      <c r="BE297" s="34"/>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296">
        <f t="shared" si="41"/>
        <v>0</v>
      </c>
      <c r="CD297" s="27">
        <f t="shared" si="42"/>
        <v>0</v>
      </c>
      <c r="CE297" s="38"/>
      <c r="CF297" s="27">
        <f t="shared" si="40"/>
        <v>0</v>
      </c>
    </row>
    <row r="298" spans="1:84" s="40" customFormat="1" ht="21" customHeight="1">
      <c r="A298" s="70"/>
      <c r="B298" s="70"/>
      <c r="C298" s="27"/>
      <c r="D298" s="28" t="s">
        <v>370</v>
      </c>
      <c r="E298" s="41">
        <v>42255</v>
      </c>
      <c r="F298" s="46">
        <v>24873</v>
      </c>
      <c r="G298" s="528" t="s">
        <v>354</v>
      </c>
      <c r="H298" s="528"/>
      <c r="I298" s="31"/>
      <c r="J298" s="31"/>
      <c r="K298" s="31">
        <v>0</v>
      </c>
      <c r="L298" s="296">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4"/>
      <c r="BB298" s="34"/>
      <c r="BC298" s="34"/>
      <c r="BD298" s="34"/>
      <c r="BE298" s="34"/>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296">
        <f t="shared" si="41"/>
        <v>0</v>
      </c>
      <c r="CD298" s="27">
        <f t="shared" si="42"/>
        <v>0</v>
      </c>
      <c r="CE298" s="38"/>
      <c r="CF298" s="27">
        <f t="shared" si="40"/>
        <v>0</v>
      </c>
    </row>
    <row r="299" spans="1:84" s="40" customFormat="1" ht="21" customHeight="1">
      <c r="A299" s="27"/>
      <c r="B299" s="27"/>
      <c r="C299" s="27"/>
      <c r="D299" s="28" t="s">
        <v>72</v>
      </c>
      <c r="E299" s="41">
        <v>38687</v>
      </c>
      <c r="F299" s="46">
        <v>37295</v>
      </c>
      <c r="G299" s="528" t="s">
        <v>354</v>
      </c>
      <c r="H299" s="528"/>
      <c r="I299" s="31">
        <v>0</v>
      </c>
      <c r="J299" s="31">
        <v>0</v>
      </c>
      <c r="K299" s="31">
        <v>0</v>
      </c>
      <c r="L299" s="296">
        <v>0</v>
      </c>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4"/>
      <c r="BB299" s="34"/>
      <c r="BC299" s="34"/>
      <c r="BD299" s="34"/>
      <c r="BE299" s="34"/>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296">
        <f t="shared" si="41"/>
        <v>0</v>
      </c>
      <c r="CD299" s="27">
        <f t="shared" si="42"/>
        <v>0</v>
      </c>
      <c r="CE299" s="38"/>
      <c r="CF299" s="27">
        <f t="shared" si="40"/>
        <v>0</v>
      </c>
    </row>
    <row r="300" spans="1:84" s="40" customFormat="1" ht="21" customHeight="1">
      <c r="A300" s="70"/>
      <c r="B300" s="70"/>
      <c r="C300" s="27"/>
      <c r="D300" s="28" t="s">
        <v>292</v>
      </c>
      <c r="E300" s="41">
        <v>38687</v>
      </c>
      <c r="F300" s="46">
        <v>21823</v>
      </c>
      <c r="G300" s="528" t="s">
        <v>354</v>
      </c>
      <c r="H300" s="528"/>
      <c r="I300" s="31"/>
      <c r="J300" s="31"/>
      <c r="K300" s="31"/>
      <c r="L300" s="296"/>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4"/>
      <c r="BB300" s="34"/>
      <c r="BC300" s="34"/>
      <c r="BD300" s="34"/>
      <c r="BE300" s="34"/>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296">
        <f t="shared" si="41"/>
        <v>0</v>
      </c>
      <c r="CD300" s="27">
        <f t="shared" si="42"/>
        <v>0</v>
      </c>
      <c r="CE300" s="38"/>
      <c r="CF300" s="27">
        <f t="shared" si="40"/>
        <v>0</v>
      </c>
    </row>
    <row r="301" spans="1:84" s="444" customFormat="1" ht="21" customHeight="1">
      <c r="A301" s="27"/>
      <c r="B301" s="27"/>
      <c r="C301" s="27"/>
      <c r="D301" s="28" t="s">
        <v>66</v>
      </c>
      <c r="E301" s="41">
        <v>36537</v>
      </c>
      <c r="F301" s="46">
        <v>36511</v>
      </c>
      <c r="G301" s="528" t="s">
        <v>354</v>
      </c>
      <c r="H301" s="528"/>
      <c r="I301" s="31">
        <v>0</v>
      </c>
      <c r="J301" s="31">
        <v>0</v>
      </c>
      <c r="K301" s="31">
        <v>0</v>
      </c>
      <c r="L301" s="296">
        <v>0</v>
      </c>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4"/>
      <c r="BB301" s="34"/>
      <c r="BC301" s="34"/>
      <c r="BD301" s="34"/>
      <c r="BE301" s="34"/>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296">
        <f t="shared" si="41"/>
        <v>0</v>
      </c>
      <c r="CC301" s="40"/>
      <c r="CD301" s="38">
        <f t="shared" si="42"/>
        <v>0</v>
      </c>
      <c r="CE301" s="38"/>
      <c r="CF301" s="38">
        <f t="shared" si="40"/>
        <v>0</v>
      </c>
    </row>
    <row r="302" spans="1:84" s="444" customFormat="1" ht="21" customHeight="1">
      <c r="A302" s="70"/>
      <c r="B302" s="70"/>
      <c r="C302" s="27"/>
      <c r="D302" s="28" t="s">
        <v>331</v>
      </c>
      <c r="E302" s="46">
        <v>41974</v>
      </c>
      <c r="F302" s="46">
        <v>42072</v>
      </c>
      <c r="G302" s="528" t="s">
        <v>355</v>
      </c>
      <c r="H302" s="528"/>
      <c r="I302" s="31"/>
      <c r="J302" s="31"/>
      <c r="K302" s="31">
        <v>0</v>
      </c>
      <c r="L302" s="296">
        <v>0</v>
      </c>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4"/>
      <c r="BB302" s="34"/>
      <c r="BC302" s="34"/>
      <c r="BD302" s="34"/>
      <c r="BE302" s="34"/>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296">
        <f t="shared" si="41"/>
        <v>0</v>
      </c>
      <c r="CC302" s="40"/>
      <c r="CD302" s="38">
        <f t="shared" si="42"/>
        <v>0</v>
      </c>
      <c r="CE302" s="38"/>
      <c r="CF302" s="38">
        <f t="shared" ref="CF302:CF311" si="43">SUM(CB302:CD302)</f>
        <v>0</v>
      </c>
    </row>
    <row r="303" spans="1:84" s="444" customFormat="1" ht="21" customHeight="1">
      <c r="A303" s="51"/>
      <c r="B303" s="51"/>
      <c r="C303" s="27"/>
      <c r="D303" s="28" t="s">
        <v>147</v>
      </c>
      <c r="E303" s="29">
        <v>32249</v>
      </c>
      <c r="F303" s="46">
        <v>19758</v>
      </c>
      <c r="G303" s="528" t="s">
        <v>354</v>
      </c>
      <c r="H303" s="528"/>
      <c r="I303" s="31">
        <v>0</v>
      </c>
      <c r="J303" s="31">
        <v>1</v>
      </c>
      <c r="K303" s="31">
        <v>1</v>
      </c>
      <c r="L303" s="296">
        <v>0</v>
      </c>
      <c r="M303" s="31">
        <v>1</v>
      </c>
      <c r="N303" s="31">
        <v>0</v>
      </c>
      <c r="O303" s="31">
        <v>1</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4"/>
      <c r="BB303" s="34"/>
      <c r="BC303" s="34"/>
      <c r="BD303" s="34"/>
      <c r="BE303" s="34"/>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296">
        <f t="shared" si="41"/>
        <v>0</v>
      </c>
      <c r="CC303" s="40"/>
      <c r="CD303" s="38">
        <f t="shared" si="42"/>
        <v>0</v>
      </c>
      <c r="CE303" s="38"/>
      <c r="CF303" s="38">
        <f t="shared" si="43"/>
        <v>0</v>
      </c>
    </row>
    <row r="304" spans="1:84" s="444" customFormat="1" ht="21" customHeight="1">
      <c r="A304" s="27"/>
      <c r="B304" s="27"/>
      <c r="C304" s="27"/>
      <c r="D304" s="28" t="s">
        <v>215</v>
      </c>
      <c r="E304" s="29">
        <v>31329</v>
      </c>
      <c r="F304" s="46">
        <v>24328</v>
      </c>
      <c r="G304" s="528" t="s">
        <v>354</v>
      </c>
      <c r="H304" s="528"/>
      <c r="I304" s="31"/>
      <c r="J304" s="31"/>
      <c r="K304" s="31">
        <v>0</v>
      </c>
      <c r="L304" s="296">
        <v>0</v>
      </c>
      <c r="M304" s="31">
        <v>0</v>
      </c>
      <c r="N304" s="31">
        <v>0</v>
      </c>
      <c r="O304" s="31">
        <v>0</v>
      </c>
      <c r="P304" s="31">
        <v>0</v>
      </c>
      <c r="Q304" s="31">
        <v>0</v>
      </c>
      <c r="R304" s="31">
        <v>0</v>
      </c>
      <c r="S304" s="31">
        <v>0</v>
      </c>
      <c r="T304" s="31">
        <v>0</v>
      </c>
      <c r="U304" s="31"/>
      <c r="V304" s="31">
        <v>0</v>
      </c>
      <c r="W304" s="31"/>
      <c r="X304" s="31">
        <v>0</v>
      </c>
      <c r="Y304" s="31"/>
      <c r="Z304" s="31">
        <v>0</v>
      </c>
      <c r="AA304" s="31"/>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4"/>
      <c r="BB304" s="34"/>
      <c r="BC304" s="34"/>
      <c r="BD304" s="34"/>
      <c r="BE304" s="34"/>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296">
        <f t="shared" ref="CB304:CB311" si="44">SUM(AB304:AZ304)</f>
        <v>0</v>
      </c>
      <c r="CC304" s="40"/>
      <c r="CD304" s="38">
        <f t="shared" ref="CD304:CD311" si="45">SUM(BA304:CA304)</f>
        <v>0</v>
      </c>
      <c r="CE304" s="38"/>
      <c r="CF304" s="38">
        <f t="shared" si="43"/>
        <v>0</v>
      </c>
    </row>
    <row r="305" spans="1:84" s="444" customFormat="1" ht="21" customHeight="1">
      <c r="A305" s="27"/>
      <c r="B305" s="27"/>
      <c r="C305" s="27"/>
      <c r="D305" s="28" t="s">
        <v>63</v>
      </c>
      <c r="E305" s="41">
        <v>38840</v>
      </c>
      <c r="F305" s="46">
        <v>36566</v>
      </c>
      <c r="G305" s="528" t="s">
        <v>354</v>
      </c>
      <c r="H305" s="528"/>
      <c r="I305" s="31">
        <v>0</v>
      </c>
      <c r="J305" s="31">
        <v>0</v>
      </c>
      <c r="K305" s="31">
        <v>0</v>
      </c>
      <c r="L305" s="296">
        <v>0</v>
      </c>
      <c r="M305" s="31">
        <v>0</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4"/>
      <c r="BB305" s="34"/>
      <c r="BC305" s="34"/>
      <c r="BD305" s="34"/>
      <c r="BE305" s="34"/>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296">
        <f t="shared" si="44"/>
        <v>0</v>
      </c>
      <c r="CC305" s="40"/>
      <c r="CD305" s="38">
        <f t="shared" si="45"/>
        <v>0</v>
      </c>
      <c r="CE305" s="38"/>
      <c r="CF305" s="38">
        <f t="shared" si="43"/>
        <v>0</v>
      </c>
    </row>
    <row r="306" spans="1:84" s="444" customFormat="1" ht="21" customHeight="1">
      <c r="A306" s="70"/>
      <c r="B306" s="70"/>
      <c r="C306" s="27"/>
      <c r="D306" s="28" t="s">
        <v>116</v>
      </c>
      <c r="E306" s="46">
        <v>41836</v>
      </c>
      <c r="F306" s="46">
        <v>24876</v>
      </c>
      <c r="G306" s="528" t="s">
        <v>356</v>
      </c>
      <c r="H306" s="528"/>
      <c r="I306" s="31">
        <v>0</v>
      </c>
      <c r="J306" s="31">
        <v>0</v>
      </c>
      <c r="K306" s="31">
        <v>0</v>
      </c>
      <c r="L306" s="296">
        <v>0</v>
      </c>
      <c r="M306" s="31">
        <v>0</v>
      </c>
      <c r="N306" s="31">
        <v>0</v>
      </c>
      <c r="O306" s="31">
        <v>0</v>
      </c>
      <c r="P306" s="31">
        <v>0</v>
      </c>
      <c r="Q306" s="31">
        <v>0</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4"/>
      <c r="BB306" s="34"/>
      <c r="BC306" s="34"/>
      <c r="BD306" s="34"/>
      <c r="BE306" s="34"/>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296">
        <f t="shared" si="44"/>
        <v>0</v>
      </c>
      <c r="CC306" s="40"/>
      <c r="CD306" s="38">
        <f t="shared" si="45"/>
        <v>0</v>
      </c>
      <c r="CE306" s="38"/>
      <c r="CF306" s="38">
        <f t="shared" si="43"/>
        <v>0</v>
      </c>
    </row>
    <row r="307" spans="1:84" s="444" customFormat="1" ht="21" customHeight="1">
      <c r="A307" s="27"/>
      <c r="B307" s="27"/>
      <c r="C307" s="27"/>
      <c r="D307" s="28" t="s">
        <v>297</v>
      </c>
      <c r="E307" s="41">
        <v>39086</v>
      </c>
      <c r="F307" s="46">
        <v>10227</v>
      </c>
      <c r="G307" s="528" t="s">
        <v>355</v>
      </c>
      <c r="H307" s="528"/>
      <c r="I307" s="31"/>
      <c r="J307" s="31"/>
      <c r="K307" s="31">
        <v>0</v>
      </c>
      <c r="L307" s="296">
        <v>0</v>
      </c>
      <c r="M307" s="31">
        <v>0</v>
      </c>
      <c r="N307" s="31">
        <v>0</v>
      </c>
      <c r="O307" s="31">
        <v>0</v>
      </c>
      <c r="P307" s="31">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4"/>
      <c r="BB307" s="34"/>
      <c r="BC307" s="34"/>
      <c r="BD307" s="34"/>
      <c r="BE307" s="34"/>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296">
        <f t="shared" si="44"/>
        <v>0</v>
      </c>
      <c r="CC307" s="40"/>
      <c r="CD307" s="38">
        <f t="shared" si="45"/>
        <v>0</v>
      </c>
      <c r="CE307" s="38"/>
      <c r="CF307" s="38">
        <f t="shared" si="43"/>
        <v>0</v>
      </c>
    </row>
    <row r="308" spans="1:84" s="444" customFormat="1" ht="21" customHeight="1">
      <c r="A308" s="70"/>
      <c r="B308" s="70"/>
      <c r="C308" s="27"/>
      <c r="D308" s="28" t="s">
        <v>203</v>
      </c>
      <c r="E308" s="29">
        <v>40710</v>
      </c>
      <c r="F308" s="46">
        <v>38380</v>
      </c>
      <c r="G308" s="528" t="s">
        <v>354</v>
      </c>
      <c r="H308" s="528"/>
      <c r="I308" s="31"/>
      <c r="J308" s="27"/>
      <c r="K308" s="31"/>
      <c r="L308" s="27"/>
      <c r="M308" s="31"/>
      <c r="N308" s="31">
        <v>0</v>
      </c>
      <c r="O308" s="31"/>
      <c r="P308" s="27">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4"/>
      <c r="BB308" s="34"/>
      <c r="BC308" s="34"/>
      <c r="BD308" s="34"/>
      <c r="BE308" s="34"/>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296">
        <f t="shared" si="44"/>
        <v>0</v>
      </c>
      <c r="CC308" s="40"/>
      <c r="CD308" s="27">
        <f t="shared" si="45"/>
        <v>0</v>
      </c>
      <c r="CE308" s="38"/>
      <c r="CF308" s="27">
        <f>SUM(CB308,CD308)</f>
        <v>0</v>
      </c>
    </row>
    <row r="309" spans="1:84" s="444" customFormat="1" ht="21" customHeight="1">
      <c r="A309" s="51"/>
      <c r="B309" s="51"/>
      <c r="C309" s="27"/>
      <c r="D309" s="28" t="s">
        <v>338</v>
      </c>
      <c r="E309" s="46">
        <v>42423</v>
      </c>
      <c r="F309" s="46">
        <v>33198</v>
      </c>
      <c r="G309" s="528" t="s">
        <v>354</v>
      </c>
      <c r="H309" s="528"/>
      <c r="I309" s="31">
        <v>0</v>
      </c>
      <c r="J309" s="31">
        <v>0</v>
      </c>
      <c r="K309" s="31">
        <v>0</v>
      </c>
      <c r="L309" s="296">
        <v>0</v>
      </c>
      <c r="M309" s="31">
        <v>0</v>
      </c>
      <c r="N309" s="31">
        <v>0</v>
      </c>
      <c r="O309" s="31">
        <v>0</v>
      </c>
      <c r="P309" s="31">
        <v>0</v>
      </c>
      <c r="Q309" s="31">
        <v>0</v>
      </c>
      <c r="R309" s="31">
        <v>0</v>
      </c>
      <c r="S309" s="31">
        <v>0</v>
      </c>
      <c r="T309" s="31">
        <v>0</v>
      </c>
      <c r="U309" s="31"/>
      <c r="V309" s="31">
        <v>0</v>
      </c>
      <c r="W309" s="31"/>
      <c r="X309" s="31">
        <v>0</v>
      </c>
      <c r="Y309" s="31"/>
      <c r="Z309" s="31">
        <v>0</v>
      </c>
      <c r="AA309" s="31"/>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4"/>
      <c r="BB309" s="34"/>
      <c r="BC309" s="34"/>
      <c r="BD309" s="34"/>
      <c r="BE309" s="34"/>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296">
        <f t="shared" si="44"/>
        <v>0</v>
      </c>
      <c r="CC309" s="40"/>
      <c r="CD309" s="38">
        <f t="shared" si="45"/>
        <v>0</v>
      </c>
      <c r="CE309" s="38"/>
      <c r="CF309" s="38">
        <f t="shared" si="43"/>
        <v>0</v>
      </c>
    </row>
    <row r="310" spans="1:84" s="444" customFormat="1" ht="21" customHeight="1">
      <c r="A310" s="27"/>
      <c r="B310" s="27"/>
      <c r="C310" s="27"/>
      <c r="D310" s="28" t="s">
        <v>70</v>
      </c>
      <c r="E310" s="29">
        <v>35185</v>
      </c>
      <c r="F310" s="46">
        <v>37036</v>
      </c>
      <c r="G310" s="528" t="s">
        <v>356</v>
      </c>
      <c r="H310" s="528"/>
      <c r="I310" s="31">
        <v>0</v>
      </c>
      <c r="J310" s="31">
        <v>0</v>
      </c>
      <c r="K310" s="31">
        <v>0</v>
      </c>
      <c r="L310" s="296">
        <v>0</v>
      </c>
      <c r="M310" s="31">
        <v>0</v>
      </c>
      <c r="N310" s="31">
        <v>0</v>
      </c>
      <c r="O310" s="31">
        <v>0</v>
      </c>
      <c r="P310" s="31">
        <v>0</v>
      </c>
      <c r="Q310" s="31">
        <v>0</v>
      </c>
      <c r="R310" s="31">
        <v>0</v>
      </c>
      <c r="S310" s="31">
        <v>0</v>
      </c>
      <c r="T310" s="31">
        <v>0</v>
      </c>
      <c r="U310" s="31"/>
      <c r="V310" s="31">
        <v>0</v>
      </c>
      <c r="W310" s="31"/>
      <c r="X310" s="31">
        <v>0</v>
      </c>
      <c r="Y310" s="31"/>
      <c r="Z310" s="31">
        <v>0</v>
      </c>
      <c r="AA310" s="31"/>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4"/>
      <c r="BB310" s="34"/>
      <c r="BC310" s="34"/>
      <c r="BD310" s="34"/>
      <c r="BE310" s="34"/>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296">
        <f t="shared" si="44"/>
        <v>0</v>
      </c>
      <c r="CC310" s="40"/>
      <c r="CD310" s="38">
        <f t="shared" si="45"/>
        <v>0</v>
      </c>
      <c r="CE310" s="38"/>
      <c r="CF310" s="38">
        <f t="shared" si="43"/>
        <v>0</v>
      </c>
    </row>
    <row r="311" spans="1:84" s="444" customFormat="1" ht="21" customHeight="1">
      <c r="A311" s="70"/>
      <c r="B311" s="70"/>
      <c r="C311" s="27"/>
      <c r="D311" s="28" t="s">
        <v>312</v>
      </c>
      <c r="E311" s="46">
        <v>40554</v>
      </c>
      <c r="F311" s="46">
        <v>31609</v>
      </c>
      <c r="G311" s="528" t="s">
        <v>356</v>
      </c>
      <c r="H311" s="528"/>
      <c r="I311" s="31"/>
      <c r="J311" s="27"/>
      <c r="K311" s="31"/>
      <c r="L311" s="27"/>
      <c r="M311" s="31"/>
      <c r="N311" s="31"/>
      <c r="O311" s="31"/>
      <c r="P311" s="27"/>
      <c r="Q311" s="31">
        <v>0</v>
      </c>
      <c r="R311" s="31">
        <v>0</v>
      </c>
      <c r="S311" s="31">
        <v>0</v>
      </c>
      <c r="T311" s="31">
        <v>0</v>
      </c>
      <c r="U311" s="31"/>
      <c r="V311" s="31">
        <v>0</v>
      </c>
      <c r="W311" s="31"/>
      <c r="X311" s="31">
        <v>0</v>
      </c>
      <c r="Y311" s="31"/>
      <c r="Z311" s="31">
        <v>0</v>
      </c>
      <c r="AA311" s="31"/>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4"/>
      <c r="BB311" s="34"/>
      <c r="BC311" s="34"/>
      <c r="BD311" s="34"/>
      <c r="BE311" s="34"/>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296">
        <f t="shared" si="44"/>
        <v>0</v>
      </c>
      <c r="CC311" s="40"/>
      <c r="CD311" s="38">
        <f t="shared" si="45"/>
        <v>0</v>
      </c>
      <c r="CE311" s="38"/>
      <c r="CF311" s="38">
        <f t="shared" si="43"/>
        <v>0</v>
      </c>
    </row>
    <row r="312" spans="1:84" s="278" customFormat="1" ht="34.9" customHeight="1">
      <c r="A312" s="27" t="s">
        <v>12</v>
      </c>
      <c r="B312" s="27"/>
      <c r="C312" s="92" t="s">
        <v>13</v>
      </c>
      <c r="D312" s="66" t="s">
        <v>59</v>
      </c>
      <c r="E312" s="472" t="s">
        <v>15</v>
      </c>
      <c r="F312" s="472" t="s">
        <v>16</v>
      </c>
      <c r="G312" s="472" t="s">
        <v>445</v>
      </c>
      <c r="H312" s="472"/>
      <c r="I312" s="760" t="s">
        <v>17</v>
      </c>
      <c r="J312" s="760" t="s">
        <v>18</v>
      </c>
      <c r="K312" s="760" t="s">
        <v>19</v>
      </c>
      <c r="L312" s="26" t="s">
        <v>20</v>
      </c>
      <c r="M312" s="760" t="s">
        <v>21</v>
      </c>
      <c r="N312" s="554" t="s">
        <v>22</v>
      </c>
      <c r="O312" s="554" t="s">
        <v>23</v>
      </c>
      <c r="P312" s="554" t="s">
        <v>24</v>
      </c>
      <c r="Q312" s="554" t="s">
        <v>25</v>
      </c>
      <c r="R312" s="554" t="s">
        <v>1558</v>
      </c>
      <c r="S312" s="554" t="s">
        <v>1556</v>
      </c>
      <c r="T312" s="554" t="s">
        <v>28</v>
      </c>
      <c r="U312" s="554"/>
      <c r="V312" s="554" t="s">
        <v>28</v>
      </c>
      <c r="W312" s="554"/>
      <c r="X312" s="554" t="s">
        <v>28</v>
      </c>
      <c r="Y312" s="554"/>
      <c r="Z312" s="554" t="s">
        <v>26</v>
      </c>
      <c r="AA312" s="554"/>
      <c r="AB312" s="27">
        <v>5</v>
      </c>
      <c r="AC312" s="27">
        <v>12</v>
      </c>
      <c r="AD312" s="27">
        <v>19</v>
      </c>
      <c r="AE312" s="27"/>
      <c r="AF312" s="27">
        <v>2</v>
      </c>
      <c r="AG312" s="27">
        <v>9</v>
      </c>
      <c r="AH312" s="27">
        <v>16</v>
      </c>
      <c r="AI312" s="27">
        <v>23</v>
      </c>
      <c r="AJ312" s="27">
        <v>2</v>
      </c>
      <c r="AK312" s="27">
        <v>9</v>
      </c>
      <c r="AL312" s="27">
        <v>16</v>
      </c>
      <c r="AM312" s="27">
        <v>30</v>
      </c>
      <c r="AN312" s="27">
        <v>6</v>
      </c>
      <c r="AO312" s="27">
        <v>13</v>
      </c>
      <c r="AP312" s="27"/>
      <c r="AQ312" s="27">
        <v>20</v>
      </c>
      <c r="AR312" s="27">
        <v>27</v>
      </c>
      <c r="AS312" s="27">
        <v>4</v>
      </c>
      <c r="AT312" s="27">
        <v>11</v>
      </c>
      <c r="AU312" s="27">
        <v>18</v>
      </c>
      <c r="AV312" s="27">
        <v>25</v>
      </c>
      <c r="AW312" s="27">
        <v>1</v>
      </c>
      <c r="AX312" s="27">
        <v>8</v>
      </c>
      <c r="AY312" s="27">
        <v>15</v>
      </c>
      <c r="AZ312" s="27">
        <v>29</v>
      </c>
      <c r="BA312" s="27">
        <v>6</v>
      </c>
      <c r="BB312" s="27">
        <v>13</v>
      </c>
      <c r="BC312" s="27">
        <v>20</v>
      </c>
      <c r="BD312" s="27"/>
      <c r="BE312" s="27">
        <v>27</v>
      </c>
      <c r="BF312" s="27">
        <v>3</v>
      </c>
      <c r="BG312" s="27">
        <v>10</v>
      </c>
      <c r="BH312" s="27">
        <v>17</v>
      </c>
      <c r="BI312" s="27">
        <v>31</v>
      </c>
      <c r="BJ312" s="27">
        <v>7</v>
      </c>
      <c r="BK312" s="27">
        <v>14</v>
      </c>
      <c r="BL312" s="27">
        <v>21</v>
      </c>
      <c r="BM312" s="27"/>
      <c r="BN312" s="27">
        <v>28</v>
      </c>
      <c r="BO312" s="27">
        <v>5</v>
      </c>
      <c r="BP312" s="27">
        <v>12</v>
      </c>
      <c r="BQ312" s="27">
        <v>19</v>
      </c>
      <c r="BR312" s="27">
        <v>26</v>
      </c>
      <c r="BS312" s="27">
        <v>2</v>
      </c>
      <c r="BT312" s="27">
        <v>9</v>
      </c>
      <c r="BU312" s="27">
        <v>16</v>
      </c>
      <c r="BV312" s="27">
        <v>30</v>
      </c>
      <c r="BW312" s="27">
        <v>7</v>
      </c>
      <c r="BX312" s="27"/>
      <c r="BY312" s="27">
        <v>14</v>
      </c>
      <c r="BZ312" s="27">
        <v>21</v>
      </c>
      <c r="CA312" s="27">
        <v>28</v>
      </c>
      <c r="CB312" s="24" t="s">
        <v>26</v>
      </c>
      <c r="CC312" s="25"/>
      <c r="CD312" s="24" t="s">
        <v>27</v>
      </c>
      <c r="CE312" s="279"/>
      <c r="CF312" s="26" t="s">
        <v>28</v>
      </c>
    </row>
    <row r="313" spans="1:84" s="278" customFormat="1" ht="21.6" customHeight="1">
      <c r="A313" s="65"/>
      <c r="B313" s="65"/>
      <c r="C313" s="27"/>
      <c r="D313" s="28" t="s">
        <v>395</v>
      </c>
      <c r="E313" s="41">
        <v>41640</v>
      </c>
      <c r="F313" s="41">
        <v>41351</v>
      </c>
      <c r="G313" s="41"/>
      <c r="H313" s="41"/>
      <c r="I313" s="31"/>
      <c r="J313" s="31"/>
      <c r="K313" s="31"/>
      <c r="L313" s="296"/>
      <c r="M313" s="31"/>
      <c r="N313" s="31"/>
      <c r="O313" s="31"/>
      <c r="P313" s="296"/>
      <c r="Q313" s="31">
        <v>0</v>
      </c>
      <c r="R313" s="296">
        <v>0</v>
      </c>
      <c r="S313" s="31">
        <v>0</v>
      </c>
      <c r="T313" s="31"/>
      <c r="U313" s="31"/>
      <c r="V313" s="31"/>
      <c r="W313" s="31"/>
      <c r="X313" s="31"/>
      <c r="Y313" s="31"/>
      <c r="Z313" s="31">
        <v>0</v>
      </c>
      <c r="AA313" s="31"/>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4"/>
      <c r="BB313" s="34"/>
      <c r="BC313" s="34"/>
      <c r="BD313" s="34"/>
      <c r="BE313" s="34"/>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296">
        <f>SUM(AB313:CA313)</f>
        <v>0</v>
      </c>
      <c r="CD313" s="108"/>
      <c r="CE313" s="108"/>
      <c r="CF313" s="108"/>
    </row>
    <row r="315" spans="1:84" ht="44.25" customHeight="1">
      <c r="C315" s="2"/>
      <c r="D315" s="86" t="s">
        <v>1621</v>
      </c>
      <c r="E315" s="3"/>
      <c r="I315" s="76"/>
      <c r="J315" s="76"/>
      <c r="K315" s="76"/>
      <c r="L315" s="76"/>
      <c r="M315" s="76"/>
      <c r="N315" s="76"/>
      <c r="O315" s="76"/>
      <c r="P315" s="76"/>
      <c r="Q315" s="76"/>
      <c r="R315" s="76"/>
      <c r="S315" s="76"/>
      <c r="T315" s="76"/>
      <c r="U315" s="76"/>
      <c r="V315" s="76"/>
      <c r="W315" s="76"/>
      <c r="X315" s="76"/>
      <c r="Y315" s="76"/>
      <c r="Z315" s="76"/>
      <c r="AA315" s="76"/>
      <c r="CB315" s="64"/>
      <c r="CC315" s="64"/>
      <c r="CD315" s="64"/>
      <c r="CE315" s="76"/>
      <c r="CF315" s="64"/>
    </row>
    <row r="316" spans="1:84" s="278" customFormat="1" ht="35.25" customHeight="1">
      <c r="A316" s="27" t="s">
        <v>12</v>
      </c>
      <c r="B316" s="27"/>
      <c r="C316" s="92" t="s">
        <v>13</v>
      </c>
      <c r="D316" s="66" t="s">
        <v>14</v>
      </c>
      <c r="E316" s="472" t="s">
        <v>15</v>
      </c>
      <c r="F316" s="472" t="s">
        <v>16</v>
      </c>
      <c r="G316" s="472"/>
      <c r="H316" s="472"/>
      <c r="I316" s="760" t="s">
        <v>17</v>
      </c>
      <c r="J316" s="760" t="s">
        <v>18</v>
      </c>
      <c r="K316" s="760" t="s">
        <v>19</v>
      </c>
      <c r="L316" s="26" t="s">
        <v>20</v>
      </c>
      <c r="M316" s="760" t="s">
        <v>21</v>
      </c>
      <c r="N316" s="554" t="s">
        <v>22</v>
      </c>
      <c r="O316" s="554" t="s">
        <v>23</v>
      </c>
      <c r="P316" s="554" t="s">
        <v>24</v>
      </c>
      <c r="Q316" s="554" t="s">
        <v>25</v>
      </c>
      <c r="R316" s="554" t="s">
        <v>28</v>
      </c>
      <c r="S316" s="554"/>
      <c r="T316" s="554" t="s">
        <v>28</v>
      </c>
      <c r="U316" s="554"/>
      <c r="V316" s="554" t="s">
        <v>28</v>
      </c>
      <c r="W316" s="554"/>
      <c r="X316" s="554" t="s">
        <v>28</v>
      </c>
      <c r="Y316" s="554"/>
      <c r="Z316" s="554" t="s">
        <v>377</v>
      </c>
      <c r="AA316" s="554"/>
      <c r="AB316" s="27">
        <v>5</v>
      </c>
      <c r="AC316" s="27">
        <v>12</v>
      </c>
      <c r="AD316" s="27">
        <v>19</v>
      </c>
      <c r="AE316" s="27"/>
      <c r="AF316" s="27">
        <v>2</v>
      </c>
      <c r="AG316" s="27">
        <v>9</v>
      </c>
      <c r="AH316" s="27">
        <v>16</v>
      </c>
      <c r="AI316" s="27">
        <v>23</v>
      </c>
      <c r="AJ316" s="27">
        <v>2</v>
      </c>
      <c r="AK316" s="27">
        <v>9</v>
      </c>
      <c r="AL316" s="27">
        <v>16</v>
      </c>
      <c r="AM316" s="27">
        <v>30</v>
      </c>
      <c r="AN316" s="27">
        <v>6</v>
      </c>
      <c r="AO316" s="27">
        <v>13</v>
      </c>
      <c r="AP316" s="27"/>
      <c r="AQ316" s="27">
        <v>20</v>
      </c>
      <c r="AR316" s="27">
        <v>27</v>
      </c>
      <c r="AS316" s="27">
        <v>4</v>
      </c>
      <c r="AT316" s="27">
        <v>11</v>
      </c>
      <c r="AU316" s="27">
        <v>18</v>
      </c>
      <c r="AV316" s="27">
        <v>25</v>
      </c>
      <c r="AW316" s="27">
        <v>1</v>
      </c>
      <c r="AX316" s="27">
        <v>8</v>
      </c>
      <c r="AY316" s="27">
        <v>15</v>
      </c>
      <c r="AZ316" s="27">
        <v>29</v>
      </c>
      <c r="BA316" s="27">
        <v>6</v>
      </c>
      <c r="BB316" s="27">
        <v>13</v>
      </c>
      <c r="BC316" s="27">
        <v>20</v>
      </c>
      <c r="BD316" s="27"/>
      <c r="BE316" s="27">
        <v>27</v>
      </c>
      <c r="BF316" s="27">
        <v>3</v>
      </c>
      <c r="BG316" s="27">
        <v>10</v>
      </c>
      <c r="BH316" s="27">
        <v>17</v>
      </c>
      <c r="BI316" s="27">
        <v>31</v>
      </c>
      <c r="BJ316" s="27">
        <v>7</v>
      </c>
      <c r="BK316" s="27">
        <v>14</v>
      </c>
      <c r="BL316" s="27">
        <v>21</v>
      </c>
      <c r="BM316" s="27"/>
      <c r="BN316" s="27">
        <v>28</v>
      </c>
      <c r="BO316" s="27">
        <v>5</v>
      </c>
      <c r="BP316" s="27">
        <v>12</v>
      </c>
      <c r="BQ316" s="27">
        <v>19</v>
      </c>
      <c r="BR316" s="27">
        <v>26</v>
      </c>
      <c r="BS316" s="27">
        <v>2</v>
      </c>
      <c r="BT316" s="27">
        <v>9</v>
      </c>
      <c r="BU316" s="27">
        <v>16</v>
      </c>
      <c r="BV316" s="27">
        <v>30</v>
      </c>
      <c r="BW316" s="27">
        <v>7</v>
      </c>
      <c r="BX316" s="27"/>
      <c r="BY316" s="27">
        <v>14</v>
      </c>
      <c r="BZ316" s="27">
        <v>21</v>
      </c>
      <c r="CA316" s="27">
        <v>28</v>
      </c>
      <c r="CB316" s="24" t="s">
        <v>377</v>
      </c>
      <c r="CC316" s="25"/>
      <c r="CD316" s="24" t="s">
        <v>398</v>
      </c>
      <c r="CE316" s="279"/>
      <c r="CF316" s="26" t="s">
        <v>28</v>
      </c>
    </row>
    <row r="317" spans="1:84" s="278" customFormat="1" ht="21" customHeight="1">
      <c r="A317" s="27"/>
      <c r="B317" s="27"/>
      <c r="C317" s="27"/>
      <c r="D317" s="28" t="s">
        <v>399</v>
      </c>
      <c r="E317" s="41">
        <v>41477</v>
      </c>
      <c r="F317" s="41">
        <v>41464</v>
      </c>
      <c r="G317" s="41"/>
      <c r="H317" s="41"/>
      <c r="I317" s="31">
        <v>0</v>
      </c>
      <c r="J317" s="31">
        <v>0</v>
      </c>
      <c r="K317" s="31">
        <v>0</v>
      </c>
      <c r="L317" s="296">
        <v>0</v>
      </c>
      <c r="M317" s="31">
        <v>0</v>
      </c>
      <c r="N317" s="31">
        <v>0</v>
      </c>
      <c r="O317" s="31">
        <v>0</v>
      </c>
      <c r="P317" s="31">
        <v>0</v>
      </c>
      <c r="Q317" s="31">
        <v>0</v>
      </c>
      <c r="R317" s="31"/>
      <c r="S317" s="31"/>
      <c r="T317" s="31"/>
      <c r="U317" s="31"/>
      <c r="V317" s="31"/>
      <c r="W317" s="31"/>
      <c r="X317" s="31"/>
      <c r="Y317" s="31"/>
      <c r="Z317" s="31"/>
      <c r="AA317" s="31"/>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296"/>
      <c r="CD317" s="27"/>
      <c r="CE317" s="108"/>
      <c r="CF317" s="27"/>
    </row>
    <row r="318" spans="1:84" s="278" customFormat="1" ht="35.25" customHeight="1">
      <c r="A318" s="27" t="s">
        <v>12</v>
      </c>
      <c r="B318" s="27"/>
      <c r="C318" s="92" t="s">
        <v>13</v>
      </c>
      <c r="D318" s="66" t="s">
        <v>59</v>
      </c>
      <c r="E318" s="472" t="s">
        <v>15</v>
      </c>
      <c r="F318" s="472" t="s">
        <v>16</v>
      </c>
      <c r="G318" s="472"/>
      <c r="H318" s="472"/>
      <c r="I318" s="760" t="s">
        <v>17</v>
      </c>
      <c r="J318" s="760" t="s">
        <v>18</v>
      </c>
      <c r="K318" s="760" t="s">
        <v>19</v>
      </c>
      <c r="L318" s="26" t="s">
        <v>20</v>
      </c>
      <c r="M318" s="760" t="s">
        <v>21</v>
      </c>
      <c r="N318" s="554" t="s">
        <v>22</v>
      </c>
      <c r="O318" s="554" t="s">
        <v>23</v>
      </c>
      <c r="P318" s="554" t="s">
        <v>24</v>
      </c>
      <c r="Q318" s="554" t="s">
        <v>25</v>
      </c>
      <c r="R318" s="554" t="s">
        <v>28</v>
      </c>
      <c r="S318" s="554"/>
      <c r="T318" s="554" t="s">
        <v>28</v>
      </c>
      <c r="U318" s="554"/>
      <c r="V318" s="554" t="s">
        <v>28</v>
      </c>
      <c r="W318" s="554"/>
      <c r="X318" s="554" t="s">
        <v>28</v>
      </c>
      <c r="Y318" s="554"/>
      <c r="Z318" s="554" t="s">
        <v>377</v>
      </c>
      <c r="AA318" s="554"/>
      <c r="AB318" s="27">
        <v>5</v>
      </c>
      <c r="AC318" s="27">
        <v>12</v>
      </c>
      <c r="AD318" s="27">
        <v>19</v>
      </c>
      <c r="AE318" s="27"/>
      <c r="AF318" s="27">
        <v>2</v>
      </c>
      <c r="AG318" s="27">
        <v>9</v>
      </c>
      <c r="AH318" s="27">
        <v>16</v>
      </c>
      <c r="AI318" s="27">
        <v>23</v>
      </c>
      <c r="AJ318" s="27">
        <v>2</v>
      </c>
      <c r="AK318" s="27">
        <v>9</v>
      </c>
      <c r="AL318" s="27">
        <v>16</v>
      </c>
      <c r="AM318" s="27">
        <v>30</v>
      </c>
      <c r="AN318" s="27">
        <v>6</v>
      </c>
      <c r="AO318" s="27">
        <v>13</v>
      </c>
      <c r="AP318" s="27"/>
      <c r="AQ318" s="27">
        <v>20</v>
      </c>
      <c r="AR318" s="27">
        <v>27</v>
      </c>
      <c r="AS318" s="27">
        <v>4</v>
      </c>
      <c r="AT318" s="27">
        <v>11</v>
      </c>
      <c r="AU318" s="27">
        <v>18</v>
      </c>
      <c r="AV318" s="27">
        <v>25</v>
      </c>
      <c r="AW318" s="27">
        <v>1</v>
      </c>
      <c r="AX318" s="27">
        <v>8</v>
      </c>
      <c r="AY318" s="27">
        <v>15</v>
      </c>
      <c r="AZ318" s="27">
        <v>29</v>
      </c>
      <c r="BA318" s="27">
        <v>6</v>
      </c>
      <c r="BB318" s="27">
        <v>13</v>
      </c>
      <c r="BC318" s="27">
        <v>20</v>
      </c>
      <c r="BD318" s="27"/>
      <c r="BE318" s="27">
        <v>27</v>
      </c>
      <c r="BF318" s="27">
        <v>3</v>
      </c>
      <c r="BG318" s="27">
        <v>10</v>
      </c>
      <c r="BH318" s="27">
        <v>17</v>
      </c>
      <c r="BI318" s="27">
        <v>31</v>
      </c>
      <c r="BJ318" s="27">
        <v>7</v>
      </c>
      <c r="BK318" s="27">
        <v>14</v>
      </c>
      <c r="BL318" s="27">
        <v>21</v>
      </c>
      <c r="BM318" s="27"/>
      <c r="BN318" s="27">
        <v>28</v>
      </c>
      <c r="BO318" s="27">
        <v>5</v>
      </c>
      <c r="BP318" s="27">
        <v>12</v>
      </c>
      <c r="BQ318" s="27">
        <v>19</v>
      </c>
      <c r="BR318" s="27">
        <v>26</v>
      </c>
      <c r="BS318" s="27">
        <v>2</v>
      </c>
      <c r="BT318" s="27">
        <v>9</v>
      </c>
      <c r="BU318" s="27">
        <v>16</v>
      </c>
      <c r="BV318" s="27">
        <v>30</v>
      </c>
      <c r="BW318" s="27">
        <v>7</v>
      </c>
      <c r="BX318" s="27"/>
      <c r="BY318" s="27">
        <v>14</v>
      </c>
      <c r="BZ318" s="27">
        <v>21</v>
      </c>
      <c r="CA318" s="27">
        <v>28</v>
      </c>
      <c r="CB318" s="24" t="s">
        <v>377</v>
      </c>
      <c r="CC318" s="25"/>
      <c r="CD318" s="24" t="s">
        <v>398</v>
      </c>
      <c r="CE318" s="279"/>
      <c r="CF318" s="26" t="s">
        <v>28</v>
      </c>
    </row>
    <row r="319" spans="1:84" s="40" customFormat="1" ht="21" customHeight="1">
      <c r="A319" s="51"/>
      <c r="B319" s="51"/>
      <c r="C319" s="27"/>
      <c r="D319" s="28" t="s">
        <v>401</v>
      </c>
      <c r="E319" s="46">
        <v>40977</v>
      </c>
      <c r="F319" s="46">
        <v>15155</v>
      </c>
      <c r="G319" s="46"/>
      <c r="H319" s="46"/>
      <c r="I319" s="31">
        <v>0</v>
      </c>
      <c r="J319" s="31">
        <v>0</v>
      </c>
      <c r="K319" s="31">
        <v>0</v>
      </c>
      <c r="L319" s="296">
        <v>0</v>
      </c>
      <c r="M319" s="31">
        <v>0</v>
      </c>
      <c r="N319" s="31">
        <v>0</v>
      </c>
      <c r="O319" s="31">
        <v>0</v>
      </c>
      <c r="P319" s="31">
        <v>0</v>
      </c>
      <c r="Q319" s="31">
        <v>0</v>
      </c>
      <c r="R319" s="31"/>
      <c r="S319" s="31"/>
      <c r="T319" s="31"/>
      <c r="U319" s="31"/>
      <c r="V319" s="31"/>
      <c r="W319" s="31"/>
      <c r="X319" s="31"/>
      <c r="Y319" s="31"/>
      <c r="Z319" s="31"/>
      <c r="AA319" s="31"/>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296"/>
      <c r="CD319" s="27"/>
      <c r="CE319" s="38"/>
      <c r="CF319" s="27"/>
    </row>
    <row r="320" spans="1:84" s="40" customFormat="1" ht="21" customHeight="1">
      <c r="A320" s="51"/>
      <c r="B320" s="51"/>
      <c r="C320" s="27"/>
      <c r="D320" s="28" t="s">
        <v>402</v>
      </c>
      <c r="E320" s="29">
        <v>40862</v>
      </c>
      <c r="F320" s="46">
        <v>40124</v>
      </c>
      <c r="G320" s="46"/>
      <c r="H320" s="46"/>
      <c r="I320" s="31">
        <v>0</v>
      </c>
      <c r="J320" s="31">
        <v>0</v>
      </c>
      <c r="K320" s="31">
        <v>0</v>
      </c>
      <c r="L320" s="296">
        <v>0</v>
      </c>
      <c r="M320" s="31">
        <v>0</v>
      </c>
      <c r="N320" s="31">
        <v>0</v>
      </c>
      <c r="O320" s="31">
        <v>0</v>
      </c>
      <c r="P320" s="31">
        <v>0</v>
      </c>
      <c r="Q320" s="31">
        <v>0</v>
      </c>
      <c r="R320" s="31"/>
      <c r="S320" s="31"/>
      <c r="T320" s="31"/>
      <c r="U320" s="31"/>
      <c r="V320" s="31"/>
      <c r="W320" s="31"/>
      <c r="X320" s="31"/>
      <c r="Y320" s="31"/>
      <c r="Z320" s="31"/>
      <c r="AA320" s="31"/>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296"/>
      <c r="CD320" s="27"/>
      <c r="CE320" s="38"/>
      <c r="CF320" s="27"/>
    </row>
    <row r="321" spans="1:84" s="40" customFormat="1" ht="21" customHeight="1">
      <c r="A321" s="51"/>
      <c r="B321" s="51"/>
      <c r="C321" s="27"/>
      <c r="D321" s="28" t="s">
        <v>403</v>
      </c>
      <c r="E321" s="46">
        <v>38927</v>
      </c>
      <c r="F321" s="46">
        <v>25180</v>
      </c>
      <c r="G321" s="46"/>
      <c r="H321" s="46"/>
      <c r="I321" s="31">
        <v>0</v>
      </c>
      <c r="J321" s="31">
        <v>0</v>
      </c>
      <c r="K321" s="31">
        <v>0</v>
      </c>
      <c r="L321" s="296">
        <v>0</v>
      </c>
      <c r="M321" s="31">
        <v>0</v>
      </c>
      <c r="N321" s="31">
        <v>0</v>
      </c>
      <c r="O321" s="31">
        <v>0</v>
      </c>
      <c r="P321" s="31">
        <v>0</v>
      </c>
      <c r="Q321" s="31">
        <v>0</v>
      </c>
      <c r="R321" s="31"/>
      <c r="S321" s="31"/>
      <c r="T321" s="31"/>
      <c r="U321" s="31"/>
      <c r="V321" s="31"/>
      <c r="W321" s="31"/>
      <c r="X321" s="31"/>
      <c r="Y321" s="31"/>
      <c r="Z321" s="31"/>
      <c r="AA321" s="31"/>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296"/>
      <c r="CD321" s="27"/>
      <c r="CE321" s="38"/>
      <c r="CF321" s="27"/>
    </row>
    <row r="322" spans="1:84" s="300" customFormat="1" ht="21" customHeight="1">
      <c r="A322" s="70"/>
      <c r="B322" s="70"/>
      <c r="C322" s="27"/>
      <c r="D322" s="28" t="s">
        <v>404</v>
      </c>
      <c r="E322" s="41">
        <v>42327</v>
      </c>
      <c r="F322" s="46">
        <v>42321</v>
      </c>
      <c r="G322" s="46"/>
      <c r="H322" s="46"/>
      <c r="I322" s="31"/>
      <c r="J322" s="31"/>
      <c r="K322" s="31">
        <v>0</v>
      </c>
      <c r="L322" s="296">
        <v>0</v>
      </c>
      <c r="M322" s="31">
        <v>0</v>
      </c>
      <c r="N322" s="31">
        <v>1</v>
      </c>
      <c r="O322" s="31">
        <v>1</v>
      </c>
      <c r="P322" s="31">
        <v>0</v>
      </c>
      <c r="Q322" s="31">
        <v>1</v>
      </c>
      <c r="R322" s="31"/>
      <c r="S322" s="31"/>
      <c r="T322" s="31"/>
      <c r="U322" s="31"/>
      <c r="V322" s="31"/>
      <c r="W322" s="31"/>
      <c r="X322" s="31"/>
      <c r="Y322" s="31"/>
      <c r="Z322" s="31"/>
      <c r="AA322" s="31"/>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296"/>
      <c r="CC322" s="40"/>
      <c r="CD322" s="27"/>
      <c r="CE322" s="38"/>
      <c r="CF322" s="27"/>
    </row>
    <row r="323" spans="1:84" s="40" customFormat="1" ht="21" customHeight="1">
      <c r="A323" s="70"/>
      <c r="B323" s="70"/>
      <c r="C323" s="27"/>
      <c r="D323" s="28" t="s">
        <v>372</v>
      </c>
      <c r="E323" s="41">
        <v>42296</v>
      </c>
      <c r="F323" s="46">
        <v>42289</v>
      </c>
      <c r="G323" s="46"/>
      <c r="H323" s="46"/>
      <c r="I323" s="31"/>
      <c r="J323" s="27"/>
      <c r="K323" s="31"/>
      <c r="L323" s="27"/>
      <c r="M323" s="31">
        <v>0</v>
      </c>
      <c r="N323" s="31">
        <v>0</v>
      </c>
      <c r="O323" s="31">
        <v>0</v>
      </c>
      <c r="P323" s="31">
        <v>0</v>
      </c>
      <c r="Q323" s="31">
        <v>0</v>
      </c>
      <c r="R323" s="31"/>
      <c r="S323" s="31"/>
      <c r="T323" s="31"/>
      <c r="U323" s="31"/>
      <c r="V323" s="31"/>
      <c r="W323" s="31"/>
      <c r="X323" s="31"/>
      <c r="Y323" s="31"/>
      <c r="Z323" s="31"/>
      <c r="AA323" s="31"/>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296"/>
      <c r="CD323" s="27"/>
      <c r="CE323" s="38"/>
      <c r="CF323" s="27"/>
    </row>
    <row r="324" spans="1:84" s="40" customFormat="1" ht="21" customHeight="1">
      <c r="A324" s="27"/>
      <c r="B324" s="27"/>
      <c r="C324" s="27"/>
      <c r="D324" s="28" t="s">
        <v>405</v>
      </c>
      <c r="E324" s="41">
        <v>37694</v>
      </c>
      <c r="F324" s="46">
        <v>37748</v>
      </c>
      <c r="G324" s="46"/>
      <c r="H324" s="46"/>
      <c r="I324" s="31"/>
      <c r="J324" s="31"/>
      <c r="K324" s="31"/>
      <c r="L324" s="296"/>
      <c r="M324" s="31">
        <v>0</v>
      </c>
      <c r="N324" s="31">
        <v>0</v>
      </c>
      <c r="O324" s="31">
        <v>0</v>
      </c>
      <c r="P324" s="31">
        <v>0</v>
      </c>
      <c r="Q324" s="31">
        <v>0</v>
      </c>
      <c r="R324" s="31"/>
      <c r="S324" s="31"/>
      <c r="T324" s="31"/>
      <c r="U324" s="31"/>
      <c r="V324" s="31"/>
      <c r="W324" s="31"/>
      <c r="X324" s="31"/>
      <c r="Y324" s="31"/>
      <c r="Z324" s="31"/>
      <c r="AA324" s="31"/>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296"/>
      <c r="CD324" s="27"/>
      <c r="CE324" s="38"/>
      <c r="CF324" s="27"/>
    </row>
    <row r="325" spans="1:84" s="40" customFormat="1" ht="21" customHeight="1">
      <c r="A325" s="51"/>
      <c r="B325" s="51"/>
      <c r="C325" s="27"/>
      <c r="D325" s="28" t="s">
        <v>407</v>
      </c>
      <c r="E325" s="41">
        <v>42353</v>
      </c>
      <c r="F325" s="46">
        <v>21297</v>
      </c>
      <c r="G325" s="46"/>
      <c r="H325" s="46"/>
      <c r="I325" s="31">
        <v>0</v>
      </c>
      <c r="J325" s="31">
        <v>0</v>
      </c>
      <c r="K325" s="31">
        <v>0</v>
      </c>
      <c r="L325" s="296">
        <v>0</v>
      </c>
      <c r="M325" s="31">
        <v>0</v>
      </c>
      <c r="N325" s="31">
        <v>0</v>
      </c>
      <c r="O325" s="31">
        <v>0</v>
      </c>
      <c r="P325" s="31">
        <v>0</v>
      </c>
      <c r="Q325" s="31">
        <v>0</v>
      </c>
      <c r="R325" s="31"/>
      <c r="S325" s="31"/>
      <c r="T325" s="31"/>
      <c r="U325" s="31"/>
      <c r="V325" s="31"/>
      <c r="W325" s="31"/>
      <c r="X325" s="31"/>
      <c r="Y325" s="31"/>
      <c r="Z325" s="31"/>
      <c r="AA325" s="31"/>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44"/>
      <c r="CB325" s="296"/>
      <c r="CD325" s="27"/>
      <c r="CE325" s="38"/>
      <c r="CF325" s="27"/>
    </row>
    <row r="326" spans="1:84" s="40" customFormat="1" ht="21" customHeight="1">
      <c r="A326" s="70"/>
      <c r="B326" s="70"/>
      <c r="C326" s="27"/>
      <c r="D326" s="28" t="s">
        <v>411</v>
      </c>
      <c r="E326" s="29">
        <v>42562</v>
      </c>
      <c r="F326" s="46">
        <v>42562</v>
      </c>
      <c r="G326" s="46"/>
      <c r="H326" s="46"/>
      <c r="I326" s="31"/>
      <c r="J326" s="27"/>
      <c r="K326" s="31"/>
      <c r="L326" s="27"/>
      <c r="M326" s="31">
        <v>0</v>
      </c>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44"/>
      <c r="CB326" s="296"/>
      <c r="CD326" s="27"/>
      <c r="CE326" s="38"/>
      <c r="CF326" s="27"/>
    </row>
    <row r="327" spans="1:84" s="40" customFormat="1" ht="21" customHeight="1">
      <c r="A327" s="51"/>
      <c r="B327" s="51"/>
      <c r="C327" s="27"/>
      <c r="D327" s="28" t="s">
        <v>374</v>
      </c>
      <c r="E327" s="29">
        <v>41289</v>
      </c>
      <c r="F327" s="46">
        <v>41270</v>
      </c>
      <c r="G327" s="46"/>
      <c r="H327" s="46"/>
      <c r="I327" s="31">
        <v>0</v>
      </c>
      <c r="J327" s="31">
        <v>0</v>
      </c>
      <c r="K327" s="31">
        <v>0</v>
      </c>
      <c r="L327" s="296">
        <v>0</v>
      </c>
      <c r="M327" s="31">
        <v>0</v>
      </c>
      <c r="N327" s="31">
        <v>0</v>
      </c>
      <c r="O327" s="31">
        <v>0</v>
      </c>
      <c r="P327" s="31">
        <v>0</v>
      </c>
      <c r="Q327" s="31">
        <v>0</v>
      </c>
      <c r="R327" s="31"/>
      <c r="S327" s="31"/>
      <c r="T327" s="31"/>
      <c r="U327" s="31"/>
      <c r="V327" s="31"/>
      <c r="W327" s="31"/>
      <c r="X327" s="31"/>
      <c r="Y327" s="31"/>
      <c r="Z327" s="31"/>
      <c r="AA327" s="31"/>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44"/>
      <c r="CB327" s="296"/>
      <c r="CD327" s="27"/>
      <c r="CE327" s="38"/>
      <c r="CF327" s="27"/>
    </row>
    <row r="328" spans="1:84" s="40" customFormat="1" ht="21" customHeight="1">
      <c r="A328" s="27"/>
      <c r="B328" s="27"/>
      <c r="C328" s="27"/>
      <c r="D328" s="28" t="s">
        <v>368</v>
      </c>
      <c r="E328" s="29">
        <v>41472</v>
      </c>
      <c r="F328" s="46">
        <v>36696</v>
      </c>
      <c r="G328" s="46"/>
      <c r="H328" s="46"/>
      <c r="I328" s="31">
        <v>0</v>
      </c>
      <c r="J328" s="31">
        <v>0</v>
      </c>
      <c r="K328" s="31">
        <v>0</v>
      </c>
      <c r="L328" s="296">
        <v>0</v>
      </c>
      <c r="M328" s="31">
        <v>0</v>
      </c>
      <c r="N328" s="31">
        <v>0</v>
      </c>
      <c r="O328" s="31">
        <v>0</v>
      </c>
      <c r="P328" s="31">
        <v>0</v>
      </c>
      <c r="Q328" s="31">
        <v>0</v>
      </c>
      <c r="R328" s="31"/>
      <c r="S328" s="31"/>
      <c r="T328" s="31"/>
      <c r="U328" s="31"/>
      <c r="V328" s="31"/>
      <c r="W328" s="31"/>
      <c r="X328" s="31"/>
      <c r="Y328" s="31"/>
      <c r="Z328" s="31"/>
      <c r="AA328" s="31"/>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42"/>
      <c r="CB328" s="296"/>
      <c r="CD328" s="27"/>
      <c r="CE328" s="38"/>
      <c r="CF328" s="27"/>
    </row>
    <row r="329" spans="1:84" s="40" customFormat="1" ht="21" customHeight="1">
      <c r="A329" s="51"/>
      <c r="B329" s="51"/>
      <c r="C329" s="27"/>
      <c r="D329" s="28" t="s">
        <v>413</v>
      </c>
      <c r="E329" s="29">
        <v>41283</v>
      </c>
      <c r="F329" s="46">
        <v>28831</v>
      </c>
      <c r="G329" s="46"/>
      <c r="H329" s="46"/>
      <c r="I329" s="31">
        <v>95</v>
      </c>
      <c r="J329" s="31">
        <v>0</v>
      </c>
      <c r="K329" s="31">
        <v>95</v>
      </c>
      <c r="L329" s="296">
        <v>0</v>
      </c>
      <c r="M329" s="31">
        <v>95</v>
      </c>
      <c r="N329" s="31">
        <v>0</v>
      </c>
      <c r="O329" s="31">
        <v>0</v>
      </c>
      <c r="P329" s="31">
        <v>0</v>
      </c>
      <c r="Q329" s="31">
        <v>0</v>
      </c>
      <c r="R329" s="31"/>
      <c r="S329" s="31"/>
      <c r="T329" s="31"/>
      <c r="U329" s="31"/>
      <c r="V329" s="31"/>
      <c r="W329" s="31"/>
      <c r="X329" s="31"/>
      <c r="Y329" s="31"/>
      <c r="Z329" s="31"/>
      <c r="AA329" s="31"/>
      <c r="AB329" s="33">
        <v>1</v>
      </c>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296"/>
      <c r="CD329" s="27"/>
      <c r="CE329" s="38"/>
      <c r="CF329" s="27"/>
    </row>
    <row r="330" spans="1:84" s="40" customFormat="1" ht="21" customHeight="1">
      <c r="A330" s="51"/>
      <c r="B330" s="51"/>
      <c r="C330" s="27"/>
      <c r="D330" s="28" t="s">
        <v>414</v>
      </c>
      <c r="E330" s="46">
        <v>41044</v>
      </c>
      <c r="F330" s="46">
        <v>15762</v>
      </c>
      <c r="G330" s="46"/>
      <c r="H330" s="46"/>
      <c r="I330" s="31"/>
      <c r="J330" s="31"/>
      <c r="K330" s="31">
        <v>0</v>
      </c>
      <c r="L330" s="296">
        <v>0</v>
      </c>
      <c r="M330" s="31">
        <v>0</v>
      </c>
      <c r="N330" s="31">
        <v>0</v>
      </c>
      <c r="O330" s="31">
        <v>0</v>
      </c>
      <c r="P330" s="31">
        <v>0</v>
      </c>
      <c r="Q330" s="31">
        <v>0</v>
      </c>
      <c r="R330" s="31"/>
      <c r="S330" s="31"/>
      <c r="T330" s="31"/>
      <c r="U330" s="31"/>
      <c r="V330" s="31"/>
      <c r="W330" s="31"/>
      <c r="X330" s="31"/>
      <c r="Y330" s="31"/>
      <c r="Z330" s="31"/>
      <c r="AA330" s="31"/>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296"/>
      <c r="CD330" s="27"/>
      <c r="CE330" s="38"/>
      <c r="CF330" s="27"/>
    </row>
    <row r="331" spans="1:84" s="40" customFormat="1" ht="21" customHeight="1">
      <c r="A331" s="70"/>
      <c r="B331" s="70"/>
      <c r="C331" s="27"/>
      <c r="D331" s="28" t="s">
        <v>416</v>
      </c>
      <c r="E331" s="29">
        <v>41789</v>
      </c>
      <c r="F331" s="46">
        <v>41786</v>
      </c>
      <c r="G331" s="46"/>
      <c r="H331" s="46"/>
      <c r="I331" s="31">
        <v>0</v>
      </c>
      <c r="J331" s="31">
        <v>0</v>
      </c>
      <c r="K331" s="31">
        <v>0</v>
      </c>
      <c r="L331" s="296">
        <v>0</v>
      </c>
      <c r="M331" s="31">
        <v>0</v>
      </c>
      <c r="N331" s="31">
        <v>0</v>
      </c>
      <c r="O331" s="31">
        <v>0</v>
      </c>
      <c r="P331" s="31">
        <v>0</v>
      </c>
      <c r="Q331" s="31">
        <v>0</v>
      </c>
      <c r="R331" s="31"/>
      <c r="S331" s="31"/>
      <c r="T331" s="31"/>
      <c r="U331" s="31"/>
      <c r="V331" s="31"/>
      <c r="W331" s="31"/>
      <c r="X331" s="31"/>
      <c r="Y331" s="31"/>
      <c r="Z331" s="31"/>
      <c r="AA331" s="31"/>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296"/>
      <c r="CD331" s="27"/>
      <c r="CE331" s="38"/>
      <c r="CF331" s="27"/>
    </row>
  </sheetData>
  <sortState ref="A11:CJ72">
    <sortCondition descending="1" ref="AA11:AA72"/>
    <sortCondition ref="E11:E72"/>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7" max="2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J304"/>
  <sheetViews>
    <sheetView zoomScale="60" zoomScaleNormal="60" workbookViewId="0">
      <selection activeCell="A3" sqref="A3"/>
    </sheetView>
  </sheetViews>
  <sheetFormatPr defaultColWidth="7.44140625" defaultRowHeight="15.75" outlineLevelCol="1"/>
  <cols>
    <col min="1" max="2" width="7.6640625" style="76" customWidth="1"/>
    <col min="3" max="3" width="5.6640625" style="278" customWidth="1"/>
    <col min="4" max="4" width="50.5546875" style="278" customWidth="1"/>
    <col min="5" max="5" width="13.6640625" style="77" customWidth="1"/>
    <col min="6" max="6" width="12.77734375" style="77" hidden="1" customWidth="1" outlineLevel="1"/>
    <col min="7" max="8" width="15.5546875" style="77" hidden="1" customWidth="1" outlineLevel="1"/>
    <col min="9" max="26" width="8.6640625" style="40" hidden="1" customWidth="1" outlineLevel="1"/>
    <col min="27" max="27" width="8.6640625" style="40" customWidth="1" collapsed="1"/>
    <col min="28" max="79" width="3.77734375" style="76" customWidth="1"/>
    <col min="80" max="80" width="21.21875" style="14" customWidth="1"/>
    <col min="81" max="81" width="1.6640625" style="76" customWidth="1"/>
    <col min="82" max="82" width="21.21875" style="14" customWidth="1"/>
    <col min="83" max="83" width="1.6640625" style="76" customWidth="1"/>
    <col min="84" max="84" width="21.21875" style="14" customWidth="1"/>
    <col min="85" max="16384" width="7.44140625" style="76"/>
  </cols>
  <sheetData>
    <row r="1" spans="1:84" ht="72" customHeight="1">
      <c r="A1" s="1"/>
      <c r="B1" s="1"/>
      <c r="C1" s="281"/>
      <c r="D1" s="281"/>
      <c r="E1" s="282"/>
      <c r="I1" s="4"/>
      <c r="J1" s="4"/>
      <c r="K1" s="4"/>
      <c r="L1" s="4"/>
      <c r="M1" s="4"/>
      <c r="N1" s="4"/>
      <c r="O1" s="4"/>
      <c r="P1" s="4"/>
      <c r="Q1" s="4"/>
      <c r="R1" s="4"/>
      <c r="S1" s="4"/>
      <c r="T1" s="4"/>
      <c r="U1" s="4"/>
      <c r="V1" s="4"/>
      <c r="W1" s="4"/>
      <c r="X1" s="4"/>
      <c r="Y1" s="4"/>
      <c r="Z1" s="4"/>
      <c r="AA1" s="4"/>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69"/>
    </row>
    <row r="2" spans="1:84" s="108" customFormat="1" ht="35.25" customHeight="1">
      <c r="A2" s="545" t="s">
        <v>1632</v>
      </c>
      <c r="B2" s="601"/>
      <c r="C2" s="285"/>
      <c r="D2" s="286" t="s">
        <v>2164</v>
      </c>
      <c r="E2" s="8"/>
      <c r="F2" s="287"/>
      <c r="G2" s="9"/>
      <c r="H2" s="9"/>
      <c r="I2" s="10"/>
      <c r="J2" s="11"/>
      <c r="K2" s="10"/>
      <c r="L2" s="11"/>
      <c r="M2" s="11"/>
      <c r="N2" s="11"/>
      <c r="O2" s="11"/>
      <c r="P2" s="11"/>
      <c r="Q2" s="11"/>
      <c r="R2" s="12"/>
      <c r="S2" s="10"/>
      <c r="T2" s="390"/>
      <c r="U2" s="10"/>
      <c r="V2" s="390"/>
      <c r="W2" s="390"/>
      <c r="X2" s="390"/>
      <c r="Y2" s="10"/>
      <c r="Z2" s="390"/>
      <c r="AA2" s="390"/>
      <c r="AB2" s="719" t="s">
        <v>1520</v>
      </c>
      <c r="AC2" s="721"/>
      <c r="AD2" s="721"/>
      <c r="AE2" s="721"/>
      <c r="AF2" s="723"/>
      <c r="AG2" s="721" t="s">
        <v>1</v>
      </c>
      <c r="AH2" s="727"/>
      <c r="AI2" s="721"/>
      <c r="AJ2" s="723"/>
      <c r="AK2" s="721" t="s">
        <v>1521</v>
      </c>
      <c r="AL2" s="721"/>
      <c r="AM2" s="721"/>
      <c r="AN2" s="723"/>
      <c r="AO2" s="721" t="s">
        <v>1522</v>
      </c>
      <c r="AP2" s="721"/>
      <c r="AQ2" s="721"/>
      <c r="AR2" s="723"/>
      <c r="AS2" s="721" t="s">
        <v>4</v>
      </c>
      <c r="AT2" s="727"/>
      <c r="AU2" s="727"/>
      <c r="AV2" s="721"/>
      <c r="AW2" s="723"/>
      <c r="AX2" s="721" t="s">
        <v>5</v>
      </c>
      <c r="AY2" s="727"/>
      <c r="AZ2" s="721"/>
      <c r="BA2" s="723"/>
      <c r="BB2" s="721" t="s">
        <v>1523</v>
      </c>
      <c r="BC2" s="721"/>
      <c r="BD2" s="721"/>
      <c r="BE2" s="723"/>
      <c r="BF2" s="721" t="s">
        <v>423</v>
      </c>
      <c r="BG2" s="727"/>
      <c r="BH2" s="727"/>
      <c r="BI2" s="721"/>
      <c r="BJ2" s="726"/>
      <c r="BK2" s="721" t="s">
        <v>8</v>
      </c>
      <c r="BL2" s="721"/>
      <c r="BM2" s="721"/>
      <c r="BN2" s="723"/>
      <c r="BO2" s="721" t="s">
        <v>1524</v>
      </c>
      <c r="BP2" s="721"/>
      <c r="BQ2" s="721"/>
      <c r="BR2" s="721"/>
      <c r="BS2" s="723"/>
      <c r="BT2" s="721" t="s">
        <v>426</v>
      </c>
      <c r="BU2" s="727"/>
      <c r="BV2" s="721"/>
      <c r="BW2" s="723"/>
      <c r="BX2" s="721" t="s">
        <v>11</v>
      </c>
      <c r="BY2" s="721"/>
      <c r="BZ2" s="721"/>
      <c r="CA2" s="723"/>
      <c r="CB2" s="13"/>
      <c r="CD2" s="305"/>
      <c r="CF2" s="305"/>
    </row>
    <row r="3" spans="1:84" s="308" customFormat="1" ht="34.5" customHeight="1">
      <c r="A3" s="15" t="s">
        <v>12</v>
      </c>
      <c r="B3" s="15" t="s">
        <v>1800</v>
      </c>
      <c r="C3" s="16" t="s">
        <v>13</v>
      </c>
      <c r="D3" s="17" t="s">
        <v>14</v>
      </c>
      <c r="E3" s="18" t="s">
        <v>15</v>
      </c>
      <c r="F3" s="19" t="s">
        <v>16</v>
      </c>
      <c r="G3" s="449" t="s">
        <v>445</v>
      </c>
      <c r="H3" s="788" t="s">
        <v>1976</v>
      </c>
      <c r="I3" s="21" t="s">
        <v>17</v>
      </c>
      <c r="J3" s="22" t="s">
        <v>18</v>
      </c>
      <c r="K3" s="21" t="s">
        <v>19</v>
      </c>
      <c r="L3" s="22" t="s">
        <v>19</v>
      </c>
      <c r="M3" s="21" t="s">
        <v>21</v>
      </c>
      <c r="N3" s="306" t="s">
        <v>22</v>
      </c>
      <c r="O3" s="23" t="s">
        <v>23</v>
      </c>
      <c r="P3" s="20" t="s">
        <v>24</v>
      </c>
      <c r="Q3" s="23" t="s">
        <v>25</v>
      </c>
      <c r="R3" s="20" t="s">
        <v>1558</v>
      </c>
      <c r="S3" s="23" t="s">
        <v>1556</v>
      </c>
      <c r="T3" s="574" t="s">
        <v>1568</v>
      </c>
      <c r="U3" s="556" t="s">
        <v>1654</v>
      </c>
      <c r="V3" s="574" t="s">
        <v>1970</v>
      </c>
      <c r="W3" s="556" t="s">
        <v>1971</v>
      </c>
      <c r="X3" s="574" t="s">
        <v>2159</v>
      </c>
      <c r="Y3" s="556" t="s">
        <v>2157</v>
      </c>
      <c r="Z3" s="556" t="s">
        <v>1583</v>
      </c>
      <c r="AA3" s="556" t="s">
        <v>2316</v>
      </c>
      <c r="AB3" s="718">
        <v>3</v>
      </c>
      <c r="AC3" s="718">
        <v>10</v>
      </c>
      <c r="AD3" s="718">
        <v>17</v>
      </c>
      <c r="AE3" s="718">
        <v>24</v>
      </c>
      <c r="AF3" s="718">
        <v>31</v>
      </c>
      <c r="AG3" s="718">
        <v>7</v>
      </c>
      <c r="AH3" s="718">
        <v>14</v>
      </c>
      <c r="AI3" s="718">
        <v>21</v>
      </c>
      <c r="AJ3" s="718">
        <v>28</v>
      </c>
      <c r="AK3" s="718">
        <v>7</v>
      </c>
      <c r="AL3" s="718">
        <v>14</v>
      </c>
      <c r="AM3" s="718">
        <v>21</v>
      </c>
      <c r="AN3" s="718">
        <v>28</v>
      </c>
      <c r="AO3" s="718">
        <v>4</v>
      </c>
      <c r="AP3" s="718">
        <v>11</v>
      </c>
      <c r="AQ3" s="718">
        <v>18</v>
      </c>
      <c r="AR3" s="718">
        <v>25</v>
      </c>
      <c r="AS3" s="718">
        <v>2</v>
      </c>
      <c r="AT3" s="718">
        <v>9</v>
      </c>
      <c r="AU3" s="718">
        <v>16</v>
      </c>
      <c r="AV3" s="718">
        <v>23</v>
      </c>
      <c r="AW3" s="718">
        <v>30</v>
      </c>
      <c r="AX3" s="718">
        <v>6</v>
      </c>
      <c r="AY3" s="718">
        <v>13</v>
      </c>
      <c r="AZ3" s="718">
        <v>20</v>
      </c>
      <c r="BA3" s="718">
        <v>27</v>
      </c>
      <c r="BB3" s="718">
        <v>4</v>
      </c>
      <c r="BC3" s="718">
        <v>11</v>
      </c>
      <c r="BD3" s="718">
        <v>18</v>
      </c>
      <c r="BE3" s="718">
        <v>25</v>
      </c>
      <c r="BF3" s="718">
        <v>1</v>
      </c>
      <c r="BG3" s="718">
        <v>8</v>
      </c>
      <c r="BH3" s="718">
        <v>15</v>
      </c>
      <c r="BI3" s="718">
        <v>22</v>
      </c>
      <c r="BJ3" s="718">
        <v>29</v>
      </c>
      <c r="BK3" s="718">
        <v>5</v>
      </c>
      <c r="BL3" s="718">
        <v>12</v>
      </c>
      <c r="BM3" s="718">
        <v>19</v>
      </c>
      <c r="BN3" s="718">
        <v>26</v>
      </c>
      <c r="BO3" s="718">
        <v>3</v>
      </c>
      <c r="BP3" s="718">
        <v>10</v>
      </c>
      <c r="BQ3" s="718">
        <v>17</v>
      </c>
      <c r="BR3" s="718">
        <v>24</v>
      </c>
      <c r="BS3" s="718">
        <v>31</v>
      </c>
      <c r="BT3" s="718">
        <v>7</v>
      </c>
      <c r="BU3" s="718">
        <v>14</v>
      </c>
      <c r="BV3" s="718">
        <v>21</v>
      </c>
      <c r="BW3" s="718">
        <v>28</v>
      </c>
      <c r="BX3" s="718">
        <v>5</v>
      </c>
      <c r="BY3" s="718">
        <v>12</v>
      </c>
      <c r="BZ3" s="718">
        <v>19</v>
      </c>
      <c r="CA3" s="718">
        <v>26</v>
      </c>
      <c r="CB3" s="24" t="s">
        <v>1583</v>
      </c>
      <c r="CC3" s="25"/>
      <c r="CD3" s="24" t="s">
        <v>1584</v>
      </c>
      <c r="CE3" s="279"/>
      <c r="CF3" s="26" t="s">
        <v>2158</v>
      </c>
    </row>
    <row r="4" spans="1:84" s="442" customFormat="1" ht="21" customHeight="1">
      <c r="A4" s="39"/>
      <c r="B4" s="39"/>
      <c r="C4" s="27" t="s">
        <v>29</v>
      </c>
      <c r="D4" s="28" t="s">
        <v>2212</v>
      </c>
      <c r="E4" s="46">
        <v>44593</v>
      </c>
      <c r="F4" s="30">
        <v>44581</v>
      </c>
      <c r="G4" s="466" t="s">
        <v>523</v>
      </c>
      <c r="H4" s="446"/>
      <c r="I4" s="309">
        <v>0</v>
      </c>
      <c r="J4" s="32">
        <v>0</v>
      </c>
      <c r="K4" s="309">
        <v>0</v>
      </c>
      <c r="L4" s="32">
        <v>0</v>
      </c>
      <c r="M4" s="309">
        <v>0</v>
      </c>
      <c r="N4" s="32">
        <v>0</v>
      </c>
      <c r="O4" s="309">
        <v>0</v>
      </c>
      <c r="P4" s="32">
        <v>0</v>
      </c>
      <c r="Q4" s="309">
        <v>0</v>
      </c>
      <c r="R4" s="32">
        <v>0</v>
      </c>
      <c r="S4" s="309">
        <v>0</v>
      </c>
      <c r="T4" s="32">
        <v>0</v>
      </c>
      <c r="U4" s="309">
        <v>0</v>
      </c>
      <c r="V4" s="32">
        <v>0</v>
      </c>
      <c r="W4" s="309">
        <v>0</v>
      </c>
      <c r="X4" s="32">
        <v>0</v>
      </c>
      <c r="Y4" s="309">
        <v>0</v>
      </c>
      <c r="Z4" s="309">
        <v>6</v>
      </c>
      <c r="AA4" s="309">
        <v>6</v>
      </c>
      <c r="AB4" s="33"/>
      <c r="AC4" s="33"/>
      <c r="AD4" s="33"/>
      <c r="AE4" s="33"/>
      <c r="AF4" s="33"/>
      <c r="AG4" s="33"/>
      <c r="AH4" s="33"/>
      <c r="AI4" s="33"/>
      <c r="AJ4" s="33"/>
      <c r="AK4" s="33">
        <v>35</v>
      </c>
      <c r="AL4" s="33">
        <v>35</v>
      </c>
      <c r="AM4" s="33">
        <v>35</v>
      </c>
      <c r="AN4" s="33">
        <v>35</v>
      </c>
      <c r="AO4" s="33">
        <v>35</v>
      </c>
      <c r="AP4" s="33">
        <v>35</v>
      </c>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296">
        <f t="shared" ref="CB4:CB9" si="0">COUNT(AB4:BA4)</f>
        <v>6</v>
      </c>
      <c r="CD4" s="296">
        <f t="shared" ref="CD4:CD9" si="1">COUNT(BB4:CA4)</f>
        <v>0</v>
      </c>
      <c r="CF4" s="296">
        <f t="shared" ref="CF4:CF9" si="2">SUM(CB4,CD4)</f>
        <v>6</v>
      </c>
    </row>
    <row r="5" spans="1:84" s="442" customFormat="1" ht="21" customHeight="1">
      <c r="A5" s="445"/>
      <c r="B5" s="445"/>
      <c r="C5" s="27" t="s">
        <v>31</v>
      </c>
      <c r="D5" s="288" t="s">
        <v>1419</v>
      </c>
      <c r="E5" s="29">
        <v>42723</v>
      </c>
      <c r="F5" s="476">
        <v>36944</v>
      </c>
      <c r="G5" s="454" t="s">
        <v>357</v>
      </c>
      <c r="H5" s="528"/>
      <c r="I5" s="309">
        <v>0</v>
      </c>
      <c r="J5" s="32">
        <v>0</v>
      </c>
      <c r="K5" s="309">
        <v>0</v>
      </c>
      <c r="L5" s="32">
        <v>0</v>
      </c>
      <c r="M5" s="309">
        <v>0</v>
      </c>
      <c r="N5" s="32">
        <v>0</v>
      </c>
      <c r="O5" s="309">
        <v>0</v>
      </c>
      <c r="P5" s="32">
        <v>0</v>
      </c>
      <c r="Q5" s="309">
        <v>0</v>
      </c>
      <c r="R5" s="32">
        <v>0</v>
      </c>
      <c r="S5" s="309">
        <v>0</v>
      </c>
      <c r="T5" s="32">
        <v>4</v>
      </c>
      <c r="U5" s="309">
        <v>4</v>
      </c>
      <c r="V5" s="32">
        <v>0</v>
      </c>
      <c r="W5" s="309">
        <v>4</v>
      </c>
      <c r="X5" s="32">
        <v>0</v>
      </c>
      <c r="Y5" s="309">
        <v>4</v>
      </c>
      <c r="Z5" s="309">
        <v>0</v>
      </c>
      <c r="AA5" s="309">
        <v>4</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296">
        <f t="shared" si="0"/>
        <v>0</v>
      </c>
      <c r="CD5" s="296">
        <f t="shared" si="1"/>
        <v>0</v>
      </c>
      <c r="CF5" s="296">
        <f t="shared" si="2"/>
        <v>0</v>
      </c>
    </row>
    <row r="6" spans="1:84" s="442" customFormat="1" ht="21" customHeight="1">
      <c r="A6" s="445"/>
      <c r="B6" s="445"/>
      <c r="C6" s="27" t="s">
        <v>33</v>
      </c>
      <c r="D6" s="28" t="s">
        <v>1662</v>
      </c>
      <c r="E6" s="46">
        <v>38950</v>
      </c>
      <c r="F6" s="30">
        <v>32127</v>
      </c>
      <c r="G6" s="466" t="s">
        <v>357</v>
      </c>
      <c r="H6" s="446"/>
      <c r="I6" s="309">
        <v>0</v>
      </c>
      <c r="J6" s="32">
        <v>0</v>
      </c>
      <c r="K6" s="309">
        <v>0</v>
      </c>
      <c r="L6" s="32">
        <v>0</v>
      </c>
      <c r="M6" s="309">
        <v>0</v>
      </c>
      <c r="N6" s="32">
        <v>0</v>
      </c>
      <c r="O6" s="309">
        <v>0</v>
      </c>
      <c r="P6" s="32">
        <v>0</v>
      </c>
      <c r="Q6" s="309">
        <v>0</v>
      </c>
      <c r="R6" s="32">
        <v>0</v>
      </c>
      <c r="S6" s="309">
        <v>0</v>
      </c>
      <c r="T6" s="32">
        <v>2</v>
      </c>
      <c r="U6" s="309">
        <v>2</v>
      </c>
      <c r="V6" s="32">
        <v>0</v>
      </c>
      <c r="W6" s="309">
        <v>2</v>
      </c>
      <c r="X6" s="32">
        <v>0</v>
      </c>
      <c r="Y6" s="309">
        <v>2</v>
      </c>
      <c r="Z6" s="309">
        <v>0</v>
      </c>
      <c r="AA6" s="309">
        <v>2</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296">
        <f t="shared" si="0"/>
        <v>0</v>
      </c>
      <c r="CD6" s="296">
        <f t="shared" si="1"/>
        <v>0</v>
      </c>
      <c r="CF6" s="296">
        <f t="shared" si="2"/>
        <v>0</v>
      </c>
    </row>
    <row r="7" spans="1:84" s="442" customFormat="1" ht="21" customHeight="1">
      <c r="A7" s="39"/>
      <c r="B7" s="39"/>
      <c r="C7" s="27" t="s">
        <v>35</v>
      </c>
      <c r="D7" s="28" t="s">
        <v>1963</v>
      </c>
      <c r="E7" s="46">
        <v>33633</v>
      </c>
      <c r="F7" s="30">
        <v>43516</v>
      </c>
      <c r="G7" s="466" t="s">
        <v>1289</v>
      </c>
      <c r="H7" s="446"/>
      <c r="I7" s="309">
        <v>0</v>
      </c>
      <c r="J7" s="32">
        <v>0</v>
      </c>
      <c r="K7" s="309">
        <v>0</v>
      </c>
      <c r="L7" s="32">
        <v>0</v>
      </c>
      <c r="M7" s="309">
        <v>0</v>
      </c>
      <c r="N7" s="32">
        <v>0</v>
      </c>
      <c r="O7" s="309">
        <v>0</v>
      </c>
      <c r="P7" s="32">
        <v>0</v>
      </c>
      <c r="Q7" s="309">
        <v>0</v>
      </c>
      <c r="R7" s="32">
        <v>0</v>
      </c>
      <c r="S7" s="309">
        <v>0</v>
      </c>
      <c r="T7" s="32">
        <v>0</v>
      </c>
      <c r="U7" s="309">
        <v>0</v>
      </c>
      <c r="V7" s="32">
        <v>0</v>
      </c>
      <c r="W7" s="309">
        <v>0</v>
      </c>
      <c r="X7" s="32">
        <v>0</v>
      </c>
      <c r="Y7" s="309">
        <v>0</v>
      </c>
      <c r="Z7" s="309">
        <v>0</v>
      </c>
      <c r="AA7" s="309">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296">
        <f t="shared" si="0"/>
        <v>0</v>
      </c>
      <c r="CD7" s="296">
        <f t="shared" si="1"/>
        <v>0</v>
      </c>
      <c r="CF7" s="296">
        <f t="shared" si="2"/>
        <v>0</v>
      </c>
    </row>
    <row r="8" spans="1:84" s="442" customFormat="1" ht="21" customHeight="1">
      <c r="A8" s="39"/>
      <c r="B8" s="39"/>
      <c r="C8" s="27" t="s">
        <v>37</v>
      </c>
      <c r="D8" s="28" t="s">
        <v>1820</v>
      </c>
      <c r="E8" s="46">
        <v>43838</v>
      </c>
      <c r="F8" s="30">
        <v>41950</v>
      </c>
      <c r="G8" s="466" t="s">
        <v>1669</v>
      </c>
      <c r="H8" s="446"/>
      <c r="I8" s="309">
        <v>0</v>
      </c>
      <c r="J8" s="32">
        <v>0</v>
      </c>
      <c r="K8" s="309">
        <v>0</v>
      </c>
      <c r="L8" s="32">
        <v>0</v>
      </c>
      <c r="M8" s="309">
        <v>0</v>
      </c>
      <c r="N8" s="32">
        <v>0</v>
      </c>
      <c r="O8" s="309">
        <v>0</v>
      </c>
      <c r="P8" s="32">
        <v>0</v>
      </c>
      <c r="Q8" s="309">
        <v>0</v>
      </c>
      <c r="R8" s="32">
        <v>0</v>
      </c>
      <c r="S8" s="309">
        <v>0</v>
      </c>
      <c r="T8" s="32">
        <v>0</v>
      </c>
      <c r="U8" s="309">
        <v>0</v>
      </c>
      <c r="V8" s="32">
        <v>0</v>
      </c>
      <c r="W8" s="309">
        <v>0</v>
      </c>
      <c r="X8" s="32">
        <v>0</v>
      </c>
      <c r="Y8" s="309">
        <v>0</v>
      </c>
      <c r="Z8" s="309">
        <v>0</v>
      </c>
      <c r="AA8" s="309">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296">
        <f t="shared" si="0"/>
        <v>0</v>
      </c>
      <c r="CD8" s="296">
        <f t="shared" si="1"/>
        <v>0</v>
      </c>
      <c r="CF8" s="296">
        <f t="shared" si="2"/>
        <v>0</v>
      </c>
    </row>
    <row r="9" spans="1:84" s="442" customFormat="1" ht="21" customHeight="1">
      <c r="A9" s="39"/>
      <c r="B9" s="39"/>
      <c r="C9" s="27" t="s">
        <v>39</v>
      </c>
      <c r="D9" s="28" t="s">
        <v>2387</v>
      </c>
      <c r="E9" s="46">
        <v>44823</v>
      </c>
      <c r="F9" s="30">
        <v>44658</v>
      </c>
      <c r="G9" s="466" t="s">
        <v>1669</v>
      </c>
      <c r="H9" s="446"/>
      <c r="I9" s="309">
        <v>0</v>
      </c>
      <c r="J9" s="32">
        <v>0</v>
      </c>
      <c r="K9" s="309">
        <v>0</v>
      </c>
      <c r="L9" s="32">
        <v>0</v>
      </c>
      <c r="M9" s="309">
        <v>0</v>
      </c>
      <c r="N9" s="32">
        <v>0</v>
      </c>
      <c r="O9" s="309">
        <v>0</v>
      </c>
      <c r="P9" s="32">
        <v>0</v>
      </c>
      <c r="Q9" s="309">
        <v>0</v>
      </c>
      <c r="R9" s="32">
        <v>0</v>
      </c>
      <c r="S9" s="309">
        <v>0</v>
      </c>
      <c r="T9" s="32">
        <v>0</v>
      </c>
      <c r="U9" s="309">
        <v>0</v>
      </c>
      <c r="V9" s="32">
        <v>0</v>
      </c>
      <c r="W9" s="309">
        <v>0</v>
      </c>
      <c r="X9" s="32">
        <v>0</v>
      </c>
      <c r="Y9" s="309">
        <v>0</v>
      </c>
      <c r="Z9" s="309">
        <v>0</v>
      </c>
      <c r="AA9" s="309">
        <v>0</v>
      </c>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296">
        <f t="shared" si="0"/>
        <v>0</v>
      </c>
      <c r="CD9" s="296">
        <f t="shared" si="1"/>
        <v>0</v>
      </c>
      <c r="CF9" s="296">
        <f t="shared" si="2"/>
        <v>0</v>
      </c>
    </row>
    <row r="10" spans="1:84" s="108" customFormat="1" ht="35.450000000000003" customHeight="1">
      <c r="A10" s="285"/>
      <c r="B10" s="330"/>
      <c r="C10" s="330"/>
      <c r="D10" s="48"/>
      <c r="E10" s="100"/>
      <c r="F10" s="101"/>
      <c r="G10" s="101"/>
      <c r="H10" s="101"/>
      <c r="I10" s="102"/>
      <c r="J10" s="102"/>
      <c r="K10" s="103"/>
      <c r="L10" s="102"/>
      <c r="M10" s="102"/>
      <c r="N10" s="102"/>
      <c r="O10" s="102"/>
      <c r="P10" s="102"/>
      <c r="Q10" s="102"/>
      <c r="R10" s="104"/>
      <c r="S10" s="390"/>
      <c r="T10" s="390"/>
      <c r="U10" s="390"/>
      <c r="V10" s="390"/>
      <c r="W10" s="390"/>
      <c r="X10" s="390"/>
      <c r="Y10" s="390"/>
      <c r="Z10" s="390"/>
      <c r="AA10" s="390"/>
      <c r="AB10" s="719" t="s">
        <v>1520</v>
      </c>
      <c r="AC10" s="721"/>
      <c r="AD10" s="721"/>
      <c r="AE10" s="721"/>
      <c r="AF10" s="723"/>
      <c r="AG10" s="721" t="s">
        <v>1</v>
      </c>
      <c r="AH10" s="727"/>
      <c r="AI10" s="721"/>
      <c r="AJ10" s="723"/>
      <c r="AK10" s="721" t="s">
        <v>1521</v>
      </c>
      <c r="AL10" s="721"/>
      <c r="AM10" s="721"/>
      <c r="AN10" s="723"/>
      <c r="AO10" s="721" t="s">
        <v>1522</v>
      </c>
      <c r="AP10" s="721"/>
      <c r="AQ10" s="721"/>
      <c r="AR10" s="723"/>
      <c r="AS10" s="721" t="s">
        <v>4</v>
      </c>
      <c r="AT10" s="727"/>
      <c r="AU10" s="727"/>
      <c r="AV10" s="721"/>
      <c r="AW10" s="723"/>
      <c r="AX10" s="721" t="s">
        <v>5</v>
      </c>
      <c r="AY10" s="727"/>
      <c r="AZ10" s="721"/>
      <c r="BA10" s="723"/>
      <c r="BB10" s="721" t="s">
        <v>1523</v>
      </c>
      <c r="BC10" s="721"/>
      <c r="BD10" s="721"/>
      <c r="BE10" s="723"/>
      <c r="BF10" s="721" t="s">
        <v>423</v>
      </c>
      <c r="BG10" s="727"/>
      <c r="BH10" s="727"/>
      <c r="BI10" s="721"/>
      <c r="BJ10" s="726"/>
      <c r="BK10" s="721" t="s">
        <v>8</v>
      </c>
      <c r="BL10" s="721"/>
      <c r="BM10" s="721"/>
      <c r="BN10" s="723"/>
      <c r="BO10" s="721" t="s">
        <v>1524</v>
      </c>
      <c r="BP10" s="721"/>
      <c r="BQ10" s="721"/>
      <c r="BR10" s="721"/>
      <c r="BS10" s="723"/>
      <c r="BT10" s="721" t="s">
        <v>426</v>
      </c>
      <c r="BU10" s="727"/>
      <c r="BV10" s="721"/>
      <c r="BW10" s="723"/>
      <c r="BX10" s="721" t="s">
        <v>11</v>
      </c>
      <c r="BY10" s="721"/>
      <c r="BZ10" s="721"/>
      <c r="CA10" s="723"/>
      <c r="CB10" s="13"/>
      <c r="CD10" s="305"/>
      <c r="CF10" s="305"/>
    </row>
    <row r="11" spans="1:84" s="308" customFormat="1" ht="34.5" customHeight="1">
      <c r="A11" s="15" t="s">
        <v>12</v>
      </c>
      <c r="B11" s="15" t="s">
        <v>1800</v>
      </c>
      <c r="C11" s="16" t="s">
        <v>13</v>
      </c>
      <c r="D11" s="17" t="s">
        <v>59</v>
      </c>
      <c r="E11" s="18" t="s">
        <v>15</v>
      </c>
      <c r="F11" s="19" t="s">
        <v>16</v>
      </c>
      <c r="G11" s="449" t="s">
        <v>445</v>
      </c>
      <c r="H11" s="788" t="s">
        <v>1976</v>
      </c>
      <c r="I11" s="21" t="s">
        <v>17</v>
      </c>
      <c r="J11" s="22" t="s">
        <v>18</v>
      </c>
      <c r="K11" s="21" t="s">
        <v>19</v>
      </c>
      <c r="L11" s="22" t="s">
        <v>19</v>
      </c>
      <c r="M11" s="21" t="s">
        <v>21</v>
      </c>
      <c r="N11" s="306" t="s">
        <v>22</v>
      </c>
      <c r="O11" s="23" t="s">
        <v>23</v>
      </c>
      <c r="P11" s="20" t="s">
        <v>24</v>
      </c>
      <c r="Q11" s="23" t="s">
        <v>25</v>
      </c>
      <c r="R11" s="20" t="s">
        <v>1558</v>
      </c>
      <c r="S11" s="23" t="s">
        <v>1556</v>
      </c>
      <c r="T11" s="574" t="s">
        <v>1568</v>
      </c>
      <c r="U11" s="556" t="s">
        <v>1654</v>
      </c>
      <c r="V11" s="574" t="s">
        <v>1970</v>
      </c>
      <c r="W11" s="556" t="s">
        <v>1971</v>
      </c>
      <c r="X11" s="574" t="s">
        <v>2159</v>
      </c>
      <c r="Y11" s="556" t="s">
        <v>2157</v>
      </c>
      <c r="Z11" s="556" t="s">
        <v>1583</v>
      </c>
      <c r="AA11" s="556" t="s">
        <v>2316</v>
      </c>
      <c r="AB11" s="718">
        <v>3</v>
      </c>
      <c r="AC11" s="718">
        <v>10</v>
      </c>
      <c r="AD11" s="718">
        <v>17</v>
      </c>
      <c r="AE11" s="718">
        <v>24</v>
      </c>
      <c r="AF11" s="718">
        <v>31</v>
      </c>
      <c r="AG11" s="718">
        <v>7</v>
      </c>
      <c r="AH11" s="718">
        <v>14</v>
      </c>
      <c r="AI11" s="718">
        <v>21</v>
      </c>
      <c r="AJ11" s="718">
        <v>28</v>
      </c>
      <c r="AK11" s="718">
        <v>7</v>
      </c>
      <c r="AL11" s="718">
        <v>14</v>
      </c>
      <c r="AM11" s="718">
        <v>21</v>
      </c>
      <c r="AN11" s="718">
        <v>28</v>
      </c>
      <c r="AO11" s="718">
        <v>4</v>
      </c>
      <c r="AP11" s="718">
        <v>11</v>
      </c>
      <c r="AQ11" s="718">
        <v>18</v>
      </c>
      <c r="AR11" s="718">
        <v>25</v>
      </c>
      <c r="AS11" s="718">
        <v>2</v>
      </c>
      <c r="AT11" s="718">
        <v>9</v>
      </c>
      <c r="AU11" s="718">
        <v>16</v>
      </c>
      <c r="AV11" s="718">
        <v>23</v>
      </c>
      <c r="AW11" s="718">
        <v>30</v>
      </c>
      <c r="AX11" s="718">
        <v>6</v>
      </c>
      <c r="AY11" s="718">
        <v>13</v>
      </c>
      <c r="AZ11" s="718">
        <v>20</v>
      </c>
      <c r="BA11" s="718">
        <v>27</v>
      </c>
      <c r="BB11" s="718">
        <v>4</v>
      </c>
      <c r="BC11" s="718">
        <v>11</v>
      </c>
      <c r="BD11" s="718">
        <v>18</v>
      </c>
      <c r="BE11" s="718">
        <v>25</v>
      </c>
      <c r="BF11" s="718">
        <v>1</v>
      </c>
      <c r="BG11" s="718">
        <v>8</v>
      </c>
      <c r="BH11" s="718">
        <v>15</v>
      </c>
      <c r="BI11" s="718">
        <v>22</v>
      </c>
      <c r="BJ11" s="718">
        <v>29</v>
      </c>
      <c r="BK11" s="718">
        <v>5</v>
      </c>
      <c r="BL11" s="718">
        <v>12</v>
      </c>
      <c r="BM11" s="718">
        <v>19</v>
      </c>
      <c r="BN11" s="718">
        <v>26</v>
      </c>
      <c r="BO11" s="718">
        <v>3</v>
      </c>
      <c r="BP11" s="718">
        <v>10</v>
      </c>
      <c r="BQ11" s="718">
        <v>17</v>
      </c>
      <c r="BR11" s="718">
        <v>24</v>
      </c>
      <c r="BS11" s="718">
        <v>31</v>
      </c>
      <c r="BT11" s="718">
        <v>7</v>
      </c>
      <c r="BU11" s="718">
        <v>14</v>
      </c>
      <c r="BV11" s="718">
        <v>21</v>
      </c>
      <c r="BW11" s="718">
        <v>28</v>
      </c>
      <c r="BX11" s="718">
        <v>5</v>
      </c>
      <c r="BY11" s="718">
        <v>12</v>
      </c>
      <c r="BZ11" s="718">
        <v>19</v>
      </c>
      <c r="CA11" s="718">
        <v>26</v>
      </c>
      <c r="CB11" s="24" t="s">
        <v>1583</v>
      </c>
      <c r="CC11" s="25"/>
      <c r="CD11" s="24" t="s">
        <v>1584</v>
      </c>
      <c r="CE11" s="279"/>
      <c r="CF11" s="26" t="s">
        <v>2158</v>
      </c>
    </row>
    <row r="12" spans="1:84" s="40" customFormat="1" ht="21" customHeight="1">
      <c r="A12" s="27"/>
      <c r="B12" s="27"/>
      <c r="C12" s="27" t="s">
        <v>29</v>
      </c>
      <c r="D12" s="28" t="s">
        <v>562</v>
      </c>
      <c r="E12" s="46">
        <v>33002</v>
      </c>
      <c r="F12" s="45">
        <v>22045</v>
      </c>
      <c r="G12" s="467" t="s">
        <v>354</v>
      </c>
      <c r="H12" s="528"/>
      <c r="I12" s="309">
        <v>158</v>
      </c>
      <c r="J12" s="32">
        <v>22</v>
      </c>
      <c r="K12" s="309">
        <v>180</v>
      </c>
      <c r="L12" s="32">
        <v>21</v>
      </c>
      <c r="M12" s="309">
        <v>201</v>
      </c>
      <c r="N12" s="32">
        <v>25</v>
      </c>
      <c r="O12" s="309">
        <v>226</v>
      </c>
      <c r="P12" s="32">
        <v>27</v>
      </c>
      <c r="Q12" s="309">
        <v>253</v>
      </c>
      <c r="R12" s="32">
        <v>29</v>
      </c>
      <c r="S12" s="309">
        <v>282</v>
      </c>
      <c r="T12" s="32">
        <v>23</v>
      </c>
      <c r="U12" s="309">
        <v>305</v>
      </c>
      <c r="V12" s="32">
        <v>5</v>
      </c>
      <c r="W12" s="309">
        <v>310</v>
      </c>
      <c r="X12" s="32">
        <v>0</v>
      </c>
      <c r="Y12" s="309">
        <v>310</v>
      </c>
      <c r="Z12" s="309">
        <v>0</v>
      </c>
      <c r="AA12" s="309">
        <v>310</v>
      </c>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4"/>
      <c r="BC12" s="34"/>
      <c r="BD12" s="34"/>
      <c r="BE12" s="34"/>
      <c r="BF12" s="35"/>
      <c r="BG12" s="35"/>
      <c r="BH12" s="35"/>
      <c r="BI12" s="35"/>
      <c r="BJ12" s="35"/>
      <c r="BK12" s="35"/>
      <c r="BL12" s="35"/>
      <c r="BM12" s="35"/>
      <c r="BN12" s="35"/>
      <c r="BO12" s="35"/>
      <c r="BP12" s="35"/>
      <c r="BQ12" s="35"/>
      <c r="BR12" s="35"/>
      <c r="BS12" s="35"/>
      <c r="BT12" s="35"/>
      <c r="BU12" s="35"/>
      <c r="BV12" s="35"/>
      <c r="BW12" s="35"/>
      <c r="BX12" s="35"/>
      <c r="BY12" s="35"/>
      <c r="BZ12" s="35"/>
      <c r="CA12" s="35"/>
      <c r="CB12" s="296">
        <f t="shared" ref="CB12:CB49" si="3">COUNT(AB12:BA12)</f>
        <v>0</v>
      </c>
      <c r="CD12" s="296">
        <f t="shared" ref="CD12:CD47" si="4">COUNT(BB12:CA12)</f>
        <v>0</v>
      </c>
      <c r="CF12" s="296">
        <f t="shared" ref="CF12:CF50" si="5">SUM(CB12,CD12)</f>
        <v>0</v>
      </c>
    </row>
    <row r="13" spans="1:84" s="40" customFormat="1" ht="21" customHeight="1">
      <c r="A13" s="51"/>
      <c r="B13" s="51"/>
      <c r="C13" s="27" t="s">
        <v>31</v>
      </c>
      <c r="D13" s="28" t="s">
        <v>290</v>
      </c>
      <c r="E13" s="41">
        <v>38502</v>
      </c>
      <c r="F13" s="45">
        <v>32127</v>
      </c>
      <c r="G13" s="467" t="s">
        <v>356</v>
      </c>
      <c r="H13" s="528"/>
      <c r="I13" s="309">
        <v>0</v>
      </c>
      <c r="J13" s="32">
        <v>1</v>
      </c>
      <c r="K13" s="309">
        <v>1</v>
      </c>
      <c r="L13" s="32">
        <v>2</v>
      </c>
      <c r="M13" s="309">
        <v>3</v>
      </c>
      <c r="N13" s="32">
        <v>3</v>
      </c>
      <c r="O13" s="309">
        <v>6</v>
      </c>
      <c r="P13" s="32">
        <v>3</v>
      </c>
      <c r="Q13" s="309">
        <v>9</v>
      </c>
      <c r="R13" s="32">
        <v>13</v>
      </c>
      <c r="S13" s="309">
        <v>22</v>
      </c>
      <c r="T13" s="32">
        <v>9</v>
      </c>
      <c r="U13" s="309">
        <v>31</v>
      </c>
      <c r="V13" s="32">
        <v>10</v>
      </c>
      <c r="W13" s="309">
        <v>41</v>
      </c>
      <c r="X13" s="32">
        <v>22</v>
      </c>
      <c r="Y13" s="309">
        <v>63</v>
      </c>
      <c r="Z13" s="309">
        <v>11</v>
      </c>
      <c r="AA13" s="309">
        <v>74</v>
      </c>
      <c r="AB13" s="33"/>
      <c r="AC13" s="33"/>
      <c r="AD13" s="33"/>
      <c r="AE13" s="33"/>
      <c r="AF13" s="33"/>
      <c r="AG13" s="33"/>
      <c r="AH13" s="33"/>
      <c r="AI13" s="33"/>
      <c r="AJ13" s="33"/>
      <c r="AK13" s="33"/>
      <c r="AL13" s="33">
        <v>36</v>
      </c>
      <c r="AM13" s="33"/>
      <c r="AN13" s="33"/>
      <c r="AO13" s="33"/>
      <c r="AP13" s="33">
        <v>36</v>
      </c>
      <c r="AQ13" s="33"/>
      <c r="AR13" s="33"/>
      <c r="AS13" s="33">
        <v>36</v>
      </c>
      <c r="AT13" s="33">
        <v>35</v>
      </c>
      <c r="AU13" s="33">
        <v>36</v>
      </c>
      <c r="AV13" s="33">
        <v>36</v>
      </c>
      <c r="AW13" s="33">
        <v>36</v>
      </c>
      <c r="AX13" s="33">
        <v>36</v>
      </c>
      <c r="AY13" s="33">
        <v>36</v>
      </c>
      <c r="AZ13" s="33">
        <v>36</v>
      </c>
      <c r="BA13" s="33">
        <v>36</v>
      </c>
      <c r="BB13" s="34"/>
      <c r="BC13" s="34"/>
      <c r="BD13" s="34">
        <v>36</v>
      </c>
      <c r="BE13" s="34"/>
      <c r="BF13" s="35">
        <v>36</v>
      </c>
      <c r="BG13" s="35"/>
      <c r="BH13" s="35"/>
      <c r="BI13" s="35">
        <v>36</v>
      </c>
      <c r="BJ13" s="35"/>
      <c r="BK13" s="35"/>
      <c r="BL13" s="35">
        <v>36</v>
      </c>
      <c r="BM13" s="35"/>
      <c r="BN13" s="35">
        <v>36</v>
      </c>
      <c r="BO13" s="35">
        <v>36</v>
      </c>
      <c r="BP13" s="35"/>
      <c r="BQ13" s="35"/>
      <c r="BR13" s="35">
        <v>36</v>
      </c>
      <c r="BS13" s="35">
        <v>36</v>
      </c>
      <c r="BT13" s="35">
        <v>36</v>
      </c>
      <c r="BU13" s="35"/>
      <c r="BV13" s="35"/>
      <c r="BW13" s="35">
        <v>36</v>
      </c>
      <c r="BX13" s="35">
        <v>36</v>
      </c>
      <c r="BY13" s="35">
        <v>36</v>
      </c>
      <c r="BZ13" s="35">
        <v>36</v>
      </c>
      <c r="CA13" s="35"/>
      <c r="CB13" s="296">
        <f t="shared" si="3"/>
        <v>11</v>
      </c>
      <c r="CD13" s="296">
        <f t="shared" si="4"/>
        <v>13</v>
      </c>
      <c r="CF13" s="296">
        <f t="shared" si="5"/>
        <v>24</v>
      </c>
    </row>
    <row r="14" spans="1:84" s="40" customFormat="1" ht="21" customHeight="1">
      <c r="A14" s="27"/>
      <c r="B14" s="27"/>
      <c r="C14" s="27" t="s">
        <v>33</v>
      </c>
      <c r="D14" s="28" t="s">
        <v>317</v>
      </c>
      <c r="E14" s="41">
        <v>40895</v>
      </c>
      <c r="F14" s="45">
        <v>38898</v>
      </c>
      <c r="G14" s="467" t="s">
        <v>356</v>
      </c>
      <c r="H14" s="528"/>
      <c r="I14" s="31">
        <v>0</v>
      </c>
      <c r="J14" s="32">
        <v>0</v>
      </c>
      <c r="K14" s="309">
        <v>0</v>
      </c>
      <c r="L14" s="32">
        <v>0</v>
      </c>
      <c r="M14" s="309">
        <v>0</v>
      </c>
      <c r="N14" s="32">
        <v>0</v>
      </c>
      <c r="O14" s="309">
        <v>0</v>
      </c>
      <c r="P14" s="32">
        <v>15</v>
      </c>
      <c r="Q14" s="309">
        <v>15</v>
      </c>
      <c r="R14" s="32">
        <v>17</v>
      </c>
      <c r="S14" s="309">
        <v>32</v>
      </c>
      <c r="T14" s="32">
        <v>11</v>
      </c>
      <c r="U14" s="309">
        <v>43</v>
      </c>
      <c r="V14" s="32">
        <v>1</v>
      </c>
      <c r="W14" s="309">
        <v>44</v>
      </c>
      <c r="X14" s="32">
        <v>0</v>
      </c>
      <c r="Y14" s="309">
        <v>44</v>
      </c>
      <c r="Z14" s="309">
        <v>0</v>
      </c>
      <c r="AA14" s="309">
        <v>44</v>
      </c>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4"/>
      <c r="BC14" s="34"/>
      <c r="BD14" s="34"/>
      <c r="BE14" s="34"/>
      <c r="BF14" s="35"/>
      <c r="BG14" s="35"/>
      <c r="BH14" s="35"/>
      <c r="BI14" s="35"/>
      <c r="BJ14" s="35"/>
      <c r="BK14" s="35"/>
      <c r="BL14" s="35"/>
      <c r="BM14" s="35"/>
      <c r="BN14" s="35"/>
      <c r="BO14" s="35"/>
      <c r="BP14" s="35"/>
      <c r="BQ14" s="35"/>
      <c r="BR14" s="35"/>
      <c r="BS14" s="35"/>
      <c r="BT14" s="35"/>
      <c r="BU14" s="35"/>
      <c r="BV14" s="35"/>
      <c r="BW14" s="35"/>
      <c r="BX14" s="35"/>
      <c r="BY14" s="35"/>
      <c r="BZ14" s="35"/>
      <c r="CA14" s="35"/>
      <c r="CB14" s="296">
        <f t="shared" si="3"/>
        <v>0</v>
      </c>
      <c r="CD14" s="296">
        <f t="shared" si="4"/>
        <v>0</v>
      </c>
      <c r="CF14" s="296">
        <f t="shared" si="5"/>
        <v>0</v>
      </c>
    </row>
    <row r="15" spans="1:84" s="40" customFormat="1" ht="21" customHeight="1">
      <c r="A15" s="311"/>
      <c r="B15" s="311"/>
      <c r="C15" s="27" t="s">
        <v>35</v>
      </c>
      <c r="D15" s="28" t="s">
        <v>225</v>
      </c>
      <c r="E15" s="29">
        <v>42875</v>
      </c>
      <c r="F15" s="45">
        <v>42867</v>
      </c>
      <c r="G15" s="467" t="s">
        <v>359</v>
      </c>
      <c r="H15" s="528"/>
      <c r="I15" s="31">
        <v>0</v>
      </c>
      <c r="J15" s="55">
        <v>0</v>
      </c>
      <c r="K15" s="31">
        <v>0</v>
      </c>
      <c r="L15" s="55">
        <v>0</v>
      </c>
      <c r="M15" s="31">
        <v>0</v>
      </c>
      <c r="N15" s="32">
        <v>0</v>
      </c>
      <c r="O15" s="31">
        <v>0</v>
      </c>
      <c r="P15" s="55">
        <v>11</v>
      </c>
      <c r="Q15" s="309">
        <v>11</v>
      </c>
      <c r="R15" s="32">
        <v>8</v>
      </c>
      <c r="S15" s="309">
        <v>19</v>
      </c>
      <c r="T15" s="32">
        <v>10</v>
      </c>
      <c r="U15" s="309">
        <v>29</v>
      </c>
      <c r="V15" s="32">
        <v>2</v>
      </c>
      <c r="W15" s="309">
        <v>31</v>
      </c>
      <c r="X15" s="32">
        <v>0</v>
      </c>
      <c r="Y15" s="309">
        <v>31</v>
      </c>
      <c r="Z15" s="309">
        <v>0</v>
      </c>
      <c r="AA15" s="309">
        <v>31</v>
      </c>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4"/>
      <c r="BC15" s="34"/>
      <c r="BD15" s="34"/>
      <c r="BE15" s="34"/>
      <c r="BF15" s="35"/>
      <c r="BG15" s="35"/>
      <c r="BH15" s="35"/>
      <c r="BI15" s="35"/>
      <c r="BJ15" s="35"/>
      <c r="BK15" s="35"/>
      <c r="BL15" s="35"/>
      <c r="BM15" s="35"/>
      <c r="BN15" s="35"/>
      <c r="BO15" s="35"/>
      <c r="BP15" s="35"/>
      <c r="BQ15" s="35"/>
      <c r="BR15" s="35"/>
      <c r="BS15" s="35"/>
      <c r="BT15" s="35"/>
      <c r="BU15" s="35"/>
      <c r="BV15" s="35"/>
      <c r="BW15" s="35"/>
      <c r="BX15" s="35"/>
      <c r="BY15" s="35"/>
      <c r="BZ15" s="35"/>
      <c r="CA15" s="35"/>
      <c r="CB15" s="296">
        <f t="shared" si="3"/>
        <v>0</v>
      </c>
      <c r="CD15" s="296">
        <f t="shared" si="4"/>
        <v>0</v>
      </c>
      <c r="CF15" s="296">
        <f t="shared" si="5"/>
        <v>0</v>
      </c>
    </row>
    <row r="16" spans="1:84" s="40" customFormat="1" ht="21" customHeight="1">
      <c r="A16" s="311"/>
      <c r="B16" s="311"/>
      <c r="C16" s="27" t="s">
        <v>37</v>
      </c>
      <c r="D16" s="28" t="s">
        <v>1603</v>
      </c>
      <c r="E16" s="46">
        <v>31656</v>
      </c>
      <c r="F16" s="45">
        <v>42870</v>
      </c>
      <c r="G16" s="467" t="s">
        <v>357</v>
      </c>
      <c r="H16" s="528"/>
      <c r="I16" s="31">
        <v>0</v>
      </c>
      <c r="J16" s="32">
        <v>0</v>
      </c>
      <c r="K16" s="31">
        <v>0</v>
      </c>
      <c r="L16" s="32">
        <v>0</v>
      </c>
      <c r="M16" s="309">
        <v>0</v>
      </c>
      <c r="N16" s="32">
        <v>0</v>
      </c>
      <c r="O16" s="309">
        <v>0</v>
      </c>
      <c r="P16" s="32">
        <v>0</v>
      </c>
      <c r="Q16" s="309">
        <v>0</v>
      </c>
      <c r="R16" s="32">
        <v>0</v>
      </c>
      <c r="S16" s="309">
        <v>0</v>
      </c>
      <c r="T16" s="32">
        <v>10</v>
      </c>
      <c r="U16" s="309">
        <v>10</v>
      </c>
      <c r="V16" s="32">
        <v>7</v>
      </c>
      <c r="W16" s="309">
        <v>17</v>
      </c>
      <c r="X16" s="32">
        <v>0</v>
      </c>
      <c r="Y16" s="309">
        <v>17</v>
      </c>
      <c r="Z16" s="309">
        <v>0</v>
      </c>
      <c r="AA16" s="309">
        <v>17</v>
      </c>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4"/>
      <c r="BC16" s="34"/>
      <c r="BD16" s="34"/>
      <c r="BE16" s="34"/>
      <c r="BF16" s="35"/>
      <c r="BG16" s="35"/>
      <c r="BH16" s="35"/>
      <c r="BI16" s="35"/>
      <c r="BJ16" s="35"/>
      <c r="BK16" s="35"/>
      <c r="BL16" s="35"/>
      <c r="BM16" s="35"/>
      <c r="BN16" s="35"/>
      <c r="BO16" s="35"/>
      <c r="BP16" s="35"/>
      <c r="BQ16" s="35"/>
      <c r="BR16" s="35"/>
      <c r="BS16" s="35"/>
      <c r="BT16" s="35"/>
      <c r="BU16" s="35"/>
      <c r="BV16" s="35"/>
      <c r="BW16" s="35"/>
      <c r="BX16" s="35"/>
      <c r="BY16" s="35"/>
      <c r="BZ16" s="35"/>
      <c r="CA16" s="35"/>
      <c r="CB16" s="296">
        <f t="shared" si="3"/>
        <v>0</v>
      </c>
      <c r="CD16" s="296">
        <f t="shared" si="4"/>
        <v>0</v>
      </c>
      <c r="CF16" s="296">
        <f t="shared" si="5"/>
        <v>0</v>
      </c>
    </row>
    <row r="17" spans="1:88" s="40" customFormat="1" ht="21" customHeight="1">
      <c r="A17" s="311"/>
      <c r="B17" s="311"/>
      <c r="C17" s="27" t="s">
        <v>39</v>
      </c>
      <c r="D17" s="28" t="s">
        <v>311</v>
      </c>
      <c r="E17" s="41">
        <v>40540</v>
      </c>
      <c r="F17" s="45">
        <v>20221</v>
      </c>
      <c r="G17" s="467" t="s">
        <v>359</v>
      </c>
      <c r="H17" s="528"/>
      <c r="I17" s="31">
        <v>0</v>
      </c>
      <c r="J17" s="55">
        <v>0</v>
      </c>
      <c r="K17" s="31">
        <v>0</v>
      </c>
      <c r="L17" s="55">
        <v>0</v>
      </c>
      <c r="M17" s="31">
        <v>0</v>
      </c>
      <c r="N17" s="32">
        <v>0</v>
      </c>
      <c r="O17" s="31">
        <v>0</v>
      </c>
      <c r="P17" s="55">
        <v>0</v>
      </c>
      <c r="Q17" s="309">
        <v>0</v>
      </c>
      <c r="R17" s="32">
        <v>2</v>
      </c>
      <c r="S17" s="309">
        <v>2</v>
      </c>
      <c r="T17" s="32">
        <v>10</v>
      </c>
      <c r="U17" s="309">
        <v>12</v>
      </c>
      <c r="V17" s="32">
        <v>0</v>
      </c>
      <c r="W17" s="309">
        <v>12</v>
      </c>
      <c r="X17" s="32">
        <v>5</v>
      </c>
      <c r="Y17" s="309">
        <v>17</v>
      </c>
      <c r="Z17" s="309">
        <v>0</v>
      </c>
      <c r="AA17" s="309">
        <v>17</v>
      </c>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4"/>
      <c r="BC17" s="34"/>
      <c r="BD17" s="34"/>
      <c r="BE17" s="34"/>
      <c r="BF17" s="35"/>
      <c r="BG17" s="35"/>
      <c r="BH17" s="35"/>
      <c r="BI17" s="35"/>
      <c r="BJ17" s="35"/>
      <c r="BK17" s="35"/>
      <c r="BL17" s="35"/>
      <c r="BM17" s="35"/>
      <c r="BN17" s="35"/>
      <c r="BO17" s="35"/>
      <c r="BP17" s="35"/>
      <c r="BQ17" s="35"/>
      <c r="BR17" s="35"/>
      <c r="BS17" s="35"/>
      <c r="BT17" s="35"/>
      <c r="BU17" s="35"/>
      <c r="BV17" s="35"/>
      <c r="BW17" s="35"/>
      <c r="BX17" s="35"/>
      <c r="BY17" s="35"/>
      <c r="BZ17" s="35"/>
      <c r="CA17" s="35"/>
      <c r="CB17" s="296">
        <f t="shared" si="3"/>
        <v>0</v>
      </c>
      <c r="CD17" s="296">
        <f t="shared" si="4"/>
        <v>0</v>
      </c>
      <c r="CF17" s="296">
        <f t="shared" si="5"/>
        <v>0</v>
      </c>
    </row>
    <row r="18" spans="1:88" s="40" customFormat="1" ht="21" customHeight="1">
      <c r="A18" s="51"/>
      <c r="B18" s="51"/>
      <c r="C18" s="27" t="s">
        <v>41</v>
      </c>
      <c r="D18" s="28" t="s">
        <v>1128</v>
      </c>
      <c r="E18" s="41">
        <v>33298</v>
      </c>
      <c r="F18" s="45">
        <v>35373</v>
      </c>
      <c r="G18" s="467" t="s">
        <v>359</v>
      </c>
      <c r="H18" s="528"/>
      <c r="I18" s="309">
        <v>0</v>
      </c>
      <c r="J18" s="32">
        <v>0</v>
      </c>
      <c r="K18" s="309">
        <v>0</v>
      </c>
      <c r="L18" s="32">
        <v>0</v>
      </c>
      <c r="M18" s="309">
        <v>0</v>
      </c>
      <c r="N18" s="32">
        <v>0</v>
      </c>
      <c r="O18" s="309">
        <v>0</v>
      </c>
      <c r="P18" s="32">
        <v>0</v>
      </c>
      <c r="Q18" s="309">
        <v>0</v>
      </c>
      <c r="R18" s="32">
        <v>2</v>
      </c>
      <c r="S18" s="309">
        <v>2</v>
      </c>
      <c r="T18" s="32">
        <v>0</v>
      </c>
      <c r="U18" s="309">
        <v>2</v>
      </c>
      <c r="V18" s="32">
        <v>0</v>
      </c>
      <c r="W18" s="309">
        <v>2</v>
      </c>
      <c r="X18" s="32">
        <v>5</v>
      </c>
      <c r="Y18" s="309">
        <v>7</v>
      </c>
      <c r="Z18" s="309">
        <v>1</v>
      </c>
      <c r="AA18" s="309">
        <v>8</v>
      </c>
      <c r="AB18" s="33"/>
      <c r="AC18" s="33"/>
      <c r="AD18" s="33"/>
      <c r="AE18" s="33"/>
      <c r="AF18" s="33"/>
      <c r="AG18" s="33"/>
      <c r="AH18" s="33"/>
      <c r="AI18" s="33"/>
      <c r="AJ18" s="33"/>
      <c r="AK18" s="33"/>
      <c r="AL18" s="33"/>
      <c r="AM18" s="33"/>
      <c r="AN18" s="33"/>
      <c r="AO18" s="33"/>
      <c r="AP18" s="33"/>
      <c r="AQ18" s="33"/>
      <c r="AR18" s="33"/>
      <c r="AS18" s="33">
        <v>35</v>
      </c>
      <c r="AT18" s="33"/>
      <c r="AU18" s="33"/>
      <c r="AV18" s="33"/>
      <c r="AW18" s="33"/>
      <c r="AX18" s="33"/>
      <c r="AY18" s="33"/>
      <c r="AZ18" s="33"/>
      <c r="BA18" s="33"/>
      <c r="BB18" s="34"/>
      <c r="BC18" s="34"/>
      <c r="BD18" s="34"/>
      <c r="BE18" s="34"/>
      <c r="BF18" s="35"/>
      <c r="BG18" s="35"/>
      <c r="BH18" s="35"/>
      <c r="BI18" s="35"/>
      <c r="BJ18" s="35"/>
      <c r="BK18" s="35"/>
      <c r="BL18" s="35"/>
      <c r="BM18" s="35"/>
      <c r="BN18" s="35"/>
      <c r="BO18" s="35"/>
      <c r="BP18" s="35"/>
      <c r="BQ18" s="35"/>
      <c r="BR18" s="35"/>
      <c r="BS18" s="35"/>
      <c r="BT18" s="35"/>
      <c r="BU18" s="35"/>
      <c r="BV18" s="35"/>
      <c r="BW18" s="35"/>
      <c r="BX18" s="35"/>
      <c r="BY18" s="35"/>
      <c r="BZ18" s="35"/>
      <c r="CA18" s="35"/>
      <c r="CB18" s="296">
        <f t="shared" si="3"/>
        <v>1</v>
      </c>
      <c r="CD18" s="296">
        <f t="shared" si="4"/>
        <v>0</v>
      </c>
      <c r="CF18" s="296">
        <f t="shared" si="5"/>
        <v>1</v>
      </c>
    </row>
    <row r="19" spans="1:88" s="40" customFormat="1" ht="21" customHeight="1">
      <c r="A19" s="311"/>
      <c r="B19" s="311"/>
      <c r="C19" s="27" t="s">
        <v>43</v>
      </c>
      <c r="D19" s="28" t="s">
        <v>263</v>
      </c>
      <c r="E19" s="29">
        <v>35219</v>
      </c>
      <c r="F19" s="45">
        <v>17683</v>
      </c>
      <c r="G19" s="467" t="s">
        <v>357</v>
      </c>
      <c r="H19" s="528"/>
      <c r="I19" s="31">
        <v>0</v>
      </c>
      <c r="J19" s="55">
        <v>0</v>
      </c>
      <c r="K19" s="31">
        <v>0</v>
      </c>
      <c r="L19" s="55">
        <v>0</v>
      </c>
      <c r="M19" s="31">
        <v>0</v>
      </c>
      <c r="N19" s="32">
        <v>0</v>
      </c>
      <c r="O19" s="31">
        <v>0</v>
      </c>
      <c r="P19" s="55">
        <v>0</v>
      </c>
      <c r="Q19" s="309">
        <v>0</v>
      </c>
      <c r="R19" s="32">
        <v>2</v>
      </c>
      <c r="S19" s="309">
        <v>2</v>
      </c>
      <c r="T19" s="32">
        <v>0</v>
      </c>
      <c r="U19" s="309">
        <v>2</v>
      </c>
      <c r="V19" s="32">
        <v>2</v>
      </c>
      <c r="W19" s="309">
        <v>4</v>
      </c>
      <c r="X19" s="32">
        <v>0</v>
      </c>
      <c r="Y19" s="309">
        <v>4</v>
      </c>
      <c r="Z19" s="309">
        <v>0</v>
      </c>
      <c r="AA19" s="309">
        <v>4</v>
      </c>
      <c r="AB19" s="31"/>
      <c r="AC19" s="31"/>
      <c r="AD19" s="31"/>
      <c r="AE19" s="31"/>
      <c r="AF19" s="31"/>
      <c r="AG19" s="31"/>
      <c r="AH19" s="31"/>
      <c r="AI19" s="31"/>
      <c r="AJ19" s="31"/>
      <c r="AK19" s="31"/>
      <c r="AL19" s="31"/>
      <c r="AM19" s="31"/>
      <c r="AN19" s="31"/>
      <c r="AO19" s="31"/>
      <c r="AP19" s="31"/>
      <c r="AQ19" s="33"/>
      <c r="AR19" s="31"/>
      <c r="AS19" s="33"/>
      <c r="AT19" s="31"/>
      <c r="AU19" s="31"/>
      <c r="AV19" s="31"/>
      <c r="AW19" s="31"/>
      <c r="AX19" s="31"/>
      <c r="AY19" s="31"/>
      <c r="AZ19" s="31"/>
      <c r="BA19" s="31"/>
      <c r="BB19" s="280"/>
      <c r="BC19" s="280"/>
      <c r="BD19" s="280"/>
      <c r="BE19" s="280"/>
      <c r="BF19" s="31"/>
      <c r="BG19" s="31"/>
      <c r="BH19" s="31"/>
      <c r="BI19" s="31"/>
      <c r="BJ19" s="31"/>
      <c r="BK19" s="31"/>
      <c r="BL19" s="35"/>
      <c r="BM19" s="35"/>
      <c r="BN19" s="35"/>
      <c r="BO19" s="35"/>
      <c r="BP19" s="35"/>
      <c r="BQ19" s="35"/>
      <c r="BR19" s="35"/>
      <c r="BS19" s="35"/>
      <c r="BT19" s="35"/>
      <c r="BU19" s="35"/>
      <c r="BV19" s="35"/>
      <c r="BW19" s="35"/>
      <c r="BX19" s="35"/>
      <c r="BY19" s="35"/>
      <c r="BZ19" s="35"/>
      <c r="CA19" s="35"/>
      <c r="CB19" s="296">
        <f t="shared" si="3"/>
        <v>0</v>
      </c>
      <c r="CD19" s="296">
        <f t="shared" si="4"/>
        <v>0</v>
      </c>
      <c r="CF19" s="296">
        <f t="shared" si="5"/>
        <v>0</v>
      </c>
    </row>
    <row r="20" spans="1:88" s="40" customFormat="1" ht="21" customHeight="1">
      <c r="A20" s="51"/>
      <c r="B20" s="51"/>
      <c r="C20" s="27" t="s">
        <v>45</v>
      </c>
      <c r="D20" s="28" t="s">
        <v>105</v>
      </c>
      <c r="E20" s="29">
        <v>40452</v>
      </c>
      <c r="F20" s="45">
        <v>40015</v>
      </c>
      <c r="G20" s="467" t="s">
        <v>353</v>
      </c>
      <c r="H20" s="528"/>
      <c r="I20" s="309">
        <v>0</v>
      </c>
      <c r="J20" s="32">
        <v>1</v>
      </c>
      <c r="K20" s="309">
        <v>1</v>
      </c>
      <c r="L20" s="32">
        <v>0</v>
      </c>
      <c r="M20" s="309">
        <v>1</v>
      </c>
      <c r="N20" s="32">
        <v>0</v>
      </c>
      <c r="O20" s="309">
        <v>1</v>
      </c>
      <c r="P20" s="32">
        <v>1</v>
      </c>
      <c r="Q20" s="309">
        <v>2</v>
      </c>
      <c r="R20" s="32">
        <v>0</v>
      </c>
      <c r="S20" s="309">
        <v>2</v>
      </c>
      <c r="T20" s="32">
        <v>2</v>
      </c>
      <c r="U20" s="309">
        <v>4</v>
      </c>
      <c r="V20" s="32">
        <v>0</v>
      </c>
      <c r="W20" s="309">
        <v>4</v>
      </c>
      <c r="X20" s="32">
        <v>0</v>
      </c>
      <c r="Y20" s="309">
        <v>4</v>
      </c>
      <c r="Z20" s="309">
        <v>0</v>
      </c>
      <c r="AA20" s="309">
        <v>4</v>
      </c>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4"/>
      <c r="BC20" s="34"/>
      <c r="BD20" s="34"/>
      <c r="BE20" s="34"/>
      <c r="BF20" s="35"/>
      <c r="BG20" s="35"/>
      <c r="BH20" s="35"/>
      <c r="BI20" s="35"/>
      <c r="BJ20" s="35"/>
      <c r="BK20" s="35"/>
      <c r="BL20" s="35"/>
      <c r="BM20" s="35"/>
      <c r="BN20" s="35"/>
      <c r="BO20" s="35"/>
      <c r="BP20" s="35"/>
      <c r="BQ20" s="35"/>
      <c r="BR20" s="35"/>
      <c r="BS20" s="35"/>
      <c r="BT20" s="35"/>
      <c r="BU20" s="35"/>
      <c r="BV20" s="35"/>
      <c r="BW20" s="35"/>
      <c r="BX20" s="35"/>
      <c r="BY20" s="35"/>
      <c r="BZ20" s="35"/>
      <c r="CA20" s="35"/>
      <c r="CB20" s="296">
        <f t="shared" si="3"/>
        <v>0</v>
      </c>
      <c r="CD20" s="296">
        <f t="shared" si="4"/>
        <v>0</v>
      </c>
      <c r="CF20" s="296">
        <f t="shared" si="5"/>
        <v>0</v>
      </c>
    </row>
    <row r="21" spans="1:88" s="442" customFormat="1" ht="19.899999999999999" customHeight="1">
      <c r="A21" s="311"/>
      <c r="B21" s="311"/>
      <c r="C21" s="27" t="s">
        <v>47</v>
      </c>
      <c r="D21" s="28" t="s">
        <v>2057</v>
      </c>
      <c r="E21" s="29">
        <v>26406</v>
      </c>
      <c r="F21" s="45">
        <v>36271</v>
      </c>
      <c r="G21" s="467" t="s">
        <v>1289</v>
      </c>
      <c r="H21" s="528"/>
      <c r="I21" s="309">
        <v>0</v>
      </c>
      <c r="J21" s="32">
        <v>0</v>
      </c>
      <c r="K21" s="309">
        <v>0</v>
      </c>
      <c r="L21" s="32">
        <v>0</v>
      </c>
      <c r="M21" s="309">
        <v>0</v>
      </c>
      <c r="N21" s="32">
        <v>0</v>
      </c>
      <c r="O21" s="31">
        <v>0</v>
      </c>
      <c r="P21" s="55">
        <v>0</v>
      </c>
      <c r="Q21" s="31">
        <v>0</v>
      </c>
      <c r="R21" s="464">
        <v>0</v>
      </c>
      <c r="S21" s="31">
        <v>0</v>
      </c>
      <c r="T21" s="464">
        <v>0</v>
      </c>
      <c r="U21" s="309">
        <v>0</v>
      </c>
      <c r="V21" s="32">
        <v>0</v>
      </c>
      <c r="W21" s="309">
        <v>0</v>
      </c>
      <c r="X21" s="32">
        <v>0</v>
      </c>
      <c r="Y21" s="309">
        <v>0</v>
      </c>
      <c r="Z21" s="309">
        <v>0</v>
      </c>
      <c r="AA21" s="309">
        <v>0</v>
      </c>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4"/>
      <c r="BC21" s="34"/>
      <c r="BD21" s="34"/>
      <c r="BE21" s="34"/>
      <c r="BF21" s="35"/>
      <c r="BG21" s="35"/>
      <c r="BH21" s="35"/>
      <c r="BI21" s="35"/>
      <c r="BJ21" s="35"/>
      <c r="BK21" s="35"/>
      <c r="BL21" s="35"/>
      <c r="BM21" s="35"/>
      <c r="BN21" s="35"/>
      <c r="BO21" s="35"/>
      <c r="BP21" s="35"/>
      <c r="BQ21" s="35"/>
      <c r="BR21" s="35"/>
      <c r="BS21" s="35"/>
      <c r="BT21" s="35"/>
      <c r="BU21" s="35"/>
      <c r="BV21" s="35"/>
      <c r="BW21" s="35"/>
      <c r="BX21" s="35"/>
      <c r="BY21" s="35"/>
      <c r="BZ21" s="35"/>
      <c r="CA21" s="35"/>
      <c r="CB21" s="296">
        <f t="shared" si="3"/>
        <v>0</v>
      </c>
      <c r="CC21" s="40"/>
      <c r="CD21" s="296">
        <f t="shared" si="4"/>
        <v>0</v>
      </c>
      <c r="CE21" s="40"/>
      <c r="CF21" s="296">
        <f t="shared" si="5"/>
        <v>0</v>
      </c>
      <c r="CG21" s="40"/>
      <c r="CH21" s="40"/>
    </row>
    <row r="22" spans="1:88" s="442" customFormat="1" ht="19.899999999999999" customHeight="1">
      <c r="A22" s="311"/>
      <c r="B22" s="311"/>
      <c r="C22" s="27" t="s">
        <v>49</v>
      </c>
      <c r="D22" s="28" t="s">
        <v>2124</v>
      </c>
      <c r="E22" s="41">
        <v>31154</v>
      </c>
      <c r="F22" s="492">
        <v>40995</v>
      </c>
      <c r="G22" s="467" t="s">
        <v>1289</v>
      </c>
      <c r="H22" s="528"/>
      <c r="I22" s="309">
        <v>0</v>
      </c>
      <c r="J22" s="32">
        <v>0</v>
      </c>
      <c r="K22" s="309">
        <v>0</v>
      </c>
      <c r="L22" s="32">
        <v>0</v>
      </c>
      <c r="M22" s="309">
        <v>0</v>
      </c>
      <c r="N22" s="32">
        <v>0</v>
      </c>
      <c r="O22" s="31">
        <v>0</v>
      </c>
      <c r="P22" s="55">
        <v>0</v>
      </c>
      <c r="Q22" s="31">
        <v>0</v>
      </c>
      <c r="R22" s="464">
        <v>0</v>
      </c>
      <c r="S22" s="31">
        <v>0</v>
      </c>
      <c r="T22" s="464">
        <v>0</v>
      </c>
      <c r="U22" s="309">
        <v>0</v>
      </c>
      <c r="V22" s="32">
        <v>0</v>
      </c>
      <c r="W22" s="309">
        <v>0</v>
      </c>
      <c r="X22" s="32">
        <v>0</v>
      </c>
      <c r="Y22" s="309">
        <v>0</v>
      </c>
      <c r="Z22" s="309">
        <v>0</v>
      </c>
      <c r="AA22" s="309">
        <v>0</v>
      </c>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4"/>
      <c r="BC22" s="34"/>
      <c r="BD22" s="34"/>
      <c r="BE22" s="34"/>
      <c r="BF22" s="35"/>
      <c r="BG22" s="35"/>
      <c r="BH22" s="35"/>
      <c r="BI22" s="35"/>
      <c r="BJ22" s="35"/>
      <c r="BK22" s="35"/>
      <c r="BL22" s="35"/>
      <c r="BM22" s="35"/>
      <c r="BN22" s="35"/>
      <c r="BO22" s="35"/>
      <c r="BP22" s="35"/>
      <c r="BQ22" s="35"/>
      <c r="BR22" s="35"/>
      <c r="BS22" s="35"/>
      <c r="BT22" s="35"/>
      <c r="BU22" s="35"/>
      <c r="BV22" s="35"/>
      <c r="BW22" s="35"/>
      <c r="BX22" s="35"/>
      <c r="BY22" s="35"/>
      <c r="BZ22" s="35"/>
      <c r="CA22" s="35"/>
      <c r="CB22" s="296">
        <f t="shared" si="3"/>
        <v>0</v>
      </c>
      <c r="CC22" s="40"/>
      <c r="CD22" s="296">
        <f t="shared" si="4"/>
        <v>0</v>
      </c>
      <c r="CE22" s="40"/>
      <c r="CF22" s="296">
        <f t="shared" si="5"/>
        <v>0</v>
      </c>
      <c r="CG22" s="40"/>
      <c r="CH22" s="40"/>
      <c r="CI22" s="40"/>
      <c r="CJ22" s="40"/>
    </row>
    <row r="23" spans="1:88" s="442" customFormat="1" ht="19.899999999999999" customHeight="1">
      <c r="A23" s="311"/>
      <c r="B23" s="311"/>
      <c r="C23" s="27" t="s">
        <v>51</v>
      </c>
      <c r="D23" s="28" t="s">
        <v>255</v>
      </c>
      <c r="E23" s="41">
        <v>33611</v>
      </c>
      <c r="F23" s="492">
        <v>16792</v>
      </c>
      <c r="G23" s="467" t="s">
        <v>523</v>
      </c>
      <c r="H23" s="528"/>
      <c r="I23" s="309">
        <v>0</v>
      </c>
      <c r="J23" s="32">
        <v>0</v>
      </c>
      <c r="K23" s="309">
        <v>0</v>
      </c>
      <c r="L23" s="32">
        <v>0</v>
      </c>
      <c r="M23" s="309">
        <v>0</v>
      </c>
      <c r="N23" s="32">
        <v>0</v>
      </c>
      <c r="O23" s="31">
        <v>0</v>
      </c>
      <c r="P23" s="55">
        <v>0</v>
      </c>
      <c r="Q23" s="31">
        <v>0</v>
      </c>
      <c r="R23" s="464">
        <v>0</v>
      </c>
      <c r="S23" s="31">
        <v>0</v>
      </c>
      <c r="T23" s="464">
        <v>0</v>
      </c>
      <c r="U23" s="309">
        <v>0</v>
      </c>
      <c r="V23" s="32">
        <v>0</v>
      </c>
      <c r="W23" s="309">
        <v>0</v>
      </c>
      <c r="X23" s="32">
        <v>0</v>
      </c>
      <c r="Y23" s="309">
        <v>0</v>
      </c>
      <c r="Z23" s="309">
        <v>0</v>
      </c>
      <c r="AA23" s="309">
        <v>0</v>
      </c>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4"/>
      <c r="BC23" s="34"/>
      <c r="BD23" s="34"/>
      <c r="BE23" s="34"/>
      <c r="BF23" s="35"/>
      <c r="BG23" s="35"/>
      <c r="BH23" s="35"/>
      <c r="BI23" s="35"/>
      <c r="BJ23" s="35"/>
      <c r="BK23" s="35"/>
      <c r="BL23" s="35"/>
      <c r="BM23" s="35"/>
      <c r="BN23" s="35"/>
      <c r="BO23" s="35"/>
      <c r="BP23" s="35"/>
      <c r="BQ23" s="35"/>
      <c r="BR23" s="35"/>
      <c r="BS23" s="35"/>
      <c r="BT23" s="35"/>
      <c r="BU23" s="35"/>
      <c r="BV23" s="35"/>
      <c r="BW23" s="35"/>
      <c r="BX23" s="35"/>
      <c r="BY23" s="35"/>
      <c r="BZ23" s="35"/>
      <c r="CA23" s="35"/>
      <c r="CB23" s="296">
        <f t="shared" si="3"/>
        <v>0</v>
      </c>
      <c r="CC23" s="40"/>
      <c r="CD23" s="296">
        <f t="shared" si="4"/>
        <v>0</v>
      </c>
      <c r="CE23" s="40"/>
      <c r="CF23" s="296">
        <f t="shared" si="5"/>
        <v>0</v>
      </c>
      <c r="CG23" s="40"/>
      <c r="CH23" s="40"/>
      <c r="CI23" s="40"/>
      <c r="CJ23" s="40"/>
    </row>
    <row r="24" spans="1:88" s="442" customFormat="1" ht="21" customHeight="1">
      <c r="A24" s="311"/>
      <c r="B24" s="311"/>
      <c r="C24" s="27" t="s">
        <v>53</v>
      </c>
      <c r="D24" s="28" t="s">
        <v>127</v>
      </c>
      <c r="E24" s="46">
        <v>34494</v>
      </c>
      <c r="F24" s="45">
        <v>35626</v>
      </c>
      <c r="G24" s="467" t="s">
        <v>1289</v>
      </c>
      <c r="H24" s="528"/>
      <c r="I24" s="309">
        <v>0</v>
      </c>
      <c r="J24" s="32">
        <v>0</v>
      </c>
      <c r="K24" s="309">
        <v>0</v>
      </c>
      <c r="L24" s="32">
        <v>0</v>
      </c>
      <c r="M24" s="309">
        <v>0</v>
      </c>
      <c r="N24" s="32">
        <v>0</v>
      </c>
      <c r="O24" s="31">
        <v>0</v>
      </c>
      <c r="P24" s="55">
        <v>0</v>
      </c>
      <c r="Q24" s="31">
        <v>0</v>
      </c>
      <c r="R24" s="464">
        <v>0</v>
      </c>
      <c r="S24" s="31">
        <v>0</v>
      </c>
      <c r="T24" s="464">
        <v>0</v>
      </c>
      <c r="U24" s="309">
        <v>0</v>
      </c>
      <c r="V24" s="32">
        <v>0</v>
      </c>
      <c r="W24" s="309">
        <v>0</v>
      </c>
      <c r="X24" s="32">
        <v>0</v>
      </c>
      <c r="Y24" s="309">
        <v>0</v>
      </c>
      <c r="Z24" s="309">
        <v>0</v>
      </c>
      <c r="AA24" s="309">
        <v>0</v>
      </c>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4"/>
      <c r="BC24" s="34"/>
      <c r="BD24" s="34"/>
      <c r="BE24" s="34"/>
      <c r="BF24" s="35"/>
      <c r="BG24" s="35"/>
      <c r="BH24" s="35"/>
      <c r="BI24" s="35"/>
      <c r="BJ24" s="35"/>
      <c r="BK24" s="35"/>
      <c r="BL24" s="35"/>
      <c r="BM24" s="35"/>
      <c r="BN24" s="35"/>
      <c r="BO24" s="35"/>
      <c r="BP24" s="35"/>
      <c r="BQ24" s="35"/>
      <c r="BR24" s="35"/>
      <c r="BS24" s="35"/>
      <c r="BT24" s="35"/>
      <c r="BU24" s="35"/>
      <c r="BV24" s="35"/>
      <c r="BW24" s="35"/>
      <c r="BX24" s="35"/>
      <c r="BY24" s="35"/>
      <c r="BZ24" s="35"/>
      <c r="CA24" s="35"/>
      <c r="CB24" s="296">
        <f t="shared" si="3"/>
        <v>0</v>
      </c>
      <c r="CC24" s="40"/>
      <c r="CD24" s="296">
        <f t="shared" si="4"/>
        <v>0</v>
      </c>
      <c r="CE24" s="40"/>
      <c r="CF24" s="296">
        <f t="shared" si="5"/>
        <v>0</v>
      </c>
      <c r="CG24" s="40"/>
      <c r="CH24" s="40"/>
    </row>
    <row r="25" spans="1:88" s="40" customFormat="1" ht="21" customHeight="1">
      <c r="A25" s="311"/>
      <c r="B25" s="311"/>
      <c r="C25" s="27" t="s">
        <v>55</v>
      </c>
      <c r="D25" s="28" t="s">
        <v>273</v>
      </c>
      <c r="E25" s="41">
        <v>36726</v>
      </c>
      <c r="F25" s="492">
        <v>36803</v>
      </c>
      <c r="G25" s="467" t="s">
        <v>1289</v>
      </c>
      <c r="H25" s="528"/>
      <c r="I25" s="309">
        <v>0</v>
      </c>
      <c r="J25" s="32">
        <v>0</v>
      </c>
      <c r="K25" s="309">
        <v>0</v>
      </c>
      <c r="L25" s="32">
        <v>0</v>
      </c>
      <c r="M25" s="309">
        <v>0</v>
      </c>
      <c r="N25" s="32">
        <v>0</v>
      </c>
      <c r="O25" s="31">
        <v>0</v>
      </c>
      <c r="P25" s="55">
        <v>0</v>
      </c>
      <c r="Q25" s="31">
        <v>0</v>
      </c>
      <c r="R25" s="464">
        <v>0</v>
      </c>
      <c r="S25" s="31">
        <v>0</v>
      </c>
      <c r="T25" s="464">
        <v>0</v>
      </c>
      <c r="U25" s="309">
        <v>0</v>
      </c>
      <c r="V25" s="32">
        <v>0</v>
      </c>
      <c r="W25" s="309">
        <v>0</v>
      </c>
      <c r="X25" s="32">
        <v>0</v>
      </c>
      <c r="Y25" s="309">
        <v>0</v>
      </c>
      <c r="Z25" s="309">
        <v>0</v>
      </c>
      <c r="AA25" s="309">
        <v>0</v>
      </c>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4"/>
      <c r="BC25" s="34"/>
      <c r="BD25" s="34"/>
      <c r="BE25" s="34"/>
      <c r="BF25" s="35"/>
      <c r="BG25" s="35"/>
      <c r="BH25" s="35"/>
      <c r="BI25" s="35"/>
      <c r="BJ25" s="35"/>
      <c r="BK25" s="35"/>
      <c r="BL25" s="35"/>
      <c r="BM25" s="35"/>
      <c r="BN25" s="35"/>
      <c r="BO25" s="35"/>
      <c r="BP25" s="35"/>
      <c r="BQ25" s="35"/>
      <c r="BR25" s="35"/>
      <c r="BS25" s="35"/>
      <c r="BT25" s="35"/>
      <c r="BU25" s="35"/>
      <c r="BV25" s="35"/>
      <c r="BW25" s="35"/>
      <c r="BX25" s="35"/>
      <c r="BY25" s="35"/>
      <c r="BZ25" s="35"/>
      <c r="CA25" s="35"/>
      <c r="CB25" s="296">
        <f t="shared" si="3"/>
        <v>0</v>
      </c>
      <c r="CD25" s="296">
        <f t="shared" si="4"/>
        <v>0</v>
      </c>
      <c r="CF25" s="296">
        <f t="shared" si="5"/>
        <v>0</v>
      </c>
      <c r="CI25" s="442"/>
      <c r="CJ25" s="442"/>
    </row>
    <row r="26" spans="1:88" s="40" customFormat="1" ht="21" customHeight="1">
      <c r="A26" s="311"/>
      <c r="B26" s="311"/>
      <c r="C26" s="27" t="s">
        <v>57</v>
      </c>
      <c r="D26" s="28" t="s">
        <v>188</v>
      </c>
      <c r="E26" s="41">
        <v>36770</v>
      </c>
      <c r="F26" s="492">
        <v>36748</v>
      </c>
      <c r="G26" s="467" t="s">
        <v>523</v>
      </c>
      <c r="H26" s="528"/>
      <c r="I26" s="309">
        <v>0</v>
      </c>
      <c r="J26" s="32">
        <v>0</v>
      </c>
      <c r="K26" s="309">
        <v>0</v>
      </c>
      <c r="L26" s="32">
        <v>0</v>
      </c>
      <c r="M26" s="309">
        <v>0</v>
      </c>
      <c r="N26" s="32">
        <v>0</v>
      </c>
      <c r="O26" s="31">
        <v>0</v>
      </c>
      <c r="P26" s="55">
        <v>0</v>
      </c>
      <c r="Q26" s="31">
        <v>0</v>
      </c>
      <c r="R26" s="464">
        <v>0</v>
      </c>
      <c r="S26" s="31">
        <v>0</v>
      </c>
      <c r="T26" s="464">
        <v>0</v>
      </c>
      <c r="U26" s="309">
        <v>0</v>
      </c>
      <c r="V26" s="32">
        <v>0</v>
      </c>
      <c r="W26" s="309">
        <v>0</v>
      </c>
      <c r="X26" s="32">
        <v>0</v>
      </c>
      <c r="Y26" s="309">
        <v>0</v>
      </c>
      <c r="Z26" s="309">
        <v>0</v>
      </c>
      <c r="AA26" s="309">
        <v>0</v>
      </c>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4"/>
      <c r="BC26" s="34"/>
      <c r="BD26" s="34"/>
      <c r="BE26" s="34"/>
      <c r="BF26" s="35"/>
      <c r="BG26" s="35"/>
      <c r="BH26" s="35"/>
      <c r="BI26" s="35"/>
      <c r="BJ26" s="35"/>
      <c r="BK26" s="35"/>
      <c r="BL26" s="35"/>
      <c r="BM26" s="35"/>
      <c r="BN26" s="35"/>
      <c r="BO26" s="35"/>
      <c r="BP26" s="35"/>
      <c r="BQ26" s="35"/>
      <c r="BR26" s="35"/>
      <c r="BS26" s="35"/>
      <c r="BT26" s="35"/>
      <c r="BU26" s="35"/>
      <c r="BV26" s="35"/>
      <c r="BW26" s="35"/>
      <c r="BX26" s="35"/>
      <c r="BY26" s="35"/>
      <c r="BZ26" s="35"/>
      <c r="CA26" s="35"/>
      <c r="CB26" s="296">
        <f t="shared" si="3"/>
        <v>0</v>
      </c>
      <c r="CD26" s="296">
        <f t="shared" si="4"/>
        <v>0</v>
      </c>
      <c r="CF26" s="296">
        <f t="shared" si="5"/>
        <v>0</v>
      </c>
    </row>
    <row r="27" spans="1:88" s="40" customFormat="1" ht="21" customHeight="1">
      <c r="A27" s="53"/>
      <c r="B27" s="53"/>
      <c r="C27" s="27" t="s">
        <v>71</v>
      </c>
      <c r="D27" s="28" t="s">
        <v>78</v>
      </c>
      <c r="E27" s="29">
        <v>37408</v>
      </c>
      <c r="F27" s="45">
        <v>36222</v>
      </c>
      <c r="G27" s="467" t="s">
        <v>1669</v>
      </c>
      <c r="H27" s="528"/>
      <c r="I27" s="309">
        <v>0</v>
      </c>
      <c r="J27" s="32">
        <v>0</v>
      </c>
      <c r="K27" s="309">
        <v>0</v>
      </c>
      <c r="L27" s="32">
        <v>0</v>
      </c>
      <c r="M27" s="309">
        <v>0</v>
      </c>
      <c r="N27" s="32">
        <v>0</v>
      </c>
      <c r="O27" s="309">
        <v>0</v>
      </c>
      <c r="P27" s="32">
        <v>0</v>
      </c>
      <c r="Q27" s="309">
        <v>0</v>
      </c>
      <c r="R27" s="32">
        <v>0</v>
      </c>
      <c r="S27" s="309">
        <v>0</v>
      </c>
      <c r="T27" s="32">
        <v>0</v>
      </c>
      <c r="U27" s="309">
        <v>0</v>
      </c>
      <c r="V27" s="32">
        <v>0</v>
      </c>
      <c r="W27" s="309">
        <v>0</v>
      </c>
      <c r="X27" s="32">
        <v>0</v>
      </c>
      <c r="Y27" s="309">
        <v>0</v>
      </c>
      <c r="Z27" s="309">
        <v>0</v>
      </c>
      <c r="AA27" s="309">
        <v>0</v>
      </c>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4"/>
      <c r="BC27" s="34"/>
      <c r="BD27" s="34"/>
      <c r="BE27" s="34"/>
      <c r="BF27" s="35"/>
      <c r="BG27" s="35"/>
      <c r="BH27" s="35"/>
      <c r="BI27" s="35"/>
      <c r="BJ27" s="35"/>
      <c r="BK27" s="35"/>
      <c r="BL27" s="35"/>
      <c r="BM27" s="35"/>
      <c r="BN27" s="35"/>
      <c r="BO27" s="35"/>
      <c r="BP27" s="35"/>
      <c r="BQ27" s="35"/>
      <c r="BR27" s="35"/>
      <c r="BS27" s="35"/>
      <c r="BT27" s="35"/>
      <c r="BU27" s="35"/>
      <c r="BV27" s="35"/>
      <c r="BW27" s="35"/>
      <c r="BX27" s="35"/>
      <c r="BY27" s="35"/>
      <c r="BZ27" s="35"/>
      <c r="CA27" s="35"/>
      <c r="CB27" s="296">
        <f t="shared" si="3"/>
        <v>0</v>
      </c>
      <c r="CD27" s="296">
        <f t="shared" si="4"/>
        <v>0</v>
      </c>
      <c r="CF27" s="296">
        <f t="shared" si="5"/>
        <v>0</v>
      </c>
      <c r="CG27" s="442"/>
      <c r="CH27" s="442"/>
      <c r="CI27" s="442"/>
      <c r="CJ27" s="442"/>
    </row>
    <row r="28" spans="1:88" s="40" customFormat="1" ht="21" customHeight="1">
      <c r="A28" s="311"/>
      <c r="B28" s="311"/>
      <c r="C28" s="27" t="s">
        <v>73</v>
      </c>
      <c r="D28" s="28" t="s">
        <v>285</v>
      </c>
      <c r="E28" s="46">
        <v>37767</v>
      </c>
      <c r="F28" s="492">
        <v>36438</v>
      </c>
      <c r="G28" s="467" t="s">
        <v>1289</v>
      </c>
      <c r="H28" s="528"/>
      <c r="I28" s="309">
        <v>0</v>
      </c>
      <c r="J28" s="32">
        <v>0</v>
      </c>
      <c r="K28" s="309">
        <v>0</v>
      </c>
      <c r="L28" s="32">
        <v>0</v>
      </c>
      <c r="M28" s="309">
        <v>0</v>
      </c>
      <c r="N28" s="32">
        <v>0</v>
      </c>
      <c r="O28" s="309">
        <v>0</v>
      </c>
      <c r="P28" s="32">
        <v>0</v>
      </c>
      <c r="Q28" s="309">
        <v>0</v>
      </c>
      <c r="R28" s="32">
        <v>0</v>
      </c>
      <c r="S28" s="309">
        <v>0</v>
      </c>
      <c r="T28" s="32">
        <v>0</v>
      </c>
      <c r="U28" s="309">
        <v>0</v>
      </c>
      <c r="V28" s="32">
        <v>0</v>
      </c>
      <c r="W28" s="309">
        <v>0</v>
      </c>
      <c r="X28" s="32">
        <v>0</v>
      </c>
      <c r="Y28" s="309">
        <v>0</v>
      </c>
      <c r="Z28" s="309">
        <v>0</v>
      </c>
      <c r="AA28" s="309">
        <v>0</v>
      </c>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4"/>
      <c r="BC28" s="34"/>
      <c r="BD28" s="34"/>
      <c r="BE28" s="34"/>
      <c r="BF28" s="35"/>
      <c r="BG28" s="35"/>
      <c r="BH28" s="35"/>
      <c r="BI28" s="35"/>
      <c r="BJ28" s="35"/>
      <c r="BK28" s="35"/>
      <c r="BL28" s="35"/>
      <c r="BM28" s="35"/>
      <c r="BN28" s="35"/>
      <c r="BO28" s="35"/>
      <c r="BP28" s="35"/>
      <c r="BQ28" s="35"/>
      <c r="BR28" s="35"/>
      <c r="BS28" s="35"/>
      <c r="BT28" s="35"/>
      <c r="BU28" s="35"/>
      <c r="BV28" s="35"/>
      <c r="BW28" s="35"/>
      <c r="BX28" s="35"/>
      <c r="BY28" s="35"/>
      <c r="BZ28" s="35"/>
      <c r="CA28" s="35"/>
      <c r="CB28" s="296">
        <f t="shared" si="3"/>
        <v>0</v>
      </c>
      <c r="CD28" s="296">
        <f t="shared" si="4"/>
        <v>0</v>
      </c>
      <c r="CF28" s="296">
        <f t="shared" si="5"/>
        <v>0</v>
      </c>
      <c r="CG28" s="442"/>
      <c r="CH28" s="442"/>
      <c r="CI28" s="442"/>
      <c r="CJ28" s="442"/>
    </row>
    <row r="29" spans="1:88" s="40" customFormat="1" ht="21" customHeight="1">
      <c r="A29" s="311"/>
      <c r="B29" s="311"/>
      <c r="C29" s="27" t="s">
        <v>75</v>
      </c>
      <c r="D29" s="28" t="s">
        <v>1699</v>
      </c>
      <c r="E29" s="46">
        <v>38309</v>
      </c>
      <c r="F29" s="45">
        <v>29881</v>
      </c>
      <c r="G29" s="467" t="s">
        <v>1669</v>
      </c>
      <c r="H29" s="528"/>
      <c r="I29" s="309">
        <v>0</v>
      </c>
      <c r="J29" s="32">
        <v>0</v>
      </c>
      <c r="K29" s="309">
        <v>0</v>
      </c>
      <c r="L29" s="32">
        <v>0</v>
      </c>
      <c r="M29" s="309">
        <v>0</v>
      </c>
      <c r="N29" s="32">
        <v>0</v>
      </c>
      <c r="O29" s="31">
        <v>0</v>
      </c>
      <c r="P29" s="55">
        <v>0</v>
      </c>
      <c r="Q29" s="309">
        <v>0</v>
      </c>
      <c r="R29" s="32">
        <v>0</v>
      </c>
      <c r="S29" s="309">
        <v>0</v>
      </c>
      <c r="T29" s="32">
        <v>0</v>
      </c>
      <c r="U29" s="309">
        <v>0</v>
      </c>
      <c r="V29" s="32">
        <v>0</v>
      </c>
      <c r="W29" s="309">
        <v>0</v>
      </c>
      <c r="X29" s="32">
        <v>0</v>
      </c>
      <c r="Y29" s="309">
        <v>0</v>
      </c>
      <c r="Z29" s="309">
        <v>0</v>
      </c>
      <c r="AA29" s="309">
        <v>0</v>
      </c>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4"/>
      <c r="BC29" s="34"/>
      <c r="BD29" s="34"/>
      <c r="BE29" s="34"/>
      <c r="BF29" s="35"/>
      <c r="BG29" s="35"/>
      <c r="BH29" s="35"/>
      <c r="BI29" s="35"/>
      <c r="BJ29" s="35"/>
      <c r="BK29" s="35"/>
      <c r="BL29" s="35"/>
      <c r="BM29" s="35"/>
      <c r="BN29" s="35"/>
      <c r="BO29" s="35"/>
      <c r="BP29" s="35"/>
      <c r="BQ29" s="35"/>
      <c r="BR29" s="35"/>
      <c r="BS29" s="35"/>
      <c r="BT29" s="35"/>
      <c r="BU29" s="35"/>
      <c r="BV29" s="35"/>
      <c r="BW29" s="35"/>
      <c r="BX29" s="35"/>
      <c r="BY29" s="35"/>
      <c r="BZ29" s="35"/>
      <c r="CA29" s="35"/>
      <c r="CB29" s="296">
        <f t="shared" si="3"/>
        <v>0</v>
      </c>
      <c r="CD29" s="296">
        <f t="shared" si="4"/>
        <v>0</v>
      </c>
      <c r="CF29" s="296">
        <f t="shared" si="5"/>
        <v>0</v>
      </c>
      <c r="CG29" s="442"/>
      <c r="CH29" s="442"/>
      <c r="CI29" s="442"/>
      <c r="CJ29" s="442"/>
    </row>
    <row r="30" spans="1:88" s="40" customFormat="1" ht="21" customHeight="1">
      <c r="A30" s="311"/>
      <c r="B30" s="311"/>
      <c r="C30" s="27" t="s">
        <v>77</v>
      </c>
      <c r="D30" s="28" t="s">
        <v>1634</v>
      </c>
      <c r="E30" s="41">
        <v>38679</v>
      </c>
      <c r="F30" s="45">
        <v>38731</v>
      </c>
      <c r="G30" s="467" t="s">
        <v>523</v>
      </c>
      <c r="H30" s="528"/>
      <c r="I30" s="309">
        <v>0</v>
      </c>
      <c r="J30" s="32">
        <v>0</v>
      </c>
      <c r="K30" s="309">
        <v>0</v>
      </c>
      <c r="L30" s="32">
        <v>0</v>
      </c>
      <c r="M30" s="309">
        <v>0</v>
      </c>
      <c r="N30" s="32">
        <v>0</v>
      </c>
      <c r="O30" s="31">
        <v>0</v>
      </c>
      <c r="P30" s="55">
        <v>0</v>
      </c>
      <c r="Q30" s="31">
        <v>0</v>
      </c>
      <c r="R30" s="464">
        <v>0</v>
      </c>
      <c r="S30" s="31">
        <v>0</v>
      </c>
      <c r="T30" s="464">
        <v>0</v>
      </c>
      <c r="U30" s="309">
        <v>0</v>
      </c>
      <c r="V30" s="32">
        <v>0</v>
      </c>
      <c r="W30" s="309">
        <v>0</v>
      </c>
      <c r="X30" s="32">
        <v>0</v>
      </c>
      <c r="Y30" s="309">
        <v>0</v>
      </c>
      <c r="Z30" s="309">
        <v>0</v>
      </c>
      <c r="AA30" s="309">
        <v>0</v>
      </c>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4"/>
      <c r="BC30" s="34"/>
      <c r="BD30" s="34"/>
      <c r="BE30" s="34"/>
      <c r="BF30" s="35"/>
      <c r="BG30" s="35"/>
      <c r="BH30" s="35"/>
      <c r="BI30" s="35"/>
      <c r="BJ30" s="35"/>
      <c r="BK30" s="35"/>
      <c r="BL30" s="35"/>
      <c r="BM30" s="35"/>
      <c r="BN30" s="35"/>
      <c r="BO30" s="35"/>
      <c r="BP30" s="35"/>
      <c r="BQ30" s="35"/>
      <c r="BR30" s="35"/>
      <c r="BS30" s="35"/>
      <c r="BT30" s="35"/>
      <c r="BU30" s="35"/>
      <c r="BV30" s="35"/>
      <c r="BW30" s="35"/>
      <c r="BX30" s="35"/>
      <c r="BY30" s="35"/>
      <c r="BZ30" s="35"/>
      <c r="CA30" s="35"/>
      <c r="CB30" s="296">
        <f t="shared" si="3"/>
        <v>0</v>
      </c>
      <c r="CD30" s="296">
        <f t="shared" si="4"/>
        <v>0</v>
      </c>
      <c r="CF30" s="296">
        <f t="shared" si="5"/>
        <v>0</v>
      </c>
    </row>
    <row r="31" spans="1:88" s="40" customFormat="1" ht="21" customHeight="1">
      <c r="A31" s="311"/>
      <c r="B31" s="311"/>
      <c r="C31" s="27" t="s">
        <v>79</v>
      </c>
      <c r="D31" s="28" t="s">
        <v>1925</v>
      </c>
      <c r="E31" s="41">
        <v>38726</v>
      </c>
      <c r="F31" s="45">
        <v>39182</v>
      </c>
      <c r="G31" s="467" t="s">
        <v>1289</v>
      </c>
      <c r="H31" s="528"/>
      <c r="I31" s="309">
        <v>0</v>
      </c>
      <c r="J31" s="32">
        <v>0</v>
      </c>
      <c r="K31" s="309">
        <v>0</v>
      </c>
      <c r="L31" s="32">
        <v>0</v>
      </c>
      <c r="M31" s="309">
        <v>0</v>
      </c>
      <c r="N31" s="32">
        <v>0</v>
      </c>
      <c r="O31" s="31">
        <v>0</v>
      </c>
      <c r="P31" s="55">
        <v>0</v>
      </c>
      <c r="Q31" s="31">
        <v>0</v>
      </c>
      <c r="R31" s="464">
        <v>0</v>
      </c>
      <c r="S31" s="31">
        <v>0</v>
      </c>
      <c r="T31" s="464">
        <v>0</v>
      </c>
      <c r="U31" s="309">
        <v>0</v>
      </c>
      <c r="V31" s="32">
        <v>0</v>
      </c>
      <c r="W31" s="309">
        <v>0</v>
      </c>
      <c r="X31" s="32">
        <v>0</v>
      </c>
      <c r="Y31" s="309">
        <v>0</v>
      </c>
      <c r="Z31" s="309">
        <v>0</v>
      </c>
      <c r="AA31" s="309">
        <v>0</v>
      </c>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4"/>
      <c r="BC31" s="34"/>
      <c r="BD31" s="34"/>
      <c r="BE31" s="34"/>
      <c r="BF31" s="35"/>
      <c r="BG31" s="35"/>
      <c r="BH31" s="35"/>
      <c r="BI31" s="35"/>
      <c r="BJ31" s="35"/>
      <c r="BK31" s="35"/>
      <c r="BL31" s="35"/>
      <c r="BM31" s="35"/>
      <c r="BN31" s="35"/>
      <c r="BO31" s="35"/>
      <c r="BP31" s="35"/>
      <c r="BQ31" s="35"/>
      <c r="BR31" s="35"/>
      <c r="BS31" s="35"/>
      <c r="BT31" s="35"/>
      <c r="BU31" s="35"/>
      <c r="BV31" s="35"/>
      <c r="BW31" s="35"/>
      <c r="BX31" s="35"/>
      <c r="BY31" s="35"/>
      <c r="BZ31" s="35"/>
      <c r="CA31" s="35"/>
      <c r="CB31" s="296">
        <f t="shared" si="3"/>
        <v>0</v>
      </c>
      <c r="CD31" s="296">
        <f t="shared" si="4"/>
        <v>0</v>
      </c>
      <c r="CF31" s="296">
        <f t="shared" si="5"/>
        <v>0</v>
      </c>
      <c r="CI31" s="442"/>
      <c r="CJ31" s="442"/>
    </row>
    <row r="32" spans="1:88" s="40" customFormat="1" ht="21" customHeight="1">
      <c r="A32" s="311"/>
      <c r="B32" s="311"/>
      <c r="C32" s="27" t="s">
        <v>81</v>
      </c>
      <c r="D32" s="28" t="s">
        <v>295</v>
      </c>
      <c r="E32" s="29">
        <v>38805</v>
      </c>
      <c r="F32" s="45">
        <v>21257</v>
      </c>
      <c r="G32" s="467" t="s">
        <v>1289</v>
      </c>
      <c r="H32" s="528"/>
      <c r="I32" s="309">
        <v>0</v>
      </c>
      <c r="J32" s="32">
        <v>0</v>
      </c>
      <c r="K32" s="309">
        <v>0</v>
      </c>
      <c r="L32" s="32">
        <v>0</v>
      </c>
      <c r="M32" s="309">
        <v>0</v>
      </c>
      <c r="N32" s="32">
        <v>0</v>
      </c>
      <c r="O32" s="31">
        <v>0</v>
      </c>
      <c r="P32" s="55">
        <v>0</v>
      </c>
      <c r="Q32" s="31">
        <v>0</v>
      </c>
      <c r="R32" s="464">
        <v>0</v>
      </c>
      <c r="S32" s="31">
        <v>0</v>
      </c>
      <c r="T32" s="464">
        <v>0</v>
      </c>
      <c r="U32" s="309">
        <v>0</v>
      </c>
      <c r="V32" s="32">
        <v>0</v>
      </c>
      <c r="W32" s="309">
        <v>0</v>
      </c>
      <c r="X32" s="32">
        <v>0</v>
      </c>
      <c r="Y32" s="309">
        <v>0</v>
      </c>
      <c r="Z32" s="309">
        <v>0</v>
      </c>
      <c r="AA32" s="309">
        <v>0</v>
      </c>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4"/>
      <c r="BC32" s="34"/>
      <c r="BD32" s="34"/>
      <c r="BE32" s="34"/>
      <c r="BF32" s="35"/>
      <c r="BG32" s="35"/>
      <c r="BH32" s="35"/>
      <c r="BI32" s="35"/>
      <c r="BJ32" s="35"/>
      <c r="BK32" s="35"/>
      <c r="BL32" s="35"/>
      <c r="BM32" s="35"/>
      <c r="BN32" s="35"/>
      <c r="BO32" s="35"/>
      <c r="BP32" s="35"/>
      <c r="BQ32" s="35"/>
      <c r="BR32" s="35"/>
      <c r="BS32" s="35"/>
      <c r="BT32" s="35"/>
      <c r="BU32" s="35"/>
      <c r="BV32" s="35"/>
      <c r="BW32" s="35"/>
      <c r="BX32" s="35"/>
      <c r="BY32" s="35"/>
      <c r="BZ32" s="35"/>
      <c r="CA32" s="35"/>
      <c r="CB32" s="296">
        <f t="shared" si="3"/>
        <v>0</v>
      </c>
      <c r="CD32" s="296">
        <f t="shared" si="4"/>
        <v>0</v>
      </c>
      <c r="CF32" s="296">
        <f t="shared" si="5"/>
        <v>0</v>
      </c>
      <c r="CI32" s="442"/>
      <c r="CJ32" s="442"/>
    </row>
    <row r="33" spans="1:88" s="40" customFormat="1" ht="21" customHeight="1">
      <c r="A33" s="311"/>
      <c r="B33" s="311"/>
      <c r="C33" s="27" t="s">
        <v>83</v>
      </c>
      <c r="D33" s="28" t="s">
        <v>403</v>
      </c>
      <c r="E33" s="46">
        <v>38927</v>
      </c>
      <c r="F33" s="492">
        <v>25062</v>
      </c>
      <c r="G33" s="467" t="s">
        <v>1669</v>
      </c>
      <c r="H33" s="528"/>
      <c r="I33" s="309">
        <v>0</v>
      </c>
      <c r="J33" s="32">
        <v>0</v>
      </c>
      <c r="K33" s="309">
        <v>0</v>
      </c>
      <c r="L33" s="32">
        <v>0</v>
      </c>
      <c r="M33" s="309">
        <v>0</v>
      </c>
      <c r="N33" s="32">
        <v>0</v>
      </c>
      <c r="O33" s="31">
        <v>0</v>
      </c>
      <c r="P33" s="55">
        <v>0</v>
      </c>
      <c r="Q33" s="31">
        <v>0</v>
      </c>
      <c r="R33" s="464">
        <v>0</v>
      </c>
      <c r="S33" s="31">
        <v>0</v>
      </c>
      <c r="T33" s="464">
        <v>0</v>
      </c>
      <c r="U33" s="309">
        <v>0</v>
      </c>
      <c r="V33" s="32">
        <v>0</v>
      </c>
      <c r="W33" s="309">
        <v>0</v>
      </c>
      <c r="X33" s="32">
        <v>0</v>
      </c>
      <c r="Y33" s="309">
        <v>0</v>
      </c>
      <c r="Z33" s="309">
        <v>0</v>
      </c>
      <c r="AA33" s="309">
        <v>0</v>
      </c>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4"/>
      <c r="BC33" s="34"/>
      <c r="BD33" s="34"/>
      <c r="BE33" s="34"/>
      <c r="BF33" s="35"/>
      <c r="BG33" s="35"/>
      <c r="BH33" s="35"/>
      <c r="BI33" s="35"/>
      <c r="BJ33" s="35"/>
      <c r="BK33" s="35"/>
      <c r="BL33" s="35"/>
      <c r="BM33" s="35"/>
      <c r="BN33" s="35"/>
      <c r="BO33" s="35"/>
      <c r="BP33" s="35"/>
      <c r="BQ33" s="35"/>
      <c r="BR33" s="35"/>
      <c r="BS33" s="35"/>
      <c r="BT33" s="35"/>
      <c r="BU33" s="35"/>
      <c r="BV33" s="35"/>
      <c r="BW33" s="35"/>
      <c r="BX33" s="35"/>
      <c r="BY33" s="35"/>
      <c r="BZ33" s="35"/>
      <c r="CA33" s="35"/>
      <c r="CB33" s="296">
        <f t="shared" si="3"/>
        <v>0</v>
      </c>
      <c r="CD33" s="296">
        <f t="shared" si="4"/>
        <v>0</v>
      </c>
      <c r="CF33" s="296">
        <f t="shared" si="5"/>
        <v>0</v>
      </c>
      <c r="CG33" s="442"/>
      <c r="CH33" s="442"/>
    </row>
    <row r="34" spans="1:88" s="40" customFormat="1" ht="21" customHeight="1">
      <c r="A34" s="311"/>
      <c r="B34" s="311"/>
      <c r="C34" s="27" t="s">
        <v>85</v>
      </c>
      <c r="D34" s="28" t="s">
        <v>2156</v>
      </c>
      <c r="E34" s="41">
        <v>39904</v>
      </c>
      <c r="F34" s="492"/>
      <c r="G34" s="467" t="s">
        <v>523</v>
      </c>
      <c r="H34" s="528"/>
      <c r="I34" s="309">
        <v>0</v>
      </c>
      <c r="J34" s="32">
        <v>0</v>
      </c>
      <c r="K34" s="309">
        <v>0</v>
      </c>
      <c r="L34" s="32">
        <v>0</v>
      </c>
      <c r="M34" s="309">
        <v>0</v>
      </c>
      <c r="N34" s="32">
        <v>0</v>
      </c>
      <c r="O34" s="31">
        <v>0</v>
      </c>
      <c r="P34" s="55">
        <v>0</v>
      </c>
      <c r="Q34" s="31">
        <v>0</v>
      </c>
      <c r="R34" s="464">
        <v>0</v>
      </c>
      <c r="S34" s="31">
        <v>0</v>
      </c>
      <c r="T34" s="464">
        <v>0</v>
      </c>
      <c r="U34" s="309">
        <v>0</v>
      </c>
      <c r="V34" s="32">
        <v>0</v>
      </c>
      <c r="W34" s="309">
        <v>0</v>
      </c>
      <c r="X34" s="32">
        <v>0</v>
      </c>
      <c r="Y34" s="309">
        <v>0</v>
      </c>
      <c r="Z34" s="309">
        <v>0</v>
      </c>
      <c r="AA34" s="309">
        <v>0</v>
      </c>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4"/>
      <c r="BC34" s="34"/>
      <c r="BD34" s="34"/>
      <c r="BE34" s="34"/>
      <c r="BF34" s="35"/>
      <c r="BG34" s="35"/>
      <c r="BH34" s="35"/>
      <c r="BI34" s="35"/>
      <c r="BJ34" s="35"/>
      <c r="BK34" s="35"/>
      <c r="BL34" s="35"/>
      <c r="BM34" s="35"/>
      <c r="BN34" s="35"/>
      <c r="BO34" s="35"/>
      <c r="BP34" s="35"/>
      <c r="BQ34" s="35"/>
      <c r="BR34" s="35"/>
      <c r="BS34" s="35"/>
      <c r="BT34" s="35"/>
      <c r="BU34" s="35"/>
      <c r="BV34" s="35"/>
      <c r="BW34" s="35"/>
      <c r="BX34" s="35"/>
      <c r="BY34" s="35"/>
      <c r="BZ34" s="35"/>
      <c r="CA34" s="35"/>
      <c r="CB34" s="296">
        <f t="shared" si="3"/>
        <v>0</v>
      </c>
      <c r="CD34" s="296">
        <f t="shared" si="4"/>
        <v>0</v>
      </c>
      <c r="CF34" s="296">
        <f t="shared" si="5"/>
        <v>0</v>
      </c>
    </row>
    <row r="35" spans="1:88" s="40" customFormat="1" ht="21" customHeight="1">
      <c r="A35" s="311"/>
      <c r="B35" s="311"/>
      <c r="C35" s="27" t="s">
        <v>86</v>
      </c>
      <c r="D35" s="28" t="s">
        <v>2289</v>
      </c>
      <c r="E35" s="41">
        <v>40107</v>
      </c>
      <c r="F35" s="45">
        <v>36733</v>
      </c>
      <c r="G35" s="467" t="s">
        <v>523</v>
      </c>
      <c r="H35" s="528"/>
      <c r="I35" s="309">
        <v>0</v>
      </c>
      <c r="J35" s="32">
        <v>0</v>
      </c>
      <c r="K35" s="309">
        <v>0</v>
      </c>
      <c r="L35" s="32">
        <v>0</v>
      </c>
      <c r="M35" s="309">
        <v>0</v>
      </c>
      <c r="N35" s="32">
        <v>0</v>
      </c>
      <c r="O35" s="31">
        <v>0</v>
      </c>
      <c r="P35" s="55">
        <v>0</v>
      </c>
      <c r="Q35" s="31">
        <v>0</v>
      </c>
      <c r="R35" s="464">
        <v>0</v>
      </c>
      <c r="S35" s="31">
        <v>0</v>
      </c>
      <c r="T35" s="464">
        <v>0</v>
      </c>
      <c r="U35" s="309">
        <v>0</v>
      </c>
      <c r="V35" s="32">
        <v>0</v>
      </c>
      <c r="W35" s="309">
        <v>0</v>
      </c>
      <c r="X35" s="32">
        <v>0</v>
      </c>
      <c r="Y35" s="309">
        <v>0</v>
      </c>
      <c r="Z35" s="309">
        <v>0</v>
      </c>
      <c r="AA35" s="309">
        <v>0</v>
      </c>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4"/>
      <c r="BC35" s="34"/>
      <c r="BD35" s="34"/>
      <c r="BE35" s="34"/>
      <c r="BF35" s="35"/>
      <c r="BG35" s="35"/>
      <c r="BH35" s="35"/>
      <c r="BI35" s="35"/>
      <c r="BJ35" s="35"/>
      <c r="BK35" s="35"/>
      <c r="BL35" s="35"/>
      <c r="BM35" s="35"/>
      <c r="BN35" s="35"/>
      <c r="BO35" s="35"/>
      <c r="BP35" s="35"/>
      <c r="BQ35" s="35"/>
      <c r="BR35" s="35"/>
      <c r="BS35" s="35"/>
      <c r="BT35" s="35"/>
      <c r="BU35" s="35"/>
      <c r="BV35" s="35"/>
      <c r="BW35" s="35"/>
      <c r="BX35" s="35"/>
      <c r="BY35" s="35"/>
      <c r="BZ35" s="35"/>
      <c r="CA35" s="35"/>
      <c r="CB35" s="296">
        <f t="shared" si="3"/>
        <v>0</v>
      </c>
      <c r="CD35" s="296">
        <f t="shared" si="4"/>
        <v>0</v>
      </c>
      <c r="CF35" s="296">
        <f t="shared" si="5"/>
        <v>0</v>
      </c>
    </row>
    <row r="36" spans="1:88" s="40" customFormat="1" ht="21" customHeight="1">
      <c r="A36" s="27"/>
      <c r="B36" s="27"/>
      <c r="C36" s="27" t="s">
        <v>88</v>
      </c>
      <c r="D36" s="28" t="s">
        <v>100</v>
      </c>
      <c r="E36" s="46">
        <v>40126</v>
      </c>
      <c r="F36" s="45">
        <v>37761</v>
      </c>
      <c r="G36" s="467" t="s">
        <v>1289</v>
      </c>
      <c r="H36" s="528"/>
      <c r="I36" s="309">
        <v>0</v>
      </c>
      <c r="J36" s="32">
        <v>0</v>
      </c>
      <c r="K36" s="309">
        <v>0</v>
      </c>
      <c r="L36" s="32">
        <v>0</v>
      </c>
      <c r="M36" s="309">
        <v>0</v>
      </c>
      <c r="N36" s="32">
        <v>0</v>
      </c>
      <c r="O36" s="309">
        <v>0</v>
      </c>
      <c r="P36" s="32">
        <v>0</v>
      </c>
      <c r="Q36" s="309">
        <v>0</v>
      </c>
      <c r="R36" s="32">
        <v>0</v>
      </c>
      <c r="S36" s="309">
        <v>0</v>
      </c>
      <c r="T36" s="32">
        <v>0</v>
      </c>
      <c r="U36" s="309">
        <v>0</v>
      </c>
      <c r="V36" s="32">
        <v>0</v>
      </c>
      <c r="W36" s="309">
        <v>0</v>
      </c>
      <c r="X36" s="32">
        <v>0</v>
      </c>
      <c r="Y36" s="309">
        <v>0</v>
      </c>
      <c r="Z36" s="309">
        <v>0</v>
      </c>
      <c r="AA36" s="309">
        <v>0</v>
      </c>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4"/>
      <c r="BC36" s="34"/>
      <c r="BD36" s="34"/>
      <c r="BE36" s="34"/>
      <c r="BF36" s="33"/>
      <c r="BG36" s="33"/>
      <c r="BH36" s="33"/>
      <c r="BI36" s="33"/>
      <c r="BJ36" s="33"/>
      <c r="BK36" s="33"/>
      <c r="BL36" s="33"/>
      <c r="BM36" s="33"/>
      <c r="BN36" s="33"/>
      <c r="BO36" s="33"/>
      <c r="BP36" s="35"/>
      <c r="BQ36" s="33"/>
      <c r="BR36" s="33"/>
      <c r="BS36" s="33"/>
      <c r="BT36" s="33"/>
      <c r="BU36" s="33"/>
      <c r="BV36" s="33"/>
      <c r="BW36" s="33"/>
      <c r="BX36" s="33"/>
      <c r="BY36" s="33"/>
      <c r="BZ36" s="33"/>
      <c r="CA36" s="35"/>
      <c r="CB36" s="296">
        <f t="shared" si="3"/>
        <v>0</v>
      </c>
      <c r="CD36" s="296">
        <f t="shared" si="4"/>
        <v>0</v>
      </c>
      <c r="CF36" s="296">
        <f t="shared" si="5"/>
        <v>0</v>
      </c>
      <c r="CG36" s="442"/>
      <c r="CH36" s="442"/>
      <c r="CI36" s="442"/>
      <c r="CJ36" s="442"/>
    </row>
    <row r="37" spans="1:88" s="40" customFormat="1" ht="21" customHeight="1">
      <c r="A37" s="311"/>
      <c r="B37" s="311"/>
      <c r="C37" s="27" t="s">
        <v>90</v>
      </c>
      <c r="D37" s="50" t="s">
        <v>674</v>
      </c>
      <c r="E37" s="46">
        <v>40909</v>
      </c>
      <c r="F37" s="492">
        <v>24073</v>
      </c>
      <c r="G37" s="467" t="s">
        <v>523</v>
      </c>
      <c r="H37" s="528"/>
      <c r="I37" s="309">
        <v>0</v>
      </c>
      <c r="J37" s="32">
        <v>0</v>
      </c>
      <c r="K37" s="309">
        <v>0</v>
      </c>
      <c r="L37" s="32">
        <v>0</v>
      </c>
      <c r="M37" s="309">
        <v>0</v>
      </c>
      <c r="N37" s="32">
        <v>0</v>
      </c>
      <c r="O37" s="31">
        <v>0</v>
      </c>
      <c r="P37" s="55">
        <v>0</v>
      </c>
      <c r="Q37" s="31">
        <v>0</v>
      </c>
      <c r="R37" s="464">
        <v>0</v>
      </c>
      <c r="S37" s="31">
        <v>0</v>
      </c>
      <c r="T37" s="464">
        <v>0</v>
      </c>
      <c r="U37" s="309">
        <v>0</v>
      </c>
      <c r="V37" s="32">
        <v>0</v>
      </c>
      <c r="W37" s="309">
        <v>0</v>
      </c>
      <c r="X37" s="32">
        <v>0</v>
      </c>
      <c r="Y37" s="309">
        <v>0</v>
      </c>
      <c r="Z37" s="309">
        <v>0</v>
      </c>
      <c r="AA37" s="309">
        <v>0</v>
      </c>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4"/>
      <c r="BC37" s="34"/>
      <c r="BD37" s="34"/>
      <c r="BE37" s="34"/>
      <c r="BF37" s="35"/>
      <c r="BG37" s="35"/>
      <c r="BH37" s="35"/>
      <c r="BI37" s="35"/>
      <c r="BJ37" s="35"/>
      <c r="BK37" s="35"/>
      <c r="BL37" s="35"/>
      <c r="BM37" s="35"/>
      <c r="BN37" s="35"/>
      <c r="BO37" s="35"/>
      <c r="BP37" s="35"/>
      <c r="BQ37" s="35"/>
      <c r="BR37" s="35"/>
      <c r="BS37" s="35"/>
      <c r="BT37" s="35"/>
      <c r="BU37" s="35"/>
      <c r="BV37" s="35"/>
      <c r="BW37" s="35"/>
      <c r="BX37" s="35"/>
      <c r="BY37" s="35"/>
      <c r="BZ37" s="35"/>
      <c r="CA37" s="35"/>
      <c r="CB37" s="296">
        <f t="shared" si="3"/>
        <v>0</v>
      </c>
      <c r="CD37" s="296">
        <f t="shared" si="4"/>
        <v>0</v>
      </c>
      <c r="CF37" s="296">
        <f t="shared" si="5"/>
        <v>0</v>
      </c>
    </row>
    <row r="38" spans="1:88" s="40" customFormat="1" ht="21" customHeight="1">
      <c r="A38" s="311"/>
      <c r="B38" s="311"/>
      <c r="C38" s="27" t="s">
        <v>92</v>
      </c>
      <c r="D38" s="28" t="s">
        <v>344</v>
      </c>
      <c r="E38" s="46">
        <v>41044</v>
      </c>
      <c r="F38" s="492">
        <v>15767</v>
      </c>
      <c r="G38" s="467" t="s">
        <v>1289</v>
      </c>
      <c r="H38" s="528"/>
      <c r="I38" s="31">
        <v>0</v>
      </c>
      <c r="J38" s="464">
        <v>0</v>
      </c>
      <c r="K38" s="31">
        <v>0</v>
      </c>
      <c r="L38" s="464">
        <v>0</v>
      </c>
      <c r="M38" s="31">
        <v>0</v>
      </c>
      <c r="N38" s="464">
        <v>0</v>
      </c>
      <c r="O38" s="31">
        <v>0</v>
      </c>
      <c r="P38" s="470">
        <v>0</v>
      </c>
      <c r="Q38" s="31">
        <v>0</v>
      </c>
      <c r="R38" s="464">
        <v>0</v>
      </c>
      <c r="S38" s="31">
        <v>0</v>
      </c>
      <c r="T38" s="464">
        <v>0</v>
      </c>
      <c r="U38" s="31">
        <v>0</v>
      </c>
      <c r="V38" s="464">
        <v>0</v>
      </c>
      <c r="W38" s="309">
        <v>0</v>
      </c>
      <c r="X38" s="32">
        <v>0</v>
      </c>
      <c r="Y38" s="309">
        <v>0</v>
      </c>
      <c r="Z38" s="309">
        <v>0</v>
      </c>
      <c r="AA38" s="309">
        <v>0</v>
      </c>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4"/>
      <c r="BC38" s="34"/>
      <c r="BD38" s="34"/>
      <c r="BE38" s="34"/>
      <c r="BF38" s="35"/>
      <c r="BG38" s="35"/>
      <c r="BH38" s="35"/>
      <c r="BI38" s="35"/>
      <c r="BJ38" s="35"/>
      <c r="BK38" s="35"/>
      <c r="BL38" s="35"/>
      <c r="BM38" s="35"/>
      <c r="BN38" s="35"/>
      <c r="BO38" s="35"/>
      <c r="BP38" s="35"/>
      <c r="BQ38" s="35"/>
      <c r="BR38" s="35"/>
      <c r="BS38" s="35"/>
      <c r="BT38" s="35"/>
      <c r="BU38" s="35"/>
      <c r="BV38" s="35"/>
      <c r="BW38" s="35"/>
      <c r="BX38" s="35"/>
      <c r="BY38" s="35"/>
      <c r="BZ38" s="35"/>
      <c r="CA38" s="35"/>
      <c r="CB38" s="296">
        <f t="shared" si="3"/>
        <v>0</v>
      </c>
      <c r="CD38" s="296">
        <f t="shared" si="4"/>
        <v>0</v>
      </c>
      <c r="CF38" s="296">
        <f t="shared" si="5"/>
        <v>0</v>
      </c>
      <c r="CG38" s="442"/>
      <c r="CH38" s="442"/>
    </row>
    <row r="39" spans="1:88" s="40" customFormat="1" ht="21" customHeight="1">
      <c r="A39" s="311"/>
      <c r="B39" s="311"/>
      <c r="C39" s="27" t="s">
        <v>94</v>
      </c>
      <c r="D39" s="28" t="s">
        <v>163</v>
      </c>
      <c r="E39" s="41">
        <v>41880</v>
      </c>
      <c r="F39" s="45">
        <v>21930</v>
      </c>
      <c r="G39" s="467" t="s">
        <v>1669</v>
      </c>
      <c r="H39" s="528"/>
      <c r="I39" s="309">
        <v>0</v>
      </c>
      <c r="J39" s="32">
        <v>0</v>
      </c>
      <c r="K39" s="309">
        <v>0</v>
      </c>
      <c r="L39" s="32">
        <v>0</v>
      </c>
      <c r="M39" s="309">
        <v>0</v>
      </c>
      <c r="N39" s="32">
        <v>0</v>
      </c>
      <c r="O39" s="31">
        <v>0</v>
      </c>
      <c r="P39" s="55">
        <v>0</v>
      </c>
      <c r="Q39" s="31">
        <v>0</v>
      </c>
      <c r="R39" s="464">
        <v>0</v>
      </c>
      <c r="S39" s="31">
        <v>0</v>
      </c>
      <c r="T39" s="464">
        <v>0</v>
      </c>
      <c r="U39" s="309">
        <v>0</v>
      </c>
      <c r="V39" s="32">
        <v>0</v>
      </c>
      <c r="W39" s="309">
        <v>0</v>
      </c>
      <c r="X39" s="32">
        <v>0</v>
      </c>
      <c r="Y39" s="309">
        <v>0</v>
      </c>
      <c r="Z39" s="309">
        <v>0</v>
      </c>
      <c r="AA39" s="309">
        <v>0</v>
      </c>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4"/>
      <c r="BC39" s="34"/>
      <c r="BD39" s="34"/>
      <c r="BE39" s="34"/>
      <c r="BF39" s="35"/>
      <c r="BG39" s="35"/>
      <c r="BH39" s="35"/>
      <c r="BI39" s="35"/>
      <c r="BJ39" s="35"/>
      <c r="BK39" s="35"/>
      <c r="BL39" s="35"/>
      <c r="BM39" s="35"/>
      <c r="BN39" s="35"/>
      <c r="BO39" s="35"/>
      <c r="BP39" s="35"/>
      <c r="BQ39" s="35"/>
      <c r="BR39" s="35"/>
      <c r="BS39" s="35"/>
      <c r="BT39" s="35"/>
      <c r="BU39" s="35"/>
      <c r="BV39" s="35"/>
      <c r="BW39" s="35"/>
      <c r="BX39" s="35"/>
      <c r="BY39" s="35"/>
      <c r="BZ39" s="35"/>
      <c r="CA39" s="35"/>
      <c r="CB39" s="296">
        <f t="shared" si="3"/>
        <v>0</v>
      </c>
      <c r="CD39" s="296">
        <f t="shared" si="4"/>
        <v>0</v>
      </c>
      <c r="CF39" s="296">
        <f t="shared" si="5"/>
        <v>0</v>
      </c>
      <c r="CG39" s="442"/>
      <c r="CH39" s="442"/>
    </row>
    <row r="40" spans="1:88" s="40" customFormat="1" ht="21" customHeight="1">
      <c r="A40" s="311"/>
      <c r="B40" s="311"/>
      <c r="C40" s="27" t="s">
        <v>96</v>
      </c>
      <c r="D40" s="28" t="s">
        <v>2278</v>
      </c>
      <c r="E40" s="41">
        <v>41948</v>
      </c>
      <c r="F40" s="45">
        <v>15767</v>
      </c>
      <c r="G40" s="467" t="s">
        <v>523</v>
      </c>
      <c r="H40" s="528"/>
      <c r="I40" s="309">
        <v>0</v>
      </c>
      <c r="J40" s="32">
        <v>0</v>
      </c>
      <c r="K40" s="309">
        <v>0</v>
      </c>
      <c r="L40" s="32">
        <v>0</v>
      </c>
      <c r="M40" s="309">
        <v>0</v>
      </c>
      <c r="N40" s="32">
        <v>0</v>
      </c>
      <c r="O40" s="31">
        <v>0</v>
      </c>
      <c r="P40" s="55">
        <v>0</v>
      </c>
      <c r="Q40" s="31">
        <v>0</v>
      </c>
      <c r="R40" s="464">
        <v>0</v>
      </c>
      <c r="S40" s="31">
        <v>0</v>
      </c>
      <c r="T40" s="464">
        <v>0</v>
      </c>
      <c r="U40" s="309">
        <v>0</v>
      </c>
      <c r="V40" s="32">
        <v>0</v>
      </c>
      <c r="W40" s="309">
        <v>0</v>
      </c>
      <c r="X40" s="32">
        <v>0</v>
      </c>
      <c r="Y40" s="309">
        <v>0</v>
      </c>
      <c r="Z40" s="309">
        <v>0</v>
      </c>
      <c r="AA40" s="309">
        <v>0</v>
      </c>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4"/>
      <c r="BC40" s="34"/>
      <c r="BD40" s="34"/>
      <c r="BE40" s="34"/>
      <c r="BF40" s="35"/>
      <c r="BG40" s="35"/>
      <c r="BH40" s="35"/>
      <c r="BI40" s="35"/>
      <c r="BJ40" s="35"/>
      <c r="BK40" s="35"/>
      <c r="BL40" s="35"/>
      <c r="BM40" s="35"/>
      <c r="BN40" s="35"/>
      <c r="BO40" s="35"/>
      <c r="BP40" s="35"/>
      <c r="BQ40" s="35"/>
      <c r="BR40" s="35"/>
      <c r="BS40" s="35"/>
      <c r="BT40" s="35"/>
      <c r="BU40" s="35"/>
      <c r="BV40" s="35"/>
      <c r="BW40" s="35"/>
      <c r="BX40" s="35"/>
      <c r="BY40" s="35"/>
      <c r="BZ40" s="35"/>
      <c r="CA40" s="35"/>
      <c r="CB40" s="296">
        <f t="shared" si="3"/>
        <v>0</v>
      </c>
      <c r="CD40" s="296">
        <f t="shared" si="4"/>
        <v>0</v>
      </c>
      <c r="CF40" s="296">
        <f t="shared" si="5"/>
        <v>0</v>
      </c>
    </row>
    <row r="41" spans="1:88" s="40" customFormat="1" ht="21" customHeight="1">
      <c r="A41" s="311"/>
      <c r="B41" s="311"/>
      <c r="C41" s="27" t="s">
        <v>97</v>
      </c>
      <c r="D41" s="28" t="s">
        <v>332</v>
      </c>
      <c r="E41" s="41">
        <v>42026</v>
      </c>
      <c r="F41" s="45">
        <v>43438</v>
      </c>
      <c r="G41" s="467" t="s">
        <v>1289</v>
      </c>
      <c r="H41" s="528"/>
      <c r="I41" s="309">
        <v>0</v>
      </c>
      <c r="J41" s="32">
        <v>0</v>
      </c>
      <c r="K41" s="309">
        <v>0</v>
      </c>
      <c r="L41" s="32">
        <v>0</v>
      </c>
      <c r="M41" s="309">
        <v>0</v>
      </c>
      <c r="N41" s="32">
        <v>0</v>
      </c>
      <c r="O41" s="31">
        <v>0</v>
      </c>
      <c r="P41" s="55">
        <v>0</v>
      </c>
      <c r="Q41" s="31">
        <v>0</v>
      </c>
      <c r="R41" s="464">
        <v>0</v>
      </c>
      <c r="S41" s="31">
        <v>0</v>
      </c>
      <c r="T41" s="464">
        <v>0</v>
      </c>
      <c r="U41" s="309">
        <v>0</v>
      </c>
      <c r="V41" s="32">
        <v>0</v>
      </c>
      <c r="W41" s="309">
        <v>0</v>
      </c>
      <c r="X41" s="32">
        <v>0</v>
      </c>
      <c r="Y41" s="309">
        <v>0</v>
      </c>
      <c r="Z41" s="309">
        <v>0</v>
      </c>
      <c r="AA41" s="309">
        <v>0</v>
      </c>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4"/>
      <c r="BC41" s="34"/>
      <c r="BD41" s="34"/>
      <c r="BE41" s="34"/>
      <c r="BF41" s="35"/>
      <c r="BG41" s="35"/>
      <c r="BH41" s="35"/>
      <c r="BI41" s="35"/>
      <c r="BJ41" s="35"/>
      <c r="BK41" s="35"/>
      <c r="BL41" s="35"/>
      <c r="BM41" s="35"/>
      <c r="BN41" s="35"/>
      <c r="BO41" s="35"/>
      <c r="BP41" s="35"/>
      <c r="BQ41" s="35"/>
      <c r="BR41" s="35"/>
      <c r="BS41" s="35"/>
      <c r="BT41" s="35"/>
      <c r="BU41" s="35"/>
      <c r="BV41" s="35"/>
      <c r="BW41" s="35"/>
      <c r="BX41" s="35"/>
      <c r="BY41" s="35"/>
      <c r="BZ41" s="35"/>
      <c r="CA41" s="35"/>
      <c r="CB41" s="296">
        <f t="shared" si="3"/>
        <v>0</v>
      </c>
      <c r="CD41" s="296">
        <f t="shared" si="4"/>
        <v>0</v>
      </c>
      <c r="CF41" s="296">
        <f t="shared" si="5"/>
        <v>0</v>
      </c>
      <c r="CG41" s="442"/>
      <c r="CH41" s="442"/>
    </row>
    <row r="42" spans="1:88" s="40" customFormat="1" ht="21" customHeight="1">
      <c r="A42" s="311"/>
      <c r="B42" s="311"/>
      <c r="C42" s="27" t="s">
        <v>99</v>
      </c>
      <c r="D42" s="28" t="s">
        <v>2067</v>
      </c>
      <c r="E42" s="41">
        <v>42051</v>
      </c>
      <c r="F42" s="492">
        <v>27723</v>
      </c>
      <c r="G42" s="467" t="s">
        <v>1289</v>
      </c>
      <c r="H42" s="528"/>
      <c r="I42" s="309">
        <v>0</v>
      </c>
      <c r="J42" s="32">
        <v>0</v>
      </c>
      <c r="K42" s="309">
        <v>0</v>
      </c>
      <c r="L42" s="32">
        <v>0</v>
      </c>
      <c r="M42" s="309">
        <v>0</v>
      </c>
      <c r="N42" s="32">
        <v>0</v>
      </c>
      <c r="O42" s="31">
        <v>0</v>
      </c>
      <c r="P42" s="55">
        <v>0</v>
      </c>
      <c r="Q42" s="31">
        <v>0</v>
      </c>
      <c r="R42" s="464">
        <v>0</v>
      </c>
      <c r="S42" s="31">
        <v>0</v>
      </c>
      <c r="T42" s="464">
        <v>0</v>
      </c>
      <c r="U42" s="309">
        <v>0</v>
      </c>
      <c r="V42" s="32">
        <v>0</v>
      </c>
      <c r="W42" s="309">
        <v>0</v>
      </c>
      <c r="X42" s="32">
        <v>0</v>
      </c>
      <c r="Y42" s="309">
        <v>0</v>
      </c>
      <c r="Z42" s="309">
        <v>0</v>
      </c>
      <c r="AA42" s="309">
        <v>0</v>
      </c>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4"/>
      <c r="BC42" s="34"/>
      <c r="BD42" s="34"/>
      <c r="BE42" s="34"/>
      <c r="BF42" s="35"/>
      <c r="BG42" s="35"/>
      <c r="BH42" s="35"/>
      <c r="BI42" s="35"/>
      <c r="BJ42" s="35"/>
      <c r="BK42" s="35"/>
      <c r="BL42" s="35"/>
      <c r="BM42" s="35"/>
      <c r="BN42" s="35"/>
      <c r="BO42" s="35"/>
      <c r="BP42" s="35"/>
      <c r="BQ42" s="35"/>
      <c r="BR42" s="35"/>
      <c r="BS42" s="35"/>
      <c r="BT42" s="35"/>
      <c r="BU42" s="35"/>
      <c r="BV42" s="35"/>
      <c r="BW42" s="35"/>
      <c r="BX42" s="35"/>
      <c r="BY42" s="35"/>
      <c r="BZ42" s="35"/>
      <c r="CA42" s="35"/>
      <c r="CB42" s="296">
        <f t="shared" si="3"/>
        <v>0</v>
      </c>
      <c r="CD42" s="296">
        <f t="shared" si="4"/>
        <v>0</v>
      </c>
      <c r="CF42" s="296">
        <f t="shared" si="5"/>
        <v>0</v>
      </c>
    </row>
    <row r="43" spans="1:88" s="40" customFormat="1" ht="21" customHeight="1">
      <c r="A43" s="311"/>
      <c r="B43" s="311"/>
      <c r="C43" s="27" t="s">
        <v>101</v>
      </c>
      <c r="D43" s="28" t="s">
        <v>2068</v>
      </c>
      <c r="E43" s="41">
        <v>42051</v>
      </c>
      <c r="F43" s="492">
        <v>43052</v>
      </c>
      <c r="G43" s="467" t="s">
        <v>1289</v>
      </c>
      <c r="H43" s="528"/>
      <c r="I43" s="309">
        <v>0</v>
      </c>
      <c r="J43" s="32">
        <v>0</v>
      </c>
      <c r="K43" s="309">
        <v>0</v>
      </c>
      <c r="L43" s="32">
        <v>0</v>
      </c>
      <c r="M43" s="309">
        <v>0</v>
      </c>
      <c r="N43" s="32">
        <v>0</v>
      </c>
      <c r="O43" s="31">
        <v>0</v>
      </c>
      <c r="P43" s="55">
        <v>0</v>
      </c>
      <c r="Q43" s="31">
        <v>0</v>
      </c>
      <c r="R43" s="464">
        <v>0</v>
      </c>
      <c r="S43" s="31">
        <v>0</v>
      </c>
      <c r="T43" s="464">
        <v>0</v>
      </c>
      <c r="U43" s="309">
        <v>0</v>
      </c>
      <c r="V43" s="32">
        <v>0</v>
      </c>
      <c r="W43" s="309">
        <v>0</v>
      </c>
      <c r="X43" s="32">
        <v>0</v>
      </c>
      <c r="Y43" s="309">
        <v>0</v>
      </c>
      <c r="Z43" s="309">
        <v>0</v>
      </c>
      <c r="AA43" s="309">
        <v>0</v>
      </c>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4"/>
      <c r="BC43" s="34"/>
      <c r="BD43" s="34"/>
      <c r="BE43" s="34"/>
      <c r="BF43" s="35"/>
      <c r="BG43" s="35"/>
      <c r="BH43" s="35"/>
      <c r="BI43" s="35"/>
      <c r="BJ43" s="35"/>
      <c r="BK43" s="35"/>
      <c r="BL43" s="35"/>
      <c r="BM43" s="35"/>
      <c r="BN43" s="35"/>
      <c r="BO43" s="35"/>
      <c r="BP43" s="35"/>
      <c r="BQ43" s="35"/>
      <c r="BR43" s="35"/>
      <c r="BS43" s="35"/>
      <c r="BT43" s="35"/>
      <c r="BU43" s="35"/>
      <c r="BV43" s="35"/>
      <c r="BW43" s="35"/>
      <c r="BX43" s="35"/>
      <c r="BY43" s="35"/>
      <c r="BZ43" s="35"/>
      <c r="CA43" s="35"/>
      <c r="CB43" s="296">
        <f t="shared" si="3"/>
        <v>0</v>
      </c>
      <c r="CD43" s="296">
        <f t="shared" si="4"/>
        <v>0</v>
      </c>
      <c r="CF43" s="296">
        <f t="shared" si="5"/>
        <v>0</v>
      </c>
    </row>
    <row r="44" spans="1:88" s="40" customFormat="1" ht="21" customHeight="1">
      <c r="A44" s="311"/>
      <c r="B44" s="311"/>
      <c r="C44" s="27" t="s">
        <v>102</v>
      </c>
      <c r="D44" s="28" t="s">
        <v>172</v>
      </c>
      <c r="E44" s="41">
        <v>42153</v>
      </c>
      <c r="F44" s="492">
        <v>42185</v>
      </c>
      <c r="G44" s="467" t="s">
        <v>523</v>
      </c>
      <c r="H44" s="528"/>
      <c r="I44" s="31">
        <v>0</v>
      </c>
      <c r="J44" s="32">
        <v>0</v>
      </c>
      <c r="K44" s="31">
        <v>0</v>
      </c>
      <c r="L44" s="32">
        <v>0</v>
      </c>
      <c r="M44" s="31">
        <v>0</v>
      </c>
      <c r="N44" s="32">
        <v>0</v>
      </c>
      <c r="O44" s="31">
        <v>0</v>
      </c>
      <c r="P44" s="32">
        <v>0</v>
      </c>
      <c r="Q44" s="31">
        <v>0</v>
      </c>
      <c r="R44" s="464">
        <v>0</v>
      </c>
      <c r="S44" s="31">
        <v>0</v>
      </c>
      <c r="T44" s="464">
        <v>0</v>
      </c>
      <c r="U44" s="31">
        <v>0</v>
      </c>
      <c r="V44" s="464">
        <v>0</v>
      </c>
      <c r="W44" s="31">
        <v>0</v>
      </c>
      <c r="X44" s="464">
        <v>0</v>
      </c>
      <c r="Y44" s="31">
        <v>0</v>
      </c>
      <c r="Z44" s="31">
        <v>0</v>
      </c>
      <c r="AA44" s="31">
        <v>0</v>
      </c>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4"/>
      <c r="BC44" s="34"/>
      <c r="BD44" s="34"/>
      <c r="BE44" s="34"/>
      <c r="BF44" s="35"/>
      <c r="BG44" s="35"/>
      <c r="BH44" s="35"/>
      <c r="BI44" s="35"/>
      <c r="BJ44" s="35"/>
      <c r="BK44" s="35"/>
      <c r="BL44" s="35"/>
      <c r="BM44" s="35"/>
      <c r="BN44" s="35"/>
      <c r="BO44" s="35"/>
      <c r="BP44" s="35"/>
      <c r="BQ44" s="35"/>
      <c r="BR44" s="35"/>
      <c r="BS44" s="35"/>
      <c r="BT44" s="35"/>
      <c r="BU44" s="35"/>
      <c r="BV44" s="35"/>
      <c r="BW44" s="35"/>
      <c r="BX44" s="35"/>
      <c r="BY44" s="35"/>
      <c r="BZ44" s="35"/>
      <c r="CA44" s="35"/>
      <c r="CB44" s="296">
        <f t="shared" si="3"/>
        <v>0</v>
      </c>
      <c r="CD44" s="296">
        <f t="shared" si="4"/>
        <v>0</v>
      </c>
      <c r="CF44" s="296">
        <f t="shared" si="5"/>
        <v>0</v>
      </c>
    </row>
    <row r="45" spans="1:88" s="40" customFormat="1" ht="21" customHeight="1">
      <c r="A45" s="311"/>
      <c r="B45" s="311"/>
      <c r="C45" s="27" t="s">
        <v>104</v>
      </c>
      <c r="D45" s="28" t="s">
        <v>1708</v>
      </c>
      <c r="E45" s="46">
        <v>42172</v>
      </c>
      <c r="F45" s="45">
        <v>40308</v>
      </c>
      <c r="G45" s="467" t="s">
        <v>1289</v>
      </c>
      <c r="H45" s="528"/>
      <c r="I45" s="309">
        <v>0</v>
      </c>
      <c r="J45" s="32">
        <v>0</v>
      </c>
      <c r="K45" s="309">
        <v>0</v>
      </c>
      <c r="L45" s="32">
        <v>0</v>
      </c>
      <c r="M45" s="309">
        <v>0</v>
      </c>
      <c r="N45" s="32">
        <v>0</v>
      </c>
      <c r="O45" s="31">
        <v>0</v>
      </c>
      <c r="P45" s="55">
        <v>0</v>
      </c>
      <c r="Q45" s="309">
        <v>0</v>
      </c>
      <c r="R45" s="32">
        <v>0</v>
      </c>
      <c r="S45" s="309">
        <v>0</v>
      </c>
      <c r="T45" s="32">
        <v>0</v>
      </c>
      <c r="U45" s="309">
        <v>0</v>
      </c>
      <c r="V45" s="32">
        <v>0</v>
      </c>
      <c r="W45" s="309">
        <v>0</v>
      </c>
      <c r="X45" s="32">
        <v>0</v>
      </c>
      <c r="Y45" s="309">
        <v>0</v>
      </c>
      <c r="Z45" s="309">
        <v>0</v>
      </c>
      <c r="AA45" s="309">
        <v>0</v>
      </c>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4"/>
      <c r="BC45" s="34"/>
      <c r="BD45" s="34"/>
      <c r="BE45" s="34"/>
      <c r="BF45" s="35"/>
      <c r="BG45" s="35"/>
      <c r="BH45" s="35"/>
      <c r="BI45" s="35"/>
      <c r="BJ45" s="35"/>
      <c r="BK45" s="35"/>
      <c r="BL45" s="35"/>
      <c r="BM45" s="35"/>
      <c r="BN45" s="35"/>
      <c r="BO45" s="35"/>
      <c r="BP45" s="35"/>
      <c r="BQ45" s="35"/>
      <c r="BR45" s="35"/>
      <c r="BS45" s="35"/>
      <c r="BT45" s="35"/>
      <c r="BU45" s="35"/>
      <c r="BV45" s="35"/>
      <c r="BW45" s="35"/>
      <c r="BX45" s="35"/>
      <c r="BY45" s="35"/>
      <c r="BZ45" s="35"/>
      <c r="CA45" s="35"/>
      <c r="CB45" s="296">
        <f t="shared" si="3"/>
        <v>0</v>
      </c>
      <c r="CD45" s="296">
        <f t="shared" si="4"/>
        <v>0</v>
      </c>
      <c r="CF45" s="296">
        <f t="shared" si="5"/>
        <v>0</v>
      </c>
      <c r="CG45" s="442"/>
      <c r="CH45" s="442"/>
    </row>
    <row r="46" spans="1:88" s="40" customFormat="1" ht="21" customHeight="1">
      <c r="A46" s="311"/>
      <c r="B46" s="311"/>
      <c r="C46" s="27" t="s">
        <v>106</v>
      </c>
      <c r="D46" s="28" t="s">
        <v>197</v>
      </c>
      <c r="E46" s="41">
        <v>42442</v>
      </c>
      <c r="F46" s="492">
        <v>34663</v>
      </c>
      <c r="G46" s="467" t="s">
        <v>523</v>
      </c>
      <c r="H46" s="528"/>
      <c r="I46" s="309">
        <v>0</v>
      </c>
      <c r="J46" s="32">
        <v>0</v>
      </c>
      <c r="K46" s="309">
        <v>0</v>
      </c>
      <c r="L46" s="32">
        <v>0</v>
      </c>
      <c r="M46" s="309">
        <v>0</v>
      </c>
      <c r="N46" s="32">
        <v>0</v>
      </c>
      <c r="O46" s="31">
        <v>0</v>
      </c>
      <c r="P46" s="55">
        <v>0</v>
      </c>
      <c r="Q46" s="31">
        <v>0</v>
      </c>
      <c r="R46" s="464">
        <v>0</v>
      </c>
      <c r="S46" s="31">
        <v>0</v>
      </c>
      <c r="T46" s="464">
        <v>0</v>
      </c>
      <c r="U46" s="309">
        <v>0</v>
      </c>
      <c r="V46" s="32">
        <v>0</v>
      </c>
      <c r="W46" s="309">
        <v>0</v>
      </c>
      <c r="X46" s="32">
        <v>0</v>
      </c>
      <c r="Y46" s="309">
        <v>0</v>
      </c>
      <c r="Z46" s="309">
        <v>0</v>
      </c>
      <c r="AA46" s="309">
        <v>0</v>
      </c>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4"/>
      <c r="BC46" s="34"/>
      <c r="BD46" s="34"/>
      <c r="BE46" s="34"/>
      <c r="BF46" s="35"/>
      <c r="BG46" s="35"/>
      <c r="BH46" s="35"/>
      <c r="BI46" s="35"/>
      <c r="BJ46" s="35"/>
      <c r="BK46" s="35"/>
      <c r="BL46" s="35"/>
      <c r="BM46" s="35"/>
      <c r="BN46" s="35"/>
      <c r="BO46" s="35"/>
      <c r="BP46" s="35"/>
      <c r="BQ46" s="35"/>
      <c r="BR46" s="35"/>
      <c r="BS46" s="35"/>
      <c r="BT46" s="35"/>
      <c r="BU46" s="35"/>
      <c r="BV46" s="35"/>
      <c r="BW46" s="35"/>
      <c r="BX46" s="35"/>
      <c r="BY46" s="35"/>
      <c r="BZ46" s="35"/>
      <c r="CA46" s="35"/>
      <c r="CB46" s="296">
        <f t="shared" si="3"/>
        <v>0</v>
      </c>
      <c r="CD46" s="296">
        <f t="shared" si="4"/>
        <v>0</v>
      </c>
      <c r="CF46" s="296">
        <f t="shared" si="5"/>
        <v>0</v>
      </c>
    </row>
    <row r="47" spans="1:88" s="40" customFormat="1" ht="21" customHeight="1">
      <c r="A47" s="311"/>
      <c r="B47" s="311"/>
      <c r="C47" s="27" t="s">
        <v>108</v>
      </c>
      <c r="D47" s="28" t="s">
        <v>2123</v>
      </c>
      <c r="E47" s="41">
        <v>42665</v>
      </c>
      <c r="F47" s="492">
        <v>42832</v>
      </c>
      <c r="G47" s="467" t="s">
        <v>1289</v>
      </c>
      <c r="H47" s="528"/>
      <c r="I47" s="309">
        <v>0</v>
      </c>
      <c r="J47" s="32">
        <v>0</v>
      </c>
      <c r="K47" s="309">
        <v>0</v>
      </c>
      <c r="L47" s="32">
        <v>0</v>
      </c>
      <c r="M47" s="309">
        <v>0</v>
      </c>
      <c r="N47" s="32">
        <v>0</v>
      </c>
      <c r="O47" s="31">
        <v>0</v>
      </c>
      <c r="P47" s="55">
        <v>0</v>
      </c>
      <c r="Q47" s="31">
        <v>0</v>
      </c>
      <c r="R47" s="464">
        <v>0</v>
      </c>
      <c r="S47" s="31">
        <v>0</v>
      </c>
      <c r="T47" s="464">
        <v>0</v>
      </c>
      <c r="U47" s="309">
        <v>0</v>
      </c>
      <c r="V47" s="32">
        <v>0</v>
      </c>
      <c r="W47" s="309">
        <v>0</v>
      </c>
      <c r="X47" s="32">
        <v>0</v>
      </c>
      <c r="Y47" s="309">
        <v>0</v>
      </c>
      <c r="Z47" s="309">
        <v>0</v>
      </c>
      <c r="AA47" s="309">
        <v>0</v>
      </c>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4"/>
      <c r="BC47" s="34"/>
      <c r="BD47" s="34"/>
      <c r="BE47" s="34"/>
      <c r="BF47" s="35"/>
      <c r="BG47" s="35"/>
      <c r="BH47" s="35"/>
      <c r="BI47" s="35"/>
      <c r="BJ47" s="35"/>
      <c r="BK47" s="35"/>
      <c r="BL47" s="35"/>
      <c r="BM47" s="35"/>
      <c r="BN47" s="35"/>
      <c r="BO47" s="35"/>
      <c r="BP47" s="35"/>
      <c r="BQ47" s="35"/>
      <c r="BR47" s="35"/>
      <c r="BS47" s="35"/>
      <c r="BT47" s="35"/>
      <c r="BU47" s="35"/>
      <c r="BV47" s="35"/>
      <c r="BW47" s="35"/>
      <c r="BX47" s="35"/>
      <c r="BY47" s="35"/>
      <c r="BZ47" s="35"/>
      <c r="CA47" s="35"/>
      <c r="CB47" s="296">
        <f t="shared" si="3"/>
        <v>0</v>
      </c>
      <c r="CD47" s="296">
        <f t="shared" si="4"/>
        <v>0</v>
      </c>
      <c r="CF47" s="296">
        <f t="shared" si="5"/>
        <v>0</v>
      </c>
    </row>
    <row r="48" spans="1:88" s="40" customFormat="1" ht="21" customHeight="1">
      <c r="A48" s="311"/>
      <c r="B48" s="311"/>
      <c r="C48" s="27" t="s">
        <v>110</v>
      </c>
      <c r="D48" s="50" t="s">
        <v>1836</v>
      </c>
      <c r="E48" s="29">
        <v>43141</v>
      </c>
      <c r="F48" s="492">
        <v>43844</v>
      </c>
      <c r="G48" s="467" t="s">
        <v>1669</v>
      </c>
      <c r="H48" s="528"/>
      <c r="I48" s="309">
        <v>0</v>
      </c>
      <c r="J48" s="32">
        <v>0</v>
      </c>
      <c r="K48" s="309">
        <v>0</v>
      </c>
      <c r="L48" s="32">
        <v>0</v>
      </c>
      <c r="M48" s="309">
        <v>0</v>
      </c>
      <c r="N48" s="32">
        <v>0</v>
      </c>
      <c r="O48" s="31">
        <v>0</v>
      </c>
      <c r="P48" s="55">
        <v>0</v>
      </c>
      <c r="Q48" s="31">
        <v>0</v>
      </c>
      <c r="R48" s="464">
        <v>0</v>
      </c>
      <c r="S48" s="31">
        <v>0</v>
      </c>
      <c r="T48" s="464">
        <v>0</v>
      </c>
      <c r="U48" s="309">
        <v>0</v>
      </c>
      <c r="V48" s="32">
        <v>0</v>
      </c>
      <c r="W48" s="309">
        <v>0</v>
      </c>
      <c r="X48" s="32">
        <v>0</v>
      </c>
      <c r="Y48" s="309">
        <v>0</v>
      </c>
      <c r="Z48" s="309">
        <v>0</v>
      </c>
      <c r="AA48" s="309">
        <v>0</v>
      </c>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4"/>
      <c r="BC48" s="34"/>
      <c r="BD48" s="34"/>
      <c r="BE48" s="34"/>
      <c r="BF48" s="35"/>
      <c r="BG48" s="35"/>
      <c r="BH48" s="35"/>
      <c r="BI48" s="35"/>
      <c r="BJ48" s="35"/>
      <c r="BK48" s="35"/>
      <c r="BL48" s="35"/>
      <c r="BM48" s="35"/>
      <c r="BN48" s="35"/>
      <c r="BO48" s="35"/>
      <c r="BP48" s="35"/>
      <c r="BQ48" s="35"/>
      <c r="BR48" s="35"/>
      <c r="BS48" s="35"/>
      <c r="BT48" s="35"/>
      <c r="BU48" s="35"/>
      <c r="BV48" s="35"/>
      <c r="BW48" s="35"/>
      <c r="BX48" s="35"/>
      <c r="BY48" s="35"/>
      <c r="BZ48" s="35"/>
      <c r="CA48" s="35"/>
      <c r="CB48" s="296">
        <f t="shared" si="3"/>
        <v>0</v>
      </c>
      <c r="CD48" s="296">
        <f t="shared" ref="CD48:CD72" si="6">COUNT(BB48:CA48)</f>
        <v>0</v>
      </c>
      <c r="CF48" s="296">
        <f t="shared" si="5"/>
        <v>0</v>
      </c>
    </row>
    <row r="49" spans="1:86" s="40" customFormat="1" ht="21" customHeight="1">
      <c r="A49" s="311"/>
      <c r="B49" s="311"/>
      <c r="C49" s="27" t="s">
        <v>112</v>
      </c>
      <c r="D49" s="28" t="s">
        <v>235</v>
      </c>
      <c r="E49" s="46">
        <v>43259</v>
      </c>
      <c r="F49" s="45">
        <v>22790</v>
      </c>
      <c r="G49" s="467" t="s">
        <v>1289</v>
      </c>
      <c r="H49" s="528"/>
      <c r="I49" s="309">
        <v>0</v>
      </c>
      <c r="J49" s="32">
        <v>0</v>
      </c>
      <c r="K49" s="309">
        <v>0</v>
      </c>
      <c r="L49" s="32">
        <v>0</v>
      </c>
      <c r="M49" s="309">
        <v>0</v>
      </c>
      <c r="N49" s="32">
        <v>0</v>
      </c>
      <c r="O49" s="31">
        <v>0</v>
      </c>
      <c r="P49" s="55">
        <v>0</v>
      </c>
      <c r="Q49" s="31">
        <v>0</v>
      </c>
      <c r="R49" s="464">
        <v>0</v>
      </c>
      <c r="S49" s="31">
        <v>0</v>
      </c>
      <c r="T49" s="464">
        <v>0</v>
      </c>
      <c r="U49" s="309">
        <v>0</v>
      </c>
      <c r="V49" s="32">
        <v>0</v>
      </c>
      <c r="W49" s="309">
        <v>0</v>
      </c>
      <c r="X49" s="32">
        <v>0</v>
      </c>
      <c r="Y49" s="309">
        <v>0</v>
      </c>
      <c r="Z49" s="309">
        <v>0</v>
      </c>
      <c r="AA49" s="309">
        <v>0</v>
      </c>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4"/>
      <c r="BC49" s="34"/>
      <c r="BD49" s="34"/>
      <c r="BE49" s="34"/>
      <c r="BF49" s="35"/>
      <c r="BG49" s="35"/>
      <c r="BH49" s="35"/>
      <c r="BI49" s="35"/>
      <c r="BJ49" s="35"/>
      <c r="BK49" s="35"/>
      <c r="BL49" s="35"/>
      <c r="BM49" s="35"/>
      <c r="BN49" s="35"/>
      <c r="BO49" s="35"/>
      <c r="BP49" s="35"/>
      <c r="BQ49" s="35"/>
      <c r="BR49" s="35"/>
      <c r="BS49" s="35"/>
      <c r="BT49" s="35"/>
      <c r="BU49" s="35"/>
      <c r="BV49" s="35"/>
      <c r="BW49" s="35"/>
      <c r="BX49" s="35"/>
      <c r="BY49" s="35"/>
      <c r="BZ49" s="35"/>
      <c r="CA49" s="35"/>
      <c r="CB49" s="296">
        <f t="shared" si="3"/>
        <v>0</v>
      </c>
      <c r="CD49" s="296">
        <f t="shared" si="6"/>
        <v>0</v>
      </c>
      <c r="CF49" s="296">
        <f t="shared" si="5"/>
        <v>0</v>
      </c>
    </row>
    <row r="50" spans="1:86" s="40" customFormat="1" ht="21" customHeight="1">
      <c r="A50" s="311"/>
      <c r="B50" s="311"/>
      <c r="C50" s="27" t="s">
        <v>114</v>
      </c>
      <c r="D50" s="28" t="s">
        <v>1725</v>
      </c>
      <c r="E50" s="29">
        <v>43292</v>
      </c>
      <c r="F50" s="45">
        <v>22153</v>
      </c>
      <c r="G50" s="467" t="s">
        <v>1669</v>
      </c>
      <c r="H50" s="528"/>
      <c r="I50" s="309">
        <v>0</v>
      </c>
      <c r="J50" s="32">
        <v>0</v>
      </c>
      <c r="K50" s="309">
        <v>0</v>
      </c>
      <c r="L50" s="32">
        <v>0</v>
      </c>
      <c r="M50" s="309">
        <v>0</v>
      </c>
      <c r="N50" s="32">
        <v>0</v>
      </c>
      <c r="O50" s="31">
        <v>0</v>
      </c>
      <c r="P50" s="55">
        <v>0</v>
      </c>
      <c r="Q50" s="31">
        <v>0</v>
      </c>
      <c r="R50" s="464">
        <v>0</v>
      </c>
      <c r="S50" s="31">
        <v>0</v>
      </c>
      <c r="T50" s="464">
        <v>0</v>
      </c>
      <c r="U50" s="309">
        <v>0</v>
      </c>
      <c r="V50" s="32">
        <v>0</v>
      </c>
      <c r="W50" s="309">
        <v>0</v>
      </c>
      <c r="X50" s="32">
        <v>0</v>
      </c>
      <c r="Y50" s="309">
        <v>0</v>
      </c>
      <c r="Z50" s="309">
        <v>0</v>
      </c>
      <c r="AA50" s="309">
        <v>0</v>
      </c>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4"/>
      <c r="BC50" s="34"/>
      <c r="BD50" s="34"/>
      <c r="BE50" s="34"/>
      <c r="BF50" s="35"/>
      <c r="BG50" s="35"/>
      <c r="BH50" s="35"/>
      <c r="BI50" s="35"/>
      <c r="BJ50" s="35"/>
      <c r="BK50" s="35"/>
      <c r="BL50" s="35"/>
      <c r="BM50" s="35"/>
      <c r="BN50" s="35"/>
      <c r="BO50" s="35"/>
      <c r="BP50" s="35"/>
      <c r="BQ50" s="35"/>
      <c r="BR50" s="35"/>
      <c r="BS50" s="35"/>
      <c r="BT50" s="35"/>
      <c r="BU50" s="35"/>
      <c r="BV50" s="35"/>
      <c r="BW50" s="35"/>
      <c r="BX50" s="35"/>
      <c r="BY50" s="35"/>
      <c r="BZ50" s="35"/>
      <c r="CA50" s="35"/>
      <c r="CB50" s="296">
        <f t="shared" ref="CB50:CB72" si="7">COUNT(AB50:BA50)</f>
        <v>0</v>
      </c>
      <c r="CD50" s="296">
        <f t="shared" si="6"/>
        <v>0</v>
      </c>
      <c r="CF50" s="296">
        <f t="shared" si="5"/>
        <v>0</v>
      </c>
    </row>
    <row r="51" spans="1:86" s="40" customFormat="1" ht="21" customHeight="1">
      <c r="A51" s="311"/>
      <c r="B51" s="311"/>
      <c r="C51" s="27" t="s">
        <v>115</v>
      </c>
      <c r="D51" s="28" t="s">
        <v>2006</v>
      </c>
      <c r="E51" s="46">
        <v>43677</v>
      </c>
      <c r="F51" s="45">
        <v>21224</v>
      </c>
      <c r="G51" s="467" t="s">
        <v>1669</v>
      </c>
      <c r="H51" s="528"/>
      <c r="I51" s="309">
        <v>0</v>
      </c>
      <c r="J51" s="32">
        <v>0</v>
      </c>
      <c r="K51" s="309">
        <v>0</v>
      </c>
      <c r="L51" s="32">
        <v>0</v>
      </c>
      <c r="M51" s="309">
        <v>0</v>
      </c>
      <c r="N51" s="32">
        <v>0</v>
      </c>
      <c r="O51" s="31">
        <v>0</v>
      </c>
      <c r="P51" s="55">
        <v>0</v>
      </c>
      <c r="Q51" s="309">
        <v>0</v>
      </c>
      <c r="R51" s="32">
        <v>0</v>
      </c>
      <c r="S51" s="309">
        <v>0</v>
      </c>
      <c r="T51" s="32">
        <v>0</v>
      </c>
      <c r="U51" s="309">
        <v>0</v>
      </c>
      <c r="V51" s="32">
        <v>0</v>
      </c>
      <c r="W51" s="309">
        <v>0</v>
      </c>
      <c r="X51" s="32">
        <v>0</v>
      </c>
      <c r="Y51" s="309">
        <v>0</v>
      </c>
      <c r="Z51" s="309">
        <v>0</v>
      </c>
      <c r="AA51" s="309">
        <v>0</v>
      </c>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4"/>
      <c r="BC51" s="34"/>
      <c r="BD51" s="34"/>
      <c r="BE51" s="34"/>
      <c r="BF51" s="35"/>
      <c r="BG51" s="35"/>
      <c r="BH51" s="35"/>
      <c r="BI51" s="35"/>
      <c r="BJ51" s="35"/>
      <c r="BK51" s="35"/>
      <c r="BL51" s="35"/>
      <c r="BM51" s="35"/>
      <c r="BN51" s="35"/>
      <c r="BO51" s="35"/>
      <c r="BP51" s="35"/>
      <c r="BQ51" s="35"/>
      <c r="BR51" s="35"/>
      <c r="BS51" s="35"/>
      <c r="BT51" s="35"/>
      <c r="BU51" s="35"/>
      <c r="BV51" s="35"/>
      <c r="BW51" s="35"/>
      <c r="BX51" s="35"/>
      <c r="BY51" s="35"/>
      <c r="BZ51" s="35"/>
      <c r="CA51" s="35"/>
      <c r="CB51" s="296">
        <f t="shared" si="7"/>
        <v>0</v>
      </c>
      <c r="CD51" s="296">
        <f t="shared" si="6"/>
        <v>0</v>
      </c>
      <c r="CF51" s="296">
        <f t="shared" ref="CF51:CF72" si="8">SUM(CB51,CD51)</f>
        <v>0</v>
      </c>
    </row>
    <row r="52" spans="1:86" s="40" customFormat="1" ht="21" customHeight="1">
      <c r="A52" s="311"/>
      <c r="B52" s="311"/>
      <c r="C52" s="27" t="s">
        <v>117</v>
      </c>
      <c r="D52" s="28" t="s">
        <v>1709</v>
      </c>
      <c r="E52" s="41">
        <v>43677</v>
      </c>
      <c r="F52" s="45">
        <v>43643</v>
      </c>
      <c r="G52" s="467" t="s">
        <v>1289</v>
      </c>
      <c r="H52" s="528"/>
      <c r="I52" s="309">
        <v>0</v>
      </c>
      <c r="J52" s="32">
        <v>0</v>
      </c>
      <c r="K52" s="309">
        <v>0</v>
      </c>
      <c r="L52" s="32">
        <v>0</v>
      </c>
      <c r="M52" s="309">
        <v>0</v>
      </c>
      <c r="N52" s="32">
        <v>0</v>
      </c>
      <c r="O52" s="31">
        <v>0</v>
      </c>
      <c r="P52" s="55">
        <v>0</v>
      </c>
      <c r="Q52" s="31">
        <v>0</v>
      </c>
      <c r="R52" s="464">
        <v>0</v>
      </c>
      <c r="S52" s="31">
        <v>0</v>
      </c>
      <c r="T52" s="464">
        <v>0</v>
      </c>
      <c r="U52" s="309">
        <v>0</v>
      </c>
      <c r="V52" s="32">
        <v>0</v>
      </c>
      <c r="W52" s="309">
        <v>0</v>
      </c>
      <c r="X52" s="32">
        <v>0</v>
      </c>
      <c r="Y52" s="309">
        <v>0</v>
      </c>
      <c r="Z52" s="309">
        <v>0</v>
      </c>
      <c r="AA52" s="309">
        <v>0</v>
      </c>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4"/>
      <c r="BC52" s="34"/>
      <c r="BD52" s="34"/>
      <c r="BE52" s="34"/>
      <c r="BF52" s="35"/>
      <c r="BG52" s="35"/>
      <c r="BH52" s="35"/>
      <c r="BI52" s="35"/>
      <c r="BJ52" s="35"/>
      <c r="BK52" s="35"/>
      <c r="BL52" s="35"/>
      <c r="BM52" s="35"/>
      <c r="BN52" s="35"/>
      <c r="BO52" s="35"/>
      <c r="BP52" s="35"/>
      <c r="BQ52" s="35"/>
      <c r="BR52" s="35"/>
      <c r="BS52" s="35"/>
      <c r="BT52" s="35"/>
      <c r="BU52" s="35"/>
      <c r="BV52" s="35"/>
      <c r="BW52" s="35"/>
      <c r="BX52" s="35"/>
      <c r="BY52" s="35"/>
      <c r="BZ52" s="35"/>
      <c r="CA52" s="35"/>
      <c r="CB52" s="296">
        <f t="shared" si="7"/>
        <v>0</v>
      </c>
      <c r="CD52" s="296">
        <f t="shared" si="6"/>
        <v>0</v>
      </c>
      <c r="CF52" s="296">
        <f t="shared" si="8"/>
        <v>0</v>
      </c>
    </row>
    <row r="53" spans="1:86" s="40" customFormat="1" ht="21" customHeight="1">
      <c r="A53" s="311"/>
      <c r="B53" s="311"/>
      <c r="C53" s="27" t="s">
        <v>119</v>
      </c>
      <c r="D53" s="28" t="s">
        <v>2031</v>
      </c>
      <c r="E53" s="29">
        <v>43677</v>
      </c>
      <c r="F53" s="45">
        <v>44239</v>
      </c>
      <c r="G53" s="467" t="s">
        <v>1289</v>
      </c>
      <c r="H53" s="528"/>
      <c r="I53" s="309">
        <v>0</v>
      </c>
      <c r="J53" s="32">
        <v>0</v>
      </c>
      <c r="K53" s="309">
        <v>0</v>
      </c>
      <c r="L53" s="32">
        <v>0</v>
      </c>
      <c r="M53" s="309">
        <v>0</v>
      </c>
      <c r="N53" s="32">
        <v>0</v>
      </c>
      <c r="O53" s="31">
        <v>0</v>
      </c>
      <c r="P53" s="55">
        <v>0</v>
      </c>
      <c r="Q53" s="31">
        <v>0</v>
      </c>
      <c r="R53" s="464">
        <v>0</v>
      </c>
      <c r="S53" s="31">
        <v>0</v>
      </c>
      <c r="T53" s="464">
        <v>0</v>
      </c>
      <c r="U53" s="309">
        <v>0</v>
      </c>
      <c r="V53" s="32">
        <v>0</v>
      </c>
      <c r="W53" s="309">
        <v>0</v>
      </c>
      <c r="X53" s="32">
        <v>0</v>
      </c>
      <c r="Y53" s="309">
        <v>0</v>
      </c>
      <c r="Z53" s="309">
        <v>0</v>
      </c>
      <c r="AA53" s="309">
        <v>0</v>
      </c>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4"/>
      <c r="BC53" s="34"/>
      <c r="BD53" s="34"/>
      <c r="BE53" s="34"/>
      <c r="BF53" s="35"/>
      <c r="BG53" s="35"/>
      <c r="BH53" s="35"/>
      <c r="BI53" s="35"/>
      <c r="BJ53" s="35"/>
      <c r="BK53" s="35"/>
      <c r="BL53" s="35"/>
      <c r="BM53" s="35"/>
      <c r="BN53" s="35"/>
      <c r="BO53" s="35"/>
      <c r="BP53" s="35"/>
      <c r="BQ53" s="35"/>
      <c r="BR53" s="35"/>
      <c r="BS53" s="35"/>
      <c r="BT53" s="35"/>
      <c r="BU53" s="35"/>
      <c r="BV53" s="35"/>
      <c r="BW53" s="35"/>
      <c r="BX53" s="35"/>
      <c r="BY53" s="35"/>
      <c r="BZ53" s="35"/>
      <c r="CA53" s="35"/>
      <c r="CB53" s="296">
        <f t="shared" si="7"/>
        <v>0</v>
      </c>
      <c r="CD53" s="296">
        <f t="shared" si="6"/>
        <v>0</v>
      </c>
      <c r="CF53" s="296">
        <f t="shared" si="8"/>
        <v>0</v>
      </c>
    </row>
    <row r="54" spans="1:86" s="40" customFormat="1" ht="21" customHeight="1">
      <c r="A54" s="311"/>
      <c r="B54" s="311"/>
      <c r="C54" s="27" t="s">
        <v>121</v>
      </c>
      <c r="D54" s="28" t="s">
        <v>1847</v>
      </c>
      <c r="E54" s="46">
        <v>43847</v>
      </c>
      <c r="F54" s="492">
        <v>43861</v>
      </c>
      <c r="G54" s="467" t="s">
        <v>1669</v>
      </c>
      <c r="H54" s="528"/>
      <c r="I54" s="309">
        <v>0</v>
      </c>
      <c r="J54" s="32">
        <v>0</v>
      </c>
      <c r="K54" s="309">
        <v>0</v>
      </c>
      <c r="L54" s="32">
        <v>0</v>
      </c>
      <c r="M54" s="309">
        <v>0</v>
      </c>
      <c r="N54" s="32">
        <v>0</v>
      </c>
      <c r="O54" s="31">
        <v>0</v>
      </c>
      <c r="P54" s="55">
        <v>0</v>
      </c>
      <c r="Q54" s="31">
        <v>0</v>
      </c>
      <c r="R54" s="464">
        <v>0</v>
      </c>
      <c r="S54" s="31">
        <v>0</v>
      </c>
      <c r="T54" s="464">
        <v>0</v>
      </c>
      <c r="U54" s="309">
        <v>0</v>
      </c>
      <c r="V54" s="32">
        <v>0</v>
      </c>
      <c r="W54" s="309">
        <v>0</v>
      </c>
      <c r="X54" s="32">
        <v>0</v>
      </c>
      <c r="Y54" s="309">
        <v>0</v>
      </c>
      <c r="Z54" s="309">
        <v>0</v>
      </c>
      <c r="AA54" s="309">
        <v>0</v>
      </c>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4"/>
      <c r="BC54" s="34"/>
      <c r="BD54" s="34"/>
      <c r="BE54" s="34"/>
      <c r="BF54" s="35"/>
      <c r="BG54" s="35"/>
      <c r="BH54" s="35"/>
      <c r="BI54" s="35"/>
      <c r="BJ54" s="35"/>
      <c r="BK54" s="35"/>
      <c r="BL54" s="35"/>
      <c r="BM54" s="35"/>
      <c r="BN54" s="35"/>
      <c r="BO54" s="35"/>
      <c r="BP54" s="35"/>
      <c r="BQ54" s="35"/>
      <c r="BR54" s="35"/>
      <c r="BS54" s="35"/>
      <c r="BT54" s="35"/>
      <c r="BU54" s="35"/>
      <c r="BV54" s="35"/>
      <c r="BW54" s="35"/>
      <c r="BX54" s="35"/>
      <c r="BY54" s="35"/>
      <c r="BZ54" s="35"/>
      <c r="CA54" s="35"/>
      <c r="CB54" s="296">
        <f t="shared" si="7"/>
        <v>0</v>
      </c>
      <c r="CD54" s="296">
        <f t="shared" si="6"/>
        <v>0</v>
      </c>
      <c r="CF54" s="296">
        <f t="shared" si="8"/>
        <v>0</v>
      </c>
    </row>
    <row r="55" spans="1:86" s="40" customFormat="1" ht="21" customHeight="1">
      <c r="A55" s="311"/>
      <c r="B55" s="311"/>
      <c r="C55" s="27" t="s">
        <v>123</v>
      </c>
      <c r="D55" s="28" t="s">
        <v>2280</v>
      </c>
      <c r="E55" s="41">
        <v>43972</v>
      </c>
      <c r="F55" s="45">
        <v>29290</v>
      </c>
      <c r="G55" s="467" t="s">
        <v>523</v>
      </c>
      <c r="H55" s="528"/>
      <c r="I55" s="309">
        <v>0</v>
      </c>
      <c r="J55" s="32">
        <v>0</v>
      </c>
      <c r="K55" s="309">
        <v>0</v>
      </c>
      <c r="L55" s="32">
        <v>0</v>
      </c>
      <c r="M55" s="309">
        <v>0</v>
      </c>
      <c r="N55" s="32">
        <v>0</v>
      </c>
      <c r="O55" s="31">
        <v>0</v>
      </c>
      <c r="P55" s="55">
        <v>0</v>
      </c>
      <c r="Q55" s="31">
        <v>0</v>
      </c>
      <c r="R55" s="464">
        <v>0</v>
      </c>
      <c r="S55" s="31">
        <v>0</v>
      </c>
      <c r="T55" s="464">
        <v>0</v>
      </c>
      <c r="U55" s="309">
        <v>0</v>
      </c>
      <c r="V55" s="32">
        <v>0</v>
      </c>
      <c r="W55" s="309">
        <v>0</v>
      </c>
      <c r="X55" s="32">
        <v>0</v>
      </c>
      <c r="Y55" s="309">
        <v>0</v>
      </c>
      <c r="Z55" s="309">
        <v>0</v>
      </c>
      <c r="AA55" s="309">
        <v>0</v>
      </c>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4"/>
      <c r="BC55" s="34"/>
      <c r="BD55" s="34"/>
      <c r="BE55" s="34"/>
      <c r="BF55" s="35"/>
      <c r="BG55" s="35"/>
      <c r="BH55" s="35"/>
      <c r="BI55" s="35"/>
      <c r="BJ55" s="35"/>
      <c r="BK55" s="35"/>
      <c r="BL55" s="35"/>
      <c r="BM55" s="35"/>
      <c r="BN55" s="35"/>
      <c r="BO55" s="35"/>
      <c r="BP55" s="35"/>
      <c r="BQ55" s="35"/>
      <c r="BR55" s="35"/>
      <c r="BS55" s="35"/>
      <c r="BT55" s="35"/>
      <c r="BU55" s="35"/>
      <c r="BV55" s="35"/>
      <c r="BW55" s="35"/>
      <c r="BX55" s="35"/>
      <c r="BY55" s="35"/>
      <c r="BZ55" s="35"/>
      <c r="CA55" s="35"/>
      <c r="CB55" s="296">
        <f t="shared" si="7"/>
        <v>0</v>
      </c>
      <c r="CD55" s="296">
        <f t="shared" si="6"/>
        <v>0</v>
      </c>
      <c r="CF55" s="296">
        <f t="shared" si="8"/>
        <v>0</v>
      </c>
    </row>
    <row r="56" spans="1:86" s="40" customFormat="1" ht="21" customHeight="1">
      <c r="A56" s="311"/>
      <c r="B56" s="311"/>
      <c r="C56" s="27" t="s">
        <v>124</v>
      </c>
      <c r="D56" s="28" t="s">
        <v>2197</v>
      </c>
      <c r="E56" s="41">
        <v>43986</v>
      </c>
      <c r="F56" s="492">
        <v>44580</v>
      </c>
      <c r="G56" s="467" t="s">
        <v>523</v>
      </c>
      <c r="H56" s="528"/>
      <c r="I56" s="309">
        <v>0</v>
      </c>
      <c r="J56" s="32">
        <v>0</v>
      </c>
      <c r="K56" s="309">
        <v>0</v>
      </c>
      <c r="L56" s="32">
        <v>0</v>
      </c>
      <c r="M56" s="309">
        <v>0</v>
      </c>
      <c r="N56" s="32">
        <v>0</v>
      </c>
      <c r="O56" s="31">
        <v>0</v>
      </c>
      <c r="P56" s="55">
        <v>0</v>
      </c>
      <c r="Q56" s="31">
        <v>0</v>
      </c>
      <c r="R56" s="464">
        <v>0</v>
      </c>
      <c r="S56" s="31">
        <v>0</v>
      </c>
      <c r="T56" s="464">
        <v>0</v>
      </c>
      <c r="U56" s="309">
        <v>0</v>
      </c>
      <c r="V56" s="32">
        <v>0</v>
      </c>
      <c r="W56" s="309">
        <v>0</v>
      </c>
      <c r="X56" s="32">
        <v>0</v>
      </c>
      <c r="Y56" s="309">
        <v>0</v>
      </c>
      <c r="Z56" s="309">
        <v>0</v>
      </c>
      <c r="AA56" s="309">
        <v>0</v>
      </c>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4"/>
      <c r="BC56" s="34"/>
      <c r="BD56" s="34"/>
      <c r="BE56" s="34"/>
      <c r="BF56" s="35"/>
      <c r="BG56" s="35"/>
      <c r="BH56" s="35"/>
      <c r="BI56" s="35"/>
      <c r="BJ56" s="35"/>
      <c r="BK56" s="35"/>
      <c r="BL56" s="35"/>
      <c r="BM56" s="35"/>
      <c r="BN56" s="35"/>
      <c r="BO56" s="35"/>
      <c r="BP56" s="35"/>
      <c r="BQ56" s="35"/>
      <c r="BR56" s="35"/>
      <c r="BS56" s="35"/>
      <c r="BT56" s="35"/>
      <c r="BU56" s="35"/>
      <c r="BV56" s="35"/>
      <c r="BW56" s="35"/>
      <c r="BX56" s="35"/>
      <c r="BY56" s="35"/>
      <c r="BZ56" s="35"/>
      <c r="CA56" s="35"/>
      <c r="CB56" s="296">
        <f t="shared" si="7"/>
        <v>0</v>
      </c>
      <c r="CD56" s="296">
        <f t="shared" si="6"/>
        <v>0</v>
      </c>
      <c r="CF56" s="296">
        <f t="shared" si="8"/>
        <v>0</v>
      </c>
    </row>
    <row r="57" spans="1:86" s="40" customFormat="1" ht="21" customHeight="1">
      <c r="A57" s="311"/>
      <c r="B57" s="311"/>
      <c r="C57" s="27" t="s">
        <v>126</v>
      </c>
      <c r="D57" s="28" t="s">
        <v>1956</v>
      </c>
      <c r="E57" s="29">
        <v>43991</v>
      </c>
      <c r="F57" s="45">
        <v>23767</v>
      </c>
      <c r="G57" s="467" t="s">
        <v>1289</v>
      </c>
      <c r="H57" s="528"/>
      <c r="I57" s="309">
        <v>0</v>
      </c>
      <c r="J57" s="32">
        <v>0</v>
      </c>
      <c r="K57" s="309">
        <v>0</v>
      </c>
      <c r="L57" s="32">
        <v>0</v>
      </c>
      <c r="M57" s="309">
        <v>0</v>
      </c>
      <c r="N57" s="32">
        <v>0</v>
      </c>
      <c r="O57" s="31">
        <v>0</v>
      </c>
      <c r="P57" s="55">
        <v>0</v>
      </c>
      <c r="Q57" s="31">
        <v>0</v>
      </c>
      <c r="R57" s="464">
        <v>0</v>
      </c>
      <c r="S57" s="31">
        <v>0</v>
      </c>
      <c r="T57" s="464">
        <v>0</v>
      </c>
      <c r="U57" s="309">
        <v>0</v>
      </c>
      <c r="V57" s="32">
        <v>0</v>
      </c>
      <c r="W57" s="309">
        <v>0</v>
      </c>
      <c r="X57" s="32">
        <v>0</v>
      </c>
      <c r="Y57" s="309">
        <v>0</v>
      </c>
      <c r="Z57" s="309">
        <v>0</v>
      </c>
      <c r="AA57" s="309">
        <v>0</v>
      </c>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4"/>
      <c r="BC57" s="34"/>
      <c r="BD57" s="34"/>
      <c r="BE57" s="34"/>
      <c r="BF57" s="35"/>
      <c r="BG57" s="35"/>
      <c r="BH57" s="35"/>
      <c r="BI57" s="35"/>
      <c r="BJ57" s="35"/>
      <c r="BK57" s="35"/>
      <c r="BL57" s="35"/>
      <c r="BM57" s="35"/>
      <c r="BN57" s="35"/>
      <c r="BO57" s="35"/>
      <c r="BP57" s="35"/>
      <c r="BQ57" s="35"/>
      <c r="BR57" s="35"/>
      <c r="BS57" s="35"/>
      <c r="BT57" s="35"/>
      <c r="BU57" s="35"/>
      <c r="BV57" s="35"/>
      <c r="BW57" s="35"/>
      <c r="BX57" s="35"/>
      <c r="BY57" s="35"/>
      <c r="BZ57" s="35"/>
      <c r="CA57" s="35"/>
      <c r="CB57" s="296">
        <f t="shared" si="7"/>
        <v>0</v>
      </c>
      <c r="CD57" s="296">
        <f t="shared" si="6"/>
        <v>0</v>
      </c>
      <c r="CF57" s="296">
        <f t="shared" si="8"/>
        <v>0</v>
      </c>
    </row>
    <row r="58" spans="1:86" s="40" customFormat="1" ht="21" customHeight="1">
      <c r="A58" s="311"/>
      <c r="B58" s="311"/>
      <c r="C58" s="27" t="s">
        <v>128</v>
      </c>
      <c r="D58" s="28" t="s">
        <v>2112</v>
      </c>
      <c r="E58" s="46">
        <v>44257</v>
      </c>
      <c r="F58" s="492">
        <v>39381</v>
      </c>
      <c r="G58" s="467" t="s">
        <v>1669</v>
      </c>
      <c r="H58" s="528"/>
      <c r="I58" s="309">
        <v>0</v>
      </c>
      <c r="J58" s="32">
        <v>0</v>
      </c>
      <c r="K58" s="309">
        <v>0</v>
      </c>
      <c r="L58" s="32">
        <v>0</v>
      </c>
      <c r="M58" s="309">
        <v>0</v>
      </c>
      <c r="N58" s="32">
        <v>0</v>
      </c>
      <c r="O58" s="31">
        <v>0</v>
      </c>
      <c r="P58" s="55">
        <v>0</v>
      </c>
      <c r="Q58" s="31">
        <v>0</v>
      </c>
      <c r="R58" s="464">
        <v>0</v>
      </c>
      <c r="S58" s="31">
        <v>0</v>
      </c>
      <c r="T58" s="464">
        <v>0</v>
      </c>
      <c r="U58" s="309">
        <v>0</v>
      </c>
      <c r="V58" s="32">
        <v>0</v>
      </c>
      <c r="W58" s="309">
        <v>0</v>
      </c>
      <c r="X58" s="32">
        <v>0</v>
      </c>
      <c r="Y58" s="309">
        <v>0</v>
      </c>
      <c r="Z58" s="309">
        <v>0</v>
      </c>
      <c r="AA58" s="309">
        <v>0</v>
      </c>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4"/>
      <c r="BC58" s="34"/>
      <c r="BD58" s="34"/>
      <c r="BE58" s="34"/>
      <c r="BF58" s="35"/>
      <c r="BG58" s="35"/>
      <c r="BH58" s="35"/>
      <c r="BI58" s="35"/>
      <c r="BJ58" s="35"/>
      <c r="BK58" s="35"/>
      <c r="BL58" s="35"/>
      <c r="BM58" s="35"/>
      <c r="BN58" s="35"/>
      <c r="BO58" s="35"/>
      <c r="BP58" s="35"/>
      <c r="BQ58" s="35"/>
      <c r="BR58" s="35"/>
      <c r="BS58" s="35"/>
      <c r="BT58" s="35"/>
      <c r="BU58" s="35"/>
      <c r="BV58" s="35"/>
      <c r="BW58" s="35"/>
      <c r="BX58" s="35"/>
      <c r="BY58" s="35"/>
      <c r="BZ58" s="35"/>
      <c r="CA58" s="35"/>
      <c r="CB58" s="296">
        <f t="shared" si="7"/>
        <v>0</v>
      </c>
      <c r="CD58" s="296">
        <f t="shared" si="6"/>
        <v>0</v>
      </c>
      <c r="CF58" s="296">
        <f t="shared" si="8"/>
        <v>0</v>
      </c>
      <c r="CG58" s="442"/>
      <c r="CH58" s="442"/>
    </row>
    <row r="59" spans="1:86" s="40" customFormat="1" ht="21" customHeight="1">
      <c r="A59" s="311"/>
      <c r="B59" s="311"/>
      <c r="C59" s="27" t="s">
        <v>130</v>
      </c>
      <c r="D59" s="28" t="s">
        <v>2081</v>
      </c>
      <c r="E59" s="41">
        <v>44321</v>
      </c>
      <c r="F59" s="492">
        <v>44327</v>
      </c>
      <c r="G59" s="467" t="s">
        <v>1289</v>
      </c>
      <c r="H59" s="528"/>
      <c r="I59" s="309">
        <v>0</v>
      </c>
      <c r="J59" s="32">
        <v>0</v>
      </c>
      <c r="K59" s="309">
        <v>0</v>
      </c>
      <c r="L59" s="32">
        <v>0</v>
      </c>
      <c r="M59" s="309">
        <v>0</v>
      </c>
      <c r="N59" s="32">
        <v>0</v>
      </c>
      <c r="O59" s="31">
        <v>0</v>
      </c>
      <c r="P59" s="55">
        <v>0</v>
      </c>
      <c r="Q59" s="31">
        <v>0</v>
      </c>
      <c r="R59" s="464">
        <v>0</v>
      </c>
      <c r="S59" s="31">
        <v>0</v>
      </c>
      <c r="T59" s="464">
        <v>0</v>
      </c>
      <c r="U59" s="309">
        <v>0</v>
      </c>
      <c r="V59" s="32">
        <v>0</v>
      </c>
      <c r="W59" s="309">
        <v>0</v>
      </c>
      <c r="X59" s="32">
        <v>0</v>
      </c>
      <c r="Y59" s="309">
        <v>0</v>
      </c>
      <c r="Z59" s="309">
        <v>0</v>
      </c>
      <c r="AA59" s="309">
        <v>0</v>
      </c>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4"/>
      <c r="BC59" s="34"/>
      <c r="BD59" s="34"/>
      <c r="BE59" s="34"/>
      <c r="BF59" s="35"/>
      <c r="BG59" s="35"/>
      <c r="BH59" s="35"/>
      <c r="BI59" s="35"/>
      <c r="BJ59" s="35"/>
      <c r="BK59" s="35"/>
      <c r="BL59" s="35"/>
      <c r="BM59" s="35"/>
      <c r="BN59" s="35"/>
      <c r="BO59" s="35"/>
      <c r="BP59" s="35"/>
      <c r="BQ59" s="35"/>
      <c r="BR59" s="35"/>
      <c r="BS59" s="35"/>
      <c r="BT59" s="35"/>
      <c r="BU59" s="35"/>
      <c r="BV59" s="35"/>
      <c r="BW59" s="35"/>
      <c r="BX59" s="35"/>
      <c r="BY59" s="35"/>
      <c r="BZ59" s="35"/>
      <c r="CA59" s="35"/>
      <c r="CB59" s="296">
        <f t="shared" si="7"/>
        <v>0</v>
      </c>
      <c r="CD59" s="296">
        <f t="shared" si="6"/>
        <v>0</v>
      </c>
      <c r="CF59" s="296">
        <f t="shared" si="8"/>
        <v>0</v>
      </c>
    </row>
    <row r="60" spans="1:86" s="40" customFormat="1" ht="21" customHeight="1">
      <c r="A60" s="311"/>
      <c r="B60" s="311"/>
      <c r="C60" s="27" t="s">
        <v>132</v>
      </c>
      <c r="D60" s="28" t="s">
        <v>2093</v>
      </c>
      <c r="E60" s="41">
        <v>44323</v>
      </c>
      <c r="F60" s="492">
        <v>44313</v>
      </c>
      <c r="G60" s="467" t="s">
        <v>1289</v>
      </c>
      <c r="H60" s="528"/>
      <c r="I60" s="309">
        <v>0</v>
      </c>
      <c r="J60" s="32">
        <v>0</v>
      </c>
      <c r="K60" s="309">
        <v>0</v>
      </c>
      <c r="L60" s="32">
        <v>0</v>
      </c>
      <c r="M60" s="309">
        <v>0</v>
      </c>
      <c r="N60" s="32">
        <v>0</v>
      </c>
      <c r="O60" s="31">
        <v>0</v>
      </c>
      <c r="P60" s="55">
        <v>0</v>
      </c>
      <c r="Q60" s="31">
        <v>0</v>
      </c>
      <c r="R60" s="464">
        <v>0</v>
      </c>
      <c r="S60" s="31">
        <v>0</v>
      </c>
      <c r="T60" s="464">
        <v>0</v>
      </c>
      <c r="U60" s="309">
        <v>0</v>
      </c>
      <c r="V60" s="32">
        <v>0</v>
      </c>
      <c r="W60" s="309">
        <v>0</v>
      </c>
      <c r="X60" s="32">
        <v>0</v>
      </c>
      <c r="Y60" s="309">
        <v>0</v>
      </c>
      <c r="Z60" s="309">
        <v>0</v>
      </c>
      <c r="AA60" s="309">
        <v>0</v>
      </c>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4"/>
      <c r="BC60" s="34"/>
      <c r="BD60" s="34"/>
      <c r="BE60" s="34"/>
      <c r="BF60" s="35"/>
      <c r="BG60" s="35"/>
      <c r="BH60" s="35"/>
      <c r="BI60" s="35"/>
      <c r="BJ60" s="35"/>
      <c r="BK60" s="35"/>
      <c r="BL60" s="35"/>
      <c r="BM60" s="35"/>
      <c r="BN60" s="35"/>
      <c r="BO60" s="35"/>
      <c r="BP60" s="35"/>
      <c r="BQ60" s="35"/>
      <c r="BR60" s="35"/>
      <c r="BS60" s="35"/>
      <c r="BT60" s="35"/>
      <c r="BU60" s="35"/>
      <c r="BV60" s="35"/>
      <c r="BW60" s="35"/>
      <c r="BX60" s="35"/>
      <c r="BY60" s="35"/>
      <c r="BZ60" s="35"/>
      <c r="CA60" s="35"/>
      <c r="CB60" s="296">
        <f t="shared" si="7"/>
        <v>0</v>
      </c>
      <c r="CD60" s="296">
        <f t="shared" si="6"/>
        <v>0</v>
      </c>
      <c r="CF60" s="296">
        <f t="shared" si="8"/>
        <v>0</v>
      </c>
    </row>
    <row r="61" spans="1:86" s="40" customFormat="1" ht="21" customHeight="1">
      <c r="A61" s="311"/>
      <c r="B61" s="311"/>
      <c r="C61" s="27" t="s">
        <v>134</v>
      </c>
      <c r="D61" s="28" t="s">
        <v>2143</v>
      </c>
      <c r="E61" s="41">
        <v>44347</v>
      </c>
      <c r="F61" s="492">
        <v>44326</v>
      </c>
      <c r="G61" s="467" t="s">
        <v>1289</v>
      </c>
      <c r="H61" s="528"/>
      <c r="I61" s="309">
        <v>0</v>
      </c>
      <c r="J61" s="32">
        <v>0</v>
      </c>
      <c r="K61" s="309">
        <v>0</v>
      </c>
      <c r="L61" s="32">
        <v>0</v>
      </c>
      <c r="M61" s="309">
        <v>0</v>
      </c>
      <c r="N61" s="32">
        <v>0</v>
      </c>
      <c r="O61" s="31">
        <v>0</v>
      </c>
      <c r="P61" s="55">
        <v>0</v>
      </c>
      <c r="Q61" s="31">
        <v>0</v>
      </c>
      <c r="R61" s="464">
        <v>0</v>
      </c>
      <c r="S61" s="31">
        <v>0</v>
      </c>
      <c r="T61" s="464">
        <v>0</v>
      </c>
      <c r="U61" s="309">
        <v>0</v>
      </c>
      <c r="V61" s="32">
        <v>0</v>
      </c>
      <c r="W61" s="309">
        <v>0</v>
      </c>
      <c r="X61" s="32">
        <v>0</v>
      </c>
      <c r="Y61" s="309">
        <v>0</v>
      </c>
      <c r="Z61" s="309">
        <v>0</v>
      </c>
      <c r="AA61" s="309">
        <v>0</v>
      </c>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4"/>
      <c r="BC61" s="34"/>
      <c r="BD61" s="34"/>
      <c r="BE61" s="34"/>
      <c r="BF61" s="35"/>
      <c r="BG61" s="35"/>
      <c r="BH61" s="35"/>
      <c r="BI61" s="35"/>
      <c r="BJ61" s="35"/>
      <c r="BK61" s="35"/>
      <c r="BL61" s="35"/>
      <c r="BM61" s="35"/>
      <c r="BN61" s="35"/>
      <c r="BO61" s="35"/>
      <c r="BP61" s="35"/>
      <c r="BQ61" s="35"/>
      <c r="BR61" s="35"/>
      <c r="BS61" s="35"/>
      <c r="BT61" s="35"/>
      <c r="BU61" s="35"/>
      <c r="BV61" s="35"/>
      <c r="BW61" s="35"/>
      <c r="BX61" s="35"/>
      <c r="BY61" s="35"/>
      <c r="BZ61" s="35"/>
      <c r="CA61" s="35"/>
      <c r="CB61" s="296">
        <f t="shared" si="7"/>
        <v>0</v>
      </c>
      <c r="CD61" s="296">
        <f t="shared" si="6"/>
        <v>0</v>
      </c>
      <c r="CF61" s="296">
        <f t="shared" si="8"/>
        <v>0</v>
      </c>
    </row>
    <row r="62" spans="1:86" s="40" customFormat="1" ht="21" customHeight="1">
      <c r="A62" s="311"/>
      <c r="B62" s="311"/>
      <c r="C62" s="27" t="s">
        <v>136</v>
      </c>
      <c r="D62" s="28" t="s">
        <v>2097</v>
      </c>
      <c r="E62" s="41">
        <v>44350</v>
      </c>
      <c r="F62" s="492">
        <v>44342</v>
      </c>
      <c r="G62" s="467" t="s">
        <v>1289</v>
      </c>
      <c r="H62" s="528"/>
      <c r="I62" s="309">
        <v>0</v>
      </c>
      <c r="J62" s="32">
        <v>0</v>
      </c>
      <c r="K62" s="309">
        <v>0</v>
      </c>
      <c r="L62" s="32">
        <v>0</v>
      </c>
      <c r="M62" s="309">
        <v>0</v>
      </c>
      <c r="N62" s="32">
        <v>0</v>
      </c>
      <c r="O62" s="31">
        <v>0</v>
      </c>
      <c r="P62" s="55">
        <v>0</v>
      </c>
      <c r="Q62" s="31">
        <v>0</v>
      </c>
      <c r="R62" s="464">
        <v>0</v>
      </c>
      <c r="S62" s="31">
        <v>0</v>
      </c>
      <c r="T62" s="464">
        <v>0</v>
      </c>
      <c r="U62" s="309">
        <v>0</v>
      </c>
      <c r="V62" s="32">
        <v>0</v>
      </c>
      <c r="W62" s="309">
        <v>0</v>
      </c>
      <c r="X62" s="32">
        <v>0</v>
      </c>
      <c r="Y62" s="309">
        <v>0</v>
      </c>
      <c r="Z62" s="309">
        <v>0</v>
      </c>
      <c r="AA62" s="309">
        <v>0</v>
      </c>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4"/>
      <c r="BC62" s="34"/>
      <c r="BD62" s="34"/>
      <c r="BE62" s="34"/>
      <c r="BF62" s="35"/>
      <c r="BG62" s="35"/>
      <c r="BH62" s="35"/>
      <c r="BI62" s="35"/>
      <c r="BJ62" s="35"/>
      <c r="BK62" s="35"/>
      <c r="BL62" s="35"/>
      <c r="BM62" s="35"/>
      <c r="BN62" s="35"/>
      <c r="BO62" s="35"/>
      <c r="BP62" s="35"/>
      <c r="BQ62" s="35"/>
      <c r="BR62" s="35"/>
      <c r="BS62" s="35"/>
      <c r="BT62" s="35"/>
      <c r="BU62" s="35"/>
      <c r="BV62" s="35"/>
      <c r="BW62" s="35"/>
      <c r="BX62" s="35"/>
      <c r="BY62" s="35"/>
      <c r="BZ62" s="35"/>
      <c r="CA62" s="35"/>
      <c r="CB62" s="296">
        <f t="shared" si="7"/>
        <v>0</v>
      </c>
      <c r="CD62" s="296">
        <f t="shared" si="6"/>
        <v>0</v>
      </c>
      <c r="CF62" s="296">
        <f t="shared" si="8"/>
        <v>0</v>
      </c>
    </row>
    <row r="63" spans="1:86" s="40" customFormat="1" ht="21" customHeight="1">
      <c r="A63" s="311"/>
      <c r="B63" s="311"/>
      <c r="C63" s="27" t="s">
        <v>138</v>
      </c>
      <c r="D63" s="28" t="s">
        <v>2264</v>
      </c>
      <c r="E63" s="41">
        <v>44517</v>
      </c>
      <c r="F63" s="45">
        <v>44517</v>
      </c>
      <c r="G63" s="467" t="s">
        <v>523</v>
      </c>
      <c r="H63" s="528"/>
      <c r="I63" s="309">
        <v>0</v>
      </c>
      <c r="J63" s="32">
        <v>0</v>
      </c>
      <c r="K63" s="309">
        <v>0</v>
      </c>
      <c r="L63" s="32">
        <v>0</v>
      </c>
      <c r="M63" s="309">
        <v>0</v>
      </c>
      <c r="N63" s="32">
        <v>0</v>
      </c>
      <c r="O63" s="31">
        <v>0</v>
      </c>
      <c r="P63" s="55">
        <v>0</v>
      </c>
      <c r="Q63" s="31">
        <v>0</v>
      </c>
      <c r="R63" s="464">
        <v>0</v>
      </c>
      <c r="S63" s="31">
        <v>0</v>
      </c>
      <c r="T63" s="464">
        <v>0</v>
      </c>
      <c r="U63" s="309">
        <v>0</v>
      </c>
      <c r="V63" s="32">
        <v>0</v>
      </c>
      <c r="W63" s="309">
        <v>0</v>
      </c>
      <c r="X63" s="32">
        <v>0</v>
      </c>
      <c r="Y63" s="309">
        <v>0</v>
      </c>
      <c r="Z63" s="309">
        <v>0</v>
      </c>
      <c r="AA63" s="309">
        <v>0</v>
      </c>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4"/>
      <c r="BC63" s="34"/>
      <c r="BD63" s="34"/>
      <c r="BE63" s="34"/>
      <c r="BF63" s="35"/>
      <c r="BG63" s="35"/>
      <c r="BH63" s="35"/>
      <c r="BI63" s="35"/>
      <c r="BJ63" s="35"/>
      <c r="BK63" s="35"/>
      <c r="BL63" s="35"/>
      <c r="BM63" s="35"/>
      <c r="BN63" s="35"/>
      <c r="BO63" s="35"/>
      <c r="BP63" s="35"/>
      <c r="BQ63" s="35"/>
      <c r="BR63" s="35"/>
      <c r="BS63" s="35"/>
      <c r="BT63" s="35"/>
      <c r="BU63" s="35"/>
      <c r="BV63" s="35"/>
      <c r="BW63" s="35"/>
      <c r="BX63" s="35"/>
      <c r="BY63" s="35"/>
      <c r="BZ63" s="35"/>
      <c r="CA63" s="35"/>
      <c r="CB63" s="296">
        <f t="shared" si="7"/>
        <v>0</v>
      </c>
      <c r="CD63" s="296">
        <f t="shared" si="6"/>
        <v>0</v>
      </c>
      <c r="CF63" s="296">
        <f t="shared" si="8"/>
        <v>0</v>
      </c>
    </row>
    <row r="64" spans="1:86" s="40" customFormat="1" ht="21" customHeight="1">
      <c r="A64" s="311"/>
      <c r="B64" s="311"/>
      <c r="C64" s="27" t="s">
        <v>140</v>
      </c>
      <c r="D64" s="28" t="s">
        <v>2251</v>
      </c>
      <c r="E64" s="41">
        <v>44621</v>
      </c>
      <c r="F64" s="492">
        <v>37368</v>
      </c>
      <c r="G64" s="467" t="s">
        <v>523</v>
      </c>
      <c r="H64" s="528"/>
      <c r="I64" s="309">
        <v>0</v>
      </c>
      <c r="J64" s="32">
        <v>0</v>
      </c>
      <c r="K64" s="309">
        <v>0</v>
      </c>
      <c r="L64" s="32">
        <v>0</v>
      </c>
      <c r="M64" s="309">
        <v>0</v>
      </c>
      <c r="N64" s="32">
        <v>0</v>
      </c>
      <c r="O64" s="31">
        <v>0</v>
      </c>
      <c r="P64" s="55">
        <v>0</v>
      </c>
      <c r="Q64" s="31">
        <v>0</v>
      </c>
      <c r="R64" s="464">
        <v>0</v>
      </c>
      <c r="S64" s="31">
        <v>0</v>
      </c>
      <c r="T64" s="464">
        <v>0</v>
      </c>
      <c r="U64" s="309">
        <v>0</v>
      </c>
      <c r="V64" s="32">
        <v>0</v>
      </c>
      <c r="W64" s="309">
        <v>0</v>
      </c>
      <c r="X64" s="32">
        <v>0</v>
      </c>
      <c r="Y64" s="309">
        <v>0</v>
      </c>
      <c r="Z64" s="309">
        <v>0</v>
      </c>
      <c r="AA64" s="309">
        <v>0</v>
      </c>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4"/>
      <c r="BC64" s="34"/>
      <c r="BD64" s="34"/>
      <c r="BE64" s="34"/>
      <c r="BF64" s="35"/>
      <c r="BG64" s="35"/>
      <c r="BH64" s="35"/>
      <c r="BI64" s="35"/>
      <c r="BJ64" s="35"/>
      <c r="BK64" s="35"/>
      <c r="BL64" s="35"/>
      <c r="BM64" s="35"/>
      <c r="BN64" s="35"/>
      <c r="BO64" s="35"/>
      <c r="BP64" s="35"/>
      <c r="BQ64" s="35"/>
      <c r="BR64" s="35"/>
      <c r="BS64" s="35"/>
      <c r="BT64" s="35"/>
      <c r="BU64" s="35"/>
      <c r="BV64" s="35"/>
      <c r="BW64" s="35"/>
      <c r="BX64" s="35"/>
      <c r="BY64" s="35"/>
      <c r="BZ64" s="35"/>
      <c r="CA64" s="35"/>
      <c r="CB64" s="296">
        <f t="shared" ref="CB64:CB71" si="9">COUNT(AB64:BA64)</f>
        <v>0</v>
      </c>
      <c r="CD64" s="296">
        <f t="shared" ref="CD64:CD71" si="10">COUNT(BB64:CA64)</f>
        <v>0</v>
      </c>
      <c r="CF64" s="296">
        <f t="shared" ref="CF64:CF71" si="11">SUM(CB64,CD64)</f>
        <v>0</v>
      </c>
    </row>
    <row r="65" spans="1:86" s="40" customFormat="1" ht="21" customHeight="1">
      <c r="A65" s="311"/>
      <c r="B65" s="311"/>
      <c r="C65" s="27" t="s">
        <v>142</v>
      </c>
      <c r="D65" s="28" t="s">
        <v>2346</v>
      </c>
      <c r="E65" s="41">
        <v>44680</v>
      </c>
      <c r="F65" s="492">
        <v>44679</v>
      </c>
      <c r="G65" s="467" t="s">
        <v>523</v>
      </c>
      <c r="H65" s="528"/>
      <c r="I65" s="309">
        <v>0</v>
      </c>
      <c r="J65" s="32">
        <v>0</v>
      </c>
      <c r="K65" s="309">
        <v>0</v>
      </c>
      <c r="L65" s="32">
        <v>0</v>
      </c>
      <c r="M65" s="309">
        <v>0</v>
      </c>
      <c r="N65" s="32">
        <v>0</v>
      </c>
      <c r="O65" s="31">
        <v>0</v>
      </c>
      <c r="P65" s="55">
        <v>0</v>
      </c>
      <c r="Q65" s="31">
        <v>0</v>
      </c>
      <c r="R65" s="464">
        <v>0</v>
      </c>
      <c r="S65" s="31">
        <v>0</v>
      </c>
      <c r="T65" s="464">
        <v>0</v>
      </c>
      <c r="U65" s="309">
        <v>0</v>
      </c>
      <c r="V65" s="32">
        <v>0</v>
      </c>
      <c r="W65" s="309">
        <v>0</v>
      </c>
      <c r="X65" s="32">
        <v>0</v>
      </c>
      <c r="Y65" s="309">
        <v>0</v>
      </c>
      <c r="Z65" s="309">
        <v>0</v>
      </c>
      <c r="AA65" s="309">
        <v>0</v>
      </c>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4"/>
      <c r="BC65" s="34"/>
      <c r="BD65" s="34"/>
      <c r="BE65" s="34"/>
      <c r="BF65" s="35"/>
      <c r="BG65" s="35"/>
      <c r="BH65" s="35"/>
      <c r="BI65" s="35"/>
      <c r="BJ65" s="35"/>
      <c r="BK65" s="35"/>
      <c r="BL65" s="35"/>
      <c r="BM65" s="35"/>
      <c r="BN65" s="35"/>
      <c r="BO65" s="35"/>
      <c r="BP65" s="35"/>
      <c r="BQ65" s="35"/>
      <c r="BR65" s="35"/>
      <c r="BS65" s="35"/>
      <c r="BT65" s="35"/>
      <c r="BU65" s="35"/>
      <c r="BV65" s="35"/>
      <c r="BW65" s="35"/>
      <c r="BX65" s="35"/>
      <c r="BY65" s="35"/>
      <c r="BZ65" s="35"/>
      <c r="CA65" s="35"/>
      <c r="CB65" s="296">
        <f t="shared" si="9"/>
        <v>0</v>
      </c>
      <c r="CD65" s="296">
        <f t="shared" si="10"/>
        <v>0</v>
      </c>
      <c r="CF65" s="296">
        <f t="shared" si="11"/>
        <v>0</v>
      </c>
    </row>
    <row r="66" spans="1:86" s="40" customFormat="1" ht="21" customHeight="1">
      <c r="A66" s="311"/>
      <c r="B66" s="311"/>
      <c r="C66" s="27" t="s">
        <v>144</v>
      </c>
      <c r="D66" s="28" t="s">
        <v>1946</v>
      </c>
      <c r="E66" s="41">
        <v>41395</v>
      </c>
      <c r="F66" s="492">
        <v>29881</v>
      </c>
      <c r="G66" s="467" t="s">
        <v>523</v>
      </c>
      <c r="H66" s="528"/>
      <c r="I66" s="309">
        <v>0</v>
      </c>
      <c r="J66" s="32">
        <v>0</v>
      </c>
      <c r="K66" s="309">
        <v>0</v>
      </c>
      <c r="L66" s="32">
        <v>0</v>
      </c>
      <c r="M66" s="309">
        <v>0</v>
      </c>
      <c r="N66" s="32">
        <v>0</v>
      </c>
      <c r="O66" s="31">
        <v>0</v>
      </c>
      <c r="P66" s="55">
        <v>0</v>
      </c>
      <c r="Q66" s="31">
        <v>0</v>
      </c>
      <c r="R66" s="464">
        <v>0</v>
      </c>
      <c r="S66" s="31">
        <v>0</v>
      </c>
      <c r="T66" s="464">
        <v>0</v>
      </c>
      <c r="U66" s="309">
        <v>0</v>
      </c>
      <c r="V66" s="32">
        <v>0</v>
      </c>
      <c r="W66" s="309">
        <v>0</v>
      </c>
      <c r="X66" s="32">
        <v>0</v>
      </c>
      <c r="Y66" s="309">
        <v>0</v>
      </c>
      <c r="Z66" s="309">
        <v>0</v>
      </c>
      <c r="AA66" s="309">
        <v>0</v>
      </c>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4"/>
      <c r="BC66" s="34"/>
      <c r="BD66" s="34"/>
      <c r="BE66" s="34"/>
      <c r="BF66" s="35"/>
      <c r="BG66" s="35"/>
      <c r="BH66" s="35"/>
      <c r="BI66" s="35"/>
      <c r="BJ66" s="35"/>
      <c r="BK66" s="35"/>
      <c r="BL66" s="35"/>
      <c r="BM66" s="35"/>
      <c r="BN66" s="35"/>
      <c r="BO66" s="35"/>
      <c r="BP66" s="35"/>
      <c r="BQ66" s="35"/>
      <c r="BR66" s="35"/>
      <c r="BS66" s="35"/>
      <c r="BT66" s="35"/>
      <c r="BU66" s="35"/>
      <c r="BV66" s="35"/>
      <c r="BW66" s="35"/>
      <c r="BX66" s="35"/>
      <c r="BY66" s="35"/>
      <c r="BZ66" s="35"/>
      <c r="CA66" s="35"/>
      <c r="CB66" s="296">
        <f t="shared" si="9"/>
        <v>0</v>
      </c>
      <c r="CD66" s="296">
        <f t="shared" si="10"/>
        <v>0</v>
      </c>
      <c r="CF66" s="296">
        <f t="shared" si="11"/>
        <v>0</v>
      </c>
    </row>
    <row r="67" spans="1:86" s="40" customFormat="1" ht="21" customHeight="1">
      <c r="A67" s="311"/>
      <c r="B67" s="311"/>
      <c r="C67" s="27" t="s">
        <v>146</v>
      </c>
      <c r="D67" s="28" t="s">
        <v>319</v>
      </c>
      <c r="E67" s="41">
        <v>41047</v>
      </c>
      <c r="F67" s="492">
        <v>37000</v>
      </c>
      <c r="G67" s="467" t="s">
        <v>523</v>
      </c>
      <c r="H67" s="528"/>
      <c r="I67" s="309">
        <v>0</v>
      </c>
      <c r="J67" s="32">
        <v>0</v>
      </c>
      <c r="K67" s="309">
        <v>0</v>
      </c>
      <c r="L67" s="32">
        <v>0</v>
      </c>
      <c r="M67" s="309">
        <v>0</v>
      </c>
      <c r="N67" s="32">
        <v>0</v>
      </c>
      <c r="O67" s="31">
        <v>0</v>
      </c>
      <c r="P67" s="55">
        <v>0</v>
      </c>
      <c r="Q67" s="31">
        <v>0</v>
      </c>
      <c r="R67" s="464">
        <v>0</v>
      </c>
      <c r="S67" s="31">
        <v>0</v>
      </c>
      <c r="T67" s="464">
        <v>0</v>
      </c>
      <c r="U67" s="309">
        <v>0</v>
      </c>
      <c r="V67" s="32">
        <v>0</v>
      </c>
      <c r="W67" s="309">
        <v>0</v>
      </c>
      <c r="X67" s="32">
        <v>0</v>
      </c>
      <c r="Y67" s="309">
        <v>0</v>
      </c>
      <c r="Z67" s="309">
        <v>0</v>
      </c>
      <c r="AA67" s="309">
        <v>0</v>
      </c>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4"/>
      <c r="BC67" s="34"/>
      <c r="BD67" s="34"/>
      <c r="BE67" s="34"/>
      <c r="BF67" s="35"/>
      <c r="BG67" s="35"/>
      <c r="BH67" s="35"/>
      <c r="BI67" s="35"/>
      <c r="BJ67" s="35"/>
      <c r="BK67" s="35"/>
      <c r="BL67" s="35"/>
      <c r="BM67" s="35"/>
      <c r="BN67" s="35"/>
      <c r="BO67" s="35"/>
      <c r="BP67" s="35"/>
      <c r="BQ67" s="35"/>
      <c r="BR67" s="35"/>
      <c r="BS67" s="35"/>
      <c r="BT67" s="35"/>
      <c r="BU67" s="35"/>
      <c r="BV67" s="35"/>
      <c r="BW67" s="35"/>
      <c r="BX67" s="35"/>
      <c r="BY67" s="35"/>
      <c r="BZ67" s="35"/>
      <c r="CA67" s="35"/>
      <c r="CB67" s="296">
        <f t="shared" si="9"/>
        <v>0</v>
      </c>
      <c r="CD67" s="296">
        <f t="shared" si="10"/>
        <v>0</v>
      </c>
      <c r="CF67" s="296">
        <f t="shared" si="11"/>
        <v>0</v>
      </c>
    </row>
    <row r="68" spans="1:86" s="40" customFormat="1" ht="21" customHeight="1">
      <c r="A68" s="311"/>
      <c r="B68" s="311"/>
      <c r="C68" s="27" t="s">
        <v>148</v>
      </c>
      <c r="D68" s="28" t="s">
        <v>2369</v>
      </c>
      <c r="E68" s="41">
        <v>41012</v>
      </c>
      <c r="F68" s="492">
        <v>39833</v>
      </c>
      <c r="G68" s="467" t="s">
        <v>523</v>
      </c>
      <c r="H68" s="528"/>
      <c r="I68" s="309">
        <v>0</v>
      </c>
      <c r="J68" s="32">
        <v>0</v>
      </c>
      <c r="K68" s="309">
        <v>0</v>
      </c>
      <c r="L68" s="32">
        <v>0</v>
      </c>
      <c r="M68" s="309">
        <v>0</v>
      </c>
      <c r="N68" s="32">
        <v>0</v>
      </c>
      <c r="O68" s="31">
        <v>0</v>
      </c>
      <c r="P68" s="55">
        <v>0</v>
      </c>
      <c r="Q68" s="31">
        <v>0</v>
      </c>
      <c r="R68" s="464">
        <v>0</v>
      </c>
      <c r="S68" s="31">
        <v>0</v>
      </c>
      <c r="T68" s="464">
        <v>0</v>
      </c>
      <c r="U68" s="309">
        <v>0</v>
      </c>
      <c r="V68" s="32">
        <v>0</v>
      </c>
      <c r="W68" s="309">
        <v>0</v>
      </c>
      <c r="X68" s="32">
        <v>0</v>
      </c>
      <c r="Y68" s="309">
        <v>0</v>
      </c>
      <c r="Z68" s="309">
        <v>0</v>
      </c>
      <c r="AA68" s="309">
        <v>0</v>
      </c>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4"/>
      <c r="BC68" s="34"/>
      <c r="BD68" s="34"/>
      <c r="BE68" s="34"/>
      <c r="BF68" s="35"/>
      <c r="BG68" s="35"/>
      <c r="BH68" s="35"/>
      <c r="BI68" s="35"/>
      <c r="BJ68" s="35"/>
      <c r="BK68" s="35"/>
      <c r="BL68" s="35"/>
      <c r="BM68" s="35"/>
      <c r="BN68" s="35"/>
      <c r="BO68" s="35"/>
      <c r="BP68" s="35"/>
      <c r="BQ68" s="35"/>
      <c r="BR68" s="35"/>
      <c r="BS68" s="35"/>
      <c r="BT68" s="35"/>
      <c r="BU68" s="35"/>
      <c r="BV68" s="35"/>
      <c r="BW68" s="35"/>
      <c r="BX68" s="35"/>
      <c r="BY68" s="35"/>
      <c r="BZ68" s="35"/>
      <c r="CA68" s="35"/>
      <c r="CB68" s="296">
        <f t="shared" si="9"/>
        <v>0</v>
      </c>
      <c r="CD68" s="296">
        <f t="shared" si="10"/>
        <v>0</v>
      </c>
      <c r="CF68" s="296">
        <f t="shared" si="11"/>
        <v>0</v>
      </c>
    </row>
    <row r="69" spans="1:86" s="40" customFormat="1" ht="21" customHeight="1">
      <c r="A69" s="311"/>
      <c r="B69" s="311"/>
      <c r="C69" s="27" t="s">
        <v>150</v>
      </c>
      <c r="D69" s="28" t="s">
        <v>415</v>
      </c>
      <c r="E69" s="29">
        <v>38651</v>
      </c>
      <c r="F69" s="492">
        <v>35828</v>
      </c>
      <c r="G69" s="467" t="s">
        <v>523</v>
      </c>
      <c r="H69" s="528"/>
      <c r="I69" s="309">
        <v>0</v>
      </c>
      <c r="J69" s="32">
        <v>0</v>
      </c>
      <c r="K69" s="309">
        <v>0</v>
      </c>
      <c r="L69" s="32">
        <v>0</v>
      </c>
      <c r="M69" s="309">
        <v>0</v>
      </c>
      <c r="N69" s="32">
        <v>0</v>
      </c>
      <c r="O69" s="31">
        <v>0</v>
      </c>
      <c r="P69" s="55">
        <v>0</v>
      </c>
      <c r="Q69" s="31">
        <v>0</v>
      </c>
      <c r="R69" s="464">
        <v>0</v>
      </c>
      <c r="S69" s="31">
        <v>0</v>
      </c>
      <c r="T69" s="464">
        <v>0</v>
      </c>
      <c r="U69" s="309">
        <v>0</v>
      </c>
      <c r="V69" s="32">
        <v>0</v>
      </c>
      <c r="W69" s="309">
        <v>0</v>
      </c>
      <c r="X69" s="32">
        <v>0</v>
      </c>
      <c r="Y69" s="309">
        <v>0</v>
      </c>
      <c r="Z69" s="309">
        <v>0</v>
      </c>
      <c r="AA69" s="309">
        <v>0</v>
      </c>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4"/>
      <c r="BC69" s="34"/>
      <c r="BD69" s="34"/>
      <c r="BE69" s="34"/>
      <c r="BF69" s="35"/>
      <c r="BG69" s="35"/>
      <c r="BH69" s="35"/>
      <c r="BI69" s="35"/>
      <c r="BJ69" s="35"/>
      <c r="BK69" s="35"/>
      <c r="BL69" s="35"/>
      <c r="BM69" s="35"/>
      <c r="BN69" s="35"/>
      <c r="BO69" s="35"/>
      <c r="BP69" s="35"/>
      <c r="BQ69" s="35"/>
      <c r="BR69" s="35"/>
      <c r="BS69" s="35"/>
      <c r="BT69" s="35"/>
      <c r="BU69" s="35"/>
      <c r="BV69" s="35"/>
      <c r="BW69" s="35"/>
      <c r="BX69" s="35"/>
      <c r="BY69" s="35"/>
      <c r="BZ69" s="35"/>
      <c r="CA69" s="35"/>
      <c r="CB69" s="296">
        <f t="shared" si="9"/>
        <v>0</v>
      </c>
      <c r="CD69" s="296">
        <f t="shared" si="10"/>
        <v>0</v>
      </c>
      <c r="CF69" s="296">
        <f t="shared" si="11"/>
        <v>0</v>
      </c>
    </row>
    <row r="70" spans="1:86" s="40" customFormat="1" ht="21" customHeight="1">
      <c r="A70" s="311"/>
      <c r="B70" s="311"/>
      <c r="C70" s="27" t="s">
        <v>152</v>
      </c>
      <c r="D70" s="28" t="s">
        <v>2395</v>
      </c>
      <c r="E70" s="29">
        <v>38825</v>
      </c>
      <c r="F70" s="492">
        <v>23017</v>
      </c>
      <c r="G70" s="467" t="s">
        <v>523</v>
      </c>
      <c r="H70" s="528"/>
      <c r="I70" s="309">
        <v>0</v>
      </c>
      <c r="J70" s="32">
        <v>0</v>
      </c>
      <c r="K70" s="309">
        <v>0</v>
      </c>
      <c r="L70" s="32">
        <v>0</v>
      </c>
      <c r="M70" s="309">
        <v>0</v>
      </c>
      <c r="N70" s="32">
        <v>0</v>
      </c>
      <c r="O70" s="31">
        <v>0</v>
      </c>
      <c r="P70" s="55">
        <v>0</v>
      </c>
      <c r="Q70" s="31">
        <v>0</v>
      </c>
      <c r="R70" s="464">
        <v>0</v>
      </c>
      <c r="S70" s="31">
        <v>0</v>
      </c>
      <c r="T70" s="464">
        <v>0</v>
      </c>
      <c r="U70" s="309">
        <v>0</v>
      </c>
      <c r="V70" s="32">
        <v>0</v>
      </c>
      <c r="W70" s="309">
        <v>0</v>
      </c>
      <c r="X70" s="32">
        <v>0</v>
      </c>
      <c r="Y70" s="309">
        <v>0</v>
      </c>
      <c r="Z70" s="309">
        <v>0</v>
      </c>
      <c r="AA70" s="309">
        <v>0</v>
      </c>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4"/>
      <c r="BC70" s="34"/>
      <c r="BD70" s="34"/>
      <c r="BE70" s="34"/>
      <c r="BF70" s="35"/>
      <c r="BG70" s="35"/>
      <c r="BH70" s="35"/>
      <c r="BI70" s="35"/>
      <c r="BJ70" s="35"/>
      <c r="BK70" s="35"/>
      <c r="BL70" s="35"/>
      <c r="BM70" s="35"/>
      <c r="BN70" s="35"/>
      <c r="BO70" s="35"/>
      <c r="BP70" s="35"/>
      <c r="BQ70" s="35"/>
      <c r="BR70" s="35"/>
      <c r="BS70" s="35"/>
      <c r="BT70" s="35"/>
      <c r="BU70" s="35"/>
      <c r="BV70" s="35"/>
      <c r="BW70" s="35"/>
      <c r="BX70" s="35"/>
      <c r="BY70" s="35"/>
      <c r="BZ70" s="35"/>
      <c r="CA70" s="35"/>
      <c r="CB70" s="296">
        <f t="shared" si="9"/>
        <v>0</v>
      </c>
      <c r="CD70" s="296">
        <f t="shared" si="10"/>
        <v>0</v>
      </c>
      <c r="CF70" s="296">
        <f t="shared" si="11"/>
        <v>0</v>
      </c>
    </row>
    <row r="71" spans="1:86" s="40" customFormat="1" ht="21" customHeight="1">
      <c r="A71" s="311"/>
      <c r="B71" s="311"/>
      <c r="C71" s="27" t="s">
        <v>154</v>
      </c>
      <c r="D71" s="28" t="s">
        <v>231</v>
      </c>
      <c r="E71" s="29">
        <v>29953</v>
      </c>
      <c r="F71" s="492">
        <v>27822</v>
      </c>
      <c r="G71" s="467" t="s">
        <v>2410</v>
      </c>
      <c r="H71" s="528"/>
      <c r="I71" s="309">
        <v>0</v>
      </c>
      <c r="J71" s="32">
        <v>0</v>
      </c>
      <c r="K71" s="309">
        <v>0</v>
      </c>
      <c r="L71" s="32">
        <v>0</v>
      </c>
      <c r="M71" s="309">
        <v>0</v>
      </c>
      <c r="N71" s="32">
        <v>0</v>
      </c>
      <c r="O71" s="31">
        <v>0</v>
      </c>
      <c r="P71" s="55">
        <v>0</v>
      </c>
      <c r="Q71" s="31">
        <v>0</v>
      </c>
      <c r="R71" s="464">
        <v>0</v>
      </c>
      <c r="S71" s="31">
        <v>0</v>
      </c>
      <c r="T71" s="464">
        <v>0</v>
      </c>
      <c r="U71" s="309">
        <v>0</v>
      </c>
      <c r="V71" s="32">
        <v>0</v>
      </c>
      <c r="W71" s="309">
        <v>0</v>
      </c>
      <c r="X71" s="32">
        <v>0</v>
      </c>
      <c r="Y71" s="309">
        <v>0</v>
      </c>
      <c r="Z71" s="309">
        <v>0</v>
      </c>
      <c r="AA71" s="309">
        <v>0</v>
      </c>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4"/>
      <c r="BC71" s="34"/>
      <c r="BD71" s="34"/>
      <c r="BE71" s="34"/>
      <c r="BF71" s="35"/>
      <c r="BG71" s="35"/>
      <c r="BH71" s="35"/>
      <c r="BI71" s="35"/>
      <c r="BJ71" s="35"/>
      <c r="BK71" s="35"/>
      <c r="BL71" s="35"/>
      <c r="BM71" s="35"/>
      <c r="BN71" s="35"/>
      <c r="BO71" s="35"/>
      <c r="BP71" s="35"/>
      <c r="BQ71" s="35"/>
      <c r="BR71" s="35"/>
      <c r="BS71" s="35"/>
      <c r="BT71" s="35"/>
      <c r="BU71" s="35"/>
      <c r="BV71" s="35"/>
      <c r="BW71" s="35"/>
      <c r="BX71" s="35"/>
      <c r="BY71" s="35"/>
      <c r="BZ71" s="35"/>
      <c r="CA71" s="35"/>
      <c r="CB71" s="296">
        <f t="shared" si="9"/>
        <v>0</v>
      </c>
      <c r="CD71" s="296">
        <f t="shared" si="10"/>
        <v>0</v>
      </c>
      <c r="CF71" s="296">
        <f t="shared" si="11"/>
        <v>0</v>
      </c>
    </row>
    <row r="72" spans="1:86" s="40" customFormat="1" ht="21" customHeight="1">
      <c r="A72" s="311"/>
      <c r="B72" s="311"/>
      <c r="C72" s="27" t="s">
        <v>156</v>
      </c>
      <c r="D72" s="28" t="s">
        <v>2417</v>
      </c>
      <c r="E72" s="29">
        <v>44272</v>
      </c>
      <c r="F72" s="492">
        <v>38474</v>
      </c>
      <c r="G72" s="467" t="s">
        <v>2410</v>
      </c>
      <c r="H72" s="528"/>
      <c r="I72" s="309">
        <v>0</v>
      </c>
      <c r="J72" s="32">
        <v>0</v>
      </c>
      <c r="K72" s="309">
        <v>0</v>
      </c>
      <c r="L72" s="32">
        <v>0</v>
      </c>
      <c r="M72" s="309">
        <v>0</v>
      </c>
      <c r="N72" s="32">
        <v>0</v>
      </c>
      <c r="O72" s="31">
        <v>0</v>
      </c>
      <c r="P72" s="55">
        <v>0</v>
      </c>
      <c r="Q72" s="31">
        <v>0</v>
      </c>
      <c r="R72" s="464">
        <v>0</v>
      </c>
      <c r="S72" s="31">
        <v>0</v>
      </c>
      <c r="T72" s="464">
        <v>0</v>
      </c>
      <c r="U72" s="309">
        <v>0</v>
      </c>
      <c r="V72" s="32">
        <v>0</v>
      </c>
      <c r="W72" s="309">
        <v>0</v>
      </c>
      <c r="X72" s="32">
        <v>0</v>
      </c>
      <c r="Y72" s="309">
        <v>0</v>
      </c>
      <c r="Z72" s="309">
        <v>0</v>
      </c>
      <c r="AA72" s="309">
        <v>0</v>
      </c>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4"/>
      <c r="BC72" s="34"/>
      <c r="BD72" s="34"/>
      <c r="BE72" s="34"/>
      <c r="BF72" s="35"/>
      <c r="BG72" s="35"/>
      <c r="BH72" s="35"/>
      <c r="BI72" s="35"/>
      <c r="BJ72" s="35"/>
      <c r="BK72" s="35"/>
      <c r="BL72" s="35"/>
      <c r="BM72" s="35"/>
      <c r="BN72" s="35"/>
      <c r="BO72" s="35"/>
      <c r="BP72" s="35"/>
      <c r="BQ72" s="35"/>
      <c r="BR72" s="35"/>
      <c r="BS72" s="35"/>
      <c r="BT72" s="35"/>
      <c r="BU72" s="35"/>
      <c r="BV72" s="35"/>
      <c r="BW72" s="35"/>
      <c r="BX72" s="35"/>
      <c r="BY72" s="35"/>
      <c r="BZ72" s="35"/>
      <c r="CA72" s="35"/>
      <c r="CB72" s="296">
        <f t="shared" si="7"/>
        <v>0</v>
      </c>
      <c r="CD72" s="296">
        <f t="shared" si="6"/>
        <v>0</v>
      </c>
      <c r="CF72" s="296">
        <f t="shared" si="8"/>
        <v>0</v>
      </c>
    </row>
    <row r="73" spans="1:86" ht="15" customHeight="1"/>
    <row r="74" spans="1:86" ht="15" customHeight="1"/>
    <row r="75" spans="1:86" ht="15" customHeight="1"/>
    <row r="76" spans="1:86" s="378" customFormat="1" ht="15">
      <c r="A76" s="803"/>
      <c r="B76" s="803"/>
      <c r="C76" s="803"/>
      <c r="D76" s="803"/>
      <c r="E76" s="804"/>
      <c r="F76" s="805"/>
      <c r="G76" s="805"/>
      <c r="H76" s="805"/>
      <c r="I76" s="806"/>
      <c r="J76" s="806"/>
      <c r="K76" s="806"/>
      <c r="L76" s="806"/>
      <c r="M76" s="806"/>
      <c r="N76" s="806"/>
      <c r="O76" s="806"/>
      <c r="P76" s="806"/>
      <c r="Q76" s="806"/>
      <c r="R76" s="806"/>
      <c r="S76" s="806"/>
      <c r="T76" s="806"/>
      <c r="U76" s="806"/>
      <c r="V76" s="806"/>
      <c r="W76" s="806"/>
      <c r="X76" s="806"/>
      <c r="Y76" s="806"/>
      <c r="Z76" s="806"/>
      <c r="AA76" s="806"/>
      <c r="AB76" s="807"/>
      <c r="AC76" s="803"/>
      <c r="AD76" s="803"/>
      <c r="AE76" s="803"/>
      <c r="AF76" s="803"/>
      <c r="AG76" s="803"/>
      <c r="AH76" s="803"/>
      <c r="AI76" s="803"/>
      <c r="AJ76" s="803"/>
      <c r="AK76" s="803"/>
      <c r="AL76" s="803"/>
      <c r="AM76" s="803"/>
      <c r="AN76" s="803"/>
      <c r="AO76" s="803"/>
      <c r="AP76" s="803"/>
      <c r="AQ76" s="803"/>
      <c r="AR76" s="803"/>
      <c r="AS76" s="803"/>
      <c r="AT76" s="803"/>
      <c r="AU76" s="803"/>
      <c r="AV76" s="803"/>
      <c r="AW76" s="803"/>
      <c r="AX76" s="808"/>
      <c r="AY76" s="803"/>
      <c r="AZ76" s="809"/>
      <c r="BA76" s="809"/>
      <c r="BB76" s="809"/>
      <c r="BC76" s="803"/>
      <c r="BD76" s="803"/>
      <c r="BE76" s="803"/>
      <c r="BF76" s="803"/>
      <c r="BG76" s="803"/>
      <c r="BH76" s="803"/>
      <c r="BI76" s="803"/>
      <c r="BJ76" s="803"/>
      <c r="BK76" s="803"/>
      <c r="BL76" s="803"/>
      <c r="BM76" s="803"/>
      <c r="BN76" s="803"/>
      <c r="BO76" s="803"/>
      <c r="BP76" s="803"/>
      <c r="BQ76" s="803"/>
      <c r="BR76" s="803"/>
      <c r="BS76" s="803"/>
      <c r="BT76" s="803"/>
      <c r="BU76" s="803"/>
      <c r="BV76" s="803"/>
      <c r="BW76" s="803"/>
      <c r="BX76" s="803"/>
      <c r="BY76" s="803"/>
      <c r="BZ76" s="803"/>
      <c r="CA76" s="803"/>
    </row>
    <row r="77" spans="1:86" s="378" customFormat="1" ht="15">
      <c r="E77" s="377"/>
      <c r="F77" s="380"/>
      <c r="G77" s="380"/>
      <c r="H77" s="380"/>
      <c r="I77" s="381"/>
      <c r="J77" s="381"/>
      <c r="K77" s="381"/>
      <c r="L77" s="381"/>
      <c r="M77" s="381"/>
      <c r="N77" s="381"/>
      <c r="O77" s="381"/>
      <c r="P77" s="381"/>
      <c r="Q77" s="381"/>
      <c r="R77" s="381"/>
      <c r="S77" s="381"/>
      <c r="T77" s="381"/>
      <c r="U77" s="381"/>
      <c r="V77" s="381"/>
      <c r="W77" s="381"/>
      <c r="X77" s="381"/>
      <c r="Y77" s="381"/>
      <c r="Z77" s="381"/>
      <c r="AA77" s="381"/>
      <c r="AB77" s="180"/>
      <c r="AX77" s="382"/>
      <c r="AZ77" s="379"/>
      <c r="BA77" s="379"/>
      <c r="BB77" s="379"/>
    </row>
    <row r="78" spans="1:86" s="86" customFormat="1" ht="54" customHeight="1">
      <c r="C78" s="460"/>
      <c r="D78" s="86" t="s">
        <v>2323</v>
      </c>
      <c r="E78" s="461"/>
      <c r="F78" s="462"/>
      <c r="G78" s="473"/>
      <c r="H78" s="473"/>
      <c r="CD78" s="463"/>
      <c r="CE78" s="463"/>
      <c r="CF78" s="463"/>
      <c r="CH78" s="463"/>
    </row>
    <row r="79" spans="1:86" s="378" customFormat="1" ht="15">
      <c r="E79" s="377"/>
      <c r="F79" s="380"/>
      <c r="G79" s="380"/>
      <c r="H79" s="380"/>
      <c r="I79" s="381"/>
      <c r="J79" s="381"/>
      <c r="K79" s="381"/>
      <c r="L79" s="381"/>
      <c r="M79" s="381"/>
      <c r="N79" s="381"/>
      <c r="O79" s="381"/>
      <c r="P79" s="381"/>
      <c r="Q79" s="381"/>
      <c r="R79" s="381"/>
      <c r="S79" s="381"/>
      <c r="T79" s="381"/>
      <c r="U79" s="381"/>
      <c r="V79" s="381"/>
      <c r="W79" s="381"/>
      <c r="X79" s="381"/>
      <c r="Y79" s="381"/>
      <c r="Z79" s="381"/>
      <c r="AA79" s="381"/>
      <c r="AB79" s="180"/>
      <c r="AX79" s="382"/>
      <c r="AZ79" s="379"/>
      <c r="BA79" s="379"/>
      <c r="BB79" s="379"/>
    </row>
    <row r="80" spans="1:86" s="279" customFormat="1" ht="34.5" customHeight="1">
      <c r="A80" s="554" t="s">
        <v>12</v>
      </c>
      <c r="B80" s="554" t="s">
        <v>1800</v>
      </c>
      <c r="C80" s="586" t="s">
        <v>13</v>
      </c>
      <c r="D80" s="587" t="s">
        <v>59</v>
      </c>
      <c r="E80" s="472" t="s">
        <v>15</v>
      </c>
      <c r="F80" s="472" t="s">
        <v>16</v>
      </c>
      <c r="G80" s="687" t="s">
        <v>445</v>
      </c>
      <c r="H80" s="789" t="s">
        <v>1976</v>
      </c>
      <c r="I80" s="554" t="s">
        <v>17</v>
      </c>
      <c r="J80" s="554" t="s">
        <v>18</v>
      </c>
      <c r="K80" s="554" t="s">
        <v>19</v>
      </c>
      <c r="L80" s="554" t="s">
        <v>20</v>
      </c>
      <c r="M80" s="760" t="s">
        <v>21</v>
      </c>
      <c r="N80" s="760" t="s">
        <v>22</v>
      </c>
      <c r="O80" s="554" t="s">
        <v>23</v>
      </c>
      <c r="P80" s="554" t="s">
        <v>24</v>
      </c>
      <c r="Q80" s="554" t="s">
        <v>25</v>
      </c>
      <c r="R80" s="554" t="s">
        <v>1558</v>
      </c>
      <c r="S80" s="554" t="s">
        <v>1556</v>
      </c>
      <c r="T80" s="554" t="s">
        <v>1568</v>
      </c>
      <c r="U80" s="761" t="s">
        <v>1654</v>
      </c>
      <c r="V80" s="761" t="s">
        <v>1970</v>
      </c>
      <c r="W80" s="761" t="s">
        <v>1971</v>
      </c>
      <c r="X80" s="761" t="s">
        <v>2159</v>
      </c>
      <c r="Y80" s="761" t="s">
        <v>2157</v>
      </c>
      <c r="Z80" s="761">
        <v>21</v>
      </c>
      <c r="AA80" s="761"/>
      <c r="AB80" s="761" t="s">
        <v>1583</v>
      </c>
      <c r="AC80" s="761" t="s">
        <v>2316</v>
      </c>
      <c r="AD80" s="554">
        <v>5</v>
      </c>
      <c r="AE80" s="554">
        <v>12</v>
      </c>
      <c r="AF80" s="554">
        <v>19</v>
      </c>
      <c r="AG80" s="554">
        <v>26</v>
      </c>
      <c r="AH80" s="554">
        <v>2</v>
      </c>
      <c r="AI80" s="554">
        <v>9</v>
      </c>
      <c r="AJ80" s="554">
        <v>16</v>
      </c>
      <c r="AK80" s="554">
        <v>23</v>
      </c>
      <c r="AL80" s="554">
        <v>2</v>
      </c>
      <c r="AM80" s="554">
        <v>9</v>
      </c>
      <c r="AN80" s="554">
        <v>16</v>
      </c>
      <c r="AO80" s="554">
        <v>23</v>
      </c>
      <c r="AP80" s="554">
        <v>30</v>
      </c>
      <c r="AQ80" s="554">
        <v>6</v>
      </c>
      <c r="AR80" s="554">
        <v>13</v>
      </c>
      <c r="AS80" s="554">
        <v>20</v>
      </c>
      <c r="AT80" s="554">
        <v>27</v>
      </c>
      <c r="AU80" s="554">
        <v>4</v>
      </c>
      <c r="AV80" s="554">
        <v>11</v>
      </c>
      <c r="AW80" s="554">
        <v>18</v>
      </c>
      <c r="AX80" s="554">
        <v>25</v>
      </c>
      <c r="AY80" s="554">
        <v>1</v>
      </c>
      <c r="AZ80" s="554">
        <v>8</v>
      </c>
      <c r="BA80" s="554">
        <v>15</v>
      </c>
      <c r="BB80" s="554">
        <v>22</v>
      </c>
      <c r="BC80" s="554">
        <v>29</v>
      </c>
      <c r="BD80" s="554">
        <v>6</v>
      </c>
      <c r="BE80" s="554">
        <v>13</v>
      </c>
      <c r="BF80" s="554">
        <v>20</v>
      </c>
      <c r="BG80" s="554">
        <v>27</v>
      </c>
      <c r="BH80" s="554">
        <v>3</v>
      </c>
      <c r="BI80" s="554">
        <v>10</v>
      </c>
      <c r="BJ80" s="554">
        <v>17</v>
      </c>
      <c r="BK80" s="554">
        <v>24</v>
      </c>
      <c r="BL80" s="554">
        <v>31</v>
      </c>
      <c r="BM80" s="554">
        <v>7</v>
      </c>
      <c r="BN80" s="554">
        <v>14</v>
      </c>
      <c r="BO80" s="554">
        <v>21</v>
      </c>
      <c r="BP80" s="554">
        <v>28</v>
      </c>
      <c r="BQ80" s="554">
        <v>5</v>
      </c>
      <c r="BR80" s="554">
        <v>12</v>
      </c>
      <c r="BS80" s="554">
        <v>19</v>
      </c>
      <c r="BT80" s="554">
        <v>26</v>
      </c>
      <c r="BU80" s="554">
        <v>2</v>
      </c>
      <c r="BV80" s="554">
        <v>9</v>
      </c>
      <c r="BW80" s="554">
        <v>16</v>
      </c>
      <c r="BX80" s="554">
        <v>23</v>
      </c>
      <c r="BY80" s="554">
        <v>30</v>
      </c>
      <c r="BZ80" s="554">
        <v>7</v>
      </c>
      <c r="CA80" s="554">
        <v>14</v>
      </c>
      <c r="CB80" s="554">
        <v>21</v>
      </c>
      <c r="CC80" s="554">
        <v>28</v>
      </c>
      <c r="CD80" s="24" t="s">
        <v>1583</v>
      </c>
      <c r="CE80" s="25"/>
      <c r="CF80" s="24" t="s">
        <v>1584</v>
      </c>
      <c r="CH80" s="26" t="s">
        <v>2158</v>
      </c>
    </row>
    <row r="81" spans="1:86" s="40" customFormat="1" ht="21" customHeight="1">
      <c r="A81" s="311"/>
      <c r="B81" s="311"/>
      <c r="C81" s="27" t="s">
        <v>101</v>
      </c>
      <c r="D81" s="28" t="s">
        <v>340</v>
      </c>
      <c r="E81" s="29">
        <v>42705</v>
      </c>
      <c r="F81" s="46">
        <v>43321</v>
      </c>
      <c r="G81" s="528" t="s">
        <v>1289</v>
      </c>
      <c r="H81" s="528"/>
      <c r="I81" s="31">
        <v>0</v>
      </c>
      <c r="J81" s="31">
        <v>0</v>
      </c>
      <c r="K81" s="31">
        <v>0</v>
      </c>
      <c r="L81" s="31">
        <v>0</v>
      </c>
      <c r="M81" s="31">
        <v>0</v>
      </c>
      <c r="N81" s="31">
        <v>0</v>
      </c>
      <c r="O81" s="31">
        <v>0</v>
      </c>
      <c r="P81" s="27">
        <v>0</v>
      </c>
      <c r="Q81" s="31">
        <v>0</v>
      </c>
      <c r="R81" s="31">
        <v>0</v>
      </c>
      <c r="S81" s="31">
        <v>0</v>
      </c>
      <c r="T81" s="31">
        <v>0</v>
      </c>
      <c r="U81" s="31">
        <v>0</v>
      </c>
      <c r="V81" s="31">
        <v>0</v>
      </c>
      <c r="W81" s="31">
        <v>0</v>
      </c>
      <c r="X81" s="31">
        <v>0</v>
      </c>
      <c r="Y81" s="31">
        <v>0</v>
      </c>
      <c r="Z81" s="31">
        <v>0</v>
      </c>
      <c r="AA81" s="31"/>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4"/>
      <c r="BC81" s="34"/>
      <c r="BD81" s="34"/>
      <c r="BE81" s="34"/>
      <c r="BF81" s="35"/>
      <c r="BG81" s="35"/>
      <c r="BH81" s="35"/>
      <c r="BI81" s="35"/>
      <c r="BJ81" s="35"/>
      <c r="BK81" s="35"/>
      <c r="BL81" s="35"/>
      <c r="BM81" s="35"/>
      <c r="BN81" s="35"/>
      <c r="BO81" s="35"/>
      <c r="BP81" s="35"/>
      <c r="BQ81" s="35"/>
      <c r="BR81" s="35"/>
      <c r="BS81" s="35"/>
      <c r="BT81" s="35"/>
      <c r="BU81" s="35"/>
      <c r="BV81" s="35"/>
      <c r="BW81" s="35"/>
      <c r="BX81" s="35"/>
      <c r="BY81" s="35"/>
      <c r="BZ81" s="35"/>
      <c r="CA81" s="35"/>
      <c r="CB81" s="296">
        <f t="shared" ref="CB81" si="12">COUNT(AB81:BA81)</f>
        <v>0</v>
      </c>
      <c r="CD81" s="296">
        <f t="shared" ref="CD81" si="13">COUNT(BB81:CA81)</f>
        <v>0</v>
      </c>
      <c r="CF81" s="296">
        <f t="shared" ref="CF81" si="14">SUM(CB81,CD81)</f>
        <v>0</v>
      </c>
    </row>
    <row r="82" spans="1:86" s="378" customFormat="1" ht="15">
      <c r="E82" s="377"/>
      <c r="F82" s="380"/>
      <c r="G82" s="380"/>
      <c r="H82" s="380"/>
      <c r="I82" s="381"/>
      <c r="J82" s="381"/>
      <c r="K82" s="381"/>
      <c r="L82" s="381"/>
      <c r="M82" s="381"/>
      <c r="N82" s="381"/>
      <c r="O82" s="381"/>
      <c r="P82" s="381"/>
      <c r="Q82" s="381"/>
      <c r="R82" s="381"/>
      <c r="S82" s="381"/>
      <c r="T82" s="381"/>
      <c r="U82" s="381"/>
      <c r="V82" s="381"/>
      <c r="W82" s="381"/>
      <c r="X82" s="381"/>
      <c r="Y82" s="381"/>
      <c r="Z82" s="381"/>
      <c r="AA82" s="381"/>
      <c r="AB82" s="381"/>
      <c r="AC82" s="381"/>
      <c r="AD82" s="180"/>
      <c r="AX82" s="382"/>
      <c r="BA82" s="379"/>
      <c r="BB82" s="379"/>
      <c r="BC82" s="379"/>
    </row>
    <row r="83" spans="1:86" s="86" customFormat="1" ht="54" customHeight="1">
      <c r="C83" s="460"/>
      <c r="D83" s="86" t="s">
        <v>2329</v>
      </c>
      <c r="E83" s="461"/>
      <c r="F83" s="462"/>
      <c r="G83" s="473"/>
      <c r="H83" s="473"/>
      <c r="CD83" s="463"/>
      <c r="CE83" s="463"/>
      <c r="CF83" s="463"/>
      <c r="CH83" s="463"/>
    </row>
    <row r="84" spans="1:86" s="86" customFormat="1" ht="15" customHeight="1">
      <c r="C84" s="460"/>
      <c r="E84" s="461"/>
      <c r="F84" s="462"/>
      <c r="G84" s="473"/>
      <c r="H84" s="473"/>
      <c r="CD84" s="463"/>
      <c r="CE84" s="463"/>
      <c r="CF84" s="463"/>
      <c r="CH84" s="463"/>
    </row>
    <row r="85" spans="1:86" s="279" customFormat="1" ht="34.5" customHeight="1">
      <c r="A85" s="554" t="s">
        <v>12</v>
      </c>
      <c r="B85" s="554" t="s">
        <v>1800</v>
      </c>
      <c r="C85" s="586" t="s">
        <v>13</v>
      </c>
      <c r="D85" s="587" t="s">
        <v>59</v>
      </c>
      <c r="E85" s="472" t="s">
        <v>15</v>
      </c>
      <c r="F85" s="472" t="s">
        <v>16</v>
      </c>
      <c r="G85" s="687" t="s">
        <v>445</v>
      </c>
      <c r="H85" s="789" t="s">
        <v>1976</v>
      </c>
      <c r="I85" s="554" t="s">
        <v>17</v>
      </c>
      <c r="J85" s="554" t="s">
        <v>18</v>
      </c>
      <c r="K85" s="554" t="s">
        <v>19</v>
      </c>
      <c r="L85" s="554" t="s">
        <v>20</v>
      </c>
      <c r="M85" s="760" t="s">
        <v>21</v>
      </c>
      <c r="N85" s="760" t="s">
        <v>22</v>
      </c>
      <c r="O85" s="554" t="s">
        <v>23</v>
      </c>
      <c r="P85" s="554" t="s">
        <v>24</v>
      </c>
      <c r="Q85" s="554" t="s">
        <v>25</v>
      </c>
      <c r="R85" s="554" t="s">
        <v>1558</v>
      </c>
      <c r="S85" s="554" t="s">
        <v>1556</v>
      </c>
      <c r="T85" s="554" t="s">
        <v>1568</v>
      </c>
      <c r="U85" s="761" t="s">
        <v>1654</v>
      </c>
      <c r="V85" s="761" t="s">
        <v>1970</v>
      </c>
      <c r="W85" s="761" t="s">
        <v>1971</v>
      </c>
      <c r="X85" s="761" t="s">
        <v>2159</v>
      </c>
      <c r="Y85" s="761" t="s">
        <v>2157</v>
      </c>
      <c r="Z85" s="761">
        <v>21</v>
      </c>
      <c r="AA85" s="761"/>
      <c r="AB85" s="761" t="s">
        <v>1583</v>
      </c>
      <c r="AC85" s="761" t="s">
        <v>2316</v>
      </c>
      <c r="AD85" s="554">
        <v>5</v>
      </c>
      <c r="AE85" s="554">
        <v>12</v>
      </c>
      <c r="AF85" s="554">
        <v>19</v>
      </c>
      <c r="AG85" s="554">
        <v>26</v>
      </c>
      <c r="AH85" s="554">
        <v>2</v>
      </c>
      <c r="AI85" s="554">
        <v>9</v>
      </c>
      <c r="AJ85" s="554">
        <v>16</v>
      </c>
      <c r="AK85" s="554">
        <v>23</v>
      </c>
      <c r="AL85" s="554">
        <v>2</v>
      </c>
      <c r="AM85" s="554">
        <v>9</v>
      </c>
      <c r="AN85" s="554">
        <v>16</v>
      </c>
      <c r="AO85" s="554">
        <v>23</v>
      </c>
      <c r="AP85" s="554">
        <v>30</v>
      </c>
      <c r="AQ85" s="554">
        <v>6</v>
      </c>
      <c r="AR85" s="554">
        <v>13</v>
      </c>
      <c r="AS85" s="554">
        <v>20</v>
      </c>
      <c r="AT85" s="554">
        <v>27</v>
      </c>
      <c r="AU85" s="554">
        <v>4</v>
      </c>
      <c r="AV85" s="554">
        <v>11</v>
      </c>
      <c r="AW85" s="554">
        <v>18</v>
      </c>
      <c r="AX85" s="554">
        <v>25</v>
      </c>
      <c r="AY85" s="554">
        <v>1</v>
      </c>
      <c r="AZ85" s="554">
        <v>8</v>
      </c>
      <c r="BA85" s="554">
        <v>15</v>
      </c>
      <c r="BB85" s="554">
        <v>22</v>
      </c>
      <c r="BC85" s="554">
        <v>29</v>
      </c>
      <c r="BD85" s="554">
        <v>6</v>
      </c>
      <c r="BE85" s="554">
        <v>13</v>
      </c>
      <c r="BF85" s="554">
        <v>20</v>
      </c>
      <c r="BG85" s="554">
        <v>27</v>
      </c>
      <c r="BH85" s="554">
        <v>3</v>
      </c>
      <c r="BI85" s="554">
        <v>10</v>
      </c>
      <c r="BJ85" s="554">
        <v>17</v>
      </c>
      <c r="BK85" s="554">
        <v>24</v>
      </c>
      <c r="BL85" s="554">
        <v>31</v>
      </c>
      <c r="BM85" s="554">
        <v>7</v>
      </c>
      <c r="BN85" s="554">
        <v>14</v>
      </c>
      <c r="BO85" s="554">
        <v>21</v>
      </c>
      <c r="BP85" s="554">
        <v>28</v>
      </c>
      <c r="BQ85" s="554">
        <v>5</v>
      </c>
      <c r="BR85" s="554">
        <v>12</v>
      </c>
      <c r="BS85" s="554">
        <v>19</v>
      </c>
      <c r="BT85" s="554">
        <v>26</v>
      </c>
      <c r="BU85" s="554">
        <v>2</v>
      </c>
      <c r="BV85" s="554">
        <v>9</v>
      </c>
      <c r="BW85" s="554">
        <v>16</v>
      </c>
      <c r="BX85" s="554">
        <v>23</v>
      </c>
      <c r="BY85" s="554">
        <v>30</v>
      </c>
      <c r="BZ85" s="554">
        <v>7</v>
      </c>
      <c r="CA85" s="554">
        <v>14</v>
      </c>
      <c r="CB85" s="554">
        <v>21</v>
      </c>
      <c r="CC85" s="554">
        <v>28</v>
      </c>
      <c r="CD85" s="24" t="s">
        <v>1583</v>
      </c>
      <c r="CE85" s="25"/>
      <c r="CF85" s="24" t="s">
        <v>1584</v>
      </c>
      <c r="CH85" s="26" t="s">
        <v>2158</v>
      </c>
    </row>
    <row r="86" spans="1:86" s="40" customFormat="1" ht="21" customHeight="1">
      <c r="A86" s="311"/>
      <c r="B86" s="311"/>
      <c r="C86" s="27" t="s">
        <v>86</v>
      </c>
      <c r="D86" s="28" t="s">
        <v>2328</v>
      </c>
      <c r="E86" s="41">
        <v>36123</v>
      </c>
      <c r="F86" s="46">
        <v>22463</v>
      </c>
      <c r="G86" s="528" t="s">
        <v>1289</v>
      </c>
      <c r="H86" s="528"/>
      <c r="I86" s="31">
        <v>0</v>
      </c>
      <c r="J86" s="31">
        <v>0</v>
      </c>
      <c r="K86" s="31">
        <v>0</v>
      </c>
      <c r="L86" s="31">
        <v>0</v>
      </c>
      <c r="M86" s="31">
        <v>0</v>
      </c>
      <c r="N86" s="31">
        <v>0</v>
      </c>
      <c r="O86" s="31">
        <v>0</v>
      </c>
      <c r="P86" s="27">
        <v>0</v>
      </c>
      <c r="Q86" s="31">
        <v>0</v>
      </c>
      <c r="R86" s="31">
        <v>0</v>
      </c>
      <c r="S86" s="31">
        <v>0</v>
      </c>
      <c r="T86" s="31">
        <v>0</v>
      </c>
      <c r="U86" s="31">
        <v>0</v>
      </c>
      <c r="V86" s="31">
        <v>0</v>
      </c>
      <c r="W86" s="31">
        <v>0</v>
      </c>
      <c r="X86" s="31">
        <v>0</v>
      </c>
      <c r="Y86" s="31">
        <v>0</v>
      </c>
      <c r="Z86" s="31">
        <v>0</v>
      </c>
      <c r="AA86" s="31"/>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4"/>
      <c r="BC86" s="34"/>
      <c r="BD86" s="34"/>
      <c r="BE86" s="34"/>
      <c r="BF86" s="35"/>
      <c r="BG86" s="35"/>
      <c r="BH86" s="35"/>
      <c r="BI86" s="35"/>
      <c r="BJ86" s="35"/>
      <c r="BK86" s="35"/>
      <c r="BL86" s="35"/>
      <c r="BM86" s="35"/>
      <c r="BN86" s="35"/>
      <c r="BO86" s="35"/>
      <c r="BP86" s="35"/>
      <c r="BQ86" s="35"/>
      <c r="BR86" s="35"/>
      <c r="BS86" s="35"/>
      <c r="BT86" s="35"/>
      <c r="BU86" s="35"/>
      <c r="BV86" s="35"/>
      <c r="BW86" s="35"/>
      <c r="BX86" s="35"/>
      <c r="BY86" s="35"/>
      <c r="BZ86" s="35"/>
      <c r="CA86" s="35"/>
      <c r="CB86" s="296">
        <f t="shared" ref="CB86" si="15">COUNT(AB86:BA86)</f>
        <v>0</v>
      </c>
      <c r="CD86" s="296">
        <f t="shared" ref="CD86" si="16">COUNT(BB86:CA86)</f>
        <v>0</v>
      </c>
      <c r="CF86" s="296">
        <f t="shared" ref="CF86" si="17">SUM(CB86,CD86)</f>
        <v>0</v>
      </c>
    </row>
    <row r="87" spans="1:86" s="378" customFormat="1" ht="15">
      <c r="E87" s="377"/>
      <c r="F87" s="380"/>
      <c r="G87" s="380"/>
      <c r="H87" s="380"/>
      <c r="I87" s="381"/>
      <c r="J87" s="381"/>
      <c r="K87" s="381"/>
      <c r="L87" s="381"/>
      <c r="M87" s="381"/>
      <c r="N87" s="381"/>
      <c r="O87" s="381"/>
      <c r="P87" s="381"/>
      <c r="Q87" s="381"/>
      <c r="R87" s="381"/>
      <c r="S87" s="381"/>
      <c r="T87" s="381"/>
      <c r="U87" s="381"/>
      <c r="V87" s="381"/>
      <c r="W87" s="381"/>
      <c r="X87" s="381"/>
      <c r="Y87" s="381"/>
      <c r="Z87" s="381"/>
      <c r="AA87" s="381"/>
      <c r="AB87" s="381"/>
      <c r="AC87" s="381"/>
      <c r="AD87" s="180"/>
      <c r="AX87" s="382"/>
      <c r="BA87" s="379"/>
      <c r="BB87" s="379"/>
      <c r="BC87" s="379"/>
    </row>
    <row r="88" spans="1:86" s="86" customFormat="1" ht="54" customHeight="1">
      <c r="C88" s="460"/>
      <c r="D88" s="86" t="s">
        <v>2334</v>
      </c>
      <c r="E88" s="461"/>
      <c r="F88" s="462"/>
      <c r="G88" s="473"/>
      <c r="H88" s="473"/>
      <c r="CD88" s="463"/>
      <c r="CE88" s="463"/>
      <c r="CF88" s="463"/>
      <c r="CH88" s="463"/>
    </row>
    <row r="89" spans="1:86" s="86" customFormat="1" ht="15" customHeight="1">
      <c r="C89" s="460"/>
      <c r="E89" s="461"/>
      <c r="F89" s="462"/>
      <c r="G89" s="473"/>
      <c r="H89" s="473"/>
      <c r="CD89" s="463"/>
      <c r="CE89" s="463"/>
      <c r="CF89" s="463"/>
      <c r="CH89" s="463"/>
    </row>
    <row r="90" spans="1:86" s="279" customFormat="1" ht="34.5" customHeight="1">
      <c r="A90" s="554" t="s">
        <v>12</v>
      </c>
      <c r="B90" s="554" t="s">
        <v>1800</v>
      </c>
      <c r="C90" s="586" t="s">
        <v>13</v>
      </c>
      <c r="D90" s="587" t="s">
        <v>59</v>
      </c>
      <c r="E90" s="472" t="s">
        <v>15</v>
      </c>
      <c r="F90" s="472" t="s">
        <v>16</v>
      </c>
      <c r="G90" s="687" t="s">
        <v>445</v>
      </c>
      <c r="H90" s="789" t="s">
        <v>1976</v>
      </c>
      <c r="I90" s="554" t="s">
        <v>17</v>
      </c>
      <c r="J90" s="554" t="s">
        <v>18</v>
      </c>
      <c r="K90" s="554" t="s">
        <v>19</v>
      </c>
      <c r="L90" s="554" t="s">
        <v>20</v>
      </c>
      <c r="M90" s="760" t="s">
        <v>21</v>
      </c>
      <c r="N90" s="760" t="s">
        <v>22</v>
      </c>
      <c r="O90" s="554" t="s">
        <v>23</v>
      </c>
      <c r="P90" s="554" t="s">
        <v>24</v>
      </c>
      <c r="Q90" s="554" t="s">
        <v>25</v>
      </c>
      <c r="R90" s="554" t="s">
        <v>1558</v>
      </c>
      <c r="S90" s="554" t="s">
        <v>1556</v>
      </c>
      <c r="T90" s="554" t="s">
        <v>1568</v>
      </c>
      <c r="U90" s="761" t="s">
        <v>1654</v>
      </c>
      <c r="V90" s="761" t="s">
        <v>1970</v>
      </c>
      <c r="W90" s="761" t="s">
        <v>1971</v>
      </c>
      <c r="X90" s="761" t="s">
        <v>2159</v>
      </c>
      <c r="Y90" s="761" t="s">
        <v>2157</v>
      </c>
      <c r="Z90" s="761">
        <v>21</v>
      </c>
      <c r="AA90" s="761"/>
      <c r="AB90" s="761" t="s">
        <v>1583</v>
      </c>
      <c r="AC90" s="761" t="s">
        <v>2316</v>
      </c>
      <c r="AD90" s="554">
        <v>5</v>
      </c>
      <c r="AE90" s="554">
        <v>12</v>
      </c>
      <c r="AF90" s="554">
        <v>19</v>
      </c>
      <c r="AG90" s="554">
        <v>26</v>
      </c>
      <c r="AH90" s="554">
        <v>2</v>
      </c>
      <c r="AI90" s="554">
        <v>9</v>
      </c>
      <c r="AJ90" s="554">
        <v>16</v>
      </c>
      <c r="AK90" s="554">
        <v>23</v>
      </c>
      <c r="AL90" s="554">
        <v>2</v>
      </c>
      <c r="AM90" s="554">
        <v>9</v>
      </c>
      <c r="AN90" s="554">
        <v>16</v>
      </c>
      <c r="AO90" s="554">
        <v>23</v>
      </c>
      <c r="AP90" s="554">
        <v>30</v>
      </c>
      <c r="AQ90" s="554">
        <v>6</v>
      </c>
      <c r="AR90" s="554">
        <v>13</v>
      </c>
      <c r="AS90" s="554">
        <v>20</v>
      </c>
      <c r="AT90" s="554">
        <v>27</v>
      </c>
      <c r="AU90" s="554">
        <v>4</v>
      </c>
      <c r="AV90" s="554">
        <v>11</v>
      </c>
      <c r="AW90" s="554">
        <v>18</v>
      </c>
      <c r="AX90" s="554">
        <v>25</v>
      </c>
      <c r="AY90" s="554">
        <v>1</v>
      </c>
      <c r="AZ90" s="554">
        <v>8</v>
      </c>
      <c r="BA90" s="554">
        <v>15</v>
      </c>
      <c r="BB90" s="554">
        <v>22</v>
      </c>
      <c r="BC90" s="554">
        <v>29</v>
      </c>
      <c r="BD90" s="554">
        <v>6</v>
      </c>
      <c r="BE90" s="554">
        <v>13</v>
      </c>
      <c r="BF90" s="554">
        <v>20</v>
      </c>
      <c r="BG90" s="554">
        <v>27</v>
      </c>
      <c r="BH90" s="554">
        <v>3</v>
      </c>
      <c r="BI90" s="554">
        <v>10</v>
      </c>
      <c r="BJ90" s="554">
        <v>17</v>
      </c>
      <c r="BK90" s="554">
        <v>24</v>
      </c>
      <c r="BL90" s="554">
        <v>31</v>
      </c>
      <c r="BM90" s="554">
        <v>7</v>
      </c>
      <c r="BN90" s="554">
        <v>14</v>
      </c>
      <c r="BO90" s="554">
        <v>21</v>
      </c>
      <c r="BP90" s="554">
        <v>28</v>
      </c>
      <c r="BQ90" s="554">
        <v>5</v>
      </c>
      <c r="BR90" s="554">
        <v>12</v>
      </c>
      <c r="BS90" s="554">
        <v>19</v>
      </c>
      <c r="BT90" s="554">
        <v>26</v>
      </c>
      <c r="BU90" s="554">
        <v>2</v>
      </c>
      <c r="BV90" s="554">
        <v>9</v>
      </c>
      <c r="BW90" s="554">
        <v>16</v>
      </c>
      <c r="BX90" s="554">
        <v>23</v>
      </c>
      <c r="BY90" s="554">
        <v>30</v>
      </c>
      <c r="BZ90" s="554">
        <v>7</v>
      </c>
      <c r="CA90" s="554">
        <v>14</v>
      </c>
      <c r="CB90" s="554">
        <v>21</v>
      </c>
      <c r="CC90" s="554">
        <v>28</v>
      </c>
      <c r="CD90" s="24" t="s">
        <v>1583</v>
      </c>
      <c r="CE90" s="25"/>
      <c r="CF90" s="24" t="s">
        <v>1584</v>
      </c>
      <c r="CH90" s="26" t="s">
        <v>2158</v>
      </c>
    </row>
    <row r="91" spans="1:86" s="40" customFormat="1" ht="21" customHeight="1">
      <c r="A91" s="311"/>
      <c r="B91" s="311"/>
      <c r="C91" s="27" t="s">
        <v>114</v>
      </c>
      <c r="D91" s="50" t="s">
        <v>1783</v>
      </c>
      <c r="E91" s="29">
        <v>43798</v>
      </c>
      <c r="F91" s="46">
        <v>43798</v>
      </c>
      <c r="G91" s="528" t="s">
        <v>1669</v>
      </c>
      <c r="H91" s="528"/>
      <c r="I91" s="31">
        <v>0</v>
      </c>
      <c r="J91" s="31">
        <v>0</v>
      </c>
      <c r="K91" s="31">
        <v>0</v>
      </c>
      <c r="L91" s="31">
        <v>0</v>
      </c>
      <c r="M91" s="31">
        <v>0</v>
      </c>
      <c r="N91" s="31">
        <v>0</v>
      </c>
      <c r="O91" s="31">
        <v>0</v>
      </c>
      <c r="P91" s="27">
        <v>0</v>
      </c>
      <c r="Q91" s="31">
        <v>0</v>
      </c>
      <c r="R91" s="31">
        <v>0</v>
      </c>
      <c r="S91" s="31">
        <v>0</v>
      </c>
      <c r="T91" s="31">
        <v>0</v>
      </c>
      <c r="U91" s="31">
        <v>0</v>
      </c>
      <c r="V91" s="31">
        <v>0</v>
      </c>
      <c r="W91" s="31">
        <v>0</v>
      </c>
      <c r="X91" s="31">
        <v>0</v>
      </c>
      <c r="Y91" s="31">
        <v>0</v>
      </c>
      <c r="Z91" s="31">
        <v>0</v>
      </c>
      <c r="AA91" s="31"/>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4"/>
      <c r="BC91" s="34"/>
      <c r="BD91" s="34"/>
      <c r="BE91" s="34"/>
      <c r="BF91" s="35"/>
      <c r="BG91" s="35"/>
      <c r="BH91" s="35"/>
      <c r="BI91" s="35"/>
      <c r="BJ91" s="35"/>
      <c r="BK91" s="35"/>
      <c r="BL91" s="35"/>
      <c r="BM91" s="35"/>
      <c r="BN91" s="35"/>
      <c r="BO91" s="35"/>
      <c r="BP91" s="35"/>
      <c r="BQ91" s="35"/>
      <c r="BR91" s="35"/>
      <c r="BS91" s="35"/>
      <c r="BT91" s="35"/>
      <c r="BU91" s="35"/>
      <c r="BV91" s="35"/>
      <c r="BW91" s="35"/>
      <c r="BX91" s="35"/>
      <c r="BY91" s="35"/>
      <c r="BZ91" s="35"/>
      <c r="CA91" s="35"/>
      <c r="CB91" s="296">
        <f t="shared" ref="CB91" si="18">COUNT(AB91:BA91)</f>
        <v>0</v>
      </c>
      <c r="CD91" s="296">
        <f t="shared" ref="CD91" si="19">COUNT(BB91:CA91)</f>
        <v>0</v>
      </c>
      <c r="CF91" s="296">
        <f t="shared" ref="CF91" si="20">SUM(CB91,CD91)</f>
        <v>0</v>
      </c>
    </row>
    <row r="92" spans="1:86" s="378" customFormat="1" ht="15">
      <c r="E92" s="377"/>
      <c r="F92" s="380"/>
      <c r="G92" s="380"/>
      <c r="H92" s="380"/>
      <c r="I92" s="381"/>
      <c r="J92" s="381"/>
      <c r="K92" s="381"/>
      <c r="L92" s="381"/>
      <c r="M92" s="381"/>
      <c r="N92" s="381"/>
      <c r="O92" s="381"/>
      <c r="P92" s="381"/>
      <c r="Q92" s="381"/>
      <c r="R92" s="381"/>
      <c r="S92" s="381"/>
      <c r="T92" s="381"/>
      <c r="U92" s="381"/>
      <c r="V92" s="381"/>
      <c r="W92" s="381"/>
      <c r="X92" s="381"/>
      <c r="Y92" s="381"/>
      <c r="Z92" s="381"/>
      <c r="AA92" s="381"/>
      <c r="AB92" s="180"/>
      <c r="AX92" s="382"/>
      <c r="AZ92" s="379"/>
      <c r="BA92" s="379"/>
      <c r="BB92" s="379"/>
    </row>
    <row r="93" spans="1:86" s="378" customFormat="1" ht="15">
      <c r="E93" s="377"/>
      <c r="F93" s="380"/>
      <c r="G93" s="380"/>
      <c r="H93" s="380"/>
      <c r="I93" s="381"/>
      <c r="J93" s="381"/>
      <c r="K93" s="381"/>
      <c r="L93" s="381"/>
      <c r="M93" s="381"/>
      <c r="N93" s="381"/>
      <c r="O93" s="381"/>
      <c r="P93" s="381"/>
      <c r="Q93" s="381"/>
      <c r="R93" s="381"/>
      <c r="S93" s="381"/>
      <c r="T93" s="381"/>
      <c r="U93" s="381"/>
      <c r="V93" s="381"/>
      <c r="W93" s="381"/>
      <c r="X93" s="381"/>
      <c r="Y93" s="381"/>
      <c r="Z93" s="381"/>
      <c r="AA93" s="381"/>
      <c r="AB93" s="180"/>
      <c r="AX93" s="382"/>
      <c r="AZ93" s="379"/>
      <c r="BA93" s="379"/>
      <c r="BB93" s="379"/>
    </row>
    <row r="94" spans="1:86" s="86" customFormat="1" ht="54" customHeight="1">
      <c r="C94" s="460"/>
      <c r="D94" s="86" t="s">
        <v>2160</v>
      </c>
      <c r="E94" s="461"/>
      <c r="F94" s="462"/>
      <c r="G94" s="473"/>
      <c r="H94" s="473"/>
      <c r="CC94" s="463"/>
      <c r="CD94" s="463"/>
      <c r="CE94" s="463"/>
    </row>
    <row r="95" spans="1:86" s="378" customFormat="1" ht="15">
      <c r="E95" s="377"/>
      <c r="F95" s="380"/>
      <c r="G95" s="380"/>
      <c r="H95" s="380"/>
      <c r="I95" s="381"/>
      <c r="J95" s="381"/>
      <c r="K95" s="381"/>
      <c r="L95" s="381"/>
      <c r="M95" s="381"/>
      <c r="N95" s="381"/>
      <c r="O95" s="381"/>
      <c r="P95" s="381"/>
      <c r="Q95" s="381"/>
      <c r="R95" s="381"/>
      <c r="S95" s="381"/>
      <c r="T95" s="381"/>
      <c r="U95" s="381"/>
      <c r="V95" s="381"/>
      <c r="W95" s="381"/>
      <c r="X95" s="381"/>
      <c r="Y95" s="381"/>
      <c r="Z95" s="381"/>
      <c r="AA95" s="381"/>
      <c r="AB95" s="180"/>
      <c r="AX95" s="382"/>
      <c r="AZ95" s="379"/>
      <c r="BA95" s="379"/>
      <c r="BB95" s="379"/>
    </row>
    <row r="96" spans="1:86" s="308" customFormat="1" ht="34.5" customHeight="1">
      <c r="A96" s="554" t="s">
        <v>12</v>
      </c>
      <c r="B96" s="554" t="s">
        <v>1800</v>
      </c>
      <c r="C96" s="586" t="s">
        <v>13</v>
      </c>
      <c r="D96" s="587" t="s">
        <v>59</v>
      </c>
      <c r="E96" s="472" t="s">
        <v>15</v>
      </c>
      <c r="F96" s="472" t="s">
        <v>16</v>
      </c>
      <c r="G96" s="472" t="s">
        <v>445</v>
      </c>
      <c r="H96" s="789" t="s">
        <v>1976</v>
      </c>
      <c r="I96" s="760" t="s">
        <v>17</v>
      </c>
      <c r="J96" s="760" t="s">
        <v>18</v>
      </c>
      <c r="K96" s="760" t="s">
        <v>19</v>
      </c>
      <c r="L96" s="760" t="s">
        <v>19</v>
      </c>
      <c r="M96" s="760" t="s">
        <v>21</v>
      </c>
      <c r="N96" s="764" t="s">
        <v>22</v>
      </c>
      <c r="O96" s="554" t="s">
        <v>23</v>
      </c>
      <c r="P96" s="554" t="s">
        <v>24</v>
      </c>
      <c r="Q96" s="554" t="s">
        <v>25</v>
      </c>
      <c r="R96" s="554" t="s">
        <v>1558</v>
      </c>
      <c r="S96" s="554" t="s">
        <v>1556</v>
      </c>
      <c r="T96" s="761" t="s">
        <v>1568</v>
      </c>
      <c r="U96" s="761" t="s">
        <v>1654</v>
      </c>
      <c r="V96" s="761" t="s">
        <v>1970</v>
      </c>
      <c r="W96" s="761" t="s">
        <v>1971</v>
      </c>
      <c r="X96" s="761" t="s">
        <v>2159</v>
      </c>
      <c r="Y96" s="761" t="s">
        <v>2157</v>
      </c>
      <c r="Z96" s="761" t="s">
        <v>1583</v>
      </c>
      <c r="AA96" s="761"/>
      <c r="AB96" s="554">
        <v>4</v>
      </c>
      <c r="AC96" s="554">
        <v>11</v>
      </c>
      <c r="AD96" s="554">
        <v>18</v>
      </c>
      <c r="AE96" s="554"/>
      <c r="AF96" s="554">
        <v>25</v>
      </c>
      <c r="AG96" s="554">
        <v>1</v>
      </c>
      <c r="AH96" s="554">
        <v>8</v>
      </c>
      <c r="AI96" s="554">
        <v>15</v>
      </c>
      <c r="AJ96" s="554">
        <v>22</v>
      </c>
      <c r="AK96" s="554">
        <v>1</v>
      </c>
      <c r="AL96" s="554">
        <v>8</v>
      </c>
      <c r="AM96" s="554">
        <v>15</v>
      </c>
      <c r="AN96" s="554">
        <v>29</v>
      </c>
      <c r="AO96" s="554">
        <v>5</v>
      </c>
      <c r="AP96" s="554">
        <v>12</v>
      </c>
      <c r="AQ96" s="554">
        <v>19</v>
      </c>
      <c r="AR96" s="554">
        <v>26</v>
      </c>
      <c r="AS96" s="554">
        <v>3</v>
      </c>
      <c r="AT96" s="554">
        <v>10</v>
      </c>
      <c r="AU96" s="554">
        <v>17</v>
      </c>
      <c r="AV96" s="554">
        <v>24</v>
      </c>
      <c r="AW96" s="554">
        <v>31</v>
      </c>
      <c r="AX96" s="554">
        <v>7</v>
      </c>
      <c r="AY96" s="554">
        <v>14</v>
      </c>
      <c r="AZ96" s="554">
        <v>21</v>
      </c>
      <c r="BA96" s="554">
        <v>28</v>
      </c>
      <c r="BB96" s="554">
        <v>5</v>
      </c>
      <c r="BC96" s="554">
        <v>12</v>
      </c>
      <c r="BD96" s="554">
        <v>19</v>
      </c>
      <c r="BE96" s="554">
        <v>26</v>
      </c>
      <c r="BF96" s="554">
        <v>2</v>
      </c>
      <c r="BG96" s="554">
        <v>9</v>
      </c>
      <c r="BH96" s="554">
        <v>16</v>
      </c>
      <c r="BI96" s="554">
        <v>23</v>
      </c>
      <c r="BJ96" s="554">
        <v>30</v>
      </c>
      <c r="BK96" s="554">
        <v>6</v>
      </c>
      <c r="BL96" s="554">
        <v>13</v>
      </c>
      <c r="BM96" s="554">
        <v>20</v>
      </c>
      <c r="BN96" s="554">
        <v>27</v>
      </c>
      <c r="BO96" s="554">
        <v>4</v>
      </c>
      <c r="BP96" s="554">
        <v>11</v>
      </c>
      <c r="BQ96" s="554">
        <v>18</v>
      </c>
      <c r="BR96" s="554"/>
      <c r="BS96" s="554">
        <v>25</v>
      </c>
      <c r="BT96" s="554">
        <v>1</v>
      </c>
      <c r="BU96" s="554">
        <v>8</v>
      </c>
      <c r="BV96" s="554">
        <v>15</v>
      </c>
      <c r="BW96" s="554">
        <v>29</v>
      </c>
      <c r="BX96" s="554">
        <v>6</v>
      </c>
      <c r="BY96" s="554">
        <v>13</v>
      </c>
      <c r="BZ96" s="554">
        <v>20</v>
      </c>
      <c r="CA96" s="554">
        <v>27</v>
      </c>
      <c r="CB96" s="24" t="s">
        <v>1583</v>
      </c>
      <c r="CC96" s="25"/>
      <c r="CD96" s="24" t="s">
        <v>1584</v>
      </c>
      <c r="CE96" s="279"/>
      <c r="CF96" s="26" t="s">
        <v>1721</v>
      </c>
    </row>
    <row r="97" spans="1:88" s="442" customFormat="1" ht="21" customHeight="1">
      <c r="A97" s="311"/>
      <c r="B97" s="311"/>
      <c r="C97" s="27" t="s">
        <v>92</v>
      </c>
      <c r="D97" s="28" t="s">
        <v>1608</v>
      </c>
      <c r="E97" s="46">
        <v>39253</v>
      </c>
      <c r="F97" s="46">
        <v>39272</v>
      </c>
      <c r="G97" s="528" t="s">
        <v>357</v>
      </c>
      <c r="H97" s="528"/>
      <c r="I97" s="31">
        <v>0</v>
      </c>
      <c r="J97" s="31">
        <v>0</v>
      </c>
      <c r="K97" s="31">
        <v>0</v>
      </c>
      <c r="L97" s="31">
        <v>0</v>
      </c>
      <c r="M97" s="31">
        <v>0</v>
      </c>
      <c r="N97" s="31">
        <v>0</v>
      </c>
      <c r="O97" s="31">
        <v>0</v>
      </c>
      <c r="P97" s="31">
        <v>0</v>
      </c>
      <c r="Q97" s="31">
        <v>0</v>
      </c>
      <c r="R97" s="31">
        <v>0</v>
      </c>
      <c r="S97" s="31">
        <v>0</v>
      </c>
      <c r="T97" s="31">
        <v>0</v>
      </c>
      <c r="U97" s="31">
        <v>0</v>
      </c>
      <c r="V97" s="31">
        <v>0</v>
      </c>
      <c r="W97" s="31">
        <v>0</v>
      </c>
      <c r="X97" s="31">
        <v>0</v>
      </c>
      <c r="Y97" s="31">
        <v>0</v>
      </c>
      <c r="Z97" s="31">
        <v>0</v>
      </c>
      <c r="AA97" s="31"/>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4"/>
      <c r="BC97" s="34"/>
      <c r="BD97" s="34"/>
      <c r="BE97" s="34"/>
      <c r="BF97" s="35"/>
      <c r="BG97" s="35"/>
      <c r="BH97" s="35"/>
      <c r="BI97" s="35"/>
      <c r="BJ97" s="35"/>
      <c r="BK97" s="35"/>
      <c r="BL97" s="35"/>
      <c r="BM97" s="35"/>
      <c r="BN97" s="35"/>
      <c r="BO97" s="35"/>
      <c r="BP97" s="35"/>
      <c r="BQ97" s="35"/>
      <c r="BR97" s="35"/>
      <c r="BS97" s="35"/>
      <c r="BT97" s="35"/>
      <c r="BU97" s="35"/>
      <c r="BV97" s="35"/>
      <c r="BW97" s="35"/>
      <c r="BX97" s="35"/>
      <c r="BY97" s="35"/>
      <c r="BZ97" s="35"/>
      <c r="CA97" s="35"/>
      <c r="CB97" s="296">
        <f t="shared" ref="CB97:CB114" si="21">COUNT(AB97:BA97)</f>
        <v>0</v>
      </c>
      <c r="CC97" s="40"/>
      <c r="CD97" s="296">
        <f t="shared" ref="CD97:CD114" si="22">COUNT(BB97:CA97)</f>
        <v>0</v>
      </c>
      <c r="CE97" s="40"/>
      <c r="CF97" s="296">
        <f t="shared" ref="CF97:CF114" si="23">SUM(CB97,CD97)</f>
        <v>0</v>
      </c>
      <c r="CI97" s="40"/>
      <c r="CJ97" s="40"/>
    </row>
    <row r="98" spans="1:88" s="442" customFormat="1" ht="19.899999999999999" customHeight="1">
      <c r="A98" s="51"/>
      <c r="B98" s="51"/>
      <c r="C98" s="27" t="s">
        <v>97</v>
      </c>
      <c r="D98" s="28" t="s">
        <v>82</v>
      </c>
      <c r="E98" s="29">
        <v>40896</v>
      </c>
      <c r="F98" s="46">
        <v>36482</v>
      </c>
      <c r="G98" s="528" t="s">
        <v>357</v>
      </c>
      <c r="H98" s="528"/>
      <c r="I98" s="31">
        <v>0</v>
      </c>
      <c r="J98" s="31">
        <v>0</v>
      </c>
      <c r="K98" s="31">
        <v>0</v>
      </c>
      <c r="L98" s="31">
        <v>0</v>
      </c>
      <c r="M98" s="31">
        <v>0</v>
      </c>
      <c r="N98" s="31">
        <v>0</v>
      </c>
      <c r="O98" s="31">
        <v>0</v>
      </c>
      <c r="P98" s="31">
        <v>0</v>
      </c>
      <c r="Q98" s="31">
        <v>0</v>
      </c>
      <c r="R98" s="31">
        <v>0</v>
      </c>
      <c r="S98" s="31">
        <v>0</v>
      </c>
      <c r="T98" s="31">
        <v>0</v>
      </c>
      <c r="U98" s="31">
        <v>0</v>
      </c>
      <c r="V98" s="31">
        <v>0</v>
      </c>
      <c r="W98" s="31">
        <v>0</v>
      </c>
      <c r="X98" s="31">
        <v>0</v>
      </c>
      <c r="Y98" s="31">
        <v>0</v>
      </c>
      <c r="Z98" s="31">
        <v>0</v>
      </c>
      <c r="AA98" s="31"/>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4"/>
      <c r="BC98" s="34"/>
      <c r="BD98" s="34"/>
      <c r="BE98" s="34"/>
      <c r="BF98" s="35"/>
      <c r="BG98" s="35"/>
      <c r="BH98" s="35"/>
      <c r="BI98" s="35"/>
      <c r="BJ98" s="35"/>
      <c r="BK98" s="35"/>
      <c r="BL98" s="35"/>
      <c r="BM98" s="35"/>
      <c r="BN98" s="35"/>
      <c r="BO98" s="35"/>
      <c r="BP98" s="35"/>
      <c r="BQ98" s="35"/>
      <c r="BR98" s="35"/>
      <c r="BS98" s="35"/>
      <c r="BT98" s="35"/>
      <c r="BU98" s="35"/>
      <c r="BV98" s="35"/>
      <c r="BW98" s="35"/>
      <c r="BX98" s="35"/>
      <c r="BY98" s="35"/>
      <c r="BZ98" s="35"/>
      <c r="CA98" s="35"/>
      <c r="CB98" s="296">
        <f t="shared" si="21"/>
        <v>0</v>
      </c>
      <c r="CC98" s="40"/>
      <c r="CD98" s="296">
        <f t="shared" si="22"/>
        <v>0</v>
      </c>
      <c r="CE98" s="40"/>
      <c r="CF98" s="296">
        <f t="shared" si="23"/>
        <v>0</v>
      </c>
    </row>
    <row r="99" spans="1:88" s="442" customFormat="1" ht="19.899999999999999" customHeight="1">
      <c r="A99" s="27"/>
      <c r="B99" s="27"/>
      <c r="C99" s="27" t="s">
        <v>99</v>
      </c>
      <c r="D99" s="28" t="s">
        <v>68</v>
      </c>
      <c r="E99" s="29">
        <v>40896</v>
      </c>
      <c r="F99" s="46">
        <v>32571</v>
      </c>
      <c r="G99" s="528" t="s">
        <v>357</v>
      </c>
      <c r="H99" s="528"/>
      <c r="I99" s="31">
        <v>0</v>
      </c>
      <c r="J99" s="31">
        <v>0</v>
      </c>
      <c r="K99" s="31">
        <v>0</v>
      </c>
      <c r="L99" s="31">
        <v>0</v>
      </c>
      <c r="M99" s="31">
        <v>0</v>
      </c>
      <c r="N99" s="31">
        <v>0</v>
      </c>
      <c r="O99" s="31">
        <v>0</v>
      </c>
      <c r="P99" s="31">
        <v>0</v>
      </c>
      <c r="Q99" s="31">
        <v>0</v>
      </c>
      <c r="R99" s="31">
        <v>0</v>
      </c>
      <c r="S99" s="31">
        <v>0</v>
      </c>
      <c r="T99" s="31">
        <v>0</v>
      </c>
      <c r="U99" s="31">
        <v>0</v>
      </c>
      <c r="V99" s="31">
        <v>0</v>
      </c>
      <c r="W99" s="31">
        <v>0</v>
      </c>
      <c r="X99" s="31">
        <v>0</v>
      </c>
      <c r="Y99" s="31">
        <v>0</v>
      </c>
      <c r="Z99" s="31">
        <v>0</v>
      </c>
      <c r="AA99" s="31"/>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4"/>
      <c r="BC99" s="34"/>
      <c r="BD99" s="34"/>
      <c r="BE99" s="34"/>
      <c r="BF99" s="35"/>
      <c r="BG99" s="35"/>
      <c r="BH99" s="35"/>
      <c r="BI99" s="35"/>
      <c r="BJ99" s="35"/>
      <c r="BK99" s="35"/>
      <c r="BL99" s="35"/>
      <c r="BM99" s="35"/>
      <c r="BN99" s="35"/>
      <c r="BO99" s="35"/>
      <c r="BP99" s="35"/>
      <c r="BQ99" s="35"/>
      <c r="BR99" s="35"/>
      <c r="BS99" s="35"/>
      <c r="BT99" s="35"/>
      <c r="BU99" s="35"/>
      <c r="BV99" s="35"/>
      <c r="BW99" s="35"/>
      <c r="BX99" s="35"/>
      <c r="BY99" s="35"/>
      <c r="BZ99" s="35"/>
      <c r="CA99" s="35"/>
      <c r="CB99" s="296">
        <f t="shared" si="21"/>
        <v>0</v>
      </c>
      <c r="CC99" s="40"/>
      <c r="CD99" s="296">
        <f t="shared" si="22"/>
        <v>0</v>
      </c>
      <c r="CE99" s="40"/>
      <c r="CF99" s="296">
        <f t="shared" si="23"/>
        <v>0</v>
      </c>
      <c r="CI99" s="40"/>
      <c r="CJ99" s="40"/>
    </row>
    <row r="100" spans="1:88" s="442" customFormat="1" ht="19.899999999999999" customHeight="1">
      <c r="A100" s="27"/>
      <c r="B100" s="27"/>
      <c r="C100" s="27" t="s">
        <v>47</v>
      </c>
      <c r="D100" s="28" t="s">
        <v>36</v>
      </c>
      <c r="E100" s="560">
        <v>21052</v>
      </c>
      <c r="F100" s="46">
        <v>31166</v>
      </c>
      <c r="G100" s="446" t="s">
        <v>357</v>
      </c>
      <c r="H100" s="446"/>
      <c r="I100" s="31">
        <v>0</v>
      </c>
      <c r="J100" s="31">
        <v>0</v>
      </c>
      <c r="K100" s="31">
        <v>0</v>
      </c>
      <c r="L100" s="31">
        <v>0</v>
      </c>
      <c r="M100" s="31">
        <v>0</v>
      </c>
      <c r="N100" s="31">
        <v>0</v>
      </c>
      <c r="O100" s="31">
        <v>0</v>
      </c>
      <c r="P100" s="31">
        <v>0</v>
      </c>
      <c r="Q100" s="31">
        <v>0</v>
      </c>
      <c r="R100" s="31">
        <v>0</v>
      </c>
      <c r="S100" s="31">
        <v>0</v>
      </c>
      <c r="T100" s="31">
        <v>0</v>
      </c>
      <c r="U100" s="31">
        <v>0</v>
      </c>
      <c r="V100" s="31">
        <v>0</v>
      </c>
      <c r="W100" s="31">
        <v>0</v>
      </c>
      <c r="X100" s="31">
        <v>0</v>
      </c>
      <c r="Y100" s="31">
        <v>0</v>
      </c>
      <c r="Z100" s="31">
        <v>0</v>
      </c>
      <c r="AA100" s="31"/>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4"/>
      <c r="BC100" s="34"/>
      <c r="BD100" s="34"/>
      <c r="BE100" s="34"/>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296">
        <f t="shared" si="21"/>
        <v>0</v>
      </c>
      <c r="CC100" s="40"/>
      <c r="CD100" s="296">
        <f t="shared" si="22"/>
        <v>0</v>
      </c>
      <c r="CE100" s="40"/>
      <c r="CF100" s="296">
        <f t="shared" si="23"/>
        <v>0</v>
      </c>
    </row>
    <row r="101" spans="1:88" s="442" customFormat="1" ht="19.899999999999999" customHeight="1">
      <c r="A101" s="311"/>
      <c r="B101" s="311"/>
      <c r="C101" s="27" t="s">
        <v>53</v>
      </c>
      <c r="D101" s="28" t="s">
        <v>253</v>
      </c>
      <c r="E101" s="46">
        <v>33563</v>
      </c>
      <c r="F101" s="46">
        <v>21530</v>
      </c>
      <c r="G101" s="528" t="s">
        <v>357</v>
      </c>
      <c r="H101" s="528"/>
      <c r="I101" s="31">
        <v>0</v>
      </c>
      <c r="J101" s="27">
        <v>0</v>
      </c>
      <c r="K101" s="31">
        <v>0</v>
      </c>
      <c r="L101" s="27">
        <v>0</v>
      </c>
      <c r="M101" s="31">
        <v>0</v>
      </c>
      <c r="N101" s="31">
        <v>0</v>
      </c>
      <c r="O101" s="31">
        <v>0</v>
      </c>
      <c r="P101" s="27">
        <v>0</v>
      </c>
      <c r="Q101" s="31">
        <v>0</v>
      </c>
      <c r="R101" s="31">
        <v>0</v>
      </c>
      <c r="S101" s="31">
        <v>0</v>
      </c>
      <c r="T101" s="31">
        <v>0</v>
      </c>
      <c r="U101" s="31">
        <v>0</v>
      </c>
      <c r="V101" s="31">
        <v>0</v>
      </c>
      <c r="W101" s="31">
        <v>0</v>
      </c>
      <c r="X101" s="31">
        <v>0</v>
      </c>
      <c r="Y101" s="31">
        <v>0</v>
      </c>
      <c r="Z101" s="31">
        <v>0</v>
      </c>
      <c r="AA101" s="31"/>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4"/>
      <c r="BC101" s="34"/>
      <c r="BD101" s="34"/>
      <c r="BE101" s="34"/>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296">
        <f t="shared" si="21"/>
        <v>0</v>
      </c>
      <c r="CC101" s="40"/>
      <c r="CD101" s="296">
        <f t="shared" si="22"/>
        <v>0</v>
      </c>
      <c r="CE101" s="40"/>
      <c r="CF101" s="296">
        <f t="shared" si="23"/>
        <v>0</v>
      </c>
    </row>
    <row r="102" spans="1:88" s="442" customFormat="1" ht="19.899999999999999" customHeight="1">
      <c r="A102" s="51"/>
      <c r="B102" s="51"/>
      <c r="C102" s="27" t="s">
        <v>96</v>
      </c>
      <c r="D102" s="28" t="s">
        <v>141</v>
      </c>
      <c r="E102" s="46">
        <v>40808</v>
      </c>
      <c r="F102" s="46">
        <v>40819</v>
      </c>
      <c r="G102" s="528" t="s">
        <v>357</v>
      </c>
      <c r="H102" s="528"/>
      <c r="I102" s="31">
        <v>0</v>
      </c>
      <c r="J102" s="31">
        <v>0</v>
      </c>
      <c r="K102" s="31">
        <v>0</v>
      </c>
      <c r="L102" s="31">
        <v>0</v>
      </c>
      <c r="M102" s="31">
        <v>0</v>
      </c>
      <c r="N102" s="31">
        <v>0</v>
      </c>
      <c r="O102" s="31">
        <v>0</v>
      </c>
      <c r="P102" s="31">
        <v>0</v>
      </c>
      <c r="Q102" s="31">
        <v>0</v>
      </c>
      <c r="R102" s="31">
        <v>0</v>
      </c>
      <c r="S102" s="31">
        <v>0</v>
      </c>
      <c r="T102" s="31">
        <v>0</v>
      </c>
      <c r="U102" s="31">
        <v>0</v>
      </c>
      <c r="V102" s="31">
        <v>0</v>
      </c>
      <c r="W102" s="31">
        <v>0</v>
      </c>
      <c r="X102" s="31">
        <v>0</v>
      </c>
      <c r="Y102" s="31">
        <v>0</v>
      </c>
      <c r="Z102" s="31">
        <v>0</v>
      </c>
      <c r="AA102" s="31"/>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4"/>
      <c r="BC102" s="34"/>
      <c r="BD102" s="34"/>
      <c r="BE102" s="34"/>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296">
        <f t="shared" si="21"/>
        <v>0</v>
      </c>
      <c r="CC102" s="40"/>
      <c r="CD102" s="296">
        <f t="shared" si="22"/>
        <v>0</v>
      </c>
      <c r="CE102" s="40"/>
      <c r="CF102" s="296">
        <f t="shared" si="23"/>
        <v>0</v>
      </c>
    </row>
    <row r="103" spans="1:88" s="442" customFormat="1" ht="19.899999999999999" customHeight="1">
      <c r="A103" s="311"/>
      <c r="B103" s="311"/>
      <c r="C103" s="27" t="s">
        <v>121</v>
      </c>
      <c r="D103" s="28" t="s">
        <v>1569</v>
      </c>
      <c r="E103" s="41">
        <v>42384</v>
      </c>
      <c r="F103" s="46">
        <v>42429</v>
      </c>
      <c r="G103" s="528" t="s">
        <v>357</v>
      </c>
      <c r="H103" s="528"/>
      <c r="I103" s="31">
        <v>0</v>
      </c>
      <c r="J103" s="31">
        <v>0</v>
      </c>
      <c r="K103" s="31">
        <v>0</v>
      </c>
      <c r="L103" s="31">
        <v>0</v>
      </c>
      <c r="M103" s="31">
        <v>0</v>
      </c>
      <c r="N103" s="31">
        <v>0</v>
      </c>
      <c r="O103" s="31">
        <v>0</v>
      </c>
      <c r="P103" s="27">
        <v>0</v>
      </c>
      <c r="Q103" s="31">
        <v>0</v>
      </c>
      <c r="R103" s="31">
        <v>0</v>
      </c>
      <c r="S103" s="31">
        <v>0</v>
      </c>
      <c r="T103" s="31">
        <v>0</v>
      </c>
      <c r="U103" s="31">
        <v>0</v>
      </c>
      <c r="V103" s="31">
        <v>0</v>
      </c>
      <c r="W103" s="31">
        <v>0</v>
      </c>
      <c r="X103" s="31">
        <v>0</v>
      </c>
      <c r="Y103" s="31">
        <v>0</v>
      </c>
      <c r="Z103" s="31">
        <v>0</v>
      </c>
      <c r="AA103" s="31"/>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4"/>
      <c r="BC103" s="34"/>
      <c r="BD103" s="34"/>
      <c r="BE103" s="34"/>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296">
        <f t="shared" si="21"/>
        <v>0</v>
      </c>
      <c r="CC103" s="40"/>
      <c r="CD103" s="296">
        <f t="shared" si="22"/>
        <v>0</v>
      </c>
      <c r="CE103" s="40"/>
      <c r="CF103" s="296">
        <f t="shared" si="23"/>
        <v>0</v>
      </c>
      <c r="CI103" s="40"/>
      <c r="CJ103" s="40"/>
    </row>
    <row r="104" spans="1:88" s="442" customFormat="1" ht="19.899999999999999" customHeight="1">
      <c r="A104" s="311"/>
      <c r="B104" s="311"/>
      <c r="C104" s="27" t="s">
        <v>71</v>
      </c>
      <c r="D104" s="28" t="s">
        <v>275</v>
      </c>
      <c r="E104" s="41">
        <v>36746</v>
      </c>
      <c r="F104" s="46">
        <v>36830</v>
      </c>
      <c r="G104" s="528" t="s">
        <v>357</v>
      </c>
      <c r="H104" s="528"/>
      <c r="I104" s="31">
        <v>0</v>
      </c>
      <c r="J104" s="31">
        <v>0</v>
      </c>
      <c r="K104" s="31">
        <v>0</v>
      </c>
      <c r="L104" s="31">
        <v>0</v>
      </c>
      <c r="M104" s="31">
        <v>0</v>
      </c>
      <c r="N104" s="31">
        <v>0</v>
      </c>
      <c r="O104" s="31">
        <v>0</v>
      </c>
      <c r="P104" s="31">
        <v>0</v>
      </c>
      <c r="Q104" s="31">
        <v>0</v>
      </c>
      <c r="R104" s="31">
        <v>0</v>
      </c>
      <c r="S104" s="31">
        <v>0</v>
      </c>
      <c r="T104" s="31">
        <v>0</v>
      </c>
      <c r="U104" s="31">
        <v>0</v>
      </c>
      <c r="V104" s="31">
        <v>0</v>
      </c>
      <c r="W104" s="31">
        <v>0</v>
      </c>
      <c r="X104" s="31">
        <v>0</v>
      </c>
      <c r="Y104" s="31">
        <v>0</v>
      </c>
      <c r="Z104" s="31">
        <v>0</v>
      </c>
      <c r="AA104" s="31"/>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4"/>
      <c r="BC104" s="34"/>
      <c r="BD104" s="34"/>
      <c r="BE104" s="34"/>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296">
        <f t="shared" si="21"/>
        <v>0</v>
      </c>
      <c r="CC104" s="40"/>
      <c r="CD104" s="296">
        <f t="shared" si="22"/>
        <v>0</v>
      </c>
      <c r="CE104" s="40"/>
      <c r="CF104" s="296">
        <f t="shared" si="23"/>
        <v>0</v>
      </c>
    </row>
    <row r="105" spans="1:88" s="442" customFormat="1" ht="19.899999999999999" customHeight="1">
      <c r="A105" s="311"/>
      <c r="B105" s="311"/>
      <c r="C105" s="27" t="s">
        <v>83</v>
      </c>
      <c r="D105" s="28" t="s">
        <v>1634</v>
      </c>
      <c r="E105" s="46">
        <v>38679</v>
      </c>
      <c r="F105" s="46">
        <v>38731</v>
      </c>
      <c r="G105" s="528" t="s">
        <v>357</v>
      </c>
      <c r="H105" s="528"/>
      <c r="I105" s="31">
        <v>0</v>
      </c>
      <c r="J105" s="31">
        <v>0</v>
      </c>
      <c r="K105" s="31">
        <v>0</v>
      </c>
      <c r="L105" s="31">
        <v>0</v>
      </c>
      <c r="M105" s="31">
        <v>0</v>
      </c>
      <c r="N105" s="31">
        <v>0</v>
      </c>
      <c r="O105" s="31">
        <v>0</v>
      </c>
      <c r="P105" s="31">
        <v>0</v>
      </c>
      <c r="Q105" s="31">
        <v>0</v>
      </c>
      <c r="R105" s="31">
        <v>0</v>
      </c>
      <c r="S105" s="31">
        <v>0</v>
      </c>
      <c r="T105" s="31">
        <v>0</v>
      </c>
      <c r="U105" s="31">
        <v>0</v>
      </c>
      <c r="V105" s="31">
        <v>0</v>
      </c>
      <c r="W105" s="31">
        <v>0</v>
      </c>
      <c r="X105" s="31">
        <v>0</v>
      </c>
      <c r="Y105" s="31">
        <v>0</v>
      </c>
      <c r="Z105" s="31">
        <v>0</v>
      </c>
      <c r="AA105" s="31"/>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4"/>
      <c r="BC105" s="34"/>
      <c r="BD105" s="34"/>
      <c r="BE105" s="34"/>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296">
        <f t="shared" si="21"/>
        <v>0</v>
      </c>
      <c r="CC105" s="40"/>
      <c r="CD105" s="296">
        <f t="shared" si="22"/>
        <v>0</v>
      </c>
      <c r="CE105" s="40"/>
      <c r="CF105" s="296">
        <f t="shared" si="23"/>
        <v>0</v>
      </c>
    </row>
    <row r="106" spans="1:88" s="442" customFormat="1" ht="19.899999999999999" customHeight="1">
      <c r="A106" s="51"/>
      <c r="B106" s="51"/>
      <c r="C106" s="27" t="s">
        <v>144</v>
      </c>
      <c r="D106" s="28" t="s">
        <v>2039</v>
      </c>
      <c r="E106" s="46">
        <v>44237</v>
      </c>
      <c r="F106" s="46">
        <v>36516</v>
      </c>
      <c r="G106" s="528" t="s">
        <v>357</v>
      </c>
      <c r="H106" s="528"/>
      <c r="I106" s="31">
        <v>0</v>
      </c>
      <c r="J106" s="31">
        <v>0</v>
      </c>
      <c r="K106" s="31">
        <v>0</v>
      </c>
      <c r="L106" s="31">
        <v>0</v>
      </c>
      <c r="M106" s="31">
        <v>0</v>
      </c>
      <c r="N106" s="31">
        <v>0</v>
      </c>
      <c r="O106" s="31">
        <v>0</v>
      </c>
      <c r="P106" s="27">
        <v>0</v>
      </c>
      <c r="Q106" s="31">
        <v>0</v>
      </c>
      <c r="R106" s="31">
        <v>0</v>
      </c>
      <c r="S106" s="31">
        <v>0</v>
      </c>
      <c r="T106" s="31">
        <v>0</v>
      </c>
      <c r="U106" s="31">
        <v>0</v>
      </c>
      <c r="V106" s="31">
        <v>0</v>
      </c>
      <c r="W106" s="31">
        <v>0</v>
      </c>
      <c r="X106" s="31">
        <v>0</v>
      </c>
      <c r="Y106" s="31">
        <v>0</v>
      </c>
      <c r="Z106" s="31">
        <v>0</v>
      </c>
      <c r="AA106" s="31"/>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4"/>
      <c r="BC106" s="34"/>
      <c r="BD106" s="34"/>
      <c r="BE106" s="34"/>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296">
        <f t="shared" si="21"/>
        <v>0</v>
      </c>
      <c r="CC106" s="40"/>
      <c r="CD106" s="296">
        <f t="shared" si="22"/>
        <v>0</v>
      </c>
      <c r="CE106" s="40"/>
      <c r="CF106" s="296">
        <f t="shared" si="23"/>
        <v>0</v>
      </c>
      <c r="CG106" s="40"/>
      <c r="CH106" s="40"/>
      <c r="CI106" s="40"/>
      <c r="CJ106" s="40"/>
    </row>
    <row r="107" spans="1:88" s="442" customFormat="1" ht="19.899999999999999" customHeight="1">
      <c r="A107" s="51"/>
      <c r="B107" s="51"/>
      <c r="C107" s="27" t="s">
        <v>88</v>
      </c>
      <c r="D107" s="28" t="s">
        <v>118</v>
      </c>
      <c r="E107" s="46">
        <v>38825</v>
      </c>
      <c r="F107" s="46">
        <v>13674</v>
      </c>
      <c r="G107" s="528" t="s">
        <v>357</v>
      </c>
      <c r="H107" s="528"/>
      <c r="I107" s="31">
        <v>0</v>
      </c>
      <c r="J107" s="31">
        <v>0</v>
      </c>
      <c r="K107" s="31">
        <v>0</v>
      </c>
      <c r="L107" s="31">
        <v>0</v>
      </c>
      <c r="M107" s="31">
        <v>0</v>
      </c>
      <c r="N107" s="31">
        <v>0</v>
      </c>
      <c r="O107" s="31">
        <v>0</v>
      </c>
      <c r="P107" s="31">
        <v>0</v>
      </c>
      <c r="Q107" s="31">
        <v>0</v>
      </c>
      <c r="R107" s="31">
        <v>0</v>
      </c>
      <c r="S107" s="31">
        <v>0</v>
      </c>
      <c r="T107" s="31">
        <v>0</v>
      </c>
      <c r="U107" s="31">
        <v>0</v>
      </c>
      <c r="V107" s="31">
        <v>0</v>
      </c>
      <c r="W107" s="31">
        <v>0</v>
      </c>
      <c r="X107" s="31">
        <v>0</v>
      </c>
      <c r="Y107" s="31">
        <v>0</v>
      </c>
      <c r="Z107" s="31">
        <v>0</v>
      </c>
      <c r="AA107" s="31"/>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4"/>
      <c r="BC107" s="34"/>
      <c r="BD107" s="34"/>
      <c r="BE107" s="34"/>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296">
        <f t="shared" si="21"/>
        <v>0</v>
      </c>
      <c r="CC107" s="40"/>
      <c r="CD107" s="296">
        <f t="shared" si="22"/>
        <v>0</v>
      </c>
      <c r="CE107" s="40"/>
      <c r="CF107" s="296">
        <f t="shared" si="23"/>
        <v>0</v>
      </c>
    </row>
    <row r="108" spans="1:88" s="442" customFormat="1" ht="19.899999999999999" customHeight="1">
      <c r="A108" s="311"/>
      <c r="B108" s="311"/>
      <c r="C108" s="27" t="s">
        <v>75</v>
      </c>
      <c r="D108" s="28" t="s">
        <v>281</v>
      </c>
      <c r="E108" s="46">
        <v>37530</v>
      </c>
      <c r="F108" s="46">
        <v>34979</v>
      </c>
      <c r="G108" s="528" t="s">
        <v>357</v>
      </c>
      <c r="H108" s="528"/>
      <c r="I108" s="31">
        <v>0</v>
      </c>
      <c r="J108" s="31">
        <v>0</v>
      </c>
      <c r="K108" s="31">
        <v>0</v>
      </c>
      <c r="L108" s="31">
        <v>0</v>
      </c>
      <c r="M108" s="31">
        <v>0</v>
      </c>
      <c r="N108" s="31">
        <v>0</v>
      </c>
      <c r="O108" s="31">
        <v>0</v>
      </c>
      <c r="P108" s="31">
        <v>0</v>
      </c>
      <c r="Q108" s="31">
        <v>0</v>
      </c>
      <c r="R108" s="31">
        <v>0</v>
      </c>
      <c r="S108" s="31">
        <v>0</v>
      </c>
      <c r="T108" s="31">
        <v>0</v>
      </c>
      <c r="U108" s="31">
        <v>0</v>
      </c>
      <c r="V108" s="31">
        <v>0</v>
      </c>
      <c r="W108" s="31">
        <v>0</v>
      </c>
      <c r="X108" s="31">
        <v>0</v>
      </c>
      <c r="Y108" s="31">
        <v>0</v>
      </c>
      <c r="Z108" s="31">
        <v>0</v>
      </c>
      <c r="AA108" s="31"/>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4"/>
      <c r="BC108" s="34"/>
      <c r="BD108" s="34"/>
      <c r="BE108" s="34"/>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296">
        <f t="shared" si="21"/>
        <v>0</v>
      </c>
      <c r="CC108" s="40"/>
      <c r="CD108" s="296">
        <f t="shared" si="22"/>
        <v>0</v>
      </c>
      <c r="CE108" s="40"/>
      <c r="CF108" s="296">
        <f t="shared" si="23"/>
        <v>0</v>
      </c>
    </row>
    <row r="109" spans="1:88" s="442" customFormat="1" ht="19.899999999999999" customHeight="1">
      <c r="A109" s="27"/>
      <c r="B109" s="27"/>
      <c r="C109" s="27" t="s">
        <v>112</v>
      </c>
      <c r="D109" s="28" t="s">
        <v>1613</v>
      </c>
      <c r="E109" s="41">
        <v>42051</v>
      </c>
      <c r="F109" s="46">
        <v>36725</v>
      </c>
      <c r="G109" s="528" t="s">
        <v>357</v>
      </c>
      <c r="H109" s="528"/>
      <c r="I109" s="31">
        <v>0</v>
      </c>
      <c r="J109" s="31">
        <v>0</v>
      </c>
      <c r="K109" s="31">
        <v>0</v>
      </c>
      <c r="L109" s="31">
        <v>0</v>
      </c>
      <c r="M109" s="31">
        <v>0</v>
      </c>
      <c r="N109" s="31">
        <v>0</v>
      </c>
      <c r="O109" s="31">
        <v>0</v>
      </c>
      <c r="P109" s="27">
        <v>0</v>
      </c>
      <c r="Q109" s="31">
        <v>0</v>
      </c>
      <c r="R109" s="31">
        <v>0</v>
      </c>
      <c r="S109" s="31">
        <v>0</v>
      </c>
      <c r="T109" s="31">
        <v>0</v>
      </c>
      <c r="U109" s="31">
        <v>0</v>
      </c>
      <c r="V109" s="31">
        <v>0</v>
      </c>
      <c r="W109" s="31">
        <v>0</v>
      </c>
      <c r="X109" s="31">
        <v>0</v>
      </c>
      <c r="Y109" s="31">
        <v>0</v>
      </c>
      <c r="Z109" s="31">
        <v>0</v>
      </c>
      <c r="AA109" s="31"/>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4"/>
      <c r="BC109" s="34"/>
      <c r="BD109" s="34"/>
      <c r="BE109" s="34"/>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296">
        <f t="shared" si="21"/>
        <v>0</v>
      </c>
      <c r="CC109" s="40"/>
      <c r="CD109" s="296">
        <f t="shared" si="22"/>
        <v>0</v>
      </c>
      <c r="CE109" s="40"/>
      <c r="CF109" s="296">
        <f t="shared" si="23"/>
        <v>0</v>
      </c>
      <c r="CG109" s="40"/>
      <c r="CH109" s="40"/>
      <c r="CI109" s="40"/>
      <c r="CJ109" s="40"/>
    </row>
    <row r="110" spans="1:88" s="442" customFormat="1" ht="19.899999999999999" customHeight="1">
      <c r="A110" s="53"/>
      <c r="B110" s="53"/>
      <c r="C110" s="27" t="s">
        <v>114</v>
      </c>
      <c r="D110" s="28" t="s">
        <v>1614</v>
      </c>
      <c r="E110" s="41">
        <v>42051</v>
      </c>
      <c r="F110" s="46">
        <v>37910</v>
      </c>
      <c r="G110" s="528" t="s">
        <v>357</v>
      </c>
      <c r="H110" s="528"/>
      <c r="I110" s="31">
        <v>0</v>
      </c>
      <c r="J110" s="31">
        <v>0</v>
      </c>
      <c r="K110" s="31">
        <v>0</v>
      </c>
      <c r="L110" s="31">
        <v>0</v>
      </c>
      <c r="M110" s="31">
        <v>0</v>
      </c>
      <c r="N110" s="31">
        <v>0</v>
      </c>
      <c r="O110" s="31">
        <v>0</v>
      </c>
      <c r="P110" s="27">
        <v>0</v>
      </c>
      <c r="Q110" s="31">
        <v>0</v>
      </c>
      <c r="R110" s="31">
        <v>0</v>
      </c>
      <c r="S110" s="31">
        <v>0</v>
      </c>
      <c r="T110" s="31">
        <v>0</v>
      </c>
      <c r="U110" s="31">
        <v>0</v>
      </c>
      <c r="V110" s="31">
        <v>0</v>
      </c>
      <c r="W110" s="31">
        <v>0</v>
      </c>
      <c r="X110" s="31">
        <v>0</v>
      </c>
      <c r="Y110" s="31">
        <v>0</v>
      </c>
      <c r="Z110" s="31">
        <v>0</v>
      </c>
      <c r="AA110" s="31"/>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4"/>
      <c r="BC110" s="34"/>
      <c r="BD110" s="34"/>
      <c r="BE110" s="34"/>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296">
        <f t="shared" si="21"/>
        <v>0</v>
      </c>
      <c r="CC110" s="40"/>
      <c r="CD110" s="296">
        <f t="shared" si="22"/>
        <v>0</v>
      </c>
      <c r="CE110" s="40"/>
      <c r="CF110" s="296">
        <f t="shared" si="23"/>
        <v>0</v>
      </c>
      <c r="CI110" s="40"/>
      <c r="CJ110" s="40"/>
    </row>
    <row r="111" spans="1:88" s="442" customFormat="1" ht="19.899999999999999" customHeight="1">
      <c r="A111" s="51"/>
      <c r="B111" s="51"/>
      <c r="C111" s="27" t="s">
        <v>81</v>
      </c>
      <c r="D111" s="28" t="s">
        <v>415</v>
      </c>
      <c r="E111" s="29">
        <v>38651</v>
      </c>
      <c r="F111" s="46">
        <v>35828</v>
      </c>
      <c r="G111" s="528" t="s">
        <v>357</v>
      </c>
      <c r="H111" s="528"/>
      <c r="I111" s="31">
        <v>0</v>
      </c>
      <c r="J111" s="31">
        <v>0</v>
      </c>
      <c r="K111" s="31">
        <v>0</v>
      </c>
      <c r="L111" s="31">
        <v>0</v>
      </c>
      <c r="M111" s="31">
        <v>0</v>
      </c>
      <c r="N111" s="31">
        <v>0</v>
      </c>
      <c r="O111" s="31">
        <v>0</v>
      </c>
      <c r="P111" s="31">
        <v>0</v>
      </c>
      <c r="Q111" s="31">
        <v>0</v>
      </c>
      <c r="R111" s="31">
        <v>0</v>
      </c>
      <c r="S111" s="31">
        <v>0</v>
      </c>
      <c r="T111" s="31">
        <v>0</v>
      </c>
      <c r="U111" s="31">
        <v>0</v>
      </c>
      <c r="V111" s="31">
        <v>0</v>
      </c>
      <c r="W111" s="31">
        <v>0</v>
      </c>
      <c r="X111" s="31">
        <v>0</v>
      </c>
      <c r="Y111" s="31">
        <v>0</v>
      </c>
      <c r="Z111" s="31">
        <v>0</v>
      </c>
      <c r="AA111" s="31"/>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5"/>
      <c r="BQ111" s="33"/>
      <c r="BR111" s="33"/>
      <c r="BS111" s="33"/>
      <c r="BT111" s="33"/>
      <c r="BU111" s="33"/>
      <c r="BV111" s="33"/>
      <c r="BW111" s="33"/>
      <c r="BX111" s="33"/>
      <c r="BY111" s="33"/>
      <c r="BZ111" s="33"/>
      <c r="CA111" s="33"/>
      <c r="CB111" s="296">
        <f t="shared" si="21"/>
        <v>0</v>
      </c>
      <c r="CC111" s="40"/>
      <c r="CD111" s="296">
        <f t="shared" si="22"/>
        <v>0</v>
      </c>
      <c r="CE111" s="40"/>
      <c r="CF111" s="296">
        <f t="shared" si="23"/>
        <v>0</v>
      </c>
    </row>
    <row r="112" spans="1:88" s="442" customFormat="1" ht="19.899999999999999" customHeight="1">
      <c r="A112" s="311"/>
      <c r="B112" s="311"/>
      <c r="C112" s="27" t="s">
        <v>104</v>
      </c>
      <c r="D112" s="28" t="s">
        <v>1891</v>
      </c>
      <c r="E112" s="46">
        <v>41551</v>
      </c>
      <c r="F112" s="46">
        <v>37930</v>
      </c>
      <c r="G112" s="528" t="s">
        <v>357</v>
      </c>
      <c r="H112" s="528"/>
      <c r="I112" s="31">
        <v>0</v>
      </c>
      <c r="J112" s="31">
        <v>0</v>
      </c>
      <c r="K112" s="31">
        <v>0</v>
      </c>
      <c r="L112" s="31">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4"/>
      <c r="BC112" s="34"/>
      <c r="BD112" s="34"/>
      <c r="BE112" s="34"/>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296">
        <f t="shared" si="21"/>
        <v>0</v>
      </c>
      <c r="CC112" s="40"/>
      <c r="CD112" s="296">
        <f t="shared" si="22"/>
        <v>0</v>
      </c>
      <c r="CE112" s="40"/>
      <c r="CF112" s="296">
        <f t="shared" si="23"/>
        <v>0</v>
      </c>
      <c r="CI112" s="40"/>
      <c r="CJ112" s="40"/>
    </row>
    <row r="113" spans="1:88" s="40" customFormat="1" ht="19.899999999999999" customHeight="1">
      <c r="A113" s="311"/>
      <c r="B113" s="311"/>
      <c r="C113" s="27" t="s">
        <v>106</v>
      </c>
      <c r="D113" s="28" t="s">
        <v>1890</v>
      </c>
      <c r="E113" s="46">
        <v>41551</v>
      </c>
      <c r="F113" s="46">
        <v>41524</v>
      </c>
      <c r="G113" s="528" t="s">
        <v>357</v>
      </c>
      <c r="H113" s="528"/>
      <c r="I113" s="31">
        <v>0</v>
      </c>
      <c r="J113" s="31">
        <v>0</v>
      </c>
      <c r="K113" s="31">
        <v>0</v>
      </c>
      <c r="L113" s="31">
        <v>0</v>
      </c>
      <c r="M113" s="31">
        <v>0</v>
      </c>
      <c r="N113" s="31">
        <v>0</v>
      </c>
      <c r="O113" s="31">
        <v>0</v>
      </c>
      <c r="P113" s="27">
        <v>0</v>
      </c>
      <c r="Q113" s="31">
        <v>0</v>
      </c>
      <c r="R113" s="31">
        <v>0</v>
      </c>
      <c r="S113" s="31">
        <v>0</v>
      </c>
      <c r="T113" s="31">
        <v>0</v>
      </c>
      <c r="U113" s="31">
        <v>0</v>
      </c>
      <c r="V113" s="31">
        <v>0</v>
      </c>
      <c r="W113" s="31">
        <v>0</v>
      </c>
      <c r="X113" s="31">
        <v>0</v>
      </c>
      <c r="Y113" s="31">
        <v>0</v>
      </c>
      <c r="Z113" s="31">
        <v>0</v>
      </c>
      <c r="AA113" s="31"/>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4"/>
      <c r="BC113" s="34"/>
      <c r="BD113" s="34"/>
      <c r="BE113" s="34"/>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296">
        <f t="shared" si="21"/>
        <v>0</v>
      </c>
      <c r="CD113" s="296">
        <f t="shared" si="22"/>
        <v>0</v>
      </c>
      <c r="CF113" s="296">
        <f t="shared" si="23"/>
        <v>0</v>
      </c>
      <c r="CG113" s="442"/>
      <c r="CH113" s="442"/>
    </row>
    <row r="114" spans="1:88" s="40" customFormat="1" ht="19.899999999999999" customHeight="1">
      <c r="A114" s="311"/>
      <c r="B114" s="311"/>
      <c r="C114" s="27" t="s">
        <v>51</v>
      </c>
      <c r="D114" s="28" t="s">
        <v>1595</v>
      </c>
      <c r="E114" s="46">
        <v>32249</v>
      </c>
      <c r="F114" s="46">
        <v>19758</v>
      </c>
      <c r="G114" s="528" t="s">
        <v>357</v>
      </c>
      <c r="H114" s="528"/>
      <c r="I114" s="31">
        <v>0</v>
      </c>
      <c r="J114" s="31">
        <v>0</v>
      </c>
      <c r="K114" s="31">
        <v>0</v>
      </c>
      <c r="L114" s="31">
        <v>0</v>
      </c>
      <c r="M114" s="31">
        <v>0</v>
      </c>
      <c r="N114" s="31">
        <v>0</v>
      </c>
      <c r="O114" s="31">
        <v>0</v>
      </c>
      <c r="P114" s="31">
        <v>0</v>
      </c>
      <c r="Q114" s="31">
        <v>0</v>
      </c>
      <c r="R114" s="31">
        <v>0</v>
      </c>
      <c r="S114" s="31">
        <v>0</v>
      </c>
      <c r="T114" s="31">
        <v>0</v>
      </c>
      <c r="U114" s="31">
        <v>0</v>
      </c>
      <c r="V114" s="31">
        <v>0</v>
      </c>
      <c r="W114" s="31">
        <v>0</v>
      </c>
      <c r="X114" s="31">
        <v>0</v>
      </c>
      <c r="Y114" s="31">
        <v>0</v>
      </c>
      <c r="Z114" s="31">
        <v>0</v>
      </c>
      <c r="AA114" s="31"/>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4"/>
      <c r="BC114" s="34"/>
      <c r="BD114" s="34"/>
      <c r="BE114" s="34"/>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296">
        <f t="shared" si="21"/>
        <v>0</v>
      </c>
      <c r="CD114" s="296">
        <f t="shared" si="22"/>
        <v>0</v>
      </c>
      <c r="CF114" s="296">
        <f t="shared" si="23"/>
        <v>0</v>
      </c>
      <c r="CG114" s="442"/>
      <c r="CH114" s="442"/>
      <c r="CI114" s="442"/>
      <c r="CJ114" s="442"/>
    </row>
    <row r="115" spans="1:88" s="378" customFormat="1" ht="15">
      <c r="E115" s="377"/>
      <c r="F115" s="380"/>
      <c r="G115" s="380"/>
      <c r="H115" s="380"/>
      <c r="I115" s="381"/>
      <c r="J115" s="381"/>
      <c r="K115" s="381"/>
      <c r="L115" s="381"/>
      <c r="M115" s="381"/>
      <c r="N115" s="381"/>
      <c r="O115" s="381"/>
      <c r="P115" s="381"/>
      <c r="Q115" s="381"/>
      <c r="R115" s="381"/>
      <c r="S115" s="381"/>
      <c r="T115" s="381"/>
      <c r="U115" s="381"/>
      <c r="V115" s="381"/>
      <c r="W115" s="381"/>
      <c r="X115" s="381"/>
      <c r="Y115" s="381"/>
      <c r="Z115" s="381"/>
      <c r="AA115" s="381"/>
      <c r="AB115" s="180"/>
      <c r="AX115" s="382"/>
      <c r="AZ115" s="379"/>
      <c r="BA115" s="379"/>
      <c r="BB115" s="379"/>
    </row>
    <row r="116" spans="1:88" s="86" customFormat="1" ht="54" customHeight="1">
      <c r="C116" s="460"/>
      <c r="D116" s="86" t="s">
        <v>1973</v>
      </c>
      <c r="E116" s="461"/>
      <c r="F116" s="462"/>
      <c r="G116" s="473"/>
      <c r="H116" s="473"/>
      <c r="CC116" s="463"/>
      <c r="CD116" s="463"/>
      <c r="CE116" s="463"/>
    </row>
    <row r="117" spans="1:88" s="378" customFormat="1" ht="15">
      <c r="E117" s="377"/>
      <c r="F117" s="380"/>
      <c r="G117" s="380"/>
      <c r="H117" s="380"/>
      <c r="I117" s="381"/>
      <c r="J117" s="381"/>
      <c r="K117" s="381"/>
      <c r="L117" s="381"/>
      <c r="M117" s="381"/>
      <c r="N117" s="381"/>
      <c r="O117" s="381"/>
      <c r="P117" s="381"/>
      <c r="Q117" s="381"/>
      <c r="R117" s="381"/>
      <c r="S117" s="381"/>
      <c r="T117" s="381"/>
      <c r="U117" s="381"/>
      <c r="V117" s="381"/>
      <c r="W117" s="381"/>
      <c r="X117" s="381"/>
      <c r="Y117" s="381"/>
      <c r="Z117" s="381"/>
      <c r="AA117" s="381"/>
      <c r="AB117" s="180"/>
      <c r="AX117" s="382"/>
      <c r="AZ117" s="379"/>
      <c r="BA117" s="379"/>
      <c r="BB117" s="379"/>
    </row>
    <row r="118" spans="1:88" s="308" customFormat="1" ht="34.5" customHeight="1">
      <c r="A118" s="554" t="s">
        <v>12</v>
      </c>
      <c r="B118" s="554" t="s">
        <v>1800</v>
      </c>
      <c r="C118" s="586" t="s">
        <v>13</v>
      </c>
      <c r="D118" s="587" t="s">
        <v>14</v>
      </c>
      <c r="E118" s="472" t="s">
        <v>15</v>
      </c>
      <c r="F118" s="472" t="s">
        <v>16</v>
      </c>
      <c r="G118" s="472" t="s">
        <v>445</v>
      </c>
      <c r="H118" s="472"/>
      <c r="I118" s="760" t="s">
        <v>17</v>
      </c>
      <c r="J118" s="760" t="s">
        <v>18</v>
      </c>
      <c r="K118" s="760" t="s">
        <v>19</v>
      </c>
      <c r="L118" s="760" t="s">
        <v>19</v>
      </c>
      <c r="M118" s="760" t="s">
        <v>21</v>
      </c>
      <c r="N118" s="764" t="s">
        <v>22</v>
      </c>
      <c r="O118" s="554" t="s">
        <v>23</v>
      </c>
      <c r="P118" s="554" t="s">
        <v>24</v>
      </c>
      <c r="Q118" s="554" t="s">
        <v>25</v>
      </c>
      <c r="R118" s="554" t="s">
        <v>1558</v>
      </c>
      <c r="S118" s="554" t="s">
        <v>1556</v>
      </c>
      <c r="T118" s="761" t="s">
        <v>1568</v>
      </c>
      <c r="U118" s="761" t="s">
        <v>1654</v>
      </c>
      <c r="V118" s="761" t="s">
        <v>1970</v>
      </c>
      <c r="W118" s="761" t="s">
        <v>1971</v>
      </c>
      <c r="X118" s="761" t="s">
        <v>1721</v>
      </c>
      <c r="Y118" s="761"/>
      <c r="Z118" s="761" t="s">
        <v>1583</v>
      </c>
      <c r="AA118" s="761"/>
      <c r="AB118" s="554">
        <v>6</v>
      </c>
      <c r="AC118" s="554">
        <v>13</v>
      </c>
      <c r="AD118" s="554">
        <v>20</v>
      </c>
      <c r="AE118" s="554"/>
      <c r="AF118" s="554">
        <v>27</v>
      </c>
      <c r="AG118" s="554">
        <v>3</v>
      </c>
      <c r="AH118" s="554">
        <v>10</v>
      </c>
      <c r="AI118" s="554">
        <v>17</v>
      </c>
      <c r="AJ118" s="554">
        <v>24</v>
      </c>
      <c r="AK118" s="554">
        <v>2</v>
      </c>
      <c r="AL118" s="554">
        <v>9</v>
      </c>
      <c r="AM118" s="554">
        <v>16</v>
      </c>
      <c r="AN118" s="554">
        <v>30</v>
      </c>
      <c r="AO118" s="554">
        <v>6</v>
      </c>
      <c r="AP118" s="554">
        <v>13</v>
      </c>
      <c r="AQ118" s="554">
        <v>20</v>
      </c>
      <c r="AR118" s="554">
        <v>27</v>
      </c>
      <c r="AS118" s="554">
        <v>4</v>
      </c>
      <c r="AT118" s="554">
        <v>11</v>
      </c>
      <c r="AU118" s="554"/>
      <c r="AV118" s="554">
        <v>18</v>
      </c>
      <c r="AW118" s="554">
        <v>25</v>
      </c>
      <c r="AX118" s="554">
        <v>1</v>
      </c>
      <c r="AY118" s="554">
        <v>8</v>
      </c>
      <c r="AZ118" s="554">
        <v>15</v>
      </c>
      <c r="BA118" s="554">
        <v>29</v>
      </c>
      <c r="BB118" s="554">
        <v>6</v>
      </c>
      <c r="BC118" s="554">
        <v>13</v>
      </c>
      <c r="BD118" s="554">
        <v>20</v>
      </c>
      <c r="BE118" s="554">
        <v>27</v>
      </c>
      <c r="BF118" s="554">
        <v>3</v>
      </c>
      <c r="BG118" s="554">
        <v>10</v>
      </c>
      <c r="BH118" s="554">
        <v>17</v>
      </c>
      <c r="BI118" s="554">
        <v>24</v>
      </c>
      <c r="BJ118" s="554">
        <v>31</v>
      </c>
      <c r="BK118" s="554">
        <v>7</v>
      </c>
      <c r="BL118" s="554">
        <v>14</v>
      </c>
      <c r="BM118" s="554">
        <v>21</v>
      </c>
      <c r="BN118" s="554">
        <v>28</v>
      </c>
      <c r="BO118" s="554">
        <v>5</v>
      </c>
      <c r="BP118" s="554">
        <v>12</v>
      </c>
      <c r="BQ118" s="554">
        <v>19</v>
      </c>
      <c r="BR118" s="554"/>
      <c r="BS118" s="554">
        <v>26</v>
      </c>
      <c r="BT118" s="554">
        <v>2</v>
      </c>
      <c r="BU118" s="554">
        <v>9</v>
      </c>
      <c r="BV118" s="554">
        <v>16</v>
      </c>
      <c r="BW118" s="554">
        <v>30</v>
      </c>
      <c r="BX118" s="554">
        <v>7</v>
      </c>
      <c r="BY118" s="554">
        <v>14</v>
      </c>
      <c r="BZ118" s="554">
        <v>21</v>
      </c>
      <c r="CA118" s="554">
        <v>28</v>
      </c>
      <c r="CB118" s="24" t="s">
        <v>1583</v>
      </c>
      <c r="CC118" s="25"/>
      <c r="CD118" s="24" t="s">
        <v>1584</v>
      </c>
      <c r="CE118" s="279"/>
      <c r="CF118" s="26" t="s">
        <v>1721</v>
      </c>
    </row>
    <row r="119" spans="1:88" s="442" customFormat="1" ht="21" customHeight="1">
      <c r="A119" s="27"/>
      <c r="B119" s="27"/>
      <c r="C119" s="27" t="s">
        <v>33</v>
      </c>
      <c r="D119" s="28" t="s">
        <v>44</v>
      </c>
      <c r="E119" s="46">
        <v>38950</v>
      </c>
      <c r="F119" s="41">
        <v>25020</v>
      </c>
      <c r="G119" s="446" t="s">
        <v>359</v>
      </c>
      <c r="H119" s="446"/>
      <c r="I119" s="31">
        <v>0</v>
      </c>
      <c r="J119" s="31">
        <v>0</v>
      </c>
      <c r="K119" s="31">
        <v>0</v>
      </c>
      <c r="L119" s="31">
        <v>0</v>
      </c>
      <c r="M119" s="31">
        <v>0</v>
      </c>
      <c r="N119" s="31">
        <v>0</v>
      </c>
      <c r="O119" s="31">
        <v>0</v>
      </c>
      <c r="P119" s="31">
        <v>0</v>
      </c>
      <c r="Q119" s="31">
        <v>0</v>
      </c>
      <c r="R119" s="31">
        <v>0</v>
      </c>
      <c r="S119" s="31">
        <v>0</v>
      </c>
      <c r="T119" s="31">
        <v>0</v>
      </c>
      <c r="U119" s="31">
        <v>0</v>
      </c>
      <c r="V119" s="31">
        <v>0</v>
      </c>
      <c r="W119" s="31">
        <v>0</v>
      </c>
      <c r="X119" s="31">
        <v>0</v>
      </c>
      <c r="Y119" s="31"/>
      <c r="Z119" s="31">
        <v>0</v>
      </c>
      <c r="AA119" s="31"/>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296">
        <v>0</v>
      </c>
      <c r="CC119" s="40"/>
      <c r="CD119" s="296">
        <v>0</v>
      </c>
      <c r="CE119" s="40"/>
      <c r="CF119" s="296">
        <v>0</v>
      </c>
    </row>
    <row r="120" spans="1:88" s="308" customFormat="1" ht="34.5" customHeight="1">
      <c r="A120" s="554" t="s">
        <v>12</v>
      </c>
      <c r="B120" s="554" t="s">
        <v>1800</v>
      </c>
      <c r="C120" s="586" t="s">
        <v>13</v>
      </c>
      <c r="D120" s="587" t="s">
        <v>59</v>
      </c>
      <c r="E120" s="472" t="s">
        <v>15</v>
      </c>
      <c r="F120" s="472" t="s">
        <v>16</v>
      </c>
      <c r="G120" s="472" t="s">
        <v>445</v>
      </c>
      <c r="H120" s="472"/>
      <c r="I120" s="760" t="s">
        <v>17</v>
      </c>
      <c r="J120" s="760" t="s">
        <v>18</v>
      </c>
      <c r="K120" s="760" t="s">
        <v>19</v>
      </c>
      <c r="L120" s="760" t="s">
        <v>19</v>
      </c>
      <c r="M120" s="760" t="s">
        <v>21</v>
      </c>
      <c r="N120" s="764" t="s">
        <v>22</v>
      </c>
      <c r="O120" s="554" t="s">
        <v>23</v>
      </c>
      <c r="P120" s="554" t="s">
        <v>24</v>
      </c>
      <c r="Q120" s="554" t="s">
        <v>25</v>
      </c>
      <c r="R120" s="554" t="s">
        <v>1558</v>
      </c>
      <c r="S120" s="554" t="s">
        <v>1556</v>
      </c>
      <c r="T120" s="761" t="s">
        <v>1568</v>
      </c>
      <c r="U120" s="761" t="s">
        <v>1654</v>
      </c>
      <c r="V120" s="761" t="s">
        <v>1970</v>
      </c>
      <c r="W120" s="761" t="s">
        <v>1971</v>
      </c>
      <c r="X120" s="761" t="s">
        <v>1721</v>
      </c>
      <c r="Y120" s="761"/>
      <c r="Z120" s="761" t="s">
        <v>1583</v>
      </c>
      <c r="AA120" s="761"/>
      <c r="AB120" s="554">
        <v>6</v>
      </c>
      <c r="AC120" s="554">
        <v>13</v>
      </c>
      <c r="AD120" s="554">
        <v>20</v>
      </c>
      <c r="AE120" s="554"/>
      <c r="AF120" s="554">
        <v>27</v>
      </c>
      <c r="AG120" s="554">
        <v>3</v>
      </c>
      <c r="AH120" s="554">
        <v>10</v>
      </c>
      <c r="AI120" s="554">
        <v>17</v>
      </c>
      <c r="AJ120" s="554">
        <v>24</v>
      </c>
      <c r="AK120" s="554">
        <v>2</v>
      </c>
      <c r="AL120" s="554">
        <v>9</v>
      </c>
      <c r="AM120" s="554">
        <v>16</v>
      </c>
      <c r="AN120" s="554">
        <v>30</v>
      </c>
      <c r="AO120" s="554">
        <v>6</v>
      </c>
      <c r="AP120" s="554">
        <v>13</v>
      </c>
      <c r="AQ120" s="554">
        <v>20</v>
      </c>
      <c r="AR120" s="554">
        <v>27</v>
      </c>
      <c r="AS120" s="554">
        <v>4</v>
      </c>
      <c r="AT120" s="554">
        <v>11</v>
      </c>
      <c r="AU120" s="554"/>
      <c r="AV120" s="554">
        <v>18</v>
      </c>
      <c r="AW120" s="554">
        <v>25</v>
      </c>
      <c r="AX120" s="554">
        <v>1</v>
      </c>
      <c r="AY120" s="554">
        <v>8</v>
      </c>
      <c r="AZ120" s="554">
        <v>15</v>
      </c>
      <c r="BA120" s="554">
        <v>29</v>
      </c>
      <c r="BB120" s="554">
        <v>6</v>
      </c>
      <c r="BC120" s="554">
        <v>13</v>
      </c>
      <c r="BD120" s="554">
        <v>20</v>
      </c>
      <c r="BE120" s="554">
        <v>27</v>
      </c>
      <c r="BF120" s="554">
        <v>3</v>
      </c>
      <c r="BG120" s="554">
        <v>10</v>
      </c>
      <c r="BH120" s="554">
        <v>17</v>
      </c>
      <c r="BI120" s="554">
        <v>24</v>
      </c>
      <c r="BJ120" s="554">
        <v>31</v>
      </c>
      <c r="BK120" s="554">
        <v>7</v>
      </c>
      <c r="BL120" s="554">
        <v>14</v>
      </c>
      <c r="BM120" s="554">
        <v>21</v>
      </c>
      <c r="BN120" s="554">
        <v>28</v>
      </c>
      <c r="BO120" s="554">
        <v>5</v>
      </c>
      <c r="BP120" s="554">
        <v>12</v>
      </c>
      <c r="BQ120" s="554">
        <v>19</v>
      </c>
      <c r="BR120" s="554"/>
      <c r="BS120" s="554">
        <v>26</v>
      </c>
      <c r="BT120" s="554">
        <v>2</v>
      </c>
      <c r="BU120" s="554">
        <v>9</v>
      </c>
      <c r="BV120" s="554">
        <v>16</v>
      </c>
      <c r="BW120" s="554">
        <v>30</v>
      </c>
      <c r="BX120" s="554">
        <v>7</v>
      </c>
      <c r="BY120" s="554">
        <v>14</v>
      </c>
      <c r="BZ120" s="554">
        <v>21</v>
      </c>
      <c r="CA120" s="554">
        <v>28</v>
      </c>
      <c r="CB120" s="24" t="s">
        <v>1583</v>
      </c>
      <c r="CC120" s="25"/>
      <c r="CD120" s="24" t="s">
        <v>1584</v>
      </c>
      <c r="CE120" s="279"/>
      <c r="CF120" s="26" t="s">
        <v>1721</v>
      </c>
    </row>
    <row r="121" spans="1:88" s="40" customFormat="1" ht="21" customHeight="1">
      <c r="A121" s="51"/>
      <c r="B121" s="51"/>
      <c r="C121" s="27" t="s">
        <v>177</v>
      </c>
      <c r="D121" s="50" t="s">
        <v>1944</v>
      </c>
      <c r="E121" s="29">
        <v>44158</v>
      </c>
      <c r="F121" s="46">
        <v>32777</v>
      </c>
      <c r="G121" s="528" t="s">
        <v>359</v>
      </c>
      <c r="H121" s="528"/>
      <c r="I121" s="31">
        <v>0</v>
      </c>
      <c r="J121" s="31">
        <v>0</v>
      </c>
      <c r="K121" s="31">
        <v>0</v>
      </c>
      <c r="L121" s="31">
        <v>0</v>
      </c>
      <c r="M121" s="31">
        <v>0</v>
      </c>
      <c r="N121" s="31">
        <v>0</v>
      </c>
      <c r="O121" s="31">
        <v>0</v>
      </c>
      <c r="P121" s="27">
        <v>0</v>
      </c>
      <c r="Q121" s="31">
        <v>0</v>
      </c>
      <c r="R121" s="31">
        <v>0</v>
      </c>
      <c r="S121" s="31">
        <v>0</v>
      </c>
      <c r="T121" s="31">
        <v>0</v>
      </c>
      <c r="U121" s="31">
        <v>0</v>
      </c>
      <c r="V121" s="31">
        <v>0</v>
      </c>
      <c r="W121" s="31">
        <v>0</v>
      </c>
      <c r="X121" s="31">
        <v>0</v>
      </c>
      <c r="Y121" s="31"/>
      <c r="Z121" s="31">
        <v>0</v>
      </c>
      <c r="AA121" s="31"/>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4"/>
      <c r="BC121" s="34"/>
      <c r="BD121" s="34"/>
      <c r="BE121" s="34"/>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296">
        <f t="shared" ref="CB121:CB150" si="24">COUNT(AB121:BA121)</f>
        <v>0</v>
      </c>
      <c r="CD121" s="296">
        <f t="shared" ref="CD121:CD150" si="25">COUNT(BB121:CA121)</f>
        <v>0</v>
      </c>
      <c r="CF121" s="296">
        <f t="shared" ref="CF121:CF150" si="26">SUM(CB121,CD121)</f>
        <v>0</v>
      </c>
    </row>
    <row r="122" spans="1:88" s="442" customFormat="1" ht="21" customHeight="1">
      <c r="A122" s="27"/>
      <c r="B122" s="27"/>
      <c r="C122" s="27" t="s">
        <v>164</v>
      </c>
      <c r="D122" s="28" t="s">
        <v>193</v>
      </c>
      <c r="E122" s="41">
        <v>42796</v>
      </c>
      <c r="F122" s="46">
        <v>41835</v>
      </c>
      <c r="G122" s="528" t="s">
        <v>359</v>
      </c>
      <c r="H122" s="528"/>
      <c r="I122" s="31">
        <v>0</v>
      </c>
      <c r="J122" s="31">
        <v>0</v>
      </c>
      <c r="K122" s="31">
        <v>0</v>
      </c>
      <c r="L122" s="31">
        <v>0</v>
      </c>
      <c r="M122" s="31">
        <v>0</v>
      </c>
      <c r="N122" s="31">
        <v>0</v>
      </c>
      <c r="O122" s="31">
        <v>0</v>
      </c>
      <c r="P122" s="27">
        <v>0</v>
      </c>
      <c r="Q122" s="31">
        <v>0</v>
      </c>
      <c r="R122" s="31">
        <v>0</v>
      </c>
      <c r="S122" s="31">
        <v>0</v>
      </c>
      <c r="T122" s="31">
        <v>0</v>
      </c>
      <c r="U122" s="31">
        <v>0</v>
      </c>
      <c r="V122" s="31">
        <v>0</v>
      </c>
      <c r="W122" s="31">
        <v>0</v>
      </c>
      <c r="X122" s="31">
        <v>0</v>
      </c>
      <c r="Y122" s="31"/>
      <c r="Z122" s="31">
        <v>0</v>
      </c>
      <c r="AA122" s="31"/>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4"/>
      <c r="BC122" s="34"/>
      <c r="BD122" s="34"/>
      <c r="BE122" s="34"/>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296">
        <f t="shared" si="24"/>
        <v>0</v>
      </c>
      <c r="CC122" s="40"/>
      <c r="CD122" s="296">
        <f t="shared" si="25"/>
        <v>0</v>
      </c>
      <c r="CE122" s="40"/>
      <c r="CF122" s="296">
        <f t="shared" si="26"/>
        <v>0</v>
      </c>
      <c r="CG122" s="40"/>
      <c r="CH122" s="40"/>
    </row>
    <row r="123" spans="1:88" s="442" customFormat="1" ht="21" customHeight="1">
      <c r="A123" s="51"/>
      <c r="B123" s="51"/>
      <c r="C123" s="27" t="s">
        <v>85</v>
      </c>
      <c r="D123" s="50" t="s">
        <v>265</v>
      </c>
      <c r="E123" s="29">
        <v>35927</v>
      </c>
      <c r="F123" s="46"/>
      <c r="G123" s="528" t="s">
        <v>359</v>
      </c>
      <c r="H123" s="528"/>
      <c r="I123" s="31">
        <v>0</v>
      </c>
      <c r="J123" s="31">
        <v>0</v>
      </c>
      <c r="K123" s="31">
        <v>0</v>
      </c>
      <c r="L123" s="31">
        <v>0</v>
      </c>
      <c r="M123" s="31">
        <v>0</v>
      </c>
      <c r="N123" s="31">
        <v>0</v>
      </c>
      <c r="O123" s="31">
        <v>0</v>
      </c>
      <c r="P123" s="31">
        <v>0</v>
      </c>
      <c r="Q123" s="31">
        <v>0</v>
      </c>
      <c r="R123" s="31">
        <v>0</v>
      </c>
      <c r="S123" s="31">
        <v>0</v>
      </c>
      <c r="T123" s="31">
        <v>0</v>
      </c>
      <c r="U123" s="31">
        <v>0</v>
      </c>
      <c r="V123" s="31">
        <v>0</v>
      </c>
      <c r="W123" s="31">
        <v>0</v>
      </c>
      <c r="X123" s="31">
        <v>0</v>
      </c>
      <c r="Y123" s="31"/>
      <c r="Z123" s="31">
        <v>0</v>
      </c>
      <c r="AA123" s="31"/>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4"/>
      <c r="BC123" s="34"/>
      <c r="BD123" s="34"/>
      <c r="BE123" s="34"/>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296">
        <f t="shared" si="24"/>
        <v>0</v>
      </c>
      <c r="CC123" s="40"/>
      <c r="CD123" s="296">
        <f t="shared" si="25"/>
        <v>0</v>
      </c>
      <c r="CE123" s="40"/>
      <c r="CF123" s="296">
        <f t="shared" si="26"/>
        <v>0</v>
      </c>
    </row>
    <row r="124" spans="1:88" s="442" customFormat="1" ht="21" customHeight="1">
      <c r="A124" s="51"/>
      <c r="B124" s="51"/>
      <c r="C124" s="27" t="s">
        <v>92</v>
      </c>
      <c r="D124" s="28" t="s">
        <v>188</v>
      </c>
      <c r="E124" s="41">
        <v>36770</v>
      </c>
      <c r="F124" s="46">
        <v>36748</v>
      </c>
      <c r="G124" s="528" t="s">
        <v>359</v>
      </c>
      <c r="H124" s="528"/>
      <c r="I124" s="31">
        <v>0</v>
      </c>
      <c r="J124" s="31">
        <v>0</v>
      </c>
      <c r="K124" s="31">
        <v>0</v>
      </c>
      <c r="L124" s="31">
        <v>0</v>
      </c>
      <c r="M124" s="31">
        <v>0</v>
      </c>
      <c r="N124" s="31">
        <v>0</v>
      </c>
      <c r="O124" s="31">
        <v>0</v>
      </c>
      <c r="P124" s="31">
        <v>0</v>
      </c>
      <c r="Q124" s="31">
        <v>0</v>
      </c>
      <c r="R124" s="31">
        <v>0</v>
      </c>
      <c r="S124" s="31">
        <v>0</v>
      </c>
      <c r="T124" s="31">
        <v>0</v>
      </c>
      <c r="U124" s="31">
        <v>0</v>
      </c>
      <c r="V124" s="31">
        <v>0</v>
      </c>
      <c r="W124" s="31">
        <v>0</v>
      </c>
      <c r="X124" s="31">
        <v>0</v>
      </c>
      <c r="Y124" s="31"/>
      <c r="Z124" s="31">
        <v>0</v>
      </c>
      <c r="AA124" s="31"/>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4"/>
      <c r="BC124" s="34"/>
      <c r="BD124" s="34"/>
      <c r="BE124" s="34"/>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296">
        <f t="shared" si="24"/>
        <v>0</v>
      </c>
      <c r="CC124" s="40"/>
      <c r="CD124" s="296">
        <f t="shared" si="25"/>
        <v>0</v>
      </c>
      <c r="CE124" s="40"/>
      <c r="CF124" s="296">
        <f t="shared" si="26"/>
        <v>0</v>
      </c>
    </row>
    <row r="125" spans="1:88" s="442" customFormat="1" ht="21" customHeight="1">
      <c r="A125" s="311"/>
      <c r="B125" s="311"/>
      <c r="C125" s="27" t="s">
        <v>126</v>
      </c>
      <c r="D125" s="28" t="s">
        <v>64</v>
      </c>
      <c r="E125" s="41">
        <v>39230</v>
      </c>
      <c r="F125" s="46">
        <v>36472</v>
      </c>
      <c r="G125" s="528" t="s">
        <v>359</v>
      </c>
      <c r="H125" s="528"/>
      <c r="I125" s="31">
        <v>0</v>
      </c>
      <c r="J125" s="31">
        <v>0</v>
      </c>
      <c r="K125" s="31">
        <v>0</v>
      </c>
      <c r="L125" s="31">
        <v>0</v>
      </c>
      <c r="M125" s="31">
        <v>0</v>
      </c>
      <c r="N125" s="31">
        <v>0</v>
      </c>
      <c r="O125" s="31">
        <v>0</v>
      </c>
      <c r="P125" s="27">
        <v>0</v>
      </c>
      <c r="Q125" s="31">
        <v>0</v>
      </c>
      <c r="R125" s="31">
        <v>0</v>
      </c>
      <c r="S125" s="31">
        <v>0</v>
      </c>
      <c r="T125" s="31">
        <v>0</v>
      </c>
      <c r="U125" s="31">
        <v>0</v>
      </c>
      <c r="V125" s="31">
        <v>0</v>
      </c>
      <c r="W125" s="31">
        <v>0</v>
      </c>
      <c r="X125" s="31">
        <v>0</v>
      </c>
      <c r="Y125" s="31"/>
      <c r="Z125" s="31">
        <v>0</v>
      </c>
      <c r="AA125" s="31"/>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4"/>
      <c r="BC125" s="34"/>
      <c r="BD125" s="34"/>
      <c r="BE125" s="34"/>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296">
        <f t="shared" si="24"/>
        <v>0</v>
      </c>
      <c r="CC125" s="40"/>
      <c r="CD125" s="296">
        <f t="shared" si="25"/>
        <v>0</v>
      </c>
      <c r="CE125" s="40"/>
      <c r="CF125" s="296">
        <f t="shared" si="26"/>
        <v>0</v>
      </c>
    </row>
    <row r="126" spans="1:88" s="442" customFormat="1" ht="21" customHeight="1">
      <c r="A126" s="51"/>
      <c r="B126" s="51"/>
      <c r="C126" s="27" t="s">
        <v>144</v>
      </c>
      <c r="D126" s="28" t="s">
        <v>674</v>
      </c>
      <c r="E126" s="46">
        <v>40909</v>
      </c>
      <c r="F126" s="46">
        <v>24073</v>
      </c>
      <c r="G126" s="528" t="s">
        <v>359</v>
      </c>
      <c r="H126" s="528"/>
      <c r="I126" s="31">
        <v>0</v>
      </c>
      <c r="J126" s="31">
        <v>0</v>
      </c>
      <c r="K126" s="31">
        <v>0</v>
      </c>
      <c r="L126" s="31">
        <v>0</v>
      </c>
      <c r="M126" s="31">
        <v>31</v>
      </c>
      <c r="N126" s="31">
        <v>0</v>
      </c>
      <c r="O126" s="31">
        <v>31</v>
      </c>
      <c r="P126" s="31">
        <v>0</v>
      </c>
      <c r="Q126" s="31">
        <v>31</v>
      </c>
      <c r="R126" s="31">
        <v>0</v>
      </c>
      <c r="S126" s="31">
        <v>0</v>
      </c>
      <c r="T126" s="31">
        <v>0</v>
      </c>
      <c r="U126" s="31">
        <v>0</v>
      </c>
      <c r="V126" s="31">
        <v>0</v>
      </c>
      <c r="W126" s="31">
        <v>0</v>
      </c>
      <c r="X126" s="31">
        <v>0</v>
      </c>
      <c r="Y126" s="31"/>
      <c r="Z126" s="31">
        <v>0</v>
      </c>
      <c r="AA126" s="31"/>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4"/>
      <c r="BC126" s="34"/>
      <c r="BD126" s="34"/>
      <c r="BE126" s="34"/>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296">
        <f t="shared" si="24"/>
        <v>0</v>
      </c>
      <c r="CC126" s="40"/>
      <c r="CD126" s="296">
        <f t="shared" si="25"/>
        <v>0</v>
      </c>
      <c r="CE126" s="40"/>
      <c r="CF126" s="296">
        <f t="shared" si="26"/>
        <v>0</v>
      </c>
    </row>
    <row r="127" spans="1:88" s="442" customFormat="1" ht="21" customHeight="1">
      <c r="A127" s="51"/>
      <c r="B127" s="51"/>
      <c r="C127" s="27" t="s">
        <v>55</v>
      </c>
      <c r="D127" s="50" t="s">
        <v>231</v>
      </c>
      <c r="E127" s="29">
        <v>29953</v>
      </c>
      <c r="F127" s="46">
        <v>27822</v>
      </c>
      <c r="G127" s="528" t="s">
        <v>359</v>
      </c>
      <c r="H127" s="528"/>
      <c r="I127" s="31">
        <v>0</v>
      </c>
      <c r="J127" s="31">
        <v>0</v>
      </c>
      <c r="K127" s="31">
        <v>0</v>
      </c>
      <c r="L127" s="31">
        <v>0</v>
      </c>
      <c r="M127" s="31">
        <v>0</v>
      </c>
      <c r="N127" s="31">
        <v>0</v>
      </c>
      <c r="O127" s="31">
        <v>0</v>
      </c>
      <c r="P127" s="31">
        <v>0</v>
      </c>
      <c r="Q127" s="31">
        <v>0</v>
      </c>
      <c r="R127" s="31">
        <v>0</v>
      </c>
      <c r="S127" s="31">
        <v>0</v>
      </c>
      <c r="T127" s="31">
        <v>0</v>
      </c>
      <c r="U127" s="31">
        <v>0</v>
      </c>
      <c r="V127" s="31">
        <v>0</v>
      </c>
      <c r="W127" s="31">
        <v>0</v>
      </c>
      <c r="X127" s="31">
        <v>0</v>
      </c>
      <c r="Y127" s="31"/>
      <c r="Z127" s="31">
        <v>0</v>
      </c>
      <c r="AA127" s="31"/>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4"/>
      <c r="BC127" s="34"/>
      <c r="BD127" s="34"/>
      <c r="BE127" s="34"/>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296">
        <f t="shared" si="24"/>
        <v>0</v>
      </c>
      <c r="CC127" s="40"/>
      <c r="CD127" s="296">
        <f t="shared" si="25"/>
        <v>0</v>
      </c>
      <c r="CE127" s="40"/>
      <c r="CF127" s="296">
        <f t="shared" si="26"/>
        <v>0</v>
      </c>
    </row>
    <row r="128" spans="1:88" s="442" customFormat="1" ht="21" customHeight="1">
      <c r="A128" s="27"/>
      <c r="B128" s="27"/>
      <c r="C128" s="27" t="s">
        <v>53</v>
      </c>
      <c r="D128" s="28" t="s">
        <v>229</v>
      </c>
      <c r="E128" s="41">
        <v>26406</v>
      </c>
      <c r="F128" s="46">
        <v>19801</v>
      </c>
      <c r="G128" s="528" t="s">
        <v>359</v>
      </c>
      <c r="H128" s="528"/>
      <c r="I128" s="31">
        <v>0</v>
      </c>
      <c r="J128" s="31">
        <v>0</v>
      </c>
      <c r="K128" s="31">
        <v>0</v>
      </c>
      <c r="L128" s="31">
        <v>2</v>
      </c>
      <c r="M128" s="31">
        <v>2</v>
      </c>
      <c r="N128" s="31">
        <v>0</v>
      </c>
      <c r="O128" s="31">
        <v>2</v>
      </c>
      <c r="P128" s="31">
        <v>0</v>
      </c>
      <c r="Q128" s="31">
        <v>2</v>
      </c>
      <c r="R128" s="31">
        <v>0</v>
      </c>
      <c r="S128" s="31">
        <v>0</v>
      </c>
      <c r="T128" s="31">
        <v>0</v>
      </c>
      <c r="U128" s="31">
        <v>0</v>
      </c>
      <c r="V128" s="31">
        <v>0</v>
      </c>
      <c r="W128" s="31">
        <v>0</v>
      </c>
      <c r="X128" s="31">
        <v>0</v>
      </c>
      <c r="Y128" s="31"/>
      <c r="Z128" s="31">
        <v>0</v>
      </c>
      <c r="AA128" s="31"/>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4"/>
      <c r="BC128" s="34"/>
      <c r="BD128" s="34"/>
      <c r="BE128" s="34"/>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296">
        <f t="shared" si="24"/>
        <v>0</v>
      </c>
      <c r="CC128" s="40"/>
      <c r="CD128" s="296">
        <f t="shared" si="25"/>
        <v>0</v>
      </c>
      <c r="CE128" s="40"/>
      <c r="CF128" s="296">
        <f t="shared" si="26"/>
        <v>0</v>
      </c>
    </row>
    <row r="129" spans="1:86" s="442" customFormat="1" ht="21" customHeight="1">
      <c r="A129" s="27"/>
      <c r="B129" s="27"/>
      <c r="C129" s="27" t="s">
        <v>112</v>
      </c>
      <c r="D129" s="28" t="s">
        <v>219</v>
      </c>
      <c r="E129" s="29">
        <v>38274</v>
      </c>
      <c r="F129" s="46">
        <v>40736</v>
      </c>
      <c r="G129" s="528" t="s">
        <v>359</v>
      </c>
      <c r="H129" s="528"/>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c r="Z129" s="31">
        <v>0</v>
      </c>
      <c r="AA129" s="31"/>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4"/>
      <c r="BC129" s="34"/>
      <c r="BD129" s="34"/>
      <c r="BE129" s="34"/>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296">
        <f t="shared" si="24"/>
        <v>0</v>
      </c>
      <c r="CC129" s="40"/>
      <c r="CD129" s="296">
        <f t="shared" si="25"/>
        <v>0</v>
      </c>
      <c r="CE129" s="40"/>
      <c r="CF129" s="296">
        <f t="shared" si="26"/>
        <v>0</v>
      </c>
    </row>
    <row r="130" spans="1:86" s="442" customFormat="1" ht="21" customHeight="1">
      <c r="A130" s="311"/>
      <c r="B130" s="311"/>
      <c r="C130" s="27" t="s">
        <v>166</v>
      </c>
      <c r="D130" s="28" t="s">
        <v>165</v>
      </c>
      <c r="E130" s="29">
        <v>42818</v>
      </c>
      <c r="F130" s="46">
        <v>42811</v>
      </c>
      <c r="G130" s="528" t="s">
        <v>359</v>
      </c>
      <c r="H130" s="528"/>
      <c r="I130" s="31">
        <v>0</v>
      </c>
      <c r="J130" s="31">
        <v>0</v>
      </c>
      <c r="K130" s="31">
        <v>0</v>
      </c>
      <c r="L130" s="31">
        <v>0</v>
      </c>
      <c r="M130" s="31">
        <v>0</v>
      </c>
      <c r="N130" s="31">
        <v>0</v>
      </c>
      <c r="O130" s="31">
        <v>0</v>
      </c>
      <c r="P130" s="27">
        <v>0</v>
      </c>
      <c r="Q130" s="31">
        <v>0</v>
      </c>
      <c r="R130" s="31">
        <v>0</v>
      </c>
      <c r="S130" s="31">
        <v>0</v>
      </c>
      <c r="T130" s="31">
        <v>0</v>
      </c>
      <c r="U130" s="31">
        <v>0</v>
      </c>
      <c r="V130" s="31">
        <v>0</v>
      </c>
      <c r="W130" s="31">
        <v>0</v>
      </c>
      <c r="X130" s="31">
        <v>0</v>
      </c>
      <c r="Y130" s="31"/>
      <c r="Z130" s="31">
        <v>0</v>
      </c>
      <c r="AA130" s="31"/>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4"/>
      <c r="BC130" s="34"/>
      <c r="BD130" s="34"/>
      <c r="BE130" s="34"/>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296">
        <f t="shared" si="24"/>
        <v>0</v>
      </c>
      <c r="CC130" s="40"/>
      <c r="CD130" s="296">
        <f t="shared" si="25"/>
        <v>0</v>
      </c>
      <c r="CE130" s="40"/>
      <c r="CF130" s="296">
        <f t="shared" si="26"/>
        <v>0</v>
      </c>
      <c r="CG130" s="40"/>
      <c r="CH130" s="40"/>
    </row>
    <row r="131" spans="1:86" s="442" customFormat="1" ht="21" customHeight="1">
      <c r="A131" s="311"/>
      <c r="B131" s="311"/>
      <c r="C131" s="27" t="s">
        <v>170</v>
      </c>
      <c r="D131" s="28" t="s">
        <v>235</v>
      </c>
      <c r="E131" s="46">
        <v>43259</v>
      </c>
      <c r="F131" s="46">
        <v>22790</v>
      </c>
      <c r="G131" s="528" t="s">
        <v>359</v>
      </c>
      <c r="H131" s="528"/>
      <c r="I131" s="31">
        <v>0</v>
      </c>
      <c r="J131" s="31">
        <v>0</v>
      </c>
      <c r="K131" s="31">
        <v>0</v>
      </c>
      <c r="L131" s="31">
        <v>0</v>
      </c>
      <c r="M131" s="31">
        <v>0</v>
      </c>
      <c r="N131" s="31">
        <v>0</v>
      </c>
      <c r="O131" s="31">
        <v>0</v>
      </c>
      <c r="P131" s="27">
        <v>0</v>
      </c>
      <c r="Q131" s="31">
        <v>0</v>
      </c>
      <c r="R131" s="31">
        <v>0</v>
      </c>
      <c r="S131" s="31">
        <v>0</v>
      </c>
      <c r="T131" s="31">
        <v>0</v>
      </c>
      <c r="U131" s="31">
        <v>0</v>
      </c>
      <c r="V131" s="31">
        <v>0</v>
      </c>
      <c r="W131" s="31">
        <v>0</v>
      </c>
      <c r="X131" s="31">
        <v>0</v>
      </c>
      <c r="Y131" s="31"/>
      <c r="Z131" s="31">
        <v>0</v>
      </c>
      <c r="AA131" s="31"/>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4"/>
      <c r="BC131" s="34"/>
      <c r="BD131" s="34"/>
      <c r="BE131" s="34"/>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296">
        <f t="shared" si="24"/>
        <v>0</v>
      </c>
      <c r="CC131" s="40"/>
      <c r="CD131" s="296">
        <f t="shared" si="25"/>
        <v>0</v>
      </c>
      <c r="CE131" s="40"/>
      <c r="CF131" s="296">
        <f t="shared" si="26"/>
        <v>0</v>
      </c>
      <c r="CG131" s="40"/>
      <c r="CH131" s="40"/>
    </row>
    <row r="132" spans="1:86" s="442" customFormat="1" ht="21" customHeight="1">
      <c r="A132" s="27"/>
      <c r="B132" s="27"/>
      <c r="C132" s="27" t="s">
        <v>45</v>
      </c>
      <c r="D132" s="28" t="s">
        <v>91</v>
      </c>
      <c r="E132" s="46">
        <v>38930</v>
      </c>
      <c r="F132" s="46">
        <v>38814</v>
      </c>
      <c r="G132" s="528" t="s">
        <v>359</v>
      </c>
      <c r="H132" s="528"/>
      <c r="I132" s="31">
        <v>0</v>
      </c>
      <c r="J132" s="31">
        <v>0</v>
      </c>
      <c r="K132" s="31">
        <v>0</v>
      </c>
      <c r="L132" s="31">
        <v>2</v>
      </c>
      <c r="M132" s="31">
        <v>2</v>
      </c>
      <c r="N132" s="31">
        <v>0</v>
      </c>
      <c r="O132" s="31">
        <v>2</v>
      </c>
      <c r="P132" s="31">
        <v>1</v>
      </c>
      <c r="Q132" s="31">
        <v>3</v>
      </c>
      <c r="R132" s="31">
        <v>0</v>
      </c>
      <c r="S132" s="31">
        <v>3</v>
      </c>
      <c r="T132" s="31">
        <v>0</v>
      </c>
      <c r="U132" s="31">
        <v>3</v>
      </c>
      <c r="V132" s="31">
        <v>0</v>
      </c>
      <c r="W132" s="31">
        <v>0</v>
      </c>
      <c r="X132" s="31">
        <v>0</v>
      </c>
      <c r="Y132" s="31"/>
      <c r="Z132" s="31">
        <v>0</v>
      </c>
      <c r="AA132" s="31"/>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4"/>
      <c r="BC132" s="34"/>
      <c r="BD132" s="34"/>
      <c r="BE132" s="34"/>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296">
        <f t="shared" si="24"/>
        <v>0</v>
      </c>
      <c r="CC132" s="40"/>
      <c r="CD132" s="296">
        <f t="shared" si="25"/>
        <v>0</v>
      </c>
      <c r="CE132" s="40"/>
      <c r="CF132" s="296">
        <f t="shared" si="26"/>
        <v>0</v>
      </c>
      <c r="CG132" s="40"/>
      <c r="CH132" s="40"/>
    </row>
    <row r="133" spans="1:86" s="442" customFormat="1" ht="21" customHeight="1">
      <c r="A133" s="51"/>
      <c r="B133" s="51"/>
      <c r="C133" s="27" t="s">
        <v>79</v>
      </c>
      <c r="D133" s="28" t="s">
        <v>255</v>
      </c>
      <c r="E133" s="46">
        <v>33611</v>
      </c>
      <c r="F133" s="46">
        <v>16792</v>
      </c>
      <c r="G133" s="528" t="s">
        <v>359</v>
      </c>
      <c r="H133" s="528"/>
      <c r="I133" s="31">
        <v>0</v>
      </c>
      <c r="J133" s="31">
        <v>0</v>
      </c>
      <c r="K133" s="31">
        <v>0</v>
      </c>
      <c r="L133" s="31">
        <v>0</v>
      </c>
      <c r="M133" s="31">
        <v>0</v>
      </c>
      <c r="N133" s="31">
        <v>0</v>
      </c>
      <c r="O133" s="31">
        <v>0</v>
      </c>
      <c r="P133" s="31">
        <v>0</v>
      </c>
      <c r="Q133" s="31">
        <v>0</v>
      </c>
      <c r="R133" s="31">
        <v>0</v>
      </c>
      <c r="S133" s="31">
        <v>0</v>
      </c>
      <c r="T133" s="31">
        <v>0</v>
      </c>
      <c r="U133" s="31">
        <v>0</v>
      </c>
      <c r="V133" s="31">
        <v>0</v>
      </c>
      <c r="W133" s="31">
        <v>0</v>
      </c>
      <c r="X133" s="31">
        <v>0</v>
      </c>
      <c r="Y133" s="31"/>
      <c r="Z133" s="31">
        <v>0</v>
      </c>
      <c r="AA133" s="31"/>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4"/>
      <c r="BC133" s="34"/>
      <c r="BD133" s="34"/>
      <c r="BE133" s="34"/>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296">
        <f t="shared" si="24"/>
        <v>0</v>
      </c>
      <c r="CC133" s="40"/>
      <c r="CD133" s="296">
        <f t="shared" si="25"/>
        <v>0</v>
      </c>
      <c r="CE133" s="40"/>
      <c r="CF133" s="296">
        <f t="shared" si="26"/>
        <v>0</v>
      </c>
    </row>
    <row r="134" spans="1:86" s="442" customFormat="1" ht="21" customHeight="1">
      <c r="A134" s="311"/>
      <c r="B134" s="311"/>
      <c r="C134" s="27" t="s">
        <v>73</v>
      </c>
      <c r="D134" s="28" t="s">
        <v>38</v>
      </c>
      <c r="E134" s="46">
        <v>30702</v>
      </c>
      <c r="F134" s="46">
        <v>43110</v>
      </c>
      <c r="G134" s="528" t="s">
        <v>359</v>
      </c>
      <c r="H134" s="528"/>
      <c r="I134" s="31">
        <v>0</v>
      </c>
      <c r="J134" s="27">
        <v>0</v>
      </c>
      <c r="K134" s="31">
        <v>0</v>
      </c>
      <c r="L134" s="27">
        <v>0</v>
      </c>
      <c r="M134" s="31">
        <v>0</v>
      </c>
      <c r="N134" s="31">
        <v>0</v>
      </c>
      <c r="O134" s="31">
        <v>0</v>
      </c>
      <c r="P134" s="27">
        <v>0</v>
      </c>
      <c r="Q134" s="31">
        <v>0</v>
      </c>
      <c r="R134" s="31">
        <v>0</v>
      </c>
      <c r="S134" s="31">
        <v>0</v>
      </c>
      <c r="T134" s="31">
        <v>0</v>
      </c>
      <c r="U134" s="31">
        <v>0</v>
      </c>
      <c r="V134" s="31">
        <v>0</v>
      </c>
      <c r="W134" s="31">
        <v>0</v>
      </c>
      <c r="X134" s="31">
        <v>0</v>
      </c>
      <c r="Y134" s="31"/>
      <c r="Z134" s="31">
        <v>0</v>
      </c>
      <c r="AA134" s="31"/>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4"/>
      <c r="BC134" s="34"/>
      <c r="BD134" s="34"/>
      <c r="BE134" s="34"/>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296">
        <f t="shared" si="24"/>
        <v>0</v>
      </c>
      <c r="CC134" s="40"/>
      <c r="CD134" s="296">
        <f t="shared" si="25"/>
        <v>0</v>
      </c>
      <c r="CE134" s="40"/>
      <c r="CF134" s="296">
        <f t="shared" si="26"/>
        <v>0</v>
      </c>
    </row>
    <row r="135" spans="1:86" s="442" customFormat="1" ht="21" customHeight="1">
      <c r="A135" s="51"/>
      <c r="B135" s="51"/>
      <c r="C135" s="27" t="s">
        <v>173</v>
      </c>
      <c r="D135" s="28" t="s">
        <v>1714</v>
      </c>
      <c r="E135" s="41">
        <v>43516</v>
      </c>
      <c r="F135" s="46">
        <v>36238</v>
      </c>
      <c r="G135" s="528" t="s">
        <v>359</v>
      </c>
      <c r="H135" s="528"/>
      <c r="I135" s="31">
        <v>0</v>
      </c>
      <c r="J135" s="31">
        <v>0</v>
      </c>
      <c r="K135" s="31">
        <v>0</v>
      </c>
      <c r="L135" s="31">
        <v>0</v>
      </c>
      <c r="M135" s="31">
        <v>0</v>
      </c>
      <c r="N135" s="31">
        <v>0</v>
      </c>
      <c r="O135" s="31">
        <v>0</v>
      </c>
      <c r="P135" s="31">
        <v>0</v>
      </c>
      <c r="Q135" s="31">
        <v>0</v>
      </c>
      <c r="R135" s="31">
        <v>0</v>
      </c>
      <c r="S135" s="31">
        <v>0</v>
      </c>
      <c r="T135" s="31">
        <v>0</v>
      </c>
      <c r="U135" s="31">
        <v>0</v>
      </c>
      <c r="V135" s="31">
        <v>0</v>
      </c>
      <c r="W135" s="31">
        <v>0</v>
      </c>
      <c r="X135" s="31">
        <v>0</v>
      </c>
      <c r="Y135" s="31"/>
      <c r="Z135" s="31">
        <v>0</v>
      </c>
      <c r="AA135" s="31"/>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4"/>
      <c r="BC135" s="34"/>
      <c r="BD135" s="34"/>
      <c r="BE135" s="34"/>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296">
        <f t="shared" si="24"/>
        <v>0</v>
      </c>
      <c r="CC135" s="40"/>
      <c r="CD135" s="296">
        <f t="shared" si="25"/>
        <v>0</v>
      </c>
      <c r="CE135" s="40"/>
      <c r="CF135" s="296">
        <f t="shared" si="26"/>
        <v>0</v>
      </c>
      <c r="CG135" s="40"/>
      <c r="CH135" s="40"/>
    </row>
    <row r="136" spans="1:86" s="442" customFormat="1" ht="21" customHeight="1">
      <c r="A136" s="311"/>
      <c r="B136" s="311"/>
      <c r="C136" s="27" t="s">
        <v>57</v>
      </c>
      <c r="D136" s="28" t="s">
        <v>213</v>
      </c>
      <c r="E136" s="46">
        <v>30286</v>
      </c>
      <c r="F136" s="46">
        <v>21296</v>
      </c>
      <c r="G136" s="528" t="s">
        <v>359</v>
      </c>
      <c r="H136" s="528"/>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c r="Z136" s="31">
        <v>0</v>
      </c>
      <c r="AA136" s="31"/>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4"/>
      <c r="BC136" s="34"/>
      <c r="BD136" s="34"/>
      <c r="BE136" s="34"/>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296">
        <f t="shared" si="24"/>
        <v>0</v>
      </c>
      <c r="CC136" s="40"/>
      <c r="CD136" s="296">
        <f t="shared" si="25"/>
        <v>0</v>
      </c>
      <c r="CE136" s="40"/>
      <c r="CF136" s="296">
        <f t="shared" si="26"/>
        <v>0</v>
      </c>
    </row>
    <row r="137" spans="1:86" s="442" customFormat="1" ht="21" customHeight="1">
      <c r="A137" s="311"/>
      <c r="B137" s="311"/>
      <c r="C137" s="27" t="s">
        <v>162</v>
      </c>
      <c r="D137" s="28" t="s">
        <v>340</v>
      </c>
      <c r="E137" s="29">
        <v>42705</v>
      </c>
      <c r="F137" s="46">
        <v>42710</v>
      </c>
      <c r="G137" s="528" t="s">
        <v>359</v>
      </c>
      <c r="H137" s="528"/>
      <c r="I137" s="31">
        <v>0</v>
      </c>
      <c r="J137" s="31">
        <v>0</v>
      </c>
      <c r="K137" s="31">
        <v>0</v>
      </c>
      <c r="L137" s="31">
        <v>0</v>
      </c>
      <c r="M137" s="31">
        <v>0</v>
      </c>
      <c r="N137" s="31">
        <v>0</v>
      </c>
      <c r="O137" s="31">
        <v>0</v>
      </c>
      <c r="P137" s="27">
        <v>0</v>
      </c>
      <c r="Q137" s="31">
        <v>0</v>
      </c>
      <c r="R137" s="31">
        <v>0</v>
      </c>
      <c r="S137" s="31">
        <v>0</v>
      </c>
      <c r="T137" s="31">
        <v>0</v>
      </c>
      <c r="U137" s="31">
        <v>0</v>
      </c>
      <c r="V137" s="31">
        <v>0</v>
      </c>
      <c r="W137" s="31">
        <v>0</v>
      </c>
      <c r="X137" s="31">
        <v>0</v>
      </c>
      <c r="Y137" s="31"/>
      <c r="Z137" s="31">
        <v>0</v>
      </c>
      <c r="AA137" s="31"/>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4"/>
      <c r="BC137" s="34"/>
      <c r="BD137" s="34"/>
      <c r="BE137" s="34"/>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296">
        <f t="shared" si="24"/>
        <v>0</v>
      </c>
      <c r="CC137" s="40"/>
      <c r="CD137" s="296">
        <f t="shared" si="25"/>
        <v>0</v>
      </c>
      <c r="CE137" s="40"/>
      <c r="CF137" s="296">
        <f t="shared" si="26"/>
        <v>0</v>
      </c>
      <c r="CG137" s="40"/>
      <c r="CH137" s="40"/>
    </row>
    <row r="138" spans="1:86" s="442" customFormat="1" ht="21" customHeight="1">
      <c r="A138" s="51"/>
      <c r="B138" s="51"/>
      <c r="C138" s="27" t="s">
        <v>146</v>
      </c>
      <c r="D138" s="28" t="s">
        <v>325</v>
      </c>
      <c r="E138" s="41">
        <v>41380</v>
      </c>
      <c r="F138" s="46">
        <v>32639</v>
      </c>
      <c r="G138" s="528" t="s">
        <v>359</v>
      </c>
      <c r="H138" s="528"/>
      <c r="I138" s="31">
        <v>0</v>
      </c>
      <c r="J138" s="31">
        <v>0</v>
      </c>
      <c r="K138" s="31">
        <v>0</v>
      </c>
      <c r="L138" s="31">
        <v>0</v>
      </c>
      <c r="M138" s="31">
        <v>0</v>
      </c>
      <c r="N138" s="31">
        <v>0</v>
      </c>
      <c r="O138" s="31">
        <v>0</v>
      </c>
      <c r="P138" s="27">
        <v>0</v>
      </c>
      <c r="Q138" s="31">
        <v>0</v>
      </c>
      <c r="R138" s="31">
        <v>0</v>
      </c>
      <c r="S138" s="31">
        <v>0</v>
      </c>
      <c r="T138" s="31">
        <v>0</v>
      </c>
      <c r="U138" s="31">
        <v>0</v>
      </c>
      <c r="V138" s="31">
        <v>0</v>
      </c>
      <c r="W138" s="31">
        <v>0</v>
      </c>
      <c r="X138" s="31">
        <v>0</v>
      </c>
      <c r="Y138" s="31"/>
      <c r="Z138" s="31">
        <v>0</v>
      </c>
      <c r="AA138" s="31"/>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4"/>
      <c r="BC138" s="34"/>
      <c r="BD138" s="34"/>
      <c r="BE138" s="34"/>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296">
        <f t="shared" si="24"/>
        <v>0</v>
      </c>
      <c r="CC138" s="40"/>
      <c r="CD138" s="296">
        <f t="shared" si="25"/>
        <v>0</v>
      </c>
      <c r="CE138" s="40"/>
      <c r="CF138" s="296">
        <f t="shared" si="26"/>
        <v>0</v>
      </c>
    </row>
    <row r="139" spans="1:86" s="442" customFormat="1" ht="21" customHeight="1">
      <c r="A139" s="27"/>
      <c r="B139" s="27"/>
      <c r="C139" s="27" t="s">
        <v>132</v>
      </c>
      <c r="D139" s="28" t="s">
        <v>306</v>
      </c>
      <c r="E139" s="41">
        <v>40087</v>
      </c>
      <c r="F139" s="46">
        <v>40143</v>
      </c>
      <c r="G139" s="528" t="s">
        <v>359</v>
      </c>
      <c r="H139" s="528"/>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c r="Z139" s="31">
        <v>0</v>
      </c>
      <c r="AA139" s="31"/>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4"/>
      <c r="BC139" s="34"/>
      <c r="BD139" s="34"/>
      <c r="BE139" s="34"/>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296">
        <f t="shared" si="24"/>
        <v>0</v>
      </c>
      <c r="CC139" s="40"/>
      <c r="CD139" s="296">
        <f t="shared" si="25"/>
        <v>0</v>
      </c>
      <c r="CE139" s="40"/>
      <c r="CF139" s="296">
        <f t="shared" si="26"/>
        <v>0</v>
      </c>
    </row>
    <row r="140" spans="1:86" s="442" customFormat="1" ht="21" customHeight="1">
      <c r="A140" s="311"/>
      <c r="B140" s="311"/>
      <c r="C140" s="27" t="s">
        <v>121</v>
      </c>
      <c r="D140" s="28" t="s">
        <v>293</v>
      </c>
      <c r="E140" s="41">
        <v>38687</v>
      </c>
      <c r="F140" s="46">
        <v>22007</v>
      </c>
      <c r="G140" s="528" t="s">
        <v>359</v>
      </c>
      <c r="H140" s="528"/>
      <c r="I140" s="31">
        <v>0</v>
      </c>
      <c r="J140" s="31">
        <v>0</v>
      </c>
      <c r="K140" s="31">
        <v>0</v>
      </c>
      <c r="L140" s="31">
        <v>0</v>
      </c>
      <c r="M140" s="31">
        <v>0</v>
      </c>
      <c r="N140" s="31">
        <v>0</v>
      </c>
      <c r="O140" s="31">
        <v>0</v>
      </c>
      <c r="P140" s="31">
        <v>0</v>
      </c>
      <c r="Q140" s="31">
        <v>0</v>
      </c>
      <c r="R140" s="31">
        <v>0</v>
      </c>
      <c r="S140" s="31">
        <v>0</v>
      </c>
      <c r="T140" s="31">
        <v>0</v>
      </c>
      <c r="U140" s="31">
        <v>0</v>
      </c>
      <c r="V140" s="31">
        <v>0</v>
      </c>
      <c r="W140" s="31">
        <v>0</v>
      </c>
      <c r="X140" s="31">
        <v>0</v>
      </c>
      <c r="Y140" s="31"/>
      <c r="Z140" s="31">
        <v>0</v>
      </c>
      <c r="AA140" s="31"/>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4"/>
      <c r="BC140" s="34"/>
      <c r="BD140" s="34"/>
      <c r="BE140" s="34"/>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296">
        <f t="shared" si="24"/>
        <v>0</v>
      </c>
      <c r="CC140" s="40"/>
      <c r="CD140" s="296">
        <f t="shared" si="25"/>
        <v>0</v>
      </c>
      <c r="CE140" s="40"/>
      <c r="CF140" s="296">
        <f t="shared" si="26"/>
        <v>0</v>
      </c>
    </row>
    <row r="141" spans="1:86" s="442" customFormat="1" ht="21" customHeight="1">
      <c r="A141" s="27"/>
      <c r="B141" s="27"/>
      <c r="C141" s="27" t="s">
        <v>104</v>
      </c>
      <c r="D141" s="28" t="s">
        <v>74</v>
      </c>
      <c r="E141" s="46">
        <v>37721</v>
      </c>
      <c r="F141" s="46">
        <v>29918</v>
      </c>
      <c r="G141" s="528" t="s">
        <v>359</v>
      </c>
      <c r="H141" s="528"/>
      <c r="I141" s="31">
        <v>0</v>
      </c>
      <c r="J141" s="31">
        <v>0</v>
      </c>
      <c r="K141" s="31">
        <v>0</v>
      </c>
      <c r="L141" s="31">
        <v>0</v>
      </c>
      <c r="M141" s="31">
        <v>0</v>
      </c>
      <c r="N141" s="31">
        <v>0</v>
      </c>
      <c r="O141" s="31">
        <v>0</v>
      </c>
      <c r="P141" s="31">
        <v>0</v>
      </c>
      <c r="Q141" s="31">
        <v>0</v>
      </c>
      <c r="R141" s="31">
        <v>0</v>
      </c>
      <c r="S141" s="31">
        <v>0</v>
      </c>
      <c r="T141" s="31">
        <v>0</v>
      </c>
      <c r="U141" s="31">
        <v>0</v>
      </c>
      <c r="V141" s="31">
        <v>0</v>
      </c>
      <c r="W141" s="31">
        <v>0</v>
      </c>
      <c r="X141" s="31">
        <v>0</v>
      </c>
      <c r="Y141" s="31"/>
      <c r="Z141" s="31">
        <v>0</v>
      </c>
      <c r="AA141" s="31"/>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4"/>
      <c r="BC141" s="34"/>
      <c r="BD141" s="34"/>
      <c r="BE141" s="34"/>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296">
        <f t="shared" si="24"/>
        <v>0</v>
      </c>
      <c r="CC141" s="40"/>
      <c r="CD141" s="296">
        <f t="shared" si="25"/>
        <v>0</v>
      </c>
      <c r="CE141" s="40"/>
      <c r="CF141" s="296">
        <f t="shared" si="26"/>
        <v>0</v>
      </c>
      <c r="CG141" s="40"/>
      <c r="CH141" s="40"/>
    </row>
    <row r="142" spans="1:86" s="442" customFormat="1" ht="21" customHeight="1">
      <c r="A142" s="27"/>
      <c r="B142" s="27"/>
      <c r="C142" s="27" t="s">
        <v>106</v>
      </c>
      <c r="D142" s="28" t="s">
        <v>283</v>
      </c>
      <c r="E142" s="46">
        <v>37721</v>
      </c>
      <c r="F142" s="46">
        <v>26042</v>
      </c>
      <c r="G142" s="528" t="s">
        <v>359</v>
      </c>
      <c r="H142" s="528"/>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c r="Z142" s="31">
        <v>0</v>
      </c>
      <c r="AA142" s="31"/>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4"/>
      <c r="BC142" s="34"/>
      <c r="BD142" s="34"/>
      <c r="BE142" s="34"/>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296">
        <f t="shared" si="24"/>
        <v>0</v>
      </c>
      <c r="CC142" s="40"/>
      <c r="CD142" s="296">
        <f t="shared" si="25"/>
        <v>0</v>
      </c>
      <c r="CE142" s="40"/>
      <c r="CF142" s="296">
        <f t="shared" si="26"/>
        <v>0</v>
      </c>
    </row>
    <row r="143" spans="1:86" s="442" customFormat="1" ht="21" customHeight="1">
      <c r="A143" s="27"/>
      <c r="B143" s="27"/>
      <c r="C143" s="27" t="s">
        <v>108</v>
      </c>
      <c r="D143" s="28" t="s">
        <v>284</v>
      </c>
      <c r="E143" s="46">
        <v>37721</v>
      </c>
      <c r="F143" s="46">
        <v>27937</v>
      </c>
      <c r="G143" s="528" t="s">
        <v>359</v>
      </c>
      <c r="H143" s="528"/>
      <c r="I143" s="31">
        <v>0</v>
      </c>
      <c r="J143" s="31">
        <v>0</v>
      </c>
      <c r="K143" s="31">
        <v>0</v>
      </c>
      <c r="L143" s="31">
        <v>0</v>
      </c>
      <c r="M143" s="31">
        <v>0</v>
      </c>
      <c r="N143" s="31">
        <v>0</v>
      </c>
      <c r="O143" s="31">
        <v>0</v>
      </c>
      <c r="P143" s="31">
        <v>0</v>
      </c>
      <c r="Q143" s="31">
        <v>0</v>
      </c>
      <c r="R143" s="31">
        <v>0</v>
      </c>
      <c r="S143" s="31">
        <v>0</v>
      </c>
      <c r="T143" s="31">
        <v>0</v>
      </c>
      <c r="U143" s="31">
        <v>0</v>
      </c>
      <c r="V143" s="31">
        <v>0</v>
      </c>
      <c r="W143" s="31">
        <v>0</v>
      </c>
      <c r="X143" s="31">
        <v>0</v>
      </c>
      <c r="Y143" s="31"/>
      <c r="Z143" s="31">
        <v>0</v>
      </c>
      <c r="AA143" s="31"/>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4"/>
      <c r="BC143" s="34"/>
      <c r="BD143" s="34"/>
      <c r="BE143" s="34"/>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296">
        <f t="shared" si="24"/>
        <v>0</v>
      </c>
      <c r="CC143" s="40"/>
      <c r="CD143" s="296">
        <f t="shared" si="25"/>
        <v>0</v>
      </c>
      <c r="CE143" s="40"/>
      <c r="CF143" s="296">
        <f t="shared" si="26"/>
        <v>0</v>
      </c>
    </row>
    <row r="144" spans="1:86" s="40" customFormat="1" ht="21" customHeight="1">
      <c r="A144" s="51"/>
      <c r="B144" s="51"/>
      <c r="C144" s="27" t="s">
        <v>86</v>
      </c>
      <c r="D144" s="28" t="s">
        <v>135</v>
      </c>
      <c r="E144" s="41">
        <v>36537</v>
      </c>
      <c r="F144" s="46">
        <v>21724</v>
      </c>
      <c r="G144" s="528" t="s">
        <v>359</v>
      </c>
      <c r="H144" s="528"/>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c r="Z144" s="31">
        <v>0</v>
      </c>
      <c r="AA144" s="31"/>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4"/>
      <c r="BC144" s="34"/>
      <c r="BD144" s="34"/>
      <c r="BE144" s="34"/>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296">
        <f t="shared" si="24"/>
        <v>0</v>
      </c>
      <c r="CD144" s="296">
        <f t="shared" si="25"/>
        <v>0</v>
      </c>
      <c r="CF144" s="296">
        <f t="shared" si="26"/>
        <v>0</v>
      </c>
      <c r="CG144" s="442"/>
      <c r="CH144" s="442"/>
    </row>
    <row r="145" spans="1:84" s="442" customFormat="1" ht="21" customHeight="1">
      <c r="A145" s="51"/>
      <c r="B145" s="51"/>
      <c r="C145" s="27" t="s">
        <v>88</v>
      </c>
      <c r="D145" s="28" t="s">
        <v>269</v>
      </c>
      <c r="E145" s="41">
        <v>36537</v>
      </c>
      <c r="F145" s="46">
        <v>26063</v>
      </c>
      <c r="G145" s="528" t="s">
        <v>359</v>
      </c>
      <c r="H145" s="528"/>
      <c r="I145" s="31">
        <v>0</v>
      </c>
      <c r="J145" s="31">
        <v>0</v>
      </c>
      <c r="K145" s="31">
        <v>0</v>
      </c>
      <c r="L145" s="31">
        <v>0</v>
      </c>
      <c r="M145" s="31">
        <v>0</v>
      </c>
      <c r="N145" s="31">
        <v>0</v>
      </c>
      <c r="O145" s="31">
        <v>0</v>
      </c>
      <c r="P145" s="31">
        <v>0</v>
      </c>
      <c r="Q145" s="31">
        <v>0</v>
      </c>
      <c r="R145" s="31">
        <v>0</v>
      </c>
      <c r="S145" s="31">
        <v>0</v>
      </c>
      <c r="T145" s="31">
        <v>0</v>
      </c>
      <c r="U145" s="31">
        <v>0</v>
      </c>
      <c r="V145" s="31">
        <v>0</v>
      </c>
      <c r="W145" s="31">
        <v>0</v>
      </c>
      <c r="X145" s="31">
        <v>0</v>
      </c>
      <c r="Y145" s="31"/>
      <c r="Z145" s="31">
        <v>0</v>
      </c>
      <c r="AA145" s="31"/>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4"/>
      <c r="BC145" s="34"/>
      <c r="BD145" s="34"/>
      <c r="BE145" s="34"/>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296">
        <f t="shared" si="24"/>
        <v>0</v>
      </c>
      <c r="CC145" s="40"/>
      <c r="CD145" s="296">
        <f t="shared" si="25"/>
        <v>0</v>
      </c>
      <c r="CE145" s="40"/>
      <c r="CF145" s="296">
        <f t="shared" si="26"/>
        <v>0</v>
      </c>
    </row>
    <row r="146" spans="1:84" s="442" customFormat="1" ht="21" customHeight="1">
      <c r="A146" s="27"/>
      <c r="B146" s="27"/>
      <c r="C146" s="27" t="s">
        <v>96</v>
      </c>
      <c r="D146" s="28" t="s">
        <v>98</v>
      </c>
      <c r="E146" s="29">
        <v>37315</v>
      </c>
      <c r="F146" s="46">
        <v>36482</v>
      </c>
      <c r="G146" s="528" t="s">
        <v>359</v>
      </c>
      <c r="H146" s="528"/>
      <c r="I146" s="31">
        <v>0</v>
      </c>
      <c r="J146" s="31">
        <v>0</v>
      </c>
      <c r="K146" s="31">
        <v>0</v>
      </c>
      <c r="L146" s="31">
        <v>0</v>
      </c>
      <c r="M146" s="31">
        <v>0</v>
      </c>
      <c r="N146" s="31">
        <v>0</v>
      </c>
      <c r="O146" s="31">
        <v>0</v>
      </c>
      <c r="P146" s="31">
        <v>0</v>
      </c>
      <c r="Q146" s="31">
        <v>0</v>
      </c>
      <c r="R146" s="31">
        <v>0</v>
      </c>
      <c r="S146" s="31">
        <v>0</v>
      </c>
      <c r="T146" s="31">
        <v>0</v>
      </c>
      <c r="U146" s="31">
        <v>0</v>
      </c>
      <c r="V146" s="31">
        <v>0</v>
      </c>
      <c r="W146" s="31">
        <v>0</v>
      </c>
      <c r="X146" s="31">
        <v>0</v>
      </c>
      <c r="Y146" s="31"/>
      <c r="Z146" s="31">
        <v>0</v>
      </c>
      <c r="AA146" s="31"/>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4"/>
      <c r="BC146" s="34"/>
      <c r="BD146" s="34"/>
      <c r="BE146" s="34"/>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296">
        <f t="shared" si="24"/>
        <v>0</v>
      </c>
      <c r="CC146" s="40"/>
      <c r="CD146" s="296">
        <f t="shared" si="25"/>
        <v>0</v>
      </c>
      <c r="CE146" s="40"/>
      <c r="CF146" s="296">
        <f t="shared" si="26"/>
        <v>0</v>
      </c>
    </row>
    <row r="147" spans="1:84" s="442" customFormat="1" ht="21" customHeight="1">
      <c r="A147" s="51"/>
      <c r="B147" s="51"/>
      <c r="C147" s="27" t="s">
        <v>97</v>
      </c>
      <c r="D147" s="28" t="s">
        <v>169</v>
      </c>
      <c r="E147" s="29">
        <v>37315</v>
      </c>
      <c r="F147" s="46">
        <v>19421</v>
      </c>
      <c r="G147" s="528" t="s">
        <v>359</v>
      </c>
      <c r="H147" s="528"/>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1">
        <v>0</v>
      </c>
      <c r="Y147" s="31"/>
      <c r="Z147" s="31">
        <v>0</v>
      </c>
      <c r="AA147" s="31"/>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4"/>
      <c r="BC147" s="34"/>
      <c r="BD147" s="34"/>
      <c r="BE147" s="34"/>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296">
        <f t="shared" si="24"/>
        <v>0</v>
      </c>
      <c r="CC147" s="40"/>
      <c r="CD147" s="296">
        <f t="shared" si="25"/>
        <v>0</v>
      </c>
      <c r="CE147" s="40"/>
      <c r="CF147" s="296">
        <f t="shared" si="26"/>
        <v>0</v>
      </c>
    </row>
    <row r="148" spans="1:84" s="442" customFormat="1" ht="21" customHeight="1">
      <c r="A148" s="311"/>
      <c r="B148" s="311"/>
      <c r="C148" s="27" t="s">
        <v>99</v>
      </c>
      <c r="D148" s="28" t="s">
        <v>280</v>
      </c>
      <c r="E148" s="29">
        <v>37315</v>
      </c>
      <c r="F148" s="46">
        <v>32638</v>
      </c>
      <c r="G148" s="528" t="s">
        <v>359</v>
      </c>
      <c r="H148" s="528"/>
      <c r="I148" s="31">
        <v>0</v>
      </c>
      <c r="J148" s="31">
        <v>0</v>
      </c>
      <c r="K148" s="31">
        <v>0</v>
      </c>
      <c r="L148" s="31">
        <v>0</v>
      </c>
      <c r="M148" s="31">
        <v>0</v>
      </c>
      <c r="N148" s="31">
        <v>0</v>
      </c>
      <c r="O148" s="31">
        <v>0</v>
      </c>
      <c r="P148" s="31">
        <v>0</v>
      </c>
      <c r="Q148" s="31">
        <v>0</v>
      </c>
      <c r="R148" s="31">
        <v>0</v>
      </c>
      <c r="S148" s="31">
        <v>0</v>
      </c>
      <c r="T148" s="31">
        <v>0</v>
      </c>
      <c r="U148" s="31">
        <v>0</v>
      </c>
      <c r="V148" s="31">
        <v>0</v>
      </c>
      <c r="W148" s="31">
        <v>0</v>
      </c>
      <c r="X148" s="31">
        <v>0</v>
      </c>
      <c r="Y148" s="31"/>
      <c r="Z148" s="31">
        <v>0</v>
      </c>
      <c r="AA148" s="31"/>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4"/>
      <c r="BC148" s="34"/>
      <c r="BD148" s="34"/>
      <c r="BE148" s="34"/>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296">
        <f t="shared" si="24"/>
        <v>0</v>
      </c>
      <c r="CC148" s="40"/>
      <c r="CD148" s="296">
        <f t="shared" si="25"/>
        <v>0</v>
      </c>
      <c r="CE148" s="40"/>
      <c r="CF148" s="296">
        <f t="shared" si="26"/>
        <v>0</v>
      </c>
    </row>
    <row r="149" spans="1:84" s="442" customFormat="1" ht="21" customHeight="1">
      <c r="A149" s="311"/>
      <c r="B149" s="311"/>
      <c r="C149" s="27" t="s">
        <v>115</v>
      </c>
      <c r="D149" s="28" t="s">
        <v>289</v>
      </c>
      <c r="E149" s="46">
        <v>38468</v>
      </c>
      <c r="F149" s="46">
        <v>36614</v>
      </c>
      <c r="G149" s="528" t="s">
        <v>359</v>
      </c>
      <c r="H149" s="528"/>
      <c r="I149" s="31">
        <v>0</v>
      </c>
      <c r="J149" s="31">
        <v>0</v>
      </c>
      <c r="K149" s="31">
        <v>0</v>
      </c>
      <c r="L149" s="31">
        <v>0</v>
      </c>
      <c r="M149" s="31">
        <v>0</v>
      </c>
      <c r="N149" s="31">
        <v>0</v>
      </c>
      <c r="O149" s="31">
        <v>0</v>
      </c>
      <c r="P149" s="27">
        <v>0</v>
      </c>
      <c r="Q149" s="31">
        <v>0</v>
      </c>
      <c r="R149" s="31">
        <v>0</v>
      </c>
      <c r="S149" s="31">
        <v>0</v>
      </c>
      <c r="T149" s="31">
        <v>0</v>
      </c>
      <c r="U149" s="31">
        <v>0</v>
      </c>
      <c r="V149" s="31">
        <v>0</v>
      </c>
      <c r="W149" s="31">
        <v>0</v>
      </c>
      <c r="X149" s="31">
        <v>0</v>
      </c>
      <c r="Y149" s="31"/>
      <c r="Z149" s="31">
        <v>0</v>
      </c>
      <c r="AA149" s="31"/>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4"/>
      <c r="BC149" s="34"/>
      <c r="BD149" s="34"/>
      <c r="BE149" s="34"/>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296">
        <f t="shared" si="24"/>
        <v>0</v>
      </c>
      <c r="CC149" s="40"/>
      <c r="CD149" s="296">
        <f t="shared" si="25"/>
        <v>0</v>
      </c>
      <c r="CE149" s="40"/>
      <c r="CF149" s="296">
        <f t="shared" si="26"/>
        <v>0</v>
      </c>
    </row>
    <row r="150" spans="1:84" s="442" customFormat="1" ht="21" customHeight="1">
      <c r="A150" s="51"/>
      <c r="B150" s="51"/>
      <c r="C150" s="27" t="s">
        <v>136</v>
      </c>
      <c r="D150" s="28" t="s">
        <v>429</v>
      </c>
      <c r="E150" s="46">
        <v>40554</v>
      </c>
      <c r="F150" s="46">
        <v>40613</v>
      </c>
      <c r="G150" s="528" t="s">
        <v>359</v>
      </c>
      <c r="H150" s="528"/>
      <c r="I150" s="31">
        <v>0</v>
      </c>
      <c r="J150" s="31">
        <v>0</v>
      </c>
      <c r="K150" s="31">
        <v>0</v>
      </c>
      <c r="L150" s="31">
        <v>0</v>
      </c>
      <c r="M150" s="31">
        <v>0</v>
      </c>
      <c r="N150" s="31">
        <v>0</v>
      </c>
      <c r="O150" s="31">
        <v>0</v>
      </c>
      <c r="P150" s="31">
        <v>0</v>
      </c>
      <c r="Q150" s="31">
        <v>0</v>
      </c>
      <c r="R150" s="31">
        <v>0</v>
      </c>
      <c r="S150" s="31">
        <v>0</v>
      </c>
      <c r="T150" s="31">
        <v>0</v>
      </c>
      <c r="U150" s="31">
        <v>0</v>
      </c>
      <c r="V150" s="31">
        <v>0</v>
      </c>
      <c r="W150" s="31">
        <v>0</v>
      </c>
      <c r="X150" s="31">
        <v>0</v>
      </c>
      <c r="Y150" s="31"/>
      <c r="Z150" s="31">
        <v>0</v>
      </c>
      <c r="AA150" s="31"/>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4"/>
      <c r="BC150" s="34"/>
      <c r="BD150" s="34"/>
      <c r="BE150" s="34"/>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296">
        <f t="shared" si="24"/>
        <v>0</v>
      </c>
      <c r="CC150" s="40"/>
      <c r="CD150" s="296">
        <f t="shared" si="25"/>
        <v>0</v>
      </c>
      <c r="CE150" s="40"/>
      <c r="CF150" s="296">
        <f t="shared" si="26"/>
        <v>0</v>
      </c>
    </row>
    <row r="151" spans="1:84" s="378" customFormat="1" ht="15">
      <c r="E151" s="377"/>
      <c r="F151" s="380"/>
      <c r="G151" s="380"/>
      <c r="H151" s="380"/>
      <c r="I151" s="381"/>
      <c r="J151" s="381"/>
      <c r="K151" s="381"/>
      <c r="L151" s="381"/>
      <c r="M151" s="381"/>
      <c r="N151" s="381"/>
      <c r="O151" s="381"/>
      <c r="P151" s="381"/>
      <c r="Q151" s="381"/>
      <c r="R151" s="381"/>
      <c r="S151" s="381"/>
      <c r="T151" s="381"/>
      <c r="U151" s="381"/>
      <c r="V151" s="381"/>
      <c r="W151" s="381"/>
      <c r="X151" s="381"/>
      <c r="Y151" s="381"/>
      <c r="Z151" s="381"/>
      <c r="AA151" s="381"/>
      <c r="AB151" s="180"/>
      <c r="AX151" s="382"/>
      <c r="AZ151" s="379"/>
      <c r="BA151" s="379"/>
      <c r="BB151" s="379"/>
    </row>
    <row r="152" spans="1:84" s="86" customFormat="1" ht="54" customHeight="1">
      <c r="C152" s="460"/>
      <c r="D152" s="86" t="s">
        <v>1977</v>
      </c>
      <c r="E152" s="461"/>
      <c r="F152" s="462"/>
      <c r="G152" s="473"/>
      <c r="H152" s="473"/>
      <c r="CC152" s="463"/>
      <c r="CD152" s="463"/>
      <c r="CE152" s="463"/>
    </row>
    <row r="153" spans="1:84" s="378" customFormat="1" ht="15">
      <c r="E153" s="377"/>
      <c r="F153" s="380"/>
      <c r="G153" s="380"/>
      <c r="H153" s="380"/>
      <c r="I153" s="381"/>
      <c r="J153" s="381"/>
      <c r="K153" s="381"/>
      <c r="L153" s="381"/>
      <c r="M153" s="381"/>
      <c r="N153" s="381"/>
      <c r="O153" s="381"/>
      <c r="P153" s="381"/>
      <c r="Q153" s="381"/>
      <c r="R153" s="381"/>
      <c r="S153" s="381"/>
      <c r="T153" s="381"/>
      <c r="U153" s="381"/>
      <c r="V153" s="381"/>
      <c r="W153" s="381"/>
      <c r="X153" s="381"/>
      <c r="Y153" s="381"/>
      <c r="Z153" s="381"/>
      <c r="AA153" s="381"/>
      <c r="AB153" s="180"/>
      <c r="AX153" s="382"/>
      <c r="AZ153" s="379"/>
      <c r="BA153" s="379"/>
      <c r="BB153" s="379"/>
    </row>
    <row r="154" spans="1:84" s="308" customFormat="1" ht="34.5" customHeight="1">
      <c r="A154" s="554" t="s">
        <v>12</v>
      </c>
      <c r="B154" s="554" t="s">
        <v>1800</v>
      </c>
      <c r="C154" s="586" t="s">
        <v>13</v>
      </c>
      <c r="D154" s="587" t="s">
        <v>59</v>
      </c>
      <c r="E154" s="472" t="s">
        <v>15</v>
      </c>
      <c r="F154" s="472" t="s">
        <v>16</v>
      </c>
      <c r="G154" s="472" t="s">
        <v>445</v>
      </c>
      <c r="H154" s="472"/>
      <c r="I154" s="760" t="s">
        <v>17</v>
      </c>
      <c r="J154" s="760" t="s">
        <v>18</v>
      </c>
      <c r="K154" s="760" t="s">
        <v>19</v>
      </c>
      <c r="L154" s="760" t="s">
        <v>19</v>
      </c>
      <c r="M154" s="760" t="s">
        <v>21</v>
      </c>
      <c r="N154" s="764" t="s">
        <v>22</v>
      </c>
      <c r="O154" s="554" t="s">
        <v>23</v>
      </c>
      <c r="P154" s="554" t="s">
        <v>24</v>
      </c>
      <c r="Q154" s="554" t="s">
        <v>25</v>
      </c>
      <c r="R154" s="554" t="s">
        <v>1558</v>
      </c>
      <c r="S154" s="554" t="s">
        <v>1556</v>
      </c>
      <c r="T154" s="761" t="s">
        <v>1568</v>
      </c>
      <c r="U154" s="761" t="s">
        <v>1654</v>
      </c>
      <c r="V154" s="761" t="s">
        <v>1970</v>
      </c>
      <c r="W154" s="761" t="s">
        <v>1971</v>
      </c>
      <c r="X154" s="761" t="s">
        <v>1721</v>
      </c>
      <c r="Y154" s="761"/>
      <c r="Z154" s="761" t="s">
        <v>1583</v>
      </c>
      <c r="AA154" s="761"/>
      <c r="AB154" s="554">
        <v>6</v>
      </c>
      <c r="AC154" s="554">
        <v>13</v>
      </c>
      <c r="AD154" s="554">
        <v>20</v>
      </c>
      <c r="AE154" s="554"/>
      <c r="AF154" s="554">
        <v>27</v>
      </c>
      <c r="AG154" s="554">
        <v>3</v>
      </c>
      <c r="AH154" s="554">
        <v>10</v>
      </c>
      <c r="AI154" s="554">
        <v>17</v>
      </c>
      <c r="AJ154" s="554">
        <v>24</v>
      </c>
      <c r="AK154" s="554">
        <v>2</v>
      </c>
      <c r="AL154" s="554">
        <v>9</v>
      </c>
      <c r="AM154" s="554">
        <v>16</v>
      </c>
      <c r="AN154" s="554">
        <v>30</v>
      </c>
      <c r="AO154" s="554">
        <v>6</v>
      </c>
      <c r="AP154" s="554">
        <v>13</v>
      </c>
      <c r="AQ154" s="554">
        <v>20</v>
      </c>
      <c r="AR154" s="554">
        <v>27</v>
      </c>
      <c r="AS154" s="554">
        <v>4</v>
      </c>
      <c r="AT154" s="554">
        <v>11</v>
      </c>
      <c r="AU154" s="554"/>
      <c r="AV154" s="554">
        <v>18</v>
      </c>
      <c r="AW154" s="554">
        <v>25</v>
      </c>
      <c r="AX154" s="554">
        <v>1</v>
      </c>
      <c r="AY154" s="554">
        <v>8</v>
      </c>
      <c r="AZ154" s="554">
        <v>15</v>
      </c>
      <c r="BA154" s="554">
        <v>29</v>
      </c>
      <c r="BB154" s="554">
        <v>6</v>
      </c>
      <c r="BC154" s="554">
        <v>13</v>
      </c>
      <c r="BD154" s="554">
        <v>20</v>
      </c>
      <c r="BE154" s="554">
        <v>27</v>
      </c>
      <c r="BF154" s="554">
        <v>3</v>
      </c>
      <c r="BG154" s="554">
        <v>10</v>
      </c>
      <c r="BH154" s="554">
        <v>17</v>
      </c>
      <c r="BI154" s="554">
        <v>24</v>
      </c>
      <c r="BJ154" s="554">
        <v>31</v>
      </c>
      <c r="BK154" s="554">
        <v>7</v>
      </c>
      <c r="BL154" s="554">
        <v>14</v>
      </c>
      <c r="BM154" s="554">
        <v>21</v>
      </c>
      <c r="BN154" s="554">
        <v>28</v>
      </c>
      <c r="BO154" s="554">
        <v>5</v>
      </c>
      <c r="BP154" s="554">
        <v>12</v>
      </c>
      <c r="BQ154" s="554">
        <v>19</v>
      </c>
      <c r="BR154" s="554"/>
      <c r="BS154" s="554">
        <v>26</v>
      </c>
      <c r="BT154" s="554">
        <v>2</v>
      </c>
      <c r="BU154" s="554">
        <v>9</v>
      </c>
      <c r="BV154" s="554">
        <v>16</v>
      </c>
      <c r="BW154" s="554">
        <v>30</v>
      </c>
      <c r="BX154" s="554">
        <v>7</v>
      </c>
      <c r="BY154" s="554">
        <v>14</v>
      </c>
      <c r="BZ154" s="554">
        <v>21</v>
      </c>
      <c r="CA154" s="554">
        <v>28</v>
      </c>
      <c r="CB154" s="24" t="s">
        <v>1583</v>
      </c>
      <c r="CC154" s="25"/>
      <c r="CD154" s="24" t="s">
        <v>1584</v>
      </c>
      <c r="CE154" s="279"/>
      <c r="CF154" s="26" t="s">
        <v>1721</v>
      </c>
    </row>
    <row r="155" spans="1:84" s="442" customFormat="1" ht="19.899999999999999" customHeight="1">
      <c r="A155" s="311"/>
      <c r="B155" s="311"/>
      <c r="C155" s="27" t="s">
        <v>51</v>
      </c>
      <c r="D155" s="50" t="s">
        <v>1639</v>
      </c>
      <c r="E155" s="46">
        <v>30609</v>
      </c>
      <c r="F155" s="46">
        <v>28338</v>
      </c>
      <c r="G155" s="528" t="s">
        <v>1669</v>
      </c>
      <c r="H155" s="528"/>
      <c r="I155" s="31">
        <v>0</v>
      </c>
      <c r="J155" s="31">
        <v>0</v>
      </c>
      <c r="K155" s="31">
        <v>0</v>
      </c>
      <c r="L155" s="31">
        <v>0</v>
      </c>
      <c r="M155" s="31">
        <v>0</v>
      </c>
      <c r="N155" s="31">
        <v>0</v>
      </c>
      <c r="O155" s="31">
        <v>0</v>
      </c>
      <c r="P155" s="31">
        <v>0</v>
      </c>
      <c r="Q155" s="31">
        <v>0</v>
      </c>
      <c r="R155" s="31">
        <v>0</v>
      </c>
      <c r="S155" s="31">
        <v>0</v>
      </c>
      <c r="T155" s="31">
        <v>0</v>
      </c>
      <c r="U155" s="31">
        <v>0</v>
      </c>
      <c r="V155" s="31">
        <v>0</v>
      </c>
      <c r="W155" s="31">
        <v>0</v>
      </c>
      <c r="X155" s="31">
        <v>0</v>
      </c>
      <c r="Y155" s="31"/>
      <c r="Z155" s="31">
        <v>0</v>
      </c>
      <c r="AA155" s="31"/>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4"/>
      <c r="BC155" s="34"/>
      <c r="BD155" s="34"/>
      <c r="BE155" s="34"/>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296">
        <f>COUNT(AB155:BA155)</f>
        <v>0</v>
      </c>
      <c r="CC155" s="40"/>
      <c r="CD155" s="296">
        <f>COUNT(BB155:CA155)</f>
        <v>0</v>
      </c>
      <c r="CE155" s="40"/>
      <c r="CF155" s="296">
        <f>SUM(CB155,CD155)</f>
        <v>0</v>
      </c>
    </row>
    <row r="156" spans="1:84" s="442" customFormat="1" ht="19.899999999999999" customHeight="1">
      <c r="A156" s="51"/>
      <c r="B156" s="51"/>
      <c r="C156" s="27" t="s">
        <v>75</v>
      </c>
      <c r="D156" s="28" t="s">
        <v>279</v>
      </c>
      <c r="E156" s="41">
        <v>37281</v>
      </c>
      <c r="F156" s="46">
        <v>37564</v>
      </c>
      <c r="G156" s="528" t="s">
        <v>357</v>
      </c>
      <c r="H156" s="528"/>
      <c r="I156" s="31">
        <v>0</v>
      </c>
      <c r="J156" s="31">
        <v>0</v>
      </c>
      <c r="K156" s="31">
        <v>0</v>
      </c>
      <c r="L156" s="31">
        <v>0</v>
      </c>
      <c r="M156" s="31">
        <v>0</v>
      </c>
      <c r="N156" s="31">
        <v>0</v>
      </c>
      <c r="O156" s="31">
        <v>0</v>
      </c>
      <c r="P156" s="31">
        <v>0</v>
      </c>
      <c r="Q156" s="31">
        <v>0</v>
      </c>
      <c r="R156" s="31">
        <v>0</v>
      </c>
      <c r="S156" s="31">
        <v>0</v>
      </c>
      <c r="T156" s="31">
        <v>0</v>
      </c>
      <c r="U156" s="31">
        <v>0</v>
      </c>
      <c r="V156" s="31">
        <v>0</v>
      </c>
      <c r="W156" s="31">
        <v>0</v>
      </c>
      <c r="X156" s="31">
        <v>0</v>
      </c>
      <c r="Y156" s="31"/>
      <c r="Z156" s="31">
        <v>0</v>
      </c>
      <c r="AA156" s="31"/>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4"/>
      <c r="BC156" s="34"/>
      <c r="BD156" s="34"/>
      <c r="BE156" s="34"/>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296">
        <f>COUNT(AB156:BA156)</f>
        <v>0</v>
      </c>
      <c r="CC156" s="40"/>
      <c r="CD156" s="296">
        <f>COUNT(BB156:CA156)</f>
        <v>0</v>
      </c>
      <c r="CE156" s="40"/>
      <c r="CF156" s="296">
        <f>SUM(CB156,CD156)</f>
        <v>0</v>
      </c>
    </row>
    <row r="157" spans="1:84" s="40" customFormat="1" ht="21" customHeight="1">
      <c r="A157" s="311"/>
      <c r="B157" s="311"/>
      <c r="C157" s="27" t="s">
        <v>41</v>
      </c>
      <c r="D157" s="28" t="s">
        <v>159</v>
      </c>
      <c r="E157" s="29">
        <v>43015</v>
      </c>
      <c r="F157" s="46">
        <v>43015</v>
      </c>
      <c r="G157" s="528" t="s">
        <v>1669</v>
      </c>
      <c r="H157" s="528"/>
      <c r="I157" s="31">
        <v>0</v>
      </c>
      <c r="J157" s="31">
        <v>0</v>
      </c>
      <c r="K157" s="31">
        <v>0</v>
      </c>
      <c r="L157" s="31">
        <v>0</v>
      </c>
      <c r="M157" s="31">
        <v>0</v>
      </c>
      <c r="N157" s="31">
        <v>0</v>
      </c>
      <c r="O157" s="31">
        <v>0</v>
      </c>
      <c r="P157" s="27">
        <v>0</v>
      </c>
      <c r="Q157" s="31">
        <v>1</v>
      </c>
      <c r="R157" s="31">
        <v>4</v>
      </c>
      <c r="S157" s="31">
        <v>5</v>
      </c>
      <c r="T157" s="31">
        <v>0</v>
      </c>
      <c r="U157" s="31">
        <v>5</v>
      </c>
      <c r="V157" s="31">
        <v>0</v>
      </c>
      <c r="W157" s="31">
        <v>5</v>
      </c>
      <c r="X157" s="31">
        <v>0</v>
      </c>
      <c r="Y157" s="31"/>
      <c r="Z157" s="31">
        <v>0</v>
      </c>
      <c r="AA157" s="31"/>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4"/>
      <c r="BC157" s="34"/>
      <c r="BD157" s="34"/>
      <c r="BE157" s="34"/>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296">
        <f>COUNT(AB157:BA157)</f>
        <v>0</v>
      </c>
      <c r="CD157" s="296">
        <f>COUNT(BB157:CA157)</f>
        <v>0</v>
      </c>
      <c r="CF157" s="296">
        <f>SUM(CB157,CD157)</f>
        <v>0</v>
      </c>
    </row>
    <row r="158" spans="1:84" s="442" customFormat="1" ht="19.899999999999999" customHeight="1">
      <c r="A158" s="311"/>
      <c r="B158" s="311"/>
      <c r="C158" s="27" t="s">
        <v>57</v>
      </c>
      <c r="D158" s="28" t="s">
        <v>1591</v>
      </c>
      <c r="E158" s="46">
        <v>33669</v>
      </c>
      <c r="F158" s="46">
        <v>21439</v>
      </c>
      <c r="G158" s="528" t="s">
        <v>357</v>
      </c>
      <c r="H158" s="528"/>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c r="Z158" s="31">
        <v>0</v>
      </c>
      <c r="AA158" s="31"/>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4"/>
      <c r="BC158" s="34"/>
      <c r="BD158" s="34"/>
      <c r="BE158" s="34"/>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296">
        <f>COUNT(AB158:BA158)</f>
        <v>0</v>
      </c>
      <c r="CC158" s="40"/>
      <c r="CD158" s="296">
        <f>COUNT(BB158:CA158)</f>
        <v>0</v>
      </c>
      <c r="CE158" s="40"/>
      <c r="CF158" s="296">
        <f>SUM(CB158,CD158)</f>
        <v>0</v>
      </c>
    </row>
    <row r="159" spans="1:84" s="308" customFormat="1" ht="34.5" customHeight="1">
      <c r="A159" s="554" t="s">
        <v>12</v>
      </c>
      <c r="B159" s="554" t="s">
        <v>1800</v>
      </c>
      <c r="C159" s="586" t="s">
        <v>13</v>
      </c>
      <c r="D159" s="587" t="s">
        <v>14</v>
      </c>
      <c r="E159" s="472" t="s">
        <v>15</v>
      </c>
      <c r="F159" s="472" t="s">
        <v>16</v>
      </c>
      <c r="G159" s="472" t="s">
        <v>445</v>
      </c>
      <c r="H159" s="472"/>
      <c r="I159" s="760" t="s">
        <v>17</v>
      </c>
      <c r="J159" s="760" t="s">
        <v>18</v>
      </c>
      <c r="K159" s="760" t="s">
        <v>19</v>
      </c>
      <c r="L159" s="760" t="s">
        <v>19</v>
      </c>
      <c r="M159" s="760" t="s">
        <v>21</v>
      </c>
      <c r="N159" s="764" t="s">
        <v>22</v>
      </c>
      <c r="O159" s="554" t="s">
        <v>23</v>
      </c>
      <c r="P159" s="554" t="s">
        <v>24</v>
      </c>
      <c r="Q159" s="554" t="s">
        <v>25</v>
      </c>
      <c r="R159" s="554" t="s">
        <v>1558</v>
      </c>
      <c r="S159" s="554" t="s">
        <v>1556</v>
      </c>
      <c r="T159" s="761" t="s">
        <v>1568</v>
      </c>
      <c r="U159" s="761" t="s">
        <v>1654</v>
      </c>
      <c r="V159" s="761" t="s">
        <v>1970</v>
      </c>
      <c r="W159" s="761" t="s">
        <v>1971</v>
      </c>
      <c r="X159" s="761" t="s">
        <v>1721</v>
      </c>
      <c r="Y159" s="761"/>
      <c r="Z159" s="761" t="s">
        <v>1583</v>
      </c>
      <c r="AA159" s="761"/>
      <c r="AB159" s="554">
        <v>6</v>
      </c>
      <c r="AC159" s="554">
        <v>13</v>
      </c>
      <c r="AD159" s="554">
        <v>20</v>
      </c>
      <c r="AE159" s="554"/>
      <c r="AF159" s="554">
        <v>27</v>
      </c>
      <c r="AG159" s="554">
        <v>3</v>
      </c>
      <c r="AH159" s="554">
        <v>10</v>
      </c>
      <c r="AI159" s="554">
        <v>17</v>
      </c>
      <c r="AJ159" s="554">
        <v>24</v>
      </c>
      <c r="AK159" s="554">
        <v>2</v>
      </c>
      <c r="AL159" s="554">
        <v>9</v>
      </c>
      <c r="AM159" s="554">
        <v>16</v>
      </c>
      <c r="AN159" s="554">
        <v>30</v>
      </c>
      <c r="AO159" s="554">
        <v>6</v>
      </c>
      <c r="AP159" s="554">
        <v>13</v>
      </c>
      <c r="AQ159" s="554">
        <v>20</v>
      </c>
      <c r="AR159" s="554">
        <v>27</v>
      </c>
      <c r="AS159" s="554">
        <v>4</v>
      </c>
      <c r="AT159" s="554">
        <v>11</v>
      </c>
      <c r="AU159" s="554"/>
      <c r="AV159" s="554">
        <v>18</v>
      </c>
      <c r="AW159" s="554">
        <v>25</v>
      </c>
      <c r="AX159" s="554">
        <v>1</v>
      </c>
      <c r="AY159" s="554">
        <v>8</v>
      </c>
      <c r="AZ159" s="554">
        <v>15</v>
      </c>
      <c r="BA159" s="554">
        <v>29</v>
      </c>
      <c r="BB159" s="554">
        <v>6</v>
      </c>
      <c r="BC159" s="554">
        <v>13</v>
      </c>
      <c r="BD159" s="554">
        <v>20</v>
      </c>
      <c r="BE159" s="554">
        <v>27</v>
      </c>
      <c r="BF159" s="554">
        <v>3</v>
      </c>
      <c r="BG159" s="554">
        <v>10</v>
      </c>
      <c r="BH159" s="554">
        <v>17</v>
      </c>
      <c r="BI159" s="554">
        <v>24</v>
      </c>
      <c r="BJ159" s="554">
        <v>31</v>
      </c>
      <c r="BK159" s="554">
        <v>7</v>
      </c>
      <c r="BL159" s="554">
        <v>14</v>
      </c>
      <c r="BM159" s="554">
        <v>21</v>
      </c>
      <c r="BN159" s="554">
        <v>28</v>
      </c>
      <c r="BO159" s="554">
        <v>5</v>
      </c>
      <c r="BP159" s="554">
        <v>12</v>
      </c>
      <c r="BQ159" s="554">
        <v>19</v>
      </c>
      <c r="BR159" s="554"/>
      <c r="BS159" s="554">
        <v>26</v>
      </c>
      <c r="BT159" s="554">
        <v>2</v>
      </c>
      <c r="BU159" s="554">
        <v>9</v>
      </c>
      <c r="BV159" s="554">
        <v>16</v>
      </c>
      <c r="BW159" s="554">
        <v>30</v>
      </c>
      <c r="BX159" s="554">
        <v>7</v>
      </c>
      <c r="BY159" s="554">
        <v>14</v>
      </c>
      <c r="BZ159" s="554">
        <v>21</v>
      </c>
      <c r="CA159" s="554">
        <v>28</v>
      </c>
      <c r="CB159" s="24" t="s">
        <v>1583</v>
      </c>
      <c r="CC159" s="25"/>
      <c r="CD159" s="24" t="s">
        <v>1584</v>
      </c>
      <c r="CE159" s="279"/>
      <c r="CF159" s="26" t="s">
        <v>1721</v>
      </c>
    </row>
    <row r="160" spans="1:84" s="442" customFormat="1" ht="21" customHeight="1">
      <c r="A160" s="39"/>
      <c r="B160" s="39"/>
      <c r="C160" s="27" t="s">
        <v>35</v>
      </c>
      <c r="D160" s="28" t="s">
        <v>1665</v>
      </c>
      <c r="E160" s="46">
        <v>43609</v>
      </c>
      <c r="F160" s="41">
        <v>43612</v>
      </c>
      <c r="G160" s="446" t="s">
        <v>357</v>
      </c>
      <c r="H160" s="446"/>
      <c r="I160" s="31">
        <v>0</v>
      </c>
      <c r="J160" s="31">
        <v>0</v>
      </c>
      <c r="K160" s="31">
        <v>0</v>
      </c>
      <c r="L160" s="31">
        <v>0</v>
      </c>
      <c r="M160" s="31">
        <v>0</v>
      </c>
      <c r="N160" s="31">
        <v>0</v>
      </c>
      <c r="O160" s="31">
        <v>0</v>
      </c>
      <c r="P160" s="31">
        <v>0</v>
      </c>
      <c r="Q160" s="31">
        <v>0</v>
      </c>
      <c r="R160" s="31">
        <v>0</v>
      </c>
      <c r="S160" s="31">
        <v>0</v>
      </c>
      <c r="T160" s="31">
        <v>0</v>
      </c>
      <c r="U160" s="31">
        <v>0</v>
      </c>
      <c r="V160" s="31">
        <v>0</v>
      </c>
      <c r="W160" s="31">
        <v>0</v>
      </c>
      <c r="X160" s="31">
        <v>0</v>
      </c>
      <c r="Y160" s="31"/>
      <c r="Z160" s="31">
        <v>0</v>
      </c>
      <c r="AA160" s="31"/>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296">
        <f>COUNT(AB160:BA160)</f>
        <v>0</v>
      </c>
      <c r="CD160" s="296">
        <f>COUNT(BB160:CA160)</f>
        <v>0</v>
      </c>
      <c r="CF160" s="296">
        <f t="shared" ref="CF160" si="27">SUM(CB160,CD160)</f>
        <v>0</v>
      </c>
    </row>
    <row r="161" spans="1:84" s="378" customFormat="1" ht="15">
      <c r="E161" s="377"/>
      <c r="F161" s="380"/>
      <c r="G161" s="380"/>
      <c r="H161" s="380"/>
      <c r="I161" s="381"/>
      <c r="J161" s="381"/>
      <c r="K161" s="381"/>
      <c r="L161" s="381"/>
      <c r="M161" s="381"/>
      <c r="N161" s="381"/>
      <c r="O161" s="381"/>
      <c r="P161" s="381"/>
      <c r="Q161" s="381"/>
      <c r="R161" s="381"/>
      <c r="S161" s="381"/>
      <c r="T161" s="381"/>
      <c r="U161" s="381"/>
      <c r="V161" s="381"/>
      <c r="W161" s="381"/>
      <c r="X161" s="381"/>
      <c r="Y161" s="381"/>
      <c r="Z161" s="381"/>
      <c r="AA161" s="381"/>
      <c r="AB161" s="180"/>
      <c r="AX161" s="382"/>
      <c r="AZ161" s="379"/>
      <c r="BA161" s="379"/>
      <c r="BB161" s="379"/>
    </row>
    <row r="162" spans="1:84" ht="44.25" customHeight="1">
      <c r="C162" s="2"/>
      <c r="D162" s="86" t="s">
        <v>1772</v>
      </c>
      <c r="E162" s="3"/>
      <c r="G162" s="473"/>
      <c r="H162" s="473"/>
      <c r="I162" s="76"/>
      <c r="J162" s="76"/>
      <c r="K162" s="76"/>
      <c r="L162" s="76"/>
      <c r="M162" s="76"/>
      <c r="N162" s="76"/>
      <c r="O162" s="76"/>
      <c r="P162" s="76"/>
      <c r="Q162" s="76"/>
      <c r="R162" s="76"/>
      <c r="S162" s="76"/>
      <c r="T162" s="76"/>
      <c r="U162" s="76"/>
      <c r="V162" s="76"/>
      <c r="W162" s="76"/>
      <c r="X162" s="76"/>
      <c r="Y162" s="76"/>
      <c r="Z162" s="76"/>
      <c r="AA162" s="76"/>
      <c r="CB162" s="64"/>
      <c r="CC162" s="64"/>
      <c r="CD162" s="64"/>
      <c r="CF162" s="64"/>
    </row>
    <row r="163" spans="1:84" ht="15.95" customHeight="1">
      <c r="C163" s="2"/>
      <c r="D163" s="2"/>
      <c r="E163" s="3"/>
      <c r="G163" s="473"/>
      <c r="H163" s="473"/>
      <c r="I163" s="76"/>
      <c r="J163" s="76"/>
      <c r="K163" s="76"/>
      <c r="L163" s="76"/>
      <c r="M163" s="76"/>
      <c r="N163" s="76"/>
      <c r="O163" s="76"/>
      <c r="P163" s="76"/>
      <c r="Q163" s="76"/>
      <c r="R163" s="76"/>
      <c r="S163" s="76"/>
      <c r="T163" s="76"/>
      <c r="U163" s="76"/>
      <c r="V163" s="76"/>
      <c r="W163" s="76"/>
      <c r="X163" s="76"/>
      <c r="Y163" s="76"/>
      <c r="Z163" s="76"/>
      <c r="AA163" s="76"/>
      <c r="CB163" s="64"/>
      <c r="CC163" s="64"/>
      <c r="CD163" s="64"/>
      <c r="CF163" s="64"/>
    </row>
    <row r="164" spans="1:84" s="279" customFormat="1" ht="34.5" customHeight="1">
      <c r="A164" s="554" t="s">
        <v>12</v>
      </c>
      <c r="B164" s="554"/>
      <c r="C164" s="586" t="s">
        <v>13</v>
      </c>
      <c r="D164" s="587" t="s">
        <v>59</v>
      </c>
      <c r="E164" s="472" t="s">
        <v>15</v>
      </c>
      <c r="F164" s="472" t="s">
        <v>16</v>
      </c>
      <c r="G164" s="687" t="s">
        <v>445</v>
      </c>
      <c r="H164" s="687"/>
      <c r="I164" s="554" t="s">
        <v>17</v>
      </c>
      <c r="J164" s="554" t="s">
        <v>18</v>
      </c>
      <c r="K164" s="554" t="s">
        <v>19</v>
      </c>
      <c r="L164" s="554" t="s">
        <v>20</v>
      </c>
      <c r="M164" s="760" t="s">
        <v>21</v>
      </c>
      <c r="N164" s="760" t="s">
        <v>22</v>
      </c>
      <c r="O164" s="554" t="s">
        <v>23</v>
      </c>
      <c r="P164" s="554" t="s">
        <v>24</v>
      </c>
      <c r="Q164" s="554" t="s">
        <v>25</v>
      </c>
      <c r="R164" s="554" t="s">
        <v>1558</v>
      </c>
      <c r="S164" s="554" t="s">
        <v>1556</v>
      </c>
      <c r="T164" s="554" t="s">
        <v>1566</v>
      </c>
      <c r="U164" s="554"/>
      <c r="V164" s="554" t="s">
        <v>1566</v>
      </c>
      <c r="W164" s="554"/>
      <c r="X164" s="554" t="s">
        <v>1566</v>
      </c>
      <c r="Y164" s="554"/>
      <c r="Z164" s="554" t="s">
        <v>1583</v>
      </c>
      <c r="AA164" s="554"/>
      <c r="AB164" s="554">
        <v>2</v>
      </c>
      <c r="AC164" s="554">
        <v>9</v>
      </c>
      <c r="AD164" s="554">
        <v>16</v>
      </c>
      <c r="AE164" s="554"/>
      <c r="AF164" s="554">
        <v>23</v>
      </c>
      <c r="AG164" s="554">
        <v>30</v>
      </c>
      <c r="AH164" s="554">
        <v>6</v>
      </c>
      <c r="AI164" s="554">
        <v>13</v>
      </c>
      <c r="AJ164" s="554">
        <v>20</v>
      </c>
      <c r="AK164" s="554">
        <v>27</v>
      </c>
      <c r="AL164" s="554">
        <v>6</v>
      </c>
      <c r="AM164" s="554">
        <v>13</v>
      </c>
      <c r="AN164" s="554">
        <v>20</v>
      </c>
      <c r="AO164" s="554">
        <v>27</v>
      </c>
      <c r="AP164" s="554">
        <v>3</v>
      </c>
      <c r="AQ164" s="554">
        <v>10</v>
      </c>
      <c r="AR164" s="554">
        <v>24</v>
      </c>
      <c r="AS164" s="554">
        <v>1</v>
      </c>
      <c r="AT164" s="554">
        <v>8</v>
      </c>
      <c r="AU164" s="554"/>
      <c r="AV164" s="554">
        <v>15</v>
      </c>
      <c r="AW164" s="554">
        <v>22</v>
      </c>
      <c r="AX164" s="554">
        <v>29</v>
      </c>
      <c r="AY164" s="554">
        <v>5</v>
      </c>
      <c r="AZ164" s="554">
        <v>12</v>
      </c>
      <c r="BA164" s="554">
        <v>19</v>
      </c>
      <c r="BB164" s="554">
        <v>26</v>
      </c>
      <c r="BC164" s="554">
        <v>3</v>
      </c>
      <c r="BD164" s="554">
        <v>10</v>
      </c>
      <c r="BE164" s="554">
        <v>24</v>
      </c>
      <c r="BF164" s="554">
        <v>31</v>
      </c>
      <c r="BG164" s="554">
        <v>7</v>
      </c>
      <c r="BH164" s="554"/>
      <c r="BI164" s="554">
        <v>14</v>
      </c>
      <c r="BJ164" s="554">
        <v>21</v>
      </c>
      <c r="BK164" s="554">
        <v>28</v>
      </c>
      <c r="BL164" s="554">
        <v>4</v>
      </c>
      <c r="BM164" s="554">
        <v>11</v>
      </c>
      <c r="BN164" s="554">
        <v>25</v>
      </c>
      <c r="BO164" s="554">
        <v>2</v>
      </c>
      <c r="BP164" s="554">
        <v>9</v>
      </c>
      <c r="BQ164" s="554">
        <v>16</v>
      </c>
      <c r="BR164" s="554"/>
      <c r="BS164" s="554">
        <v>23</v>
      </c>
      <c r="BT164" s="554">
        <v>30</v>
      </c>
      <c r="BU164" s="554">
        <v>6</v>
      </c>
      <c r="BV164" s="554">
        <v>13</v>
      </c>
      <c r="BW164" s="554">
        <v>20</v>
      </c>
      <c r="BX164" s="554">
        <v>27</v>
      </c>
      <c r="BY164" s="554">
        <v>4</v>
      </c>
      <c r="BZ164" s="554">
        <v>11</v>
      </c>
      <c r="CA164" s="554">
        <v>25</v>
      </c>
      <c r="CB164" s="24" t="s">
        <v>1583</v>
      </c>
      <c r="CC164" s="25"/>
      <c r="CD164" s="24" t="s">
        <v>1584</v>
      </c>
      <c r="CF164" s="26" t="s">
        <v>1566</v>
      </c>
    </row>
    <row r="165" spans="1:84" s="442" customFormat="1" ht="19.899999999999999" customHeight="1">
      <c r="A165" s="311"/>
      <c r="B165" s="311"/>
      <c r="C165" s="27"/>
      <c r="D165" s="28" t="s">
        <v>351</v>
      </c>
      <c r="E165" s="46">
        <v>43003</v>
      </c>
      <c r="F165" s="46">
        <v>43004</v>
      </c>
      <c r="G165" s="528" t="s">
        <v>357</v>
      </c>
      <c r="H165" s="528"/>
      <c r="I165" s="31">
        <v>0</v>
      </c>
      <c r="J165" s="31">
        <v>0</v>
      </c>
      <c r="K165" s="31">
        <v>0</v>
      </c>
      <c r="L165" s="31">
        <v>0</v>
      </c>
      <c r="M165" s="31">
        <v>0</v>
      </c>
      <c r="N165" s="31">
        <v>0</v>
      </c>
      <c r="O165" s="31">
        <v>0</v>
      </c>
      <c r="P165" s="27">
        <v>0</v>
      </c>
      <c r="Q165" s="31">
        <v>0</v>
      </c>
      <c r="R165" s="31">
        <v>0</v>
      </c>
      <c r="S165" s="31">
        <v>0</v>
      </c>
      <c r="T165" s="31">
        <v>0</v>
      </c>
      <c r="U165" s="31">
        <v>0</v>
      </c>
      <c r="V165" s="31">
        <v>0</v>
      </c>
      <c r="W165" s="31"/>
      <c r="X165" s="31">
        <v>0</v>
      </c>
      <c r="Y165" s="31"/>
      <c r="Z165" s="31">
        <v>0</v>
      </c>
      <c r="AA165" s="31"/>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4"/>
      <c r="BC165" s="34"/>
      <c r="BD165" s="34"/>
      <c r="BE165" s="34"/>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296">
        <f>SUM(AB165:BA165)</f>
        <v>0</v>
      </c>
      <c r="CC165" s="40"/>
      <c r="CD165" s="296">
        <f>SUM(BB165:CA165)</f>
        <v>0</v>
      </c>
      <c r="CE165" s="40"/>
      <c r="CF165" s="296">
        <f>SUM(CB165,CD165)</f>
        <v>0</v>
      </c>
    </row>
    <row r="166" spans="1:84" s="442" customFormat="1" ht="19.899999999999999" customHeight="1">
      <c r="A166" s="51"/>
      <c r="B166" s="51"/>
      <c r="C166" s="27"/>
      <c r="D166" s="28" t="s">
        <v>1670</v>
      </c>
      <c r="E166" s="41">
        <v>37259</v>
      </c>
      <c r="F166" s="46">
        <v>36396</v>
      </c>
      <c r="G166" s="528" t="s">
        <v>357</v>
      </c>
      <c r="H166" s="528"/>
      <c r="I166" s="31">
        <v>0</v>
      </c>
      <c r="J166" s="31">
        <v>0</v>
      </c>
      <c r="K166" s="31">
        <v>0</v>
      </c>
      <c r="L166" s="31">
        <v>0</v>
      </c>
      <c r="M166" s="31">
        <v>0</v>
      </c>
      <c r="N166" s="31">
        <v>0</v>
      </c>
      <c r="O166" s="31">
        <v>0</v>
      </c>
      <c r="P166" s="31">
        <v>0</v>
      </c>
      <c r="Q166" s="31">
        <v>0</v>
      </c>
      <c r="R166" s="31">
        <v>0</v>
      </c>
      <c r="S166" s="31">
        <v>0</v>
      </c>
      <c r="T166" s="31">
        <v>0</v>
      </c>
      <c r="U166" s="31">
        <v>0</v>
      </c>
      <c r="V166" s="31">
        <v>0</v>
      </c>
      <c r="W166" s="31"/>
      <c r="X166" s="31">
        <v>0</v>
      </c>
      <c r="Y166" s="31"/>
      <c r="Z166" s="31">
        <v>0</v>
      </c>
      <c r="AA166" s="31"/>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4"/>
      <c r="BC166" s="34"/>
      <c r="BD166" s="34"/>
      <c r="BE166" s="34"/>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296">
        <f>SUM(AB166:BA166)</f>
        <v>0</v>
      </c>
      <c r="CC166" s="40"/>
      <c r="CD166" s="296">
        <f>SUM(BB166:CA166)</f>
        <v>0</v>
      </c>
      <c r="CE166" s="40"/>
      <c r="CF166" s="296">
        <f>SUM(CB166,CD166)</f>
        <v>0</v>
      </c>
    </row>
    <row r="167" spans="1:84" s="40" customFormat="1" ht="21" customHeight="1">
      <c r="A167" s="311"/>
      <c r="B167" s="311"/>
      <c r="C167" s="27"/>
      <c r="D167" s="28" t="s">
        <v>1597</v>
      </c>
      <c r="E167" s="29">
        <v>43375</v>
      </c>
      <c r="F167" s="46">
        <v>43361</v>
      </c>
      <c r="G167" s="528" t="s">
        <v>357</v>
      </c>
      <c r="H167" s="528"/>
      <c r="I167" s="31">
        <v>0</v>
      </c>
      <c r="J167" s="31">
        <v>0</v>
      </c>
      <c r="K167" s="31">
        <v>0</v>
      </c>
      <c r="L167" s="31">
        <v>0</v>
      </c>
      <c r="M167" s="31">
        <v>0</v>
      </c>
      <c r="N167" s="31">
        <v>0</v>
      </c>
      <c r="O167" s="31">
        <v>0</v>
      </c>
      <c r="P167" s="27">
        <v>0</v>
      </c>
      <c r="Q167" s="31">
        <v>0</v>
      </c>
      <c r="R167" s="31">
        <v>0</v>
      </c>
      <c r="S167" s="31">
        <v>0</v>
      </c>
      <c r="T167" s="31">
        <v>0</v>
      </c>
      <c r="U167" s="31">
        <v>0</v>
      </c>
      <c r="V167" s="31">
        <v>0</v>
      </c>
      <c r="W167" s="31"/>
      <c r="X167" s="31">
        <v>0</v>
      </c>
      <c r="Y167" s="31"/>
      <c r="Z167" s="31">
        <v>0</v>
      </c>
      <c r="AA167" s="31"/>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4"/>
      <c r="BC167" s="34"/>
      <c r="BD167" s="34"/>
      <c r="BE167" s="34"/>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296">
        <f>SUM(AB167:BA167)</f>
        <v>0</v>
      </c>
      <c r="CD167" s="296">
        <f>SUM(BB167:CA167)</f>
        <v>0</v>
      </c>
      <c r="CF167" s="296">
        <f>SUM(CB167,CD167)</f>
        <v>0</v>
      </c>
    </row>
    <row r="168" spans="1:84" s="378" customFormat="1" ht="15">
      <c r="E168" s="377"/>
      <c r="F168" s="380"/>
      <c r="G168" s="380"/>
      <c r="H168" s="380"/>
      <c r="I168" s="381"/>
      <c r="J168" s="381"/>
      <c r="K168" s="381"/>
      <c r="L168" s="381"/>
      <c r="M168" s="381"/>
      <c r="N168" s="381"/>
      <c r="O168" s="381"/>
      <c r="P168" s="381"/>
      <c r="Q168" s="381"/>
      <c r="R168" s="381"/>
      <c r="S168" s="381"/>
      <c r="T168" s="381"/>
      <c r="U168" s="381"/>
      <c r="V168" s="381"/>
      <c r="W168" s="381"/>
      <c r="X168" s="381"/>
      <c r="Y168" s="381"/>
      <c r="Z168" s="381"/>
      <c r="AA168" s="381"/>
      <c r="AB168" s="180"/>
      <c r="AX168" s="382"/>
      <c r="AZ168" s="379"/>
      <c r="BA168" s="379"/>
      <c r="BB168" s="379"/>
    </row>
    <row r="169" spans="1:84" s="86" customFormat="1" ht="54" customHeight="1">
      <c r="C169" s="460"/>
      <c r="D169" s="86" t="s">
        <v>1747</v>
      </c>
      <c r="E169" s="461"/>
      <c r="F169" s="462"/>
      <c r="G169" s="473"/>
      <c r="H169" s="473"/>
      <c r="CC169" s="463"/>
      <c r="CD169" s="463"/>
      <c r="CE169" s="463"/>
    </row>
    <row r="170" spans="1:84" s="308" customFormat="1" ht="34.5" customHeight="1">
      <c r="A170" s="554" t="s">
        <v>12</v>
      </c>
      <c r="B170" s="554"/>
      <c r="C170" s="586" t="s">
        <v>13</v>
      </c>
      <c r="D170" s="587" t="s">
        <v>59</v>
      </c>
      <c r="E170" s="472" t="s">
        <v>15</v>
      </c>
      <c r="F170" s="472" t="s">
        <v>16</v>
      </c>
      <c r="G170" s="472" t="s">
        <v>445</v>
      </c>
      <c r="H170" s="472"/>
      <c r="I170" s="760" t="s">
        <v>17</v>
      </c>
      <c r="J170" s="760" t="s">
        <v>18</v>
      </c>
      <c r="K170" s="760" t="s">
        <v>19</v>
      </c>
      <c r="L170" s="760" t="s">
        <v>19</v>
      </c>
      <c r="M170" s="760" t="s">
        <v>21</v>
      </c>
      <c r="N170" s="764" t="s">
        <v>22</v>
      </c>
      <c r="O170" s="554" t="s">
        <v>23</v>
      </c>
      <c r="P170" s="554" t="s">
        <v>24</v>
      </c>
      <c r="Q170" s="554" t="s">
        <v>25</v>
      </c>
      <c r="R170" s="554" t="s">
        <v>1558</v>
      </c>
      <c r="S170" s="554" t="s">
        <v>1556</v>
      </c>
      <c r="T170" s="761" t="s">
        <v>1568</v>
      </c>
      <c r="U170" s="761" t="s">
        <v>1654</v>
      </c>
      <c r="V170" s="761" t="s">
        <v>1721</v>
      </c>
      <c r="W170" s="761"/>
      <c r="X170" s="761" t="s">
        <v>1721</v>
      </c>
      <c r="Y170" s="761"/>
      <c r="Z170" s="761" t="s">
        <v>1583</v>
      </c>
      <c r="AA170" s="761"/>
      <c r="AB170" s="554">
        <v>6</v>
      </c>
      <c r="AC170" s="554">
        <v>13</v>
      </c>
      <c r="AD170" s="554">
        <v>20</v>
      </c>
      <c r="AE170" s="554"/>
      <c r="AF170" s="554">
        <v>27</v>
      </c>
      <c r="AG170" s="554">
        <v>3</v>
      </c>
      <c r="AH170" s="554">
        <v>10</v>
      </c>
      <c r="AI170" s="554">
        <v>17</v>
      </c>
      <c r="AJ170" s="554">
        <v>24</v>
      </c>
      <c r="AK170" s="554">
        <v>2</v>
      </c>
      <c r="AL170" s="554">
        <v>9</v>
      </c>
      <c r="AM170" s="554">
        <v>16</v>
      </c>
      <c r="AN170" s="554">
        <v>30</v>
      </c>
      <c r="AO170" s="554">
        <v>6</v>
      </c>
      <c r="AP170" s="554">
        <v>13</v>
      </c>
      <c r="AQ170" s="554">
        <v>20</v>
      </c>
      <c r="AR170" s="554">
        <v>27</v>
      </c>
      <c r="AS170" s="554">
        <v>4</v>
      </c>
      <c r="AT170" s="554">
        <v>11</v>
      </c>
      <c r="AU170" s="554"/>
      <c r="AV170" s="554">
        <v>18</v>
      </c>
      <c r="AW170" s="554">
        <v>25</v>
      </c>
      <c r="AX170" s="554">
        <v>1</v>
      </c>
      <c r="AY170" s="554">
        <v>8</v>
      </c>
      <c r="AZ170" s="554">
        <v>15</v>
      </c>
      <c r="BA170" s="554">
        <v>29</v>
      </c>
      <c r="BB170" s="554">
        <v>6</v>
      </c>
      <c r="BC170" s="554">
        <v>13</v>
      </c>
      <c r="BD170" s="554">
        <v>20</v>
      </c>
      <c r="BE170" s="554">
        <v>27</v>
      </c>
      <c r="BF170" s="554">
        <v>3</v>
      </c>
      <c r="BG170" s="554">
        <v>10</v>
      </c>
      <c r="BH170" s="554">
        <v>17</v>
      </c>
      <c r="BI170" s="554">
        <v>24</v>
      </c>
      <c r="BJ170" s="554">
        <v>31</v>
      </c>
      <c r="BK170" s="554">
        <v>7</v>
      </c>
      <c r="BL170" s="554">
        <v>14</v>
      </c>
      <c r="BM170" s="554">
        <v>21</v>
      </c>
      <c r="BN170" s="554">
        <v>28</v>
      </c>
      <c r="BO170" s="554">
        <v>5</v>
      </c>
      <c r="BP170" s="554">
        <v>12</v>
      </c>
      <c r="BQ170" s="554">
        <v>19</v>
      </c>
      <c r="BR170" s="554"/>
      <c r="BS170" s="554">
        <v>26</v>
      </c>
      <c r="BT170" s="554">
        <v>2</v>
      </c>
      <c r="BU170" s="554">
        <v>9</v>
      </c>
      <c r="BV170" s="554">
        <v>16</v>
      </c>
      <c r="BW170" s="554">
        <v>30</v>
      </c>
      <c r="BX170" s="554">
        <v>7</v>
      </c>
      <c r="BY170" s="554">
        <v>14</v>
      </c>
      <c r="BZ170" s="554">
        <v>21</v>
      </c>
      <c r="CA170" s="554">
        <v>28</v>
      </c>
      <c r="CB170" s="24" t="s">
        <v>1583</v>
      </c>
      <c r="CC170" s="25"/>
      <c r="CD170" s="24" t="s">
        <v>1584</v>
      </c>
      <c r="CE170" s="279"/>
      <c r="CF170" s="26" t="s">
        <v>1721</v>
      </c>
    </row>
    <row r="171" spans="1:84" s="40" customFormat="1" ht="21" customHeight="1">
      <c r="A171" s="27"/>
      <c r="B171" s="27"/>
      <c r="C171" s="27"/>
      <c r="D171" s="28" t="s">
        <v>80</v>
      </c>
      <c r="E171" s="41">
        <v>30834</v>
      </c>
      <c r="F171" s="46">
        <v>34716</v>
      </c>
      <c r="G171" s="528" t="s">
        <v>356</v>
      </c>
      <c r="H171" s="528"/>
      <c r="I171" s="31">
        <v>69</v>
      </c>
      <c r="J171" s="31">
        <v>21</v>
      </c>
      <c r="K171" s="31">
        <v>90</v>
      </c>
      <c r="L171" s="31">
        <v>6</v>
      </c>
      <c r="M171" s="31">
        <v>96</v>
      </c>
      <c r="N171" s="31">
        <v>3</v>
      </c>
      <c r="O171" s="31">
        <v>99</v>
      </c>
      <c r="P171" s="31">
        <v>0</v>
      </c>
      <c r="Q171" s="31">
        <v>99</v>
      </c>
      <c r="R171" s="31">
        <v>0</v>
      </c>
      <c r="S171" s="31">
        <v>99</v>
      </c>
      <c r="T171" s="31">
        <v>0</v>
      </c>
      <c r="U171" s="31">
        <v>0</v>
      </c>
      <c r="V171" s="31">
        <v>0</v>
      </c>
      <c r="W171" s="31"/>
      <c r="X171" s="31">
        <v>0</v>
      </c>
      <c r="Y171" s="31"/>
      <c r="Z171" s="31">
        <v>0</v>
      </c>
      <c r="AA171" s="31"/>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4"/>
      <c r="BC171" s="34"/>
      <c r="BD171" s="34"/>
      <c r="BE171" s="34"/>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296">
        <f>SUM(AB171:BA171)</f>
        <v>0</v>
      </c>
      <c r="CD171" s="296">
        <f>SUM(BB171:CA171)</f>
        <v>0</v>
      </c>
      <c r="CF171" s="296">
        <f>SUM(CB171,CD171)</f>
        <v>0</v>
      </c>
    </row>
    <row r="172" spans="1:84" s="442" customFormat="1" ht="21" customHeight="1">
      <c r="A172" s="27"/>
      <c r="B172" s="27"/>
      <c r="C172" s="27"/>
      <c r="D172" s="28" t="s">
        <v>302</v>
      </c>
      <c r="E172" s="41">
        <v>39829</v>
      </c>
      <c r="F172" s="46">
        <v>25478</v>
      </c>
      <c r="G172" s="528" t="s">
        <v>356</v>
      </c>
      <c r="H172" s="528"/>
      <c r="I172" s="31">
        <v>2</v>
      </c>
      <c r="J172" s="31">
        <v>0</v>
      </c>
      <c r="K172" s="31">
        <v>2</v>
      </c>
      <c r="L172" s="31">
        <v>0</v>
      </c>
      <c r="M172" s="31">
        <v>2</v>
      </c>
      <c r="N172" s="31">
        <v>2</v>
      </c>
      <c r="O172" s="31">
        <v>0</v>
      </c>
      <c r="P172" s="31">
        <v>0</v>
      </c>
      <c r="Q172" s="31">
        <v>0</v>
      </c>
      <c r="R172" s="31">
        <v>0</v>
      </c>
      <c r="S172" s="31">
        <v>2</v>
      </c>
      <c r="T172" s="31">
        <v>0</v>
      </c>
      <c r="U172" s="31">
        <v>0</v>
      </c>
      <c r="V172" s="31">
        <v>0</v>
      </c>
      <c r="W172" s="31"/>
      <c r="X172" s="31">
        <v>0</v>
      </c>
      <c r="Y172" s="31"/>
      <c r="Z172" s="31">
        <v>0</v>
      </c>
      <c r="AA172" s="31"/>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4"/>
      <c r="BC172" s="34"/>
      <c r="BD172" s="34"/>
      <c r="BE172" s="34"/>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296">
        <f>SUM(AB172:BA172)</f>
        <v>0</v>
      </c>
      <c r="CC172" s="40"/>
      <c r="CD172" s="296">
        <f>SUM(BB172:CA172)</f>
        <v>0</v>
      </c>
      <c r="CE172" s="40"/>
      <c r="CF172" s="296">
        <f>SUM(CB172,CD172)</f>
        <v>0</v>
      </c>
    </row>
    <row r="173" spans="1:84" s="442" customFormat="1" ht="21" customHeight="1">
      <c r="A173" s="311"/>
      <c r="B173" s="311"/>
      <c r="C173" s="27"/>
      <c r="D173" s="28" t="s">
        <v>1760</v>
      </c>
      <c r="E173" s="46">
        <v>42836</v>
      </c>
      <c r="F173" s="46">
        <v>42894</v>
      </c>
      <c r="G173" s="528" t="s">
        <v>359</v>
      </c>
      <c r="H173" s="528"/>
      <c r="I173" s="31">
        <v>0</v>
      </c>
      <c r="J173" s="31">
        <v>0</v>
      </c>
      <c r="K173" s="31">
        <v>0</v>
      </c>
      <c r="L173" s="31">
        <v>0</v>
      </c>
      <c r="M173" s="31">
        <v>0</v>
      </c>
      <c r="N173" s="31">
        <v>0</v>
      </c>
      <c r="O173" s="31">
        <v>0</v>
      </c>
      <c r="P173" s="27">
        <v>0</v>
      </c>
      <c r="Q173" s="31">
        <v>0</v>
      </c>
      <c r="R173" s="31">
        <v>0</v>
      </c>
      <c r="S173" s="31">
        <v>0</v>
      </c>
      <c r="T173" s="31">
        <v>0</v>
      </c>
      <c r="U173" s="31">
        <v>0</v>
      </c>
      <c r="V173" s="31">
        <v>0</v>
      </c>
      <c r="W173" s="31"/>
      <c r="X173" s="31">
        <v>0</v>
      </c>
      <c r="Y173" s="31"/>
      <c r="Z173" s="31">
        <v>0</v>
      </c>
      <c r="AA173" s="31"/>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4"/>
      <c r="BC173" s="34"/>
      <c r="BD173" s="34"/>
      <c r="BE173" s="34"/>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296">
        <f>SUM(AB173:BA173)</f>
        <v>0</v>
      </c>
      <c r="CC173" s="40"/>
      <c r="CD173" s="296">
        <f>SUM(BB173:CA173)</f>
        <v>0</v>
      </c>
      <c r="CE173" s="40"/>
      <c r="CF173" s="296">
        <f>SUM(CB173,CD173)</f>
        <v>0</v>
      </c>
    </row>
    <row r="174" spans="1:84" s="378" customFormat="1" ht="15">
      <c r="E174" s="377"/>
      <c r="F174" s="380"/>
      <c r="G174" s="380"/>
      <c r="H174" s="380"/>
      <c r="I174" s="381"/>
      <c r="J174" s="381"/>
      <c r="K174" s="381"/>
      <c r="L174" s="381"/>
      <c r="M174" s="381"/>
      <c r="N174" s="381"/>
      <c r="O174" s="381"/>
      <c r="P174" s="381"/>
      <c r="Q174" s="381"/>
      <c r="R174" s="381"/>
      <c r="S174" s="381"/>
      <c r="T174" s="381"/>
      <c r="U174" s="381"/>
      <c r="V174" s="381"/>
      <c r="W174" s="381"/>
      <c r="X174" s="381"/>
      <c r="Y174" s="381"/>
      <c r="Z174" s="381"/>
      <c r="AA174" s="381"/>
      <c r="AB174" s="180"/>
      <c r="AX174" s="382"/>
      <c r="AZ174" s="379"/>
      <c r="BA174" s="379"/>
      <c r="BB174" s="379"/>
    </row>
    <row r="175" spans="1:84" s="378" customFormat="1" ht="30" customHeight="1">
      <c r="D175" s="575" t="s">
        <v>1729</v>
      </c>
      <c r="E175" s="377"/>
      <c r="F175" s="380"/>
      <c r="G175" s="380"/>
      <c r="H175" s="380"/>
      <c r="I175" s="381"/>
      <c r="J175" s="381"/>
      <c r="K175" s="381"/>
      <c r="L175" s="381"/>
      <c r="M175" s="381"/>
      <c r="N175" s="381"/>
      <c r="O175" s="381"/>
      <c r="P175" s="381"/>
      <c r="Q175" s="381"/>
      <c r="R175" s="381"/>
      <c r="S175" s="381"/>
      <c r="T175" s="381"/>
      <c r="U175" s="381"/>
      <c r="V175" s="381"/>
      <c r="W175" s="381"/>
      <c r="X175" s="381"/>
      <c r="Y175" s="381"/>
      <c r="Z175" s="381"/>
      <c r="AA175" s="381"/>
      <c r="AB175" s="180"/>
      <c r="AX175" s="382"/>
      <c r="AZ175" s="379"/>
      <c r="BA175" s="379"/>
    </row>
    <row r="176" spans="1:84" s="308" customFormat="1" ht="34.5" customHeight="1">
      <c r="A176" s="554" t="s">
        <v>12</v>
      </c>
      <c r="B176" s="554"/>
      <c r="C176" s="586" t="s">
        <v>13</v>
      </c>
      <c r="D176" s="587" t="s">
        <v>59</v>
      </c>
      <c r="E176" s="472" t="s">
        <v>15</v>
      </c>
      <c r="F176" s="472" t="s">
        <v>16</v>
      </c>
      <c r="G176" s="472" t="s">
        <v>445</v>
      </c>
      <c r="H176" s="472"/>
      <c r="I176" s="760" t="s">
        <v>17</v>
      </c>
      <c r="J176" s="760" t="s">
        <v>18</v>
      </c>
      <c r="K176" s="760" t="s">
        <v>19</v>
      </c>
      <c r="L176" s="760" t="s">
        <v>19</v>
      </c>
      <c r="M176" s="760" t="s">
        <v>21</v>
      </c>
      <c r="N176" s="764" t="s">
        <v>22</v>
      </c>
      <c r="O176" s="554" t="s">
        <v>23</v>
      </c>
      <c r="P176" s="554" t="s">
        <v>24</v>
      </c>
      <c r="Q176" s="554" t="s">
        <v>25</v>
      </c>
      <c r="R176" s="554" t="s">
        <v>1558</v>
      </c>
      <c r="S176" s="554" t="s">
        <v>1556</v>
      </c>
      <c r="T176" s="761" t="s">
        <v>1568</v>
      </c>
      <c r="U176" s="761" t="s">
        <v>1654</v>
      </c>
      <c r="V176" s="761" t="s">
        <v>1721</v>
      </c>
      <c r="W176" s="761"/>
      <c r="X176" s="761" t="s">
        <v>1721</v>
      </c>
      <c r="Y176" s="761"/>
      <c r="Z176" s="761" t="s">
        <v>1583</v>
      </c>
      <c r="AA176" s="761"/>
      <c r="AB176" s="554">
        <v>6</v>
      </c>
      <c r="AC176" s="554">
        <v>13</v>
      </c>
      <c r="AD176" s="554">
        <v>20</v>
      </c>
      <c r="AE176" s="554"/>
      <c r="AF176" s="554">
        <v>27</v>
      </c>
      <c r="AG176" s="554">
        <v>3</v>
      </c>
      <c r="AH176" s="554">
        <v>10</v>
      </c>
      <c r="AI176" s="554">
        <v>17</v>
      </c>
      <c r="AJ176" s="554">
        <v>24</v>
      </c>
      <c r="AK176" s="554">
        <v>2</v>
      </c>
      <c r="AL176" s="554">
        <v>9</v>
      </c>
      <c r="AM176" s="554">
        <v>16</v>
      </c>
      <c r="AN176" s="554">
        <v>30</v>
      </c>
      <c r="AO176" s="554">
        <v>6</v>
      </c>
      <c r="AP176" s="554">
        <v>13</v>
      </c>
      <c r="AQ176" s="554">
        <v>20</v>
      </c>
      <c r="AR176" s="554">
        <v>27</v>
      </c>
      <c r="AS176" s="554">
        <v>4</v>
      </c>
      <c r="AT176" s="554">
        <v>11</v>
      </c>
      <c r="AU176" s="554"/>
      <c r="AV176" s="554">
        <v>18</v>
      </c>
      <c r="AW176" s="554">
        <v>25</v>
      </c>
      <c r="AX176" s="554">
        <v>1</v>
      </c>
      <c r="AY176" s="554">
        <v>8</v>
      </c>
      <c r="AZ176" s="554">
        <v>15</v>
      </c>
      <c r="BA176" s="554">
        <v>29</v>
      </c>
      <c r="BB176" s="554">
        <v>6</v>
      </c>
      <c r="BC176" s="554">
        <v>13</v>
      </c>
      <c r="BD176" s="554">
        <v>20</v>
      </c>
      <c r="BE176" s="554">
        <v>27</v>
      </c>
      <c r="BF176" s="554">
        <v>3</v>
      </c>
      <c r="BG176" s="554">
        <v>10</v>
      </c>
      <c r="BH176" s="554">
        <v>17</v>
      </c>
      <c r="BI176" s="554">
        <v>24</v>
      </c>
      <c r="BJ176" s="554">
        <v>31</v>
      </c>
      <c r="BK176" s="554">
        <v>7</v>
      </c>
      <c r="BL176" s="554">
        <v>14</v>
      </c>
      <c r="BM176" s="554">
        <v>21</v>
      </c>
      <c r="BN176" s="554">
        <v>28</v>
      </c>
      <c r="BO176" s="554">
        <v>5</v>
      </c>
      <c r="BP176" s="554">
        <v>12</v>
      </c>
      <c r="BQ176" s="554">
        <v>19</v>
      </c>
      <c r="BR176" s="554"/>
      <c r="BS176" s="554">
        <v>26</v>
      </c>
      <c r="BT176" s="554">
        <v>2</v>
      </c>
      <c r="BU176" s="554">
        <v>9</v>
      </c>
      <c r="BV176" s="554">
        <v>16</v>
      </c>
      <c r="BW176" s="554">
        <v>30</v>
      </c>
      <c r="BX176" s="554">
        <v>7</v>
      </c>
      <c r="BY176" s="554">
        <v>14</v>
      </c>
      <c r="BZ176" s="554">
        <v>21</v>
      </c>
      <c r="CA176" s="554">
        <v>28</v>
      </c>
      <c r="CB176" s="24" t="s">
        <v>1583</v>
      </c>
      <c r="CC176" s="25"/>
      <c r="CD176" s="24" t="s">
        <v>1584</v>
      </c>
      <c r="CE176" s="279"/>
      <c r="CF176" s="26" t="s">
        <v>1721</v>
      </c>
    </row>
    <row r="177" spans="1:84" s="442" customFormat="1" ht="21" customHeight="1">
      <c r="A177" s="311"/>
      <c r="B177" s="311"/>
      <c r="C177" s="27"/>
      <c r="D177" s="28" t="s">
        <v>199</v>
      </c>
      <c r="E177" s="41">
        <v>30317</v>
      </c>
      <c r="F177" s="46">
        <v>23067</v>
      </c>
      <c r="G177" s="528" t="s">
        <v>353</v>
      </c>
      <c r="H177" s="528"/>
      <c r="I177" s="31">
        <v>0</v>
      </c>
      <c r="J177" s="27">
        <v>0</v>
      </c>
      <c r="K177" s="31">
        <v>0</v>
      </c>
      <c r="L177" s="27">
        <v>0</v>
      </c>
      <c r="M177" s="31">
        <v>0</v>
      </c>
      <c r="N177" s="31">
        <v>0</v>
      </c>
      <c r="O177" s="31">
        <v>0</v>
      </c>
      <c r="P177" s="31">
        <v>0</v>
      </c>
      <c r="Q177" s="31">
        <v>0</v>
      </c>
      <c r="R177" s="31">
        <v>0</v>
      </c>
      <c r="S177" s="31">
        <v>0</v>
      </c>
      <c r="T177" s="31">
        <v>0</v>
      </c>
      <c r="U177" s="31">
        <v>0</v>
      </c>
      <c r="V177" s="31">
        <v>0</v>
      </c>
      <c r="W177" s="31"/>
      <c r="X177" s="31">
        <v>0</v>
      </c>
      <c r="Y177" s="31"/>
      <c r="Z177" s="31">
        <v>0</v>
      </c>
      <c r="AA177" s="31"/>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4"/>
      <c r="BC177" s="34"/>
      <c r="BD177" s="34"/>
      <c r="BE177" s="34"/>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296">
        <f t="shared" ref="CB177:CB184" si="28">SUM(AB177:BA177)</f>
        <v>0</v>
      </c>
      <c r="CC177" s="40"/>
      <c r="CD177" s="296">
        <f t="shared" ref="CD177:CD184" si="29">SUM(BB177:CA177)</f>
        <v>0</v>
      </c>
      <c r="CE177" s="40"/>
      <c r="CF177" s="296">
        <f t="shared" ref="CF177:CF184" si="30">SUM(CB177,CD177)</f>
        <v>0</v>
      </c>
    </row>
    <row r="178" spans="1:84" s="442" customFormat="1" ht="21" customHeight="1">
      <c r="A178" s="311"/>
      <c r="B178" s="311"/>
      <c r="C178" s="27"/>
      <c r="D178" s="28" t="s">
        <v>1737</v>
      </c>
      <c r="E178" s="46">
        <v>43672</v>
      </c>
      <c r="F178" s="46">
        <v>15407</v>
      </c>
      <c r="G178" s="528" t="s">
        <v>353</v>
      </c>
      <c r="H178" s="528"/>
      <c r="I178" s="31">
        <v>0</v>
      </c>
      <c r="J178" s="27">
        <v>0</v>
      </c>
      <c r="K178" s="31">
        <v>0</v>
      </c>
      <c r="L178" s="27">
        <v>0</v>
      </c>
      <c r="M178" s="31">
        <v>0</v>
      </c>
      <c r="N178" s="31">
        <v>0</v>
      </c>
      <c r="O178" s="31">
        <v>0</v>
      </c>
      <c r="P178" s="27">
        <v>0</v>
      </c>
      <c r="Q178" s="31">
        <v>0</v>
      </c>
      <c r="R178" s="31">
        <v>0</v>
      </c>
      <c r="S178" s="31">
        <v>0</v>
      </c>
      <c r="T178" s="31">
        <v>0</v>
      </c>
      <c r="U178" s="31">
        <v>0</v>
      </c>
      <c r="V178" s="31">
        <v>0</v>
      </c>
      <c r="W178" s="31"/>
      <c r="X178" s="31">
        <v>0</v>
      </c>
      <c r="Y178" s="31"/>
      <c r="Z178" s="31">
        <v>0</v>
      </c>
      <c r="AA178" s="31"/>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4"/>
      <c r="BC178" s="34"/>
      <c r="BD178" s="34"/>
      <c r="BE178" s="34"/>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296">
        <f t="shared" si="28"/>
        <v>0</v>
      </c>
      <c r="CC178" s="40"/>
      <c r="CD178" s="296">
        <f t="shared" si="29"/>
        <v>0</v>
      </c>
      <c r="CE178" s="40"/>
      <c r="CF178" s="296">
        <f t="shared" si="30"/>
        <v>0</v>
      </c>
    </row>
    <row r="179" spans="1:84" s="442" customFormat="1" ht="21" customHeight="1">
      <c r="A179" s="311"/>
      <c r="B179" s="311"/>
      <c r="C179" s="27"/>
      <c r="D179" s="28" t="s">
        <v>180</v>
      </c>
      <c r="E179" s="46">
        <v>39264</v>
      </c>
      <c r="F179" s="46">
        <v>21552</v>
      </c>
      <c r="G179" s="528" t="s">
        <v>353</v>
      </c>
      <c r="H179" s="528"/>
      <c r="I179" s="31">
        <v>0</v>
      </c>
      <c r="J179" s="31">
        <v>0</v>
      </c>
      <c r="K179" s="31">
        <v>0</v>
      </c>
      <c r="L179" s="31">
        <v>0</v>
      </c>
      <c r="M179" s="31">
        <v>0</v>
      </c>
      <c r="N179" s="31">
        <v>0</v>
      </c>
      <c r="O179" s="31">
        <v>0</v>
      </c>
      <c r="P179" s="31">
        <v>0</v>
      </c>
      <c r="Q179" s="31">
        <v>0</v>
      </c>
      <c r="R179" s="31">
        <v>0</v>
      </c>
      <c r="S179" s="31">
        <v>0</v>
      </c>
      <c r="T179" s="31">
        <v>0</v>
      </c>
      <c r="U179" s="31">
        <v>0</v>
      </c>
      <c r="V179" s="31">
        <v>0</v>
      </c>
      <c r="W179" s="31"/>
      <c r="X179" s="31">
        <v>0</v>
      </c>
      <c r="Y179" s="31"/>
      <c r="Z179" s="31">
        <v>0</v>
      </c>
      <c r="AA179" s="31"/>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4"/>
      <c r="BC179" s="34"/>
      <c r="BD179" s="34"/>
      <c r="BE179" s="34"/>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296">
        <f t="shared" si="28"/>
        <v>0</v>
      </c>
      <c r="CC179" s="40"/>
      <c r="CD179" s="296">
        <f t="shared" si="29"/>
        <v>0</v>
      </c>
      <c r="CE179" s="40"/>
      <c r="CF179" s="296">
        <f t="shared" si="30"/>
        <v>0</v>
      </c>
    </row>
    <row r="180" spans="1:84" s="442" customFormat="1" ht="21" customHeight="1">
      <c r="A180" s="311"/>
      <c r="B180" s="311"/>
      <c r="C180" s="27"/>
      <c r="D180" s="28" t="s">
        <v>310</v>
      </c>
      <c r="E180" s="46">
        <v>40513</v>
      </c>
      <c r="F180" s="46">
        <v>40534</v>
      </c>
      <c r="G180" s="528" t="s">
        <v>353</v>
      </c>
      <c r="H180" s="528"/>
      <c r="I180" s="31">
        <v>0</v>
      </c>
      <c r="J180" s="31">
        <v>0</v>
      </c>
      <c r="K180" s="31">
        <v>0</v>
      </c>
      <c r="L180" s="31">
        <v>0</v>
      </c>
      <c r="M180" s="31">
        <v>0</v>
      </c>
      <c r="N180" s="31">
        <v>0</v>
      </c>
      <c r="O180" s="31">
        <v>0</v>
      </c>
      <c r="P180" s="31">
        <v>0</v>
      </c>
      <c r="Q180" s="31">
        <v>0</v>
      </c>
      <c r="R180" s="31">
        <v>0</v>
      </c>
      <c r="S180" s="31">
        <v>0</v>
      </c>
      <c r="T180" s="31">
        <v>0</v>
      </c>
      <c r="U180" s="31">
        <v>0</v>
      </c>
      <c r="V180" s="31">
        <v>0</v>
      </c>
      <c r="W180" s="31"/>
      <c r="X180" s="31">
        <v>0</v>
      </c>
      <c r="Y180" s="31"/>
      <c r="Z180" s="31">
        <v>0</v>
      </c>
      <c r="AA180" s="31"/>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4"/>
      <c r="BC180" s="34"/>
      <c r="BD180" s="34"/>
      <c r="BE180" s="34"/>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296">
        <f t="shared" si="28"/>
        <v>0</v>
      </c>
      <c r="CC180" s="40"/>
      <c r="CD180" s="296">
        <f t="shared" si="29"/>
        <v>0</v>
      </c>
      <c r="CE180" s="40"/>
      <c r="CF180" s="296">
        <f t="shared" si="30"/>
        <v>0</v>
      </c>
    </row>
    <row r="181" spans="1:84" s="442" customFormat="1" ht="21" customHeight="1">
      <c r="A181" s="51"/>
      <c r="B181" s="51"/>
      <c r="C181" s="27"/>
      <c r="D181" s="28" t="s">
        <v>107</v>
      </c>
      <c r="E181" s="46">
        <v>40918</v>
      </c>
      <c r="F181" s="46">
        <v>41015</v>
      </c>
      <c r="G181" s="528" t="s">
        <v>353</v>
      </c>
      <c r="H181" s="528"/>
      <c r="I181" s="31">
        <v>0</v>
      </c>
      <c r="J181" s="31">
        <v>0</v>
      </c>
      <c r="K181" s="31">
        <v>0</v>
      </c>
      <c r="L181" s="31">
        <v>0</v>
      </c>
      <c r="M181" s="31">
        <v>0</v>
      </c>
      <c r="N181" s="31">
        <v>0</v>
      </c>
      <c r="O181" s="31">
        <v>0</v>
      </c>
      <c r="P181" s="31">
        <v>0</v>
      </c>
      <c r="Q181" s="31">
        <v>0</v>
      </c>
      <c r="R181" s="31">
        <v>0</v>
      </c>
      <c r="S181" s="31">
        <v>0</v>
      </c>
      <c r="T181" s="31">
        <v>0</v>
      </c>
      <c r="U181" s="31">
        <v>0</v>
      </c>
      <c r="V181" s="31">
        <v>0</v>
      </c>
      <c r="W181" s="31"/>
      <c r="X181" s="31">
        <v>0</v>
      </c>
      <c r="Y181" s="31"/>
      <c r="Z181" s="31">
        <v>0</v>
      </c>
      <c r="AA181" s="31"/>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4"/>
      <c r="BC181" s="34"/>
      <c r="BD181" s="34"/>
      <c r="BE181" s="34"/>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296">
        <f t="shared" si="28"/>
        <v>0</v>
      </c>
      <c r="CC181" s="40"/>
      <c r="CD181" s="296">
        <f t="shared" si="29"/>
        <v>0</v>
      </c>
      <c r="CE181" s="40"/>
      <c r="CF181" s="296">
        <f t="shared" si="30"/>
        <v>0</v>
      </c>
    </row>
    <row r="182" spans="1:84" s="442" customFormat="1" ht="21" customHeight="1">
      <c r="A182" s="311"/>
      <c r="B182" s="311"/>
      <c r="C182" s="27"/>
      <c r="D182" s="28" t="s">
        <v>323</v>
      </c>
      <c r="E182" s="41">
        <v>41263</v>
      </c>
      <c r="F182" s="46">
        <v>42662</v>
      </c>
      <c r="G182" s="528" t="s">
        <v>353</v>
      </c>
      <c r="H182" s="528"/>
      <c r="I182" s="31">
        <v>0</v>
      </c>
      <c r="J182" s="31">
        <v>0</v>
      </c>
      <c r="K182" s="31">
        <v>0</v>
      </c>
      <c r="L182" s="31">
        <v>0</v>
      </c>
      <c r="M182" s="31">
        <v>0</v>
      </c>
      <c r="N182" s="31">
        <v>0</v>
      </c>
      <c r="O182" s="31">
        <v>0</v>
      </c>
      <c r="P182" s="27">
        <v>0</v>
      </c>
      <c r="Q182" s="31">
        <v>0</v>
      </c>
      <c r="R182" s="31">
        <v>0</v>
      </c>
      <c r="S182" s="31">
        <v>0</v>
      </c>
      <c r="T182" s="31">
        <v>0</v>
      </c>
      <c r="U182" s="31">
        <v>0</v>
      </c>
      <c r="V182" s="31">
        <v>0</v>
      </c>
      <c r="W182" s="31"/>
      <c r="X182" s="31">
        <v>0</v>
      </c>
      <c r="Y182" s="31"/>
      <c r="Z182" s="31">
        <v>0</v>
      </c>
      <c r="AA182" s="31"/>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4"/>
      <c r="BC182" s="34"/>
      <c r="BD182" s="34"/>
      <c r="BE182" s="34"/>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296">
        <f t="shared" si="28"/>
        <v>0</v>
      </c>
      <c r="CC182" s="40"/>
      <c r="CD182" s="296">
        <f t="shared" si="29"/>
        <v>0</v>
      </c>
      <c r="CE182" s="40"/>
      <c r="CF182" s="296">
        <f t="shared" si="30"/>
        <v>0</v>
      </c>
    </row>
    <row r="183" spans="1:84" s="442" customFormat="1" ht="21" customHeight="1">
      <c r="A183" s="311"/>
      <c r="B183" s="311"/>
      <c r="C183" s="27"/>
      <c r="D183" s="28" t="s">
        <v>324</v>
      </c>
      <c r="E183" s="41">
        <v>41289</v>
      </c>
      <c r="F183" s="46">
        <v>41253</v>
      </c>
      <c r="G183" s="528" t="s">
        <v>353</v>
      </c>
      <c r="H183" s="528"/>
      <c r="I183" s="31">
        <v>0</v>
      </c>
      <c r="J183" s="31">
        <v>0</v>
      </c>
      <c r="K183" s="31">
        <v>0</v>
      </c>
      <c r="L183" s="31">
        <v>0</v>
      </c>
      <c r="M183" s="31">
        <v>0</v>
      </c>
      <c r="N183" s="31">
        <v>0</v>
      </c>
      <c r="O183" s="31">
        <v>0</v>
      </c>
      <c r="P183" s="27">
        <v>0</v>
      </c>
      <c r="Q183" s="31">
        <v>0</v>
      </c>
      <c r="R183" s="31">
        <v>0</v>
      </c>
      <c r="S183" s="31">
        <v>0</v>
      </c>
      <c r="T183" s="31">
        <v>0</v>
      </c>
      <c r="U183" s="31">
        <v>0</v>
      </c>
      <c r="V183" s="31">
        <v>0</v>
      </c>
      <c r="W183" s="31"/>
      <c r="X183" s="31">
        <v>0</v>
      </c>
      <c r="Y183" s="31"/>
      <c r="Z183" s="31">
        <v>0</v>
      </c>
      <c r="AA183" s="31"/>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4"/>
      <c r="BC183" s="34"/>
      <c r="BD183" s="34"/>
      <c r="BE183" s="34"/>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296">
        <f t="shared" si="28"/>
        <v>0</v>
      </c>
      <c r="CC183" s="40"/>
      <c r="CD183" s="296">
        <f t="shared" si="29"/>
        <v>0</v>
      </c>
      <c r="CE183" s="40"/>
      <c r="CF183" s="296">
        <f t="shared" si="30"/>
        <v>0</v>
      </c>
    </row>
    <row r="184" spans="1:84" s="442" customFormat="1" ht="21" customHeight="1">
      <c r="A184" s="311"/>
      <c r="B184" s="311"/>
      <c r="C184" s="27"/>
      <c r="D184" s="28" t="s">
        <v>339</v>
      </c>
      <c r="E184" s="46">
        <v>42657</v>
      </c>
      <c r="F184" s="46">
        <v>35121</v>
      </c>
      <c r="G184" s="528" t="s">
        <v>353</v>
      </c>
      <c r="H184" s="528"/>
      <c r="I184" s="31">
        <v>0</v>
      </c>
      <c r="J184" s="31">
        <v>0</v>
      </c>
      <c r="K184" s="31">
        <v>0</v>
      </c>
      <c r="L184" s="31">
        <v>0</v>
      </c>
      <c r="M184" s="31">
        <v>0</v>
      </c>
      <c r="N184" s="31">
        <v>0</v>
      </c>
      <c r="O184" s="31">
        <v>0</v>
      </c>
      <c r="P184" s="27">
        <v>0</v>
      </c>
      <c r="Q184" s="31">
        <v>0</v>
      </c>
      <c r="R184" s="31">
        <v>0</v>
      </c>
      <c r="S184" s="31">
        <v>0</v>
      </c>
      <c r="T184" s="31">
        <v>0</v>
      </c>
      <c r="U184" s="31">
        <v>0</v>
      </c>
      <c r="V184" s="31">
        <v>0</v>
      </c>
      <c r="W184" s="31"/>
      <c r="X184" s="31">
        <v>0</v>
      </c>
      <c r="Y184" s="31"/>
      <c r="Z184" s="31">
        <v>0</v>
      </c>
      <c r="AA184" s="31"/>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4"/>
      <c r="BC184" s="34"/>
      <c r="BD184" s="34"/>
      <c r="BE184" s="34"/>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296">
        <f t="shared" si="28"/>
        <v>0</v>
      </c>
      <c r="CC184" s="40"/>
      <c r="CD184" s="296">
        <f t="shared" si="29"/>
        <v>0</v>
      </c>
      <c r="CE184" s="40"/>
      <c r="CF184" s="296">
        <f t="shared" si="30"/>
        <v>0</v>
      </c>
    </row>
    <row r="185" spans="1:84" s="378" customFormat="1" ht="15">
      <c r="E185" s="377"/>
      <c r="F185" s="380"/>
      <c r="G185" s="380"/>
      <c r="H185" s="380"/>
      <c r="I185" s="381"/>
      <c r="J185" s="381"/>
      <c r="K185" s="381"/>
      <c r="L185" s="381"/>
      <c r="M185" s="381"/>
      <c r="N185" s="381"/>
      <c r="O185" s="381"/>
      <c r="P185" s="381"/>
      <c r="Q185" s="381"/>
      <c r="R185" s="381"/>
      <c r="S185" s="381"/>
      <c r="T185" s="381"/>
      <c r="U185" s="381"/>
      <c r="V185" s="381"/>
      <c r="W185" s="381"/>
      <c r="X185" s="381"/>
      <c r="Y185" s="381"/>
      <c r="Z185" s="381"/>
      <c r="AA185" s="381"/>
      <c r="AB185" s="180"/>
      <c r="AX185" s="382"/>
      <c r="AZ185" s="379"/>
      <c r="BA185" s="379"/>
      <c r="BB185" s="379"/>
    </row>
    <row r="186" spans="1:84" ht="44.25" customHeight="1">
      <c r="C186" s="2"/>
      <c r="D186" s="86" t="s">
        <v>1620</v>
      </c>
      <c r="E186" s="3"/>
      <c r="G186" s="473"/>
      <c r="H186" s="473"/>
      <c r="I186" s="76"/>
      <c r="J186" s="76"/>
      <c r="K186" s="76"/>
      <c r="L186" s="76"/>
      <c r="M186" s="76"/>
      <c r="N186" s="76"/>
      <c r="O186" s="76"/>
      <c r="P186" s="76"/>
      <c r="Q186" s="76"/>
      <c r="R186" s="76"/>
      <c r="S186" s="76"/>
      <c r="T186" s="76"/>
      <c r="U186" s="76"/>
      <c r="V186" s="76"/>
      <c r="W186" s="76"/>
      <c r="X186" s="76"/>
      <c r="Y186" s="76"/>
      <c r="Z186" s="76"/>
      <c r="AA186" s="76"/>
      <c r="CB186" s="64"/>
      <c r="CC186" s="64"/>
      <c r="CD186" s="64"/>
      <c r="CF186" s="64"/>
    </row>
    <row r="187" spans="1:84" ht="15.95" customHeight="1">
      <c r="C187" s="2"/>
      <c r="D187" s="2"/>
      <c r="E187" s="3"/>
      <c r="G187" s="473"/>
      <c r="H187" s="473"/>
      <c r="I187" s="76"/>
      <c r="J187" s="76"/>
      <c r="K187" s="76"/>
      <c r="L187" s="76"/>
      <c r="M187" s="76"/>
      <c r="N187" s="76"/>
      <c r="O187" s="76"/>
      <c r="P187" s="76"/>
      <c r="Q187" s="76"/>
      <c r="R187" s="76"/>
      <c r="S187" s="76"/>
      <c r="T187" s="76"/>
      <c r="U187" s="76"/>
      <c r="V187" s="76"/>
      <c r="W187" s="76"/>
      <c r="X187" s="76"/>
      <c r="Y187" s="76"/>
      <c r="Z187" s="76"/>
      <c r="AA187" s="76"/>
      <c r="CB187" s="64"/>
      <c r="CC187" s="64"/>
      <c r="CD187" s="64"/>
      <c r="CF187" s="64"/>
    </row>
    <row r="188" spans="1:84" s="279" customFormat="1" ht="34.5" customHeight="1">
      <c r="A188" s="554" t="s">
        <v>12</v>
      </c>
      <c r="B188" s="554"/>
      <c r="C188" s="586" t="s">
        <v>13</v>
      </c>
      <c r="D188" s="587" t="s">
        <v>59</v>
      </c>
      <c r="E188" s="472" t="s">
        <v>15</v>
      </c>
      <c r="F188" s="472" t="s">
        <v>16</v>
      </c>
      <c r="G188" s="687" t="s">
        <v>445</v>
      </c>
      <c r="H188" s="687"/>
      <c r="I188" s="554" t="s">
        <v>17</v>
      </c>
      <c r="J188" s="554" t="s">
        <v>18</v>
      </c>
      <c r="K188" s="554" t="s">
        <v>19</v>
      </c>
      <c r="L188" s="554" t="s">
        <v>20</v>
      </c>
      <c r="M188" s="760" t="s">
        <v>21</v>
      </c>
      <c r="N188" s="760" t="s">
        <v>22</v>
      </c>
      <c r="O188" s="554" t="s">
        <v>23</v>
      </c>
      <c r="P188" s="554" t="s">
        <v>24</v>
      </c>
      <c r="Q188" s="554" t="s">
        <v>25</v>
      </c>
      <c r="R188" s="554" t="s">
        <v>1558</v>
      </c>
      <c r="S188" s="554" t="s">
        <v>1556</v>
      </c>
      <c r="T188" s="554" t="s">
        <v>1566</v>
      </c>
      <c r="U188" s="554"/>
      <c r="V188" s="554" t="s">
        <v>1566</v>
      </c>
      <c r="W188" s="554"/>
      <c r="X188" s="554" t="s">
        <v>1566</v>
      </c>
      <c r="Y188" s="554"/>
      <c r="Z188" s="554" t="s">
        <v>1583</v>
      </c>
      <c r="AA188" s="554"/>
      <c r="AB188" s="554">
        <v>2</v>
      </c>
      <c r="AC188" s="554">
        <v>9</v>
      </c>
      <c r="AD188" s="554">
        <v>16</v>
      </c>
      <c r="AE188" s="554"/>
      <c r="AF188" s="554">
        <v>23</v>
      </c>
      <c r="AG188" s="554">
        <v>30</v>
      </c>
      <c r="AH188" s="554">
        <v>6</v>
      </c>
      <c r="AI188" s="554">
        <v>13</v>
      </c>
      <c r="AJ188" s="554">
        <v>20</v>
      </c>
      <c r="AK188" s="554">
        <v>27</v>
      </c>
      <c r="AL188" s="554">
        <v>6</v>
      </c>
      <c r="AM188" s="554">
        <v>13</v>
      </c>
      <c r="AN188" s="554">
        <v>20</v>
      </c>
      <c r="AO188" s="554">
        <v>27</v>
      </c>
      <c r="AP188" s="554">
        <v>3</v>
      </c>
      <c r="AQ188" s="554">
        <v>10</v>
      </c>
      <c r="AR188" s="554">
        <v>24</v>
      </c>
      <c r="AS188" s="554">
        <v>1</v>
      </c>
      <c r="AT188" s="554">
        <v>8</v>
      </c>
      <c r="AU188" s="554"/>
      <c r="AV188" s="554">
        <v>15</v>
      </c>
      <c r="AW188" s="554">
        <v>22</v>
      </c>
      <c r="AX188" s="554">
        <v>29</v>
      </c>
      <c r="AY188" s="554">
        <v>5</v>
      </c>
      <c r="AZ188" s="554">
        <v>12</v>
      </c>
      <c r="BA188" s="554">
        <v>19</v>
      </c>
      <c r="BB188" s="554">
        <v>26</v>
      </c>
      <c r="BC188" s="554">
        <v>3</v>
      </c>
      <c r="BD188" s="554">
        <v>10</v>
      </c>
      <c r="BE188" s="554">
        <v>24</v>
      </c>
      <c r="BF188" s="554">
        <v>31</v>
      </c>
      <c r="BG188" s="554">
        <v>7</v>
      </c>
      <c r="BH188" s="554"/>
      <c r="BI188" s="554">
        <v>14</v>
      </c>
      <c r="BJ188" s="554">
        <v>21</v>
      </c>
      <c r="BK188" s="554">
        <v>28</v>
      </c>
      <c r="BL188" s="554">
        <v>4</v>
      </c>
      <c r="BM188" s="554">
        <v>11</v>
      </c>
      <c r="BN188" s="554">
        <v>25</v>
      </c>
      <c r="BO188" s="554">
        <v>2</v>
      </c>
      <c r="BP188" s="554">
        <v>9</v>
      </c>
      <c r="BQ188" s="554">
        <v>16</v>
      </c>
      <c r="BR188" s="554"/>
      <c r="BS188" s="554">
        <v>23</v>
      </c>
      <c r="BT188" s="554">
        <v>30</v>
      </c>
      <c r="BU188" s="554">
        <v>6</v>
      </c>
      <c r="BV188" s="554">
        <v>13</v>
      </c>
      <c r="BW188" s="554">
        <v>20</v>
      </c>
      <c r="BX188" s="554">
        <v>27</v>
      </c>
      <c r="BY188" s="554">
        <v>4</v>
      </c>
      <c r="BZ188" s="554">
        <v>11</v>
      </c>
      <c r="CA188" s="554">
        <v>25</v>
      </c>
      <c r="CB188" s="24" t="s">
        <v>1583</v>
      </c>
      <c r="CC188" s="25"/>
      <c r="CD188" s="24" t="s">
        <v>1584</v>
      </c>
      <c r="CF188" s="26" t="s">
        <v>1566</v>
      </c>
    </row>
    <row r="189" spans="1:84" s="442" customFormat="1" ht="21" customHeight="1">
      <c r="A189" s="311"/>
      <c r="B189" s="311"/>
      <c r="C189" s="27"/>
      <c r="D189" s="28" t="s">
        <v>182</v>
      </c>
      <c r="E189" s="29">
        <v>40556</v>
      </c>
      <c r="F189" s="46">
        <v>37222</v>
      </c>
      <c r="G189" s="528" t="s">
        <v>353</v>
      </c>
      <c r="H189" s="528"/>
      <c r="I189" s="31"/>
      <c r="J189" s="31"/>
      <c r="K189" s="31"/>
      <c r="L189" s="31"/>
      <c r="M189" s="31">
        <v>0</v>
      </c>
      <c r="N189" s="31">
        <v>0</v>
      </c>
      <c r="O189" s="31">
        <v>0</v>
      </c>
      <c r="P189" s="31">
        <v>0</v>
      </c>
      <c r="Q189" s="31">
        <v>0</v>
      </c>
      <c r="R189" s="31">
        <v>0</v>
      </c>
      <c r="S189" s="31">
        <v>0</v>
      </c>
      <c r="T189" s="31">
        <v>0</v>
      </c>
      <c r="U189" s="31"/>
      <c r="V189" s="31">
        <v>0</v>
      </c>
      <c r="W189" s="31"/>
      <c r="X189" s="31">
        <v>0</v>
      </c>
      <c r="Y189" s="31"/>
      <c r="Z189" s="31">
        <v>0</v>
      </c>
      <c r="AA189" s="31"/>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4"/>
      <c r="BC189" s="34"/>
      <c r="BD189" s="34"/>
      <c r="BE189" s="34"/>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296">
        <f t="shared" ref="CB189:CB195" si="31">SUM(AB189:BA189)</f>
        <v>0</v>
      </c>
      <c r="CC189" s="40"/>
      <c r="CD189" s="296">
        <f t="shared" ref="CD189:CD195" si="32">SUM(BB189:CA189)</f>
        <v>0</v>
      </c>
      <c r="CE189" s="40"/>
      <c r="CF189" s="296">
        <f>SUM(CB189,CD189)</f>
        <v>0</v>
      </c>
    </row>
    <row r="190" spans="1:84" s="40" customFormat="1" ht="21" customHeight="1">
      <c r="A190" s="27"/>
      <c r="B190" s="27"/>
      <c r="C190" s="27"/>
      <c r="D190" s="28" t="s">
        <v>122</v>
      </c>
      <c r="E190" s="29">
        <v>41919</v>
      </c>
      <c r="F190" s="46">
        <v>41900</v>
      </c>
      <c r="G190" s="528" t="s">
        <v>355</v>
      </c>
      <c r="H190" s="528"/>
      <c r="I190" s="31">
        <v>0</v>
      </c>
      <c r="J190" s="31">
        <v>0</v>
      </c>
      <c r="K190" s="31">
        <v>0</v>
      </c>
      <c r="L190" s="31">
        <v>0</v>
      </c>
      <c r="M190" s="31">
        <v>0</v>
      </c>
      <c r="N190" s="31">
        <v>1</v>
      </c>
      <c r="O190" s="31">
        <v>1</v>
      </c>
      <c r="P190" s="31">
        <v>0</v>
      </c>
      <c r="Q190" s="31">
        <v>1</v>
      </c>
      <c r="R190" s="31">
        <v>0</v>
      </c>
      <c r="S190" s="31">
        <v>1</v>
      </c>
      <c r="T190" s="31">
        <v>0</v>
      </c>
      <c r="U190" s="31"/>
      <c r="V190" s="31">
        <v>0</v>
      </c>
      <c r="W190" s="31"/>
      <c r="X190" s="31">
        <v>0</v>
      </c>
      <c r="Y190" s="31"/>
      <c r="Z190" s="31">
        <v>0</v>
      </c>
      <c r="AA190" s="31"/>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4"/>
      <c r="BC190" s="34"/>
      <c r="BD190" s="34"/>
      <c r="BE190" s="34"/>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296">
        <f t="shared" si="31"/>
        <v>0</v>
      </c>
      <c r="CD190" s="296">
        <f t="shared" si="32"/>
        <v>0</v>
      </c>
      <c r="CF190" s="296">
        <f>SUM(CB190,CD190)</f>
        <v>0</v>
      </c>
    </row>
    <row r="191" spans="1:84" s="442" customFormat="1" ht="21" customHeight="1">
      <c r="A191" s="311"/>
      <c r="B191" s="311"/>
      <c r="C191" s="27"/>
      <c r="D191" s="28" t="s">
        <v>131</v>
      </c>
      <c r="E191" s="29">
        <v>42478</v>
      </c>
      <c r="F191" s="46">
        <v>42333</v>
      </c>
      <c r="G191" s="528" t="s">
        <v>359</v>
      </c>
      <c r="H191" s="528"/>
      <c r="I191" s="31"/>
      <c r="J191" s="27"/>
      <c r="K191" s="31"/>
      <c r="L191" s="27"/>
      <c r="M191" s="31">
        <v>0</v>
      </c>
      <c r="N191" s="31">
        <v>0</v>
      </c>
      <c r="O191" s="31">
        <v>0</v>
      </c>
      <c r="P191" s="31">
        <v>0</v>
      </c>
      <c r="Q191" s="31">
        <v>0</v>
      </c>
      <c r="R191" s="31">
        <v>0</v>
      </c>
      <c r="S191" s="31">
        <v>0</v>
      </c>
      <c r="T191" s="31">
        <v>0</v>
      </c>
      <c r="U191" s="31"/>
      <c r="V191" s="31">
        <v>0</v>
      </c>
      <c r="W191" s="31"/>
      <c r="X191" s="31">
        <v>0</v>
      </c>
      <c r="Y191" s="31"/>
      <c r="Z191" s="31">
        <v>0</v>
      </c>
      <c r="AA191" s="31"/>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4"/>
      <c r="BC191" s="34"/>
      <c r="BD191" s="34"/>
      <c r="BE191" s="34"/>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296">
        <f t="shared" si="31"/>
        <v>0</v>
      </c>
      <c r="CC191" s="40"/>
      <c r="CD191" s="296">
        <f t="shared" si="32"/>
        <v>0</v>
      </c>
      <c r="CE191" s="40"/>
      <c r="CF191" s="296">
        <f>SUM(CB191,CD191)</f>
        <v>0</v>
      </c>
    </row>
    <row r="192" spans="1:84" s="442" customFormat="1" ht="21" customHeight="1">
      <c r="A192" s="311"/>
      <c r="B192" s="311"/>
      <c r="C192" s="27"/>
      <c r="D192" s="28" t="s">
        <v>137</v>
      </c>
      <c r="E192" s="41">
        <v>42999</v>
      </c>
      <c r="F192" s="46">
        <v>42998</v>
      </c>
      <c r="G192" s="528" t="s">
        <v>359</v>
      </c>
      <c r="H192" s="528"/>
      <c r="I192" s="31"/>
      <c r="J192" s="27"/>
      <c r="K192" s="31"/>
      <c r="L192" s="27"/>
      <c r="M192" s="31"/>
      <c r="N192" s="31">
        <v>0</v>
      </c>
      <c r="O192" s="31"/>
      <c r="P192" s="27">
        <v>0</v>
      </c>
      <c r="Q192" s="31">
        <v>0</v>
      </c>
      <c r="R192" s="31">
        <v>0</v>
      </c>
      <c r="S192" s="31">
        <v>0</v>
      </c>
      <c r="T192" s="31">
        <v>0</v>
      </c>
      <c r="U192" s="31"/>
      <c r="V192" s="31">
        <v>0</v>
      </c>
      <c r="W192" s="31"/>
      <c r="X192" s="31">
        <v>0</v>
      </c>
      <c r="Y192" s="31"/>
      <c r="Z192" s="31">
        <v>0</v>
      </c>
      <c r="AA192" s="31"/>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4"/>
      <c r="BC192" s="34"/>
      <c r="BD192" s="34"/>
      <c r="BE192" s="34"/>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296">
        <f t="shared" si="31"/>
        <v>0</v>
      </c>
      <c r="CC192" s="40"/>
      <c r="CD192" s="296">
        <f t="shared" si="32"/>
        <v>0</v>
      </c>
      <c r="CE192" s="40"/>
      <c r="CF192" s="296">
        <f>SUM(CB192,CD192)</f>
        <v>0</v>
      </c>
    </row>
    <row r="193" spans="1:84" s="40" customFormat="1" ht="21" customHeight="1">
      <c r="A193" s="51"/>
      <c r="B193" s="51"/>
      <c r="C193" s="27"/>
      <c r="D193" s="28" t="s">
        <v>149</v>
      </c>
      <c r="E193" s="29">
        <v>41318</v>
      </c>
      <c r="F193" s="46">
        <v>41312</v>
      </c>
      <c r="G193" s="528" t="s">
        <v>356</v>
      </c>
      <c r="H193" s="528"/>
      <c r="I193" s="31">
        <v>0</v>
      </c>
      <c r="J193" s="31">
        <v>0</v>
      </c>
      <c r="K193" s="31">
        <v>0</v>
      </c>
      <c r="L193" s="31">
        <v>0</v>
      </c>
      <c r="M193" s="31">
        <v>0</v>
      </c>
      <c r="N193" s="31">
        <v>0</v>
      </c>
      <c r="O193" s="31">
        <v>0</v>
      </c>
      <c r="P193" s="31">
        <v>0</v>
      </c>
      <c r="Q193" s="31">
        <v>0</v>
      </c>
      <c r="R193" s="31">
        <v>0</v>
      </c>
      <c r="S193" s="31">
        <v>0</v>
      </c>
      <c r="T193" s="31">
        <v>0</v>
      </c>
      <c r="U193" s="31"/>
      <c r="V193" s="31">
        <v>0</v>
      </c>
      <c r="W193" s="31"/>
      <c r="X193" s="31">
        <v>0</v>
      </c>
      <c r="Y193" s="31"/>
      <c r="Z193" s="31">
        <v>0</v>
      </c>
      <c r="AA193" s="31"/>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4"/>
      <c r="BC193" s="34"/>
      <c r="BD193" s="34"/>
      <c r="BE193" s="34"/>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296">
        <f t="shared" si="31"/>
        <v>0</v>
      </c>
      <c r="CD193" s="296">
        <f t="shared" si="32"/>
        <v>0</v>
      </c>
      <c r="CF193" s="296">
        <f>SUM(CB193:CD193)</f>
        <v>0</v>
      </c>
    </row>
    <row r="194" spans="1:84" s="442" customFormat="1" ht="21" customHeight="1">
      <c r="A194" s="311"/>
      <c r="B194" s="311"/>
      <c r="C194" s="27"/>
      <c r="D194" s="28" t="s">
        <v>345</v>
      </c>
      <c r="E194" s="46">
        <v>43347</v>
      </c>
      <c r="F194" s="46">
        <v>43339</v>
      </c>
      <c r="G194" s="528" t="s">
        <v>359</v>
      </c>
      <c r="H194" s="528"/>
      <c r="I194" s="31"/>
      <c r="J194" s="27"/>
      <c r="K194" s="31"/>
      <c r="L194" s="27"/>
      <c r="M194" s="31"/>
      <c r="N194" s="31"/>
      <c r="O194" s="31"/>
      <c r="P194" s="27"/>
      <c r="Q194" s="31"/>
      <c r="R194" s="31">
        <v>0</v>
      </c>
      <c r="S194" s="31">
        <v>0</v>
      </c>
      <c r="T194" s="31">
        <v>0</v>
      </c>
      <c r="U194" s="31"/>
      <c r="V194" s="31">
        <v>0</v>
      </c>
      <c r="W194" s="31"/>
      <c r="X194" s="31">
        <v>0</v>
      </c>
      <c r="Y194" s="31"/>
      <c r="Z194" s="31">
        <v>0</v>
      </c>
      <c r="AA194" s="3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4"/>
      <c r="BC194" s="34"/>
      <c r="BD194" s="34"/>
      <c r="BE194" s="34"/>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296">
        <f t="shared" si="31"/>
        <v>0</v>
      </c>
      <c r="CC194" s="40"/>
      <c r="CD194" s="296">
        <f t="shared" si="32"/>
        <v>0</v>
      </c>
      <c r="CE194" s="40"/>
      <c r="CF194" s="296">
        <f>SUM(CB194,CD194)</f>
        <v>0</v>
      </c>
    </row>
    <row r="195" spans="1:84" s="442" customFormat="1" ht="21" customHeight="1">
      <c r="A195" s="311"/>
      <c r="B195" s="311"/>
      <c r="C195" s="27"/>
      <c r="D195" s="28" t="s">
        <v>348</v>
      </c>
      <c r="E195" s="46">
        <v>41052</v>
      </c>
      <c r="F195" s="46">
        <v>38479</v>
      </c>
      <c r="G195" s="528" t="s">
        <v>357</v>
      </c>
      <c r="H195" s="528"/>
      <c r="I195" s="31"/>
      <c r="J195" s="27"/>
      <c r="K195" s="31"/>
      <c r="L195" s="27"/>
      <c r="M195" s="31"/>
      <c r="N195" s="31"/>
      <c r="O195" s="31"/>
      <c r="P195" s="27"/>
      <c r="Q195" s="31"/>
      <c r="R195" s="31">
        <v>0</v>
      </c>
      <c r="S195" s="31">
        <v>0</v>
      </c>
      <c r="T195" s="31">
        <v>0</v>
      </c>
      <c r="U195" s="31"/>
      <c r="V195" s="31">
        <v>0</v>
      </c>
      <c r="W195" s="31"/>
      <c r="X195" s="31">
        <v>0</v>
      </c>
      <c r="Y195" s="31"/>
      <c r="Z195" s="31">
        <v>0</v>
      </c>
      <c r="AA195" s="3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4"/>
      <c r="BC195" s="34"/>
      <c r="BD195" s="34"/>
      <c r="BE195" s="34"/>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296">
        <f t="shared" si="31"/>
        <v>0</v>
      </c>
      <c r="CC195" s="40"/>
      <c r="CD195" s="296">
        <f t="shared" si="32"/>
        <v>0</v>
      </c>
      <c r="CE195" s="40"/>
      <c r="CF195" s="296">
        <f>SUM(CB195,CD195)</f>
        <v>0</v>
      </c>
    </row>
    <row r="196" spans="1:84" ht="18">
      <c r="C196" s="76"/>
      <c r="D196" s="76"/>
      <c r="E196" s="112"/>
      <c r="J196" s="76"/>
      <c r="K196" s="76"/>
      <c r="L196" s="76"/>
      <c r="M196" s="76"/>
      <c r="N196" s="76"/>
      <c r="O196" s="76"/>
      <c r="P196" s="76"/>
      <c r="Q196" s="76"/>
      <c r="R196" s="76"/>
      <c r="S196" s="76"/>
      <c r="T196" s="76"/>
      <c r="U196" s="76"/>
      <c r="V196" s="76"/>
      <c r="W196" s="76"/>
      <c r="X196" s="76"/>
      <c r="Y196" s="76"/>
      <c r="Z196" s="76"/>
      <c r="AA196" s="76"/>
      <c r="CA196" s="110"/>
      <c r="CB196" s="40"/>
      <c r="CD196" s="76"/>
      <c r="CF196" s="76"/>
    </row>
    <row r="197" spans="1:84" ht="54" customHeight="1">
      <c r="C197" s="76"/>
      <c r="D197" s="86" t="s">
        <v>1622</v>
      </c>
      <c r="E197" s="112"/>
      <c r="J197" s="76"/>
      <c r="K197" s="76"/>
      <c r="L197" s="76"/>
      <c r="M197" s="76"/>
      <c r="N197" s="76"/>
      <c r="O197" s="76"/>
      <c r="P197" s="76"/>
      <c r="Q197" s="76"/>
      <c r="R197" s="76"/>
      <c r="S197" s="76"/>
      <c r="T197" s="76"/>
      <c r="U197" s="76"/>
      <c r="V197" s="76"/>
      <c r="W197" s="76"/>
      <c r="X197" s="76"/>
      <c r="Y197" s="76"/>
      <c r="Z197" s="76"/>
      <c r="AA197" s="76"/>
      <c r="CA197" s="110"/>
      <c r="CB197" s="40"/>
      <c r="CD197" s="76"/>
      <c r="CF197" s="76"/>
    </row>
    <row r="198" spans="1:84" s="81" customFormat="1" ht="15.6" customHeight="1">
      <c r="C198" s="83"/>
      <c r="E198" s="84"/>
      <c r="F198" s="84"/>
      <c r="G198" s="84"/>
      <c r="H198" s="84"/>
      <c r="BW198" s="82"/>
    </row>
    <row r="199" spans="1:84" s="308" customFormat="1" ht="34.5" customHeight="1">
      <c r="A199" s="554" t="s">
        <v>12</v>
      </c>
      <c r="B199" s="554"/>
      <c r="C199" s="586" t="s">
        <v>13</v>
      </c>
      <c r="D199" s="587" t="s">
        <v>14</v>
      </c>
      <c r="E199" s="472" t="s">
        <v>15</v>
      </c>
      <c r="F199" s="472" t="s">
        <v>16</v>
      </c>
      <c r="G199" s="472" t="s">
        <v>445</v>
      </c>
      <c r="H199" s="472"/>
      <c r="I199" s="760" t="s">
        <v>17</v>
      </c>
      <c r="J199" s="760" t="s">
        <v>18</v>
      </c>
      <c r="K199" s="760" t="s">
        <v>19</v>
      </c>
      <c r="L199" s="760" t="s">
        <v>19</v>
      </c>
      <c r="M199" s="760" t="s">
        <v>21</v>
      </c>
      <c r="N199" s="764" t="s">
        <v>22</v>
      </c>
      <c r="O199" s="554" t="s">
        <v>23</v>
      </c>
      <c r="P199" s="554" t="s">
        <v>24</v>
      </c>
      <c r="Q199" s="554" t="s">
        <v>25</v>
      </c>
      <c r="R199" s="554" t="s">
        <v>1558</v>
      </c>
      <c r="S199" s="554" t="s">
        <v>1556</v>
      </c>
      <c r="T199" s="554" t="s">
        <v>28</v>
      </c>
      <c r="U199" s="554"/>
      <c r="V199" s="554" t="s">
        <v>28</v>
      </c>
      <c r="W199" s="554"/>
      <c r="X199" s="554" t="s">
        <v>28</v>
      </c>
      <c r="Y199" s="554"/>
      <c r="Z199" s="554" t="s">
        <v>26</v>
      </c>
      <c r="AA199" s="554"/>
      <c r="AB199" s="554">
        <v>1</v>
      </c>
      <c r="AC199" s="554">
        <v>8</v>
      </c>
      <c r="AD199" s="554">
        <v>15</v>
      </c>
      <c r="AE199" s="554"/>
      <c r="AF199" s="554">
        <v>29</v>
      </c>
      <c r="AG199" s="554">
        <v>5</v>
      </c>
      <c r="AH199" s="554">
        <v>12</v>
      </c>
      <c r="AI199" s="554">
        <v>19</v>
      </c>
      <c r="AJ199" s="554">
        <v>26</v>
      </c>
      <c r="AK199" s="554">
        <v>5</v>
      </c>
      <c r="AL199" s="554">
        <v>12</v>
      </c>
      <c r="AM199" s="554">
        <v>19</v>
      </c>
      <c r="AN199" s="554">
        <v>26</v>
      </c>
      <c r="AO199" s="554">
        <v>2</v>
      </c>
      <c r="AP199" s="554">
        <v>9</v>
      </c>
      <c r="AQ199" s="554">
        <v>16</v>
      </c>
      <c r="AR199" s="554">
        <v>30</v>
      </c>
      <c r="AS199" s="554">
        <v>7</v>
      </c>
      <c r="AT199" s="554">
        <v>14</v>
      </c>
      <c r="AU199" s="554"/>
      <c r="AV199" s="554">
        <v>21</v>
      </c>
      <c r="AW199" s="554">
        <v>28</v>
      </c>
      <c r="AX199" s="554">
        <v>4</v>
      </c>
      <c r="AY199" s="554">
        <v>11</v>
      </c>
      <c r="AZ199" s="554">
        <v>18</v>
      </c>
      <c r="BA199" s="554">
        <v>25</v>
      </c>
      <c r="BB199" s="554">
        <v>2</v>
      </c>
      <c r="BC199" s="554">
        <v>9</v>
      </c>
      <c r="BD199" s="554">
        <v>16</v>
      </c>
      <c r="BE199" s="554">
        <v>30</v>
      </c>
      <c r="BF199" s="554">
        <v>6</v>
      </c>
      <c r="BG199" s="554">
        <v>13</v>
      </c>
      <c r="BH199" s="554"/>
      <c r="BI199" s="554">
        <v>20</v>
      </c>
      <c r="BJ199" s="554">
        <v>27</v>
      </c>
      <c r="BK199" s="554">
        <v>3</v>
      </c>
      <c r="BL199" s="554">
        <v>10</v>
      </c>
      <c r="BM199" s="554">
        <v>17</v>
      </c>
      <c r="BN199" s="554">
        <v>24</v>
      </c>
      <c r="BO199" s="554">
        <v>1</v>
      </c>
      <c r="BP199" s="554">
        <v>8</v>
      </c>
      <c r="BQ199" s="554">
        <v>15</v>
      </c>
      <c r="BR199" s="554"/>
      <c r="BS199" s="554">
        <v>29</v>
      </c>
      <c r="BT199" s="554">
        <v>5</v>
      </c>
      <c r="BU199" s="554">
        <v>12</v>
      </c>
      <c r="BV199" s="554">
        <v>19</v>
      </c>
      <c r="BW199" s="554">
        <v>26</v>
      </c>
      <c r="BX199" s="554">
        <v>3</v>
      </c>
      <c r="BY199" s="554">
        <v>10</v>
      </c>
      <c r="BZ199" s="554">
        <v>17</v>
      </c>
      <c r="CA199" s="554">
        <v>31</v>
      </c>
      <c r="CB199" s="24" t="s">
        <v>26</v>
      </c>
      <c r="CC199" s="25"/>
      <c r="CD199" s="24" t="s">
        <v>27</v>
      </c>
      <c r="CE199" s="279"/>
      <c r="CF199" s="26" t="s">
        <v>28</v>
      </c>
    </row>
    <row r="200" spans="1:84" s="69" customFormat="1" ht="20.45" customHeight="1">
      <c r="A200" s="27"/>
      <c r="B200" s="27"/>
      <c r="C200" s="27"/>
      <c r="D200" s="28" t="s">
        <v>52</v>
      </c>
      <c r="E200" s="29">
        <v>41450</v>
      </c>
      <c r="F200" s="41">
        <v>40682</v>
      </c>
      <c r="G200" s="446" t="s">
        <v>355</v>
      </c>
      <c r="H200" s="446"/>
      <c r="I200" s="31"/>
      <c r="J200" s="31"/>
      <c r="K200" s="31">
        <v>0</v>
      </c>
      <c r="L200" s="31">
        <v>0</v>
      </c>
      <c r="M200" s="31">
        <v>0</v>
      </c>
      <c r="N200" s="31">
        <v>0</v>
      </c>
      <c r="O200" s="31">
        <v>0</v>
      </c>
      <c r="P200" s="31">
        <v>0</v>
      </c>
      <c r="Q200" s="31">
        <v>0</v>
      </c>
      <c r="R200" s="31">
        <v>0</v>
      </c>
      <c r="S200" s="31">
        <v>0</v>
      </c>
      <c r="T200" s="31">
        <v>0</v>
      </c>
      <c r="U200" s="31"/>
      <c r="V200" s="31">
        <v>0</v>
      </c>
      <c r="W200" s="31"/>
      <c r="X200" s="31">
        <v>0</v>
      </c>
      <c r="Y200" s="31"/>
      <c r="Z200" s="31">
        <v>0</v>
      </c>
      <c r="AA200" s="3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4"/>
      <c r="BC200" s="34"/>
      <c r="BD200" s="34"/>
      <c r="BE200" s="34"/>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3"/>
      <c r="CB200" s="296">
        <f t="shared" ref="CB200:CB209" si="33">SUM(AB200:BA200)</f>
        <v>0</v>
      </c>
      <c r="CD200" s="296">
        <f t="shared" ref="CD200:CD209" si="34">SUM(BB200:CA200)</f>
        <v>0</v>
      </c>
      <c r="CF200" s="296">
        <f t="shared" ref="CF200:CF209" si="35">SUM(CB200:CD200)</f>
        <v>0</v>
      </c>
    </row>
    <row r="201" spans="1:84" s="69" customFormat="1" ht="20.45" customHeight="1">
      <c r="A201" s="27"/>
      <c r="B201" s="27"/>
      <c r="C201" s="27"/>
      <c r="D201" s="28" t="s">
        <v>50</v>
      </c>
      <c r="E201" s="29">
        <v>40022</v>
      </c>
      <c r="F201" s="41">
        <v>41015</v>
      </c>
      <c r="G201" s="446" t="s">
        <v>356</v>
      </c>
      <c r="H201" s="446"/>
      <c r="I201" s="31">
        <v>22</v>
      </c>
      <c r="J201" s="31">
        <v>7</v>
      </c>
      <c r="K201" s="31">
        <v>29</v>
      </c>
      <c r="L201" s="31">
        <v>4</v>
      </c>
      <c r="M201" s="31">
        <v>33</v>
      </c>
      <c r="N201" s="31">
        <v>0</v>
      </c>
      <c r="O201" s="31">
        <v>33</v>
      </c>
      <c r="P201" s="31">
        <v>0</v>
      </c>
      <c r="Q201" s="31">
        <v>33</v>
      </c>
      <c r="R201" s="31">
        <v>0</v>
      </c>
      <c r="S201" s="31">
        <v>0</v>
      </c>
      <c r="T201" s="31">
        <v>0</v>
      </c>
      <c r="U201" s="31"/>
      <c r="V201" s="31">
        <v>0</v>
      </c>
      <c r="W201" s="31"/>
      <c r="X201" s="31">
        <v>0</v>
      </c>
      <c r="Y201" s="31"/>
      <c r="Z201" s="31">
        <v>0</v>
      </c>
      <c r="AA201" s="3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4"/>
      <c r="BC201" s="34"/>
      <c r="BD201" s="34"/>
      <c r="BE201" s="34"/>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3"/>
      <c r="CB201" s="296">
        <f t="shared" si="33"/>
        <v>0</v>
      </c>
      <c r="CC201" s="40"/>
      <c r="CD201" s="296">
        <f t="shared" si="34"/>
        <v>0</v>
      </c>
      <c r="CE201" s="40"/>
      <c r="CF201" s="296">
        <f t="shared" si="35"/>
        <v>0</v>
      </c>
    </row>
    <row r="202" spans="1:84" s="40" customFormat="1" ht="20.45" customHeight="1">
      <c r="A202" s="27"/>
      <c r="B202" s="27"/>
      <c r="C202" s="27"/>
      <c r="D202" s="28" t="s">
        <v>42</v>
      </c>
      <c r="E202" s="41">
        <v>37074</v>
      </c>
      <c r="F202" s="41">
        <v>16837</v>
      </c>
      <c r="G202" s="446" t="s">
        <v>354</v>
      </c>
      <c r="H202" s="446"/>
      <c r="I202" s="31">
        <v>0</v>
      </c>
      <c r="J202" s="31">
        <v>0</v>
      </c>
      <c r="K202" s="31">
        <v>0</v>
      </c>
      <c r="L202" s="31">
        <v>0</v>
      </c>
      <c r="M202" s="31">
        <v>0</v>
      </c>
      <c r="N202" s="31">
        <v>0</v>
      </c>
      <c r="O202" s="31">
        <v>0</v>
      </c>
      <c r="P202" s="31">
        <v>0</v>
      </c>
      <c r="Q202" s="31">
        <v>0</v>
      </c>
      <c r="R202" s="31">
        <v>0</v>
      </c>
      <c r="S202" s="31">
        <v>0</v>
      </c>
      <c r="T202" s="31">
        <v>0</v>
      </c>
      <c r="U202" s="31"/>
      <c r="V202" s="31">
        <v>0</v>
      </c>
      <c r="W202" s="31"/>
      <c r="X202" s="31">
        <v>0</v>
      </c>
      <c r="Y202" s="31"/>
      <c r="Z202" s="31">
        <v>0</v>
      </c>
      <c r="AA202" s="3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4"/>
      <c r="BC202" s="34"/>
      <c r="BD202" s="34"/>
      <c r="BE202" s="34"/>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3"/>
      <c r="CB202" s="296">
        <f t="shared" si="33"/>
        <v>0</v>
      </c>
      <c r="CD202" s="296">
        <f t="shared" si="34"/>
        <v>0</v>
      </c>
      <c r="CF202" s="296">
        <f t="shared" si="35"/>
        <v>0</v>
      </c>
    </row>
    <row r="203" spans="1:84" s="40" customFormat="1" ht="20.45" customHeight="1">
      <c r="A203" s="27"/>
      <c r="B203" s="27"/>
      <c r="C203" s="27"/>
      <c r="D203" s="28" t="s">
        <v>1398</v>
      </c>
      <c r="E203" s="41">
        <v>31961</v>
      </c>
      <c r="F203" s="41">
        <v>24352</v>
      </c>
      <c r="G203" s="446" t="s">
        <v>356</v>
      </c>
      <c r="H203" s="446"/>
      <c r="I203" s="31">
        <v>4</v>
      </c>
      <c r="J203" s="31">
        <v>0</v>
      </c>
      <c r="K203" s="31">
        <v>4</v>
      </c>
      <c r="L203" s="31">
        <v>0</v>
      </c>
      <c r="M203" s="31">
        <v>0</v>
      </c>
      <c r="N203" s="31">
        <v>0</v>
      </c>
      <c r="O203" s="31">
        <v>0</v>
      </c>
      <c r="P203" s="31">
        <v>0</v>
      </c>
      <c r="Q203" s="31">
        <v>0</v>
      </c>
      <c r="R203" s="31">
        <v>0</v>
      </c>
      <c r="S203" s="31">
        <v>0</v>
      </c>
      <c r="T203" s="31">
        <v>0</v>
      </c>
      <c r="U203" s="31"/>
      <c r="V203" s="31">
        <v>0</v>
      </c>
      <c r="W203" s="31"/>
      <c r="X203" s="31">
        <v>0</v>
      </c>
      <c r="Y203" s="31"/>
      <c r="Z203" s="31">
        <v>0</v>
      </c>
      <c r="AA203" s="3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4"/>
      <c r="BC203" s="34"/>
      <c r="BD203" s="34"/>
      <c r="BE203" s="34"/>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3"/>
      <c r="CB203" s="296">
        <f t="shared" si="33"/>
        <v>0</v>
      </c>
      <c r="CC203" s="69"/>
      <c r="CD203" s="296">
        <f t="shared" si="34"/>
        <v>0</v>
      </c>
      <c r="CE203" s="69"/>
      <c r="CF203" s="296">
        <f t="shared" si="35"/>
        <v>0</v>
      </c>
    </row>
    <row r="204" spans="1:84" s="40" customFormat="1" ht="20.45" customHeight="1">
      <c r="A204" s="27"/>
      <c r="B204" s="27"/>
      <c r="C204" s="27"/>
      <c r="D204" s="28" t="s">
        <v>54</v>
      </c>
      <c r="E204" s="29">
        <v>42117</v>
      </c>
      <c r="F204" s="41">
        <v>42108</v>
      </c>
      <c r="G204" s="446" t="s">
        <v>355</v>
      </c>
      <c r="H204" s="446"/>
      <c r="I204" s="31"/>
      <c r="J204" s="31"/>
      <c r="K204" s="31">
        <v>0</v>
      </c>
      <c r="L204" s="31">
        <v>0</v>
      </c>
      <c r="M204" s="31">
        <v>0</v>
      </c>
      <c r="N204" s="31">
        <v>0</v>
      </c>
      <c r="O204" s="31">
        <v>0</v>
      </c>
      <c r="P204" s="31">
        <v>0</v>
      </c>
      <c r="Q204" s="31">
        <v>0</v>
      </c>
      <c r="R204" s="31">
        <v>0</v>
      </c>
      <c r="S204" s="31">
        <v>0</v>
      </c>
      <c r="T204" s="31">
        <v>0</v>
      </c>
      <c r="U204" s="31"/>
      <c r="V204" s="31">
        <v>0</v>
      </c>
      <c r="W204" s="31"/>
      <c r="X204" s="31">
        <v>0</v>
      </c>
      <c r="Y204" s="31"/>
      <c r="Z204" s="31">
        <v>0</v>
      </c>
      <c r="AA204" s="3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4"/>
      <c r="BC204" s="34"/>
      <c r="BD204" s="34"/>
      <c r="BE204" s="34"/>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3"/>
      <c r="CB204" s="296">
        <f t="shared" si="33"/>
        <v>0</v>
      </c>
      <c r="CD204" s="296">
        <f t="shared" si="34"/>
        <v>0</v>
      </c>
      <c r="CF204" s="296">
        <f t="shared" si="35"/>
        <v>0</v>
      </c>
    </row>
    <row r="205" spans="1:84" s="40" customFormat="1" ht="20.45" customHeight="1">
      <c r="A205" s="27"/>
      <c r="B205" s="27"/>
      <c r="C205" s="27"/>
      <c r="D205" s="28" t="s">
        <v>46</v>
      </c>
      <c r="E205" s="29">
        <v>39437</v>
      </c>
      <c r="F205" s="41">
        <v>39255</v>
      </c>
      <c r="G205" s="446" t="s">
        <v>355</v>
      </c>
      <c r="H205" s="446"/>
      <c r="I205" s="31"/>
      <c r="J205" s="31"/>
      <c r="K205" s="31">
        <v>0</v>
      </c>
      <c r="L205" s="31">
        <v>0</v>
      </c>
      <c r="M205" s="31">
        <v>0</v>
      </c>
      <c r="N205" s="31">
        <v>0</v>
      </c>
      <c r="O205" s="31">
        <v>0</v>
      </c>
      <c r="P205" s="31">
        <v>0</v>
      </c>
      <c r="Q205" s="31">
        <v>0</v>
      </c>
      <c r="R205" s="31">
        <v>0</v>
      </c>
      <c r="S205" s="31">
        <v>0</v>
      </c>
      <c r="T205" s="31">
        <v>0</v>
      </c>
      <c r="U205" s="31"/>
      <c r="V205" s="31">
        <v>0</v>
      </c>
      <c r="W205" s="31"/>
      <c r="X205" s="31">
        <v>0</v>
      </c>
      <c r="Y205" s="31"/>
      <c r="Z205" s="31">
        <v>0</v>
      </c>
      <c r="AA205" s="31"/>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4"/>
      <c r="BC205" s="34"/>
      <c r="BD205" s="34"/>
      <c r="BE205" s="34"/>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3"/>
      <c r="CB205" s="296">
        <f t="shared" si="33"/>
        <v>0</v>
      </c>
      <c r="CC205" s="69"/>
      <c r="CD205" s="296">
        <f t="shared" si="34"/>
        <v>0</v>
      </c>
      <c r="CE205" s="69"/>
      <c r="CF205" s="296">
        <f t="shared" si="35"/>
        <v>0</v>
      </c>
    </row>
    <row r="206" spans="1:84" s="442" customFormat="1" ht="20.45" customHeight="1">
      <c r="A206" s="27"/>
      <c r="B206" s="27"/>
      <c r="C206" s="27"/>
      <c r="D206" s="28" t="s">
        <v>56</v>
      </c>
      <c r="E206" s="41">
        <v>42151</v>
      </c>
      <c r="F206" s="41">
        <v>28804</v>
      </c>
      <c r="G206" s="446" t="s">
        <v>354</v>
      </c>
      <c r="H206" s="446"/>
      <c r="I206" s="31"/>
      <c r="J206" s="31"/>
      <c r="K206" s="31">
        <v>0</v>
      </c>
      <c r="L206" s="31">
        <v>0</v>
      </c>
      <c r="M206" s="31">
        <v>0</v>
      </c>
      <c r="N206" s="31">
        <v>0</v>
      </c>
      <c r="O206" s="31">
        <v>0</v>
      </c>
      <c r="P206" s="31">
        <v>0</v>
      </c>
      <c r="Q206" s="31">
        <v>0</v>
      </c>
      <c r="R206" s="31">
        <v>0</v>
      </c>
      <c r="S206" s="31">
        <v>0</v>
      </c>
      <c r="T206" s="31">
        <v>0</v>
      </c>
      <c r="U206" s="31"/>
      <c r="V206" s="31">
        <v>0</v>
      </c>
      <c r="W206" s="31"/>
      <c r="X206" s="31">
        <v>0</v>
      </c>
      <c r="Y206" s="31"/>
      <c r="Z206" s="31">
        <v>0</v>
      </c>
      <c r="AA206" s="31"/>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4"/>
      <c r="BC206" s="34"/>
      <c r="BD206" s="34"/>
      <c r="BE206" s="34"/>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3"/>
      <c r="CB206" s="296">
        <f t="shared" si="33"/>
        <v>0</v>
      </c>
      <c r="CC206" s="40"/>
      <c r="CD206" s="14">
        <f t="shared" si="34"/>
        <v>0</v>
      </c>
      <c r="CE206" s="40"/>
      <c r="CF206" s="14">
        <f t="shared" si="35"/>
        <v>0</v>
      </c>
    </row>
    <row r="207" spans="1:84" s="442" customFormat="1" ht="20.45" customHeight="1">
      <c r="A207" s="27"/>
      <c r="B207" s="27"/>
      <c r="C207" s="27"/>
      <c r="D207" s="28" t="s">
        <v>30</v>
      </c>
      <c r="E207" s="29">
        <v>40136</v>
      </c>
      <c r="F207" s="41">
        <v>28780</v>
      </c>
      <c r="G207" s="446" t="s">
        <v>356</v>
      </c>
      <c r="H207" s="446"/>
      <c r="I207" s="31">
        <v>0</v>
      </c>
      <c r="J207" s="31">
        <v>0</v>
      </c>
      <c r="K207" s="31">
        <v>0</v>
      </c>
      <c r="L207" s="31">
        <v>0</v>
      </c>
      <c r="M207" s="31">
        <v>0</v>
      </c>
      <c r="N207" s="31">
        <v>0</v>
      </c>
      <c r="O207" s="31">
        <v>0</v>
      </c>
      <c r="P207" s="31">
        <v>0</v>
      </c>
      <c r="Q207" s="31">
        <v>0</v>
      </c>
      <c r="R207" s="31">
        <v>0</v>
      </c>
      <c r="S207" s="31">
        <v>0</v>
      </c>
      <c r="T207" s="31">
        <v>0</v>
      </c>
      <c r="U207" s="31"/>
      <c r="V207" s="31">
        <v>0</v>
      </c>
      <c r="W207" s="31"/>
      <c r="X207" s="31">
        <v>0</v>
      </c>
      <c r="Y207" s="31"/>
      <c r="Z207" s="31">
        <v>0</v>
      </c>
      <c r="AA207" s="31"/>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4"/>
      <c r="BC207" s="34"/>
      <c r="BD207" s="34"/>
      <c r="BE207" s="34"/>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3"/>
      <c r="CB207" s="296">
        <f t="shared" si="33"/>
        <v>0</v>
      </c>
      <c r="CC207" s="69"/>
      <c r="CD207" s="14">
        <f t="shared" si="34"/>
        <v>0</v>
      </c>
      <c r="CE207" s="69"/>
      <c r="CF207" s="14">
        <f t="shared" si="35"/>
        <v>0</v>
      </c>
    </row>
    <row r="208" spans="1:84" s="442" customFormat="1" ht="20.45" customHeight="1">
      <c r="A208" s="27"/>
      <c r="B208" s="27"/>
      <c r="C208" s="27"/>
      <c r="D208" s="28" t="s">
        <v>48</v>
      </c>
      <c r="E208" s="29">
        <v>40136</v>
      </c>
      <c r="F208" s="41">
        <v>23229</v>
      </c>
      <c r="G208" s="528" t="s">
        <v>356</v>
      </c>
      <c r="H208" s="528"/>
      <c r="I208" s="31">
        <v>0</v>
      </c>
      <c r="J208" s="31">
        <v>0</v>
      </c>
      <c r="K208" s="31">
        <v>0</v>
      </c>
      <c r="L208" s="31">
        <v>0</v>
      </c>
      <c r="M208" s="31">
        <v>0</v>
      </c>
      <c r="N208" s="31">
        <v>0</v>
      </c>
      <c r="O208" s="31">
        <v>0</v>
      </c>
      <c r="P208" s="31">
        <v>0</v>
      </c>
      <c r="Q208" s="31">
        <v>0</v>
      </c>
      <c r="R208" s="31">
        <v>0</v>
      </c>
      <c r="S208" s="31">
        <v>0</v>
      </c>
      <c r="T208" s="31">
        <v>0</v>
      </c>
      <c r="U208" s="31"/>
      <c r="V208" s="31">
        <v>0</v>
      </c>
      <c r="W208" s="31"/>
      <c r="X208" s="31">
        <v>0</v>
      </c>
      <c r="Y208" s="31"/>
      <c r="Z208" s="31">
        <v>0</v>
      </c>
      <c r="AA208" s="31"/>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4"/>
      <c r="BC208" s="34"/>
      <c r="BD208" s="34"/>
      <c r="BE208" s="34"/>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3"/>
      <c r="CB208" s="296">
        <f t="shared" si="33"/>
        <v>0</v>
      </c>
      <c r="CC208" s="69"/>
      <c r="CD208" s="14">
        <f t="shared" si="34"/>
        <v>0</v>
      </c>
      <c r="CE208" s="69"/>
      <c r="CF208" s="14">
        <f t="shared" si="35"/>
        <v>0</v>
      </c>
    </row>
    <row r="209" spans="1:84" s="442" customFormat="1" ht="20.45" customHeight="1">
      <c r="A209" s="27"/>
      <c r="B209" s="27"/>
      <c r="C209" s="27"/>
      <c r="D209" s="28" t="s">
        <v>40</v>
      </c>
      <c r="E209" s="41">
        <v>35831</v>
      </c>
      <c r="F209" s="41">
        <v>35891</v>
      </c>
      <c r="G209" s="446" t="s">
        <v>356</v>
      </c>
      <c r="H209" s="446"/>
      <c r="I209" s="31">
        <v>0</v>
      </c>
      <c r="J209" s="31">
        <v>0</v>
      </c>
      <c r="K209" s="31">
        <v>0</v>
      </c>
      <c r="L209" s="31">
        <v>0</v>
      </c>
      <c r="M209" s="31">
        <v>0</v>
      </c>
      <c r="N209" s="31">
        <v>0</v>
      </c>
      <c r="O209" s="31">
        <v>0</v>
      </c>
      <c r="P209" s="31">
        <v>0</v>
      </c>
      <c r="Q209" s="31">
        <v>0</v>
      </c>
      <c r="R209" s="31">
        <v>0</v>
      </c>
      <c r="S209" s="31">
        <v>0</v>
      </c>
      <c r="T209" s="31">
        <v>0</v>
      </c>
      <c r="U209" s="31"/>
      <c r="V209" s="31">
        <v>0</v>
      </c>
      <c r="W209" s="31"/>
      <c r="X209" s="31">
        <v>0</v>
      </c>
      <c r="Y209" s="31"/>
      <c r="Z209" s="31">
        <v>0</v>
      </c>
      <c r="AA209" s="31"/>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4"/>
      <c r="BC209" s="34"/>
      <c r="BD209" s="34"/>
      <c r="BE209" s="34"/>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3"/>
      <c r="CB209" s="296">
        <f t="shared" si="33"/>
        <v>0</v>
      </c>
      <c r="CC209" s="69"/>
      <c r="CD209" s="14">
        <f t="shared" si="34"/>
        <v>0</v>
      </c>
      <c r="CE209" s="69"/>
      <c r="CF209" s="14">
        <f t="shared" si="35"/>
        <v>0</v>
      </c>
    </row>
    <row r="210" spans="1:84" s="308" customFormat="1" ht="34.5" customHeight="1">
      <c r="A210" s="554" t="s">
        <v>12</v>
      </c>
      <c r="B210" s="554"/>
      <c r="C210" s="586" t="s">
        <v>13</v>
      </c>
      <c r="D210" s="587" t="s">
        <v>59</v>
      </c>
      <c r="E210" s="472" t="s">
        <v>15</v>
      </c>
      <c r="F210" s="472" t="s">
        <v>16</v>
      </c>
      <c r="G210" s="472" t="s">
        <v>445</v>
      </c>
      <c r="H210" s="472"/>
      <c r="I210" s="760" t="s">
        <v>17</v>
      </c>
      <c r="J210" s="760" t="s">
        <v>18</v>
      </c>
      <c r="K210" s="760" t="s">
        <v>19</v>
      </c>
      <c r="L210" s="760" t="s">
        <v>19</v>
      </c>
      <c r="M210" s="760" t="s">
        <v>21</v>
      </c>
      <c r="N210" s="764" t="s">
        <v>22</v>
      </c>
      <c r="O210" s="554" t="s">
        <v>23</v>
      </c>
      <c r="P210" s="554" t="s">
        <v>24</v>
      </c>
      <c r="Q210" s="554" t="s">
        <v>25</v>
      </c>
      <c r="R210" s="554" t="s">
        <v>1558</v>
      </c>
      <c r="S210" s="554" t="s">
        <v>1556</v>
      </c>
      <c r="T210" s="554" t="s">
        <v>28</v>
      </c>
      <c r="U210" s="554"/>
      <c r="V210" s="554" t="s">
        <v>28</v>
      </c>
      <c r="W210" s="554"/>
      <c r="X210" s="554" t="s">
        <v>28</v>
      </c>
      <c r="Y210" s="554"/>
      <c r="Z210" s="554" t="s">
        <v>26</v>
      </c>
      <c r="AA210" s="554"/>
      <c r="AB210" s="554">
        <v>1</v>
      </c>
      <c r="AC210" s="554">
        <v>8</v>
      </c>
      <c r="AD210" s="554">
        <v>15</v>
      </c>
      <c r="AE210" s="554"/>
      <c r="AF210" s="554">
        <v>29</v>
      </c>
      <c r="AG210" s="554">
        <v>5</v>
      </c>
      <c r="AH210" s="554">
        <v>12</v>
      </c>
      <c r="AI210" s="554">
        <v>19</v>
      </c>
      <c r="AJ210" s="554">
        <v>26</v>
      </c>
      <c r="AK210" s="554">
        <v>5</v>
      </c>
      <c r="AL210" s="554">
        <v>12</v>
      </c>
      <c r="AM210" s="554">
        <v>19</v>
      </c>
      <c r="AN210" s="554">
        <v>26</v>
      </c>
      <c r="AO210" s="554">
        <v>2</v>
      </c>
      <c r="AP210" s="554">
        <v>9</v>
      </c>
      <c r="AQ210" s="554">
        <v>16</v>
      </c>
      <c r="AR210" s="554">
        <v>30</v>
      </c>
      <c r="AS210" s="554">
        <v>7</v>
      </c>
      <c r="AT210" s="554">
        <v>14</v>
      </c>
      <c r="AU210" s="554"/>
      <c r="AV210" s="554">
        <v>21</v>
      </c>
      <c r="AW210" s="554">
        <v>28</v>
      </c>
      <c r="AX210" s="554">
        <v>4</v>
      </c>
      <c r="AY210" s="554">
        <v>11</v>
      </c>
      <c r="AZ210" s="554">
        <v>18</v>
      </c>
      <c r="BA210" s="554">
        <v>25</v>
      </c>
      <c r="BB210" s="554">
        <v>2</v>
      </c>
      <c r="BC210" s="554">
        <v>9</v>
      </c>
      <c r="BD210" s="554">
        <v>16</v>
      </c>
      <c r="BE210" s="554">
        <v>30</v>
      </c>
      <c r="BF210" s="554">
        <v>6</v>
      </c>
      <c r="BG210" s="554">
        <v>13</v>
      </c>
      <c r="BH210" s="554"/>
      <c r="BI210" s="554">
        <v>20</v>
      </c>
      <c r="BJ210" s="554">
        <v>27</v>
      </c>
      <c r="BK210" s="554">
        <v>3</v>
      </c>
      <c r="BL210" s="554">
        <v>10</v>
      </c>
      <c r="BM210" s="554">
        <v>17</v>
      </c>
      <c r="BN210" s="554">
        <v>24</v>
      </c>
      <c r="BO210" s="554">
        <v>1</v>
      </c>
      <c r="BP210" s="554">
        <v>8</v>
      </c>
      <c r="BQ210" s="554">
        <v>15</v>
      </c>
      <c r="BR210" s="554"/>
      <c r="BS210" s="554">
        <v>29</v>
      </c>
      <c r="BT210" s="554">
        <v>5</v>
      </c>
      <c r="BU210" s="554">
        <v>12</v>
      </c>
      <c r="BV210" s="554">
        <v>19</v>
      </c>
      <c r="BW210" s="554">
        <v>26</v>
      </c>
      <c r="BX210" s="554">
        <v>3</v>
      </c>
      <c r="BY210" s="554">
        <v>10</v>
      </c>
      <c r="BZ210" s="554">
        <v>17</v>
      </c>
      <c r="CA210" s="554">
        <v>31</v>
      </c>
      <c r="CB210" s="24" t="s">
        <v>26</v>
      </c>
      <c r="CC210" s="25"/>
      <c r="CD210" s="24" t="s">
        <v>27</v>
      </c>
      <c r="CE210" s="279"/>
      <c r="CF210" s="26" t="s">
        <v>28</v>
      </c>
    </row>
    <row r="211" spans="1:84" s="40" customFormat="1" ht="21" customHeight="1">
      <c r="A211" s="51"/>
      <c r="B211" s="51"/>
      <c r="C211" s="27"/>
      <c r="D211" s="28" t="s">
        <v>322</v>
      </c>
      <c r="E211" s="41">
        <v>41253</v>
      </c>
      <c r="F211" s="46">
        <v>40995</v>
      </c>
      <c r="G211" s="528" t="s">
        <v>356</v>
      </c>
      <c r="H211" s="528"/>
      <c r="I211" s="31">
        <v>0</v>
      </c>
      <c r="J211" s="31">
        <v>0</v>
      </c>
      <c r="K211" s="31">
        <v>0</v>
      </c>
      <c r="L211" s="31">
        <v>0</v>
      </c>
      <c r="M211" s="31">
        <v>0</v>
      </c>
      <c r="N211" s="31">
        <v>0</v>
      </c>
      <c r="O211" s="31">
        <v>0</v>
      </c>
      <c r="P211" s="31">
        <v>0</v>
      </c>
      <c r="Q211" s="31">
        <v>0</v>
      </c>
      <c r="R211" s="31">
        <v>0</v>
      </c>
      <c r="S211" s="31">
        <v>0</v>
      </c>
      <c r="T211" s="31">
        <v>0</v>
      </c>
      <c r="U211" s="31"/>
      <c r="V211" s="31">
        <v>0</v>
      </c>
      <c r="W211" s="31"/>
      <c r="X211" s="31">
        <v>0</v>
      </c>
      <c r="Y211" s="31"/>
      <c r="Z211" s="31">
        <v>0</v>
      </c>
      <c r="AA211" s="31"/>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4"/>
      <c r="BC211" s="34"/>
      <c r="BD211" s="34"/>
      <c r="BE211" s="34"/>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296">
        <f t="shared" ref="CB211:CB242" si="36">SUM(AB211:BA211)</f>
        <v>0</v>
      </c>
      <c r="CD211" s="296">
        <f t="shared" ref="CD211:CD242" si="37">SUM(BB211:CA211)</f>
        <v>0</v>
      </c>
      <c r="CF211" s="296">
        <f t="shared" ref="CF211:CF243" si="38">SUM(CB211:CD211)</f>
        <v>0</v>
      </c>
    </row>
    <row r="212" spans="1:84" s="40" customFormat="1" ht="21" customHeight="1">
      <c r="A212" s="51"/>
      <c r="B212" s="51"/>
      <c r="C212" s="27"/>
      <c r="D212" s="28" t="s">
        <v>288</v>
      </c>
      <c r="E212" s="46">
        <v>38365</v>
      </c>
      <c r="F212" s="46">
        <v>23561</v>
      </c>
      <c r="G212" s="528" t="s">
        <v>356</v>
      </c>
      <c r="H212" s="528"/>
      <c r="I212" s="31">
        <v>0</v>
      </c>
      <c r="J212" s="31">
        <v>0</v>
      </c>
      <c r="K212" s="31">
        <v>0</v>
      </c>
      <c r="L212" s="31">
        <v>0</v>
      </c>
      <c r="M212" s="31">
        <v>0</v>
      </c>
      <c r="N212" s="31">
        <v>0</v>
      </c>
      <c r="O212" s="31">
        <v>0</v>
      </c>
      <c r="P212" s="31">
        <v>0</v>
      </c>
      <c r="Q212" s="31">
        <v>0</v>
      </c>
      <c r="R212" s="31">
        <v>0</v>
      </c>
      <c r="S212" s="31">
        <v>0</v>
      </c>
      <c r="T212" s="31">
        <v>0</v>
      </c>
      <c r="U212" s="31"/>
      <c r="V212" s="31">
        <v>0</v>
      </c>
      <c r="W212" s="31"/>
      <c r="X212" s="31">
        <v>0</v>
      </c>
      <c r="Y212" s="31"/>
      <c r="Z212" s="31">
        <v>0</v>
      </c>
      <c r="AA212" s="31"/>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4"/>
      <c r="BC212" s="34"/>
      <c r="BD212" s="34"/>
      <c r="BE212" s="34"/>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296">
        <f t="shared" si="36"/>
        <v>0</v>
      </c>
      <c r="CD212" s="296">
        <f t="shared" si="37"/>
        <v>0</v>
      </c>
      <c r="CF212" s="296">
        <f t="shared" si="38"/>
        <v>0</v>
      </c>
    </row>
    <row r="213" spans="1:84" s="40" customFormat="1" ht="21" customHeight="1">
      <c r="A213" s="51"/>
      <c r="B213" s="51"/>
      <c r="C213" s="27"/>
      <c r="D213" s="28" t="s">
        <v>242</v>
      </c>
      <c r="E213" s="41">
        <v>30802</v>
      </c>
      <c r="F213" s="46">
        <v>40905</v>
      </c>
      <c r="G213" s="528" t="s">
        <v>356</v>
      </c>
      <c r="H213" s="528"/>
      <c r="I213" s="31">
        <v>0</v>
      </c>
      <c r="J213" s="31">
        <v>0</v>
      </c>
      <c r="K213" s="31">
        <v>0</v>
      </c>
      <c r="L213" s="31">
        <v>0</v>
      </c>
      <c r="M213" s="31">
        <v>0</v>
      </c>
      <c r="N213" s="31">
        <v>0</v>
      </c>
      <c r="O213" s="31">
        <v>0</v>
      </c>
      <c r="P213" s="31">
        <v>0</v>
      </c>
      <c r="Q213" s="31">
        <v>0</v>
      </c>
      <c r="R213" s="31">
        <v>0</v>
      </c>
      <c r="S213" s="31">
        <v>0</v>
      </c>
      <c r="T213" s="31">
        <v>0</v>
      </c>
      <c r="U213" s="31"/>
      <c r="V213" s="31">
        <v>0</v>
      </c>
      <c r="W213" s="31"/>
      <c r="X213" s="31">
        <v>0</v>
      </c>
      <c r="Y213" s="31"/>
      <c r="Z213" s="31">
        <v>0</v>
      </c>
      <c r="AA213" s="31"/>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4"/>
      <c r="BC213" s="34"/>
      <c r="BD213" s="34"/>
      <c r="BE213" s="34"/>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296">
        <f t="shared" si="36"/>
        <v>0</v>
      </c>
      <c r="CD213" s="296">
        <f t="shared" si="37"/>
        <v>0</v>
      </c>
      <c r="CF213" s="296">
        <f t="shared" si="38"/>
        <v>0</v>
      </c>
    </row>
    <row r="214" spans="1:84" s="40" customFormat="1" ht="21" customHeight="1">
      <c r="A214" s="51"/>
      <c r="B214" s="51"/>
      <c r="C214" s="27"/>
      <c r="D214" s="28" t="s">
        <v>295</v>
      </c>
      <c r="E214" s="46">
        <v>38805</v>
      </c>
      <c r="F214" s="46">
        <v>21257</v>
      </c>
      <c r="G214" s="528" t="s">
        <v>356</v>
      </c>
      <c r="H214" s="528"/>
      <c r="I214" s="31">
        <v>0</v>
      </c>
      <c r="J214" s="31">
        <v>0</v>
      </c>
      <c r="K214" s="31">
        <v>0</v>
      </c>
      <c r="L214" s="31">
        <v>0</v>
      </c>
      <c r="M214" s="31">
        <v>0</v>
      </c>
      <c r="N214" s="31">
        <v>0</v>
      </c>
      <c r="O214" s="31">
        <v>0</v>
      </c>
      <c r="P214" s="31">
        <v>0</v>
      </c>
      <c r="Q214" s="31">
        <v>0</v>
      </c>
      <c r="R214" s="31">
        <v>0</v>
      </c>
      <c r="S214" s="31">
        <v>0</v>
      </c>
      <c r="T214" s="31">
        <v>0</v>
      </c>
      <c r="U214" s="31"/>
      <c r="V214" s="31">
        <v>0</v>
      </c>
      <c r="W214" s="31"/>
      <c r="X214" s="31">
        <v>0</v>
      </c>
      <c r="Y214" s="31"/>
      <c r="Z214" s="31">
        <v>0</v>
      </c>
      <c r="AA214" s="31"/>
      <c r="AB214" s="31"/>
      <c r="AC214" s="31"/>
      <c r="AD214" s="31"/>
      <c r="AE214" s="31"/>
      <c r="AF214" s="31"/>
      <c r="AG214" s="31"/>
      <c r="AH214" s="31"/>
      <c r="AI214" s="31"/>
      <c r="AJ214" s="31"/>
      <c r="AK214" s="31"/>
      <c r="AL214" s="31"/>
      <c r="AM214" s="31"/>
      <c r="AN214" s="31"/>
      <c r="AO214" s="33"/>
      <c r="AP214" s="31"/>
      <c r="AQ214" s="33"/>
      <c r="AR214" s="31"/>
      <c r="AS214" s="33"/>
      <c r="AT214" s="31"/>
      <c r="AU214" s="31"/>
      <c r="AV214" s="31"/>
      <c r="AW214" s="31"/>
      <c r="AX214" s="31"/>
      <c r="AY214" s="31"/>
      <c r="AZ214" s="31"/>
      <c r="BA214" s="31"/>
      <c r="BB214" s="280"/>
      <c r="BC214" s="280"/>
      <c r="BD214" s="280"/>
      <c r="BE214" s="280"/>
      <c r="BF214" s="303"/>
      <c r="BG214" s="303"/>
      <c r="BH214" s="303"/>
      <c r="BI214" s="303"/>
      <c r="BJ214" s="303"/>
      <c r="BK214" s="303"/>
      <c r="BL214" s="303"/>
      <c r="BM214" s="303"/>
      <c r="BN214" s="303"/>
      <c r="BO214" s="303"/>
      <c r="BP214" s="303"/>
      <c r="BQ214" s="303"/>
      <c r="BR214" s="303"/>
      <c r="BS214" s="303"/>
      <c r="BT214" s="303"/>
      <c r="BU214" s="303"/>
      <c r="BV214" s="35"/>
      <c r="BW214" s="35"/>
      <c r="BX214" s="35"/>
      <c r="BY214" s="35"/>
      <c r="BZ214" s="35"/>
      <c r="CA214" s="35"/>
      <c r="CB214" s="296">
        <f t="shared" si="36"/>
        <v>0</v>
      </c>
      <c r="CD214" s="296">
        <f t="shared" si="37"/>
        <v>0</v>
      </c>
      <c r="CF214" s="296">
        <f t="shared" si="38"/>
        <v>0</v>
      </c>
    </row>
    <row r="215" spans="1:84" s="40" customFormat="1" ht="21" customHeight="1">
      <c r="A215" s="27"/>
      <c r="B215" s="27"/>
      <c r="C215" s="27"/>
      <c r="D215" s="28" t="s">
        <v>233</v>
      </c>
      <c r="E215" s="41">
        <v>29985</v>
      </c>
      <c r="F215" s="46">
        <v>38714</v>
      </c>
      <c r="G215" s="528" t="s">
        <v>354</v>
      </c>
      <c r="H215" s="528"/>
      <c r="I215" s="31"/>
      <c r="J215" s="31"/>
      <c r="K215" s="31"/>
      <c r="L215" s="31"/>
      <c r="M215" s="31">
        <v>0</v>
      </c>
      <c r="N215" s="31">
        <v>0</v>
      </c>
      <c r="O215" s="31">
        <v>0</v>
      </c>
      <c r="P215" s="31">
        <v>0</v>
      </c>
      <c r="Q215" s="31">
        <v>0</v>
      </c>
      <c r="R215" s="31">
        <v>0</v>
      </c>
      <c r="S215" s="31">
        <v>0</v>
      </c>
      <c r="T215" s="31">
        <v>0</v>
      </c>
      <c r="U215" s="31"/>
      <c r="V215" s="31">
        <v>0</v>
      </c>
      <c r="W215" s="31"/>
      <c r="X215" s="31">
        <v>0</v>
      </c>
      <c r="Y215" s="31"/>
      <c r="Z215" s="31">
        <v>0</v>
      </c>
      <c r="AA215" s="31"/>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4"/>
      <c r="BC215" s="34"/>
      <c r="BD215" s="34"/>
      <c r="BE215" s="34"/>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296">
        <f t="shared" si="36"/>
        <v>0</v>
      </c>
      <c r="CD215" s="296">
        <f t="shared" si="37"/>
        <v>0</v>
      </c>
      <c r="CF215" s="296">
        <f t="shared" si="38"/>
        <v>0</v>
      </c>
    </row>
    <row r="216" spans="1:84" s="40" customFormat="1" ht="21" customHeight="1">
      <c r="A216" s="27"/>
      <c r="B216" s="27"/>
      <c r="C216" s="27"/>
      <c r="D216" s="28" t="s">
        <v>129</v>
      </c>
      <c r="E216" s="46">
        <v>41914</v>
      </c>
      <c r="F216" s="46">
        <v>39856</v>
      </c>
      <c r="G216" s="528" t="s">
        <v>355</v>
      </c>
      <c r="H216" s="528"/>
      <c r="I216" s="31">
        <v>0</v>
      </c>
      <c r="J216" s="31">
        <v>0</v>
      </c>
      <c r="K216" s="31">
        <v>0</v>
      </c>
      <c r="L216" s="31">
        <v>0</v>
      </c>
      <c r="M216" s="31">
        <v>0</v>
      </c>
      <c r="N216" s="31">
        <v>0</v>
      </c>
      <c r="O216" s="31">
        <v>0</v>
      </c>
      <c r="P216" s="31">
        <v>0</v>
      </c>
      <c r="Q216" s="31">
        <v>0</v>
      </c>
      <c r="R216" s="31">
        <v>0</v>
      </c>
      <c r="S216" s="31">
        <v>0</v>
      </c>
      <c r="T216" s="31">
        <v>0</v>
      </c>
      <c r="U216" s="31"/>
      <c r="V216" s="31">
        <v>0</v>
      </c>
      <c r="W216" s="31"/>
      <c r="X216" s="31">
        <v>0</v>
      </c>
      <c r="Y216" s="31"/>
      <c r="Z216" s="31">
        <v>0</v>
      </c>
      <c r="AA216" s="31"/>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4"/>
      <c r="BC216" s="34"/>
      <c r="BD216" s="34"/>
      <c r="BE216" s="34"/>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296">
        <f t="shared" si="36"/>
        <v>0</v>
      </c>
      <c r="CD216" s="296">
        <f t="shared" si="37"/>
        <v>0</v>
      </c>
      <c r="CF216" s="296">
        <f t="shared" si="38"/>
        <v>0</v>
      </c>
    </row>
    <row r="217" spans="1:84" s="40" customFormat="1" ht="21" customHeight="1">
      <c r="A217" s="51"/>
      <c r="B217" s="51"/>
      <c r="C217" s="27"/>
      <c r="D217" s="28" t="s">
        <v>299</v>
      </c>
      <c r="E217" s="41">
        <v>39253</v>
      </c>
      <c r="F217" s="46">
        <v>21646</v>
      </c>
      <c r="G217" s="528" t="s">
        <v>354</v>
      </c>
      <c r="H217" s="528"/>
      <c r="I217" s="31"/>
      <c r="J217" s="31"/>
      <c r="K217" s="31"/>
      <c r="L217" s="31"/>
      <c r="M217" s="31">
        <v>0</v>
      </c>
      <c r="N217" s="31">
        <v>0</v>
      </c>
      <c r="O217" s="31">
        <v>0</v>
      </c>
      <c r="P217" s="31">
        <v>0</v>
      </c>
      <c r="Q217" s="31">
        <v>0</v>
      </c>
      <c r="R217" s="31">
        <v>0</v>
      </c>
      <c r="S217" s="31">
        <v>0</v>
      </c>
      <c r="T217" s="31">
        <v>0</v>
      </c>
      <c r="U217" s="31"/>
      <c r="V217" s="31">
        <v>0</v>
      </c>
      <c r="W217" s="31"/>
      <c r="X217" s="31">
        <v>0</v>
      </c>
      <c r="Y217" s="31"/>
      <c r="Z217" s="31">
        <v>0</v>
      </c>
      <c r="AA217" s="31"/>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4"/>
      <c r="BC217" s="34"/>
      <c r="BD217" s="34"/>
      <c r="BE217" s="34"/>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296">
        <f t="shared" si="36"/>
        <v>0</v>
      </c>
      <c r="CD217" s="296">
        <f t="shared" si="37"/>
        <v>0</v>
      </c>
      <c r="CF217" s="296">
        <f t="shared" si="38"/>
        <v>0</v>
      </c>
    </row>
    <row r="218" spans="1:84" s="40" customFormat="1" ht="21" customHeight="1">
      <c r="A218" s="27"/>
      <c r="B218" s="27"/>
      <c r="C218" s="27"/>
      <c r="D218" s="28" t="s">
        <v>300</v>
      </c>
      <c r="E218" s="41">
        <v>39253</v>
      </c>
      <c r="F218" s="46">
        <v>39272</v>
      </c>
      <c r="G218" s="528" t="s">
        <v>354</v>
      </c>
      <c r="H218" s="528"/>
      <c r="I218" s="31"/>
      <c r="J218" s="31"/>
      <c r="K218" s="31">
        <v>0</v>
      </c>
      <c r="L218" s="31">
        <v>0</v>
      </c>
      <c r="M218" s="31">
        <v>0</v>
      </c>
      <c r="N218" s="31">
        <v>0</v>
      </c>
      <c r="O218" s="31">
        <v>0</v>
      </c>
      <c r="P218" s="31">
        <v>0</v>
      </c>
      <c r="Q218" s="31">
        <v>0</v>
      </c>
      <c r="R218" s="31">
        <v>0</v>
      </c>
      <c r="S218" s="31">
        <v>0</v>
      </c>
      <c r="T218" s="31">
        <v>0</v>
      </c>
      <c r="U218" s="31"/>
      <c r="V218" s="31">
        <v>0</v>
      </c>
      <c r="W218" s="31"/>
      <c r="X218" s="31">
        <v>0</v>
      </c>
      <c r="Y218" s="31"/>
      <c r="Z218" s="31">
        <v>0</v>
      </c>
      <c r="AA218" s="31"/>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4"/>
      <c r="BC218" s="34"/>
      <c r="BD218" s="34"/>
      <c r="BE218" s="34"/>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296">
        <f t="shared" si="36"/>
        <v>0</v>
      </c>
      <c r="CD218" s="296">
        <f t="shared" si="37"/>
        <v>0</v>
      </c>
      <c r="CF218" s="296">
        <f t="shared" si="38"/>
        <v>0</v>
      </c>
    </row>
    <row r="219" spans="1:84" s="40" customFormat="1" ht="21" customHeight="1">
      <c r="A219" s="51"/>
      <c r="B219" s="51"/>
      <c r="C219" s="27"/>
      <c r="D219" s="28" t="s">
        <v>326</v>
      </c>
      <c r="E219" s="46">
        <v>41492</v>
      </c>
      <c r="F219" s="46">
        <v>21605</v>
      </c>
      <c r="G219" s="528" t="s">
        <v>355</v>
      </c>
      <c r="H219" s="528"/>
      <c r="I219" s="31"/>
      <c r="J219" s="31"/>
      <c r="K219" s="31">
        <v>0</v>
      </c>
      <c r="L219" s="31">
        <v>0</v>
      </c>
      <c r="M219" s="31">
        <v>0</v>
      </c>
      <c r="N219" s="31">
        <v>0</v>
      </c>
      <c r="O219" s="31">
        <v>0</v>
      </c>
      <c r="P219" s="31">
        <v>0</v>
      </c>
      <c r="Q219" s="31">
        <v>0</v>
      </c>
      <c r="R219" s="31">
        <v>0</v>
      </c>
      <c r="S219" s="31">
        <v>0</v>
      </c>
      <c r="T219" s="31">
        <v>0</v>
      </c>
      <c r="U219" s="31"/>
      <c r="V219" s="31">
        <v>0</v>
      </c>
      <c r="W219" s="31"/>
      <c r="X219" s="31">
        <v>0</v>
      </c>
      <c r="Y219" s="31"/>
      <c r="Z219" s="31">
        <v>0</v>
      </c>
      <c r="AA219" s="31"/>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4"/>
      <c r="BC219" s="34"/>
      <c r="BD219" s="34"/>
      <c r="BE219" s="34"/>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5"/>
      <c r="CB219" s="296">
        <f t="shared" si="36"/>
        <v>0</v>
      </c>
      <c r="CD219" s="296">
        <f t="shared" si="37"/>
        <v>0</v>
      </c>
      <c r="CF219" s="296">
        <f t="shared" si="38"/>
        <v>0</v>
      </c>
    </row>
    <row r="220" spans="1:84" s="40" customFormat="1" ht="21" customHeight="1">
      <c r="A220" s="51"/>
      <c r="B220" s="51"/>
      <c r="C220" s="27"/>
      <c r="D220" s="28" t="s">
        <v>332</v>
      </c>
      <c r="E220" s="41">
        <v>42026</v>
      </c>
      <c r="F220" s="46">
        <v>25260</v>
      </c>
      <c r="G220" s="528" t="s">
        <v>355</v>
      </c>
      <c r="H220" s="528"/>
      <c r="I220" s="31"/>
      <c r="J220" s="31"/>
      <c r="K220" s="31">
        <v>0</v>
      </c>
      <c r="L220" s="31">
        <v>0</v>
      </c>
      <c r="M220" s="31">
        <v>0</v>
      </c>
      <c r="N220" s="31">
        <v>0</v>
      </c>
      <c r="O220" s="31">
        <v>0</v>
      </c>
      <c r="P220" s="31">
        <v>0</v>
      </c>
      <c r="Q220" s="31">
        <v>0</v>
      </c>
      <c r="R220" s="31">
        <v>0</v>
      </c>
      <c r="S220" s="31">
        <v>0</v>
      </c>
      <c r="T220" s="31">
        <v>0</v>
      </c>
      <c r="U220" s="31"/>
      <c r="V220" s="31">
        <v>0</v>
      </c>
      <c r="W220" s="31"/>
      <c r="X220" s="31">
        <v>0</v>
      </c>
      <c r="Y220" s="31"/>
      <c r="Z220" s="31">
        <v>0</v>
      </c>
      <c r="AA220" s="31"/>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4"/>
      <c r="BC220" s="34"/>
      <c r="BD220" s="34"/>
      <c r="BE220" s="34"/>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296">
        <f t="shared" si="36"/>
        <v>0</v>
      </c>
      <c r="CD220" s="296">
        <f t="shared" si="37"/>
        <v>0</v>
      </c>
      <c r="CF220" s="296">
        <f t="shared" si="38"/>
        <v>0</v>
      </c>
    </row>
    <row r="221" spans="1:84" s="40" customFormat="1" ht="21" customHeight="1">
      <c r="A221" s="27"/>
      <c r="B221" s="27"/>
      <c r="C221" s="27"/>
      <c r="D221" s="28" t="s">
        <v>62</v>
      </c>
      <c r="E221" s="41">
        <v>36984</v>
      </c>
      <c r="F221" s="46">
        <v>26445</v>
      </c>
      <c r="G221" s="528" t="s">
        <v>356</v>
      </c>
      <c r="H221" s="528"/>
      <c r="I221" s="31">
        <v>0</v>
      </c>
      <c r="J221" s="31">
        <v>0</v>
      </c>
      <c r="K221" s="31">
        <v>0</v>
      </c>
      <c r="L221" s="31">
        <v>0</v>
      </c>
      <c r="M221" s="31">
        <v>0</v>
      </c>
      <c r="N221" s="31">
        <v>0</v>
      </c>
      <c r="O221" s="31">
        <v>0</v>
      </c>
      <c r="P221" s="31">
        <v>0</v>
      </c>
      <c r="Q221" s="31">
        <v>0</v>
      </c>
      <c r="R221" s="31">
        <v>0</v>
      </c>
      <c r="S221" s="31">
        <v>0</v>
      </c>
      <c r="T221" s="31">
        <v>0</v>
      </c>
      <c r="U221" s="31"/>
      <c r="V221" s="31">
        <v>0</v>
      </c>
      <c r="W221" s="31"/>
      <c r="X221" s="31">
        <v>0</v>
      </c>
      <c r="Y221" s="31"/>
      <c r="Z221" s="31">
        <v>0</v>
      </c>
      <c r="AA221" s="31"/>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4"/>
      <c r="BC221" s="34"/>
      <c r="BD221" s="34"/>
      <c r="BE221" s="34"/>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296">
        <f t="shared" si="36"/>
        <v>0</v>
      </c>
      <c r="CD221" s="296">
        <f t="shared" si="37"/>
        <v>0</v>
      </c>
      <c r="CF221" s="296">
        <f t="shared" si="38"/>
        <v>0</v>
      </c>
    </row>
    <row r="222" spans="1:84" s="40" customFormat="1" ht="21" customHeight="1">
      <c r="A222" s="27"/>
      <c r="B222" s="27"/>
      <c r="C222" s="27"/>
      <c r="D222" s="28" t="s">
        <v>84</v>
      </c>
      <c r="E222" s="41">
        <v>36984</v>
      </c>
      <c r="F222" s="46">
        <v>35821</v>
      </c>
      <c r="G222" s="528" t="s">
        <v>356</v>
      </c>
      <c r="H222" s="528"/>
      <c r="I222" s="31">
        <v>0</v>
      </c>
      <c r="J222" s="31">
        <v>0</v>
      </c>
      <c r="K222" s="31">
        <v>0</v>
      </c>
      <c r="L222" s="31">
        <v>0</v>
      </c>
      <c r="M222" s="31">
        <v>0</v>
      </c>
      <c r="N222" s="31">
        <v>0</v>
      </c>
      <c r="O222" s="31">
        <v>0</v>
      </c>
      <c r="P222" s="31">
        <v>0</v>
      </c>
      <c r="Q222" s="31">
        <v>0</v>
      </c>
      <c r="R222" s="31">
        <v>0</v>
      </c>
      <c r="S222" s="31">
        <v>0</v>
      </c>
      <c r="T222" s="31">
        <v>0</v>
      </c>
      <c r="U222" s="31"/>
      <c r="V222" s="31">
        <v>0</v>
      </c>
      <c r="W222" s="31"/>
      <c r="X222" s="31">
        <v>0</v>
      </c>
      <c r="Y222" s="31"/>
      <c r="Z222" s="31">
        <v>0</v>
      </c>
      <c r="AA222" s="31"/>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4"/>
      <c r="BC222" s="34"/>
      <c r="BD222" s="34"/>
      <c r="BE222" s="34"/>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296">
        <f t="shared" si="36"/>
        <v>0</v>
      </c>
      <c r="CD222" s="296">
        <f t="shared" si="37"/>
        <v>0</v>
      </c>
      <c r="CF222" s="296">
        <f t="shared" si="38"/>
        <v>0</v>
      </c>
    </row>
    <row r="223" spans="1:84" s="40" customFormat="1" ht="21" customHeight="1">
      <c r="A223" s="27"/>
      <c r="B223" s="27"/>
      <c r="C223" s="27"/>
      <c r="D223" s="28" t="s">
        <v>111</v>
      </c>
      <c r="E223" s="41">
        <v>36984</v>
      </c>
      <c r="F223" s="46">
        <v>36608</v>
      </c>
      <c r="G223" s="528" t="s">
        <v>356</v>
      </c>
      <c r="H223" s="528"/>
      <c r="I223" s="31">
        <v>0</v>
      </c>
      <c r="J223" s="31">
        <v>0</v>
      </c>
      <c r="K223" s="31">
        <v>0</v>
      </c>
      <c r="L223" s="31">
        <v>0</v>
      </c>
      <c r="M223" s="31">
        <v>0</v>
      </c>
      <c r="N223" s="31">
        <v>0</v>
      </c>
      <c r="O223" s="31">
        <v>0</v>
      </c>
      <c r="P223" s="31">
        <v>0</v>
      </c>
      <c r="Q223" s="31">
        <v>0</v>
      </c>
      <c r="R223" s="31">
        <v>0</v>
      </c>
      <c r="S223" s="31">
        <v>0</v>
      </c>
      <c r="T223" s="31">
        <v>0</v>
      </c>
      <c r="U223" s="31"/>
      <c r="V223" s="31">
        <v>0</v>
      </c>
      <c r="W223" s="31"/>
      <c r="X223" s="31">
        <v>0</v>
      </c>
      <c r="Y223" s="31"/>
      <c r="Z223" s="31">
        <v>0</v>
      </c>
      <c r="AA223" s="31"/>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4"/>
      <c r="BC223" s="34"/>
      <c r="BD223" s="34"/>
      <c r="BE223" s="34"/>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296">
        <f t="shared" si="36"/>
        <v>0</v>
      </c>
      <c r="CD223" s="296">
        <f t="shared" si="37"/>
        <v>0</v>
      </c>
      <c r="CF223" s="296">
        <f t="shared" si="38"/>
        <v>0</v>
      </c>
    </row>
    <row r="224" spans="1:84" s="40" customFormat="1" ht="21" customHeight="1">
      <c r="A224" s="27"/>
      <c r="B224" s="27"/>
      <c r="C224" s="27"/>
      <c r="D224" s="28" t="s">
        <v>93</v>
      </c>
      <c r="E224" s="29">
        <v>42419</v>
      </c>
      <c r="F224" s="46">
        <v>39317</v>
      </c>
      <c r="G224" s="528" t="s">
        <v>354</v>
      </c>
      <c r="H224" s="528"/>
      <c r="I224" s="31">
        <v>0</v>
      </c>
      <c r="J224" s="31">
        <v>0</v>
      </c>
      <c r="K224" s="31">
        <v>0</v>
      </c>
      <c r="L224" s="31">
        <v>0</v>
      </c>
      <c r="M224" s="31">
        <v>0</v>
      </c>
      <c r="N224" s="31">
        <v>0</v>
      </c>
      <c r="O224" s="31">
        <v>0</v>
      </c>
      <c r="P224" s="31">
        <v>0</v>
      </c>
      <c r="Q224" s="31">
        <v>0</v>
      </c>
      <c r="R224" s="31">
        <v>0</v>
      </c>
      <c r="S224" s="31">
        <v>0</v>
      </c>
      <c r="T224" s="31">
        <v>0</v>
      </c>
      <c r="U224" s="31"/>
      <c r="V224" s="31">
        <v>0</v>
      </c>
      <c r="W224" s="31"/>
      <c r="X224" s="31">
        <v>0</v>
      </c>
      <c r="Y224" s="31"/>
      <c r="Z224" s="31">
        <v>0</v>
      </c>
      <c r="AA224" s="31"/>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4"/>
      <c r="BC224" s="34"/>
      <c r="BD224" s="34"/>
      <c r="BE224" s="34"/>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296">
        <f t="shared" si="36"/>
        <v>0</v>
      </c>
      <c r="CD224" s="296">
        <f t="shared" si="37"/>
        <v>0</v>
      </c>
      <c r="CF224" s="296">
        <f t="shared" si="38"/>
        <v>0</v>
      </c>
    </row>
    <row r="225" spans="1:84" s="40" customFormat="1" ht="21" customHeight="1">
      <c r="A225" s="27"/>
      <c r="B225" s="27"/>
      <c r="C225" s="27"/>
      <c r="D225" s="50" t="s">
        <v>184</v>
      </c>
      <c r="E225" s="29">
        <v>41240</v>
      </c>
      <c r="F225" s="46">
        <v>41559</v>
      </c>
      <c r="G225" s="528" t="s">
        <v>354</v>
      </c>
      <c r="H225" s="528"/>
      <c r="I225" s="31"/>
      <c r="J225" s="31"/>
      <c r="K225" s="31"/>
      <c r="L225" s="31"/>
      <c r="M225" s="31">
        <v>0</v>
      </c>
      <c r="N225" s="31">
        <v>0</v>
      </c>
      <c r="O225" s="31">
        <v>0</v>
      </c>
      <c r="P225" s="31">
        <v>0</v>
      </c>
      <c r="Q225" s="31">
        <v>0</v>
      </c>
      <c r="R225" s="31">
        <v>0</v>
      </c>
      <c r="S225" s="31">
        <v>0</v>
      </c>
      <c r="T225" s="31">
        <v>0</v>
      </c>
      <c r="U225" s="31"/>
      <c r="V225" s="31">
        <v>0</v>
      </c>
      <c r="W225" s="31"/>
      <c r="X225" s="31">
        <v>0</v>
      </c>
      <c r="Y225" s="31"/>
      <c r="Z225" s="31">
        <v>0</v>
      </c>
      <c r="AA225" s="31"/>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4"/>
      <c r="BC225" s="34"/>
      <c r="BD225" s="34"/>
      <c r="BE225" s="34"/>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296">
        <f t="shared" si="36"/>
        <v>0</v>
      </c>
      <c r="CD225" s="296">
        <f t="shared" si="37"/>
        <v>0</v>
      </c>
      <c r="CF225" s="296">
        <f t="shared" si="38"/>
        <v>0</v>
      </c>
    </row>
    <row r="226" spans="1:84" s="40" customFormat="1" ht="21" customHeight="1">
      <c r="A226" s="311"/>
      <c r="B226" s="311"/>
      <c r="C226" s="27"/>
      <c r="D226" s="28" t="s">
        <v>1557</v>
      </c>
      <c r="E226" s="41">
        <v>42576</v>
      </c>
      <c r="F226" s="46">
        <v>42395</v>
      </c>
      <c r="G226" s="528" t="s">
        <v>354</v>
      </c>
      <c r="H226" s="528"/>
      <c r="I226" s="31"/>
      <c r="J226" s="31"/>
      <c r="K226" s="31">
        <v>0</v>
      </c>
      <c r="L226" s="31">
        <v>0</v>
      </c>
      <c r="M226" s="31">
        <v>0</v>
      </c>
      <c r="N226" s="31">
        <v>0</v>
      </c>
      <c r="O226" s="31">
        <v>0</v>
      </c>
      <c r="P226" s="31">
        <v>0</v>
      </c>
      <c r="Q226" s="31">
        <v>0</v>
      </c>
      <c r="R226" s="31">
        <v>0</v>
      </c>
      <c r="S226" s="31">
        <v>0</v>
      </c>
      <c r="T226" s="31">
        <v>0</v>
      </c>
      <c r="U226" s="31"/>
      <c r="V226" s="31">
        <v>0</v>
      </c>
      <c r="W226" s="31"/>
      <c r="X226" s="31">
        <v>0</v>
      </c>
      <c r="Y226" s="31"/>
      <c r="Z226" s="31">
        <v>0</v>
      </c>
      <c r="AA226" s="31"/>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4"/>
      <c r="BC226" s="34"/>
      <c r="BD226" s="34"/>
      <c r="BE226" s="34"/>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296">
        <f t="shared" si="36"/>
        <v>0</v>
      </c>
      <c r="CD226" s="296">
        <f t="shared" si="37"/>
        <v>0</v>
      </c>
      <c r="CF226" s="296">
        <f t="shared" si="38"/>
        <v>0</v>
      </c>
    </row>
    <row r="227" spans="1:84" s="40" customFormat="1" ht="21" customHeight="1">
      <c r="A227" s="51"/>
      <c r="B227" s="51"/>
      <c r="C227" s="27"/>
      <c r="D227" s="28" t="s">
        <v>127</v>
      </c>
      <c r="E227" s="46">
        <v>34494</v>
      </c>
      <c r="F227" s="46">
        <v>35626</v>
      </c>
      <c r="G227" s="528" t="s">
        <v>356</v>
      </c>
      <c r="H227" s="528"/>
      <c r="I227" s="31">
        <v>0</v>
      </c>
      <c r="J227" s="31">
        <v>0</v>
      </c>
      <c r="K227" s="31">
        <v>0</v>
      </c>
      <c r="L227" s="31">
        <v>0</v>
      </c>
      <c r="M227" s="31">
        <v>0</v>
      </c>
      <c r="N227" s="31">
        <v>0</v>
      </c>
      <c r="O227" s="31">
        <v>0</v>
      </c>
      <c r="P227" s="31">
        <v>0</v>
      </c>
      <c r="Q227" s="31">
        <v>0</v>
      </c>
      <c r="R227" s="31">
        <v>0</v>
      </c>
      <c r="S227" s="31">
        <v>0</v>
      </c>
      <c r="T227" s="31">
        <v>0</v>
      </c>
      <c r="U227" s="31"/>
      <c r="V227" s="31">
        <v>0</v>
      </c>
      <c r="W227" s="31"/>
      <c r="X227" s="31">
        <v>0</v>
      </c>
      <c r="Y227" s="31"/>
      <c r="Z227" s="31">
        <v>0</v>
      </c>
      <c r="AA227" s="31"/>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4"/>
      <c r="BC227" s="34"/>
      <c r="BD227" s="34"/>
      <c r="BE227" s="34"/>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296">
        <f t="shared" si="36"/>
        <v>0</v>
      </c>
      <c r="CD227" s="296">
        <f t="shared" si="37"/>
        <v>0</v>
      </c>
      <c r="CF227" s="296">
        <f t="shared" si="38"/>
        <v>0</v>
      </c>
    </row>
    <row r="228" spans="1:84" s="40" customFormat="1" ht="21" customHeight="1">
      <c r="A228" s="51"/>
      <c r="B228" s="51"/>
      <c r="C228" s="27"/>
      <c r="D228" s="28" t="s">
        <v>139</v>
      </c>
      <c r="E228" s="46">
        <v>40941</v>
      </c>
      <c r="F228" s="46">
        <v>41213</v>
      </c>
      <c r="G228" s="528" t="s">
        <v>356</v>
      </c>
      <c r="H228" s="528"/>
      <c r="I228" s="31">
        <v>0</v>
      </c>
      <c r="J228" s="31">
        <v>0</v>
      </c>
      <c r="K228" s="31">
        <v>0</v>
      </c>
      <c r="L228" s="31">
        <v>0</v>
      </c>
      <c r="M228" s="31">
        <v>0</v>
      </c>
      <c r="N228" s="31">
        <v>0</v>
      </c>
      <c r="O228" s="31">
        <v>0</v>
      </c>
      <c r="P228" s="31">
        <v>0</v>
      </c>
      <c r="Q228" s="31">
        <v>0</v>
      </c>
      <c r="R228" s="31">
        <v>0</v>
      </c>
      <c r="S228" s="31">
        <v>0</v>
      </c>
      <c r="T228" s="31">
        <v>0</v>
      </c>
      <c r="U228" s="31"/>
      <c r="V228" s="31">
        <v>0</v>
      </c>
      <c r="W228" s="31"/>
      <c r="X228" s="31">
        <v>0</v>
      </c>
      <c r="Y228" s="31"/>
      <c r="Z228" s="31">
        <v>0</v>
      </c>
      <c r="AA228" s="31"/>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4"/>
      <c r="BC228" s="34"/>
      <c r="BD228" s="34"/>
      <c r="BE228" s="34"/>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296">
        <f t="shared" si="36"/>
        <v>0</v>
      </c>
      <c r="CD228" s="296">
        <f t="shared" si="37"/>
        <v>0</v>
      </c>
      <c r="CF228" s="296">
        <f t="shared" si="38"/>
        <v>0</v>
      </c>
    </row>
    <row r="229" spans="1:84" s="40" customFormat="1" ht="21" customHeight="1">
      <c r="A229" s="51"/>
      <c r="B229" s="51"/>
      <c r="C229" s="27"/>
      <c r="D229" s="28" t="s">
        <v>237</v>
      </c>
      <c r="E229" s="41">
        <v>30686</v>
      </c>
      <c r="F229" s="46">
        <v>24971</v>
      </c>
      <c r="G229" s="528" t="s">
        <v>356</v>
      </c>
      <c r="H229" s="528"/>
      <c r="I229" s="31">
        <v>0</v>
      </c>
      <c r="J229" s="31">
        <v>0</v>
      </c>
      <c r="K229" s="31">
        <v>0</v>
      </c>
      <c r="L229" s="31">
        <v>0</v>
      </c>
      <c r="M229" s="31">
        <v>0</v>
      </c>
      <c r="N229" s="31">
        <v>0</v>
      </c>
      <c r="O229" s="31">
        <v>0</v>
      </c>
      <c r="P229" s="31">
        <v>0</v>
      </c>
      <c r="Q229" s="31">
        <v>0</v>
      </c>
      <c r="R229" s="31">
        <v>0</v>
      </c>
      <c r="S229" s="31">
        <v>0</v>
      </c>
      <c r="T229" s="31">
        <v>0</v>
      </c>
      <c r="U229" s="31"/>
      <c r="V229" s="31">
        <v>0</v>
      </c>
      <c r="W229" s="31"/>
      <c r="X229" s="31">
        <v>0</v>
      </c>
      <c r="Y229" s="31"/>
      <c r="Z229" s="31">
        <v>0</v>
      </c>
      <c r="AA229" s="31"/>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4"/>
      <c r="BC229" s="34"/>
      <c r="BD229" s="34"/>
      <c r="BE229" s="34"/>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296">
        <f t="shared" si="36"/>
        <v>0</v>
      </c>
      <c r="CD229" s="296">
        <f t="shared" si="37"/>
        <v>0</v>
      </c>
      <c r="CF229" s="296">
        <f t="shared" si="38"/>
        <v>0</v>
      </c>
    </row>
    <row r="230" spans="1:84" s="40" customFormat="1" ht="21" customHeight="1">
      <c r="A230" s="51"/>
      <c r="B230" s="51"/>
      <c r="C230" s="27"/>
      <c r="D230" s="28" t="s">
        <v>87</v>
      </c>
      <c r="E230" s="29">
        <v>40849</v>
      </c>
      <c r="F230" s="46">
        <v>36416</v>
      </c>
      <c r="G230" s="528" t="s">
        <v>356</v>
      </c>
      <c r="H230" s="528"/>
      <c r="I230" s="31">
        <v>0</v>
      </c>
      <c r="J230" s="31">
        <v>0</v>
      </c>
      <c r="K230" s="31">
        <v>0</v>
      </c>
      <c r="L230" s="31">
        <v>0</v>
      </c>
      <c r="M230" s="31">
        <v>0</v>
      </c>
      <c r="N230" s="31">
        <v>0</v>
      </c>
      <c r="O230" s="31">
        <v>0</v>
      </c>
      <c r="P230" s="31">
        <v>0</v>
      </c>
      <c r="Q230" s="31">
        <v>0</v>
      </c>
      <c r="R230" s="31">
        <v>0</v>
      </c>
      <c r="S230" s="31">
        <v>0</v>
      </c>
      <c r="T230" s="31">
        <v>0</v>
      </c>
      <c r="U230" s="31"/>
      <c r="V230" s="31">
        <v>0</v>
      </c>
      <c r="W230" s="31"/>
      <c r="X230" s="31">
        <v>0</v>
      </c>
      <c r="Y230" s="31"/>
      <c r="Z230" s="31">
        <v>0</v>
      </c>
      <c r="AA230" s="31"/>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4"/>
      <c r="BC230" s="34"/>
      <c r="BD230" s="34"/>
      <c r="BE230" s="34"/>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296">
        <f t="shared" si="36"/>
        <v>0</v>
      </c>
      <c r="CD230" s="296">
        <f t="shared" si="37"/>
        <v>0</v>
      </c>
      <c r="CF230" s="296">
        <f t="shared" si="38"/>
        <v>0</v>
      </c>
    </row>
    <row r="231" spans="1:84" s="40" customFormat="1" ht="21" customHeight="1">
      <c r="A231" s="27"/>
      <c r="B231" s="27"/>
      <c r="C231" s="27"/>
      <c r="D231" s="28" t="s">
        <v>145</v>
      </c>
      <c r="E231" s="46">
        <v>40591</v>
      </c>
      <c r="F231" s="46">
        <v>18333</v>
      </c>
      <c r="G231" s="528" t="s">
        <v>354</v>
      </c>
      <c r="H231" s="528"/>
      <c r="I231" s="31">
        <v>0</v>
      </c>
      <c r="J231" s="31">
        <v>0</v>
      </c>
      <c r="K231" s="31">
        <v>0</v>
      </c>
      <c r="L231" s="31">
        <v>0</v>
      </c>
      <c r="M231" s="31">
        <v>0</v>
      </c>
      <c r="N231" s="31">
        <v>0</v>
      </c>
      <c r="O231" s="31">
        <v>0</v>
      </c>
      <c r="P231" s="31">
        <v>0</v>
      </c>
      <c r="Q231" s="31">
        <v>0</v>
      </c>
      <c r="R231" s="31">
        <v>0</v>
      </c>
      <c r="S231" s="31">
        <v>0</v>
      </c>
      <c r="T231" s="31">
        <v>0</v>
      </c>
      <c r="U231" s="31"/>
      <c r="V231" s="31">
        <v>0</v>
      </c>
      <c r="W231" s="31"/>
      <c r="X231" s="31">
        <v>0</v>
      </c>
      <c r="Y231" s="31"/>
      <c r="Z231" s="31">
        <v>0</v>
      </c>
      <c r="AA231" s="31"/>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4"/>
      <c r="BC231" s="34"/>
      <c r="BD231" s="34"/>
      <c r="BE231" s="34"/>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296">
        <f t="shared" si="36"/>
        <v>0</v>
      </c>
      <c r="CD231" s="296">
        <f t="shared" si="37"/>
        <v>0</v>
      </c>
      <c r="CF231" s="296">
        <f t="shared" si="38"/>
        <v>0</v>
      </c>
    </row>
    <row r="232" spans="1:84" s="40" customFormat="1" ht="21" customHeight="1">
      <c r="A232" s="27"/>
      <c r="B232" s="27"/>
      <c r="C232" s="27"/>
      <c r="D232" s="28" t="s">
        <v>65</v>
      </c>
      <c r="E232" s="29">
        <v>33971</v>
      </c>
      <c r="F232" s="46">
        <v>36432</v>
      </c>
      <c r="G232" s="528" t="s">
        <v>356</v>
      </c>
      <c r="H232" s="528"/>
      <c r="I232" s="31">
        <v>0</v>
      </c>
      <c r="J232" s="31">
        <v>0</v>
      </c>
      <c r="K232" s="31">
        <v>0</v>
      </c>
      <c r="L232" s="31">
        <v>0</v>
      </c>
      <c r="M232" s="31">
        <v>0</v>
      </c>
      <c r="N232" s="31">
        <v>0</v>
      </c>
      <c r="O232" s="31">
        <v>0</v>
      </c>
      <c r="P232" s="31">
        <v>0</v>
      </c>
      <c r="Q232" s="31">
        <v>0</v>
      </c>
      <c r="R232" s="31">
        <v>0</v>
      </c>
      <c r="S232" s="31">
        <v>0</v>
      </c>
      <c r="T232" s="31">
        <v>0</v>
      </c>
      <c r="U232" s="31"/>
      <c r="V232" s="31">
        <v>0</v>
      </c>
      <c r="W232" s="31"/>
      <c r="X232" s="31">
        <v>0</v>
      </c>
      <c r="Y232" s="31"/>
      <c r="Z232" s="31">
        <v>0</v>
      </c>
      <c r="AA232" s="31"/>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4"/>
      <c r="BC232" s="34"/>
      <c r="BD232" s="34"/>
      <c r="BE232" s="34"/>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296">
        <f t="shared" si="36"/>
        <v>0</v>
      </c>
      <c r="CD232" s="296">
        <f t="shared" si="37"/>
        <v>0</v>
      </c>
      <c r="CF232" s="296">
        <f t="shared" si="38"/>
        <v>0</v>
      </c>
    </row>
    <row r="233" spans="1:84" s="40" customFormat="1" ht="21" customHeight="1">
      <c r="A233" s="51"/>
      <c r="B233" s="51"/>
      <c r="C233" s="27"/>
      <c r="D233" s="28" t="s">
        <v>318</v>
      </c>
      <c r="E233" s="46">
        <v>40933</v>
      </c>
      <c r="F233" s="46">
        <v>11543</v>
      </c>
      <c r="G233" s="528" t="s">
        <v>356</v>
      </c>
      <c r="H233" s="528"/>
      <c r="I233" s="31">
        <v>0</v>
      </c>
      <c r="J233" s="31">
        <v>0</v>
      </c>
      <c r="K233" s="31">
        <v>0</v>
      </c>
      <c r="L233" s="31">
        <v>0</v>
      </c>
      <c r="M233" s="31">
        <v>0</v>
      </c>
      <c r="N233" s="31">
        <v>0</v>
      </c>
      <c r="O233" s="31">
        <v>0</v>
      </c>
      <c r="P233" s="31">
        <v>0</v>
      </c>
      <c r="Q233" s="31">
        <v>0</v>
      </c>
      <c r="R233" s="31">
        <v>0</v>
      </c>
      <c r="S233" s="31">
        <v>0</v>
      </c>
      <c r="T233" s="31">
        <v>0</v>
      </c>
      <c r="U233" s="31"/>
      <c r="V233" s="31">
        <v>0</v>
      </c>
      <c r="W233" s="31"/>
      <c r="X233" s="31">
        <v>0</v>
      </c>
      <c r="Y233" s="31"/>
      <c r="Z233" s="31">
        <v>0</v>
      </c>
      <c r="AA233" s="31"/>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4"/>
      <c r="BC233" s="34"/>
      <c r="BD233" s="34"/>
      <c r="BE233" s="34"/>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296">
        <f t="shared" si="36"/>
        <v>0</v>
      </c>
      <c r="CD233" s="296">
        <f t="shared" si="37"/>
        <v>0</v>
      </c>
      <c r="CF233" s="296">
        <f t="shared" si="38"/>
        <v>0</v>
      </c>
    </row>
    <row r="234" spans="1:84" s="40" customFormat="1" ht="21" customHeight="1">
      <c r="A234" s="51"/>
      <c r="B234" s="51"/>
      <c r="C234" s="27"/>
      <c r="D234" s="28" t="s">
        <v>330</v>
      </c>
      <c r="E234" s="41">
        <v>41831</v>
      </c>
      <c r="F234" s="46">
        <v>21466</v>
      </c>
      <c r="G234" s="528" t="s">
        <v>354</v>
      </c>
      <c r="H234" s="528"/>
      <c r="I234" s="31"/>
      <c r="J234" s="31"/>
      <c r="K234" s="31">
        <v>0</v>
      </c>
      <c r="L234" s="31">
        <v>0</v>
      </c>
      <c r="M234" s="31">
        <v>0</v>
      </c>
      <c r="N234" s="31">
        <v>0</v>
      </c>
      <c r="O234" s="31">
        <v>0</v>
      </c>
      <c r="P234" s="31">
        <v>0</v>
      </c>
      <c r="Q234" s="31">
        <v>0</v>
      </c>
      <c r="R234" s="31">
        <v>0</v>
      </c>
      <c r="S234" s="31">
        <v>0</v>
      </c>
      <c r="T234" s="31">
        <v>0</v>
      </c>
      <c r="U234" s="31"/>
      <c r="V234" s="31">
        <v>0</v>
      </c>
      <c r="W234" s="31"/>
      <c r="X234" s="31">
        <v>0</v>
      </c>
      <c r="Y234" s="31"/>
      <c r="Z234" s="31">
        <v>0</v>
      </c>
      <c r="AA234" s="31"/>
      <c r="AB234" s="31"/>
      <c r="AC234" s="31"/>
      <c r="AD234" s="31"/>
      <c r="AE234" s="31"/>
      <c r="AF234" s="31"/>
      <c r="AG234" s="31"/>
      <c r="AH234" s="31"/>
      <c r="AI234" s="31"/>
      <c r="AJ234" s="31"/>
      <c r="AK234" s="31"/>
      <c r="AL234" s="31"/>
      <c r="AM234" s="31"/>
      <c r="AN234" s="31"/>
      <c r="AO234" s="33"/>
      <c r="AP234" s="31"/>
      <c r="AQ234" s="33"/>
      <c r="AR234" s="31"/>
      <c r="AS234" s="33"/>
      <c r="AT234" s="31"/>
      <c r="AU234" s="31"/>
      <c r="AV234" s="31"/>
      <c r="AW234" s="31"/>
      <c r="AX234" s="31"/>
      <c r="AY234" s="31"/>
      <c r="AZ234" s="31"/>
      <c r="BA234" s="31"/>
      <c r="BB234" s="280"/>
      <c r="BC234" s="280"/>
      <c r="BD234" s="280"/>
      <c r="BE234" s="280"/>
      <c r="BF234" s="303"/>
      <c r="BG234" s="303"/>
      <c r="BH234" s="303"/>
      <c r="BI234" s="303"/>
      <c r="BJ234" s="303"/>
      <c r="BK234" s="303"/>
      <c r="BL234" s="303"/>
      <c r="BM234" s="303"/>
      <c r="BN234" s="303"/>
      <c r="BO234" s="303"/>
      <c r="BP234" s="303"/>
      <c r="BQ234" s="303"/>
      <c r="BR234" s="303"/>
      <c r="BS234" s="303"/>
      <c r="BT234" s="303"/>
      <c r="BU234" s="303"/>
      <c r="BV234" s="35"/>
      <c r="BW234" s="35"/>
      <c r="BX234" s="35"/>
      <c r="BY234" s="35"/>
      <c r="BZ234" s="35"/>
      <c r="CA234" s="35"/>
      <c r="CB234" s="296">
        <f t="shared" si="36"/>
        <v>0</v>
      </c>
      <c r="CD234" s="296">
        <f t="shared" si="37"/>
        <v>0</v>
      </c>
      <c r="CF234" s="296">
        <f t="shared" si="38"/>
        <v>0</v>
      </c>
    </row>
    <row r="235" spans="1:84" s="40" customFormat="1" ht="21" customHeight="1">
      <c r="A235" s="311"/>
      <c r="B235" s="311"/>
      <c r="C235" s="27"/>
      <c r="D235" s="28" t="s">
        <v>437</v>
      </c>
      <c r="E235" s="41">
        <v>41831</v>
      </c>
      <c r="F235" s="46">
        <v>21466</v>
      </c>
      <c r="G235" s="528" t="s">
        <v>354</v>
      </c>
      <c r="H235" s="528"/>
      <c r="I235" s="31"/>
      <c r="J235" s="31"/>
      <c r="K235" s="31">
        <v>0</v>
      </c>
      <c r="L235" s="31">
        <v>0</v>
      </c>
      <c r="M235" s="31">
        <v>0</v>
      </c>
      <c r="N235" s="31">
        <v>0</v>
      </c>
      <c r="O235" s="31">
        <v>0</v>
      </c>
      <c r="P235" s="31">
        <v>0</v>
      </c>
      <c r="Q235" s="31">
        <v>0</v>
      </c>
      <c r="R235" s="31">
        <v>0</v>
      </c>
      <c r="S235" s="31">
        <v>0</v>
      </c>
      <c r="T235" s="31">
        <v>0</v>
      </c>
      <c r="U235" s="31"/>
      <c r="V235" s="31">
        <v>0</v>
      </c>
      <c r="W235" s="31"/>
      <c r="X235" s="31">
        <v>0</v>
      </c>
      <c r="Y235" s="31"/>
      <c r="Z235" s="31">
        <v>0</v>
      </c>
      <c r="AA235" s="31"/>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4"/>
      <c r="BC235" s="34"/>
      <c r="BD235" s="34"/>
      <c r="BE235" s="34"/>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296">
        <f t="shared" si="36"/>
        <v>0</v>
      </c>
      <c r="CD235" s="296">
        <f t="shared" si="37"/>
        <v>0</v>
      </c>
      <c r="CF235" s="296">
        <f t="shared" si="38"/>
        <v>0</v>
      </c>
    </row>
    <row r="236" spans="1:84" s="40" customFormat="1" ht="21" customHeight="1">
      <c r="A236" s="51"/>
      <c r="B236" s="51"/>
      <c r="C236" s="27"/>
      <c r="D236" s="28" t="s">
        <v>178</v>
      </c>
      <c r="E236" s="41">
        <v>26406</v>
      </c>
      <c r="F236" s="46">
        <v>26406</v>
      </c>
      <c r="G236" s="528" t="s">
        <v>356</v>
      </c>
      <c r="H236" s="528"/>
      <c r="I236" s="31">
        <v>0</v>
      </c>
      <c r="J236" s="31">
        <v>0</v>
      </c>
      <c r="K236" s="31">
        <v>0</v>
      </c>
      <c r="L236" s="31">
        <v>0</v>
      </c>
      <c r="M236" s="31">
        <v>0</v>
      </c>
      <c r="N236" s="31">
        <v>0</v>
      </c>
      <c r="O236" s="31">
        <v>0</v>
      </c>
      <c r="P236" s="31">
        <v>0</v>
      </c>
      <c r="Q236" s="31">
        <v>0</v>
      </c>
      <c r="R236" s="31">
        <v>0</v>
      </c>
      <c r="S236" s="31">
        <v>0</v>
      </c>
      <c r="T236" s="31">
        <v>0</v>
      </c>
      <c r="U236" s="31"/>
      <c r="V236" s="31">
        <v>0</v>
      </c>
      <c r="W236" s="31"/>
      <c r="X236" s="31">
        <v>0</v>
      </c>
      <c r="Y236" s="31"/>
      <c r="Z236" s="31">
        <v>0</v>
      </c>
      <c r="AA236" s="31"/>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4"/>
      <c r="BC236" s="34"/>
      <c r="BD236" s="34"/>
      <c r="BE236" s="34"/>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296">
        <f t="shared" si="36"/>
        <v>0</v>
      </c>
      <c r="CD236" s="296">
        <f t="shared" si="37"/>
        <v>0</v>
      </c>
      <c r="CF236" s="296">
        <f t="shared" si="38"/>
        <v>0</v>
      </c>
    </row>
    <row r="237" spans="1:84" s="40" customFormat="1" ht="21" customHeight="1">
      <c r="A237" s="51"/>
      <c r="B237" s="51"/>
      <c r="C237" s="27"/>
      <c r="D237" s="28" t="s">
        <v>430</v>
      </c>
      <c r="E237" s="41">
        <v>31154</v>
      </c>
      <c r="F237" s="46">
        <v>17806</v>
      </c>
      <c r="G237" s="528" t="s">
        <v>354</v>
      </c>
      <c r="H237" s="528"/>
      <c r="I237" s="31"/>
      <c r="J237" s="31"/>
      <c r="K237" s="31"/>
      <c r="L237" s="31"/>
      <c r="M237" s="31">
        <v>0</v>
      </c>
      <c r="N237" s="31">
        <v>0</v>
      </c>
      <c r="O237" s="31">
        <v>0</v>
      </c>
      <c r="P237" s="31">
        <v>0</v>
      </c>
      <c r="Q237" s="31">
        <v>0</v>
      </c>
      <c r="R237" s="31">
        <v>0</v>
      </c>
      <c r="S237" s="31">
        <v>0</v>
      </c>
      <c r="T237" s="31">
        <v>0</v>
      </c>
      <c r="U237" s="31"/>
      <c r="V237" s="31">
        <v>0</v>
      </c>
      <c r="W237" s="31"/>
      <c r="X237" s="31">
        <v>0</v>
      </c>
      <c r="Y237" s="31"/>
      <c r="Z237" s="31">
        <v>0</v>
      </c>
      <c r="AA237" s="31"/>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4"/>
      <c r="BC237" s="34"/>
      <c r="BD237" s="34"/>
      <c r="BE237" s="34"/>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296">
        <f t="shared" si="36"/>
        <v>0</v>
      </c>
      <c r="CD237" s="296">
        <f t="shared" si="37"/>
        <v>0</v>
      </c>
      <c r="CF237" s="296">
        <f t="shared" si="38"/>
        <v>0</v>
      </c>
    </row>
    <row r="238" spans="1:84" s="40" customFormat="1" ht="21" customHeight="1">
      <c r="A238" s="51"/>
      <c r="B238" s="51"/>
      <c r="C238" s="27"/>
      <c r="D238" s="28" t="s">
        <v>174</v>
      </c>
      <c r="E238" s="41">
        <v>31154</v>
      </c>
      <c r="F238" s="46">
        <v>17806</v>
      </c>
      <c r="G238" s="528" t="s">
        <v>354</v>
      </c>
      <c r="H238" s="528"/>
      <c r="I238" s="31"/>
      <c r="J238" s="31"/>
      <c r="K238" s="31"/>
      <c r="L238" s="31"/>
      <c r="M238" s="31">
        <v>0</v>
      </c>
      <c r="N238" s="31">
        <v>0</v>
      </c>
      <c r="O238" s="31">
        <v>0</v>
      </c>
      <c r="P238" s="31">
        <v>0</v>
      </c>
      <c r="Q238" s="31">
        <v>0</v>
      </c>
      <c r="R238" s="31">
        <v>0</v>
      </c>
      <c r="S238" s="31">
        <v>0</v>
      </c>
      <c r="T238" s="31">
        <v>0</v>
      </c>
      <c r="U238" s="31"/>
      <c r="V238" s="31">
        <v>0</v>
      </c>
      <c r="W238" s="31"/>
      <c r="X238" s="31">
        <v>0</v>
      </c>
      <c r="Y238" s="31"/>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4"/>
      <c r="BC238" s="34"/>
      <c r="BD238" s="34"/>
      <c r="BE238" s="34"/>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296">
        <f t="shared" si="36"/>
        <v>0</v>
      </c>
      <c r="CD238" s="296">
        <f t="shared" si="37"/>
        <v>0</v>
      </c>
      <c r="CF238" s="296">
        <f t="shared" si="38"/>
        <v>0</v>
      </c>
    </row>
    <row r="239" spans="1:84" s="40" customFormat="1" ht="21" customHeight="1">
      <c r="A239" s="27"/>
      <c r="B239" s="27"/>
      <c r="C239" s="27"/>
      <c r="D239" s="28" t="s">
        <v>248</v>
      </c>
      <c r="E239" s="41">
        <v>32143</v>
      </c>
      <c r="F239" s="46">
        <v>39048</v>
      </c>
      <c r="G239" s="528" t="s">
        <v>356</v>
      </c>
      <c r="H239" s="528"/>
      <c r="I239" s="31">
        <v>0</v>
      </c>
      <c r="J239" s="31">
        <v>13</v>
      </c>
      <c r="K239" s="31">
        <v>13</v>
      </c>
      <c r="L239" s="31">
        <v>7</v>
      </c>
      <c r="M239" s="31">
        <v>20</v>
      </c>
      <c r="N239" s="31">
        <v>0</v>
      </c>
      <c r="O239" s="31">
        <v>20</v>
      </c>
      <c r="P239" s="31">
        <v>0</v>
      </c>
      <c r="Q239" s="31">
        <v>20</v>
      </c>
      <c r="R239" s="31">
        <v>0</v>
      </c>
      <c r="S239" s="31">
        <v>0</v>
      </c>
      <c r="T239" s="31">
        <v>0</v>
      </c>
      <c r="U239" s="31"/>
      <c r="V239" s="31">
        <v>0</v>
      </c>
      <c r="W239" s="31"/>
      <c r="X239" s="31">
        <v>0</v>
      </c>
      <c r="Y239" s="31"/>
      <c r="Z239" s="31">
        <v>0</v>
      </c>
      <c r="AA239" s="31"/>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4"/>
      <c r="BC239" s="34"/>
      <c r="BD239" s="34"/>
      <c r="BE239" s="34"/>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296">
        <f t="shared" si="36"/>
        <v>0</v>
      </c>
      <c r="CD239" s="296">
        <f t="shared" si="37"/>
        <v>0</v>
      </c>
      <c r="CF239" s="296">
        <f t="shared" si="38"/>
        <v>0</v>
      </c>
    </row>
    <row r="240" spans="1:84" s="40" customFormat="1" ht="21" customHeight="1">
      <c r="A240" s="51"/>
      <c r="B240" s="51"/>
      <c r="C240" s="27"/>
      <c r="D240" s="28" t="s">
        <v>267</v>
      </c>
      <c r="E240" s="41">
        <v>36185</v>
      </c>
      <c r="F240" s="46">
        <v>40920</v>
      </c>
      <c r="G240" s="528" t="s">
        <v>356</v>
      </c>
      <c r="H240" s="528"/>
      <c r="I240" s="31">
        <v>0</v>
      </c>
      <c r="J240" s="31">
        <v>0</v>
      </c>
      <c r="K240" s="31">
        <v>0</v>
      </c>
      <c r="L240" s="31">
        <v>0</v>
      </c>
      <c r="M240" s="31">
        <v>0</v>
      </c>
      <c r="N240" s="31">
        <v>0</v>
      </c>
      <c r="O240" s="31">
        <v>0</v>
      </c>
      <c r="P240" s="31">
        <v>0</v>
      </c>
      <c r="Q240" s="31">
        <v>0</v>
      </c>
      <c r="R240" s="31">
        <v>0</v>
      </c>
      <c r="S240" s="31">
        <v>0</v>
      </c>
      <c r="T240" s="31">
        <v>0</v>
      </c>
      <c r="U240" s="31"/>
      <c r="V240" s="31">
        <v>0</v>
      </c>
      <c r="W240" s="31"/>
      <c r="X240" s="31">
        <v>0</v>
      </c>
      <c r="Y240" s="31"/>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4"/>
      <c r="BC240" s="34"/>
      <c r="BD240" s="34"/>
      <c r="BE240" s="34"/>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296">
        <f t="shared" si="36"/>
        <v>0</v>
      </c>
      <c r="CD240" s="296">
        <f t="shared" si="37"/>
        <v>0</v>
      </c>
      <c r="CF240" s="296">
        <f t="shared" si="38"/>
        <v>0</v>
      </c>
    </row>
    <row r="241" spans="1:84" s="442" customFormat="1" ht="21" customHeight="1">
      <c r="A241" s="27"/>
      <c r="B241" s="27"/>
      <c r="C241" s="27"/>
      <c r="D241" s="28" t="s">
        <v>1891</v>
      </c>
      <c r="E241" s="46">
        <v>41551</v>
      </c>
      <c r="F241" s="46">
        <v>37930</v>
      </c>
      <c r="G241" s="528" t="s">
        <v>356</v>
      </c>
      <c r="H241" s="528"/>
      <c r="I241" s="31">
        <v>0</v>
      </c>
      <c r="J241" s="31">
        <v>0</v>
      </c>
      <c r="K241" s="31">
        <v>0</v>
      </c>
      <c r="L241" s="31">
        <v>0</v>
      </c>
      <c r="M241" s="31">
        <v>0</v>
      </c>
      <c r="N241" s="31">
        <v>0</v>
      </c>
      <c r="O241" s="31">
        <v>0</v>
      </c>
      <c r="P241" s="31">
        <v>0</v>
      </c>
      <c r="Q241" s="31">
        <v>0</v>
      </c>
      <c r="R241" s="31">
        <v>0</v>
      </c>
      <c r="S241" s="31">
        <v>0</v>
      </c>
      <c r="T241" s="31">
        <v>0</v>
      </c>
      <c r="U241" s="31"/>
      <c r="V241" s="31">
        <v>0</v>
      </c>
      <c r="W241" s="31"/>
      <c r="X241" s="31">
        <v>0</v>
      </c>
      <c r="Y241" s="31"/>
      <c r="Z241" s="31">
        <v>0</v>
      </c>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4"/>
      <c r="BC241" s="34"/>
      <c r="BD241" s="34"/>
      <c r="BE241" s="34"/>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296">
        <f t="shared" si="36"/>
        <v>0</v>
      </c>
      <c r="CC241" s="40"/>
      <c r="CD241" s="296">
        <f t="shared" si="37"/>
        <v>0</v>
      </c>
      <c r="CE241" s="40"/>
      <c r="CF241" s="296">
        <f>SUM(CB241,CD241)</f>
        <v>0</v>
      </c>
    </row>
    <row r="242" spans="1:84" s="442" customFormat="1" ht="21" customHeight="1">
      <c r="A242" s="51"/>
      <c r="B242" s="51"/>
      <c r="C242" s="27"/>
      <c r="D242" s="28" t="s">
        <v>1892</v>
      </c>
      <c r="E242" s="46">
        <v>41551</v>
      </c>
      <c r="F242" s="46">
        <v>39373</v>
      </c>
      <c r="G242" s="528" t="s">
        <v>356</v>
      </c>
      <c r="H242" s="528"/>
      <c r="I242" s="31">
        <v>0</v>
      </c>
      <c r="J242" s="31">
        <v>0</v>
      </c>
      <c r="K242" s="31">
        <v>0</v>
      </c>
      <c r="L242" s="31">
        <v>0</v>
      </c>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4"/>
      <c r="BC242" s="34"/>
      <c r="BD242" s="34"/>
      <c r="BE242" s="34"/>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296">
        <f t="shared" si="36"/>
        <v>0</v>
      </c>
      <c r="CC242" s="40"/>
      <c r="CD242" s="296">
        <f t="shared" si="37"/>
        <v>0</v>
      </c>
      <c r="CE242" s="40"/>
      <c r="CF242" s="296">
        <f>SUM(CB242,CD242)</f>
        <v>0</v>
      </c>
    </row>
    <row r="243" spans="1:84" s="40" customFormat="1" ht="21" customHeight="1">
      <c r="A243" s="51"/>
      <c r="B243" s="51"/>
      <c r="C243" s="27"/>
      <c r="D243" s="28" t="s">
        <v>301</v>
      </c>
      <c r="E243" s="41">
        <v>39387</v>
      </c>
      <c r="F243" s="46">
        <v>39381</v>
      </c>
      <c r="G243" s="528" t="s">
        <v>354</v>
      </c>
      <c r="H243" s="528"/>
      <c r="I243" s="31"/>
      <c r="J243" s="31"/>
      <c r="K243" s="31"/>
      <c r="L243" s="31"/>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4"/>
      <c r="BC243" s="34"/>
      <c r="BD243" s="34"/>
      <c r="BE243" s="34"/>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296">
        <f t="shared" ref="CB243:CB274" si="39">SUM(AB243:BA243)</f>
        <v>0</v>
      </c>
      <c r="CD243" s="296">
        <f t="shared" ref="CD243:CD274" si="40">SUM(BB243:CA243)</f>
        <v>0</v>
      </c>
      <c r="CF243" s="296">
        <f t="shared" si="38"/>
        <v>0</v>
      </c>
    </row>
    <row r="244" spans="1:84" s="40" customFormat="1" ht="21" customHeight="1">
      <c r="A244" s="51"/>
      <c r="B244" s="51"/>
      <c r="C244" s="27"/>
      <c r="D244" s="28" t="s">
        <v>209</v>
      </c>
      <c r="E244" s="41">
        <v>28977</v>
      </c>
      <c r="F244" s="46">
        <v>34822</v>
      </c>
      <c r="G244" s="528" t="s">
        <v>356</v>
      </c>
      <c r="H244" s="528"/>
      <c r="I244" s="31">
        <v>0</v>
      </c>
      <c r="J244" s="31">
        <v>0</v>
      </c>
      <c r="K244" s="31">
        <v>0</v>
      </c>
      <c r="L244" s="31">
        <v>0</v>
      </c>
      <c r="M244" s="31">
        <v>0</v>
      </c>
      <c r="N244" s="31">
        <v>0</v>
      </c>
      <c r="O244" s="31">
        <v>0</v>
      </c>
      <c r="P244" s="31">
        <v>0</v>
      </c>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4"/>
      <c r="BC244" s="34"/>
      <c r="BD244" s="34"/>
      <c r="BE244" s="34"/>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296">
        <f t="shared" si="39"/>
        <v>0</v>
      </c>
      <c r="CD244" s="296">
        <f t="shared" si="40"/>
        <v>0</v>
      </c>
      <c r="CF244" s="296">
        <f t="shared" ref="CF244:CF277" si="41">SUM(CB244:CD244)</f>
        <v>0</v>
      </c>
    </row>
    <row r="245" spans="1:84" s="40" customFormat="1" ht="21" customHeight="1">
      <c r="A245" s="27"/>
      <c r="B245" s="27"/>
      <c r="C245" s="27"/>
      <c r="D245" s="28" t="s">
        <v>221</v>
      </c>
      <c r="E245" s="46">
        <v>40910</v>
      </c>
      <c r="F245" s="46">
        <v>36207</v>
      </c>
      <c r="G245" s="528" t="s">
        <v>354</v>
      </c>
      <c r="H245" s="528"/>
      <c r="I245" s="31"/>
      <c r="J245" s="31"/>
      <c r="K245" s="31">
        <v>0</v>
      </c>
      <c r="L245" s="31">
        <v>0</v>
      </c>
      <c r="M245" s="31">
        <v>0</v>
      </c>
      <c r="N245" s="31">
        <v>0</v>
      </c>
      <c r="O245" s="31">
        <v>0</v>
      </c>
      <c r="P245" s="31">
        <v>0</v>
      </c>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4"/>
      <c r="BC245" s="34"/>
      <c r="BD245" s="34"/>
      <c r="BE245" s="34"/>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296">
        <f t="shared" si="39"/>
        <v>0</v>
      </c>
      <c r="CD245" s="296">
        <f t="shared" si="40"/>
        <v>0</v>
      </c>
      <c r="CF245" s="296">
        <f t="shared" si="41"/>
        <v>0</v>
      </c>
    </row>
    <row r="246" spans="1:84" s="442" customFormat="1" ht="21" customHeight="1">
      <c r="A246" s="27"/>
      <c r="B246" s="27"/>
      <c r="C246" s="27"/>
      <c r="D246" s="28" t="s">
        <v>89</v>
      </c>
      <c r="E246" s="41">
        <v>35937</v>
      </c>
      <c r="F246" s="46">
        <v>35836</v>
      </c>
      <c r="G246" s="528" t="s">
        <v>356</v>
      </c>
      <c r="H246" s="528"/>
      <c r="I246" s="31">
        <v>0</v>
      </c>
      <c r="J246" s="31">
        <v>0</v>
      </c>
      <c r="K246" s="31">
        <v>0</v>
      </c>
      <c r="L246" s="31">
        <v>0</v>
      </c>
      <c r="M246" s="31">
        <v>0</v>
      </c>
      <c r="N246" s="31">
        <v>0</v>
      </c>
      <c r="O246" s="31">
        <v>0</v>
      </c>
      <c r="P246" s="31">
        <v>0</v>
      </c>
      <c r="Q246" s="31">
        <v>0</v>
      </c>
      <c r="R246" s="31">
        <v>0</v>
      </c>
      <c r="S246" s="31">
        <v>0</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4"/>
      <c r="BC246" s="34"/>
      <c r="BD246" s="34"/>
      <c r="BE246" s="34"/>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296">
        <f t="shared" si="39"/>
        <v>0</v>
      </c>
      <c r="CC246" s="40"/>
      <c r="CD246" s="296">
        <f t="shared" si="40"/>
        <v>0</v>
      </c>
      <c r="CE246" s="40"/>
      <c r="CF246" s="296">
        <f>SUM(CB246,CD246)</f>
        <v>0</v>
      </c>
    </row>
    <row r="247" spans="1:84" s="442" customFormat="1" ht="21" customHeight="1">
      <c r="A247" s="51"/>
      <c r="B247" s="51"/>
      <c r="C247" s="27"/>
      <c r="D247" s="28" t="s">
        <v>151</v>
      </c>
      <c r="E247" s="41">
        <v>35937</v>
      </c>
      <c r="F247" s="46">
        <v>24622</v>
      </c>
      <c r="G247" s="528" t="s">
        <v>356</v>
      </c>
      <c r="H247" s="528"/>
      <c r="I247" s="31">
        <v>0</v>
      </c>
      <c r="J247" s="31">
        <v>0</v>
      </c>
      <c r="K247" s="31">
        <v>0</v>
      </c>
      <c r="L247" s="31">
        <v>0</v>
      </c>
      <c r="M247" s="31">
        <v>0</v>
      </c>
      <c r="N247" s="31">
        <v>0</v>
      </c>
      <c r="O247" s="31">
        <v>0</v>
      </c>
      <c r="P247" s="31">
        <v>0</v>
      </c>
      <c r="Q247" s="31">
        <v>0</v>
      </c>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4"/>
      <c r="BC247" s="34"/>
      <c r="BD247" s="34"/>
      <c r="BE247" s="34"/>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296">
        <f t="shared" si="39"/>
        <v>0</v>
      </c>
      <c r="CC247" s="40"/>
      <c r="CD247" s="296">
        <f t="shared" si="40"/>
        <v>0</v>
      </c>
      <c r="CE247" s="40"/>
      <c r="CF247" s="296">
        <f>SUM(CB247,CD247)</f>
        <v>0</v>
      </c>
    </row>
    <row r="248" spans="1:84" s="40" customFormat="1" ht="21" customHeight="1">
      <c r="A248" s="51"/>
      <c r="B248" s="51"/>
      <c r="C248" s="27"/>
      <c r="D248" s="28" t="s">
        <v>308</v>
      </c>
      <c r="E248" s="46">
        <v>40309</v>
      </c>
      <c r="F248" s="46">
        <v>40555</v>
      </c>
      <c r="G248" s="446" t="s">
        <v>354</v>
      </c>
      <c r="H248" s="446"/>
      <c r="I248" s="31"/>
      <c r="J248" s="31"/>
      <c r="K248" s="31"/>
      <c r="L248" s="31"/>
      <c r="M248" s="31">
        <v>0</v>
      </c>
      <c r="N248" s="31">
        <v>0</v>
      </c>
      <c r="O248" s="31">
        <v>0</v>
      </c>
      <c r="P248" s="31">
        <v>0</v>
      </c>
      <c r="Q248" s="31">
        <v>0</v>
      </c>
      <c r="R248" s="31">
        <v>0</v>
      </c>
      <c r="S248" s="31">
        <v>0</v>
      </c>
      <c r="T248" s="31">
        <v>0</v>
      </c>
      <c r="U248" s="31"/>
      <c r="V248" s="31">
        <v>0</v>
      </c>
      <c r="W248" s="31"/>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4"/>
      <c r="BC248" s="34"/>
      <c r="BD248" s="34"/>
      <c r="BE248" s="34"/>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296">
        <f t="shared" si="39"/>
        <v>0</v>
      </c>
      <c r="CD248" s="296">
        <f t="shared" si="40"/>
        <v>0</v>
      </c>
      <c r="CF248" s="296">
        <f t="shared" si="41"/>
        <v>0</v>
      </c>
    </row>
    <row r="249" spans="1:84" s="40" customFormat="1" ht="21" customHeight="1">
      <c r="A249" s="27"/>
      <c r="B249" s="27"/>
      <c r="C249" s="27"/>
      <c r="D249" s="28" t="s">
        <v>294</v>
      </c>
      <c r="E249" s="41">
        <v>38701</v>
      </c>
      <c r="F249" s="46">
        <v>38752</v>
      </c>
      <c r="G249" s="528" t="s">
        <v>354</v>
      </c>
      <c r="H249" s="528"/>
      <c r="I249" s="31"/>
      <c r="J249" s="31"/>
      <c r="K249" s="31"/>
      <c r="L249" s="31"/>
      <c r="M249" s="31">
        <v>0</v>
      </c>
      <c r="N249" s="31">
        <v>0</v>
      </c>
      <c r="O249" s="31">
        <v>0</v>
      </c>
      <c r="P249" s="31">
        <v>0</v>
      </c>
      <c r="Q249" s="31">
        <v>0</v>
      </c>
      <c r="R249" s="31">
        <v>0</v>
      </c>
      <c r="S249" s="31">
        <v>0</v>
      </c>
      <c r="T249" s="31">
        <v>0</v>
      </c>
      <c r="U249" s="31"/>
      <c r="V249" s="31">
        <v>0</v>
      </c>
      <c r="W249" s="31"/>
      <c r="X249" s="31">
        <v>0</v>
      </c>
      <c r="Y249" s="31"/>
      <c r="Z249" s="31">
        <v>0</v>
      </c>
      <c r="AA249" s="31"/>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4"/>
      <c r="BC249" s="34"/>
      <c r="BD249" s="34"/>
      <c r="BE249" s="34"/>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296">
        <f t="shared" si="39"/>
        <v>0</v>
      </c>
      <c r="CD249" s="296">
        <f t="shared" si="40"/>
        <v>0</v>
      </c>
      <c r="CF249" s="296">
        <f t="shared" si="41"/>
        <v>0</v>
      </c>
    </row>
    <row r="250" spans="1:84" s="40" customFormat="1" ht="21" customHeight="1">
      <c r="A250" s="27"/>
      <c r="B250" s="27"/>
      <c r="C250" s="27"/>
      <c r="D250" s="28" t="s">
        <v>100</v>
      </c>
      <c r="E250" s="46">
        <v>40126</v>
      </c>
      <c r="F250" s="46">
        <v>37761</v>
      </c>
      <c r="G250" s="528" t="s">
        <v>357</v>
      </c>
      <c r="H250" s="528"/>
      <c r="I250" s="31">
        <v>0</v>
      </c>
      <c r="J250" s="31">
        <v>0</v>
      </c>
      <c r="K250" s="31">
        <v>0</v>
      </c>
      <c r="L250" s="31">
        <v>0</v>
      </c>
      <c r="M250" s="31">
        <v>0</v>
      </c>
      <c r="N250" s="31">
        <v>0</v>
      </c>
      <c r="O250" s="31">
        <v>0</v>
      </c>
      <c r="P250" s="31">
        <v>0</v>
      </c>
      <c r="Q250" s="31">
        <v>0</v>
      </c>
      <c r="R250" s="31">
        <v>0</v>
      </c>
      <c r="S250" s="31">
        <v>0</v>
      </c>
      <c r="T250" s="31">
        <v>0</v>
      </c>
      <c r="U250" s="31"/>
      <c r="V250" s="31">
        <v>0</v>
      </c>
      <c r="W250" s="31"/>
      <c r="X250" s="31">
        <v>0</v>
      </c>
      <c r="Y250" s="31"/>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4"/>
      <c r="BC250" s="34"/>
      <c r="BD250" s="34"/>
      <c r="BE250" s="34"/>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5"/>
      <c r="CB250" s="296">
        <f t="shared" si="39"/>
        <v>0</v>
      </c>
      <c r="CD250" s="296">
        <f t="shared" si="40"/>
        <v>0</v>
      </c>
      <c r="CF250" s="296">
        <f t="shared" si="41"/>
        <v>0</v>
      </c>
    </row>
    <row r="251" spans="1:84" s="40" customFormat="1" ht="21" customHeight="1">
      <c r="A251" s="51"/>
      <c r="B251" s="51"/>
      <c r="C251" s="27"/>
      <c r="D251" s="28" t="s">
        <v>436</v>
      </c>
      <c r="E251" s="46">
        <v>37530</v>
      </c>
      <c r="F251" s="46">
        <v>17054</v>
      </c>
      <c r="G251" s="528" t="s">
        <v>354</v>
      </c>
      <c r="H251" s="528"/>
      <c r="I251" s="31"/>
      <c r="J251" s="31"/>
      <c r="K251" s="31"/>
      <c r="L251" s="31"/>
      <c r="M251" s="31">
        <v>0</v>
      </c>
      <c r="N251" s="31">
        <v>0</v>
      </c>
      <c r="O251" s="31">
        <v>0</v>
      </c>
      <c r="P251" s="31">
        <v>0</v>
      </c>
      <c r="Q251" s="31">
        <v>0</v>
      </c>
      <c r="R251" s="31">
        <v>0</v>
      </c>
      <c r="S251" s="31">
        <v>0</v>
      </c>
      <c r="T251" s="31">
        <v>0</v>
      </c>
      <c r="U251" s="31"/>
      <c r="V251" s="31">
        <v>0</v>
      </c>
      <c r="W251" s="31"/>
      <c r="X251" s="31">
        <v>0</v>
      </c>
      <c r="Y251" s="31"/>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4"/>
      <c r="BC251" s="34"/>
      <c r="BD251" s="34"/>
      <c r="BE251" s="34"/>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296">
        <f t="shared" si="39"/>
        <v>0</v>
      </c>
      <c r="CD251" s="296">
        <f t="shared" si="40"/>
        <v>0</v>
      </c>
      <c r="CF251" s="296">
        <f t="shared" si="41"/>
        <v>0</v>
      </c>
    </row>
    <row r="252" spans="1:84" s="442" customFormat="1" ht="21" customHeight="1">
      <c r="A252" s="27"/>
      <c r="B252" s="27"/>
      <c r="C252" s="27"/>
      <c r="D252" s="28" t="s">
        <v>244</v>
      </c>
      <c r="E252" s="41">
        <v>30834</v>
      </c>
      <c r="F252" s="46">
        <v>29271</v>
      </c>
      <c r="G252" s="528" t="s">
        <v>356</v>
      </c>
      <c r="H252" s="528"/>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4"/>
      <c r="BC252" s="34"/>
      <c r="BD252" s="34"/>
      <c r="BE252" s="34"/>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296">
        <f t="shared" si="39"/>
        <v>0</v>
      </c>
      <c r="CC252" s="40"/>
      <c r="CD252" s="296">
        <f t="shared" si="40"/>
        <v>0</v>
      </c>
      <c r="CE252" s="40"/>
      <c r="CF252" s="296">
        <f>SUM(CB252,CD252)</f>
        <v>0</v>
      </c>
    </row>
    <row r="253" spans="1:84" s="40" customFormat="1" ht="21" customHeight="1">
      <c r="A253" s="311"/>
      <c r="B253" s="311"/>
      <c r="C253" s="27"/>
      <c r="D253" s="28" t="s">
        <v>207</v>
      </c>
      <c r="E253" s="41">
        <v>42676</v>
      </c>
      <c r="F253" s="46">
        <v>40509</v>
      </c>
      <c r="G253" s="528" t="s">
        <v>354</v>
      </c>
      <c r="H253" s="528"/>
      <c r="I253" s="31"/>
      <c r="J253" s="27"/>
      <c r="K253" s="31"/>
      <c r="L253" s="27"/>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4"/>
      <c r="BC253" s="34"/>
      <c r="BD253" s="34"/>
      <c r="BE253" s="34"/>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296">
        <f t="shared" si="39"/>
        <v>0</v>
      </c>
      <c r="CD253" s="296">
        <f t="shared" si="40"/>
        <v>0</v>
      </c>
      <c r="CF253" s="296">
        <f t="shared" si="41"/>
        <v>0</v>
      </c>
    </row>
    <row r="254" spans="1:84" s="40" customFormat="1" ht="21" customHeight="1">
      <c r="A254" s="311"/>
      <c r="B254" s="311"/>
      <c r="C254" s="27"/>
      <c r="D254" s="28" t="s">
        <v>277</v>
      </c>
      <c r="E254" s="46">
        <v>36858</v>
      </c>
      <c r="F254" s="46">
        <v>34715</v>
      </c>
      <c r="G254" s="528" t="s">
        <v>354</v>
      </c>
      <c r="H254" s="528"/>
      <c r="I254" s="31"/>
      <c r="J254" s="27"/>
      <c r="K254" s="31"/>
      <c r="L254" s="27"/>
      <c r="M254" s="31">
        <v>0</v>
      </c>
      <c r="N254" s="31">
        <v>0</v>
      </c>
      <c r="O254" s="31">
        <v>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4"/>
      <c r="BC254" s="34"/>
      <c r="BD254" s="34"/>
      <c r="BE254" s="34"/>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296">
        <f t="shared" si="39"/>
        <v>0</v>
      </c>
      <c r="CD254" s="296">
        <f t="shared" si="40"/>
        <v>0</v>
      </c>
      <c r="CF254" s="296">
        <f t="shared" si="41"/>
        <v>0</v>
      </c>
    </row>
    <row r="255" spans="1:84" s="40" customFormat="1" ht="21" customHeight="1">
      <c r="A255" s="51"/>
      <c r="B255" s="51"/>
      <c r="C255" s="27"/>
      <c r="D255" s="28" t="s">
        <v>328</v>
      </c>
      <c r="E255" s="41">
        <v>41821</v>
      </c>
      <c r="F255" s="46">
        <v>24264</v>
      </c>
      <c r="G255" s="528" t="s">
        <v>356</v>
      </c>
      <c r="H255" s="528"/>
      <c r="I255" s="31">
        <v>0</v>
      </c>
      <c r="J255" s="31">
        <v>4</v>
      </c>
      <c r="K255" s="31">
        <v>4</v>
      </c>
      <c r="L255" s="31">
        <v>0</v>
      </c>
      <c r="M255" s="31">
        <v>4</v>
      </c>
      <c r="N255" s="31">
        <v>0</v>
      </c>
      <c r="O255" s="31">
        <v>4</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4"/>
      <c r="BC255" s="34"/>
      <c r="BD255" s="34"/>
      <c r="BE255" s="34"/>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296">
        <f t="shared" si="39"/>
        <v>0</v>
      </c>
      <c r="CD255" s="296">
        <f t="shared" si="40"/>
        <v>0</v>
      </c>
      <c r="CF255" s="296">
        <f t="shared" si="41"/>
        <v>0</v>
      </c>
    </row>
    <row r="256" spans="1:84" s="40" customFormat="1" ht="21" customHeight="1">
      <c r="A256" s="27"/>
      <c r="B256" s="27"/>
      <c r="C256" s="27"/>
      <c r="D256" s="28" t="s">
        <v>30</v>
      </c>
      <c r="E256" s="29">
        <v>40136</v>
      </c>
      <c r="F256" s="46">
        <v>28780</v>
      </c>
      <c r="G256" s="528" t="s">
        <v>356</v>
      </c>
      <c r="H256" s="528"/>
      <c r="I256" s="31">
        <v>0</v>
      </c>
      <c r="J256" s="31">
        <v>0</v>
      </c>
      <c r="K256" s="31">
        <v>0</v>
      </c>
      <c r="L256" s="31">
        <v>0</v>
      </c>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4"/>
      <c r="BC256" s="34"/>
      <c r="BD256" s="34"/>
      <c r="BE256" s="34"/>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296">
        <f t="shared" si="39"/>
        <v>0</v>
      </c>
      <c r="CD256" s="296">
        <f t="shared" si="40"/>
        <v>0</v>
      </c>
      <c r="CF256" s="296">
        <f t="shared" si="41"/>
        <v>0</v>
      </c>
    </row>
    <row r="257" spans="1:84" s="40" customFormat="1" ht="21" customHeight="1">
      <c r="A257" s="27"/>
      <c r="B257" s="27"/>
      <c r="C257" s="27"/>
      <c r="D257" s="28" t="s">
        <v>48</v>
      </c>
      <c r="E257" s="29">
        <v>40136</v>
      </c>
      <c r="F257" s="46">
        <v>23229</v>
      </c>
      <c r="G257" s="528" t="s">
        <v>356</v>
      </c>
      <c r="H257" s="528"/>
      <c r="I257" s="31">
        <v>0</v>
      </c>
      <c r="J257" s="31">
        <v>0</v>
      </c>
      <c r="K257" s="31">
        <v>0</v>
      </c>
      <c r="L257" s="31">
        <v>0</v>
      </c>
      <c r="M257" s="31">
        <v>0</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4"/>
      <c r="BC257" s="34"/>
      <c r="BD257" s="34"/>
      <c r="BE257" s="34"/>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296">
        <f t="shared" si="39"/>
        <v>0</v>
      </c>
      <c r="CD257" s="296">
        <f t="shared" si="40"/>
        <v>0</v>
      </c>
      <c r="CF257" s="296">
        <f t="shared" si="41"/>
        <v>0</v>
      </c>
    </row>
    <row r="258" spans="1:84" s="442" customFormat="1" ht="21" customHeight="1">
      <c r="A258" s="311"/>
      <c r="B258" s="311"/>
      <c r="C258" s="27"/>
      <c r="D258" s="28" t="s">
        <v>56</v>
      </c>
      <c r="E258" s="41">
        <v>42151</v>
      </c>
      <c r="F258" s="46">
        <v>28804</v>
      </c>
      <c r="G258" s="528" t="s">
        <v>354</v>
      </c>
      <c r="H258" s="528"/>
      <c r="I258" s="31"/>
      <c r="J258" s="31"/>
      <c r="K258" s="31">
        <v>0</v>
      </c>
      <c r="L258" s="31">
        <v>0</v>
      </c>
      <c r="M258" s="31">
        <v>0</v>
      </c>
      <c r="N258" s="31">
        <v>0</v>
      </c>
      <c r="O258" s="31">
        <v>0</v>
      </c>
      <c r="P258" s="31">
        <v>0</v>
      </c>
      <c r="Q258" s="31">
        <v>0</v>
      </c>
      <c r="R258" s="31">
        <v>0</v>
      </c>
      <c r="S258" s="31">
        <v>0</v>
      </c>
      <c r="T258" s="31">
        <v>0</v>
      </c>
      <c r="U258" s="31"/>
      <c r="V258" s="31">
        <v>0</v>
      </c>
      <c r="W258" s="31"/>
      <c r="X258" s="31">
        <v>0</v>
      </c>
      <c r="Y258" s="31"/>
      <c r="Z258" s="31">
        <v>0</v>
      </c>
      <c r="AA258" s="31"/>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4"/>
      <c r="BC258" s="34"/>
      <c r="BD258" s="34"/>
      <c r="BE258" s="34"/>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296">
        <f t="shared" si="39"/>
        <v>0</v>
      </c>
      <c r="CC258" s="40"/>
      <c r="CD258" s="296">
        <f t="shared" si="40"/>
        <v>0</v>
      </c>
      <c r="CE258" s="40"/>
      <c r="CF258" s="296">
        <f>SUM(CB258,CD258)</f>
        <v>0</v>
      </c>
    </row>
    <row r="259" spans="1:84" s="40" customFormat="1" ht="21" customHeight="1">
      <c r="A259" s="27"/>
      <c r="B259" s="27"/>
      <c r="C259" s="27"/>
      <c r="D259" s="28" t="s">
        <v>273</v>
      </c>
      <c r="E259" s="41">
        <v>36726</v>
      </c>
      <c r="F259" s="46">
        <v>23050</v>
      </c>
      <c r="G259" s="528" t="s">
        <v>356</v>
      </c>
      <c r="H259" s="528"/>
      <c r="I259" s="31">
        <v>0</v>
      </c>
      <c r="J259" s="31">
        <v>0</v>
      </c>
      <c r="K259" s="31">
        <v>0</v>
      </c>
      <c r="L259" s="31">
        <v>0</v>
      </c>
      <c r="M259" s="31">
        <v>0</v>
      </c>
      <c r="N259" s="31">
        <v>0</v>
      </c>
      <c r="O259" s="31">
        <v>0</v>
      </c>
      <c r="P259" s="31">
        <v>0</v>
      </c>
      <c r="Q259" s="31">
        <v>0</v>
      </c>
      <c r="R259" s="31">
        <v>0</v>
      </c>
      <c r="S259" s="31">
        <v>0</v>
      </c>
      <c r="T259" s="31">
        <v>0</v>
      </c>
      <c r="U259" s="31"/>
      <c r="V259" s="31">
        <v>0</v>
      </c>
      <c r="W259" s="31"/>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4"/>
      <c r="BC259" s="34"/>
      <c r="BD259" s="34"/>
      <c r="BE259" s="34"/>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296">
        <f t="shared" si="39"/>
        <v>0</v>
      </c>
      <c r="CD259" s="296">
        <f t="shared" si="40"/>
        <v>0</v>
      </c>
      <c r="CF259" s="296">
        <f t="shared" si="41"/>
        <v>0</v>
      </c>
    </row>
    <row r="260" spans="1:84" s="40" customFormat="1" ht="21" customHeight="1">
      <c r="A260" s="311"/>
      <c r="B260" s="311"/>
      <c r="C260" s="27"/>
      <c r="D260" s="28" t="s">
        <v>282</v>
      </c>
      <c r="E260" s="46">
        <v>37712</v>
      </c>
      <c r="F260" s="46">
        <v>25007</v>
      </c>
      <c r="G260" s="528" t="s">
        <v>354</v>
      </c>
      <c r="H260" s="528"/>
      <c r="I260" s="31"/>
      <c r="J260" s="27"/>
      <c r="K260" s="31"/>
      <c r="L260" s="27"/>
      <c r="M260" s="31">
        <v>0</v>
      </c>
      <c r="N260" s="31">
        <v>0</v>
      </c>
      <c r="O260" s="31">
        <v>0</v>
      </c>
      <c r="P260" s="31">
        <v>0</v>
      </c>
      <c r="Q260" s="31">
        <v>0</v>
      </c>
      <c r="R260" s="31">
        <v>0</v>
      </c>
      <c r="S260" s="31">
        <v>0</v>
      </c>
      <c r="T260" s="31">
        <v>0</v>
      </c>
      <c r="U260" s="31"/>
      <c r="V260" s="31">
        <v>0</v>
      </c>
      <c r="W260" s="31"/>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4"/>
      <c r="BC260" s="34"/>
      <c r="BD260" s="34"/>
      <c r="BE260" s="34"/>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296">
        <f t="shared" si="39"/>
        <v>0</v>
      </c>
      <c r="CD260" s="296">
        <f t="shared" si="40"/>
        <v>0</v>
      </c>
      <c r="CF260" s="296">
        <f t="shared" si="41"/>
        <v>0</v>
      </c>
    </row>
    <row r="261" spans="1:84" s="40" customFormat="1" ht="21" customHeight="1">
      <c r="A261" s="51"/>
      <c r="B261" s="51"/>
      <c r="C261" s="27"/>
      <c r="D261" s="28" t="s">
        <v>217</v>
      </c>
      <c r="E261" s="41">
        <v>37272</v>
      </c>
      <c r="F261" s="46">
        <v>34592</v>
      </c>
      <c r="G261" s="528" t="s">
        <v>356</v>
      </c>
      <c r="H261" s="528"/>
      <c r="I261" s="31">
        <v>0</v>
      </c>
      <c r="J261" s="31">
        <v>0</v>
      </c>
      <c r="K261" s="31">
        <v>0</v>
      </c>
      <c r="L261" s="31">
        <v>0</v>
      </c>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4"/>
      <c r="BC261" s="34"/>
      <c r="BD261" s="34"/>
      <c r="BE261" s="34"/>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296">
        <f t="shared" si="39"/>
        <v>0</v>
      </c>
      <c r="CD261" s="296">
        <f t="shared" si="40"/>
        <v>0</v>
      </c>
      <c r="CF261" s="296">
        <f t="shared" si="41"/>
        <v>0</v>
      </c>
    </row>
    <row r="262" spans="1:84" s="40" customFormat="1" ht="21" customHeight="1">
      <c r="A262" s="311"/>
      <c r="B262" s="311"/>
      <c r="C262" s="27"/>
      <c r="D262" s="28" t="s">
        <v>157</v>
      </c>
      <c r="E262" s="41">
        <v>37272</v>
      </c>
      <c r="F262" s="46">
        <v>28609</v>
      </c>
      <c r="G262" s="528" t="s">
        <v>354</v>
      </c>
      <c r="H262" s="528"/>
      <c r="I262" s="31"/>
      <c r="J262" s="27"/>
      <c r="K262" s="31"/>
      <c r="L262" s="27"/>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4"/>
      <c r="BC262" s="34"/>
      <c r="BD262" s="34"/>
      <c r="BE262" s="34"/>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296">
        <f t="shared" si="39"/>
        <v>0</v>
      </c>
      <c r="CD262" s="296">
        <f t="shared" si="40"/>
        <v>0</v>
      </c>
      <c r="CF262" s="296">
        <f t="shared" si="41"/>
        <v>0</v>
      </c>
    </row>
    <row r="263" spans="1:84" s="40" customFormat="1" ht="21" customHeight="1">
      <c r="A263" s="51"/>
      <c r="B263" s="51"/>
      <c r="C263" s="27"/>
      <c r="D263" s="28" t="s">
        <v>298</v>
      </c>
      <c r="E263" s="41">
        <v>39217</v>
      </c>
      <c r="F263" s="46">
        <v>24751</v>
      </c>
      <c r="G263" s="528" t="s">
        <v>356</v>
      </c>
      <c r="H263" s="528"/>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4"/>
      <c r="BC263" s="34"/>
      <c r="BD263" s="34"/>
      <c r="BE263" s="34"/>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296">
        <f t="shared" si="39"/>
        <v>0</v>
      </c>
      <c r="CD263" s="296">
        <f t="shared" si="40"/>
        <v>0</v>
      </c>
      <c r="CF263" s="296">
        <f t="shared" si="41"/>
        <v>0</v>
      </c>
    </row>
    <row r="264" spans="1:84" s="40" customFormat="1" ht="21" customHeight="1">
      <c r="A264" s="27"/>
      <c r="B264" s="27"/>
      <c r="C264" s="27"/>
      <c r="D264" s="28" t="s">
        <v>287</v>
      </c>
      <c r="E264" s="46">
        <v>37781</v>
      </c>
      <c r="F264" s="46">
        <v>40574</v>
      </c>
      <c r="G264" s="528" t="s">
        <v>354</v>
      </c>
      <c r="H264" s="528"/>
      <c r="I264" s="31">
        <v>0</v>
      </c>
      <c r="J264" s="31">
        <v>0</v>
      </c>
      <c r="K264" s="31">
        <v>0</v>
      </c>
      <c r="L264" s="296">
        <v>0</v>
      </c>
      <c r="M264" s="31">
        <v>0</v>
      </c>
      <c r="N264" s="31">
        <v>0</v>
      </c>
      <c r="O264" s="31">
        <v>0</v>
      </c>
      <c r="P264" s="296">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4"/>
      <c r="BC264" s="34"/>
      <c r="BD264" s="34"/>
      <c r="BE264" s="34"/>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296">
        <f t="shared" si="39"/>
        <v>0</v>
      </c>
      <c r="CD264" s="296">
        <f t="shared" si="40"/>
        <v>0</v>
      </c>
      <c r="CF264" s="296">
        <f t="shared" si="41"/>
        <v>0</v>
      </c>
    </row>
    <row r="265" spans="1:84" s="40" customFormat="1" ht="21" customHeight="1">
      <c r="A265" s="51"/>
      <c r="B265" s="51"/>
      <c r="C265" s="27"/>
      <c r="D265" s="28" t="s">
        <v>320</v>
      </c>
      <c r="E265" s="41">
        <v>41177</v>
      </c>
      <c r="F265" s="46">
        <v>41263</v>
      </c>
      <c r="G265" s="528" t="s">
        <v>356</v>
      </c>
      <c r="H265" s="528"/>
      <c r="I265" s="31">
        <v>0</v>
      </c>
      <c r="J265" s="31">
        <v>0</v>
      </c>
      <c r="K265" s="31">
        <v>0</v>
      </c>
      <c r="L265" s="31">
        <v>0</v>
      </c>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4"/>
      <c r="BC265" s="34"/>
      <c r="BD265" s="34"/>
      <c r="BE265" s="34"/>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296">
        <f t="shared" si="39"/>
        <v>0</v>
      </c>
      <c r="CD265" s="296">
        <f t="shared" si="40"/>
        <v>0</v>
      </c>
      <c r="CF265" s="296">
        <f t="shared" si="41"/>
        <v>0</v>
      </c>
    </row>
    <row r="266" spans="1:84" s="40" customFormat="1" ht="21" customHeight="1">
      <c r="A266" s="51"/>
      <c r="B266" s="51"/>
      <c r="C266" s="27"/>
      <c r="D266" s="28" t="s">
        <v>307</v>
      </c>
      <c r="E266" s="41">
        <v>40098</v>
      </c>
      <c r="F266" s="46">
        <v>40168</v>
      </c>
      <c r="G266" s="528" t="s">
        <v>356</v>
      </c>
      <c r="H266" s="528"/>
      <c r="I266" s="31">
        <v>0</v>
      </c>
      <c r="J266" s="31">
        <v>0</v>
      </c>
      <c r="K266" s="31">
        <v>0</v>
      </c>
      <c r="L266" s="31">
        <v>0</v>
      </c>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4"/>
      <c r="BC266" s="34"/>
      <c r="BD266" s="34"/>
      <c r="BE266" s="34"/>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296">
        <f t="shared" si="39"/>
        <v>0</v>
      </c>
      <c r="CD266" s="296">
        <f t="shared" si="40"/>
        <v>0</v>
      </c>
      <c r="CF266" s="296">
        <f t="shared" si="41"/>
        <v>0</v>
      </c>
    </row>
    <row r="267" spans="1:84" s="40" customFormat="1" ht="21" customHeight="1">
      <c r="A267" s="27"/>
      <c r="B267" s="27"/>
      <c r="C267" s="27"/>
      <c r="D267" s="28" t="s">
        <v>120</v>
      </c>
      <c r="E267" s="29">
        <v>39904</v>
      </c>
      <c r="F267" s="46">
        <v>20131</v>
      </c>
      <c r="G267" s="528" t="s">
        <v>355</v>
      </c>
      <c r="H267" s="528"/>
      <c r="I267" s="31"/>
      <c r="J267" s="31"/>
      <c r="K267" s="31">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4"/>
      <c r="BC267" s="34"/>
      <c r="BD267" s="34"/>
      <c r="BE267" s="34"/>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296">
        <f t="shared" si="39"/>
        <v>0</v>
      </c>
      <c r="CD267" s="296">
        <f t="shared" si="40"/>
        <v>0</v>
      </c>
      <c r="CF267" s="296">
        <f t="shared" si="41"/>
        <v>0</v>
      </c>
    </row>
    <row r="268" spans="1:84" s="40" customFormat="1" ht="21" customHeight="1">
      <c r="A268" s="27"/>
      <c r="B268" s="27"/>
      <c r="C268" s="27"/>
      <c r="D268" s="28" t="s">
        <v>286</v>
      </c>
      <c r="E268" s="46">
        <v>37781</v>
      </c>
      <c r="F268" s="46">
        <v>33264</v>
      </c>
      <c r="G268" s="528" t="s">
        <v>356</v>
      </c>
      <c r="H268" s="528"/>
      <c r="I268" s="31">
        <v>0</v>
      </c>
      <c r="J268" s="31">
        <v>0</v>
      </c>
      <c r="K268" s="31">
        <v>0</v>
      </c>
      <c r="L268" s="31">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4"/>
      <c r="BC268" s="34"/>
      <c r="BD268" s="34"/>
      <c r="BE268" s="34"/>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296">
        <f t="shared" si="39"/>
        <v>0</v>
      </c>
      <c r="CD268" s="296">
        <f t="shared" si="40"/>
        <v>0</v>
      </c>
      <c r="CF268" s="296">
        <f t="shared" si="41"/>
        <v>0</v>
      </c>
    </row>
    <row r="269" spans="1:84" s="40" customFormat="1" ht="21" customHeight="1">
      <c r="A269" s="51"/>
      <c r="B269" s="51"/>
      <c r="C269" s="27"/>
      <c r="D269" s="28" t="s">
        <v>1732</v>
      </c>
      <c r="E269" s="46">
        <v>43672</v>
      </c>
      <c r="F269" s="46">
        <v>15407</v>
      </c>
      <c r="G269" s="528" t="s">
        <v>355</v>
      </c>
      <c r="H269" s="528"/>
      <c r="I269" s="31"/>
      <c r="J269" s="31"/>
      <c r="K269" s="31">
        <v>0</v>
      </c>
      <c r="L269" s="31">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4"/>
      <c r="BC269" s="34"/>
      <c r="BD269" s="34"/>
      <c r="BE269" s="34"/>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296">
        <f t="shared" si="39"/>
        <v>0</v>
      </c>
      <c r="CD269" s="296">
        <f t="shared" si="40"/>
        <v>0</v>
      </c>
      <c r="CF269" s="296">
        <f t="shared" si="41"/>
        <v>0</v>
      </c>
    </row>
    <row r="270" spans="1:84" s="40" customFormat="1" ht="21" customHeight="1">
      <c r="A270" s="311"/>
      <c r="B270" s="311"/>
      <c r="C270" s="27"/>
      <c r="D270" s="28" t="s">
        <v>334</v>
      </c>
      <c r="E270" s="41">
        <v>42255</v>
      </c>
      <c r="F270" s="46">
        <v>24873</v>
      </c>
      <c r="G270" s="528" t="s">
        <v>354</v>
      </c>
      <c r="H270" s="528"/>
      <c r="I270" s="31"/>
      <c r="J270" s="31"/>
      <c r="K270" s="31">
        <v>0</v>
      </c>
      <c r="L270" s="31">
        <v>0</v>
      </c>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4"/>
      <c r="BC270" s="34"/>
      <c r="BD270" s="34"/>
      <c r="BE270" s="34"/>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296">
        <f t="shared" si="39"/>
        <v>0</v>
      </c>
      <c r="CD270" s="296">
        <f t="shared" si="40"/>
        <v>0</v>
      </c>
      <c r="CF270" s="296">
        <f t="shared" si="41"/>
        <v>0</v>
      </c>
    </row>
    <row r="271" spans="1:84" s="40" customFormat="1" ht="21" customHeight="1">
      <c r="A271" s="27"/>
      <c r="B271" s="27"/>
      <c r="C271" s="27"/>
      <c r="D271" s="28" t="s">
        <v>72</v>
      </c>
      <c r="E271" s="41">
        <v>38687</v>
      </c>
      <c r="F271" s="46">
        <v>37295</v>
      </c>
      <c r="G271" s="528" t="s">
        <v>354</v>
      </c>
      <c r="H271" s="528"/>
      <c r="I271" s="31">
        <v>0</v>
      </c>
      <c r="J271" s="31">
        <v>0</v>
      </c>
      <c r="K271" s="31">
        <v>0</v>
      </c>
      <c r="L271" s="31">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4"/>
      <c r="BC271" s="34"/>
      <c r="BD271" s="34"/>
      <c r="BE271" s="34"/>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296">
        <f t="shared" si="39"/>
        <v>0</v>
      </c>
      <c r="CD271" s="296">
        <f t="shared" si="40"/>
        <v>0</v>
      </c>
      <c r="CF271" s="296">
        <f t="shared" si="41"/>
        <v>0</v>
      </c>
    </row>
    <row r="272" spans="1:84" s="40" customFormat="1" ht="21" customHeight="1">
      <c r="A272" s="311"/>
      <c r="B272" s="311"/>
      <c r="C272" s="27"/>
      <c r="D272" s="28" t="s">
        <v>292</v>
      </c>
      <c r="E272" s="41">
        <v>38687</v>
      </c>
      <c r="F272" s="46">
        <v>21823</v>
      </c>
      <c r="G272" s="528" t="s">
        <v>354</v>
      </c>
      <c r="H272" s="528"/>
      <c r="I272" s="31"/>
      <c r="J272" s="31"/>
      <c r="K272" s="31"/>
      <c r="L272" s="31"/>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4"/>
      <c r="BC272" s="34"/>
      <c r="BD272" s="34"/>
      <c r="BE272" s="34"/>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296">
        <f t="shared" si="39"/>
        <v>0</v>
      </c>
      <c r="CD272" s="296">
        <f t="shared" si="40"/>
        <v>0</v>
      </c>
      <c r="CF272" s="296">
        <f t="shared" si="41"/>
        <v>0</v>
      </c>
    </row>
    <row r="273" spans="1:84" s="40" customFormat="1" ht="21" customHeight="1">
      <c r="A273" s="27"/>
      <c r="B273" s="27"/>
      <c r="C273" s="27"/>
      <c r="D273" s="28" t="s">
        <v>66</v>
      </c>
      <c r="E273" s="41">
        <v>36537</v>
      </c>
      <c r="F273" s="46">
        <v>36511</v>
      </c>
      <c r="G273" s="528" t="s">
        <v>354</v>
      </c>
      <c r="H273" s="528"/>
      <c r="I273" s="31">
        <v>0</v>
      </c>
      <c r="J273" s="31">
        <v>0</v>
      </c>
      <c r="K273" s="31">
        <v>0</v>
      </c>
      <c r="L273" s="31">
        <v>0</v>
      </c>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4"/>
      <c r="BC273" s="34"/>
      <c r="BD273" s="34"/>
      <c r="BE273" s="34"/>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296">
        <f t="shared" si="39"/>
        <v>0</v>
      </c>
      <c r="CD273" s="296">
        <f t="shared" si="40"/>
        <v>0</v>
      </c>
      <c r="CF273" s="296">
        <f t="shared" si="41"/>
        <v>0</v>
      </c>
    </row>
    <row r="274" spans="1:84" s="40" customFormat="1" ht="21" customHeight="1">
      <c r="A274" s="311"/>
      <c r="B274" s="311"/>
      <c r="C274" s="27"/>
      <c r="D274" s="28" t="s">
        <v>331</v>
      </c>
      <c r="E274" s="46">
        <v>41974</v>
      </c>
      <c r="F274" s="46">
        <v>42072</v>
      </c>
      <c r="G274" s="528" t="s">
        <v>355</v>
      </c>
      <c r="H274" s="528"/>
      <c r="I274" s="31">
        <v>0</v>
      </c>
      <c r="J274" s="31">
        <v>0</v>
      </c>
      <c r="K274" s="31">
        <v>0</v>
      </c>
      <c r="L274" s="31">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4"/>
      <c r="BC274" s="34"/>
      <c r="BD274" s="34"/>
      <c r="BE274" s="34"/>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296">
        <f t="shared" si="39"/>
        <v>0</v>
      </c>
      <c r="CD274" s="296">
        <f t="shared" si="40"/>
        <v>0</v>
      </c>
      <c r="CF274" s="296">
        <f t="shared" si="41"/>
        <v>0</v>
      </c>
    </row>
    <row r="275" spans="1:84" s="40" customFormat="1" ht="21" customHeight="1">
      <c r="A275" s="51"/>
      <c r="B275" s="51"/>
      <c r="C275" s="27"/>
      <c r="D275" s="28" t="s">
        <v>147</v>
      </c>
      <c r="E275" s="29">
        <v>32249</v>
      </c>
      <c r="F275" s="46">
        <v>19758</v>
      </c>
      <c r="G275" s="528" t="s">
        <v>354</v>
      </c>
      <c r="H275" s="528"/>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4"/>
      <c r="BC275" s="34"/>
      <c r="BD275" s="34"/>
      <c r="BE275" s="34"/>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296">
        <f t="shared" ref="CB275:CB286" si="42">SUM(AB275:BA275)</f>
        <v>0</v>
      </c>
      <c r="CD275" s="296">
        <f t="shared" ref="CD275:CD286" si="43">SUM(BB275:CA275)</f>
        <v>0</v>
      </c>
      <c r="CF275" s="296">
        <f t="shared" si="41"/>
        <v>0</v>
      </c>
    </row>
    <row r="276" spans="1:84" s="442" customFormat="1" ht="21" customHeight="1">
      <c r="A276" s="27"/>
      <c r="B276" s="27"/>
      <c r="C276" s="27"/>
      <c r="D276" s="28" t="s">
        <v>215</v>
      </c>
      <c r="E276" s="29">
        <v>31329</v>
      </c>
      <c r="F276" s="46">
        <v>24328</v>
      </c>
      <c r="G276" s="528" t="s">
        <v>354</v>
      </c>
      <c r="H276" s="528"/>
      <c r="I276" s="31"/>
      <c r="J276" s="31"/>
      <c r="K276" s="31">
        <v>0</v>
      </c>
      <c r="L276" s="31">
        <v>0</v>
      </c>
      <c r="M276" s="31">
        <v>0</v>
      </c>
      <c r="N276" s="31">
        <v>0</v>
      </c>
      <c r="O276" s="31">
        <v>0</v>
      </c>
      <c r="P276" s="31">
        <v>0</v>
      </c>
      <c r="Q276" s="31">
        <v>0</v>
      </c>
      <c r="R276" s="31">
        <v>0</v>
      </c>
      <c r="S276" s="31">
        <v>0</v>
      </c>
      <c r="T276" s="31">
        <v>0</v>
      </c>
      <c r="U276" s="31"/>
      <c r="V276" s="31">
        <v>0</v>
      </c>
      <c r="W276" s="31"/>
      <c r="X276" s="31">
        <v>0</v>
      </c>
      <c r="Y276" s="31"/>
      <c r="Z276" s="31">
        <v>0</v>
      </c>
      <c r="AA276" s="31"/>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4"/>
      <c r="BC276" s="34"/>
      <c r="BD276" s="34"/>
      <c r="BE276" s="34"/>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296">
        <f t="shared" si="42"/>
        <v>0</v>
      </c>
      <c r="CC276" s="40"/>
      <c r="CD276" s="14">
        <f t="shared" si="43"/>
        <v>0</v>
      </c>
      <c r="CE276" s="40"/>
      <c r="CF276" s="14">
        <f t="shared" si="41"/>
        <v>0</v>
      </c>
    </row>
    <row r="277" spans="1:84" s="442" customFormat="1" ht="21" customHeight="1">
      <c r="A277" s="27"/>
      <c r="B277" s="27"/>
      <c r="C277" s="27"/>
      <c r="D277" s="28" t="s">
        <v>63</v>
      </c>
      <c r="E277" s="41">
        <v>38840</v>
      </c>
      <c r="F277" s="46">
        <v>36566</v>
      </c>
      <c r="G277" s="528" t="s">
        <v>354</v>
      </c>
      <c r="H277" s="528"/>
      <c r="I277" s="31">
        <v>0</v>
      </c>
      <c r="J277" s="31">
        <v>0</v>
      </c>
      <c r="K277" s="31">
        <v>0</v>
      </c>
      <c r="L277" s="31">
        <v>0</v>
      </c>
      <c r="M277" s="31">
        <v>0</v>
      </c>
      <c r="N277" s="31">
        <v>0</v>
      </c>
      <c r="O277" s="31">
        <v>0</v>
      </c>
      <c r="P277" s="31">
        <v>0</v>
      </c>
      <c r="Q277" s="31">
        <v>0</v>
      </c>
      <c r="R277" s="31">
        <v>0</v>
      </c>
      <c r="S277" s="31">
        <v>0</v>
      </c>
      <c r="T277" s="31">
        <v>0</v>
      </c>
      <c r="U277" s="31"/>
      <c r="V277" s="31">
        <v>0</v>
      </c>
      <c r="W277" s="31"/>
      <c r="X277" s="31">
        <v>0</v>
      </c>
      <c r="Y277" s="31"/>
      <c r="Z277" s="31">
        <v>0</v>
      </c>
      <c r="AA277" s="31"/>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4"/>
      <c r="BC277" s="34"/>
      <c r="BD277" s="34"/>
      <c r="BE277" s="34"/>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296">
        <f t="shared" si="42"/>
        <v>0</v>
      </c>
      <c r="CC277" s="40"/>
      <c r="CD277" s="14">
        <f t="shared" si="43"/>
        <v>0</v>
      </c>
      <c r="CE277" s="40"/>
      <c r="CF277" s="14">
        <f t="shared" si="41"/>
        <v>0</v>
      </c>
    </row>
    <row r="278" spans="1:84" s="442" customFormat="1" ht="21" customHeight="1">
      <c r="A278" s="684"/>
      <c r="B278" s="684"/>
      <c r="C278" s="27"/>
      <c r="D278" s="28" t="s">
        <v>1109</v>
      </c>
      <c r="E278" s="46">
        <v>37988</v>
      </c>
      <c r="F278" s="46">
        <v>39825</v>
      </c>
      <c r="G278" s="528" t="s">
        <v>355</v>
      </c>
      <c r="H278" s="528"/>
      <c r="I278" s="31"/>
      <c r="J278" s="31"/>
      <c r="K278" s="31">
        <v>0</v>
      </c>
      <c r="L278" s="31">
        <v>0</v>
      </c>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4"/>
      <c r="BC278" s="34"/>
      <c r="BD278" s="34"/>
      <c r="BE278" s="34"/>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296">
        <f t="shared" si="42"/>
        <v>0</v>
      </c>
      <c r="CC278" s="40"/>
      <c r="CD278" s="14">
        <f t="shared" si="43"/>
        <v>0</v>
      </c>
      <c r="CE278" s="40"/>
      <c r="CF278" s="14">
        <f t="shared" ref="CF278:CF286" si="44">SUM(CB278:CD278)</f>
        <v>0</v>
      </c>
    </row>
    <row r="279" spans="1:84" s="442" customFormat="1" ht="21" customHeight="1">
      <c r="A279" s="27"/>
      <c r="B279" s="27"/>
      <c r="C279" s="27"/>
      <c r="D279" s="28" t="s">
        <v>116</v>
      </c>
      <c r="E279" s="46">
        <v>41836</v>
      </c>
      <c r="F279" s="46">
        <v>24876</v>
      </c>
      <c r="G279" s="528" t="s">
        <v>356</v>
      </c>
      <c r="H279" s="528"/>
      <c r="I279" s="31">
        <v>0</v>
      </c>
      <c r="J279" s="31">
        <v>0</v>
      </c>
      <c r="K279" s="31">
        <v>0</v>
      </c>
      <c r="L279" s="31">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4"/>
      <c r="BC279" s="34"/>
      <c r="BD279" s="34"/>
      <c r="BE279" s="34"/>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296">
        <f t="shared" si="42"/>
        <v>0</v>
      </c>
      <c r="CC279" s="40"/>
      <c r="CD279" s="14">
        <f t="shared" si="43"/>
        <v>0</v>
      </c>
      <c r="CE279" s="40"/>
      <c r="CF279" s="14">
        <f t="shared" si="44"/>
        <v>0</v>
      </c>
    </row>
    <row r="280" spans="1:84" s="442" customFormat="1" ht="21" customHeight="1">
      <c r="A280" s="51"/>
      <c r="B280" s="51"/>
      <c r="C280" s="27"/>
      <c r="D280" s="28" t="s">
        <v>257</v>
      </c>
      <c r="E280" s="41">
        <v>33689</v>
      </c>
      <c r="F280" s="46">
        <v>36480</v>
      </c>
      <c r="G280" s="528" t="s">
        <v>356</v>
      </c>
      <c r="H280" s="528"/>
      <c r="I280" s="31">
        <v>0</v>
      </c>
      <c r="J280" s="31">
        <v>0</v>
      </c>
      <c r="K280" s="31">
        <v>0</v>
      </c>
      <c r="L280" s="31">
        <v>0</v>
      </c>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4"/>
      <c r="BC280" s="34"/>
      <c r="BD280" s="34"/>
      <c r="BE280" s="34"/>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296">
        <f t="shared" si="42"/>
        <v>0</v>
      </c>
      <c r="CC280" s="40"/>
      <c r="CD280" s="14">
        <f t="shared" si="43"/>
        <v>0</v>
      </c>
      <c r="CE280" s="40"/>
      <c r="CF280" s="14">
        <f t="shared" si="44"/>
        <v>0</v>
      </c>
    </row>
    <row r="281" spans="1:84" s="442" customFormat="1" ht="21" customHeight="1">
      <c r="A281" s="311"/>
      <c r="B281" s="311"/>
      <c r="C281" s="27"/>
      <c r="D281" s="28" t="s">
        <v>315</v>
      </c>
      <c r="E281" s="41">
        <v>40756</v>
      </c>
      <c r="F281" s="46">
        <v>21724</v>
      </c>
      <c r="G281" s="528" t="s">
        <v>354</v>
      </c>
      <c r="H281" s="528"/>
      <c r="I281" s="31"/>
      <c r="J281" s="31"/>
      <c r="K281" s="31">
        <v>0</v>
      </c>
      <c r="L281" s="31">
        <v>0</v>
      </c>
      <c r="M281" s="31">
        <v>0</v>
      </c>
      <c r="N281" s="31">
        <v>0</v>
      </c>
      <c r="O281" s="31">
        <v>0</v>
      </c>
      <c r="P281" s="31">
        <v>0</v>
      </c>
      <c r="Q281" s="31">
        <v>0</v>
      </c>
      <c r="R281" s="31">
        <v>0</v>
      </c>
      <c r="S281" s="31">
        <v>0</v>
      </c>
      <c r="T281" s="31">
        <v>0</v>
      </c>
      <c r="U281" s="31"/>
      <c r="V281" s="31">
        <v>0</v>
      </c>
      <c r="W281" s="31"/>
      <c r="X281" s="31">
        <v>0</v>
      </c>
      <c r="Y281" s="31"/>
      <c r="Z281" s="31">
        <v>0</v>
      </c>
      <c r="AA281" s="31"/>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4"/>
      <c r="BC281" s="34"/>
      <c r="BD281" s="34"/>
      <c r="BE281" s="34"/>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296">
        <f t="shared" si="42"/>
        <v>0</v>
      </c>
      <c r="CC281" s="40"/>
      <c r="CD281" s="14">
        <f t="shared" si="43"/>
        <v>0</v>
      </c>
      <c r="CE281" s="40"/>
      <c r="CF281" s="14">
        <f t="shared" si="44"/>
        <v>0</v>
      </c>
    </row>
    <row r="282" spans="1:84" s="442" customFormat="1" ht="21" customHeight="1">
      <c r="A282" s="51"/>
      <c r="B282" s="51"/>
      <c r="C282" s="27"/>
      <c r="D282" s="28" t="s">
        <v>297</v>
      </c>
      <c r="E282" s="41">
        <v>39086</v>
      </c>
      <c r="F282" s="46">
        <v>10227</v>
      </c>
      <c r="G282" s="528" t="s">
        <v>355</v>
      </c>
      <c r="H282" s="528"/>
      <c r="I282" s="31">
        <v>0</v>
      </c>
      <c r="J282" s="31">
        <v>0</v>
      </c>
      <c r="K282" s="31">
        <v>0</v>
      </c>
      <c r="L282" s="31">
        <v>0</v>
      </c>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4"/>
      <c r="BC282" s="34"/>
      <c r="BD282" s="34"/>
      <c r="BE282" s="34"/>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296">
        <f t="shared" si="42"/>
        <v>0</v>
      </c>
      <c r="CC282" s="40"/>
      <c r="CD282" s="14">
        <f t="shared" si="43"/>
        <v>0</v>
      </c>
      <c r="CE282" s="40"/>
      <c r="CF282" s="14">
        <f t="shared" si="44"/>
        <v>0</v>
      </c>
    </row>
    <row r="283" spans="1:84" s="442" customFormat="1" ht="21" customHeight="1">
      <c r="A283" s="311"/>
      <c r="B283" s="311"/>
      <c r="C283" s="27"/>
      <c r="D283" s="28" t="s">
        <v>203</v>
      </c>
      <c r="E283" s="29">
        <v>40710</v>
      </c>
      <c r="F283" s="46">
        <v>38380</v>
      </c>
      <c r="G283" s="528" t="s">
        <v>354</v>
      </c>
      <c r="H283" s="528"/>
      <c r="I283" s="31"/>
      <c r="J283" s="27"/>
      <c r="K283" s="31"/>
      <c r="L283" s="27"/>
      <c r="M283" s="31"/>
      <c r="N283" s="31">
        <v>0</v>
      </c>
      <c r="O283" s="31"/>
      <c r="P283" s="27">
        <v>0</v>
      </c>
      <c r="Q283" s="31">
        <v>0</v>
      </c>
      <c r="R283" s="31">
        <v>0</v>
      </c>
      <c r="S283" s="31">
        <v>0</v>
      </c>
      <c r="T283" s="31">
        <v>0</v>
      </c>
      <c r="U283" s="31"/>
      <c r="V283" s="31">
        <v>0</v>
      </c>
      <c r="W283" s="31"/>
      <c r="X283" s="31">
        <v>0</v>
      </c>
      <c r="Y283" s="31"/>
      <c r="Z283" s="31">
        <v>0</v>
      </c>
      <c r="AA283" s="31"/>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4"/>
      <c r="BC283" s="34"/>
      <c r="BD283" s="34"/>
      <c r="BE283" s="34"/>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296">
        <f t="shared" si="42"/>
        <v>0</v>
      </c>
      <c r="CC283" s="40"/>
      <c r="CD283" s="296">
        <f t="shared" si="43"/>
        <v>0</v>
      </c>
      <c r="CE283" s="40"/>
      <c r="CF283" s="296">
        <f>SUM(CB283,CD283)</f>
        <v>0</v>
      </c>
    </row>
    <row r="284" spans="1:84" s="442" customFormat="1" ht="21" customHeight="1">
      <c r="A284" s="27"/>
      <c r="B284" s="27"/>
      <c r="C284" s="27"/>
      <c r="D284" s="28" t="s">
        <v>338</v>
      </c>
      <c r="E284" s="46">
        <v>42423</v>
      </c>
      <c r="F284" s="46">
        <v>33198</v>
      </c>
      <c r="G284" s="528" t="s">
        <v>354</v>
      </c>
      <c r="H284" s="528"/>
      <c r="I284" s="31">
        <v>0</v>
      </c>
      <c r="J284" s="31">
        <v>0</v>
      </c>
      <c r="K284" s="31">
        <v>0</v>
      </c>
      <c r="L284" s="31">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4"/>
      <c r="BC284" s="34"/>
      <c r="BD284" s="34"/>
      <c r="BE284" s="34"/>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296">
        <f t="shared" si="42"/>
        <v>0</v>
      </c>
      <c r="CC284" s="40"/>
      <c r="CD284" s="14">
        <f t="shared" si="43"/>
        <v>0</v>
      </c>
      <c r="CE284" s="40"/>
      <c r="CF284" s="14">
        <f t="shared" si="44"/>
        <v>0</v>
      </c>
    </row>
    <row r="285" spans="1:84" s="442" customFormat="1" ht="21" customHeight="1">
      <c r="A285" s="27"/>
      <c r="B285" s="27"/>
      <c r="C285" s="27"/>
      <c r="D285" s="28" t="s">
        <v>70</v>
      </c>
      <c r="E285" s="29">
        <v>35185</v>
      </c>
      <c r="F285" s="46">
        <v>37036</v>
      </c>
      <c r="G285" s="528" t="s">
        <v>356</v>
      </c>
      <c r="H285" s="528"/>
      <c r="I285" s="31">
        <v>0</v>
      </c>
      <c r="J285" s="31">
        <v>0</v>
      </c>
      <c r="K285" s="31">
        <v>0</v>
      </c>
      <c r="L285" s="31">
        <v>0</v>
      </c>
      <c r="M285" s="31">
        <v>0</v>
      </c>
      <c r="N285" s="31">
        <v>0</v>
      </c>
      <c r="O285" s="31">
        <v>0</v>
      </c>
      <c r="P285" s="31">
        <v>0</v>
      </c>
      <c r="Q285" s="31">
        <v>0</v>
      </c>
      <c r="R285" s="31">
        <v>0</v>
      </c>
      <c r="S285" s="31">
        <v>0</v>
      </c>
      <c r="T285" s="31">
        <v>0</v>
      </c>
      <c r="U285" s="31"/>
      <c r="V285" s="31">
        <v>0</v>
      </c>
      <c r="W285" s="31"/>
      <c r="X285" s="31">
        <v>0</v>
      </c>
      <c r="Y285" s="31"/>
      <c r="Z285" s="31">
        <v>0</v>
      </c>
      <c r="AA285" s="31"/>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4"/>
      <c r="BC285" s="34"/>
      <c r="BD285" s="34"/>
      <c r="BE285" s="34"/>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296">
        <f t="shared" si="42"/>
        <v>0</v>
      </c>
      <c r="CC285" s="40"/>
      <c r="CD285" s="14">
        <f t="shared" si="43"/>
        <v>0</v>
      </c>
      <c r="CE285" s="40"/>
      <c r="CF285" s="14">
        <f t="shared" si="44"/>
        <v>0</v>
      </c>
    </row>
    <row r="286" spans="1:84" s="442" customFormat="1" ht="21" customHeight="1">
      <c r="A286" s="311"/>
      <c r="B286" s="311"/>
      <c r="C286" s="27"/>
      <c r="D286" s="28" t="s">
        <v>312</v>
      </c>
      <c r="E286" s="46">
        <v>40554</v>
      </c>
      <c r="F286" s="46">
        <v>31609</v>
      </c>
      <c r="G286" s="528" t="s">
        <v>356</v>
      </c>
      <c r="H286" s="528"/>
      <c r="I286" s="31"/>
      <c r="J286" s="27"/>
      <c r="K286" s="31"/>
      <c r="L286" s="27"/>
      <c r="M286" s="31"/>
      <c r="N286" s="31"/>
      <c r="O286" s="31"/>
      <c r="P286" s="27">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4"/>
      <c r="BC286" s="34"/>
      <c r="BD286" s="34"/>
      <c r="BE286" s="34"/>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296">
        <f t="shared" si="42"/>
        <v>0</v>
      </c>
      <c r="CC286" s="40"/>
      <c r="CD286" s="14">
        <f t="shared" si="43"/>
        <v>0</v>
      </c>
      <c r="CE286" s="40"/>
      <c r="CF286" s="14">
        <f t="shared" si="44"/>
        <v>0</v>
      </c>
    </row>
    <row r="288" spans="1:84" ht="44.25" customHeight="1">
      <c r="C288" s="2"/>
      <c r="D288" s="86" t="s">
        <v>1621</v>
      </c>
      <c r="E288" s="3"/>
      <c r="I288" s="76"/>
      <c r="J288" s="76"/>
      <c r="K288" s="76"/>
      <c r="L288" s="76"/>
      <c r="M288" s="76"/>
      <c r="N288" s="76"/>
      <c r="O288" s="76"/>
      <c r="P288" s="76"/>
      <c r="Q288" s="76"/>
      <c r="R288" s="76"/>
      <c r="S288" s="76"/>
      <c r="T288" s="76"/>
      <c r="U288" s="76"/>
      <c r="V288" s="76"/>
      <c r="W288" s="76"/>
      <c r="X288" s="76"/>
      <c r="Y288" s="76"/>
      <c r="Z288" s="76"/>
      <c r="AA288" s="76"/>
      <c r="CA288" s="64"/>
      <c r="CB288" s="64"/>
      <c r="CC288" s="64"/>
      <c r="CD288" s="76"/>
      <c r="CE288" s="64"/>
      <c r="CF288" s="76"/>
    </row>
    <row r="290" spans="1:84" s="308" customFormat="1" ht="34.5" customHeight="1">
      <c r="A290" s="554" t="s">
        <v>12</v>
      </c>
      <c r="B290" s="554"/>
      <c r="C290" s="586" t="s">
        <v>13</v>
      </c>
      <c r="D290" s="587" t="s">
        <v>14</v>
      </c>
      <c r="E290" s="472" t="s">
        <v>15</v>
      </c>
      <c r="F290" s="472" t="s">
        <v>16</v>
      </c>
      <c r="G290" s="472"/>
      <c r="H290" s="472"/>
      <c r="I290" s="760" t="s">
        <v>17</v>
      </c>
      <c r="J290" s="760" t="s">
        <v>18</v>
      </c>
      <c r="K290" s="760" t="s">
        <v>19</v>
      </c>
      <c r="L290" s="760" t="s">
        <v>19</v>
      </c>
      <c r="M290" s="760" t="s">
        <v>21</v>
      </c>
      <c r="N290" s="764" t="s">
        <v>22</v>
      </c>
      <c r="O290" s="554" t="s">
        <v>23</v>
      </c>
      <c r="P290" s="554" t="s">
        <v>24</v>
      </c>
      <c r="Q290" s="554" t="s">
        <v>25</v>
      </c>
      <c r="R290" s="554" t="s">
        <v>28</v>
      </c>
      <c r="S290" s="554"/>
      <c r="T290" s="554" t="s">
        <v>28</v>
      </c>
      <c r="U290" s="554"/>
      <c r="V290" s="554" t="s">
        <v>28</v>
      </c>
      <c r="W290" s="554"/>
      <c r="X290" s="554" t="s">
        <v>28</v>
      </c>
      <c r="Y290" s="554"/>
      <c r="Z290" s="554" t="s">
        <v>377</v>
      </c>
      <c r="AA290" s="554"/>
      <c r="AB290" s="554">
        <v>1</v>
      </c>
      <c r="AC290" s="554">
        <v>8</v>
      </c>
      <c r="AD290" s="554">
        <v>15</v>
      </c>
      <c r="AE290" s="554"/>
      <c r="AF290" s="554">
        <v>29</v>
      </c>
      <c r="AG290" s="554">
        <v>5</v>
      </c>
      <c r="AH290" s="554">
        <v>12</v>
      </c>
      <c r="AI290" s="554">
        <v>19</v>
      </c>
      <c r="AJ290" s="554">
        <v>26</v>
      </c>
      <c r="AK290" s="554">
        <v>5</v>
      </c>
      <c r="AL290" s="554">
        <v>12</v>
      </c>
      <c r="AM290" s="554">
        <v>19</v>
      </c>
      <c r="AN290" s="554">
        <v>26</v>
      </c>
      <c r="AO290" s="554">
        <v>2</v>
      </c>
      <c r="AP290" s="554">
        <v>9</v>
      </c>
      <c r="AQ290" s="554">
        <v>16</v>
      </c>
      <c r="AR290" s="554">
        <v>30</v>
      </c>
      <c r="AS290" s="554">
        <v>7</v>
      </c>
      <c r="AT290" s="554">
        <v>14</v>
      </c>
      <c r="AU290" s="554"/>
      <c r="AV290" s="554">
        <v>21</v>
      </c>
      <c r="AW290" s="554">
        <v>28</v>
      </c>
      <c r="AX290" s="554">
        <v>4</v>
      </c>
      <c r="AY290" s="554">
        <v>11</v>
      </c>
      <c r="AZ290" s="554">
        <v>18</v>
      </c>
      <c r="BA290" s="554">
        <v>25</v>
      </c>
      <c r="BB290" s="554">
        <v>2</v>
      </c>
      <c r="BC290" s="554">
        <v>9</v>
      </c>
      <c r="BD290" s="554">
        <v>16</v>
      </c>
      <c r="BE290" s="554">
        <v>30</v>
      </c>
      <c r="BF290" s="554">
        <v>6</v>
      </c>
      <c r="BG290" s="554">
        <v>13</v>
      </c>
      <c r="BH290" s="554"/>
      <c r="BI290" s="554">
        <v>20</v>
      </c>
      <c r="BJ290" s="554">
        <v>27</v>
      </c>
      <c r="BK290" s="554">
        <v>3</v>
      </c>
      <c r="BL290" s="554">
        <v>10</v>
      </c>
      <c r="BM290" s="554">
        <v>17</v>
      </c>
      <c r="BN290" s="554">
        <v>24</v>
      </c>
      <c r="BO290" s="554">
        <v>1</v>
      </c>
      <c r="BP290" s="554">
        <v>8</v>
      </c>
      <c r="BQ290" s="554">
        <v>15</v>
      </c>
      <c r="BR290" s="554"/>
      <c r="BS290" s="554">
        <v>29</v>
      </c>
      <c r="BT290" s="554">
        <v>5</v>
      </c>
      <c r="BU290" s="554">
        <v>12</v>
      </c>
      <c r="BV290" s="554">
        <v>19</v>
      </c>
      <c r="BW290" s="554">
        <v>26</v>
      </c>
      <c r="BX290" s="554">
        <v>3</v>
      </c>
      <c r="BY290" s="554">
        <v>10</v>
      </c>
      <c r="BZ290" s="554">
        <v>17</v>
      </c>
      <c r="CA290" s="554">
        <v>31</v>
      </c>
      <c r="CB290" s="24" t="s">
        <v>377</v>
      </c>
      <c r="CC290" s="25"/>
      <c r="CD290" s="24" t="s">
        <v>398</v>
      </c>
      <c r="CE290" s="279"/>
      <c r="CF290" s="26" t="s">
        <v>28</v>
      </c>
    </row>
    <row r="291" spans="1:84" s="40" customFormat="1" ht="21.75" customHeight="1">
      <c r="A291" s="27"/>
      <c r="B291" s="27"/>
      <c r="C291" s="27"/>
      <c r="D291" s="28" t="s">
        <v>399</v>
      </c>
      <c r="E291" s="41">
        <v>41477</v>
      </c>
      <c r="F291" s="41">
        <v>41464</v>
      </c>
      <c r="G291" s="41"/>
      <c r="H291" s="41"/>
      <c r="I291" s="31">
        <v>0</v>
      </c>
      <c r="J291" s="31">
        <v>0</v>
      </c>
      <c r="K291" s="31">
        <v>0</v>
      </c>
      <c r="L291" s="31">
        <v>0</v>
      </c>
      <c r="M291" s="31">
        <v>0</v>
      </c>
      <c r="N291" s="31">
        <v>0</v>
      </c>
      <c r="O291" s="31">
        <v>0</v>
      </c>
      <c r="P291" s="31">
        <v>0</v>
      </c>
      <c r="Q291" s="31">
        <v>0</v>
      </c>
      <c r="R291" s="31"/>
      <c r="S291" s="31"/>
      <c r="T291" s="31"/>
      <c r="U291" s="31"/>
      <c r="V291" s="31"/>
      <c r="W291" s="31"/>
      <c r="X291" s="31"/>
      <c r="Y291" s="31"/>
      <c r="Z291" s="31"/>
      <c r="AA291" s="31"/>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3"/>
      <c r="CB291" s="296"/>
      <c r="CD291" s="296"/>
      <c r="CF291" s="296"/>
    </row>
    <row r="292" spans="1:84" s="40" customFormat="1" ht="21.75" customHeight="1">
      <c r="A292" s="27"/>
      <c r="B292" s="27"/>
      <c r="C292" s="27"/>
      <c r="D292" s="28" t="s">
        <v>400</v>
      </c>
      <c r="E292" s="29">
        <v>42230</v>
      </c>
      <c r="F292" s="41">
        <v>42317</v>
      </c>
      <c r="G292" s="41"/>
      <c r="H292" s="41"/>
      <c r="I292" s="31"/>
      <c r="J292" s="31"/>
      <c r="K292" s="31">
        <v>0</v>
      </c>
      <c r="L292" s="31">
        <v>0</v>
      </c>
      <c r="M292" s="31">
        <v>0</v>
      </c>
      <c r="N292" s="31">
        <v>8</v>
      </c>
      <c r="O292" s="31">
        <v>8</v>
      </c>
      <c r="P292" s="31">
        <v>0</v>
      </c>
      <c r="Q292" s="31">
        <v>8</v>
      </c>
      <c r="R292" s="31"/>
      <c r="S292" s="31"/>
      <c r="T292" s="31"/>
      <c r="U292" s="31"/>
      <c r="V292" s="31"/>
      <c r="W292" s="31"/>
      <c r="X292" s="31"/>
      <c r="Y292" s="31"/>
      <c r="Z292" s="31"/>
      <c r="AA292" s="31"/>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3"/>
      <c r="CB292" s="296"/>
      <c r="CD292" s="296"/>
      <c r="CF292" s="296"/>
    </row>
    <row r="293" spans="1:84" s="108" customFormat="1" ht="34.5" customHeight="1">
      <c r="A293" s="27" t="s">
        <v>12</v>
      </c>
      <c r="B293" s="27"/>
      <c r="C293" s="92" t="s">
        <v>13</v>
      </c>
      <c r="D293" s="66" t="s">
        <v>59</v>
      </c>
      <c r="E293" s="472" t="s">
        <v>15</v>
      </c>
      <c r="F293" s="472" t="s">
        <v>16</v>
      </c>
      <c r="G293" s="472"/>
      <c r="H293" s="472"/>
      <c r="I293" s="760" t="s">
        <v>17</v>
      </c>
      <c r="J293" s="760" t="s">
        <v>18</v>
      </c>
      <c r="K293" s="760" t="s">
        <v>19</v>
      </c>
      <c r="L293" s="760" t="s">
        <v>19</v>
      </c>
      <c r="M293" s="760" t="s">
        <v>21</v>
      </c>
      <c r="N293" s="554" t="s">
        <v>22</v>
      </c>
      <c r="O293" s="554" t="s">
        <v>23</v>
      </c>
      <c r="P293" s="763" t="s">
        <v>1525</v>
      </c>
      <c r="Q293" s="765" t="s">
        <v>1526</v>
      </c>
      <c r="R293" s="765" t="s">
        <v>28</v>
      </c>
      <c r="S293" s="765"/>
      <c r="T293" s="765" t="s">
        <v>28</v>
      </c>
      <c r="U293" s="765"/>
      <c r="V293" s="765" t="s">
        <v>28</v>
      </c>
      <c r="W293" s="765"/>
      <c r="X293" s="765" t="s">
        <v>28</v>
      </c>
      <c r="Y293" s="765"/>
      <c r="Z293" s="765" t="s">
        <v>377</v>
      </c>
      <c r="AA293" s="765"/>
      <c r="AB293" s="554">
        <v>1</v>
      </c>
      <c r="AC293" s="554">
        <v>8</v>
      </c>
      <c r="AD293" s="554">
        <v>15</v>
      </c>
      <c r="AE293" s="554"/>
      <c r="AF293" s="554">
        <v>29</v>
      </c>
      <c r="AG293" s="554">
        <v>5</v>
      </c>
      <c r="AH293" s="554">
        <v>12</v>
      </c>
      <c r="AI293" s="554">
        <v>19</v>
      </c>
      <c r="AJ293" s="554">
        <v>26</v>
      </c>
      <c r="AK293" s="554">
        <v>5</v>
      </c>
      <c r="AL293" s="554">
        <v>12</v>
      </c>
      <c r="AM293" s="554">
        <v>19</v>
      </c>
      <c r="AN293" s="554">
        <v>26</v>
      </c>
      <c r="AO293" s="554">
        <v>2</v>
      </c>
      <c r="AP293" s="554">
        <v>9</v>
      </c>
      <c r="AQ293" s="554">
        <v>16</v>
      </c>
      <c r="AR293" s="554">
        <v>30</v>
      </c>
      <c r="AS293" s="554">
        <v>7</v>
      </c>
      <c r="AT293" s="554">
        <v>14</v>
      </c>
      <c r="AU293" s="554"/>
      <c r="AV293" s="554">
        <v>21</v>
      </c>
      <c r="AW293" s="554">
        <v>28</v>
      </c>
      <c r="AX293" s="554">
        <v>4</v>
      </c>
      <c r="AY293" s="554">
        <v>11</v>
      </c>
      <c r="AZ293" s="554">
        <v>18</v>
      </c>
      <c r="BA293" s="554">
        <v>25</v>
      </c>
      <c r="BB293" s="554">
        <v>2</v>
      </c>
      <c r="BC293" s="554">
        <v>9</v>
      </c>
      <c r="BD293" s="554">
        <v>16</v>
      </c>
      <c r="BE293" s="554">
        <v>30</v>
      </c>
      <c r="BF293" s="554">
        <v>6</v>
      </c>
      <c r="BG293" s="554">
        <v>13</v>
      </c>
      <c r="BH293" s="554"/>
      <c r="BI293" s="554">
        <v>20</v>
      </c>
      <c r="BJ293" s="554">
        <v>27</v>
      </c>
      <c r="BK293" s="554">
        <v>3</v>
      </c>
      <c r="BL293" s="554">
        <v>10</v>
      </c>
      <c r="BM293" s="554">
        <v>17</v>
      </c>
      <c r="BN293" s="554">
        <v>24</v>
      </c>
      <c r="BO293" s="554">
        <v>1</v>
      </c>
      <c r="BP293" s="554">
        <v>8</v>
      </c>
      <c r="BQ293" s="554">
        <v>15</v>
      </c>
      <c r="BR293" s="554"/>
      <c r="BS293" s="554">
        <v>29</v>
      </c>
      <c r="BT293" s="554">
        <v>5</v>
      </c>
      <c r="BU293" s="554">
        <v>12</v>
      </c>
      <c r="BV293" s="554">
        <v>19</v>
      </c>
      <c r="BW293" s="554">
        <v>26</v>
      </c>
      <c r="BX293" s="554">
        <v>3</v>
      </c>
      <c r="BY293" s="554">
        <v>10</v>
      </c>
      <c r="BZ293" s="554">
        <v>17</v>
      </c>
      <c r="CA293" s="554">
        <v>31</v>
      </c>
      <c r="CB293" s="24" t="s">
        <v>377</v>
      </c>
      <c r="CC293" s="25"/>
      <c r="CD293" s="24" t="s">
        <v>398</v>
      </c>
      <c r="CE293" s="279"/>
      <c r="CF293" s="26" t="s">
        <v>28</v>
      </c>
    </row>
    <row r="294" spans="1:84" s="40" customFormat="1" ht="21" customHeight="1">
      <c r="A294" s="51"/>
      <c r="B294" s="51"/>
      <c r="C294" s="27"/>
      <c r="D294" s="28" t="s">
        <v>401</v>
      </c>
      <c r="E294" s="46">
        <v>40977</v>
      </c>
      <c r="F294" s="46">
        <v>15155</v>
      </c>
      <c r="G294" s="46"/>
      <c r="H294" s="46"/>
      <c r="I294" s="31">
        <v>0</v>
      </c>
      <c r="J294" s="31">
        <v>0</v>
      </c>
      <c r="K294" s="31">
        <v>0</v>
      </c>
      <c r="L294" s="31">
        <v>0</v>
      </c>
      <c r="M294" s="31">
        <v>0</v>
      </c>
      <c r="N294" s="31">
        <v>0</v>
      </c>
      <c r="O294" s="31">
        <v>0</v>
      </c>
      <c r="P294" s="31">
        <v>0</v>
      </c>
      <c r="Q294" s="31">
        <v>0</v>
      </c>
      <c r="R294" s="31"/>
      <c r="S294" s="31"/>
      <c r="T294" s="31"/>
      <c r="U294" s="31"/>
      <c r="V294" s="31"/>
      <c r="W294" s="31"/>
      <c r="X294" s="31"/>
      <c r="Y294" s="31"/>
      <c r="Z294" s="31"/>
      <c r="AA294" s="31"/>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3"/>
      <c r="CB294" s="296"/>
      <c r="CD294" s="296"/>
      <c r="CF294" s="296"/>
    </row>
    <row r="295" spans="1:84" s="40" customFormat="1" ht="21" customHeight="1">
      <c r="A295" s="51"/>
      <c r="B295" s="51"/>
      <c r="C295" s="27"/>
      <c r="D295" s="28" t="s">
        <v>402</v>
      </c>
      <c r="E295" s="29">
        <v>40862</v>
      </c>
      <c r="F295" s="46">
        <v>40124</v>
      </c>
      <c r="G295" s="46"/>
      <c r="H295" s="46"/>
      <c r="I295" s="31">
        <v>0</v>
      </c>
      <c r="J295" s="31">
        <v>0</v>
      </c>
      <c r="K295" s="31">
        <v>0</v>
      </c>
      <c r="L295" s="31">
        <v>0</v>
      </c>
      <c r="M295" s="31">
        <v>0</v>
      </c>
      <c r="N295" s="31">
        <v>0</v>
      </c>
      <c r="O295" s="31">
        <v>0</v>
      </c>
      <c r="P295" s="31">
        <v>0</v>
      </c>
      <c r="Q295" s="31">
        <v>0</v>
      </c>
      <c r="R295" s="31"/>
      <c r="S295" s="31"/>
      <c r="T295" s="31"/>
      <c r="U295" s="31"/>
      <c r="V295" s="31"/>
      <c r="W295" s="31"/>
      <c r="X295" s="31"/>
      <c r="Y295" s="31"/>
      <c r="Z295" s="31"/>
      <c r="AA295" s="31"/>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3"/>
      <c r="CB295" s="296"/>
      <c r="CD295" s="296"/>
      <c r="CF295" s="296"/>
    </row>
    <row r="296" spans="1:84" s="40" customFormat="1" ht="21" customHeight="1">
      <c r="A296" s="51"/>
      <c r="B296" s="51"/>
      <c r="C296" s="27"/>
      <c r="D296" s="28" t="s">
        <v>403</v>
      </c>
      <c r="E296" s="46">
        <v>38927</v>
      </c>
      <c r="F296" s="46">
        <v>25180</v>
      </c>
      <c r="G296" s="46"/>
      <c r="H296" s="46"/>
      <c r="I296" s="31">
        <v>0</v>
      </c>
      <c r="J296" s="31">
        <v>0</v>
      </c>
      <c r="K296" s="31">
        <v>0</v>
      </c>
      <c r="L296" s="31">
        <v>0</v>
      </c>
      <c r="M296" s="31">
        <v>0</v>
      </c>
      <c r="N296" s="31">
        <v>0</v>
      </c>
      <c r="O296" s="31">
        <v>0</v>
      </c>
      <c r="P296" s="31">
        <v>0</v>
      </c>
      <c r="Q296" s="31">
        <v>0</v>
      </c>
      <c r="R296" s="31"/>
      <c r="S296" s="31"/>
      <c r="T296" s="31"/>
      <c r="U296" s="31"/>
      <c r="V296" s="31"/>
      <c r="W296" s="31"/>
      <c r="X296" s="31"/>
      <c r="Y296" s="31"/>
      <c r="Z296" s="31"/>
      <c r="AA296" s="31"/>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3"/>
      <c r="CB296" s="296"/>
      <c r="CD296" s="296"/>
      <c r="CF296" s="296"/>
    </row>
    <row r="297" spans="1:84" s="40" customFormat="1" ht="21" customHeight="1">
      <c r="A297" s="311"/>
      <c r="B297" s="311"/>
      <c r="C297" s="27"/>
      <c r="D297" s="28" t="s">
        <v>372</v>
      </c>
      <c r="E297" s="41">
        <v>42296</v>
      </c>
      <c r="F297" s="46">
        <v>42289</v>
      </c>
      <c r="G297" s="46"/>
      <c r="H297" s="46"/>
      <c r="I297" s="31"/>
      <c r="J297" s="27"/>
      <c r="K297" s="31"/>
      <c r="L297" s="27"/>
      <c r="M297" s="31">
        <v>0</v>
      </c>
      <c r="N297" s="31">
        <v>0</v>
      </c>
      <c r="O297" s="31">
        <v>0</v>
      </c>
      <c r="P297" s="31">
        <v>0</v>
      </c>
      <c r="Q297" s="31">
        <v>0</v>
      </c>
      <c r="R297" s="31"/>
      <c r="S297" s="31"/>
      <c r="T297" s="31"/>
      <c r="U297" s="31"/>
      <c r="V297" s="31"/>
      <c r="W297" s="31"/>
      <c r="X297" s="31"/>
      <c r="Y297" s="31"/>
      <c r="Z297" s="31"/>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3"/>
      <c r="CB297" s="296"/>
      <c r="CD297" s="296"/>
      <c r="CF297" s="296"/>
    </row>
    <row r="298" spans="1:84" s="40" customFormat="1" ht="21" customHeight="1">
      <c r="A298" s="27"/>
      <c r="B298" s="27"/>
      <c r="C298" s="27"/>
      <c r="D298" s="28" t="s">
        <v>405</v>
      </c>
      <c r="E298" s="41">
        <v>37694</v>
      </c>
      <c r="F298" s="46">
        <v>37748</v>
      </c>
      <c r="G298" s="46"/>
      <c r="H298" s="46"/>
      <c r="I298" s="31"/>
      <c r="J298" s="31"/>
      <c r="K298" s="31"/>
      <c r="L298" s="31"/>
      <c r="M298" s="31">
        <v>0</v>
      </c>
      <c r="N298" s="31">
        <v>0</v>
      </c>
      <c r="O298" s="31">
        <v>0</v>
      </c>
      <c r="P298" s="31">
        <v>0</v>
      </c>
      <c r="Q298" s="31">
        <v>0</v>
      </c>
      <c r="R298" s="31"/>
      <c r="S298" s="31"/>
      <c r="T298" s="31"/>
      <c r="U298" s="31"/>
      <c r="V298" s="31"/>
      <c r="W298" s="31"/>
      <c r="X298" s="31"/>
      <c r="Y298" s="31"/>
      <c r="Z298" s="31"/>
      <c r="AA298" s="31"/>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3"/>
      <c r="CB298" s="296"/>
      <c r="CD298" s="296"/>
      <c r="CF298" s="296"/>
    </row>
    <row r="299" spans="1:84" s="40" customFormat="1" ht="21" customHeight="1">
      <c r="A299" s="311"/>
      <c r="B299" s="311"/>
      <c r="C299" s="27"/>
      <c r="D299" s="28" t="s">
        <v>411</v>
      </c>
      <c r="E299" s="29">
        <v>42562</v>
      </c>
      <c r="F299" s="46">
        <v>42562</v>
      </c>
      <c r="G299" s="46"/>
      <c r="H299" s="46"/>
      <c r="I299" s="31"/>
      <c r="J299" s="27"/>
      <c r="K299" s="31"/>
      <c r="L299" s="27"/>
      <c r="M299" s="31">
        <v>0</v>
      </c>
      <c r="N299" s="31">
        <v>0</v>
      </c>
      <c r="O299" s="31">
        <v>0</v>
      </c>
      <c r="P299" s="31">
        <v>0</v>
      </c>
      <c r="Q299" s="31">
        <v>0</v>
      </c>
      <c r="R299" s="31"/>
      <c r="S299" s="31"/>
      <c r="T299" s="31"/>
      <c r="U299" s="31"/>
      <c r="V299" s="31"/>
      <c r="W299" s="31"/>
      <c r="X299" s="31"/>
      <c r="Y299" s="31"/>
      <c r="Z299" s="31"/>
      <c r="AA299" s="31"/>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3"/>
      <c r="CB299" s="296"/>
      <c r="CD299" s="296"/>
      <c r="CF299" s="296"/>
    </row>
    <row r="300" spans="1:84" s="40" customFormat="1" ht="21" customHeight="1">
      <c r="A300" s="51"/>
      <c r="B300" s="51"/>
      <c r="C300" s="27"/>
      <c r="D300" s="28" t="s">
        <v>374</v>
      </c>
      <c r="E300" s="29">
        <v>41289</v>
      </c>
      <c r="F300" s="46">
        <v>41270</v>
      </c>
      <c r="G300" s="46"/>
      <c r="H300" s="46"/>
      <c r="I300" s="31">
        <v>0</v>
      </c>
      <c r="J300" s="31">
        <v>0</v>
      </c>
      <c r="K300" s="31">
        <v>0</v>
      </c>
      <c r="L300" s="31">
        <v>0</v>
      </c>
      <c r="M300" s="31">
        <v>0</v>
      </c>
      <c r="N300" s="31">
        <v>0</v>
      </c>
      <c r="O300" s="31">
        <v>0</v>
      </c>
      <c r="P300" s="31">
        <v>0</v>
      </c>
      <c r="Q300" s="31">
        <v>0</v>
      </c>
      <c r="R300" s="31"/>
      <c r="S300" s="31"/>
      <c r="T300" s="31"/>
      <c r="U300" s="31"/>
      <c r="V300" s="31"/>
      <c r="W300" s="31"/>
      <c r="X300" s="31"/>
      <c r="Y300" s="31"/>
      <c r="Z300" s="31"/>
      <c r="AA300" s="31"/>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3"/>
      <c r="CB300" s="296"/>
      <c r="CD300" s="296"/>
      <c r="CF300" s="296"/>
    </row>
    <row r="301" spans="1:84" s="40" customFormat="1" ht="21" customHeight="1">
      <c r="A301" s="27"/>
      <c r="B301" s="27"/>
      <c r="C301" s="27"/>
      <c r="D301" s="28" t="s">
        <v>368</v>
      </c>
      <c r="E301" s="29">
        <v>41472</v>
      </c>
      <c r="F301" s="46">
        <v>36696</v>
      </c>
      <c r="G301" s="46"/>
      <c r="H301" s="46"/>
      <c r="I301" s="31">
        <v>0</v>
      </c>
      <c r="J301" s="31">
        <v>0</v>
      </c>
      <c r="K301" s="31">
        <v>0</v>
      </c>
      <c r="L301" s="31">
        <v>0</v>
      </c>
      <c r="M301" s="31">
        <v>0</v>
      </c>
      <c r="N301" s="31">
        <v>0</v>
      </c>
      <c r="O301" s="31">
        <v>0</v>
      </c>
      <c r="P301" s="31">
        <v>0</v>
      </c>
      <c r="Q301" s="31">
        <v>0</v>
      </c>
      <c r="R301" s="31"/>
      <c r="S301" s="31"/>
      <c r="T301" s="31"/>
      <c r="U301" s="31"/>
      <c r="V301" s="31"/>
      <c r="W301" s="31"/>
      <c r="X301" s="31"/>
      <c r="Y301" s="31"/>
      <c r="Z301" s="31"/>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296"/>
      <c r="CD301" s="296"/>
      <c r="CF301" s="296"/>
    </row>
    <row r="302" spans="1:84" s="40" customFormat="1" ht="21" customHeight="1">
      <c r="A302" s="27"/>
      <c r="B302" s="27"/>
      <c r="C302" s="27"/>
      <c r="D302" s="28" t="s">
        <v>413</v>
      </c>
      <c r="E302" s="29">
        <v>41283</v>
      </c>
      <c r="F302" s="46">
        <v>28831</v>
      </c>
      <c r="G302" s="46"/>
      <c r="H302" s="46"/>
      <c r="I302" s="31">
        <v>0</v>
      </c>
      <c r="J302" s="31">
        <v>0</v>
      </c>
      <c r="K302" s="31">
        <v>0</v>
      </c>
      <c r="L302" s="31">
        <v>0</v>
      </c>
      <c r="M302" s="31">
        <v>0</v>
      </c>
      <c r="N302" s="31">
        <v>0</v>
      </c>
      <c r="O302" s="31">
        <v>0</v>
      </c>
      <c r="P302" s="31">
        <v>0</v>
      </c>
      <c r="Q302" s="31">
        <v>0</v>
      </c>
      <c r="R302" s="31"/>
      <c r="S302" s="31"/>
      <c r="T302" s="31"/>
      <c r="U302" s="31"/>
      <c r="V302" s="31"/>
      <c r="W302" s="31"/>
      <c r="X302" s="31"/>
      <c r="Y302" s="31"/>
      <c r="Z302" s="31"/>
      <c r="AA302" s="31"/>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296"/>
      <c r="CD302" s="296"/>
      <c r="CF302" s="296"/>
    </row>
    <row r="303" spans="1:84" s="40" customFormat="1" ht="21" customHeight="1">
      <c r="A303" s="312"/>
      <c r="B303" s="312"/>
      <c r="C303" s="27"/>
      <c r="D303" s="28" t="s">
        <v>414</v>
      </c>
      <c r="E303" s="46">
        <v>41044</v>
      </c>
      <c r="F303" s="46">
        <v>15762</v>
      </c>
      <c r="G303" s="46"/>
      <c r="H303" s="46"/>
      <c r="I303" s="31"/>
      <c r="J303" s="31"/>
      <c r="K303" s="31">
        <v>0</v>
      </c>
      <c r="L303" s="31">
        <v>0</v>
      </c>
      <c r="M303" s="31">
        <v>0</v>
      </c>
      <c r="N303" s="31">
        <v>0</v>
      </c>
      <c r="O303" s="31">
        <v>0</v>
      </c>
      <c r="P303" s="31">
        <v>0</v>
      </c>
      <c r="Q303" s="31">
        <v>0</v>
      </c>
      <c r="R303" s="31"/>
      <c r="S303" s="31"/>
      <c r="T303" s="31"/>
      <c r="U303" s="31"/>
      <c r="V303" s="31"/>
      <c r="W303" s="31"/>
      <c r="X303" s="31"/>
      <c r="Y303" s="31"/>
      <c r="Z303" s="31"/>
      <c r="AA303" s="31"/>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3"/>
      <c r="CB303" s="296"/>
      <c r="CD303" s="296"/>
      <c r="CF303" s="296"/>
    </row>
    <row r="304" spans="1:84" s="40" customFormat="1" ht="21" customHeight="1">
      <c r="A304" s="27"/>
      <c r="B304" s="27"/>
      <c r="C304" s="27"/>
      <c r="D304" s="28" t="s">
        <v>416</v>
      </c>
      <c r="E304" s="29">
        <v>41789</v>
      </c>
      <c r="F304" s="46">
        <v>41786</v>
      </c>
      <c r="G304" s="46"/>
      <c r="H304" s="46"/>
      <c r="I304" s="31">
        <v>0</v>
      </c>
      <c r="J304" s="31">
        <v>0</v>
      </c>
      <c r="K304" s="31">
        <v>0</v>
      </c>
      <c r="L304" s="31">
        <v>0</v>
      </c>
      <c r="M304" s="31">
        <v>0</v>
      </c>
      <c r="N304" s="31">
        <v>0</v>
      </c>
      <c r="O304" s="31">
        <v>0</v>
      </c>
      <c r="P304" s="31">
        <v>0</v>
      </c>
      <c r="Q304" s="31">
        <v>0</v>
      </c>
      <c r="R304" s="31"/>
      <c r="S304" s="31"/>
      <c r="T304" s="31"/>
      <c r="U304" s="31"/>
      <c r="V304" s="31"/>
      <c r="W304" s="31"/>
      <c r="X304" s="31"/>
      <c r="Y304" s="31"/>
      <c r="Z304" s="31"/>
      <c r="AA304" s="31"/>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3"/>
      <c r="CB304" s="296"/>
      <c r="CD304" s="296"/>
      <c r="CF304" s="296"/>
    </row>
  </sheetData>
  <sortState ref="A12:CJ72">
    <sortCondition descending="1" ref="AA12:AA72"/>
    <sortCondition ref="E12:E72"/>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7" max="2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H356"/>
  <sheetViews>
    <sheetView zoomScale="60" zoomScaleNormal="60" workbookViewId="0">
      <selection activeCell="A3" sqref="A3"/>
    </sheetView>
  </sheetViews>
  <sheetFormatPr defaultColWidth="7.44140625" defaultRowHeight="15.75" outlineLevelCol="1"/>
  <cols>
    <col min="1" max="2" width="7.6640625" style="76" customWidth="1"/>
    <col min="3" max="3" width="5.6640625" style="76" customWidth="1"/>
    <col min="4" max="4" width="50.5546875" style="76" customWidth="1"/>
    <col min="5" max="5" width="13.6640625" style="112" customWidth="1"/>
    <col min="6" max="6" width="12.77734375" style="112" hidden="1" customWidth="1" outlineLevel="1"/>
    <col min="7" max="8" width="15.5546875" style="315" hidden="1" customWidth="1" outlineLevel="1"/>
    <col min="9" max="11" width="8.6640625" style="108" hidden="1" customWidth="1" outlineLevel="1"/>
    <col min="12" max="12" width="8.6640625" style="64" hidden="1" customWidth="1" outlineLevel="1"/>
    <col min="13" max="26" width="8.6640625" style="108" hidden="1" customWidth="1" outlineLevel="1"/>
    <col min="27" max="27" width="8.6640625" style="108" customWidth="1" collapsed="1"/>
    <col min="28" max="28" width="3.77734375" style="338" customWidth="1"/>
    <col min="29" max="79" width="3.77734375" style="76" customWidth="1"/>
    <col min="80" max="80" width="21.21875" style="64" customWidth="1"/>
    <col min="81" max="81" width="1.6640625" style="76" customWidth="1"/>
    <col min="82" max="82" width="21.21875" style="319" customWidth="1"/>
    <col min="83" max="83" width="1.6640625" style="76" customWidth="1"/>
    <col min="84" max="84" width="21.21875" style="47" customWidth="1"/>
    <col min="85" max="16384" width="7.44140625" style="76"/>
  </cols>
  <sheetData>
    <row r="1" spans="1:86" ht="72" customHeight="1">
      <c r="A1" s="1"/>
      <c r="B1" s="1"/>
      <c r="C1" s="313"/>
      <c r="D1" s="313"/>
      <c r="E1" s="314"/>
      <c r="F1" s="314"/>
      <c r="I1" s="316"/>
      <c r="J1" s="316"/>
      <c r="K1" s="316"/>
      <c r="M1" s="316"/>
      <c r="N1" s="316"/>
      <c r="O1" s="316"/>
      <c r="P1" s="316"/>
      <c r="Q1" s="316"/>
      <c r="R1" s="316"/>
      <c r="S1" s="316"/>
      <c r="T1" s="316"/>
      <c r="U1" s="316"/>
      <c r="V1" s="316"/>
      <c r="W1" s="316"/>
      <c r="X1" s="316"/>
      <c r="Y1" s="316"/>
      <c r="Z1" s="316"/>
      <c r="AA1" s="316"/>
      <c r="AB1" s="317"/>
      <c r="AC1" s="278"/>
      <c r="AD1" s="278"/>
      <c r="AE1" s="278"/>
      <c r="AF1" s="278"/>
      <c r="AG1" s="278"/>
      <c r="AH1" s="278"/>
      <c r="AI1" s="278"/>
      <c r="AJ1" s="278"/>
      <c r="AK1" s="278"/>
      <c r="AL1" s="278"/>
      <c r="AM1" s="278"/>
      <c r="AN1" s="278"/>
      <c r="AO1" s="278"/>
      <c r="AP1" s="278"/>
      <c r="AQ1" s="278"/>
      <c r="AR1" s="278"/>
      <c r="AS1" s="278"/>
      <c r="AT1" s="318"/>
      <c r="AU1" s="318"/>
      <c r="AV1" s="31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row>
    <row r="2" spans="1:86" s="278" customFormat="1" ht="34.5" customHeight="1">
      <c r="A2" s="545" t="s">
        <v>1632</v>
      </c>
      <c r="B2" s="601"/>
      <c r="C2" s="285"/>
      <c r="D2" s="7" t="s">
        <v>2165</v>
      </c>
      <c r="E2" s="8"/>
      <c r="F2" s="8"/>
      <c r="G2" s="9"/>
      <c r="H2" s="9"/>
      <c r="I2" s="320"/>
      <c r="J2" s="320"/>
      <c r="K2" s="321"/>
      <c r="L2" s="88"/>
      <c r="M2" s="320"/>
      <c r="N2" s="320"/>
      <c r="O2" s="320"/>
      <c r="P2" s="320"/>
      <c r="Q2" s="320"/>
      <c r="R2" s="322"/>
      <c r="S2" s="321"/>
      <c r="T2" s="389"/>
      <c r="U2" s="321"/>
      <c r="V2" s="389"/>
      <c r="W2" s="389"/>
      <c r="X2" s="389"/>
      <c r="Y2" s="321"/>
      <c r="Z2" s="389"/>
      <c r="AA2" s="389"/>
      <c r="AB2" s="719" t="s">
        <v>417</v>
      </c>
      <c r="AC2" s="721"/>
      <c r="AD2" s="721"/>
      <c r="AE2" s="723"/>
      <c r="AF2" s="721" t="s">
        <v>1</v>
      </c>
      <c r="AG2" s="721"/>
      <c r="AH2" s="721"/>
      <c r="AI2" s="723"/>
      <c r="AJ2" s="721" t="s">
        <v>2</v>
      </c>
      <c r="AK2" s="721"/>
      <c r="AL2" s="721"/>
      <c r="AM2" s="721"/>
      <c r="AN2" s="723"/>
      <c r="AO2" s="721" t="s">
        <v>1522</v>
      </c>
      <c r="AP2" s="721"/>
      <c r="AQ2" s="721"/>
      <c r="AR2" s="723"/>
      <c r="AS2" s="721" t="s">
        <v>4</v>
      </c>
      <c r="AT2" s="721"/>
      <c r="AU2" s="721"/>
      <c r="AV2" s="721"/>
      <c r="AW2" s="723"/>
      <c r="AX2" s="721" t="s">
        <v>1527</v>
      </c>
      <c r="AY2" s="721"/>
      <c r="AZ2" s="721"/>
      <c r="BA2" s="723"/>
      <c r="BB2" s="721" t="s">
        <v>1528</v>
      </c>
      <c r="BC2" s="721"/>
      <c r="BD2" s="721"/>
      <c r="BE2" s="723"/>
      <c r="BF2" s="721" t="s">
        <v>7</v>
      </c>
      <c r="BG2" s="721"/>
      <c r="BH2" s="721"/>
      <c r="BI2" s="721"/>
      <c r="BJ2" s="723"/>
      <c r="BK2" s="721" t="s">
        <v>8</v>
      </c>
      <c r="BL2" s="721"/>
      <c r="BM2" s="721"/>
      <c r="BN2" s="723"/>
      <c r="BO2" s="721" t="s">
        <v>9</v>
      </c>
      <c r="BP2" s="721"/>
      <c r="BQ2" s="721"/>
      <c r="BR2" s="723"/>
      <c r="BS2" s="721" t="s">
        <v>1529</v>
      </c>
      <c r="BT2" s="721"/>
      <c r="BU2" s="721"/>
      <c r="BV2" s="721"/>
      <c r="BW2" s="723"/>
      <c r="BX2" s="721" t="s">
        <v>11</v>
      </c>
      <c r="BY2" s="721"/>
      <c r="BZ2" s="721"/>
      <c r="CA2" s="723"/>
      <c r="CB2" s="62"/>
      <c r="CD2" s="323"/>
      <c r="CF2" s="38"/>
    </row>
    <row r="3" spans="1:86" s="278" customFormat="1" ht="34.5" customHeight="1">
      <c r="A3" s="292" t="s">
        <v>12</v>
      </c>
      <c r="B3" s="292" t="s">
        <v>1800</v>
      </c>
      <c r="C3" s="293" t="s">
        <v>13</v>
      </c>
      <c r="D3" s="294" t="s">
        <v>14</v>
      </c>
      <c r="E3" s="18" t="s">
        <v>15</v>
      </c>
      <c r="F3" s="19" t="s">
        <v>16</v>
      </c>
      <c r="G3" s="449" t="s">
        <v>445</v>
      </c>
      <c r="H3" s="691" t="s">
        <v>1976</v>
      </c>
      <c r="I3" s="21" t="s">
        <v>17</v>
      </c>
      <c r="J3" s="22" t="s">
        <v>18</v>
      </c>
      <c r="K3" s="21" t="s">
        <v>19</v>
      </c>
      <c r="L3" s="90"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1583</v>
      </c>
      <c r="AA3" s="556" t="s">
        <v>2316</v>
      </c>
      <c r="AB3" s="736">
        <v>4</v>
      </c>
      <c r="AC3" s="736">
        <v>11</v>
      </c>
      <c r="AD3" s="736">
        <v>18</v>
      </c>
      <c r="AE3" s="736">
        <v>25</v>
      </c>
      <c r="AF3" s="736">
        <v>1</v>
      </c>
      <c r="AG3" s="736">
        <v>8</v>
      </c>
      <c r="AH3" s="736">
        <v>15</v>
      </c>
      <c r="AI3" s="736">
        <v>22</v>
      </c>
      <c r="AJ3" s="736">
        <v>1</v>
      </c>
      <c r="AK3" s="736">
        <v>8</v>
      </c>
      <c r="AL3" s="736">
        <v>15</v>
      </c>
      <c r="AM3" s="736">
        <v>22</v>
      </c>
      <c r="AN3" s="736">
        <v>29</v>
      </c>
      <c r="AO3" s="736">
        <v>5</v>
      </c>
      <c r="AP3" s="736">
        <v>12</v>
      </c>
      <c r="AQ3" s="736">
        <v>19</v>
      </c>
      <c r="AR3" s="736">
        <v>26</v>
      </c>
      <c r="AS3" s="736">
        <v>3</v>
      </c>
      <c r="AT3" s="736">
        <v>10</v>
      </c>
      <c r="AU3" s="736">
        <v>17</v>
      </c>
      <c r="AV3" s="736">
        <v>24</v>
      </c>
      <c r="AW3" s="736">
        <v>31</v>
      </c>
      <c r="AX3" s="736">
        <v>7</v>
      </c>
      <c r="AY3" s="736">
        <v>14</v>
      </c>
      <c r="AZ3" s="736">
        <v>21</v>
      </c>
      <c r="BA3" s="736">
        <v>28</v>
      </c>
      <c r="BB3" s="736">
        <v>5</v>
      </c>
      <c r="BC3" s="736">
        <v>12</v>
      </c>
      <c r="BD3" s="736">
        <v>19</v>
      </c>
      <c r="BE3" s="736">
        <v>26</v>
      </c>
      <c r="BF3" s="736">
        <v>2</v>
      </c>
      <c r="BG3" s="736">
        <v>9</v>
      </c>
      <c r="BH3" s="736">
        <v>16</v>
      </c>
      <c r="BI3" s="736">
        <v>23</v>
      </c>
      <c r="BJ3" s="736">
        <v>30</v>
      </c>
      <c r="BK3" s="736">
        <v>6</v>
      </c>
      <c r="BL3" s="736">
        <v>13</v>
      </c>
      <c r="BM3" s="736">
        <v>20</v>
      </c>
      <c r="BN3" s="736">
        <v>27</v>
      </c>
      <c r="BO3" s="736">
        <v>4</v>
      </c>
      <c r="BP3" s="736">
        <v>11</v>
      </c>
      <c r="BQ3" s="736">
        <v>18</v>
      </c>
      <c r="BR3" s="736">
        <v>25</v>
      </c>
      <c r="BS3" s="736">
        <v>1</v>
      </c>
      <c r="BT3" s="736">
        <v>8</v>
      </c>
      <c r="BU3" s="736">
        <v>15</v>
      </c>
      <c r="BV3" s="736">
        <v>22</v>
      </c>
      <c r="BW3" s="736">
        <v>29</v>
      </c>
      <c r="BX3" s="736">
        <v>6</v>
      </c>
      <c r="BY3" s="736">
        <v>13</v>
      </c>
      <c r="BZ3" s="736">
        <v>20</v>
      </c>
      <c r="CA3" s="736">
        <v>27</v>
      </c>
      <c r="CB3" s="24" t="s">
        <v>1583</v>
      </c>
      <c r="CC3" s="25"/>
      <c r="CD3" s="24" t="s">
        <v>1584</v>
      </c>
      <c r="CE3" s="279"/>
      <c r="CF3" s="26" t="s">
        <v>2158</v>
      </c>
    </row>
    <row r="4" spans="1:86" s="442" customFormat="1" ht="21" customHeight="1">
      <c r="A4" s="445"/>
      <c r="B4" s="445"/>
      <c r="C4" s="27" t="s">
        <v>29</v>
      </c>
      <c r="D4" s="28" t="s">
        <v>1963</v>
      </c>
      <c r="E4" s="46">
        <v>33633</v>
      </c>
      <c r="F4" s="30">
        <v>43516</v>
      </c>
      <c r="G4" s="466" t="s">
        <v>1289</v>
      </c>
      <c r="H4" s="446"/>
      <c r="I4" s="31">
        <v>0</v>
      </c>
      <c r="J4" s="54">
        <v>0</v>
      </c>
      <c r="K4" s="31">
        <v>0</v>
      </c>
      <c r="L4" s="32">
        <v>0</v>
      </c>
      <c r="M4" s="31">
        <v>0</v>
      </c>
      <c r="N4" s="32">
        <v>0</v>
      </c>
      <c r="O4" s="31">
        <v>0</v>
      </c>
      <c r="P4" s="464">
        <v>0</v>
      </c>
      <c r="Q4" s="554">
        <v>0</v>
      </c>
      <c r="R4" s="20">
        <v>0</v>
      </c>
      <c r="S4" s="31">
        <v>0</v>
      </c>
      <c r="T4" s="464">
        <v>0</v>
      </c>
      <c r="U4" s="31">
        <v>0</v>
      </c>
      <c r="V4" s="464">
        <v>0</v>
      </c>
      <c r="W4" s="31">
        <v>0</v>
      </c>
      <c r="X4" s="464">
        <v>0</v>
      </c>
      <c r="Y4" s="31">
        <v>0</v>
      </c>
      <c r="Z4" s="31">
        <v>0</v>
      </c>
      <c r="AA4" s="31">
        <v>0</v>
      </c>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296">
        <f t="shared" ref="CB4:CB9" si="0">COUNT(AB4:BA4)</f>
        <v>0</v>
      </c>
      <c r="CD4" s="296">
        <f t="shared" ref="CD4:CD9" si="1">COUNT(BB4:CA4)</f>
        <v>0</v>
      </c>
      <c r="CF4" s="27">
        <f t="shared" ref="CF4:CF9" si="2">SUM(CB4,CD4)</f>
        <v>0</v>
      </c>
    </row>
    <row r="5" spans="1:86" s="442" customFormat="1" ht="21" customHeight="1">
      <c r="A5" s="445"/>
      <c r="B5" s="445"/>
      <c r="C5" s="27" t="s">
        <v>31</v>
      </c>
      <c r="D5" s="28" t="s">
        <v>2311</v>
      </c>
      <c r="E5" s="46">
        <v>43124</v>
      </c>
      <c r="F5" s="30">
        <v>43124</v>
      </c>
      <c r="G5" s="466" t="s">
        <v>523</v>
      </c>
      <c r="H5" s="446"/>
      <c r="I5" s="31">
        <v>0</v>
      </c>
      <c r="J5" s="54">
        <v>0</v>
      </c>
      <c r="K5" s="31">
        <v>0</v>
      </c>
      <c r="L5" s="32">
        <v>0</v>
      </c>
      <c r="M5" s="31">
        <v>0</v>
      </c>
      <c r="N5" s="32">
        <v>0</v>
      </c>
      <c r="O5" s="31">
        <v>0</v>
      </c>
      <c r="P5" s="464">
        <v>0</v>
      </c>
      <c r="Q5" s="554">
        <v>0</v>
      </c>
      <c r="R5" s="20">
        <v>0</v>
      </c>
      <c r="S5" s="31">
        <v>0</v>
      </c>
      <c r="T5" s="464">
        <v>0</v>
      </c>
      <c r="U5" s="31">
        <v>0</v>
      </c>
      <c r="V5" s="464">
        <v>0</v>
      </c>
      <c r="W5" s="31">
        <v>0</v>
      </c>
      <c r="X5" s="464">
        <v>0</v>
      </c>
      <c r="Y5" s="31">
        <v>0</v>
      </c>
      <c r="Z5" s="31">
        <v>0</v>
      </c>
      <c r="AA5" s="31">
        <v>0</v>
      </c>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296">
        <f t="shared" si="0"/>
        <v>0</v>
      </c>
      <c r="CD5" s="296">
        <f t="shared" si="1"/>
        <v>0</v>
      </c>
      <c r="CF5" s="27">
        <f t="shared" si="2"/>
        <v>0</v>
      </c>
    </row>
    <row r="6" spans="1:86" s="442" customFormat="1" ht="21" customHeight="1">
      <c r="A6" s="445"/>
      <c r="B6" s="445"/>
      <c r="C6" s="27" t="s">
        <v>33</v>
      </c>
      <c r="D6" s="28" t="s">
        <v>2139</v>
      </c>
      <c r="E6" s="46">
        <v>43283</v>
      </c>
      <c r="F6" s="30">
        <v>44076</v>
      </c>
      <c r="G6" s="466" t="s">
        <v>1289</v>
      </c>
      <c r="H6" s="446"/>
      <c r="I6" s="31">
        <v>0</v>
      </c>
      <c r="J6" s="54">
        <v>0</v>
      </c>
      <c r="K6" s="31">
        <v>0</v>
      </c>
      <c r="L6" s="32">
        <v>0</v>
      </c>
      <c r="M6" s="31">
        <v>0</v>
      </c>
      <c r="N6" s="32">
        <v>0</v>
      </c>
      <c r="O6" s="31">
        <v>0</v>
      </c>
      <c r="P6" s="464">
        <v>0</v>
      </c>
      <c r="Q6" s="554">
        <v>0</v>
      </c>
      <c r="R6" s="20">
        <v>0</v>
      </c>
      <c r="S6" s="31">
        <v>0</v>
      </c>
      <c r="T6" s="464">
        <v>0</v>
      </c>
      <c r="U6" s="31">
        <v>0</v>
      </c>
      <c r="V6" s="464">
        <v>0</v>
      </c>
      <c r="W6" s="31">
        <v>0</v>
      </c>
      <c r="X6" s="464">
        <v>0</v>
      </c>
      <c r="Y6" s="31">
        <v>0</v>
      </c>
      <c r="Z6" s="31">
        <v>0</v>
      </c>
      <c r="AA6" s="31">
        <v>0</v>
      </c>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296">
        <f t="shared" si="0"/>
        <v>0</v>
      </c>
      <c r="CD6" s="296">
        <f t="shared" si="1"/>
        <v>0</v>
      </c>
      <c r="CF6" s="27">
        <f t="shared" si="2"/>
        <v>0</v>
      </c>
    </row>
    <row r="7" spans="1:86" s="442" customFormat="1" ht="21" customHeight="1">
      <c r="A7" s="445"/>
      <c r="B7" s="445"/>
      <c r="C7" s="27" t="s">
        <v>35</v>
      </c>
      <c r="D7" s="28" t="s">
        <v>1820</v>
      </c>
      <c r="E7" s="46">
        <v>43838</v>
      </c>
      <c r="F7" s="30">
        <v>41950</v>
      </c>
      <c r="G7" s="466" t="s">
        <v>1669</v>
      </c>
      <c r="H7" s="446"/>
      <c r="I7" s="31">
        <v>0</v>
      </c>
      <c r="J7" s="54">
        <v>0</v>
      </c>
      <c r="K7" s="31">
        <v>0</v>
      </c>
      <c r="L7" s="32">
        <v>0</v>
      </c>
      <c r="M7" s="31">
        <v>0</v>
      </c>
      <c r="N7" s="32">
        <v>0</v>
      </c>
      <c r="O7" s="31">
        <v>0</v>
      </c>
      <c r="P7" s="464">
        <v>0</v>
      </c>
      <c r="Q7" s="554">
        <v>0</v>
      </c>
      <c r="R7" s="20">
        <v>0</v>
      </c>
      <c r="S7" s="31">
        <v>0</v>
      </c>
      <c r="T7" s="464">
        <v>0</v>
      </c>
      <c r="U7" s="31">
        <v>0</v>
      </c>
      <c r="V7" s="464">
        <v>0</v>
      </c>
      <c r="W7" s="31">
        <v>0</v>
      </c>
      <c r="X7" s="464">
        <v>0</v>
      </c>
      <c r="Y7" s="31">
        <v>0</v>
      </c>
      <c r="Z7" s="31">
        <v>0</v>
      </c>
      <c r="AA7" s="31">
        <v>0</v>
      </c>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296">
        <f t="shared" si="0"/>
        <v>0</v>
      </c>
      <c r="CD7" s="296">
        <f t="shared" si="1"/>
        <v>0</v>
      </c>
      <c r="CF7" s="27">
        <f t="shared" si="2"/>
        <v>0</v>
      </c>
    </row>
    <row r="8" spans="1:86" s="442" customFormat="1" ht="21" customHeight="1">
      <c r="A8" s="445"/>
      <c r="B8" s="445"/>
      <c r="C8" s="27" t="s">
        <v>37</v>
      </c>
      <c r="D8" s="28" t="s">
        <v>2212</v>
      </c>
      <c r="E8" s="46">
        <v>44593</v>
      </c>
      <c r="F8" s="30">
        <v>44581</v>
      </c>
      <c r="G8" s="466" t="s">
        <v>523</v>
      </c>
      <c r="H8" s="446"/>
      <c r="I8" s="31">
        <v>0</v>
      </c>
      <c r="J8" s="54">
        <v>0</v>
      </c>
      <c r="K8" s="31">
        <v>0</v>
      </c>
      <c r="L8" s="32">
        <v>0</v>
      </c>
      <c r="M8" s="31">
        <v>0</v>
      </c>
      <c r="N8" s="32">
        <v>0</v>
      </c>
      <c r="O8" s="31">
        <v>0</v>
      </c>
      <c r="P8" s="464">
        <v>0</v>
      </c>
      <c r="Q8" s="554">
        <v>0</v>
      </c>
      <c r="R8" s="20">
        <v>0</v>
      </c>
      <c r="S8" s="31">
        <v>0</v>
      </c>
      <c r="T8" s="464">
        <v>0</v>
      </c>
      <c r="U8" s="31">
        <v>0</v>
      </c>
      <c r="V8" s="464">
        <v>0</v>
      </c>
      <c r="W8" s="31">
        <v>0</v>
      </c>
      <c r="X8" s="464">
        <v>0</v>
      </c>
      <c r="Y8" s="31">
        <v>0</v>
      </c>
      <c r="Z8" s="31">
        <v>0</v>
      </c>
      <c r="AA8" s="31">
        <v>0</v>
      </c>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296">
        <f t="shared" si="0"/>
        <v>0</v>
      </c>
      <c r="CD8" s="296">
        <f t="shared" si="1"/>
        <v>0</v>
      </c>
      <c r="CF8" s="27">
        <f t="shared" si="2"/>
        <v>0</v>
      </c>
    </row>
    <row r="9" spans="1:86" s="442" customFormat="1" ht="21" customHeight="1">
      <c r="A9" s="445"/>
      <c r="B9" s="445"/>
      <c r="C9" s="27" t="s">
        <v>39</v>
      </c>
      <c r="D9" s="28" t="s">
        <v>2387</v>
      </c>
      <c r="E9" s="46">
        <v>44823</v>
      </c>
      <c r="F9" s="30">
        <v>44658</v>
      </c>
      <c r="G9" s="466" t="s">
        <v>523</v>
      </c>
      <c r="H9" s="446"/>
      <c r="I9" s="31">
        <v>0</v>
      </c>
      <c r="J9" s="54">
        <v>0</v>
      </c>
      <c r="K9" s="31">
        <v>0</v>
      </c>
      <c r="L9" s="32">
        <v>0</v>
      </c>
      <c r="M9" s="31">
        <v>0</v>
      </c>
      <c r="N9" s="32">
        <v>0</v>
      </c>
      <c r="O9" s="31">
        <v>0</v>
      </c>
      <c r="P9" s="464">
        <v>0</v>
      </c>
      <c r="Q9" s="554">
        <v>0</v>
      </c>
      <c r="R9" s="20">
        <v>0</v>
      </c>
      <c r="S9" s="31">
        <v>0</v>
      </c>
      <c r="T9" s="464">
        <v>0</v>
      </c>
      <c r="U9" s="31">
        <v>0</v>
      </c>
      <c r="V9" s="464">
        <v>0</v>
      </c>
      <c r="W9" s="31">
        <v>0</v>
      </c>
      <c r="X9" s="464">
        <v>0</v>
      </c>
      <c r="Y9" s="31">
        <v>0</v>
      </c>
      <c r="Z9" s="31">
        <v>0</v>
      </c>
      <c r="AA9" s="31">
        <v>0</v>
      </c>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296">
        <f t="shared" si="0"/>
        <v>0</v>
      </c>
      <c r="CD9" s="296">
        <f t="shared" si="1"/>
        <v>0</v>
      </c>
      <c r="CF9" s="27">
        <f t="shared" si="2"/>
        <v>0</v>
      </c>
    </row>
    <row r="10" spans="1:86" s="278" customFormat="1" ht="34.5" customHeight="1">
      <c r="A10" s="285"/>
      <c r="B10" s="330"/>
      <c r="C10" s="330"/>
      <c r="D10" s="48"/>
      <c r="E10" s="100"/>
      <c r="F10" s="101"/>
      <c r="G10" s="101"/>
      <c r="H10" s="101"/>
      <c r="I10" s="331"/>
      <c r="J10" s="331"/>
      <c r="K10" s="332"/>
      <c r="L10" s="333"/>
      <c r="M10" s="331"/>
      <c r="N10" s="331"/>
      <c r="O10" s="331"/>
      <c r="P10" s="331"/>
      <c r="Q10" s="331"/>
      <c r="R10" s="334"/>
      <c r="S10" s="389"/>
      <c r="T10" s="389"/>
      <c r="U10" s="389"/>
      <c r="V10" s="389"/>
      <c r="W10" s="389"/>
      <c r="X10" s="389"/>
      <c r="Y10" s="389"/>
      <c r="Z10" s="389"/>
      <c r="AA10" s="389"/>
      <c r="AB10" s="719" t="s">
        <v>417</v>
      </c>
      <c r="AC10" s="721"/>
      <c r="AD10" s="721"/>
      <c r="AE10" s="723"/>
      <c r="AF10" s="721" t="s">
        <v>1</v>
      </c>
      <c r="AG10" s="721"/>
      <c r="AH10" s="721"/>
      <c r="AI10" s="723"/>
      <c r="AJ10" s="721" t="s">
        <v>2</v>
      </c>
      <c r="AK10" s="721"/>
      <c r="AL10" s="721"/>
      <c r="AM10" s="721"/>
      <c r="AN10" s="723"/>
      <c r="AO10" s="721" t="s">
        <v>1522</v>
      </c>
      <c r="AP10" s="721"/>
      <c r="AQ10" s="721"/>
      <c r="AR10" s="723"/>
      <c r="AS10" s="721" t="s">
        <v>4</v>
      </c>
      <c r="AT10" s="721"/>
      <c r="AU10" s="721"/>
      <c r="AV10" s="721"/>
      <c r="AW10" s="723"/>
      <c r="AX10" s="721" t="s">
        <v>1527</v>
      </c>
      <c r="AY10" s="721"/>
      <c r="AZ10" s="721"/>
      <c r="BA10" s="723"/>
      <c r="BB10" s="721" t="s">
        <v>1528</v>
      </c>
      <c r="BC10" s="721"/>
      <c r="BD10" s="721"/>
      <c r="BE10" s="723"/>
      <c r="BF10" s="721" t="s">
        <v>7</v>
      </c>
      <c r="BG10" s="721"/>
      <c r="BH10" s="721"/>
      <c r="BI10" s="721"/>
      <c r="BJ10" s="723"/>
      <c r="BK10" s="721" t="s">
        <v>8</v>
      </c>
      <c r="BL10" s="721"/>
      <c r="BM10" s="721"/>
      <c r="BN10" s="723"/>
      <c r="BO10" s="721" t="s">
        <v>9</v>
      </c>
      <c r="BP10" s="721"/>
      <c r="BQ10" s="721"/>
      <c r="BR10" s="723"/>
      <c r="BS10" s="721" t="s">
        <v>1529</v>
      </c>
      <c r="BT10" s="721"/>
      <c r="BU10" s="721"/>
      <c r="BV10" s="721"/>
      <c r="BW10" s="723"/>
      <c r="BX10" s="721" t="s">
        <v>11</v>
      </c>
      <c r="BY10" s="721"/>
      <c r="BZ10" s="721"/>
      <c r="CA10" s="723"/>
      <c r="CB10" s="62"/>
      <c r="CD10" s="323"/>
      <c r="CF10" s="38"/>
    </row>
    <row r="11" spans="1:86" s="278" customFormat="1" ht="34.5" customHeight="1">
      <c r="A11" s="292" t="s">
        <v>12</v>
      </c>
      <c r="B11" s="292" t="s">
        <v>1800</v>
      </c>
      <c r="C11" s="293" t="s">
        <v>13</v>
      </c>
      <c r="D11" s="294" t="s">
        <v>59</v>
      </c>
      <c r="E11" s="18" t="s">
        <v>15</v>
      </c>
      <c r="F11" s="19" t="s">
        <v>16</v>
      </c>
      <c r="G11" s="449" t="s">
        <v>445</v>
      </c>
      <c r="H11" s="691" t="s">
        <v>1976</v>
      </c>
      <c r="I11" s="21" t="s">
        <v>17</v>
      </c>
      <c r="J11" s="22" t="s">
        <v>18</v>
      </c>
      <c r="K11" s="21" t="s">
        <v>19</v>
      </c>
      <c r="L11" s="90" t="s">
        <v>20</v>
      </c>
      <c r="M11" s="21" t="s">
        <v>21</v>
      </c>
      <c r="N11" s="20" t="s">
        <v>22</v>
      </c>
      <c r="O11" s="23" t="s">
        <v>23</v>
      </c>
      <c r="P11" s="20" t="s">
        <v>24</v>
      </c>
      <c r="Q11" s="23" t="s">
        <v>25</v>
      </c>
      <c r="R11" s="20" t="s">
        <v>1558</v>
      </c>
      <c r="S11" s="23" t="s">
        <v>1556</v>
      </c>
      <c r="T11" s="574" t="s">
        <v>1568</v>
      </c>
      <c r="U11" s="556" t="s">
        <v>1654</v>
      </c>
      <c r="V11" s="574" t="s">
        <v>1970</v>
      </c>
      <c r="W11" s="556" t="s">
        <v>1971</v>
      </c>
      <c r="X11" s="574" t="s">
        <v>2159</v>
      </c>
      <c r="Y11" s="556" t="s">
        <v>2157</v>
      </c>
      <c r="Z11" s="556" t="s">
        <v>1583</v>
      </c>
      <c r="AA11" s="556" t="s">
        <v>2316</v>
      </c>
      <c r="AB11" s="736">
        <v>4</v>
      </c>
      <c r="AC11" s="736">
        <v>11</v>
      </c>
      <c r="AD11" s="736">
        <v>18</v>
      </c>
      <c r="AE11" s="736">
        <v>25</v>
      </c>
      <c r="AF11" s="736">
        <v>1</v>
      </c>
      <c r="AG11" s="736">
        <v>8</v>
      </c>
      <c r="AH11" s="736">
        <v>15</v>
      </c>
      <c r="AI11" s="736">
        <v>22</v>
      </c>
      <c r="AJ11" s="736">
        <v>1</v>
      </c>
      <c r="AK11" s="736">
        <v>8</v>
      </c>
      <c r="AL11" s="736">
        <v>15</v>
      </c>
      <c r="AM11" s="736">
        <v>22</v>
      </c>
      <c r="AN11" s="736">
        <v>29</v>
      </c>
      <c r="AO11" s="736">
        <v>5</v>
      </c>
      <c r="AP11" s="736">
        <v>12</v>
      </c>
      <c r="AQ11" s="736">
        <v>19</v>
      </c>
      <c r="AR11" s="736">
        <v>26</v>
      </c>
      <c r="AS11" s="736">
        <v>3</v>
      </c>
      <c r="AT11" s="736">
        <v>10</v>
      </c>
      <c r="AU11" s="736">
        <v>17</v>
      </c>
      <c r="AV11" s="736">
        <v>24</v>
      </c>
      <c r="AW11" s="736">
        <v>31</v>
      </c>
      <c r="AX11" s="736">
        <v>7</v>
      </c>
      <c r="AY11" s="736">
        <v>14</v>
      </c>
      <c r="AZ11" s="736">
        <v>21</v>
      </c>
      <c r="BA11" s="736">
        <v>28</v>
      </c>
      <c r="BB11" s="736">
        <v>5</v>
      </c>
      <c r="BC11" s="736">
        <v>12</v>
      </c>
      <c r="BD11" s="736">
        <v>19</v>
      </c>
      <c r="BE11" s="736">
        <v>26</v>
      </c>
      <c r="BF11" s="736">
        <v>2</v>
      </c>
      <c r="BG11" s="736">
        <v>9</v>
      </c>
      <c r="BH11" s="736">
        <v>16</v>
      </c>
      <c r="BI11" s="736">
        <v>23</v>
      </c>
      <c r="BJ11" s="736">
        <v>30</v>
      </c>
      <c r="BK11" s="736">
        <v>6</v>
      </c>
      <c r="BL11" s="736">
        <v>13</v>
      </c>
      <c r="BM11" s="736">
        <v>20</v>
      </c>
      <c r="BN11" s="736">
        <v>27</v>
      </c>
      <c r="BO11" s="736">
        <v>4</v>
      </c>
      <c r="BP11" s="736">
        <v>11</v>
      </c>
      <c r="BQ11" s="736">
        <v>18</v>
      </c>
      <c r="BR11" s="736">
        <v>25</v>
      </c>
      <c r="BS11" s="736">
        <v>1</v>
      </c>
      <c r="BT11" s="736">
        <v>8</v>
      </c>
      <c r="BU11" s="736">
        <v>15</v>
      </c>
      <c r="BV11" s="736">
        <v>22</v>
      </c>
      <c r="BW11" s="736">
        <v>29</v>
      </c>
      <c r="BX11" s="736">
        <v>6</v>
      </c>
      <c r="BY11" s="736">
        <v>13</v>
      </c>
      <c r="BZ11" s="736">
        <v>20</v>
      </c>
      <c r="CA11" s="736">
        <v>27</v>
      </c>
      <c r="CB11" s="24" t="s">
        <v>1583</v>
      </c>
      <c r="CC11" s="25"/>
      <c r="CD11" s="24" t="s">
        <v>1584</v>
      </c>
      <c r="CE11" s="279"/>
      <c r="CF11" s="26" t="s">
        <v>2158</v>
      </c>
    </row>
    <row r="12" spans="1:86" s="324" customFormat="1" ht="21" customHeight="1">
      <c r="A12" s="65"/>
      <c r="B12" s="65"/>
      <c r="C12" s="27" t="s">
        <v>29</v>
      </c>
      <c r="D12" s="28" t="s">
        <v>914</v>
      </c>
      <c r="E12" s="46">
        <v>34533</v>
      </c>
      <c r="F12" s="45">
        <v>14249</v>
      </c>
      <c r="G12" s="467" t="s">
        <v>356</v>
      </c>
      <c r="H12" s="528"/>
      <c r="I12" s="31">
        <v>375</v>
      </c>
      <c r="J12" s="32">
        <v>20</v>
      </c>
      <c r="K12" s="31">
        <v>395</v>
      </c>
      <c r="L12" s="54">
        <v>18</v>
      </c>
      <c r="M12" s="31">
        <v>413</v>
      </c>
      <c r="N12" s="32">
        <v>15</v>
      </c>
      <c r="O12" s="31">
        <v>428</v>
      </c>
      <c r="P12" s="32">
        <v>13</v>
      </c>
      <c r="Q12" s="31">
        <v>441</v>
      </c>
      <c r="R12" s="464">
        <v>13</v>
      </c>
      <c r="S12" s="31">
        <v>454</v>
      </c>
      <c r="T12" s="464">
        <v>12</v>
      </c>
      <c r="U12" s="31">
        <v>466</v>
      </c>
      <c r="V12" s="464">
        <v>12</v>
      </c>
      <c r="W12" s="31">
        <v>478</v>
      </c>
      <c r="X12" s="464">
        <v>5</v>
      </c>
      <c r="Y12" s="31">
        <v>483</v>
      </c>
      <c r="Z12" s="31">
        <v>0</v>
      </c>
      <c r="AA12" s="31">
        <v>483</v>
      </c>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4"/>
      <c r="BC12" s="34"/>
      <c r="BD12" s="34"/>
      <c r="BE12" s="34"/>
      <c r="BF12" s="35"/>
      <c r="BG12" s="35"/>
      <c r="BH12" s="35"/>
      <c r="BI12" s="35"/>
      <c r="BJ12" s="35"/>
      <c r="BK12" s="35"/>
      <c r="BL12" s="35"/>
      <c r="BM12" s="35"/>
      <c r="BN12" s="35"/>
      <c r="BO12" s="35"/>
      <c r="BP12" s="35"/>
      <c r="BQ12" s="35"/>
      <c r="BR12" s="35"/>
      <c r="BS12" s="35"/>
      <c r="BT12" s="35"/>
      <c r="BU12" s="35"/>
      <c r="BV12" s="35"/>
      <c r="BW12" s="35"/>
      <c r="BX12" s="35"/>
      <c r="BY12" s="35"/>
      <c r="BZ12" s="35"/>
      <c r="CA12" s="35"/>
      <c r="CB12" s="296">
        <f t="shared" ref="CB12:CB67" si="3">COUNT(AB12:BA12)</f>
        <v>0</v>
      </c>
      <c r="CD12" s="296">
        <f t="shared" ref="CD12:CD67" si="4">COUNT(BB12:CA12)</f>
        <v>0</v>
      </c>
      <c r="CF12" s="27">
        <f t="shared" ref="CF12:CF67" si="5">SUM(CB12,CD12)</f>
        <v>0</v>
      </c>
    </row>
    <row r="13" spans="1:86" s="324" customFormat="1" ht="21" customHeight="1">
      <c r="A13" s="65"/>
      <c r="B13" s="65"/>
      <c r="C13" s="27" t="s">
        <v>31</v>
      </c>
      <c r="D13" s="28" t="s">
        <v>302</v>
      </c>
      <c r="E13" s="41">
        <v>39829</v>
      </c>
      <c r="F13" s="45">
        <v>25478</v>
      </c>
      <c r="G13" s="467" t="s">
        <v>356</v>
      </c>
      <c r="H13" s="528"/>
      <c r="I13" s="31">
        <v>40</v>
      </c>
      <c r="J13" s="32">
        <v>20</v>
      </c>
      <c r="K13" s="31">
        <v>60</v>
      </c>
      <c r="L13" s="54">
        <v>12</v>
      </c>
      <c r="M13" s="31">
        <v>72</v>
      </c>
      <c r="N13" s="32">
        <v>3</v>
      </c>
      <c r="O13" s="31">
        <v>75</v>
      </c>
      <c r="P13" s="32">
        <v>0</v>
      </c>
      <c r="Q13" s="31">
        <v>75</v>
      </c>
      <c r="R13" s="464">
        <v>1</v>
      </c>
      <c r="S13" s="31">
        <v>76</v>
      </c>
      <c r="T13" s="464">
        <v>1</v>
      </c>
      <c r="U13" s="31">
        <v>77</v>
      </c>
      <c r="V13" s="464">
        <v>0</v>
      </c>
      <c r="W13" s="31">
        <v>77</v>
      </c>
      <c r="X13" s="464">
        <v>0</v>
      </c>
      <c r="Y13" s="31">
        <v>77</v>
      </c>
      <c r="Z13" s="31">
        <v>0</v>
      </c>
      <c r="AA13" s="31">
        <v>77</v>
      </c>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4"/>
      <c r="BC13" s="34"/>
      <c r="BD13" s="34"/>
      <c r="BE13" s="34"/>
      <c r="BF13" s="35"/>
      <c r="BG13" s="35"/>
      <c r="BH13" s="35"/>
      <c r="BI13" s="35"/>
      <c r="BJ13" s="35"/>
      <c r="BK13" s="35"/>
      <c r="BL13" s="35"/>
      <c r="BM13" s="35"/>
      <c r="BN13" s="35"/>
      <c r="BO13" s="35"/>
      <c r="BP13" s="35"/>
      <c r="BQ13" s="35"/>
      <c r="BR13" s="35"/>
      <c r="BS13" s="35"/>
      <c r="BT13" s="35"/>
      <c r="BU13" s="35"/>
      <c r="BV13" s="35"/>
      <c r="BW13" s="35"/>
      <c r="BX13" s="35"/>
      <c r="BY13" s="35"/>
      <c r="BZ13" s="35"/>
      <c r="CA13" s="35"/>
      <c r="CB13" s="296">
        <f t="shared" si="3"/>
        <v>0</v>
      </c>
      <c r="CD13" s="296">
        <f t="shared" si="4"/>
        <v>0</v>
      </c>
      <c r="CF13" s="27">
        <f t="shared" si="5"/>
        <v>0</v>
      </c>
    </row>
    <row r="14" spans="1:86" s="324" customFormat="1" ht="21" customHeight="1">
      <c r="A14" s="335"/>
      <c r="B14" s="335"/>
      <c r="C14" s="27" t="s">
        <v>33</v>
      </c>
      <c r="D14" s="28" t="s">
        <v>263</v>
      </c>
      <c r="E14" s="29">
        <v>35219</v>
      </c>
      <c r="F14" s="45">
        <v>17683</v>
      </c>
      <c r="G14" s="467" t="s">
        <v>357</v>
      </c>
      <c r="H14" s="528"/>
      <c r="I14" s="31">
        <v>0</v>
      </c>
      <c r="J14" s="54">
        <v>0</v>
      </c>
      <c r="K14" s="31">
        <v>0</v>
      </c>
      <c r="L14" s="54">
        <v>0</v>
      </c>
      <c r="M14" s="31">
        <v>0</v>
      </c>
      <c r="N14" s="32">
        <v>0</v>
      </c>
      <c r="O14" s="31">
        <v>0</v>
      </c>
      <c r="P14" s="32">
        <v>0</v>
      </c>
      <c r="Q14" s="31">
        <v>0</v>
      </c>
      <c r="R14" s="464">
        <v>5</v>
      </c>
      <c r="S14" s="31">
        <v>5</v>
      </c>
      <c r="T14" s="464">
        <v>2</v>
      </c>
      <c r="U14" s="31">
        <v>7</v>
      </c>
      <c r="V14" s="464">
        <v>8</v>
      </c>
      <c r="W14" s="31">
        <v>15</v>
      </c>
      <c r="X14" s="464">
        <v>12</v>
      </c>
      <c r="Y14" s="31">
        <v>27</v>
      </c>
      <c r="Z14" s="31">
        <v>1</v>
      </c>
      <c r="AA14" s="31">
        <v>28</v>
      </c>
      <c r="AB14" s="33"/>
      <c r="AC14" s="326"/>
      <c r="AD14" s="33"/>
      <c r="AE14" s="33"/>
      <c r="AF14" s="33"/>
      <c r="AG14" s="33"/>
      <c r="AH14" s="33"/>
      <c r="AI14" s="33"/>
      <c r="AJ14" s="33"/>
      <c r="AK14" s="33"/>
      <c r="AL14" s="33"/>
      <c r="AM14" s="33"/>
      <c r="AN14" s="33"/>
      <c r="AO14" s="33"/>
      <c r="AP14" s="33"/>
      <c r="AQ14" s="33"/>
      <c r="AR14" s="33"/>
      <c r="AS14" s="33"/>
      <c r="AT14" s="33">
        <v>35</v>
      </c>
      <c r="AU14" s="33"/>
      <c r="AV14" s="33"/>
      <c r="AW14" s="33"/>
      <c r="AX14" s="33"/>
      <c r="AY14" s="33"/>
      <c r="AZ14" s="33"/>
      <c r="BA14" s="33"/>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v>30</v>
      </c>
      <c r="BZ14" s="34">
        <v>30</v>
      </c>
      <c r="CA14" s="34"/>
      <c r="CB14" s="296">
        <f t="shared" si="3"/>
        <v>1</v>
      </c>
      <c r="CC14" s="2"/>
      <c r="CD14" s="296">
        <f t="shared" si="4"/>
        <v>2</v>
      </c>
      <c r="CE14" s="2"/>
      <c r="CF14" s="27">
        <f t="shared" si="5"/>
        <v>3</v>
      </c>
    </row>
    <row r="15" spans="1:86" s="324" customFormat="1" ht="21" customHeight="1">
      <c r="A15" s="335"/>
      <c r="B15" s="335"/>
      <c r="C15" s="27" t="s">
        <v>35</v>
      </c>
      <c r="D15" s="28" t="s">
        <v>2085</v>
      </c>
      <c r="E15" s="41">
        <v>27835</v>
      </c>
      <c r="F15" s="492">
        <v>31959</v>
      </c>
      <c r="G15" s="467" t="s">
        <v>1289</v>
      </c>
      <c r="H15" s="528"/>
      <c r="I15" s="31">
        <v>0</v>
      </c>
      <c r="J15" s="32">
        <v>0</v>
      </c>
      <c r="K15" s="31">
        <v>0</v>
      </c>
      <c r="L15" s="54">
        <v>0</v>
      </c>
      <c r="M15" s="31">
        <v>0</v>
      </c>
      <c r="N15" s="32">
        <v>0</v>
      </c>
      <c r="O15" s="31">
        <v>0</v>
      </c>
      <c r="P15" s="32">
        <v>0</v>
      </c>
      <c r="Q15" s="31">
        <v>0</v>
      </c>
      <c r="R15" s="464">
        <v>0</v>
      </c>
      <c r="S15" s="31">
        <v>0</v>
      </c>
      <c r="T15" s="464">
        <v>0</v>
      </c>
      <c r="U15" s="31">
        <v>0</v>
      </c>
      <c r="V15" s="464">
        <v>0</v>
      </c>
      <c r="W15" s="31">
        <v>0</v>
      </c>
      <c r="X15" s="464">
        <v>16</v>
      </c>
      <c r="Y15" s="31">
        <v>16</v>
      </c>
      <c r="Z15" s="31">
        <v>11</v>
      </c>
      <c r="AA15" s="31">
        <v>27</v>
      </c>
      <c r="AB15" s="33">
        <v>35</v>
      </c>
      <c r="AC15" s="326"/>
      <c r="AD15" s="33">
        <v>35</v>
      </c>
      <c r="AE15" s="33">
        <v>35</v>
      </c>
      <c r="AF15" s="33">
        <v>35</v>
      </c>
      <c r="AG15" s="33">
        <v>35</v>
      </c>
      <c r="AH15" s="33"/>
      <c r="AI15" s="33">
        <v>35</v>
      </c>
      <c r="AJ15" s="33">
        <v>35</v>
      </c>
      <c r="AK15" s="33">
        <v>35</v>
      </c>
      <c r="AL15" s="33">
        <v>35</v>
      </c>
      <c r="AM15" s="33">
        <v>35</v>
      </c>
      <c r="AN15" s="33">
        <v>35</v>
      </c>
      <c r="AO15" s="33"/>
      <c r="AP15" s="33"/>
      <c r="AQ15" s="33"/>
      <c r="AR15" s="33"/>
      <c r="AS15" s="33"/>
      <c r="AT15" s="33"/>
      <c r="AU15" s="33"/>
      <c r="AV15" s="33"/>
      <c r="AW15" s="33"/>
      <c r="AX15" s="33"/>
      <c r="AY15" s="33"/>
      <c r="AZ15" s="33"/>
      <c r="BA15" s="33"/>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296">
        <f t="shared" si="3"/>
        <v>11</v>
      </c>
      <c r="CC15" s="2"/>
      <c r="CD15" s="296">
        <f t="shared" si="4"/>
        <v>0</v>
      </c>
      <c r="CE15" s="2"/>
      <c r="CF15" s="27">
        <f t="shared" si="5"/>
        <v>11</v>
      </c>
      <c r="CG15" s="442"/>
      <c r="CH15" s="442"/>
    </row>
    <row r="16" spans="1:86" s="324" customFormat="1" ht="21" customHeight="1">
      <c r="A16" s="335"/>
      <c r="B16" s="335"/>
      <c r="C16" s="27" t="s">
        <v>37</v>
      </c>
      <c r="D16" s="28" t="s">
        <v>2124</v>
      </c>
      <c r="E16" s="41">
        <v>31154</v>
      </c>
      <c r="F16" s="492">
        <v>40995</v>
      </c>
      <c r="G16" s="467" t="s">
        <v>1289</v>
      </c>
      <c r="H16" s="528"/>
      <c r="I16" s="31">
        <v>0</v>
      </c>
      <c r="J16" s="32">
        <v>0</v>
      </c>
      <c r="K16" s="31">
        <v>0</v>
      </c>
      <c r="L16" s="54">
        <v>0</v>
      </c>
      <c r="M16" s="31">
        <v>0</v>
      </c>
      <c r="N16" s="32">
        <v>0</v>
      </c>
      <c r="O16" s="31">
        <v>0</v>
      </c>
      <c r="P16" s="32">
        <v>0</v>
      </c>
      <c r="Q16" s="31">
        <v>0</v>
      </c>
      <c r="R16" s="464">
        <v>0</v>
      </c>
      <c r="S16" s="31">
        <v>0</v>
      </c>
      <c r="T16" s="464">
        <v>0</v>
      </c>
      <c r="U16" s="31">
        <v>0</v>
      </c>
      <c r="V16" s="464">
        <v>0</v>
      </c>
      <c r="W16" s="31">
        <v>0</v>
      </c>
      <c r="X16" s="464">
        <v>7</v>
      </c>
      <c r="Y16" s="31">
        <v>7</v>
      </c>
      <c r="Z16" s="31">
        <v>8</v>
      </c>
      <c r="AA16" s="31">
        <v>15</v>
      </c>
      <c r="AB16" s="33">
        <v>30</v>
      </c>
      <c r="AC16" s="326">
        <v>35</v>
      </c>
      <c r="AD16" s="33"/>
      <c r="AE16" s="33">
        <v>35</v>
      </c>
      <c r="AF16" s="33">
        <v>35</v>
      </c>
      <c r="AG16" s="33"/>
      <c r="AH16" s="33"/>
      <c r="AI16" s="33">
        <v>35</v>
      </c>
      <c r="AJ16" s="33"/>
      <c r="AK16" s="33">
        <v>30</v>
      </c>
      <c r="AL16" s="33"/>
      <c r="AM16" s="33"/>
      <c r="AN16" s="33">
        <v>35</v>
      </c>
      <c r="AO16" s="33"/>
      <c r="AP16" s="33"/>
      <c r="AQ16" s="33">
        <v>30</v>
      </c>
      <c r="AR16" s="33"/>
      <c r="AS16" s="33"/>
      <c r="AT16" s="33"/>
      <c r="AU16" s="33"/>
      <c r="AV16" s="33"/>
      <c r="AW16" s="33"/>
      <c r="AX16" s="33"/>
      <c r="AY16" s="33"/>
      <c r="AZ16" s="33"/>
      <c r="BA16" s="33"/>
      <c r="BB16" s="34"/>
      <c r="BC16" s="34"/>
      <c r="BD16" s="34"/>
      <c r="BE16" s="34"/>
      <c r="BF16" s="34"/>
      <c r="BG16" s="34"/>
      <c r="BH16" s="34"/>
      <c r="BI16" s="34"/>
      <c r="BJ16" s="34"/>
      <c r="BK16" s="34"/>
      <c r="BL16" s="34"/>
      <c r="BM16" s="34"/>
      <c r="BN16" s="34"/>
      <c r="BO16" s="34"/>
      <c r="BP16" s="34"/>
      <c r="BQ16" s="34"/>
      <c r="BR16" s="34"/>
      <c r="BS16" s="34"/>
      <c r="BT16" s="34"/>
      <c r="BU16" s="34">
        <v>35</v>
      </c>
      <c r="BV16" s="34"/>
      <c r="BW16" s="34"/>
      <c r="BX16" s="34">
        <v>35</v>
      </c>
      <c r="BY16" s="34">
        <v>35</v>
      </c>
      <c r="BZ16" s="34">
        <v>35</v>
      </c>
      <c r="CA16" s="34">
        <v>30</v>
      </c>
      <c r="CB16" s="296">
        <f t="shared" si="3"/>
        <v>8</v>
      </c>
      <c r="CC16" s="2"/>
      <c r="CD16" s="296">
        <f t="shared" si="4"/>
        <v>5</v>
      </c>
      <c r="CE16" s="2"/>
      <c r="CF16" s="27">
        <f t="shared" si="5"/>
        <v>13</v>
      </c>
      <c r="CG16" s="442"/>
      <c r="CH16" s="442"/>
    </row>
    <row r="17" spans="1:86" s="442" customFormat="1" ht="21" customHeight="1">
      <c r="A17" s="335"/>
      <c r="B17" s="335"/>
      <c r="C17" s="27" t="s">
        <v>39</v>
      </c>
      <c r="D17" s="28" t="s">
        <v>255</v>
      </c>
      <c r="E17" s="29">
        <v>33611</v>
      </c>
      <c r="F17" s="45">
        <v>16792</v>
      </c>
      <c r="G17" s="467" t="s">
        <v>523</v>
      </c>
      <c r="H17" s="528"/>
      <c r="I17" s="31">
        <v>0</v>
      </c>
      <c r="J17" s="32">
        <v>0</v>
      </c>
      <c r="K17" s="31">
        <v>0</v>
      </c>
      <c r="L17" s="54">
        <v>0</v>
      </c>
      <c r="M17" s="31">
        <v>0</v>
      </c>
      <c r="N17" s="32">
        <v>0</v>
      </c>
      <c r="O17" s="31">
        <v>0</v>
      </c>
      <c r="P17" s="32">
        <v>0</v>
      </c>
      <c r="Q17" s="31">
        <v>0</v>
      </c>
      <c r="R17" s="464">
        <v>0</v>
      </c>
      <c r="S17" s="31">
        <v>0</v>
      </c>
      <c r="T17" s="464">
        <v>0</v>
      </c>
      <c r="U17" s="31">
        <v>0</v>
      </c>
      <c r="V17" s="464">
        <v>0</v>
      </c>
      <c r="W17" s="31">
        <v>0</v>
      </c>
      <c r="X17" s="464">
        <v>0</v>
      </c>
      <c r="Y17" s="31">
        <v>0</v>
      </c>
      <c r="Z17" s="31">
        <v>7</v>
      </c>
      <c r="AA17" s="31">
        <v>7</v>
      </c>
      <c r="AB17" s="33"/>
      <c r="AC17" s="326"/>
      <c r="AD17" s="33"/>
      <c r="AE17" s="33"/>
      <c r="AF17" s="33"/>
      <c r="AG17" s="33"/>
      <c r="AH17" s="33"/>
      <c r="AI17" s="33"/>
      <c r="AJ17" s="33"/>
      <c r="AK17" s="33"/>
      <c r="AL17" s="33"/>
      <c r="AM17" s="33"/>
      <c r="AN17" s="33"/>
      <c r="AO17" s="33"/>
      <c r="AP17" s="33">
        <v>35</v>
      </c>
      <c r="AQ17" s="33"/>
      <c r="AR17" s="33"/>
      <c r="AS17" s="33">
        <v>35</v>
      </c>
      <c r="AT17" s="33">
        <v>35</v>
      </c>
      <c r="AU17" s="33">
        <v>35</v>
      </c>
      <c r="AV17" s="33">
        <v>35</v>
      </c>
      <c r="AW17" s="33">
        <v>35</v>
      </c>
      <c r="AX17" s="33">
        <v>35</v>
      </c>
      <c r="AY17" s="33"/>
      <c r="AZ17" s="33"/>
      <c r="BA17" s="33"/>
      <c r="BB17" s="34"/>
      <c r="BC17" s="34"/>
      <c r="BD17" s="34"/>
      <c r="BE17" s="34"/>
      <c r="BF17" s="34"/>
      <c r="BG17" s="34"/>
      <c r="BH17" s="34"/>
      <c r="BI17" s="34"/>
      <c r="BJ17" s="34"/>
      <c r="BK17" s="34"/>
      <c r="BL17" s="34"/>
      <c r="BM17" s="34"/>
      <c r="BN17" s="34"/>
      <c r="BO17" s="34">
        <v>35</v>
      </c>
      <c r="BP17" s="34">
        <v>35</v>
      </c>
      <c r="BQ17" s="34">
        <v>35</v>
      </c>
      <c r="BR17" s="34"/>
      <c r="BS17" s="34"/>
      <c r="BT17" s="34">
        <v>35</v>
      </c>
      <c r="BU17" s="34">
        <v>35</v>
      </c>
      <c r="BV17" s="34"/>
      <c r="BW17" s="34"/>
      <c r="BX17" s="34">
        <v>35</v>
      </c>
      <c r="BY17" s="34">
        <v>35</v>
      </c>
      <c r="BZ17" s="34">
        <v>35</v>
      </c>
      <c r="CA17" s="34"/>
      <c r="CB17" s="296">
        <f t="shared" si="3"/>
        <v>7</v>
      </c>
      <c r="CC17" s="2"/>
      <c r="CD17" s="296">
        <f t="shared" si="4"/>
        <v>8</v>
      </c>
      <c r="CE17" s="2"/>
      <c r="CF17" s="27">
        <f t="shared" si="5"/>
        <v>15</v>
      </c>
    </row>
    <row r="18" spans="1:86" s="278" customFormat="1" ht="21" customHeight="1">
      <c r="A18" s="65"/>
      <c r="B18" s="65"/>
      <c r="C18" s="27" t="s">
        <v>41</v>
      </c>
      <c r="D18" s="28" t="s">
        <v>1128</v>
      </c>
      <c r="E18" s="41">
        <v>33298</v>
      </c>
      <c r="F18" s="45">
        <v>35373</v>
      </c>
      <c r="G18" s="467" t="s">
        <v>359</v>
      </c>
      <c r="H18" s="528"/>
      <c r="I18" s="31">
        <v>0</v>
      </c>
      <c r="J18" s="32">
        <v>0</v>
      </c>
      <c r="K18" s="31">
        <v>0</v>
      </c>
      <c r="L18" s="54">
        <v>0</v>
      </c>
      <c r="M18" s="31">
        <v>0</v>
      </c>
      <c r="N18" s="32">
        <v>0</v>
      </c>
      <c r="O18" s="31">
        <v>0</v>
      </c>
      <c r="P18" s="32">
        <v>0</v>
      </c>
      <c r="Q18" s="31">
        <v>0</v>
      </c>
      <c r="R18" s="464">
        <v>1</v>
      </c>
      <c r="S18" s="31">
        <v>1</v>
      </c>
      <c r="T18" s="464">
        <v>1</v>
      </c>
      <c r="U18" s="31">
        <v>2</v>
      </c>
      <c r="V18" s="464">
        <v>0</v>
      </c>
      <c r="W18" s="31">
        <v>2</v>
      </c>
      <c r="X18" s="464">
        <v>0</v>
      </c>
      <c r="Y18" s="31">
        <v>2</v>
      </c>
      <c r="Z18" s="31">
        <v>0</v>
      </c>
      <c r="AA18" s="31">
        <v>2</v>
      </c>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296">
        <f t="shared" si="3"/>
        <v>0</v>
      </c>
      <c r="CC18" s="324"/>
      <c r="CD18" s="296">
        <f t="shared" si="4"/>
        <v>0</v>
      </c>
      <c r="CE18" s="324"/>
      <c r="CF18" s="27">
        <f t="shared" si="5"/>
        <v>0</v>
      </c>
      <c r="CG18" s="324"/>
      <c r="CH18" s="324"/>
    </row>
    <row r="19" spans="1:86" s="278" customFormat="1" ht="21" customHeight="1">
      <c r="A19" s="335"/>
      <c r="B19" s="335"/>
      <c r="C19" s="27" t="s">
        <v>43</v>
      </c>
      <c r="D19" s="28" t="s">
        <v>2143</v>
      </c>
      <c r="E19" s="41">
        <v>44347</v>
      </c>
      <c r="F19" s="492">
        <v>44326</v>
      </c>
      <c r="G19" s="467" t="s">
        <v>1289</v>
      </c>
      <c r="H19" s="528"/>
      <c r="I19" s="31">
        <v>0</v>
      </c>
      <c r="J19" s="32">
        <v>0</v>
      </c>
      <c r="K19" s="31">
        <v>0</v>
      </c>
      <c r="L19" s="54">
        <v>0</v>
      </c>
      <c r="M19" s="31">
        <v>0</v>
      </c>
      <c r="N19" s="32">
        <v>0</v>
      </c>
      <c r="O19" s="31">
        <v>0</v>
      </c>
      <c r="P19" s="32">
        <v>0</v>
      </c>
      <c r="Q19" s="31">
        <v>0</v>
      </c>
      <c r="R19" s="464">
        <v>0</v>
      </c>
      <c r="S19" s="31">
        <v>0</v>
      </c>
      <c r="T19" s="464">
        <v>0</v>
      </c>
      <c r="U19" s="31">
        <v>0</v>
      </c>
      <c r="V19" s="464">
        <v>0</v>
      </c>
      <c r="W19" s="31">
        <v>0</v>
      </c>
      <c r="X19" s="464">
        <v>0</v>
      </c>
      <c r="Y19" s="31">
        <v>0</v>
      </c>
      <c r="Z19" s="31">
        <v>1</v>
      </c>
      <c r="AA19" s="31">
        <v>1</v>
      </c>
      <c r="AB19" s="33"/>
      <c r="AC19" s="326"/>
      <c r="AD19" s="33"/>
      <c r="AE19" s="33"/>
      <c r="AF19" s="33"/>
      <c r="AG19" s="33"/>
      <c r="AH19" s="33"/>
      <c r="AI19" s="33"/>
      <c r="AJ19" s="33"/>
      <c r="AK19" s="33"/>
      <c r="AL19" s="33">
        <v>30</v>
      </c>
      <c r="AM19" s="33"/>
      <c r="AN19" s="33"/>
      <c r="AO19" s="33"/>
      <c r="AP19" s="33"/>
      <c r="AQ19" s="33"/>
      <c r="AR19" s="33"/>
      <c r="AS19" s="33"/>
      <c r="AT19" s="33"/>
      <c r="AU19" s="33"/>
      <c r="AV19" s="33"/>
      <c r="AW19" s="33"/>
      <c r="AX19" s="33"/>
      <c r="AY19" s="33"/>
      <c r="AZ19" s="33"/>
      <c r="BA19" s="33"/>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296">
        <f t="shared" si="3"/>
        <v>1</v>
      </c>
      <c r="CC19" s="2"/>
      <c r="CD19" s="296">
        <f t="shared" si="4"/>
        <v>0</v>
      </c>
      <c r="CE19" s="2"/>
      <c r="CF19" s="27">
        <f t="shared" si="5"/>
        <v>1</v>
      </c>
      <c r="CG19" s="442"/>
      <c r="CH19" s="442"/>
    </row>
    <row r="20" spans="1:86" s="442" customFormat="1" ht="21" customHeight="1">
      <c r="A20" s="335"/>
      <c r="B20" s="335"/>
      <c r="C20" s="27" t="s">
        <v>45</v>
      </c>
      <c r="D20" s="28" t="s">
        <v>2057</v>
      </c>
      <c r="E20" s="29">
        <v>26406</v>
      </c>
      <c r="F20" s="45">
        <v>36271</v>
      </c>
      <c r="G20" s="467" t="s">
        <v>1289</v>
      </c>
      <c r="H20" s="528"/>
      <c r="I20" s="31">
        <v>0</v>
      </c>
      <c r="J20" s="32">
        <v>0</v>
      </c>
      <c r="K20" s="31">
        <v>0</v>
      </c>
      <c r="L20" s="54">
        <v>0</v>
      </c>
      <c r="M20" s="31">
        <v>0</v>
      </c>
      <c r="N20" s="32">
        <v>0</v>
      </c>
      <c r="O20" s="31">
        <v>0</v>
      </c>
      <c r="P20" s="32">
        <v>0</v>
      </c>
      <c r="Q20" s="31">
        <v>0</v>
      </c>
      <c r="R20" s="464">
        <v>0</v>
      </c>
      <c r="S20" s="31">
        <v>0</v>
      </c>
      <c r="T20" s="464">
        <v>0</v>
      </c>
      <c r="U20" s="31">
        <v>0</v>
      </c>
      <c r="V20" s="464">
        <v>0</v>
      </c>
      <c r="W20" s="31">
        <v>0</v>
      </c>
      <c r="X20" s="464">
        <v>0</v>
      </c>
      <c r="Y20" s="31">
        <v>0</v>
      </c>
      <c r="Z20" s="31">
        <v>0</v>
      </c>
      <c r="AA20" s="31">
        <v>0</v>
      </c>
      <c r="AB20" s="33"/>
      <c r="AC20" s="326"/>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296">
        <f t="shared" si="3"/>
        <v>0</v>
      </c>
      <c r="CC20" s="2"/>
      <c r="CD20" s="296">
        <f t="shared" si="4"/>
        <v>0</v>
      </c>
      <c r="CE20" s="2"/>
      <c r="CF20" s="27">
        <f t="shared" si="5"/>
        <v>0</v>
      </c>
    </row>
    <row r="21" spans="1:86" s="324" customFormat="1" ht="21" customHeight="1">
      <c r="A21" s="335"/>
      <c r="B21" s="335"/>
      <c r="C21" s="27" t="s">
        <v>47</v>
      </c>
      <c r="D21" s="28" t="s">
        <v>2115</v>
      </c>
      <c r="E21" s="46">
        <v>33752</v>
      </c>
      <c r="F21" s="45">
        <v>44393</v>
      </c>
      <c r="G21" s="467" t="s">
        <v>1289</v>
      </c>
      <c r="H21" s="528"/>
      <c r="I21" s="31">
        <v>0</v>
      </c>
      <c r="J21" s="54">
        <v>0</v>
      </c>
      <c r="K21" s="31">
        <v>0</v>
      </c>
      <c r="L21" s="54">
        <v>0</v>
      </c>
      <c r="M21" s="31">
        <v>0</v>
      </c>
      <c r="N21" s="32">
        <v>0</v>
      </c>
      <c r="O21" s="31">
        <v>0</v>
      </c>
      <c r="P21" s="32">
        <v>0</v>
      </c>
      <c r="Q21" s="31">
        <v>0</v>
      </c>
      <c r="R21" s="464">
        <v>0</v>
      </c>
      <c r="S21" s="31">
        <v>0</v>
      </c>
      <c r="T21" s="464">
        <v>0</v>
      </c>
      <c r="U21" s="31">
        <v>0</v>
      </c>
      <c r="V21" s="464">
        <v>0</v>
      </c>
      <c r="W21" s="31">
        <v>0</v>
      </c>
      <c r="X21" s="464">
        <v>0</v>
      </c>
      <c r="Y21" s="31">
        <v>0</v>
      </c>
      <c r="Z21" s="31">
        <v>0</v>
      </c>
      <c r="AA21" s="31">
        <v>0</v>
      </c>
      <c r="AB21" s="33"/>
      <c r="AC21" s="326"/>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296">
        <f t="shared" si="3"/>
        <v>0</v>
      </c>
      <c r="CC21" s="2"/>
      <c r="CD21" s="296">
        <f t="shared" si="4"/>
        <v>0</v>
      </c>
      <c r="CE21" s="2"/>
      <c r="CF21" s="27">
        <f t="shared" si="5"/>
        <v>0</v>
      </c>
      <c r="CG21" s="442"/>
      <c r="CH21" s="442"/>
    </row>
    <row r="22" spans="1:86" s="324" customFormat="1" ht="21" customHeight="1">
      <c r="A22" s="335"/>
      <c r="B22" s="335"/>
      <c r="C22" s="27" t="s">
        <v>49</v>
      </c>
      <c r="D22" s="28" t="s">
        <v>127</v>
      </c>
      <c r="E22" s="46">
        <v>34494</v>
      </c>
      <c r="F22" s="45">
        <v>35626</v>
      </c>
      <c r="G22" s="467" t="s">
        <v>1289</v>
      </c>
      <c r="H22" s="528"/>
      <c r="I22" s="31">
        <v>0</v>
      </c>
      <c r="J22" s="32">
        <v>0</v>
      </c>
      <c r="K22" s="31">
        <v>0</v>
      </c>
      <c r="L22" s="54">
        <v>0</v>
      </c>
      <c r="M22" s="31">
        <v>0</v>
      </c>
      <c r="N22" s="32">
        <v>0</v>
      </c>
      <c r="O22" s="31">
        <v>0</v>
      </c>
      <c r="P22" s="32">
        <v>0</v>
      </c>
      <c r="Q22" s="31">
        <v>0</v>
      </c>
      <c r="R22" s="464">
        <v>0</v>
      </c>
      <c r="S22" s="31">
        <v>0</v>
      </c>
      <c r="T22" s="464">
        <v>0</v>
      </c>
      <c r="U22" s="31">
        <v>0</v>
      </c>
      <c r="V22" s="464">
        <v>0</v>
      </c>
      <c r="W22" s="31">
        <v>0</v>
      </c>
      <c r="X22" s="464">
        <v>0</v>
      </c>
      <c r="Y22" s="31">
        <v>0</v>
      </c>
      <c r="Z22" s="31">
        <v>0</v>
      </c>
      <c r="AA22" s="31">
        <v>0</v>
      </c>
      <c r="AB22" s="33"/>
      <c r="AC22" s="326"/>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296">
        <f t="shared" si="3"/>
        <v>0</v>
      </c>
      <c r="CC22" s="2"/>
      <c r="CD22" s="296">
        <f t="shared" si="4"/>
        <v>0</v>
      </c>
      <c r="CE22" s="2"/>
      <c r="CF22" s="27">
        <f t="shared" si="5"/>
        <v>0</v>
      </c>
      <c r="CG22" s="442"/>
      <c r="CH22" s="442"/>
    </row>
    <row r="23" spans="1:86" s="324" customFormat="1" ht="21" customHeight="1">
      <c r="A23" s="335"/>
      <c r="B23" s="335"/>
      <c r="C23" s="27" t="s">
        <v>51</v>
      </c>
      <c r="D23" s="28" t="s">
        <v>273</v>
      </c>
      <c r="E23" s="41">
        <v>36726</v>
      </c>
      <c r="F23" s="492">
        <v>36803</v>
      </c>
      <c r="G23" s="467" t="s">
        <v>1289</v>
      </c>
      <c r="H23" s="528"/>
      <c r="I23" s="31">
        <v>0</v>
      </c>
      <c r="J23" s="32">
        <v>0</v>
      </c>
      <c r="K23" s="31">
        <v>0</v>
      </c>
      <c r="L23" s="54">
        <v>0</v>
      </c>
      <c r="M23" s="31">
        <v>0</v>
      </c>
      <c r="N23" s="32">
        <v>0</v>
      </c>
      <c r="O23" s="31">
        <v>0</v>
      </c>
      <c r="P23" s="32">
        <v>0</v>
      </c>
      <c r="Q23" s="31">
        <v>0</v>
      </c>
      <c r="R23" s="464">
        <v>0</v>
      </c>
      <c r="S23" s="31">
        <v>0</v>
      </c>
      <c r="T23" s="464">
        <v>0</v>
      </c>
      <c r="U23" s="31">
        <v>0</v>
      </c>
      <c r="V23" s="464">
        <v>0</v>
      </c>
      <c r="W23" s="31">
        <v>0</v>
      </c>
      <c r="X23" s="464">
        <v>0</v>
      </c>
      <c r="Y23" s="31">
        <v>0</v>
      </c>
      <c r="Z23" s="31">
        <v>0</v>
      </c>
      <c r="AA23" s="31">
        <v>0</v>
      </c>
      <c r="AB23" s="33"/>
      <c r="AC23" s="326"/>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296">
        <f t="shared" si="3"/>
        <v>0</v>
      </c>
      <c r="CC23" s="2"/>
      <c r="CD23" s="296">
        <f t="shared" si="4"/>
        <v>0</v>
      </c>
      <c r="CE23" s="2"/>
      <c r="CF23" s="27">
        <f t="shared" si="5"/>
        <v>0</v>
      </c>
      <c r="CG23" s="442"/>
      <c r="CH23" s="442"/>
    </row>
    <row r="24" spans="1:86" s="324" customFormat="1" ht="21" customHeight="1">
      <c r="A24" s="335"/>
      <c r="B24" s="335"/>
      <c r="C24" s="27" t="s">
        <v>53</v>
      </c>
      <c r="D24" s="28" t="s">
        <v>188</v>
      </c>
      <c r="E24" s="41">
        <v>36770</v>
      </c>
      <c r="F24" s="492">
        <v>36748</v>
      </c>
      <c r="G24" s="467" t="s">
        <v>523</v>
      </c>
      <c r="H24" s="528"/>
      <c r="I24" s="31">
        <v>0</v>
      </c>
      <c r="J24" s="32">
        <v>0</v>
      </c>
      <c r="K24" s="31">
        <v>0</v>
      </c>
      <c r="L24" s="54">
        <v>0</v>
      </c>
      <c r="M24" s="31">
        <v>0</v>
      </c>
      <c r="N24" s="32">
        <v>0</v>
      </c>
      <c r="O24" s="31">
        <v>0</v>
      </c>
      <c r="P24" s="32">
        <v>0</v>
      </c>
      <c r="Q24" s="31">
        <v>0</v>
      </c>
      <c r="R24" s="464">
        <v>0</v>
      </c>
      <c r="S24" s="31">
        <v>0</v>
      </c>
      <c r="T24" s="464">
        <v>0</v>
      </c>
      <c r="U24" s="31">
        <v>0</v>
      </c>
      <c r="V24" s="464">
        <v>0</v>
      </c>
      <c r="W24" s="31">
        <v>0</v>
      </c>
      <c r="X24" s="464">
        <v>0</v>
      </c>
      <c r="Y24" s="31">
        <v>0</v>
      </c>
      <c r="Z24" s="31">
        <v>0</v>
      </c>
      <c r="AA24" s="31">
        <v>0</v>
      </c>
      <c r="AB24" s="33"/>
      <c r="AC24" s="326"/>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296">
        <f t="shared" si="3"/>
        <v>0</v>
      </c>
      <c r="CC24" s="2"/>
      <c r="CD24" s="296">
        <f t="shared" si="4"/>
        <v>0</v>
      </c>
      <c r="CE24" s="2"/>
      <c r="CF24" s="27">
        <f t="shared" si="5"/>
        <v>0</v>
      </c>
      <c r="CG24" s="442"/>
      <c r="CH24" s="442"/>
    </row>
    <row r="25" spans="1:86" s="442" customFormat="1" ht="21" customHeight="1">
      <c r="A25" s="46"/>
      <c r="B25" s="46"/>
      <c r="C25" s="27" t="s">
        <v>55</v>
      </c>
      <c r="D25" s="28" t="s">
        <v>78</v>
      </c>
      <c r="E25" s="29">
        <v>37408</v>
      </c>
      <c r="F25" s="45">
        <v>36222</v>
      </c>
      <c r="G25" s="467" t="s">
        <v>1669</v>
      </c>
      <c r="H25" s="528"/>
      <c r="I25" s="31">
        <v>0</v>
      </c>
      <c r="J25" s="32">
        <v>0</v>
      </c>
      <c r="K25" s="31">
        <v>0</v>
      </c>
      <c r="L25" s="54">
        <v>0</v>
      </c>
      <c r="M25" s="31">
        <v>0</v>
      </c>
      <c r="N25" s="32">
        <v>0</v>
      </c>
      <c r="O25" s="31">
        <v>0</v>
      </c>
      <c r="P25" s="32">
        <v>0</v>
      </c>
      <c r="Q25" s="31">
        <v>0</v>
      </c>
      <c r="R25" s="464">
        <v>0</v>
      </c>
      <c r="S25" s="31">
        <v>0</v>
      </c>
      <c r="T25" s="464">
        <v>0</v>
      </c>
      <c r="U25" s="31">
        <v>0</v>
      </c>
      <c r="V25" s="464">
        <v>0</v>
      </c>
      <c r="W25" s="31">
        <v>0</v>
      </c>
      <c r="X25" s="464">
        <v>0</v>
      </c>
      <c r="Y25" s="31">
        <v>0</v>
      </c>
      <c r="Z25" s="31">
        <v>0</v>
      </c>
      <c r="AA25" s="31">
        <v>0</v>
      </c>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296">
        <f t="shared" si="3"/>
        <v>0</v>
      </c>
      <c r="CC25" s="324"/>
      <c r="CD25" s="296">
        <f t="shared" si="4"/>
        <v>0</v>
      </c>
      <c r="CE25" s="324"/>
      <c r="CF25" s="27">
        <f t="shared" si="5"/>
        <v>0</v>
      </c>
    </row>
    <row r="26" spans="1:86" s="442" customFormat="1" ht="21" customHeight="1">
      <c r="A26" s="335"/>
      <c r="B26" s="335"/>
      <c r="C26" s="27" t="s">
        <v>57</v>
      </c>
      <c r="D26" s="28" t="s">
        <v>285</v>
      </c>
      <c r="E26" s="46">
        <v>37767</v>
      </c>
      <c r="F26" s="492">
        <v>36438</v>
      </c>
      <c r="G26" s="467" t="s">
        <v>1289</v>
      </c>
      <c r="H26" s="528"/>
      <c r="I26" s="31">
        <v>0</v>
      </c>
      <c r="J26" s="32">
        <v>0</v>
      </c>
      <c r="K26" s="31">
        <v>0</v>
      </c>
      <c r="L26" s="54">
        <v>0</v>
      </c>
      <c r="M26" s="31">
        <v>0</v>
      </c>
      <c r="N26" s="32">
        <v>0</v>
      </c>
      <c r="O26" s="31">
        <v>0</v>
      </c>
      <c r="P26" s="32">
        <v>0</v>
      </c>
      <c r="Q26" s="31">
        <v>0</v>
      </c>
      <c r="R26" s="464">
        <v>0</v>
      </c>
      <c r="S26" s="31">
        <v>0</v>
      </c>
      <c r="T26" s="464">
        <v>0</v>
      </c>
      <c r="U26" s="31">
        <v>0</v>
      </c>
      <c r="V26" s="464">
        <v>0</v>
      </c>
      <c r="W26" s="31">
        <v>0</v>
      </c>
      <c r="X26" s="464">
        <v>0</v>
      </c>
      <c r="Y26" s="31">
        <v>0</v>
      </c>
      <c r="Z26" s="31">
        <v>0</v>
      </c>
      <c r="AA26" s="31">
        <v>0</v>
      </c>
      <c r="AB26" s="33"/>
      <c r="AC26" s="326"/>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296">
        <f t="shared" si="3"/>
        <v>0</v>
      </c>
      <c r="CC26" s="2"/>
      <c r="CD26" s="296">
        <f t="shared" si="4"/>
        <v>0</v>
      </c>
      <c r="CE26" s="2"/>
      <c r="CF26" s="27">
        <f t="shared" si="5"/>
        <v>0</v>
      </c>
      <c r="CG26" s="278"/>
      <c r="CH26" s="278"/>
    </row>
    <row r="27" spans="1:86" s="442" customFormat="1" ht="21" customHeight="1">
      <c r="A27" s="65"/>
      <c r="B27" s="65"/>
      <c r="C27" s="27" t="s">
        <v>71</v>
      </c>
      <c r="D27" s="28" t="s">
        <v>1699</v>
      </c>
      <c r="E27" s="46">
        <v>38309</v>
      </c>
      <c r="F27" s="45">
        <v>29881</v>
      </c>
      <c r="G27" s="467" t="s">
        <v>1669</v>
      </c>
      <c r="H27" s="528"/>
      <c r="I27" s="31">
        <v>0</v>
      </c>
      <c r="J27" s="32">
        <v>0</v>
      </c>
      <c r="K27" s="31">
        <v>0</v>
      </c>
      <c r="L27" s="54">
        <v>0</v>
      </c>
      <c r="M27" s="31">
        <v>0</v>
      </c>
      <c r="N27" s="32">
        <v>0</v>
      </c>
      <c r="O27" s="31">
        <v>0</v>
      </c>
      <c r="P27" s="32">
        <v>0</v>
      </c>
      <c r="Q27" s="31">
        <v>0</v>
      </c>
      <c r="R27" s="464">
        <v>0</v>
      </c>
      <c r="S27" s="31">
        <v>0</v>
      </c>
      <c r="T27" s="464">
        <v>0</v>
      </c>
      <c r="U27" s="31">
        <v>0</v>
      </c>
      <c r="V27" s="464">
        <v>0</v>
      </c>
      <c r="W27" s="31">
        <v>0</v>
      </c>
      <c r="X27" s="464">
        <v>0</v>
      </c>
      <c r="Y27" s="31">
        <v>0</v>
      </c>
      <c r="Z27" s="31">
        <v>0</v>
      </c>
      <c r="AA27" s="31">
        <v>0</v>
      </c>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296">
        <f t="shared" si="3"/>
        <v>0</v>
      </c>
      <c r="CC27" s="324"/>
      <c r="CD27" s="296">
        <f t="shared" si="4"/>
        <v>0</v>
      </c>
      <c r="CE27" s="324"/>
      <c r="CF27" s="27">
        <f t="shared" si="5"/>
        <v>0</v>
      </c>
    </row>
    <row r="28" spans="1:86" s="442" customFormat="1" ht="21" customHeight="1">
      <c r="A28" s="335"/>
      <c r="B28" s="335"/>
      <c r="C28" s="27" t="s">
        <v>73</v>
      </c>
      <c r="D28" s="28" t="s">
        <v>1634</v>
      </c>
      <c r="E28" s="41">
        <v>38679</v>
      </c>
      <c r="F28" s="45">
        <v>38731</v>
      </c>
      <c r="G28" s="467" t="s">
        <v>523</v>
      </c>
      <c r="H28" s="528"/>
      <c r="I28" s="31">
        <v>0</v>
      </c>
      <c r="J28" s="32">
        <v>0</v>
      </c>
      <c r="K28" s="31">
        <v>0</v>
      </c>
      <c r="L28" s="54">
        <v>0</v>
      </c>
      <c r="M28" s="31">
        <v>0</v>
      </c>
      <c r="N28" s="32">
        <v>0</v>
      </c>
      <c r="O28" s="31">
        <v>0</v>
      </c>
      <c r="P28" s="32">
        <v>0</v>
      </c>
      <c r="Q28" s="31">
        <v>0</v>
      </c>
      <c r="R28" s="464">
        <v>0</v>
      </c>
      <c r="S28" s="31">
        <v>0</v>
      </c>
      <c r="T28" s="464">
        <v>0</v>
      </c>
      <c r="U28" s="31">
        <v>0</v>
      </c>
      <c r="V28" s="464">
        <v>0</v>
      </c>
      <c r="W28" s="31">
        <v>0</v>
      </c>
      <c r="X28" s="464">
        <v>0</v>
      </c>
      <c r="Y28" s="31">
        <v>0</v>
      </c>
      <c r="Z28" s="31">
        <v>0</v>
      </c>
      <c r="AA28" s="31">
        <v>0</v>
      </c>
      <c r="AB28" s="33"/>
      <c r="AC28" s="326"/>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296">
        <f t="shared" si="3"/>
        <v>0</v>
      </c>
      <c r="CC28" s="2"/>
      <c r="CD28" s="296">
        <f t="shared" si="4"/>
        <v>0</v>
      </c>
      <c r="CE28" s="2"/>
      <c r="CF28" s="27">
        <f t="shared" si="5"/>
        <v>0</v>
      </c>
    </row>
    <row r="29" spans="1:86" s="442" customFormat="1" ht="21" customHeight="1">
      <c r="A29" s="335"/>
      <c r="B29" s="335"/>
      <c r="C29" s="27" t="s">
        <v>75</v>
      </c>
      <c r="D29" s="28" t="s">
        <v>1925</v>
      </c>
      <c r="E29" s="41">
        <v>38726</v>
      </c>
      <c r="F29" s="45">
        <v>39182</v>
      </c>
      <c r="G29" s="467" t="s">
        <v>1289</v>
      </c>
      <c r="H29" s="528"/>
      <c r="I29" s="31">
        <v>0</v>
      </c>
      <c r="J29" s="32">
        <v>0</v>
      </c>
      <c r="K29" s="31">
        <v>0</v>
      </c>
      <c r="L29" s="54">
        <v>0</v>
      </c>
      <c r="M29" s="31">
        <v>0</v>
      </c>
      <c r="N29" s="32">
        <v>0</v>
      </c>
      <c r="O29" s="31">
        <v>0</v>
      </c>
      <c r="P29" s="32">
        <v>0</v>
      </c>
      <c r="Q29" s="31">
        <v>0</v>
      </c>
      <c r="R29" s="464">
        <v>0</v>
      </c>
      <c r="S29" s="31">
        <v>0</v>
      </c>
      <c r="T29" s="464">
        <v>0</v>
      </c>
      <c r="U29" s="31">
        <v>0</v>
      </c>
      <c r="V29" s="464">
        <v>0</v>
      </c>
      <c r="W29" s="31">
        <v>0</v>
      </c>
      <c r="X29" s="464">
        <v>0</v>
      </c>
      <c r="Y29" s="31">
        <v>0</v>
      </c>
      <c r="Z29" s="31">
        <v>0</v>
      </c>
      <c r="AA29" s="31">
        <v>0</v>
      </c>
      <c r="AB29" s="33"/>
      <c r="AC29" s="326"/>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296">
        <f t="shared" si="3"/>
        <v>0</v>
      </c>
      <c r="CC29" s="2"/>
      <c r="CD29" s="296">
        <f t="shared" si="4"/>
        <v>0</v>
      </c>
      <c r="CE29" s="2"/>
      <c r="CF29" s="27">
        <f t="shared" si="5"/>
        <v>0</v>
      </c>
    </row>
    <row r="30" spans="1:86" s="442" customFormat="1" ht="21" customHeight="1">
      <c r="A30" s="335"/>
      <c r="B30" s="335"/>
      <c r="C30" s="27" t="s">
        <v>77</v>
      </c>
      <c r="D30" s="28" t="s">
        <v>295</v>
      </c>
      <c r="E30" s="29">
        <v>38805</v>
      </c>
      <c r="F30" s="45">
        <v>21257</v>
      </c>
      <c r="G30" s="467" t="s">
        <v>1289</v>
      </c>
      <c r="H30" s="528"/>
      <c r="I30" s="31">
        <v>0</v>
      </c>
      <c r="J30" s="32">
        <v>0</v>
      </c>
      <c r="K30" s="31">
        <v>0</v>
      </c>
      <c r="L30" s="54">
        <v>0</v>
      </c>
      <c r="M30" s="31">
        <v>0</v>
      </c>
      <c r="N30" s="32">
        <v>0</v>
      </c>
      <c r="O30" s="31">
        <v>0</v>
      </c>
      <c r="P30" s="32">
        <v>0</v>
      </c>
      <c r="Q30" s="31">
        <v>0</v>
      </c>
      <c r="R30" s="464">
        <v>0</v>
      </c>
      <c r="S30" s="31">
        <v>0</v>
      </c>
      <c r="T30" s="464">
        <v>0</v>
      </c>
      <c r="U30" s="31">
        <v>0</v>
      </c>
      <c r="V30" s="464">
        <v>0</v>
      </c>
      <c r="W30" s="31">
        <v>0</v>
      </c>
      <c r="X30" s="464">
        <v>0</v>
      </c>
      <c r="Y30" s="31">
        <v>0</v>
      </c>
      <c r="Z30" s="31">
        <v>0</v>
      </c>
      <c r="AA30" s="31">
        <v>0</v>
      </c>
      <c r="AB30" s="33"/>
      <c r="AC30" s="326"/>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296">
        <f t="shared" si="3"/>
        <v>0</v>
      </c>
      <c r="CC30" s="2"/>
      <c r="CD30" s="296">
        <f t="shared" si="4"/>
        <v>0</v>
      </c>
      <c r="CE30" s="2"/>
      <c r="CF30" s="27">
        <f t="shared" si="5"/>
        <v>0</v>
      </c>
    </row>
    <row r="31" spans="1:86" s="442" customFormat="1" ht="21" customHeight="1">
      <c r="A31" s="335"/>
      <c r="B31" s="335"/>
      <c r="C31" s="27" t="s">
        <v>79</v>
      </c>
      <c r="D31" s="28" t="s">
        <v>403</v>
      </c>
      <c r="E31" s="46">
        <v>38927</v>
      </c>
      <c r="F31" s="492">
        <v>25062</v>
      </c>
      <c r="G31" s="467" t="s">
        <v>1669</v>
      </c>
      <c r="H31" s="528"/>
      <c r="I31" s="31">
        <v>0</v>
      </c>
      <c r="J31" s="32">
        <v>0</v>
      </c>
      <c r="K31" s="31">
        <v>0</v>
      </c>
      <c r="L31" s="54">
        <v>0</v>
      </c>
      <c r="M31" s="31">
        <v>0</v>
      </c>
      <c r="N31" s="32">
        <v>0</v>
      </c>
      <c r="O31" s="31">
        <v>0</v>
      </c>
      <c r="P31" s="32">
        <v>0</v>
      </c>
      <c r="Q31" s="31">
        <v>0</v>
      </c>
      <c r="R31" s="464">
        <v>0</v>
      </c>
      <c r="S31" s="31">
        <v>0</v>
      </c>
      <c r="T31" s="464">
        <v>0</v>
      </c>
      <c r="U31" s="31">
        <v>0</v>
      </c>
      <c r="V31" s="464">
        <v>0</v>
      </c>
      <c r="W31" s="31">
        <v>0</v>
      </c>
      <c r="X31" s="464">
        <v>0</v>
      </c>
      <c r="Y31" s="31">
        <v>0</v>
      </c>
      <c r="Z31" s="31">
        <v>0</v>
      </c>
      <c r="AA31" s="31">
        <v>0</v>
      </c>
      <c r="AB31" s="33"/>
      <c r="AC31" s="326"/>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296">
        <f t="shared" si="3"/>
        <v>0</v>
      </c>
      <c r="CC31" s="2"/>
      <c r="CD31" s="296">
        <f t="shared" si="4"/>
        <v>0</v>
      </c>
      <c r="CE31" s="2"/>
      <c r="CF31" s="27">
        <f t="shared" si="5"/>
        <v>0</v>
      </c>
    </row>
    <row r="32" spans="1:86" s="442" customFormat="1" ht="21" customHeight="1">
      <c r="A32" s="335"/>
      <c r="B32" s="335"/>
      <c r="C32" s="27" t="s">
        <v>81</v>
      </c>
      <c r="D32" s="28" t="s">
        <v>2156</v>
      </c>
      <c r="E32" s="41">
        <v>39904</v>
      </c>
      <c r="F32" s="492"/>
      <c r="G32" s="467" t="s">
        <v>523</v>
      </c>
      <c r="H32" s="528"/>
      <c r="I32" s="31">
        <v>0</v>
      </c>
      <c r="J32" s="32">
        <v>0</v>
      </c>
      <c r="K32" s="31">
        <v>0</v>
      </c>
      <c r="L32" s="54">
        <v>0</v>
      </c>
      <c r="M32" s="31">
        <v>0</v>
      </c>
      <c r="N32" s="32">
        <v>0</v>
      </c>
      <c r="O32" s="31">
        <v>0</v>
      </c>
      <c r="P32" s="32">
        <v>0</v>
      </c>
      <c r="Q32" s="31">
        <v>0</v>
      </c>
      <c r="R32" s="464">
        <v>0</v>
      </c>
      <c r="S32" s="31">
        <v>0</v>
      </c>
      <c r="T32" s="464">
        <v>0</v>
      </c>
      <c r="U32" s="31">
        <v>0</v>
      </c>
      <c r="V32" s="464">
        <v>0</v>
      </c>
      <c r="W32" s="31">
        <v>0</v>
      </c>
      <c r="X32" s="464">
        <v>0</v>
      </c>
      <c r="Y32" s="31">
        <v>0</v>
      </c>
      <c r="Z32" s="31">
        <v>0</v>
      </c>
      <c r="AA32" s="31">
        <v>0</v>
      </c>
      <c r="AB32" s="33"/>
      <c r="AC32" s="326"/>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296">
        <f t="shared" si="3"/>
        <v>0</v>
      </c>
      <c r="CC32" s="2"/>
      <c r="CD32" s="296">
        <f t="shared" si="4"/>
        <v>0</v>
      </c>
      <c r="CE32" s="2"/>
      <c r="CF32" s="27">
        <f t="shared" si="5"/>
        <v>0</v>
      </c>
    </row>
    <row r="33" spans="1:86" s="442" customFormat="1" ht="21" customHeight="1">
      <c r="A33" s="335"/>
      <c r="B33" s="335"/>
      <c r="C33" s="27" t="s">
        <v>83</v>
      </c>
      <c r="D33" s="28" t="s">
        <v>2289</v>
      </c>
      <c r="E33" s="41">
        <v>40107</v>
      </c>
      <c r="F33" s="45">
        <v>36733</v>
      </c>
      <c r="G33" s="467" t="s">
        <v>523</v>
      </c>
      <c r="H33" s="528"/>
      <c r="I33" s="31">
        <v>0</v>
      </c>
      <c r="J33" s="32">
        <v>0</v>
      </c>
      <c r="K33" s="31">
        <v>0</v>
      </c>
      <c r="L33" s="54">
        <v>0</v>
      </c>
      <c r="M33" s="31">
        <v>0</v>
      </c>
      <c r="N33" s="32">
        <v>0</v>
      </c>
      <c r="O33" s="31">
        <v>0</v>
      </c>
      <c r="P33" s="32">
        <v>0</v>
      </c>
      <c r="Q33" s="31">
        <v>0</v>
      </c>
      <c r="R33" s="464">
        <v>0</v>
      </c>
      <c r="S33" s="31">
        <v>0</v>
      </c>
      <c r="T33" s="464">
        <v>0</v>
      </c>
      <c r="U33" s="31">
        <v>0</v>
      </c>
      <c r="V33" s="464">
        <v>0</v>
      </c>
      <c r="W33" s="31">
        <v>0</v>
      </c>
      <c r="X33" s="464">
        <v>0</v>
      </c>
      <c r="Y33" s="31">
        <v>0</v>
      </c>
      <c r="Z33" s="31">
        <v>0</v>
      </c>
      <c r="AA33" s="31">
        <v>0</v>
      </c>
      <c r="AB33" s="33"/>
      <c r="AC33" s="326"/>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296">
        <f t="shared" si="3"/>
        <v>0</v>
      </c>
      <c r="CC33" s="2"/>
      <c r="CD33" s="296">
        <f t="shared" si="4"/>
        <v>0</v>
      </c>
      <c r="CE33" s="2"/>
      <c r="CF33" s="27">
        <f t="shared" si="5"/>
        <v>0</v>
      </c>
    </row>
    <row r="34" spans="1:86" s="442" customFormat="1" ht="21" customHeight="1">
      <c r="A34" s="335"/>
      <c r="B34" s="335"/>
      <c r="C34" s="27" t="s">
        <v>85</v>
      </c>
      <c r="D34" s="28" t="s">
        <v>2061</v>
      </c>
      <c r="E34" s="29">
        <v>40547</v>
      </c>
      <c r="F34" s="45">
        <v>40722</v>
      </c>
      <c r="G34" s="467" t="s">
        <v>1289</v>
      </c>
      <c r="H34" s="528"/>
      <c r="I34" s="31">
        <v>0</v>
      </c>
      <c r="J34" s="32">
        <v>0</v>
      </c>
      <c r="K34" s="31">
        <v>0</v>
      </c>
      <c r="L34" s="54">
        <v>0</v>
      </c>
      <c r="M34" s="31">
        <v>0</v>
      </c>
      <c r="N34" s="32">
        <v>0</v>
      </c>
      <c r="O34" s="31">
        <v>0</v>
      </c>
      <c r="P34" s="32">
        <v>0</v>
      </c>
      <c r="Q34" s="31">
        <v>0</v>
      </c>
      <c r="R34" s="464">
        <v>0</v>
      </c>
      <c r="S34" s="31">
        <v>0</v>
      </c>
      <c r="T34" s="464">
        <v>0</v>
      </c>
      <c r="U34" s="31">
        <v>0</v>
      </c>
      <c r="V34" s="464">
        <v>0</v>
      </c>
      <c r="W34" s="31">
        <v>0</v>
      </c>
      <c r="X34" s="464">
        <v>0</v>
      </c>
      <c r="Y34" s="31">
        <v>0</v>
      </c>
      <c r="Z34" s="31">
        <v>0</v>
      </c>
      <c r="AA34" s="31">
        <v>0</v>
      </c>
      <c r="AB34" s="33"/>
      <c r="AC34" s="326"/>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296">
        <f t="shared" si="3"/>
        <v>0</v>
      </c>
      <c r="CC34" s="2"/>
      <c r="CD34" s="296">
        <f t="shared" si="4"/>
        <v>0</v>
      </c>
      <c r="CE34" s="2"/>
      <c r="CF34" s="27">
        <f t="shared" si="5"/>
        <v>0</v>
      </c>
    </row>
    <row r="35" spans="1:86" s="442" customFormat="1" ht="21" customHeight="1">
      <c r="A35" s="335"/>
      <c r="B35" s="335"/>
      <c r="C35" s="27" t="s">
        <v>86</v>
      </c>
      <c r="D35" s="50" t="s">
        <v>674</v>
      </c>
      <c r="E35" s="46">
        <v>40909</v>
      </c>
      <c r="F35" s="492">
        <v>24073</v>
      </c>
      <c r="G35" s="467" t="s">
        <v>523</v>
      </c>
      <c r="H35" s="528"/>
      <c r="I35" s="31">
        <v>0</v>
      </c>
      <c r="J35" s="32">
        <v>0</v>
      </c>
      <c r="K35" s="31">
        <v>0</v>
      </c>
      <c r="L35" s="54">
        <v>0</v>
      </c>
      <c r="M35" s="31">
        <v>0</v>
      </c>
      <c r="N35" s="32">
        <v>0</v>
      </c>
      <c r="O35" s="31">
        <v>0</v>
      </c>
      <c r="P35" s="32">
        <v>0</v>
      </c>
      <c r="Q35" s="31">
        <v>0</v>
      </c>
      <c r="R35" s="464">
        <v>0</v>
      </c>
      <c r="S35" s="31">
        <v>0</v>
      </c>
      <c r="T35" s="464">
        <v>0</v>
      </c>
      <c r="U35" s="31">
        <v>0</v>
      </c>
      <c r="V35" s="464">
        <v>0</v>
      </c>
      <c r="W35" s="31">
        <v>0</v>
      </c>
      <c r="X35" s="464">
        <v>0</v>
      </c>
      <c r="Y35" s="31">
        <v>0</v>
      </c>
      <c r="Z35" s="31">
        <v>0</v>
      </c>
      <c r="AA35" s="31">
        <v>0</v>
      </c>
      <c r="AB35" s="33"/>
      <c r="AC35" s="326"/>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296">
        <f t="shared" si="3"/>
        <v>0</v>
      </c>
      <c r="CC35" s="2"/>
      <c r="CD35" s="296">
        <f t="shared" si="4"/>
        <v>0</v>
      </c>
      <c r="CE35" s="2"/>
      <c r="CF35" s="27">
        <f t="shared" si="5"/>
        <v>0</v>
      </c>
    </row>
    <row r="36" spans="1:86" s="442" customFormat="1" ht="21" customHeight="1">
      <c r="A36" s="335"/>
      <c r="B36" s="335"/>
      <c r="C36" s="27" t="s">
        <v>88</v>
      </c>
      <c r="D36" s="50" t="s">
        <v>2356</v>
      </c>
      <c r="E36" s="46">
        <v>41017</v>
      </c>
      <c r="F36" s="492">
        <v>41085</v>
      </c>
      <c r="G36" s="467" t="s">
        <v>1669</v>
      </c>
      <c r="H36" s="528"/>
      <c r="I36" s="31">
        <v>0</v>
      </c>
      <c r="J36" s="32">
        <v>0</v>
      </c>
      <c r="K36" s="31">
        <v>0</v>
      </c>
      <c r="L36" s="54">
        <v>0</v>
      </c>
      <c r="M36" s="31">
        <v>0</v>
      </c>
      <c r="N36" s="32">
        <v>0</v>
      </c>
      <c r="O36" s="31">
        <v>0</v>
      </c>
      <c r="P36" s="32">
        <v>0</v>
      </c>
      <c r="Q36" s="31">
        <v>0</v>
      </c>
      <c r="R36" s="464">
        <v>0</v>
      </c>
      <c r="S36" s="31">
        <v>0</v>
      </c>
      <c r="T36" s="464">
        <v>0</v>
      </c>
      <c r="U36" s="31">
        <v>0</v>
      </c>
      <c r="V36" s="464">
        <v>0</v>
      </c>
      <c r="W36" s="31">
        <v>0</v>
      </c>
      <c r="X36" s="464">
        <v>0</v>
      </c>
      <c r="Y36" s="31">
        <v>0</v>
      </c>
      <c r="Z36" s="31">
        <v>0</v>
      </c>
      <c r="AA36" s="31">
        <v>0</v>
      </c>
      <c r="AB36" s="33"/>
      <c r="AC36" s="326"/>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296">
        <f t="shared" ref="CB36" si="6">COUNT(AB36:BA36)</f>
        <v>0</v>
      </c>
      <c r="CC36" s="2"/>
      <c r="CD36" s="296">
        <f t="shared" ref="CD36" si="7">COUNT(BB36:CA36)</f>
        <v>0</v>
      </c>
      <c r="CE36" s="2"/>
      <c r="CF36" s="27">
        <f t="shared" ref="CF36" si="8">SUM(CB36,CD36)</f>
        <v>0</v>
      </c>
    </row>
    <row r="37" spans="1:86" s="442" customFormat="1" ht="21" customHeight="1">
      <c r="A37" s="335"/>
      <c r="B37" s="335"/>
      <c r="C37" s="27" t="s">
        <v>90</v>
      </c>
      <c r="D37" s="28" t="s">
        <v>344</v>
      </c>
      <c r="E37" s="46">
        <v>41044</v>
      </c>
      <c r="F37" s="492">
        <v>15767</v>
      </c>
      <c r="G37" s="467" t="s">
        <v>1289</v>
      </c>
      <c r="H37" s="528"/>
      <c r="I37" s="31">
        <v>0</v>
      </c>
      <c r="J37" s="471">
        <v>0</v>
      </c>
      <c r="K37" s="31">
        <v>0</v>
      </c>
      <c r="L37" s="471">
        <v>0</v>
      </c>
      <c r="M37" s="31">
        <v>0</v>
      </c>
      <c r="N37" s="464">
        <v>0</v>
      </c>
      <c r="O37" s="31">
        <v>0</v>
      </c>
      <c r="P37" s="464">
        <v>0</v>
      </c>
      <c r="Q37" s="31">
        <v>0</v>
      </c>
      <c r="R37" s="464">
        <v>0</v>
      </c>
      <c r="S37" s="31">
        <v>0</v>
      </c>
      <c r="T37" s="464">
        <v>0</v>
      </c>
      <c r="U37" s="31">
        <v>0</v>
      </c>
      <c r="V37" s="464">
        <v>0</v>
      </c>
      <c r="W37" s="31">
        <v>0</v>
      </c>
      <c r="X37" s="464">
        <v>0</v>
      </c>
      <c r="Y37" s="31">
        <v>0</v>
      </c>
      <c r="Z37" s="31">
        <v>0</v>
      </c>
      <c r="AA37" s="31">
        <v>0</v>
      </c>
      <c r="AB37" s="33"/>
      <c r="AC37" s="326"/>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296">
        <f t="shared" si="3"/>
        <v>0</v>
      </c>
      <c r="CC37" s="2"/>
      <c r="CD37" s="296">
        <f t="shared" si="4"/>
        <v>0</v>
      </c>
      <c r="CE37" s="2"/>
      <c r="CF37" s="27">
        <f t="shared" si="5"/>
        <v>0</v>
      </c>
    </row>
    <row r="38" spans="1:86" s="442" customFormat="1" ht="21" customHeight="1">
      <c r="A38" s="335"/>
      <c r="B38" s="335"/>
      <c r="C38" s="27" t="s">
        <v>92</v>
      </c>
      <c r="D38" s="28" t="s">
        <v>163</v>
      </c>
      <c r="E38" s="41">
        <v>41880</v>
      </c>
      <c r="F38" s="45">
        <v>21930</v>
      </c>
      <c r="G38" s="467" t="s">
        <v>1669</v>
      </c>
      <c r="H38" s="528"/>
      <c r="I38" s="31">
        <v>0</v>
      </c>
      <c r="J38" s="32">
        <v>0</v>
      </c>
      <c r="K38" s="31">
        <v>0</v>
      </c>
      <c r="L38" s="54">
        <v>0</v>
      </c>
      <c r="M38" s="31">
        <v>0</v>
      </c>
      <c r="N38" s="32">
        <v>0</v>
      </c>
      <c r="O38" s="31">
        <v>0</v>
      </c>
      <c r="P38" s="32">
        <v>0</v>
      </c>
      <c r="Q38" s="31">
        <v>0</v>
      </c>
      <c r="R38" s="464">
        <v>0</v>
      </c>
      <c r="S38" s="31">
        <v>0</v>
      </c>
      <c r="T38" s="464">
        <v>0</v>
      </c>
      <c r="U38" s="31">
        <v>0</v>
      </c>
      <c r="V38" s="464">
        <v>0</v>
      </c>
      <c r="W38" s="31">
        <v>0</v>
      </c>
      <c r="X38" s="464">
        <v>0</v>
      </c>
      <c r="Y38" s="31">
        <v>0</v>
      </c>
      <c r="Z38" s="31">
        <v>0</v>
      </c>
      <c r="AA38" s="31">
        <v>0</v>
      </c>
      <c r="AB38" s="33"/>
      <c r="AC38" s="326"/>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296">
        <f t="shared" si="3"/>
        <v>0</v>
      </c>
      <c r="CC38" s="2"/>
      <c r="CD38" s="296">
        <f t="shared" si="4"/>
        <v>0</v>
      </c>
      <c r="CE38" s="2"/>
      <c r="CF38" s="27">
        <f t="shared" si="5"/>
        <v>0</v>
      </c>
      <c r="CG38" s="278"/>
      <c r="CH38" s="278"/>
    </row>
    <row r="39" spans="1:86" s="442" customFormat="1" ht="21" customHeight="1">
      <c r="A39" s="335"/>
      <c r="B39" s="335"/>
      <c r="C39" s="27" t="s">
        <v>94</v>
      </c>
      <c r="D39" s="28" t="s">
        <v>2278</v>
      </c>
      <c r="E39" s="41">
        <v>41948</v>
      </c>
      <c r="F39" s="45">
        <v>15767</v>
      </c>
      <c r="G39" s="467" t="s">
        <v>523</v>
      </c>
      <c r="H39" s="528"/>
      <c r="I39" s="31">
        <v>0</v>
      </c>
      <c r="J39" s="32">
        <v>0</v>
      </c>
      <c r="K39" s="31">
        <v>0</v>
      </c>
      <c r="L39" s="54">
        <v>0</v>
      </c>
      <c r="M39" s="31">
        <v>0</v>
      </c>
      <c r="N39" s="32">
        <v>0</v>
      </c>
      <c r="O39" s="31">
        <v>0</v>
      </c>
      <c r="P39" s="32">
        <v>0</v>
      </c>
      <c r="Q39" s="31">
        <v>0</v>
      </c>
      <c r="R39" s="464">
        <v>0</v>
      </c>
      <c r="S39" s="31">
        <v>0</v>
      </c>
      <c r="T39" s="464">
        <v>0</v>
      </c>
      <c r="U39" s="31">
        <v>0</v>
      </c>
      <c r="V39" s="464">
        <v>0</v>
      </c>
      <c r="W39" s="31">
        <v>0</v>
      </c>
      <c r="X39" s="464">
        <v>0</v>
      </c>
      <c r="Y39" s="31">
        <v>0</v>
      </c>
      <c r="Z39" s="31">
        <v>0</v>
      </c>
      <c r="AA39" s="31">
        <v>0</v>
      </c>
      <c r="AB39" s="33"/>
      <c r="AC39" s="326"/>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296">
        <f t="shared" si="3"/>
        <v>0</v>
      </c>
      <c r="CC39" s="2"/>
      <c r="CD39" s="296">
        <f t="shared" si="4"/>
        <v>0</v>
      </c>
      <c r="CE39" s="2"/>
      <c r="CF39" s="27">
        <f t="shared" si="5"/>
        <v>0</v>
      </c>
    </row>
    <row r="40" spans="1:86" s="442" customFormat="1" ht="21" customHeight="1">
      <c r="A40" s="335"/>
      <c r="B40" s="335"/>
      <c r="C40" s="27" t="s">
        <v>96</v>
      </c>
      <c r="D40" s="28" t="s">
        <v>332</v>
      </c>
      <c r="E40" s="41">
        <v>42026</v>
      </c>
      <c r="F40" s="45">
        <v>43438</v>
      </c>
      <c r="G40" s="467" t="s">
        <v>1289</v>
      </c>
      <c r="H40" s="528"/>
      <c r="I40" s="31">
        <v>0</v>
      </c>
      <c r="J40" s="32">
        <v>0</v>
      </c>
      <c r="K40" s="31">
        <v>0</v>
      </c>
      <c r="L40" s="54">
        <v>0</v>
      </c>
      <c r="M40" s="31">
        <v>0</v>
      </c>
      <c r="N40" s="32">
        <v>0</v>
      </c>
      <c r="O40" s="31">
        <v>0</v>
      </c>
      <c r="P40" s="32">
        <v>0</v>
      </c>
      <c r="Q40" s="31">
        <v>0</v>
      </c>
      <c r="R40" s="464">
        <v>0</v>
      </c>
      <c r="S40" s="31">
        <v>0</v>
      </c>
      <c r="T40" s="464">
        <v>0</v>
      </c>
      <c r="U40" s="31">
        <v>0</v>
      </c>
      <c r="V40" s="464">
        <v>0</v>
      </c>
      <c r="W40" s="31">
        <v>0</v>
      </c>
      <c r="X40" s="464">
        <v>0</v>
      </c>
      <c r="Y40" s="31">
        <v>0</v>
      </c>
      <c r="Z40" s="31">
        <v>0</v>
      </c>
      <c r="AA40" s="31">
        <v>0</v>
      </c>
      <c r="AB40" s="33"/>
      <c r="AC40" s="326"/>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296">
        <f t="shared" si="3"/>
        <v>0</v>
      </c>
      <c r="CC40" s="2"/>
      <c r="CD40" s="296">
        <f t="shared" si="4"/>
        <v>0</v>
      </c>
      <c r="CE40" s="2"/>
      <c r="CF40" s="27">
        <f t="shared" si="5"/>
        <v>0</v>
      </c>
      <c r="CG40" s="278"/>
      <c r="CH40" s="278"/>
    </row>
    <row r="41" spans="1:86" s="442" customFormat="1" ht="21" customHeight="1">
      <c r="A41" s="335"/>
      <c r="B41" s="335"/>
      <c r="C41" s="27" t="s">
        <v>97</v>
      </c>
      <c r="D41" s="28" t="s">
        <v>2067</v>
      </c>
      <c r="E41" s="41">
        <v>42051</v>
      </c>
      <c r="F41" s="492">
        <v>27723</v>
      </c>
      <c r="G41" s="467" t="s">
        <v>1289</v>
      </c>
      <c r="H41" s="528"/>
      <c r="I41" s="31">
        <v>0</v>
      </c>
      <c r="J41" s="32">
        <v>0</v>
      </c>
      <c r="K41" s="31">
        <v>0</v>
      </c>
      <c r="L41" s="54">
        <v>0</v>
      </c>
      <c r="M41" s="31">
        <v>0</v>
      </c>
      <c r="N41" s="32">
        <v>0</v>
      </c>
      <c r="O41" s="31">
        <v>0</v>
      </c>
      <c r="P41" s="32">
        <v>0</v>
      </c>
      <c r="Q41" s="31">
        <v>0</v>
      </c>
      <c r="R41" s="464">
        <v>0</v>
      </c>
      <c r="S41" s="31">
        <v>0</v>
      </c>
      <c r="T41" s="464">
        <v>0</v>
      </c>
      <c r="U41" s="31">
        <v>0</v>
      </c>
      <c r="V41" s="464">
        <v>0</v>
      </c>
      <c r="W41" s="31">
        <v>0</v>
      </c>
      <c r="X41" s="464">
        <v>0</v>
      </c>
      <c r="Y41" s="31">
        <v>0</v>
      </c>
      <c r="Z41" s="31">
        <v>0</v>
      </c>
      <c r="AA41" s="31">
        <v>0</v>
      </c>
      <c r="AB41" s="33"/>
      <c r="AC41" s="326"/>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296">
        <f t="shared" si="3"/>
        <v>0</v>
      </c>
      <c r="CC41" s="2"/>
      <c r="CD41" s="296">
        <f t="shared" si="4"/>
        <v>0</v>
      </c>
      <c r="CE41" s="2"/>
      <c r="CF41" s="27">
        <f t="shared" si="5"/>
        <v>0</v>
      </c>
    </row>
    <row r="42" spans="1:86" s="442" customFormat="1" ht="21" customHeight="1">
      <c r="A42" s="335"/>
      <c r="B42" s="335"/>
      <c r="C42" s="27" t="s">
        <v>99</v>
      </c>
      <c r="D42" s="28" t="s">
        <v>2068</v>
      </c>
      <c r="E42" s="41">
        <v>42051</v>
      </c>
      <c r="F42" s="492">
        <v>43052</v>
      </c>
      <c r="G42" s="467" t="s">
        <v>1289</v>
      </c>
      <c r="H42" s="528"/>
      <c r="I42" s="31">
        <v>0</v>
      </c>
      <c r="J42" s="32">
        <v>0</v>
      </c>
      <c r="K42" s="31">
        <v>0</v>
      </c>
      <c r="L42" s="54">
        <v>0</v>
      </c>
      <c r="M42" s="31">
        <v>0</v>
      </c>
      <c r="N42" s="32">
        <v>0</v>
      </c>
      <c r="O42" s="31">
        <v>0</v>
      </c>
      <c r="P42" s="32">
        <v>0</v>
      </c>
      <c r="Q42" s="31">
        <v>0</v>
      </c>
      <c r="R42" s="464">
        <v>0</v>
      </c>
      <c r="S42" s="31">
        <v>0</v>
      </c>
      <c r="T42" s="464">
        <v>0</v>
      </c>
      <c r="U42" s="31">
        <v>0</v>
      </c>
      <c r="V42" s="464">
        <v>0</v>
      </c>
      <c r="W42" s="31">
        <v>0</v>
      </c>
      <c r="X42" s="464">
        <v>0</v>
      </c>
      <c r="Y42" s="31">
        <v>0</v>
      </c>
      <c r="Z42" s="31">
        <v>0</v>
      </c>
      <c r="AA42" s="31">
        <v>0</v>
      </c>
      <c r="AB42" s="33"/>
      <c r="AC42" s="326"/>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296">
        <f t="shared" si="3"/>
        <v>0</v>
      </c>
      <c r="CC42" s="2"/>
      <c r="CD42" s="296">
        <f t="shared" si="4"/>
        <v>0</v>
      </c>
      <c r="CE42" s="2"/>
      <c r="CF42" s="27">
        <f t="shared" si="5"/>
        <v>0</v>
      </c>
    </row>
    <row r="43" spans="1:86" s="442" customFormat="1" ht="21" customHeight="1">
      <c r="A43" s="335"/>
      <c r="B43" s="335"/>
      <c r="C43" s="27" t="s">
        <v>101</v>
      </c>
      <c r="D43" s="28" t="s">
        <v>172</v>
      </c>
      <c r="E43" s="41">
        <v>42153</v>
      </c>
      <c r="F43" s="492">
        <v>42185</v>
      </c>
      <c r="G43" s="467" t="s">
        <v>523</v>
      </c>
      <c r="H43" s="528"/>
      <c r="I43" s="31">
        <v>0</v>
      </c>
      <c r="J43" s="32">
        <v>0</v>
      </c>
      <c r="K43" s="31">
        <v>0</v>
      </c>
      <c r="L43" s="32">
        <v>0</v>
      </c>
      <c r="M43" s="31">
        <v>0</v>
      </c>
      <c r="N43" s="32">
        <v>0</v>
      </c>
      <c r="O43" s="31">
        <v>0</v>
      </c>
      <c r="P43" s="32">
        <v>0</v>
      </c>
      <c r="Q43" s="31">
        <v>0</v>
      </c>
      <c r="R43" s="464">
        <v>0</v>
      </c>
      <c r="S43" s="31">
        <v>0</v>
      </c>
      <c r="T43" s="464">
        <v>0</v>
      </c>
      <c r="U43" s="31">
        <v>0</v>
      </c>
      <c r="V43" s="464">
        <v>0</v>
      </c>
      <c r="W43" s="31">
        <v>0</v>
      </c>
      <c r="X43" s="464">
        <v>0</v>
      </c>
      <c r="Y43" s="31">
        <v>0</v>
      </c>
      <c r="Z43" s="31">
        <v>0</v>
      </c>
      <c r="AA43" s="31">
        <v>0</v>
      </c>
      <c r="AB43" s="33"/>
      <c r="AC43" s="326"/>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296">
        <f t="shared" si="3"/>
        <v>0</v>
      </c>
      <c r="CC43" s="2"/>
      <c r="CD43" s="296">
        <f t="shared" si="4"/>
        <v>0</v>
      </c>
      <c r="CE43" s="2"/>
      <c r="CF43" s="27">
        <f t="shared" si="5"/>
        <v>0</v>
      </c>
    </row>
    <row r="44" spans="1:86" s="442" customFormat="1" ht="21" customHeight="1">
      <c r="A44" s="65"/>
      <c r="B44" s="65"/>
      <c r="C44" s="27" t="s">
        <v>102</v>
      </c>
      <c r="D44" s="28" t="s">
        <v>1708</v>
      </c>
      <c r="E44" s="46">
        <v>42172</v>
      </c>
      <c r="F44" s="45">
        <v>40308</v>
      </c>
      <c r="G44" s="467" t="s">
        <v>1289</v>
      </c>
      <c r="H44" s="528"/>
      <c r="I44" s="31">
        <v>0</v>
      </c>
      <c r="J44" s="32">
        <v>0</v>
      </c>
      <c r="K44" s="31">
        <v>0</v>
      </c>
      <c r="L44" s="54">
        <v>0</v>
      </c>
      <c r="M44" s="31">
        <v>0</v>
      </c>
      <c r="N44" s="32">
        <v>0</v>
      </c>
      <c r="O44" s="31">
        <v>0</v>
      </c>
      <c r="P44" s="32">
        <v>0</v>
      </c>
      <c r="Q44" s="31">
        <v>0</v>
      </c>
      <c r="R44" s="464">
        <v>0</v>
      </c>
      <c r="S44" s="31">
        <v>0</v>
      </c>
      <c r="T44" s="464">
        <v>0</v>
      </c>
      <c r="U44" s="31">
        <v>0</v>
      </c>
      <c r="V44" s="464">
        <v>0</v>
      </c>
      <c r="W44" s="31">
        <v>0</v>
      </c>
      <c r="X44" s="464">
        <v>0</v>
      </c>
      <c r="Y44" s="31">
        <v>0</v>
      </c>
      <c r="Z44" s="31">
        <v>0</v>
      </c>
      <c r="AA44" s="31">
        <v>0</v>
      </c>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296">
        <f t="shared" si="3"/>
        <v>0</v>
      </c>
      <c r="CC44" s="324"/>
      <c r="CD44" s="296">
        <f t="shared" si="4"/>
        <v>0</v>
      </c>
      <c r="CE44" s="324"/>
      <c r="CF44" s="27">
        <f t="shared" si="5"/>
        <v>0</v>
      </c>
      <c r="CG44" s="278"/>
      <c r="CH44" s="278"/>
    </row>
    <row r="45" spans="1:86" s="442" customFormat="1" ht="21" customHeight="1">
      <c r="A45" s="335"/>
      <c r="B45" s="335"/>
      <c r="C45" s="27" t="s">
        <v>104</v>
      </c>
      <c r="D45" s="28" t="s">
        <v>197</v>
      </c>
      <c r="E45" s="41">
        <v>42442</v>
      </c>
      <c r="F45" s="492">
        <v>34663</v>
      </c>
      <c r="G45" s="467" t="s">
        <v>523</v>
      </c>
      <c r="H45" s="528"/>
      <c r="I45" s="31">
        <v>0</v>
      </c>
      <c r="J45" s="32">
        <v>0</v>
      </c>
      <c r="K45" s="31">
        <v>0</v>
      </c>
      <c r="L45" s="54">
        <v>0</v>
      </c>
      <c r="M45" s="31">
        <v>0</v>
      </c>
      <c r="N45" s="32">
        <v>0</v>
      </c>
      <c r="O45" s="31">
        <v>0</v>
      </c>
      <c r="P45" s="32">
        <v>0</v>
      </c>
      <c r="Q45" s="31">
        <v>0</v>
      </c>
      <c r="R45" s="464">
        <v>0</v>
      </c>
      <c r="S45" s="31">
        <v>0</v>
      </c>
      <c r="T45" s="464">
        <v>0</v>
      </c>
      <c r="U45" s="31">
        <v>0</v>
      </c>
      <c r="V45" s="464">
        <v>0</v>
      </c>
      <c r="W45" s="31">
        <v>0</v>
      </c>
      <c r="X45" s="464">
        <v>0</v>
      </c>
      <c r="Y45" s="31">
        <v>0</v>
      </c>
      <c r="Z45" s="31">
        <v>0</v>
      </c>
      <c r="AA45" s="31">
        <v>0</v>
      </c>
      <c r="AB45" s="33"/>
      <c r="AC45" s="326"/>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296">
        <f t="shared" si="3"/>
        <v>0</v>
      </c>
      <c r="CC45" s="2"/>
      <c r="CD45" s="296">
        <f t="shared" si="4"/>
        <v>0</v>
      </c>
      <c r="CE45" s="2"/>
      <c r="CF45" s="27">
        <f t="shared" si="5"/>
        <v>0</v>
      </c>
    </row>
    <row r="46" spans="1:86" s="442" customFormat="1" ht="21" customHeight="1">
      <c r="A46" s="335"/>
      <c r="B46" s="335"/>
      <c r="C46" s="27" t="s">
        <v>106</v>
      </c>
      <c r="D46" s="28" t="s">
        <v>2123</v>
      </c>
      <c r="E46" s="41">
        <v>42665</v>
      </c>
      <c r="F46" s="492">
        <v>42832</v>
      </c>
      <c r="G46" s="467" t="s">
        <v>1289</v>
      </c>
      <c r="H46" s="528"/>
      <c r="I46" s="31">
        <v>0</v>
      </c>
      <c r="J46" s="32">
        <v>0</v>
      </c>
      <c r="K46" s="31">
        <v>0</v>
      </c>
      <c r="L46" s="54">
        <v>0</v>
      </c>
      <c r="M46" s="31">
        <v>0</v>
      </c>
      <c r="N46" s="32">
        <v>0</v>
      </c>
      <c r="O46" s="31">
        <v>0</v>
      </c>
      <c r="P46" s="32">
        <v>0</v>
      </c>
      <c r="Q46" s="31">
        <v>0</v>
      </c>
      <c r="R46" s="464">
        <v>0</v>
      </c>
      <c r="S46" s="31">
        <v>0</v>
      </c>
      <c r="T46" s="464">
        <v>0</v>
      </c>
      <c r="U46" s="31">
        <v>0</v>
      </c>
      <c r="V46" s="464">
        <v>0</v>
      </c>
      <c r="W46" s="31">
        <v>0</v>
      </c>
      <c r="X46" s="464">
        <v>0</v>
      </c>
      <c r="Y46" s="31">
        <v>0</v>
      </c>
      <c r="Z46" s="31">
        <v>0</v>
      </c>
      <c r="AA46" s="31">
        <v>0</v>
      </c>
      <c r="AB46" s="33"/>
      <c r="AC46" s="326"/>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296">
        <f t="shared" si="3"/>
        <v>0</v>
      </c>
      <c r="CC46" s="2"/>
      <c r="CD46" s="296">
        <f t="shared" si="4"/>
        <v>0</v>
      </c>
      <c r="CE46" s="2"/>
      <c r="CF46" s="27">
        <f t="shared" si="5"/>
        <v>0</v>
      </c>
    </row>
    <row r="47" spans="1:86" s="442" customFormat="1" ht="21" customHeight="1">
      <c r="A47" s="335"/>
      <c r="B47" s="335"/>
      <c r="C47" s="27" t="s">
        <v>108</v>
      </c>
      <c r="D47" s="50" t="s">
        <v>1836</v>
      </c>
      <c r="E47" s="29">
        <v>43141</v>
      </c>
      <c r="F47" s="45">
        <v>43844</v>
      </c>
      <c r="G47" s="467" t="s">
        <v>1669</v>
      </c>
      <c r="H47" s="528"/>
      <c r="I47" s="31">
        <v>0</v>
      </c>
      <c r="J47" s="32">
        <v>0</v>
      </c>
      <c r="K47" s="31">
        <v>0</v>
      </c>
      <c r="L47" s="54">
        <v>0</v>
      </c>
      <c r="M47" s="31">
        <v>0</v>
      </c>
      <c r="N47" s="32">
        <v>0</v>
      </c>
      <c r="O47" s="31">
        <v>0</v>
      </c>
      <c r="P47" s="32">
        <v>0</v>
      </c>
      <c r="Q47" s="31">
        <v>0</v>
      </c>
      <c r="R47" s="464">
        <v>0</v>
      </c>
      <c r="S47" s="31">
        <v>0</v>
      </c>
      <c r="T47" s="464">
        <v>0</v>
      </c>
      <c r="U47" s="31">
        <v>0</v>
      </c>
      <c r="V47" s="464">
        <v>0</v>
      </c>
      <c r="W47" s="31">
        <v>0</v>
      </c>
      <c r="X47" s="464">
        <v>0</v>
      </c>
      <c r="Y47" s="31">
        <v>0</v>
      </c>
      <c r="Z47" s="31">
        <v>0</v>
      </c>
      <c r="AA47" s="31">
        <v>0</v>
      </c>
      <c r="AB47" s="33"/>
      <c r="AC47" s="326"/>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296">
        <f t="shared" si="3"/>
        <v>0</v>
      </c>
      <c r="CC47" s="2"/>
      <c r="CD47" s="296">
        <f t="shared" si="4"/>
        <v>0</v>
      </c>
      <c r="CE47" s="2"/>
      <c r="CF47" s="27">
        <f t="shared" si="5"/>
        <v>0</v>
      </c>
      <c r="CG47" s="324"/>
      <c r="CH47" s="324"/>
    </row>
    <row r="48" spans="1:86" s="442" customFormat="1" ht="21" customHeight="1">
      <c r="A48" s="335"/>
      <c r="B48" s="335"/>
      <c r="C48" s="27" t="s">
        <v>110</v>
      </c>
      <c r="D48" s="28" t="s">
        <v>235</v>
      </c>
      <c r="E48" s="46">
        <v>43259</v>
      </c>
      <c r="F48" s="45">
        <v>22790</v>
      </c>
      <c r="G48" s="467" t="s">
        <v>1289</v>
      </c>
      <c r="H48" s="528"/>
      <c r="I48" s="31">
        <v>0</v>
      </c>
      <c r="J48" s="32">
        <v>0</v>
      </c>
      <c r="K48" s="31">
        <v>0</v>
      </c>
      <c r="L48" s="54">
        <v>0</v>
      </c>
      <c r="M48" s="31">
        <v>0</v>
      </c>
      <c r="N48" s="32">
        <v>0</v>
      </c>
      <c r="O48" s="31">
        <v>0</v>
      </c>
      <c r="P48" s="32">
        <v>0</v>
      </c>
      <c r="Q48" s="31">
        <v>0</v>
      </c>
      <c r="R48" s="464">
        <v>0</v>
      </c>
      <c r="S48" s="31">
        <v>0</v>
      </c>
      <c r="T48" s="464">
        <v>0</v>
      </c>
      <c r="U48" s="31">
        <v>0</v>
      </c>
      <c r="V48" s="464">
        <v>0</v>
      </c>
      <c r="W48" s="31">
        <v>0</v>
      </c>
      <c r="X48" s="464">
        <v>0</v>
      </c>
      <c r="Y48" s="31">
        <v>0</v>
      </c>
      <c r="Z48" s="31">
        <v>0</v>
      </c>
      <c r="AA48" s="31">
        <v>0</v>
      </c>
      <c r="AB48" s="33"/>
      <c r="AC48" s="326"/>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296">
        <f t="shared" si="3"/>
        <v>0</v>
      </c>
      <c r="CC48" s="2"/>
      <c r="CD48" s="296">
        <f t="shared" si="4"/>
        <v>0</v>
      </c>
      <c r="CE48" s="2"/>
      <c r="CF48" s="27">
        <f t="shared" si="5"/>
        <v>0</v>
      </c>
    </row>
    <row r="49" spans="1:84" s="442" customFormat="1" ht="21" customHeight="1">
      <c r="A49" s="335"/>
      <c r="B49" s="335"/>
      <c r="C49" s="27" t="s">
        <v>112</v>
      </c>
      <c r="D49" s="28" t="s">
        <v>1725</v>
      </c>
      <c r="E49" s="29">
        <v>43292</v>
      </c>
      <c r="F49" s="45">
        <v>22153</v>
      </c>
      <c r="G49" s="467" t="s">
        <v>1669</v>
      </c>
      <c r="H49" s="528"/>
      <c r="I49" s="31">
        <v>0</v>
      </c>
      <c r="J49" s="32">
        <v>0</v>
      </c>
      <c r="K49" s="31">
        <v>0</v>
      </c>
      <c r="L49" s="54">
        <v>0</v>
      </c>
      <c r="M49" s="31">
        <v>0</v>
      </c>
      <c r="N49" s="32">
        <v>0</v>
      </c>
      <c r="O49" s="31">
        <v>0</v>
      </c>
      <c r="P49" s="32">
        <v>0</v>
      </c>
      <c r="Q49" s="31">
        <v>0</v>
      </c>
      <c r="R49" s="464">
        <v>0</v>
      </c>
      <c r="S49" s="31">
        <v>0</v>
      </c>
      <c r="T49" s="464">
        <v>0</v>
      </c>
      <c r="U49" s="31">
        <v>0</v>
      </c>
      <c r="V49" s="464">
        <v>0</v>
      </c>
      <c r="W49" s="31">
        <v>0</v>
      </c>
      <c r="X49" s="464">
        <v>0</v>
      </c>
      <c r="Y49" s="31">
        <v>0</v>
      </c>
      <c r="Z49" s="31">
        <v>0</v>
      </c>
      <c r="AA49" s="31">
        <v>0</v>
      </c>
      <c r="AB49" s="33"/>
      <c r="AC49" s="326"/>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296">
        <f t="shared" si="3"/>
        <v>0</v>
      </c>
      <c r="CC49" s="2"/>
      <c r="CD49" s="296">
        <f t="shared" si="4"/>
        <v>0</v>
      </c>
      <c r="CE49" s="2"/>
      <c r="CF49" s="27">
        <f t="shared" si="5"/>
        <v>0</v>
      </c>
    </row>
    <row r="50" spans="1:84" s="442" customFormat="1" ht="21" customHeight="1">
      <c r="A50" s="46"/>
      <c r="B50" s="46"/>
      <c r="C50" s="27" t="s">
        <v>114</v>
      </c>
      <c r="D50" s="28" t="s">
        <v>1714</v>
      </c>
      <c r="E50" s="41">
        <v>43516</v>
      </c>
      <c r="F50" s="45">
        <v>36238</v>
      </c>
      <c r="G50" s="467" t="s">
        <v>1289</v>
      </c>
      <c r="H50" s="528"/>
      <c r="I50" s="31">
        <v>0</v>
      </c>
      <c r="J50" s="32">
        <v>0</v>
      </c>
      <c r="K50" s="31">
        <v>0</v>
      </c>
      <c r="L50" s="54">
        <v>0</v>
      </c>
      <c r="M50" s="31">
        <v>0</v>
      </c>
      <c r="N50" s="32">
        <v>0</v>
      </c>
      <c r="O50" s="31">
        <v>0</v>
      </c>
      <c r="P50" s="32">
        <v>0</v>
      </c>
      <c r="Q50" s="31">
        <v>0</v>
      </c>
      <c r="R50" s="464">
        <v>0</v>
      </c>
      <c r="S50" s="31">
        <v>0</v>
      </c>
      <c r="T50" s="464">
        <v>0</v>
      </c>
      <c r="U50" s="31">
        <v>0</v>
      </c>
      <c r="V50" s="464">
        <v>0</v>
      </c>
      <c r="W50" s="31">
        <v>0</v>
      </c>
      <c r="X50" s="464">
        <v>0</v>
      </c>
      <c r="Y50" s="31">
        <v>0</v>
      </c>
      <c r="Z50" s="31">
        <v>0</v>
      </c>
      <c r="AA50" s="31">
        <v>0</v>
      </c>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296">
        <f t="shared" si="3"/>
        <v>0</v>
      </c>
      <c r="CC50" s="324"/>
      <c r="CD50" s="296">
        <f t="shared" si="4"/>
        <v>0</v>
      </c>
      <c r="CE50" s="324"/>
      <c r="CF50" s="27">
        <f t="shared" si="5"/>
        <v>0</v>
      </c>
    </row>
    <row r="51" spans="1:84" s="442" customFormat="1" ht="21" customHeight="1">
      <c r="A51" s="65"/>
      <c r="B51" s="65"/>
      <c r="C51" s="27" t="s">
        <v>115</v>
      </c>
      <c r="D51" s="28" t="s">
        <v>2006</v>
      </c>
      <c r="E51" s="46">
        <v>43677</v>
      </c>
      <c r="F51" s="45">
        <v>21224</v>
      </c>
      <c r="G51" s="467" t="s">
        <v>1669</v>
      </c>
      <c r="H51" s="528"/>
      <c r="I51" s="31">
        <v>0</v>
      </c>
      <c r="J51" s="32">
        <v>0</v>
      </c>
      <c r="K51" s="31">
        <v>0</v>
      </c>
      <c r="L51" s="54">
        <v>0</v>
      </c>
      <c r="M51" s="31">
        <v>0</v>
      </c>
      <c r="N51" s="32">
        <v>0</v>
      </c>
      <c r="O51" s="31">
        <v>0</v>
      </c>
      <c r="P51" s="32">
        <v>0</v>
      </c>
      <c r="Q51" s="31">
        <v>0</v>
      </c>
      <c r="R51" s="464">
        <v>0</v>
      </c>
      <c r="S51" s="31">
        <v>0</v>
      </c>
      <c r="T51" s="464">
        <v>0</v>
      </c>
      <c r="U51" s="31">
        <v>0</v>
      </c>
      <c r="V51" s="464">
        <v>0</v>
      </c>
      <c r="W51" s="31">
        <v>0</v>
      </c>
      <c r="X51" s="464">
        <v>0</v>
      </c>
      <c r="Y51" s="31">
        <v>0</v>
      </c>
      <c r="Z51" s="31">
        <v>0</v>
      </c>
      <c r="AA51" s="31">
        <v>0</v>
      </c>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296">
        <f t="shared" si="3"/>
        <v>0</v>
      </c>
      <c r="CC51" s="324"/>
      <c r="CD51" s="296">
        <f t="shared" si="4"/>
        <v>0</v>
      </c>
      <c r="CE51" s="324"/>
      <c r="CF51" s="27">
        <f t="shared" si="5"/>
        <v>0</v>
      </c>
    </row>
    <row r="52" spans="1:84" s="442" customFormat="1" ht="21" customHeight="1">
      <c r="A52" s="335"/>
      <c r="B52" s="335"/>
      <c r="C52" s="27" t="s">
        <v>117</v>
      </c>
      <c r="D52" s="28" t="s">
        <v>2031</v>
      </c>
      <c r="E52" s="29">
        <v>43677</v>
      </c>
      <c r="F52" s="45">
        <v>44239</v>
      </c>
      <c r="G52" s="467" t="s">
        <v>1289</v>
      </c>
      <c r="H52" s="528"/>
      <c r="I52" s="31">
        <v>0</v>
      </c>
      <c r="J52" s="32">
        <v>0</v>
      </c>
      <c r="K52" s="31">
        <v>0</v>
      </c>
      <c r="L52" s="54">
        <v>0</v>
      </c>
      <c r="M52" s="31">
        <v>0</v>
      </c>
      <c r="N52" s="32">
        <v>0</v>
      </c>
      <c r="O52" s="31">
        <v>0</v>
      </c>
      <c r="P52" s="32">
        <v>0</v>
      </c>
      <c r="Q52" s="31">
        <v>0</v>
      </c>
      <c r="R52" s="464">
        <v>0</v>
      </c>
      <c r="S52" s="31">
        <v>0</v>
      </c>
      <c r="T52" s="464">
        <v>0</v>
      </c>
      <c r="U52" s="31">
        <v>0</v>
      </c>
      <c r="V52" s="464">
        <v>0</v>
      </c>
      <c r="W52" s="31">
        <v>0</v>
      </c>
      <c r="X52" s="464">
        <v>0</v>
      </c>
      <c r="Y52" s="31">
        <v>0</v>
      </c>
      <c r="Z52" s="31">
        <v>0</v>
      </c>
      <c r="AA52" s="31">
        <v>0</v>
      </c>
      <c r="AB52" s="33"/>
      <c r="AC52" s="326"/>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296">
        <f t="shared" si="3"/>
        <v>0</v>
      </c>
      <c r="CC52" s="2"/>
      <c r="CD52" s="296">
        <f t="shared" si="4"/>
        <v>0</v>
      </c>
      <c r="CE52" s="2"/>
      <c r="CF52" s="27">
        <f t="shared" si="5"/>
        <v>0</v>
      </c>
    </row>
    <row r="53" spans="1:84" s="442" customFormat="1" ht="21" customHeight="1">
      <c r="A53" s="335"/>
      <c r="B53" s="335"/>
      <c r="C53" s="27" t="s">
        <v>119</v>
      </c>
      <c r="D53" s="28" t="s">
        <v>2280</v>
      </c>
      <c r="E53" s="41">
        <v>43972</v>
      </c>
      <c r="F53" s="45">
        <v>29290</v>
      </c>
      <c r="G53" s="467" t="s">
        <v>523</v>
      </c>
      <c r="H53" s="528"/>
      <c r="I53" s="31">
        <v>0</v>
      </c>
      <c r="J53" s="32">
        <v>0</v>
      </c>
      <c r="K53" s="31">
        <v>0</v>
      </c>
      <c r="L53" s="54">
        <v>0</v>
      </c>
      <c r="M53" s="31">
        <v>0</v>
      </c>
      <c r="N53" s="32">
        <v>0</v>
      </c>
      <c r="O53" s="31">
        <v>0</v>
      </c>
      <c r="P53" s="32">
        <v>0</v>
      </c>
      <c r="Q53" s="31">
        <v>0</v>
      </c>
      <c r="R53" s="464">
        <v>0</v>
      </c>
      <c r="S53" s="31">
        <v>0</v>
      </c>
      <c r="T53" s="464">
        <v>0</v>
      </c>
      <c r="U53" s="31">
        <v>0</v>
      </c>
      <c r="V53" s="464">
        <v>0</v>
      </c>
      <c r="W53" s="31">
        <v>0</v>
      </c>
      <c r="X53" s="464">
        <v>0</v>
      </c>
      <c r="Y53" s="31">
        <v>0</v>
      </c>
      <c r="Z53" s="31">
        <v>0</v>
      </c>
      <c r="AA53" s="31">
        <v>0</v>
      </c>
      <c r="AB53" s="33"/>
      <c r="AC53" s="326"/>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296">
        <f t="shared" si="3"/>
        <v>0</v>
      </c>
      <c r="CC53" s="2"/>
      <c r="CD53" s="296">
        <f t="shared" si="4"/>
        <v>0</v>
      </c>
      <c r="CE53" s="2"/>
      <c r="CF53" s="27">
        <f t="shared" si="5"/>
        <v>0</v>
      </c>
    </row>
    <row r="54" spans="1:84" s="442" customFormat="1" ht="21" customHeight="1">
      <c r="A54" s="335"/>
      <c r="B54" s="335"/>
      <c r="C54" s="27" t="s">
        <v>121</v>
      </c>
      <c r="D54" s="28" t="s">
        <v>2197</v>
      </c>
      <c r="E54" s="41">
        <v>43986</v>
      </c>
      <c r="F54" s="492">
        <v>44580</v>
      </c>
      <c r="G54" s="467" t="s">
        <v>523</v>
      </c>
      <c r="H54" s="528"/>
      <c r="I54" s="31">
        <v>0</v>
      </c>
      <c r="J54" s="32">
        <v>0</v>
      </c>
      <c r="K54" s="31">
        <v>0</v>
      </c>
      <c r="L54" s="54">
        <v>0</v>
      </c>
      <c r="M54" s="31">
        <v>0</v>
      </c>
      <c r="N54" s="32">
        <v>0</v>
      </c>
      <c r="O54" s="31">
        <v>0</v>
      </c>
      <c r="P54" s="32">
        <v>0</v>
      </c>
      <c r="Q54" s="31">
        <v>0</v>
      </c>
      <c r="R54" s="464">
        <v>0</v>
      </c>
      <c r="S54" s="31">
        <v>0</v>
      </c>
      <c r="T54" s="464">
        <v>0</v>
      </c>
      <c r="U54" s="31">
        <v>0</v>
      </c>
      <c r="V54" s="464">
        <v>0</v>
      </c>
      <c r="W54" s="31">
        <v>0</v>
      </c>
      <c r="X54" s="464">
        <v>0</v>
      </c>
      <c r="Y54" s="31">
        <v>0</v>
      </c>
      <c r="Z54" s="31">
        <v>0</v>
      </c>
      <c r="AA54" s="31">
        <v>0</v>
      </c>
      <c r="AB54" s="33"/>
      <c r="AC54" s="326"/>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296">
        <f t="shared" si="3"/>
        <v>0</v>
      </c>
      <c r="CC54" s="2"/>
      <c r="CD54" s="296">
        <f t="shared" si="4"/>
        <v>0</v>
      </c>
      <c r="CE54" s="2"/>
      <c r="CF54" s="27">
        <f t="shared" si="5"/>
        <v>0</v>
      </c>
    </row>
    <row r="55" spans="1:84" s="442" customFormat="1" ht="21" customHeight="1">
      <c r="A55" s="335"/>
      <c r="B55" s="335"/>
      <c r="C55" s="27" t="s">
        <v>123</v>
      </c>
      <c r="D55" s="28" t="s">
        <v>1956</v>
      </c>
      <c r="E55" s="29">
        <v>43991</v>
      </c>
      <c r="F55" s="45">
        <v>23767</v>
      </c>
      <c r="G55" s="467" t="s">
        <v>1289</v>
      </c>
      <c r="H55" s="528"/>
      <c r="I55" s="31">
        <v>0</v>
      </c>
      <c r="J55" s="32">
        <v>0</v>
      </c>
      <c r="K55" s="31">
        <v>0</v>
      </c>
      <c r="L55" s="54">
        <v>0</v>
      </c>
      <c r="M55" s="31">
        <v>0</v>
      </c>
      <c r="N55" s="32">
        <v>0</v>
      </c>
      <c r="O55" s="31">
        <v>0</v>
      </c>
      <c r="P55" s="32">
        <v>0</v>
      </c>
      <c r="Q55" s="31">
        <v>0</v>
      </c>
      <c r="R55" s="464">
        <v>0</v>
      </c>
      <c r="S55" s="31">
        <v>0</v>
      </c>
      <c r="T55" s="464">
        <v>0</v>
      </c>
      <c r="U55" s="31">
        <v>0</v>
      </c>
      <c r="V55" s="464">
        <v>0</v>
      </c>
      <c r="W55" s="31">
        <v>0</v>
      </c>
      <c r="X55" s="464">
        <v>0</v>
      </c>
      <c r="Y55" s="31">
        <v>0</v>
      </c>
      <c r="Z55" s="31">
        <v>0</v>
      </c>
      <c r="AA55" s="31">
        <v>0</v>
      </c>
      <c r="AB55" s="33"/>
      <c r="AC55" s="326"/>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296">
        <f t="shared" si="3"/>
        <v>0</v>
      </c>
      <c r="CC55" s="2"/>
      <c r="CD55" s="296">
        <f t="shared" si="4"/>
        <v>0</v>
      </c>
      <c r="CE55" s="2"/>
      <c r="CF55" s="27">
        <f t="shared" si="5"/>
        <v>0</v>
      </c>
    </row>
    <row r="56" spans="1:84" s="442" customFormat="1" ht="21" customHeight="1">
      <c r="A56" s="335"/>
      <c r="B56" s="335"/>
      <c r="C56" s="27" t="s">
        <v>124</v>
      </c>
      <c r="D56" s="28" t="s">
        <v>2081</v>
      </c>
      <c r="E56" s="41">
        <v>44321</v>
      </c>
      <c r="F56" s="492">
        <v>44327</v>
      </c>
      <c r="G56" s="467" t="s">
        <v>1289</v>
      </c>
      <c r="H56" s="528"/>
      <c r="I56" s="31">
        <v>0</v>
      </c>
      <c r="J56" s="32">
        <v>0</v>
      </c>
      <c r="K56" s="31">
        <v>0</v>
      </c>
      <c r="L56" s="54">
        <v>0</v>
      </c>
      <c r="M56" s="31">
        <v>0</v>
      </c>
      <c r="N56" s="32">
        <v>0</v>
      </c>
      <c r="O56" s="31">
        <v>0</v>
      </c>
      <c r="P56" s="32">
        <v>0</v>
      </c>
      <c r="Q56" s="31">
        <v>0</v>
      </c>
      <c r="R56" s="464">
        <v>0</v>
      </c>
      <c r="S56" s="31">
        <v>0</v>
      </c>
      <c r="T56" s="464">
        <v>0</v>
      </c>
      <c r="U56" s="31">
        <v>0</v>
      </c>
      <c r="V56" s="464">
        <v>0</v>
      </c>
      <c r="W56" s="31">
        <v>0</v>
      </c>
      <c r="X56" s="464">
        <v>0</v>
      </c>
      <c r="Y56" s="31">
        <v>0</v>
      </c>
      <c r="Z56" s="31">
        <v>0</v>
      </c>
      <c r="AA56" s="31">
        <v>0</v>
      </c>
      <c r="AB56" s="33"/>
      <c r="AC56" s="326"/>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296">
        <f t="shared" si="3"/>
        <v>0</v>
      </c>
      <c r="CC56" s="2"/>
      <c r="CD56" s="296">
        <f t="shared" si="4"/>
        <v>0</v>
      </c>
      <c r="CE56" s="2"/>
      <c r="CF56" s="27">
        <f t="shared" si="5"/>
        <v>0</v>
      </c>
    </row>
    <row r="57" spans="1:84" s="442" customFormat="1" ht="21" customHeight="1">
      <c r="A57" s="335"/>
      <c r="B57" s="335"/>
      <c r="C57" s="27" t="s">
        <v>126</v>
      </c>
      <c r="D57" s="28" t="s">
        <v>2097</v>
      </c>
      <c r="E57" s="41">
        <v>44350</v>
      </c>
      <c r="F57" s="492">
        <v>44342</v>
      </c>
      <c r="G57" s="467" t="s">
        <v>1289</v>
      </c>
      <c r="H57" s="528"/>
      <c r="I57" s="31">
        <v>0</v>
      </c>
      <c r="J57" s="32">
        <v>0</v>
      </c>
      <c r="K57" s="31">
        <v>0</v>
      </c>
      <c r="L57" s="54">
        <v>0</v>
      </c>
      <c r="M57" s="31">
        <v>0</v>
      </c>
      <c r="N57" s="32">
        <v>0</v>
      </c>
      <c r="O57" s="31">
        <v>0</v>
      </c>
      <c r="P57" s="32">
        <v>0</v>
      </c>
      <c r="Q57" s="31">
        <v>0</v>
      </c>
      <c r="R57" s="464">
        <v>0</v>
      </c>
      <c r="S57" s="31">
        <v>0</v>
      </c>
      <c r="T57" s="464">
        <v>0</v>
      </c>
      <c r="U57" s="31">
        <v>0</v>
      </c>
      <c r="V57" s="464">
        <v>0</v>
      </c>
      <c r="W57" s="31">
        <v>0</v>
      </c>
      <c r="X57" s="464">
        <v>0</v>
      </c>
      <c r="Y57" s="31">
        <v>0</v>
      </c>
      <c r="Z57" s="31">
        <v>0</v>
      </c>
      <c r="AA57" s="31">
        <v>0</v>
      </c>
      <c r="AB57" s="33"/>
      <c r="AC57" s="326"/>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296">
        <f t="shared" si="3"/>
        <v>0</v>
      </c>
      <c r="CC57" s="2"/>
      <c r="CD57" s="296">
        <f t="shared" si="4"/>
        <v>0</v>
      </c>
      <c r="CE57" s="2"/>
      <c r="CF57" s="27">
        <f t="shared" si="5"/>
        <v>0</v>
      </c>
    </row>
    <row r="58" spans="1:84" s="442" customFormat="1" ht="21" customHeight="1">
      <c r="A58" s="335"/>
      <c r="B58" s="335"/>
      <c r="C58" s="27" t="s">
        <v>128</v>
      </c>
      <c r="D58" s="28" t="s">
        <v>2264</v>
      </c>
      <c r="E58" s="41">
        <v>44517</v>
      </c>
      <c r="F58" s="45">
        <v>44517</v>
      </c>
      <c r="G58" s="467" t="s">
        <v>523</v>
      </c>
      <c r="H58" s="528"/>
      <c r="I58" s="31">
        <v>0</v>
      </c>
      <c r="J58" s="32">
        <v>0</v>
      </c>
      <c r="K58" s="31">
        <v>0</v>
      </c>
      <c r="L58" s="54">
        <v>0</v>
      </c>
      <c r="M58" s="31">
        <v>0</v>
      </c>
      <c r="N58" s="32">
        <v>0</v>
      </c>
      <c r="O58" s="31">
        <v>0</v>
      </c>
      <c r="P58" s="32">
        <v>0</v>
      </c>
      <c r="Q58" s="31">
        <v>0</v>
      </c>
      <c r="R58" s="464">
        <v>0</v>
      </c>
      <c r="S58" s="31">
        <v>0</v>
      </c>
      <c r="T58" s="464">
        <v>0</v>
      </c>
      <c r="U58" s="31">
        <v>0</v>
      </c>
      <c r="V58" s="464">
        <v>0</v>
      </c>
      <c r="W58" s="31">
        <v>0</v>
      </c>
      <c r="X58" s="464">
        <v>0</v>
      </c>
      <c r="Y58" s="31">
        <v>0</v>
      </c>
      <c r="Z58" s="31">
        <v>0</v>
      </c>
      <c r="AA58" s="31">
        <v>0</v>
      </c>
      <c r="AB58" s="33"/>
      <c r="AC58" s="326"/>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296">
        <f t="shared" si="3"/>
        <v>0</v>
      </c>
      <c r="CC58" s="2"/>
      <c r="CD58" s="296">
        <f t="shared" si="4"/>
        <v>0</v>
      </c>
      <c r="CE58" s="2"/>
      <c r="CF58" s="27">
        <f t="shared" si="5"/>
        <v>0</v>
      </c>
    </row>
    <row r="59" spans="1:84" s="442" customFormat="1" ht="21" customHeight="1">
      <c r="A59" s="335"/>
      <c r="B59" s="335"/>
      <c r="C59" s="27" t="s">
        <v>130</v>
      </c>
      <c r="D59" s="28" t="s">
        <v>2251</v>
      </c>
      <c r="E59" s="41">
        <v>44621</v>
      </c>
      <c r="F59" s="492">
        <v>37368</v>
      </c>
      <c r="G59" s="467" t="s">
        <v>523</v>
      </c>
      <c r="H59" s="528"/>
      <c r="I59" s="31">
        <v>0</v>
      </c>
      <c r="J59" s="32">
        <v>0</v>
      </c>
      <c r="K59" s="31">
        <v>0</v>
      </c>
      <c r="L59" s="54">
        <v>0</v>
      </c>
      <c r="M59" s="31">
        <v>0</v>
      </c>
      <c r="N59" s="32">
        <v>0</v>
      </c>
      <c r="O59" s="31">
        <v>0</v>
      </c>
      <c r="P59" s="32">
        <v>0</v>
      </c>
      <c r="Q59" s="31">
        <v>0</v>
      </c>
      <c r="R59" s="464">
        <v>0</v>
      </c>
      <c r="S59" s="31">
        <v>0</v>
      </c>
      <c r="T59" s="464">
        <v>0</v>
      </c>
      <c r="U59" s="31">
        <v>0</v>
      </c>
      <c r="V59" s="464">
        <v>0</v>
      </c>
      <c r="W59" s="31">
        <v>0</v>
      </c>
      <c r="X59" s="464">
        <v>0</v>
      </c>
      <c r="Y59" s="31">
        <v>0</v>
      </c>
      <c r="Z59" s="31">
        <v>0</v>
      </c>
      <c r="AA59" s="31">
        <v>0</v>
      </c>
      <c r="AB59" s="33"/>
      <c r="AC59" s="326"/>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296">
        <f t="shared" ref="CB59:CB66" si="9">COUNT(AB59:BA59)</f>
        <v>0</v>
      </c>
      <c r="CC59" s="2"/>
      <c r="CD59" s="296">
        <f t="shared" ref="CD59:CD66" si="10">COUNT(BB59:CA59)</f>
        <v>0</v>
      </c>
      <c r="CE59" s="2"/>
      <c r="CF59" s="27">
        <f t="shared" ref="CF59:CF66" si="11">SUM(CB59,CD59)</f>
        <v>0</v>
      </c>
    </row>
    <row r="60" spans="1:84" s="442" customFormat="1" ht="21" customHeight="1">
      <c r="A60" s="335"/>
      <c r="B60" s="335"/>
      <c r="C60" s="27" t="s">
        <v>132</v>
      </c>
      <c r="D60" s="28" t="s">
        <v>2346</v>
      </c>
      <c r="E60" s="41">
        <v>44680</v>
      </c>
      <c r="F60" s="492">
        <v>44679</v>
      </c>
      <c r="G60" s="467" t="s">
        <v>523</v>
      </c>
      <c r="H60" s="528"/>
      <c r="I60" s="31">
        <v>0</v>
      </c>
      <c r="J60" s="32">
        <v>0</v>
      </c>
      <c r="K60" s="31">
        <v>0</v>
      </c>
      <c r="L60" s="54">
        <v>0</v>
      </c>
      <c r="M60" s="31">
        <v>0</v>
      </c>
      <c r="N60" s="32">
        <v>0</v>
      </c>
      <c r="O60" s="31">
        <v>0</v>
      </c>
      <c r="P60" s="32">
        <v>0</v>
      </c>
      <c r="Q60" s="31">
        <v>0</v>
      </c>
      <c r="R60" s="464">
        <v>0</v>
      </c>
      <c r="S60" s="31">
        <v>0</v>
      </c>
      <c r="T60" s="464">
        <v>0</v>
      </c>
      <c r="U60" s="31">
        <v>0</v>
      </c>
      <c r="V60" s="464">
        <v>0</v>
      </c>
      <c r="W60" s="31">
        <v>0</v>
      </c>
      <c r="X60" s="464">
        <v>0</v>
      </c>
      <c r="Y60" s="31">
        <v>0</v>
      </c>
      <c r="Z60" s="31">
        <v>0</v>
      </c>
      <c r="AA60" s="31">
        <v>0</v>
      </c>
      <c r="AB60" s="33"/>
      <c r="AC60" s="326"/>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296">
        <f t="shared" si="9"/>
        <v>0</v>
      </c>
      <c r="CC60" s="2"/>
      <c r="CD60" s="296">
        <f t="shared" si="10"/>
        <v>0</v>
      </c>
      <c r="CE60" s="2"/>
      <c r="CF60" s="27">
        <f t="shared" si="11"/>
        <v>0</v>
      </c>
    </row>
    <row r="61" spans="1:84" s="442" customFormat="1" ht="21" customHeight="1">
      <c r="A61" s="335"/>
      <c r="B61" s="335"/>
      <c r="C61" s="27" t="s">
        <v>134</v>
      </c>
      <c r="D61" s="28" t="s">
        <v>1946</v>
      </c>
      <c r="E61" s="41">
        <v>41395</v>
      </c>
      <c r="F61" s="492">
        <v>29881</v>
      </c>
      <c r="G61" s="467" t="s">
        <v>523</v>
      </c>
      <c r="H61" s="528"/>
      <c r="I61" s="31">
        <v>0</v>
      </c>
      <c r="J61" s="32">
        <v>0</v>
      </c>
      <c r="K61" s="31">
        <v>0</v>
      </c>
      <c r="L61" s="54">
        <v>0</v>
      </c>
      <c r="M61" s="31">
        <v>0</v>
      </c>
      <c r="N61" s="32">
        <v>0</v>
      </c>
      <c r="O61" s="31">
        <v>0</v>
      </c>
      <c r="P61" s="32">
        <v>0</v>
      </c>
      <c r="Q61" s="31">
        <v>0</v>
      </c>
      <c r="R61" s="464">
        <v>0</v>
      </c>
      <c r="S61" s="31">
        <v>0</v>
      </c>
      <c r="T61" s="464">
        <v>0</v>
      </c>
      <c r="U61" s="31">
        <v>0</v>
      </c>
      <c r="V61" s="464">
        <v>0</v>
      </c>
      <c r="W61" s="31">
        <v>0</v>
      </c>
      <c r="X61" s="464">
        <v>0</v>
      </c>
      <c r="Y61" s="31">
        <v>0</v>
      </c>
      <c r="Z61" s="31">
        <v>0</v>
      </c>
      <c r="AA61" s="31">
        <v>0</v>
      </c>
      <c r="AB61" s="33"/>
      <c r="AC61" s="326"/>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296">
        <f t="shared" si="9"/>
        <v>0</v>
      </c>
      <c r="CC61" s="2"/>
      <c r="CD61" s="296">
        <f t="shared" si="10"/>
        <v>0</v>
      </c>
      <c r="CE61" s="2"/>
      <c r="CF61" s="27">
        <f t="shared" si="11"/>
        <v>0</v>
      </c>
    </row>
    <row r="62" spans="1:84" s="442" customFormat="1" ht="21" customHeight="1">
      <c r="A62" s="335"/>
      <c r="B62" s="335"/>
      <c r="C62" s="27" t="s">
        <v>136</v>
      </c>
      <c r="D62" s="28" t="s">
        <v>319</v>
      </c>
      <c r="E62" s="41">
        <v>41047</v>
      </c>
      <c r="F62" s="492">
        <v>37000</v>
      </c>
      <c r="G62" s="467" t="s">
        <v>523</v>
      </c>
      <c r="H62" s="528"/>
      <c r="I62" s="31">
        <v>0</v>
      </c>
      <c r="J62" s="32">
        <v>0</v>
      </c>
      <c r="K62" s="31">
        <v>0</v>
      </c>
      <c r="L62" s="54">
        <v>0</v>
      </c>
      <c r="M62" s="31">
        <v>0</v>
      </c>
      <c r="N62" s="32">
        <v>0</v>
      </c>
      <c r="O62" s="31">
        <v>0</v>
      </c>
      <c r="P62" s="32">
        <v>0</v>
      </c>
      <c r="Q62" s="31">
        <v>0</v>
      </c>
      <c r="R62" s="464">
        <v>0</v>
      </c>
      <c r="S62" s="31">
        <v>0</v>
      </c>
      <c r="T62" s="464">
        <v>0</v>
      </c>
      <c r="U62" s="31">
        <v>0</v>
      </c>
      <c r="V62" s="464">
        <v>0</v>
      </c>
      <c r="W62" s="31">
        <v>0</v>
      </c>
      <c r="X62" s="464">
        <v>0</v>
      </c>
      <c r="Y62" s="31">
        <v>0</v>
      </c>
      <c r="Z62" s="31">
        <v>0</v>
      </c>
      <c r="AA62" s="31">
        <v>0</v>
      </c>
      <c r="AB62" s="33"/>
      <c r="AC62" s="326"/>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296">
        <f t="shared" si="9"/>
        <v>0</v>
      </c>
      <c r="CC62" s="2"/>
      <c r="CD62" s="296">
        <f t="shared" si="10"/>
        <v>0</v>
      </c>
      <c r="CE62" s="2"/>
      <c r="CF62" s="27">
        <f t="shared" si="11"/>
        <v>0</v>
      </c>
    </row>
    <row r="63" spans="1:84" s="442" customFormat="1" ht="21" customHeight="1">
      <c r="A63" s="335"/>
      <c r="B63" s="335"/>
      <c r="C63" s="27" t="s">
        <v>138</v>
      </c>
      <c r="D63" s="28" t="s">
        <v>2369</v>
      </c>
      <c r="E63" s="41">
        <v>41012</v>
      </c>
      <c r="F63" s="492">
        <v>39833</v>
      </c>
      <c r="G63" s="467" t="s">
        <v>523</v>
      </c>
      <c r="H63" s="528"/>
      <c r="I63" s="31">
        <v>0</v>
      </c>
      <c r="J63" s="32">
        <v>0</v>
      </c>
      <c r="K63" s="31">
        <v>0</v>
      </c>
      <c r="L63" s="54">
        <v>0</v>
      </c>
      <c r="M63" s="31">
        <v>0</v>
      </c>
      <c r="N63" s="32">
        <v>0</v>
      </c>
      <c r="O63" s="31">
        <v>0</v>
      </c>
      <c r="P63" s="32">
        <v>0</v>
      </c>
      <c r="Q63" s="31">
        <v>0</v>
      </c>
      <c r="R63" s="464">
        <v>0</v>
      </c>
      <c r="S63" s="31">
        <v>0</v>
      </c>
      <c r="T63" s="464">
        <v>0</v>
      </c>
      <c r="U63" s="31">
        <v>0</v>
      </c>
      <c r="V63" s="464">
        <v>0</v>
      </c>
      <c r="W63" s="31">
        <v>0</v>
      </c>
      <c r="X63" s="464">
        <v>0</v>
      </c>
      <c r="Y63" s="31">
        <v>0</v>
      </c>
      <c r="Z63" s="31">
        <v>0</v>
      </c>
      <c r="AA63" s="31">
        <v>0</v>
      </c>
      <c r="AB63" s="33"/>
      <c r="AC63" s="326"/>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296">
        <f t="shared" si="9"/>
        <v>0</v>
      </c>
      <c r="CC63" s="2"/>
      <c r="CD63" s="296">
        <f t="shared" si="10"/>
        <v>0</v>
      </c>
      <c r="CE63" s="2"/>
      <c r="CF63" s="27">
        <f t="shared" si="11"/>
        <v>0</v>
      </c>
    </row>
    <row r="64" spans="1:84" s="442" customFormat="1" ht="21" customHeight="1">
      <c r="A64" s="335"/>
      <c r="B64" s="335"/>
      <c r="C64" s="27" t="s">
        <v>140</v>
      </c>
      <c r="D64" s="28" t="s">
        <v>415</v>
      </c>
      <c r="E64" s="29">
        <v>38651</v>
      </c>
      <c r="F64" s="492">
        <v>35828</v>
      </c>
      <c r="G64" s="467" t="s">
        <v>523</v>
      </c>
      <c r="H64" s="528"/>
      <c r="I64" s="31">
        <v>0</v>
      </c>
      <c r="J64" s="32">
        <v>0</v>
      </c>
      <c r="K64" s="31">
        <v>0</v>
      </c>
      <c r="L64" s="54">
        <v>0</v>
      </c>
      <c r="M64" s="31">
        <v>0</v>
      </c>
      <c r="N64" s="32">
        <v>0</v>
      </c>
      <c r="O64" s="31">
        <v>0</v>
      </c>
      <c r="P64" s="32">
        <v>0</v>
      </c>
      <c r="Q64" s="31">
        <v>0</v>
      </c>
      <c r="R64" s="464">
        <v>0</v>
      </c>
      <c r="S64" s="31">
        <v>0</v>
      </c>
      <c r="T64" s="464">
        <v>0</v>
      </c>
      <c r="U64" s="31">
        <v>0</v>
      </c>
      <c r="V64" s="464">
        <v>0</v>
      </c>
      <c r="W64" s="31">
        <v>0</v>
      </c>
      <c r="X64" s="464">
        <v>0</v>
      </c>
      <c r="Y64" s="31">
        <v>0</v>
      </c>
      <c r="Z64" s="31">
        <v>0</v>
      </c>
      <c r="AA64" s="31">
        <v>0</v>
      </c>
      <c r="AB64" s="33"/>
      <c r="AC64" s="326"/>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296">
        <f t="shared" si="9"/>
        <v>0</v>
      </c>
      <c r="CC64" s="2"/>
      <c r="CD64" s="296">
        <f t="shared" si="10"/>
        <v>0</v>
      </c>
      <c r="CE64" s="2"/>
      <c r="CF64" s="27">
        <f t="shared" si="11"/>
        <v>0</v>
      </c>
    </row>
    <row r="65" spans="1:86" s="442" customFormat="1" ht="21" customHeight="1">
      <c r="A65" s="335"/>
      <c r="B65" s="335"/>
      <c r="C65" s="27" t="s">
        <v>142</v>
      </c>
      <c r="D65" s="28" t="s">
        <v>2395</v>
      </c>
      <c r="E65" s="29">
        <v>38825</v>
      </c>
      <c r="F65" s="492">
        <v>23017</v>
      </c>
      <c r="G65" s="467" t="s">
        <v>523</v>
      </c>
      <c r="H65" s="528"/>
      <c r="I65" s="31">
        <v>0</v>
      </c>
      <c r="J65" s="32">
        <v>0</v>
      </c>
      <c r="K65" s="31">
        <v>0</v>
      </c>
      <c r="L65" s="54">
        <v>0</v>
      </c>
      <c r="M65" s="31">
        <v>0</v>
      </c>
      <c r="N65" s="32">
        <v>0</v>
      </c>
      <c r="O65" s="31">
        <v>0</v>
      </c>
      <c r="P65" s="32">
        <v>0</v>
      </c>
      <c r="Q65" s="31">
        <v>0</v>
      </c>
      <c r="R65" s="464">
        <v>0</v>
      </c>
      <c r="S65" s="31">
        <v>0</v>
      </c>
      <c r="T65" s="464">
        <v>0</v>
      </c>
      <c r="U65" s="31">
        <v>0</v>
      </c>
      <c r="V65" s="464">
        <v>0</v>
      </c>
      <c r="W65" s="31">
        <v>0</v>
      </c>
      <c r="X65" s="464">
        <v>0</v>
      </c>
      <c r="Y65" s="31">
        <v>0</v>
      </c>
      <c r="Z65" s="31">
        <v>0</v>
      </c>
      <c r="AA65" s="31">
        <v>0</v>
      </c>
      <c r="AB65" s="33"/>
      <c r="AC65" s="326"/>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296">
        <f t="shared" si="9"/>
        <v>0</v>
      </c>
      <c r="CC65" s="2"/>
      <c r="CD65" s="296">
        <f t="shared" si="10"/>
        <v>0</v>
      </c>
      <c r="CE65" s="2"/>
      <c r="CF65" s="27">
        <f t="shared" si="11"/>
        <v>0</v>
      </c>
    </row>
    <row r="66" spans="1:86" s="442" customFormat="1" ht="21" customHeight="1">
      <c r="A66" s="335"/>
      <c r="B66" s="335"/>
      <c r="C66" s="27" t="s">
        <v>144</v>
      </c>
      <c r="D66" s="28" t="s">
        <v>231</v>
      </c>
      <c r="E66" s="29">
        <v>29953</v>
      </c>
      <c r="F66" s="492">
        <v>27822</v>
      </c>
      <c r="G66" s="467" t="s">
        <v>2410</v>
      </c>
      <c r="H66" s="528"/>
      <c r="I66" s="31">
        <v>0</v>
      </c>
      <c r="J66" s="32">
        <v>0</v>
      </c>
      <c r="K66" s="31">
        <v>0</v>
      </c>
      <c r="L66" s="54">
        <v>0</v>
      </c>
      <c r="M66" s="31">
        <v>0</v>
      </c>
      <c r="N66" s="32">
        <v>0</v>
      </c>
      <c r="O66" s="31">
        <v>0</v>
      </c>
      <c r="P66" s="32">
        <v>0</v>
      </c>
      <c r="Q66" s="31">
        <v>0</v>
      </c>
      <c r="R66" s="464">
        <v>0</v>
      </c>
      <c r="S66" s="31">
        <v>0</v>
      </c>
      <c r="T66" s="464">
        <v>0</v>
      </c>
      <c r="U66" s="31">
        <v>0</v>
      </c>
      <c r="V66" s="464">
        <v>0</v>
      </c>
      <c r="W66" s="31">
        <v>0</v>
      </c>
      <c r="X66" s="464">
        <v>0</v>
      </c>
      <c r="Y66" s="31">
        <v>0</v>
      </c>
      <c r="Z66" s="31">
        <v>0</v>
      </c>
      <c r="AA66" s="31">
        <v>0</v>
      </c>
      <c r="AB66" s="33"/>
      <c r="AC66" s="326"/>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296">
        <f t="shared" si="9"/>
        <v>0</v>
      </c>
      <c r="CC66" s="2"/>
      <c r="CD66" s="296">
        <f t="shared" si="10"/>
        <v>0</v>
      </c>
      <c r="CE66" s="2"/>
      <c r="CF66" s="27">
        <f t="shared" si="11"/>
        <v>0</v>
      </c>
    </row>
    <row r="67" spans="1:86" s="442" customFormat="1" ht="21" customHeight="1">
      <c r="A67" s="335"/>
      <c r="B67" s="335"/>
      <c r="C67" s="27" t="s">
        <v>146</v>
      </c>
      <c r="D67" s="28" t="s">
        <v>2417</v>
      </c>
      <c r="E67" s="29">
        <v>44272</v>
      </c>
      <c r="F67" s="492">
        <v>38474</v>
      </c>
      <c r="G67" s="467" t="s">
        <v>2410</v>
      </c>
      <c r="H67" s="528"/>
      <c r="I67" s="31">
        <v>0</v>
      </c>
      <c r="J67" s="32">
        <v>0</v>
      </c>
      <c r="K67" s="31">
        <v>0</v>
      </c>
      <c r="L67" s="54">
        <v>0</v>
      </c>
      <c r="M67" s="31">
        <v>0</v>
      </c>
      <c r="N67" s="32">
        <v>0</v>
      </c>
      <c r="O67" s="31">
        <v>0</v>
      </c>
      <c r="P67" s="32">
        <v>0</v>
      </c>
      <c r="Q67" s="31">
        <v>0</v>
      </c>
      <c r="R67" s="464">
        <v>0</v>
      </c>
      <c r="S67" s="31">
        <v>0</v>
      </c>
      <c r="T67" s="464">
        <v>0</v>
      </c>
      <c r="U67" s="31">
        <v>0</v>
      </c>
      <c r="V67" s="464">
        <v>0</v>
      </c>
      <c r="W67" s="31">
        <v>0</v>
      </c>
      <c r="X67" s="464">
        <v>0</v>
      </c>
      <c r="Y67" s="31">
        <v>0</v>
      </c>
      <c r="Z67" s="31">
        <v>0</v>
      </c>
      <c r="AA67" s="31">
        <v>0</v>
      </c>
      <c r="AB67" s="33"/>
      <c r="AC67" s="326"/>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296">
        <f t="shared" si="3"/>
        <v>0</v>
      </c>
      <c r="CC67" s="2"/>
      <c r="CD67" s="296">
        <f t="shared" si="4"/>
        <v>0</v>
      </c>
      <c r="CE67" s="2"/>
      <c r="CF67" s="27">
        <f t="shared" si="5"/>
        <v>0</v>
      </c>
    </row>
    <row r="68" spans="1:86" s="278" customFormat="1" ht="34.5" customHeight="1">
      <c r="A68" s="108"/>
      <c r="B68" s="108"/>
      <c r="C68" s="108"/>
      <c r="D68" s="108"/>
      <c r="E68" s="61"/>
      <c r="F68" s="61"/>
      <c r="G68" s="61"/>
      <c r="H68" s="61"/>
      <c r="I68" s="316"/>
      <c r="J68" s="316"/>
      <c r="K68" s="316"/>
      <c r="L68" s="62"/>
      <c r="M68" s="316"/>
      <c r="N68" s="316"/>
      <c r="O68" s="316"/>
      <c r="P68" s="316"/>
      <c r="Q68" s="316"/>
      <c r="R68" s="316"/>
      <c r="S68" s="316"/>
      <c r="T68" s="316"/>
      <c r="U68" s="316"/>
      <c r="V68" s="316"/>
      <c r="W68" s="316"/>
      <c r="X68" s="316"/>
      <c r="Y68" s="316"/>
      <c r="Z68" s="316"/>
      <c r="AA68" s="316"/>
      <c r="AB68" s="719" t="s">
        <v>417</v>
      </c>
      <c r="AC68" s="721"/>
      <c r="AD68" s="721"/>
      <c r="AE68" s="723"/>
      <c r="AF68" s="721" t="s">
        <v>1</v>
      </c>
      <c r="AG68" s="721"/>
      <c r="AH68" s="721"/>
      <c r="AI68" s="723"/>
      <c r="AJ68" s="721" t="s">
        <v>2</v>
      </c>
      <c r="AK68" s="721"/>
      <c r="AL68" s="721"/>
      <c r="AM68" s="721"/>
      <c r="AN68" s="723"/>
      <c r="AO68" s="721" t="s">
        <v>1522</v>
      </c>
      <c r="AP68" s="721"/>
      <c r="AQ68" s="721"/>
      <c r="AR68" s="723"/>
      <c r="AS68" s="721" t="s">
        <v>4</v>
      </c>
      <c r="AT68" s="721"/>
      <c r="AU68" s="721"/>
      <c r="AV68" s="721"/>
      <c r="AW68" s="723"/>
      <c r="AX68" s="721" t="s">
        <v>1527</v>
      </c>
      <c r="AY68" s="721"/>
      <c r="AZ68" s="721"/>
      <c r="BA68" s="723"/>
      <c r="BB68" s="721" t="s">
        <v>1528</v>
      </c>
      <c r="BC68" s="721"/>
      <c r="BD68" s="721"/>
      <c r="BE68" s="723"/>
      <c r="BF68" s="721" t="s">
        <v>7</v>
      </c>
      <c r="BG68" s="721"/>
      <c r="BH68" s="721"/>
      <c r="BI68" s="721"/>
      <c r="BJ68" s="723"/>
      <c r="BK68" s="721" t="s">
        <v>8</v>
      </c>
      <c r="BL68" s="721"/>
      <c r="BM68" s="721"/>
      <c r="BN68" s="723"/>
      <c r="BO68" s="721" t="s">
        <v>9</v>
      </c>
      <c r="BP68" s="721"/>
      <c r="BQ68" s="721"/>
      <c r="BR68" s="723"/>
      <c r="BS68" s="721" t="s">
        <v>1529</v>
      </c>
      <c r="BT68" s="721"/>
      <c r="BU68" s="721"/>
      <c r="BV68" s="721"/>
      <c r="BW68" s="723"/>
      <c r="BX68" s="721" t="s">
        <v>11</v>
      </c>
      <c r="BY68" s="721"/>
      <c r="BZ68" s="721"/>
      <c r="CA68" s="723"/>
      <c r="CB68" s="62"/>
      <c r="CD68" s="323"/>
      <c r="CF68" s="38"/>
    </row>
    <row r="69" spans="1:86" s="278" customFormat="1" ht="34.5" customHeight="1">
      <c r="A69" s="292" t="s">
        <v>12</v>
      </c>
      <c r="B69" s="292" t="s">
        <v>1800</v>
      </c>
      <c r="C69" s="293" t="s">
        <v>13</v>
      </c>
      <c r="D69" s="294" t="s">
        <v>376</v>
      </c>
      <c r="E69" s="18" t="s">
        <v>15</v>
      </c>
      <c r="F69" s="562" t="s">
        <v>1704</v>
      </c>
      <c r="G69" s="449" t="s">
        <v>445</v>
      </c>
      <c r="H69" s="691" t="s">
        <v>1976</v>
      </c>
      <c r="I69" s="21" t="s">
        <v>17</v>
      </c>
      <c r="J69" s="22" t="s">
        <v>18</v>
      </c>
      <c r="K69" s="21" t="s">
        <v>19</v>
      </c>
      <c r="L69" s="90" t="s">
        <v>20</v>
      </c>
      <c r="M69" s="21" t="s">
        <v>21</v>
      </c>
      <c r="N69" s="20" t="s">
        <v>22</v>
      </c>
      <c r="O69" s="23" t="s">
        <v>23</v>
      </c>
      <c r="P69" s="20" t="s">
        <v>24</v>
      </c>
      <c r="Q69" s="23" t="s">
        <v>25</v>
      </c>
      <c r="R69" s="20" t="s">
        <v>1558</v>
      </c>
      <c r="S69" s="23" t="s">
        <v>1556</v>
      </c>
      <c r="T69" s="574" t="s">
        <v>1568</v>
      </c>
      <c r="U69" s="556" t="s">
        <v>1654</v>
      </c>
      <c r="V69" s="574" t="s">
        <v>1970</v>
      </c>
      <c r="W69" s="556" t="s">
        <v>1971</v>
      </c>
      <c r="X69" s="574" t="s">
        <v>2159</v>
      </c>
      <c r="Y69" s="556" t="s">
        <v>2157</v>
      </c>
      <c r="Z69" s="556" t="s">
        <v>1583</v>
      </c>
      <c r="AA69" s="556" t="s">
        <v>2316</v>
      </c>
      <c r="AB69" s="736">
        <v>4</v>
      </c>
      <c r="AC69" s="736">
        <v>11</v>
      </c>
      <c r="AD69" s="736">
        <v>18</v>
      </c>
      <c r="AE69" s="736">
        <v>25</v>
      </c>
      <c r="AF69" s="736">
        <v>1</v>
      </c>
      <c r="AG69" s="736">
        <v>8</v>
      </c>
      <c r="AH69" s="736">
        <v>15</v>
      </c>
      <c r="AI69" s="736">
        <v>22</v>
      </c>
      <c r="AJ69" s="736">
        <v>1</v>
      </c>
      <c r="AK69" s="736">
        <v>8</v>
      </c>
      <c r="AL69" s="736">
        <v>15</v>
      </c>
      <c r="AM69" s="736">
        <v>22</v>
      </c>
      <c r="AN69" s="736">
        <v>29</v>
      </c>
      <c r="AO69" s="736">
        <v>5</v>
      </c>
      <c r="AP69" s="736">
        <v>12</v>
      </c>
      <c r="AQ69" s="736">
        <v>19</v>
      </c>
      <c r="AR69" s="736">
        <v>26</v>
      </c>
      <c r="AS69" s="736">
        <v>3</v>
      </c>
      <c r="AT69" s="736">
        <v>10</v>
      </c>
      <c r="AU69" s="736">
        <v>17</v>
      </c>
      <c r="AV69" s="736">
        <v>24</v>
      </c>
      <c r="AW69" s="736">
        <v>31</v>
      </c>
      <c r="AX69" s="736">
        <v>7</v>
      </c>
      <c r="AY69" s="736">
        <v>14</v>
      </c>
      <c r="AZ69" s="736">
        <v>21</v>
      </c>
      <c r="BA69" s="736">
        <v>28</v>
      </c>
      <c r="BB69" s="736">
        <v>5</v>
      </c>
      <c r="BC69" s="736">
        <v>12</v>
      </c>
      <c r="BD69" s="736">
        <v>19</v>
      </c>
      <c r="BE69" s="736">
        <v>26</v>
      </c>
      <c r="BF69" s="736">
        <v>2</v>
      </c>
      <c r="BG69" s="736">
        <v>9</v>
      </c>
      <c r="BH69" s="736">
        <v>16</v>
      </c>
      <c r="BI69" s="736">
        <v>23</v>
      </c>
      <c r="BJ69" s="736">
        <v>30</v>
      </c>
      <c r="BK69" s="736">
        <v>6</v>
      </c>
      <c r="BL69" s="736">
        <v>13</v>
      </c>
      <c r="BM69" s="736">
        <v>20</v>
      </c>
      <c r="BN69" s="736">
        <v>27</v>
      </c>
      <c r="BO69" s="736">
        <v>4</v>
      </c>
      <c r="BP69" s="736">
        <v>11</v>
      </c>
      <c r="BQ69" s="736">
        <v>18</v>
      </c>
      <c r="BR69" s="736">
        <v>25</v>
      </c>
      <c r="BS69" s="736">
        <v>1</v>
      </c>
      <c r="BT69" s="736">
        <v>8</v>
      </c>
      <c r="BU69" s="736">
        <v>15</v>
      </c>
      <c r="BV69" s="736">
        <v>22</v>
      </c>
      <c r="BW69" s="736">
        <v>29</v>
      </c>
      <c r="BX69" s="736">
        <v>6</v>
      </c>
      <c r="BY69" s="736">
        <v>13</v>
      </c>
      <c r="BZ69" s="736">
        <v>20</v>
      </c>
      <c r="CA69" s="736">
        <v>27</v>
      </c>
      <c r="CB69" s="24" t="s">
        <v>1583</v>
      </c>
      <c r="CC69" s="25"/>
      <c r="CD69" s="24" t="s">
        <v>1584</v>
      </c>
      <c r="CE69" s="279"/>
      <c r="CF69" s="26" t="s">
        <v>2158</v>
      </c>
    </row>
    <row r="70" spans="1:86" s="324" customFormat="1" ht="21" customHeight="1">
      <c r="A70" s="65"/>
      <c r="B70" s="65"/>
      <c r="C70" s="27" t="s">
        <v>29</v>
      </c>
      <c r="D70" s="28" t="s">
        <v>388</v>
      </c>
      <c r="E70" s="41">
        <v>29221</v>
      </c>
      <c r="F70" s="563">
        <v>35417</v>
      </c>
      <c r="G70" s="467" t="s">
        <v>357</v>
      </c>
      <c r="H70" s="528"/>
      <c r="I70" s="31">
        <v>102</v>
      </c>
      <c r="J70" s="32">
        <v>8</v>
      </c>
      <c r="K70" s="31">
        <v>110</v>
      </c>
      <c r="L70" s="54">
        <v>7</v>
      </c>
      <c r="M70" s="31">
        <v>117</v>
      </c>
      <c r="N70" s="32">
        <v>9</v>
      </c>
      <c r="O70" s="31">
        <v>126</v>
      </c>
      <c r="P70" s="32">
        <v>6</v>
      </c>
      <c r="Q70" s="31">
        <v>132</v>
      </c>
      <c r="R70" s="464">
        <v>8</v>
      </c>
      <c r="S70" s="31">
        <v>140</v>
      </c>
      <c r="T70" s="464">
        <v>10</v>
      </c>
      <c r="U70" s="31">
        <v>150</v>
      </c>
      <c r="V70" s="464">
        <v>1</v>
      </c>
      <c r="W70" s="31">
        <v>151</v>
      </c>
      <c r="X70" s="464">
        <v>8</v>
      </c>
      <c r="Y70" s="31">
        <v>159</v>
      </c>
      <c r="Z70" s="31">
        <v>4</v>
      </c>
      <c r="AA70" s="31">
        <v>163</v>
      </c>
      <c r="AB70" s="33"/>
      <c r="AC70" s="33"/>
      <c r="AD70" s="33"/>
      <c r="AE70" s="33"/>
      <c r="AF70" s="33"/>
      <c r="AG70" s="33"/>
      <c r="AH70" s="33"/>
      <c r="AI70" s="33"/>
      <c r="AJ70" s="33"/>
      <c r="AK70" s="33"/>
      <c r="AL70" s="33"/>
      <c r="AM70" s="33"/>
      <c r="AN70" s="33"/>
      <c r="AO70" s="33"/>
      <c r="AP70" s="33"/>
      <c r="AQ70" s="33">
        <v>16</v>
      </c>
      <c r="AR70" s="33">
        <v>16</v>
      </c>
      <c r="AS70" s="33"/>
      <c r="AT70" s="33">
        <v>16</v>
      </c>
      <c r="AU70" s="33">
        <v>16</v>
      </c>
      <c r="AV70" s="33"/>
      <c r="AW70" s="33"/>
      <c r="AX70" s="33"/>
      <c r="AY70" s="33"/>
      <c r="AZ70" s="33"/>
      <c r="BA70" s="33"/>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5"/>
      <c r="CB70" s="296">
        <f>COUNT(AB70:BA70)</f>
        <v>4</v>
      </c>
      <c r="CD70" s="296">
        <f>COUNT(BB70:CA70)</f>
        <v>0</v>
      </c>
      <c r="CF70" s="27">
        <f>SUM(CB70,CD70)</f>
        <v>4</v>
      </c>
    </row>
    <row r="71" spans="1:86" s="324" customFormat="1" ht="21" customHeight="1">
      <c r="A71" s="65"/>
      <c r="B71" s="65"/>
      <c r="C71" s="27" t="s">
        <v>31</v>
      </c>
      <c r="D71" s="28" t="s">
        <v>394</v>
      </c>
      <c r="E71" s="41">
        <v>38610</v>
      </c>
      <c r="F71" s="563">
        <v>38637</v>
      </c>
      <c r="G71" s="467" t="s">
        <v>357</v>
      </c>
      <c r="H71" s="528"/>
      <c r="I71" s="31">
        <v>0</v>
      </c>
      <c r="J71" s="32">
        <v>0</v>
      </c>
      <c r="K71" s="31">
        <v>0</v>
      </c>
      <c r="L71" s="54">
        <v>0</v>
      </c>
      <c r="M71" s="31">
        <v>0</v>
      </c>
      <c r="N71" s="32">
        <v>0</v>
      </c>
      <c r="O71" s="31">
        <v>0</v>
      </c>
      <c r="P71" s="32">
        <v>0</v>
      </c>
      <c r="Q71" s="31">
        <v>0</v>
      </c>
      <c r="R71" s="464">
        <v>8</v>
      </c>
      <c r="S71" s="31">
        <v>8</v>
      </c>
      <c r="T71" s="464">
        <v>15</v>
      </c>
      <c r="U71" s="31">
        <v>23</v>
      </c>
      <c r="V71" s="464">
        <v>14</v>
      </c>
      <c r="W71" s="31">
        <v>37</v>
      </c>
      <c r="X71" s="464">
        <v>20</v>
      </c>
      <c r="Y71" s="31">
        <v>57</v>
      </c>
      <c r="Z71" s="31">
        <v>12</v>
      </c>
      <c r="AA71" s="31">
        <v>69</v>
      </c>
      <c r="AB71" s="33"/>
      <c r="AC71" s="33"/>
      <c r="AD71" s="33"/>
      <c r="AE71" s="33"/>
      <c r="AF71" s="33"/>
      <c r="AG71" s="33"/>
      <c r="AH71" s="33"/>
      <c r="AI71" s="33"/>
      <c r="AJ71" s="33"/>
      <c r="AK71" s="33"/>
      <c r="AL71" s="33"/>
      <c r="AM71" s="33">
        <v>16</v>
      </c>
      <c r="AN71" s="33">
        <v>16</v>
      </c>
      <c r="AO71" s="33">
        <v>16</v>
      </c>
      <c r="AP71" s="33">
        <v>16</v>
      </c>
      <c r="AQ71" s="33"/>
      <c r="AR71" s="33"/>
      <c r="AS71" s="33"/>
      <c r="AT71" s="33">
        <v>16</v>
      </c>
      <c r="AU71" s="33">
        <v>16</v>
      </c>
      <c r="AV71" s="33">
        <v>16</v>
      </c>
      <c r="AW71" s="33">
        <v>16</v>
      </c>
      <c r="AX71" s="33">
        <v>16</v>
      </c>
      <c r="AY71" s="33">
        <v>16</v>
      </c>
      <c r="AZ71" s="33">
        <v>16</v>
      </c>
      <c r="BA71" s="33">
        <v>16</v>
      </c>
      <c r="BB71" s="34"/>
      <c r="BC71" s="34"/>
      <c r="BD71" s="34"/>
      <c r="BE71" s="34"/>
      <c r="BF71" s="34"/>
      <c r="BG71" s="34"/>
      <c r="BH71" s="34"/>
      <c r="BI71" s="34"/>
      <c r="BJ71" s="34"/>
      <c r="BK71" s="34"/>
      <c r="BL71" s="34"/>
      <c r="BM71" s="34"/>
      <c r="BN71" s="34"/>
      <c r="BO71" s="34"/>
      <c r="BP71" s="34">
        <v>16</v>
      </c>
      <c r="BQ71" s="34">
        <v>16</v>
      </c>
      <c r="BR71" s="34">
        <v>16</v>
      </c>
      <c r="BS71" s="34"/>
      <c r="BT71" s="34">
        <v>16</v>
      </c>
      <c r="BU71" s="34"/>
      <c r="BV71" s="34"/>
      <c r="BW71" s="34"/>
      <c r="BX71" s="34"/>
      <c r="BY71" s="34">
        <v>16</v>
      </c>
      <c r="BZ71" s="34">
        <v>16</v>
      </c>
      <c r="CA71" s="35"/>
      <c r="CB71" s="296">
        <f>COUNT(AB71:BA71)</f>
        <v>12</v>
      </c>
      <c r="CC71" s="278"/>
      <c r="CD71" s="296">
        <f>COUNT(BB71:CA71)</f>
        <v>6</v>
      </c>
      <c r="CE71" s="278"/>
      <c r="CF71" s="27">
        <f>SUM(CB71,CD71)</f>
        <v>18</v>
      </c>
    </row>
    <row r="72" spans="1:86" s="324" customFormat="1" ht="21" customHeight="1">
      <c r="A72" s="297"/>
      <c r="B72" s="297"/>
      <c r="C72" s="27" t="s">
        <v>33</v>
      </c>
      <c r="D72" s="28" t="s">
        <v>393</v>
      </c>
      <c r="E72" s="41">
        <v>40961</v>
      </c>
      <c r="F72" s="563">
        <v>40966</v>
      </c>
      <c r="G72" s="467" t="s">
        <v>357</v>
      </c>
      <c r="H72" s="528"/>
      <c r="I72" s="31">
        <v>0</v>
      </c>
      <c r="J72" s="32">
        <v>0</v>
      </c>
      <c r="K72" s="31">
        <v>0</v>
      </c>
      <c r="L72" s="54">
        <v>0</v>
      </c>
      <c r="M72" s="31">
        <v>0</v>
      </c>
      <c r="N72" s="32">
        <v>0</v>
      </c>
      <c r="O72" s="31">
        <v>0</v>
      </c>
      <c r="P72" s="32">
        <v>0</v>
      </c>
      <c r="Q72" s="31">
        <v>0</v>
      </c>
      <c r="R72" s="464">
        <v>12</v>
      </c>
      <c r="S72" s="31">
        <v>12</v>
      </c>
      <c r="T72" s="464">
        <v>8</v>
      </c>
      <c r="U72" s="31">
        <v>20</v>
      </c>
      <c r="V72" s="464">
        <v>1</v>
      </c>
      <c r="W72" s="31">
        <v>21</v>
      </c>
      <c r="X72" s="464">
        <v>0</v>
      </c>
      <c r="Y72" s="31">
        <v>21</v>
      </c>
      <c r="Z72" s="31">
        <v>0</v>
      </c>
      <c r="AA72" s="31">
        <v>21</v>
      </c>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299"/>
      <c r="CB72" s="296">
        <f>COUNT(AB72:BA72)</f>
        <v>0</v>
      </c>
      <c r="CC72" s="278"/>
      <c r="CD72" s="296">
        <f>COUNT(BB72:CA72)</f>
        <v>0</v>
      </c>
      <c r="CE72" s="278"/>
      <c r="CF72" s="27">
        <f>SUM(CB72,CD72)</f>
        <v>0</v>
      </c>
    </row>
    <row r="73" spans="1:86" s="2" customFormat="1" ht="15.75" customHeight="1">
      <c r="A73" s="278"/>
      <c r="B73" s="278"/>
      <c r="C73" s="38"/>
      <c r="D73" s="71"/>
      <c r="E73" s="72"/>
      <c r="F73" s="72"/>
      <c r="G73" s="61"/>
      <c r="H73" s="61"/>
      <c r="I73" s="73"/>
      <c r="J73" s="73"/>
      <c r="K73" s="73"/>
      <c r="L73" s="14"/>
      <c r="M73" s="73"/>
      <c r="N73" s="73"/>
      <c r="O73" s="73"/>
      <c r="P73" s="73"/>
      <c r="Q73" s="73"/>
      <c r="R73" s="73"/>
      <c r="S73" s="73"/>
      <c r="T73" s="73"/>
      <c r="U73" s="73"/>
      <c r="V73" s="73"/>
      <c r="W73" s="73"/>
      <c r="X73" s="73"/>
      <c r="Y73" s="73"/>
      <c r="Z73" s="73"/>
      <c r="AA73" s="73"/>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14"/>
      <c r="CC73" s="278"/>
      <c r="CD73" s="323"/>
      <c r="CE73" s="278"/>
      <c r="CF73" s="38"/>
    </row>
    <row r="74" spans="1:86" s="2" customFormat="1" ht="15.75" customHeight="1">
      <c r="A74" s="278"/>
      <c r="B74" s="278"/>
      <c r="C74" s="38"/>
      <c r="D74" s="71"/>
      <c r="E74" s="72"/>
      <c r="F74" s="72"/>
      <c r="G74" s="61"/>
      <c r="H74" s="61"/>
      <c r="I74" s="73"/>
      <c r="J74" s="73"/>
      <c r="K74" s="73"/>
      <c r="L74" s="14"/>
      <c r="M74" s="73"/>
      <c r="N74" s="73"/>
      <c r="O74" s="73"/>
      <c r="P74" s="73"/>
      <c r="Q74" s="73"/>
      <c r="R74" s="73"/>
      <c r="S74" s="73"/>
      <c r="T74" s="73"/>
      <c r="U74" s="73"/>
      <c r="V74" s="73"/>
      <c r="W74" s="73"/>
      <c r="X74" s="73"/>
      <c r="Y74" s="73"/>
      <c r="Z74" s="73"/>
      <c r="AA74" s="73"/>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14"/>
      <c r="CC74" s="278"/>
      <c r="CD74" s="323"/>
      <c r="CE74" s="278"/>
      <c r="CF74" s="38"/>
    </row>
    <row r="75" spans="1:86" s="2" customFormat="1" ht="15.75" customHeight="1">
      <c r="A75" s="278"/>
      <c r="B75" s="278"/>
      <c r="C75" s="38"/>
      <c r="D75" s="71"/>
      <c r="E75" s="72"/>
      <c r="F75" s="72"/>
      <c r="G75" s="61"/>
      <c r="H75" s="61"/>
      <c r="I75" s="73"/>
      <c r="J75" s="73"/>
      <c r="K75" s="73"/>
      <c r="L75" s="14"/>
      <c r="M75" s="73"/>
      <c r="N75" s="73"/>
      <c r="O75" s="73"/>
      <c r="P75" s="73"/>
      <c r="Q75" s="73"/>
      <c r="R75" s="73"/>
      <c r="S75" s="73"/>
      <c r="T75" s="73"/>
      <c r="U75" s="73"/>
      <c r="V75" s="73"/>
      <c r="W75" s="73"/>
      <c r="X75" s="73"/>
      <c r="Y75" s="73"/>
      <c r="Z75" s="73"/>
      <c r="AA75" s="73"/>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14"/>
      <c r="CC75" s="278"/>
      <c r="CD75" s="323"/>
      <c r="CE75" s="278"/>
      <c r="CF75" s="38"/>
    </row>
    <row r="76" spans="1:86" s="2" customFormat="1" ht="15.75" customHeight="1">
      <c r="A76" s="820"/>
      <c r="B76" s="820"/>
      <c r="C76" s="821"/>
      <c r="D76" s="812"/>
      <c r="E76" s="813"/>
      <c r="F76" s="813"/>
      <c r="G76" s="814"/>
      <c r="H76" s="814"/>
      <c r="I76" s="815"/>
      <c r="J76" s="815"/>
      <c r="K76" s="815"/>
      <c r="L76" s="822"/>
      <c r="M76" s="815"/>
      <c r="N76" s="815"/>
      <c r="O76" s="815"/>
      <c r="P76" s="815"/>
      <c r="Q76" s="815"/>
      <c r="R76" s="815"/>
      <c r="S76" s="815"/>
      <c r="T76" s="815"/>
      <c r="U76" s="815"/>
      <c r="V76" s="815"/>
      <c r="W76" s="815"/>
      <c r="X76" s="815"/>
      <c r="Y76" s="815"/>
      <c r="Z76" s="815"/>
      <c r="AA76" s="815"/>
      <c r="AB76" s="820"/>
      <c r="AC76" s="820"/>
      <c r="AD76" s="820"/>
      <c r="AE76" s="820"/>
      <c r="AF76" s="820"/>
      <c r="AG76" s="820"/>
      <c r="AH76" s="820"/>
      <c r="AI76" s="820"/>
      <c r="AJ76" s="820"/>
      <c r="AK76" s="820"/>
      <c r="AL76" s="820"/>
      <c r="AM76" s="820"/>
      <c r="AN76" s="820"/>
      <c r="AO76" s="820"/>
      <c r="AP76" s="820"/>
      <c r="AQ76" s="820"/>
      <c r="AR76" s="820"/>
      <c r="AS76" s="820"/>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0"/>
      <c r="BW76" s="820"/>
      <c r="BX76" s="820"/>
      <c r="BY76" s="820"/>
      <c r="BZ76" s="820"/>
      <c r="CA76" s="820"/>
      <c r="CB76" s="14"/>
      <c r="CC76" s="278"/>
      <c r="CD76" s="323"/>
      <c r="CE76" s="278"/>
      <c r="CF76" s="38"/>
    </row>
    <row r="77" spans="1:86" s="2" customFormat="1" ht="15.75" customHeight="1">
      <c r="A77" s="278"/>
      <c r="B77" s="278"/>
      <c r="C77" s="38"/>
      <c r="D77" s="71"/>
      <c r="E77" s="72"/>
      <c r="F77" s="72"/>
      <c r="G77" s="61"/>
      <c r="H77" s="61"/>
      <c r="I77" s="73"/>
      <c r="J77" s="73"/>
      <c r="K77" s="73"/>
      <c r="L77" s="14"/>
      <c r="M77" s="73"/>
      <c r="N77" s="73"/>
      <c r="O77" s="73"/>
      <c r="P77" s="73"/>
      <c r="Q77" s="73"/>
      <c r="R77" s="73"/>
      <c r="S77" s="73"/>
      <c r="T77" s="73"/>
      <c r="U77" s="73"/>
      <c r="V77" s="73"/>
      <c r="W77" s="73"/>
      <c r="X77" s="73"/>
      <c r="Y77" s="73"/>
      <c r="Z77" s="73"/>
      <c r="AA77" s="73"/>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14"/>
      <c r="CC77" s="278"/>
      <c r="CD77" s="323"/>
      <c r="CE77" s="278"/>
      <c r="CF77" s="38"/>
    </row>
    <row r="78" spans="1:86" s="86" customFormat="1" ht="54" customHeight="1">
      <c r="C78" s="460"/>
      <c r="D78" s="86" t="s">
        <v>2323</v>
      </c>
      <c r="E78" s="461"/>
      <c r="F78" s="462"/>
      <c r="G78" s="473"/>
      <c r="H78" s="473"/>
      <c r="CD78" s="463"/>
      <c r="CE78" s="463"/>
      <c r="CF78" s="463"/>
      <c r="CH78" s="463"/>
    </row>
    <row r="79" spans="1:86" s="378" customFormat="1" ht="15">
      <c r="E79" s="377"/>
      <c r="F79" s="380"/>
      <c r="G79" s="380"/>
      <c r="H79" s="380"/>
      <c r="I79" s="381"/>
      <c r="J79" s="381"/>
      <c r="K79" s="381"/>
      <c r="L79" s="381"/>
      <c r="M79" s="381"/>
      <c r="N79" s="381"/>
      <c r="O79" s="381"/>
      <c r="P79" s="381"/>
      <c r="Q79" s="381"/>
      <c r="R79" s="381"/>
      <c r="S79" s="381"/>
      <c r="T79" s="381"/>
      <c r="U79" s="381"/>
      <c r="V79" s="381"/>
      <c r="W79" s="381"/>
      <c r="X79" s="381"/>
      <c r="Y79" s="381"/>
      <c r="Z79" s="381"/>
      <c r="AA79" s="381"/>
      <c r="AB79" s="180"/>
      <c r="AX79" s="382"/>
      <c r="AZ79" s="379"/>
      <c r="BA79" s="379"/>
      <c r="BB79" s="379"/>
    </row>
    <row r="80" spans="1:86" s="279" customFormat="1" ht="34.5" customHeight="1">
      <c r="A80" s="554" t="s">
        <v>12</v>
      </c>
      <c r="B80" s="554" t="s">
        <v>1800</v>
      </c>
      <c r="C80" s="586" t="s">
        <v>13</v>
      </c>
      <c r="D80" s="587" t="s">
        <v>59</v>
      </c>
      <c r="E80" s="472" t="s">
        <v>15</v>
      </c>
      <c r="F80" s="472" t="s">
        <v>16</v>
      </c>
      <c r="G80" s="687" t="s">
        <v>445</v>
      </c>
      <c r="H80" s="789" t="s">
        <v>1976</v>
      </c>
      <c r="I80" s="554" t="s">
        <v>17</v>
      </c>
      <c r="J80" s="554" t="s">
        <v>18</v>
      </c>
      <c r="K80" s="554" t="s">
        <v>19</v>
      </c>
      <c r="L80" s="554" t="s">
        <v>20</v>
      </c>
      <c r="M80" s="760" t="s">
        <v>21</v>
      </c>
      <c r="N80" s="760" t="s">
        <v>22</v>
      </c>
      <c r="O80" s="554" t="s">
        <v>23</v>
      </c>
      <c r="P80" s="554" t="s">
        <v>24</v>
      </c>
      <c r="Q80" s="554" t="s">
        <v>25</v>
      </c>
      <c r="R80" s="554" t="s">
        <v>1558</v>
      </c>
      <c r="S80" s="554" t="s">
        <v>1556</v>
      </c>
      <c r="T80" s="554" t="s">
        <v>1568</v>
      </c>
      <c r="U80" s="761" t="s">
        <v>1654</v>
      </c>
      <c r="V80" s="761" t="s">
        <v>1970</v>
      </c>
      <c r="W80" s="761" t="s">
        <v>1971</v>
      </c>
      <c r="X80" s="761" t="s">
        <v>2159</v>
      </c>
      <c r="Y80" s="761" t="s">
        <v>2157</v>
      </c>
      <c r="Z80" s="761">
        <v>21</v>
      </c>
      <c r="AA80" s="761"/>
      <c r="AB80" s="761" t="s">
        <v>1583</v>
      </c>
      <c r="AC80" s="761" t="s">
        <v>2316</v>
      </c>
      <c r="AD80" s="554">
        <v>5</v>
      </c>
      <c r="AE80" s="554">
        <v>12</v>
      </c>
      <c r="AF80" s="554">
        <v>19</v>
      </c>
      <c r="AG80" s="554">
        <v>26</v>
      </c>
      <c r="AH80" s="554">
        <v>2</v>
      </c>
      <c r="AI80" s="554">
        <v>9</v>
      </c>
      <c r="AJ80" s="554">
        <v>16</v>
      </c>
      <c r="AK80" s="554">
        <v>23</v>
      </c>
      <c r="AL80" s="554">
        <v>2</v>
      </c>
      <c r="AM80" s="554">
        <v>9</v>
      </c>
      <c r="AN80" s="554">
        <v>16</v>
      </c>
      <c r="AO80" s="554">
        <v>23</v>
      </c>
      <c r="AP80" s="554">
        <v>30</v>
      </c>
      <c r="AQ80" s="554">
        <v>6</v>
      </c>
      <c r="AR80" s="554">
        <v>13</v>
      </c>
      <c r="AS80" s="554">
        <v>20</v>
      </c>
      <c r="AT80" s="554">
        <v>27</v>
      </c>
      <c r="AU80" s="554">
        <v>4</v>
      </c>
      <c r="AV80" s="554">
        <v>11</v>
      </c>
      <c r="AW80" s="554">
        <v>18</v>
      </c>
      <c r="AX80" s="554">
        <v>25</v>
      </c>
      <c r="AY80" s="554">
        <v>1</v>
      </c>
      <c r="AZ80" s="554">
        <v>8</v>
      </c>
      <c r="BA80" s="554">
        <v>15</v>
      </c>
      <c r="BB80" s="554">
        <v>22</v>
      </c>
      <c r="BC80" s="554">
        <v>29</v>
      </c>
      <c r="BD80" s="554">
        <v>6</v>
      </c>
      <c r="BE80" s="554">
        <v>13</v>
      </c>
      <c r="BF80" s="554">
        <v>20</v>
      </c>
      <c r="BG80" s="554">
        <v>27</v>
      </c>
      <c r="BH80" s="554">
        <v>3</v>
      </c>
      <c r="BI80" s="554">
        <v>10</v>
      </c>
      <c r="BJ80" s="554">
        <v>17</v>
      </c>
      <c r="BK80" s="554">
        <v>24</v>
      </c>
      <c r="BL80" s="554">
        <v>31</v>
      </c>
      <c r="BM80" s="554">
        <v>7</v>
      </c>
      <c r="BN80" s="554">
        <v>14</v>
      </c>
      <c r="BO80" s="554">
        <v>21</v>
      </c>
      <c r="BP80" s="554">
        <v>28</v>
      </c>
      <c r="BQ80" s="554">
        <v>5</v>
      </c>
      <c r="BR80" s="554">
        <v>12</v>
      </c>
      <c r="BS80" s="554">
        <v>19</v>
      </c>
      <c r="BT80" s="554">
        <v>26</v>
      </c>
      <c r="BU80" s="554">
        <v>2</v>
      </c>
      <c r="BV80" s="554">
        <v>9</v>
      </c>
      <c r="BW80" s="554">
        <v>16</v>
      </c>
      <c r="BX80" s="554">
        <v>23</v>
      </c>
      <c r="BY80" s="554">
        <v>30</v>
      </c>
      <c r="BZ80" s="554">
        <v>7</v>
      </c>
      <c r="CA80" s="554">
        <v>14</v>
      </c>
      <c r="CB80" s="554">
        <v>21</v>
      </c>
      <c r="CC80" s="554">
        <v>28</v>
      </c>
      <c r="CD80" s="24" t="s">
        <v>1583</v>
      </c>
      <c r="CE80" s="25"/>
      <c r="CF80" s="24" t="s">
        <v>1584</v>
      </c>
      <c r="CH80" s="26" t="s">
        <v>2158</v>
      </c>
    </row>
    <row r="81" spans="1:86" s="442" customFormat="1" ht="21" customHeight="1">
      <c r="A81" s="335"/>
      <c r="B81" s="335"/>
      <c r="C81" s="27" t="s">
        <v>96</v>
      </c>
      <c r="D81" s="28" t="s">
        <v>340</v>
      </c>
      <c r="E81" s="29">
        <v>42705</v>
      </c>
      <c r="F81" s="46">
        <v>43321</v>
      </c>
      <c r="G81" s="528" t="s">
        <v>1289</v>
      </c>
      <c r="H81" s="528"/>
      <c r="I81" s="31">
        <v>0</v>
      </c>
      <c r="J81" s="31">
        <v>0</v>
      </c>
      <c r="K81" s="31">
        <v>0</v>
      </c>
      <c r="L81" s="296">
        <v>0</v>
      </c>
      <c r="M81" s="31">
        <v>0</v>
      </c>
      <c r="N81" s="31">
        <v>0</v>
      </c>
      <c r="O81" s="31">
        <v>0</v>
      </c>
      <c r="P81" s="31">
        <v>0</v>
      </c>
      <c r="Q81" s="31">
        <v>0</v>
      </c>
      <c r="R81" s="31">
        <v>0</v>
      </c>
      <c r="S81" s="31">
        <v>0</v>
      </c>
      <c r="T81" s="31">
        <v>0</v>
      </c>
      <c r="U81" s="31">
        <v>0</v>
      </c>
      <c r="V81" s="31">
        <v>0</v>
      </c>
      <c r="W81" s="31">
        <v>0</v>
      </c>
      <c r="X81" s="31">
        <v>0</v>
      </c>
      <c r="Y81" s="31">
        <v>0</v>
      </c>
      <c r="Z81" s="31">
        <v>0</v>
      </c>
      <c r="AA81" s="31"/>
      <c r="AB81" s="33"/>
      <c r="AC81" s="326"/>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296">
        <f t="shared" ref="CB81" si="12">COUNT(AB81:BA81)</f>
        <v>0</v>
      </c>
      <c r="CC81" s="2"/>
      <c r="CD81" s="296">
        <f t="shared" ref="CD81" si="13">COUNT(BB81:CA81)</f>
        <v>0</v>
      </c>
      <c r="CE81" s="2"/>
      <c r="CF81" s="27">
        <f t="shared" ref="CF81" si="14">SUM(CB81,CD81)</f>
        <v>0</v>
      </c>
    </row>
    <row r="82" spans="1:86" s="378" customFormat="1" ht="15">
      <c r="E82" s="377"/>
      <c r="F82" s="380"/>
      <c r="G82" s="380"/>
      <c r="H82" s="380"/>
      <c r="I82" s="381"/>
      <c r="J82" s="381"/>
      <c r="K82" s="381"/>
      <c r="L82" s="381"/>
      <c r="M82" s="381"/>
      <c r="N82" s="381"/>
      <c r="O82" s="381"/>
      <c r="P82" s="381"/>
      <c r="Q82" s="381"/>
      <c r="R82" s="381"/>
      <c r="S82" s="381"/>
      <c r="T82" s="381"/>
      <c r="U82" s="381"/>
      <c r="V82" s="381"/>
      <c r="W82" s="381"/>
      <c r="X82" s="381"/>
      <c r="Y82" s="381"/>
      <c r="Z82" s="381"/>
      <c r="AA82" s="381"/>
      <c r="AB82" s="381"/>
      <c r="AC82" s="381"/>
      <c r="AD82" s="180"/>
      <c r="AX82" s="382"/>
      <c r="BA82" s="379"/>
      <c r="BB82" s="379"/>
      <c r="BC82" s="379"/>
    </row>
    <row r="83" spans="1:86" s="86" customFormat="1" ht="54" customHeight="1">
      <c r="C83" s="460"/>
      <c r="D83" s="86" t="s">
        <v>2329</v>
      </c>
      <c r="E83" s="461"/>
      <c r="F83" s="462"/>
      <c r="G83" s="473"/>
      <c r="H83" s="473"/>
      <c r="CD83" s="463"/>
      <c r="CE83" s="463"/>
      <c r="CF83" s="463"/>
      <c r="CH83" s="463"/>
    </row>
    <row r="84" spans="1:86" s="86" customFormat="1" ht="15" customHeight="1">
      <c r="C84" s="460"/>
      <c r="E84" s="461"/>
      <c r="F84" s="462"/>
      <c r="G84" s="473"/>
      <c r="H84" s="473"/>
      <c r="CD84" s="463"/>
      <c r="CE84" s="463"/>
      <c r="CF84" s="463"/>
      <c r="CH84" s="463"/>
    </row>
    <row r="85" spans="1:86" s="279" customFormat="1" ht="34.5" customHeight="1">
      <c r="A85" s="554" t="s">
        <v>12</v>
      </c>
      <c r="B85" s="554" t="s">
        <v>1800</v>
      </c>
      <c r="C85" s="586" t="s">
        <v>13</v>
      </c>
      <c r="D85" s="587" t="s">
        <v>59</v>
      </c>
      <c r="E85" s="472" t="s">
        <v>15</v>
      </c>
      <c r="F85" s="472" t="s">
        <v>16</v>
      </c>
      <c r="G85" s="687" t="s">
        <v>445</v>
      </c>
      <c r="H85" s="789" t="s">
        <v>1976</v>
      </c>
      <c r="I85" s="554" t="s">
        <v>17</v>
      </c>
      <c r="J85" s="554" t="s">
        <v>18</v>
      </c>
      <c r="K85" s="554" t="s">
        <v>19</v>
      </c>
      <c r="L85" s="554" t="s">
        <v>20</v>
      </c>
      <c r="M85" s="760" t="s">
        <v>21</v>
      </c>
      <c r="N85" s="760" t="s">
        <v>22</v>
      </c>
      <c r="O85" s="554" t="s">
        <v>23</v>
      </c>
      <c r="P85" s="554" t="s">
        <v>24</v>
      </c>
      <c r="Q85" s="554" t="s">
        <v>25</v>
      </c>
      <c r="R85" s="554" t="s">
        <v>1558</v>
      </c>
      <c r="S85" s="554" t="s">
        <v>1556</v>
      </c>
      <c r="T85" s="554" t="s">
        <v>1568</v>
      </c>
      <c r="U85" s="761" t="s">
        <v>1654</v>
      </c>
      <c r="V85" s="761" t="s">
        <v>1970</v>
      </c>
      <c r="W85" s="761" t="s">
        <v>1971</v>
      </c>
      <c r="X85" s="761" t="s">
        <v>2159</v>
      </c>
      <c r="Y85" s="761" t="s">
        <v>2157</v>
      </c>
      <c r="Z85" s="761">
        <v>21</v>
      </c>
      <c r="AA85" s="761"/>
      <c r="AB85" s="761" t="s">
        <v>1583</v>
      </c>
      <c r="AC85" s="761" t="s">
        <v>2316</v>
      </c>
      <c r="AD85" s="554">
        <v>5</v>
      </c>
      <c r="AE85" s="554">
        <v>12</v>
      </c>
      <c r="AF85" s="554">
        <v>19</v>
      </c>
      <c r="AG85" s="554">
        <v>26</v>
      </c>
      <c r="AH85" s="554">
        <v>2</v>
      </c>
      <c r="AI85" s="554">
        <v>9</v>
      </c>
      <c r="AJ85" s="554">
        <v>16</v>
      </c>
      <c r="AK85" s="554">
        <v>23</v>
      </c>
      <c r="AL85" s="554">
        <v>2</v>
      </c>
      <c r="AM85" s="554">
        <v>9</v>
      </c>
      <c r="AN85" s="554">
        <v>16</v>
      </c>
      <c r="AO85" s="554">
        <v>23</v>
      </c>
      <c r="AP85" s="554">
        <v>30</v>
      </c>
      <c r="AQ85" s="554">
        <v>6</v>
      </c>
      <c r="AR85" s="554">
        <v>13</v>
      </c>
      <c r="AS85" s="554">
        <v>20</v>
      </c>
      <c r="AT85" s="554">
        <v>27</v>
      </c>
      <c r="AU85" s="554">
        <v>4</v>
      </c>
      <c r="AV85" s="554">
        <v>11</v>
      </c>
      <c r="AW85" s="554">
        <v>18</v>
      </c>
      <c r="AX85" s="554">
        <v>25</v>
      </c>
      <c r="AY85" s="554">
        <v>1</v>
      </c>
      <c r="AZ85" s="554">
        <v>8</v>
      </c>
      <c r="BA85" s="554">
        <v>15</v>
      </c>
      <c r="BB85" s="554">
        <v>22</v>
      </c>
      <c r="BC85" s="554">
        <v>29</v>
      </c>
      <c r="BD85" s="554">
        <v>6</v>
      </c>
      <c r="BE85" s="554">
        <v>13</v>
      </c>
      <c r="BF85" s="554">
        <v>20</v>
      </c>
      <c r="BG85" s="554">
        <v>27</v>
      </c>
      <c r="BH85" s="554">
        <v>3</v>
      </c>
      <c r="BI85" s="554">
        <v>10</v>
      </c>
      <c r="BJ85" s="554">
        <v>17</v>
      </c>
      <c r="BK85" s="554">
        <v>24</v>
      </c>
      <c r="BL85" s="554">
        <v>31</v>
      </c>
      <c r="BM85" s="554">
        <v>7</v>
      </c>
      <c r="BN85" s="554">
        <v>14</v>
      </c>
      <c r="BO85" s="554">
        <v>21</v>
      </c>
      <c r="BP85" s="554">
        <v>28</v>
      </c>
      <c r="BQ85" s="554">
        <v>5</v>
      </c>
      <c r="BR85" s="554">
        <v>12</v>
      </c>
      <c r="BS85" s="554">
        <v>19</v>
      </c>
      <c r="BT85" s="554">
        <v>26</v>
      </c>
      <c r="BU85" s="554">
        <v>2</v>
      </c>
      <c r="BV85" s="554">
        <v>9</v>
      </c>
      <c r="BW85" s="554">
        <v>16</v>
      </c>
      <c r="BX85" s="554">
        <v>23</v>
      </c>
      <c r="BY85" s="554">
        <v>30</v>
      </c>
      <c r="BZ85" s="554">
        <v>7</v>
      </c>
      <c r="CA85" s="554">
        <v>14</v>
      </c>
      <c r="CB85" s="554">
        <v>21</v>
      </c>
      <c r="CC85" s="554">
        <v>28</v>
      </c>
      <c r="CD85" s="24" t="s">
        <v>1583</v>
      </c>
      <c r="CE85" s="25"/>
      <c r="CF85" s="24" t="s">
        <v>1584</v>
      </c>
      <c r="CH85" s="26" t="s">
        <v>2158</v>
      </c>
    </row>
    <row r="86" spans="1:86" s="442" customFormat="1" ht="21" customHeight="1">
      <c r="A86" s="335"/>
      <c r="B86" s="335"/>
      <c r="C86" s="27" t="s">
        <v>81</v>
      </c>
      <c r="D86" s="28" t="s">
        <v>2328</v>
      </c>
      <c r="E86" s="41">
        <v>36123</v>
      </c>
      <c r="F86" s="46">
        <v>22463</v>
      </c>
      <c r="G86" s="528" t="s">
        <v>1289</v>
      </c>
      <c r="H86" s="528"/>
      <c r="I86" s="31">
        <v>0</v>
      </c>
      <c r="J86" s="31">
        <v>0</v>
      </c>
      <c r="K86" s="31">
        <v>0</v>
      </c>
      <c r="L86" s="296">
        <v>0</v>
      </c>
      <c r="M86" s="31">
        <v>0</v>
      </c>
      <c r="N86" s="31">
        <v>0</v>
      </c>
      <c r="O86" s="31">
        <v>0</v>
      </c>
      <c r="P86" s="31">
        <v>0</v>
      </c>
      <c r="Q86" s="31">
        <v>0</v>
      </c>
      <c r="R86" s="31">
        <v>0</v>
      </c>
      <c r="S86" s="31">
        <v>0</v>
      </c>
      <c r="T86" s="31">
        <v>0</v>
      </c>
      <c r="U86" s="31">
        <v>0</v>
      </c>
      <c r="V86" s="31">
        <v>0</v>
      </c>
      <c r="W86" s="31">
        <v>0</v>
      </c>
      <c r="X86" s="31">
        <v>0</v>
      </c>
      <c r="Y86" s="31">
        <v>0</v>
      </c>
      <c r="Z86" s="31">
        <v>0</v>
      </c>
      <c r="AA86" s="31"/>
      <c r="AB86" s="33"/>
      <c r="AC86" s="326"/>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296">
        <f t="shared" ref="CB86" si="15">COUNT(AB86:BA86)</f>
        <v>0</v>
      </c>
      <c r="CC86" s="2"/>
      <c r="CD86" s="296">
        <f t="shared" ref="CD86" si="16">COUNT(BB86:CA86)</f>
        <v>0</v>
      </c>
      <c r="CE86" s="2"/>
      <c r="CF86" s="27">
        <f t="shared" ref="CF86" si="17">SUM(CB86,CD86)</f>
        <v>0</v>
      </c>
    </row>
    <row r="87" spans="1:86" s="378" customFormat="1" ht="15">
      <c r="E87" s="377"/>
      <c r="F87" s="380"/>
      <c r="G87" s="380"/>
      <c r="H87" s="380"/>
      <c r="I87" s="381"/>
      <c r="J87" s="381"/>
      <c r="K87" s="381"/>
      <c r="L87" s="381"/>
      <c r="M87" s="381"/>
      <c r="N87" s="381"/>
      <c r="O87" s="381"/>
      <c r="P87" s="381"/>
      <c r="Q87" s="381"/>
      <c r="R87" s="381"/>
      <c r="S87" s="381"/>
      <c r="T87" s="381"/>
      <c r="U87" s="381"/>
      <c r="V87" s="381"/>
      <c r="W87" s="381"/>
      <c r="X87" s="381"/>
      <c r="Y87" s="381"/>
      <c r="Z87" s="381"/>
      <c r="AA87" s="381"/>
      <c r="AB87" s="381"/>
      <c r="AC87" s="381"/>
      <c r="AD87" s="180"/>
      <c r="AX87" s="382"/>
      <c r="BA87" s="379"/>
      <c r="BB87" s="379"/>
      <c r="BC87" s="379"/>
    </row>
    <row r="88" spans="1:86" s="86" customFormat="1" ht="54" customHeight="1">
      <c r="C88" s="460"/>
      <c r="D88" s="86" t="s">
        <v>2334</v>
      </c>
      <c r="E88" s="461"/>
      <c r="F88" s="462"/>
      <c r="G88" s="473"/>
      <c r="H88" s="473"/>
      <c r="CD88" s="463"/>
      <c r="CE88" s="463"/>
      <c r="CF88" s="463"/>
      <c r="CH88" s="463"/>
    </row>
    <row r="89" spans="1:86" s="86" customFormat="1" ht="15" customHeight="1">
      <c r="C89" s="460"/>
      <c r="E89" s="461"/>
      <c r="F89" s="462"/>
      <c r="G89" s="473"/>
      <c r="H89" s="473"/>
      <c r="CD89" s="463"/>
      <c r="CE89" s="463"/>
      <c r="CF89" s="463"/>
      <c r="CH89" s="463"/>
    </row>
    <row r="90" spans="1:86" s="279" customFormat="1" ht="34.5" customHeight="1">
      <c r="A90" s="554" t="s">
        <v>12</v>
      </c>
      <c r="B90" s="554" t="s">
        <v>1800</v>
      </c>
      <c r="C90" s="586" t="s">
        <v>13</v>
      </c>
      <c r="D90" s="587" t="s">
        <v>59</v>
      </c>
      <c r="E90" s="472" t="s">
        <v>15</v>
      </c>
      <c r="F90" s="472" t="s">
        <v>16</v>
      </c>
      <c r="G90" s="687" t="s">
        <v>445</v>
      </c>
      <c r="H90" s="789" t="s">
        <v>1976</v>
      </c>
      <c r="I90" s="554" t="s">
        <v>17</v>
      </c>
      <c r="J90" s="554" t="s">
        <v>18</v>
      </c>
      <c r="K90" s="554" t="s">
        <v>19</v>
      </c>
      <c r="L90" s="554" t="s">
        <v>20</v>
      </c>
      <c r="M90" s="760" t="s">
        <v>21</v>
      </c>
      <c r="N90" s="760" t="s">
        <v>22</v>
      </c>
      <c r="O90" s="554" t="s">
        <v>23</v>
      </c>
      <c r="P90" s="554" t="s">
        <v>24</v>
      </c>
      <c r="Q90" s="554" t="s">
        <v>25</v>
      </c>
      <c r="R90" s="554" t="s">
        <v>1558</v>
      </c>
      <c r="S90" s="554" t="s">
        <v>1556</v>
      </c>
      <c r="T90" s="554" t="s">
        <v>1568</v>
      </c>
      <c r="U90" s="761" t="s">
        <v>1654</v>
      </c>
      <c r="V90" s="761" t="s">
        <v>1970</v>
      </c>
      <c r="W90" s="761" t="s">
        <v>1971</v>
      </c>
      <c r="X90" s="761" t="s">
        <v>2159</v>
      </c>
      <c r="Y90" s="761" t="s">
        <v>2157</v>
      </c>
      <c r="Z90" s="761">
        <v>21</v>
      </c>
      <c r="AA90" s="761"/>
      <c r="AB90" s="761" t="s">
        <v>1583</v>
      </c>
      <c r="AC90" s="761" t="s">
        <v>2316</v>
      </c>
      <c r="AD90" s="554">
        <v>5</v>
      </c>
      <c r="AE90" s="554">
        <v>12</v>
      </c>
      <c r="AF90" s="554">
        <v>19</v>
      </c>
      <c r="AG90" s="554">
        <v>26</v>
      </c>
      <c r="AH90" s="554">
        <v>2</v>
      </c>
      <c r="AI90" s="554">
        <v>9</v>
      </c>
      <c r="AJ90" s="554">
        <v>16</v>
      </c>
      <c r="AK90" s="554">
        <v>23</v>
      </c>
      <c r="AL90" s="554">
        <v>2</v>
      </c>
      <c r="AM90" s="554">
        <v>9</v>
      </c>
      <c r="AN90" s="554">
        <v>16</v>
      </c>
      <c r="AO90" s="554">
        <v>23</v>
      </c>
      <c r="AP90" s="554">
        <v>30</v>
      </c>
      <c r="AQ90" s="554">
        <v>6</v>
      </c>
      <c r="AR90" s="554">
        <v>13</v>
      </c>
      <c r="AS90" s="554">
        <v>20</v>
      </c>
      <c r="AT90" s="554">
        <v>27</v>
      </c>
      <c r="AU90" s="554">
        <v>4</v>
      </c>
      <c r="AV90" s="554">
        <v>11</v>
      </c>
      <c r="AW90" s="554">
        <v>18</v>
      </c>
      <c r="AX90" s="554">
        <v>25</v>
      </c>
      <c r="AY90" s="554">
        <v>1</v>
      </c>
      <c r="AZ90" s="554">
        <v>8</v>
      </c>
      <c r="BA90" s="554">
        <v>15</v>
      </c>
      <c r="BB90" s="554">
        <v>22</v>
      </c>
      <c r="BC90" s="554">
        <v>29</v>
      </c>
      <c r="BD90" s="554">
        <v>6</v>
      </c>
      <c r="BE90" s="554">
        <v>13</v>
      </c>
      <c r="BF90" s="554">
        <v>20</v>
      </c>
      <c r="BG90" s="554">
        <v>27</v>
      </c>
      <c r="BH90" s="554">
        <v>3</v>
      </c>
      <c r="BI90" s="554">
        <v>10</v>
      </c>
      <c r="BJ90" s="554">
        <v>17</v>
      </c>
      <c r="BK90" s="554">
        <v>24</v>
      </c>
      <c r="BL90" s="554">
        <v>31</v>
      </c>
      <c r="BM90" s="554">
        <v>7</v>
      </c>
      <c r="BN90" s="554">
        <v>14</v>
      </c>
      <c r="BO90" s="554">
        <v>21</v>
      </c>
      <c r="BP90" s="554">
        <v>28</v>
      </c>
      <c r="BQ90" s="554">
        <v>5</v>
      </c>
      <c r="BR90" s="554">
        <v>12</v>
      </c>
      <c r="BS90" s="554">
        <v>19</v>
      </c>
      <c r="BT90" s="554">
        <v>26</v>
      </c>
      <c r="BU90" s="554">
        <v>2</v>
      </c>
      <c r="BV90" s="554">
        <v>9</v>
      </c>
      <c r="BW90" s="554">
        <v>16</v>
      </c>
      <c r="BX90" s="554">
        <v>23</v>
      </c>
      <c r="BY90" s="554">
        <v>30</v>
      </c>
      <c r="BZ90" s="554">
        <v>7</v>
      </c>
      <c r="CA90" s="554">
        <v>14</v>
      </c>
      <c r="CB90" s="554">
        <v>21</v>
      </c>
      <c r="CC90" s="554">
        <v>28</v>
      </c>
      <c r="CD90" s="24" t="s">
        <v>1583</v>
      </c>
      <c r="CE90" s="25"/>
      <c r="CF90" s="24" t="s">
        <v>1584</v>
      </c>
      <c r="CH90" s="26" t="s">
        <v>2158</v>
      </c>
    </row>
    <row r="91" spans="1:86" s="442" customFormat="1" ht="21" customHeight="1">
      <c r="A91" s="335"/>
      <c r="B91" s="335"/>
      <c r="C91" s="27" t="s">
        <v>108</v>
      </c>
      <c r="D91" s="50" t="s">
        <v>1783</v>
      </c>
      <c r="E91" s="29">
        <v>43798</v>
      </c>
      <c r="F91" s="46">
        <v>43798</v>
      </c>
      <c r="G91" s="528" t="s">
        <v>1669</v>
      </c>
      <c r="H91" s="528"/>
      <c r="I91" s="31">
        <v>0</v>
      </c>
      <c r="J91" s="31">
        <v>0</v>
      </c>
      <c r="K91" s="31">
        <v>0</v>
      </c>
      <c r="L91" s="296">
        <v>0</v>
      </c>
      <c r="M91" s="31">
        <v>0</v>
      </c>
      <c r="N91" s="31">
        <v>0</v>
      </c>
      <c r="O91" s="31">
        <v>0</v>
      </c>
      <c r="P91" s="31">
        <v>0</v>
      </c>
      <c r="Q91" s="31">
        <v>0</v>
      </c>
      <c r="R91" s="31">
        <v>0</v>
      </c>
      <c r="S91" s="31">
        <v>0</v>
      </c>
      <c r="T91" s="31">
        <v>0</v>
      </c>
      <c r="U91" s="31">
        <v>0</v>
      </c>
      <c r="V91" s="31">
        <v>0</v>
      </c>
      <c r="W91" s="31">
        <v>0</v>
      </c>
      <c r="X91" s="31">
        <v>0</v>
      </c>
      <c r="Y91" s="31">
        <v>0</v>
      </c>
      <c r="Z91" s="31">
        <v>0</v>
      </c>
      <c r="AA91" s="31"/>
      <c r="AB91" s="33"/>
      <c r="AC91" s="326"/>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296">
        <f t="shared" ref="CB91" si="18">COUNT(AB91:BA91)</f>
        <v>0</v>
      </c>
      <c r="CC91" s="2"/>
      <c r="CD91" s="296">
        <f t="shared" ref="CD91" si="19">COUNT(BB91:CA91)</f>
        <v>0</v>
      </c>
      <c r="CE91" s="2"/>
      <c r="CF91" s="27">
        <f t="shared" ref="CF91" si="20">SUM(CB91,CD91)</f>
        <v>0</v>
      </c>
    </row>
    <row r="92" spans="1:86" s="2" customFormat="1" ht="15.75" customHeight="1">
      <c r="A92" s="278"/>
      <c r="B92" s="278"/>
      <c r="C92" s="38"/>
      <c r="D92" s="71"/>
      <c r="E92" s="72"/>
      <c r="F92" s="72"/>
      <c r="G92" s="61"/>
      <c r="H92" s="61"/>
      <c r="I92" s="73"/>
      <c r="J92" s="73"/>
      <c r="K92" s="73"/>
      <c r="L92" s="14"/>
      <c r="M92" s="73"/>
      <c r="N92" s="73"/>
      <c r="O92" s="73"/>
      <c r="P92" s="73"/>
      <c r="Q92" s="73"/>
      <c r="R92" s="73"/>
      <c r="S92" s="73"/>
      <c r="T92" s="73"/>
      <c r="U92" s="73"/>
      <c r="V92" s="73"/>
      <c r="W92" s="73"/>
      <c r="X92" s="73"/>
      <c r="Y92" s="73"/>
      <c r="Z92" s="73"/>
      <c r="AA92" s="73"/>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14"/>
      <c r="CC92" s="278"/>
      <c r="CD92" s="323"/>
      <c r="CE92" s="278"/>
      <c r="CF92" s="38"/>
    </row>
    <row r="93" spans="1:86" s="86" customFormat="1" ht="54" customHeight="1">
      <c r="C93" s="460"/>
      <c r="D93" s="86" t="s">
        <v>2160</v>
      </c>
      <c r="E93" s="461"/>
      <c r="F93" s="462"/>
      <c r="G93" s="473"/>
      <c r="H93" s="473"/>
      <c r="CC93" s="463"/>
      <c r="CD93" s="463"/>
      <c r="CE93" s="463"/>
    </row>
    <row r="94" spans="1:86" s="378" customFormat="1" ht="15">
      <c r="E94" s="377"/>
      <c r="F94" s="380"/>
      <c r="G94" s="380"/>
      <c r="H94" s="380"/>
      <c r="I94" s="381"/>
      <c r="J94" s="381"/>
      <c r="K94" s="381"/>
      <c r="L94" s="381"/>
      <c r="M94" s="381"/>
      <c r="N94" s="381"/>
      <c r="O94" s="381"/>
      <c r="P94" s="381"/>
      <c r="Q94" s="381"/>
      <c r="R94" s="381"/>
      <c r="S94" s="381"/>
      <c r="T94" s="381"/>
      <c r="U94" s="381"/>
      <c r="V94" s="381"/>
      <c r="W94" s="381"/>
      <c r="X94" s="381"/>
      <c r="Y94" s="381"/>
      <c r="Z94" s="381"/>
      <c r="AA94" s="381"/>
      <c r="AB94" s="180"/>
      <c r="AW94" s="382"/>
      <c r="AY94" s="379"/>
      <c r="AZ94" s="379"/>
      <c r="BA94" s="379"/>
    </row>
    <row r="95" spans="1:86" s="278" customFormat="1" ht="34.5" customHeight="1">
      <c r="A95" s="27" t="s">
        <v>12</v>
      </c>
      <c r="B95" s="27" t="s">
        <v>1800</v>
      </c>
      <c r="C95" s="92" t="s">
        <v>13</v>
      </c>
      <c r="D95" s="66" t="s">
        <v>14</v>
      </c>
      <c r="E95" s="472" t="s">
        <v>15</v>
      </c>
      <c r="F95" s="472" t="s">
        <v>16</v>
      </c>
      <c r="G95" s="472" t="s">
        <v>445</v>
      </c>
      <c r="H95" s="762" t="s">
        <v>1976</v>
      </c>
      <c r="I95" s="760" t="s">
        <v>17</v>
      </c>
      <c r="J95" s="760" t="s">
        <v>18</v>
      </c>
      <c r="K95" s="760" t="s">
        <v>19</v>
      </c>
      <c r="L95" s="26" t="s">
        <v>20</v>
      </c>
      <c r="M95" s="760" t="s">
        <v>21</v>
      </c>
      <c r="N95" s="554" t="s">
        <v>22</v>
      </c>
      <c r="O95" s="554" t="s">
        <v>23</v>
      </c>
      <c r="P95" s="554" t="s">
        <v>24</v>
      </c>
      <c r="Q95" s="554" t="s">
        <v>25</v>
      </c>
      <c r="R95" s="554" t="s">
        <v>1558</v>
      </c>
      <c r="S95" s="554" t="s">
        <v>1556</v>
      </c>
      <c r="T95" s="761" t="s">
        <v>1568</v>
      </c>
      <c r="U95" s="761" t="s">
        <v>1654</v>
      </c>
      <c r="V95" s="761" t="s">
        <v>1970</v>
      </c>
      <c r="W95" s="761" t="s">
        <v>1971</v>
      </c>
      <c r="X95" s="761" t="s">
        <v>2159</v>
      </c>
      <c r="Y95" s="761" t="s">
        <v>2157</v>
      </c>
      <c r="Z95" s="761" t="s">
        <v>1583</v>
      </c>
      <c r="AA95" s="761"/>
      <c r="AB95" s="27">
        <v>4</v>
      </c>
      <c r="AC95" s="27">
        <v>11</v>
      </c>
      <c r="AD95" s="27">
        <v>18</v>
      </c>
      <c r="AE95" s="27">
        <v>25</v>
      </c>
      <c r="AF95" s="27">
        <v>1</v>
      </c>
      <c r="AG95" s="27">
        <v>8</v>
      </c>
      <c r="AH95" s="27">
        <v>15</v>
      </c>
      <c r="AI95" s="27">
        <v>22</v>
      </c>
      <c r="AJ95" s="27">
        <v>1</v>
      </c>
      <c r="AK95" s="27">
        <v>8</v>
      </c>
      <c r="AL95" s="27">
        <v>15</v>
      </c>
      <c r="AM95" s="27">
        <v>22</v>
      </c>
      <c r="AN95" s="27">
        <v>29</v>
      </c>
      <c r="AO95" s="27">
        <v>5</v>
      </c>
      <c r="AP95" s="27">
        <v>12</v>
      </c>
      <c r="AQ95" s="27">
        <v>19</v>
      </c>
      <c r="AR95" s="27">
        <v>26</v>
      </c>
      <c r="AS95" s="27">
        <v>3</v>
      </c>
      <c r="AT95" s="27">
        <v>10</v>
      </c>
      <c r="AU95" s="27">
        <v>17</v>
      </c>
      <c r="AV95" s="27">
        <v>24</v>
      </c>
      <c r="AW95" s="27">
        <v>31</v>
      </c>
      <c r="AX95" s="27">
        <v>7</v>
      </c>
      <c r="AY95" s="27">
        <v>14</v>
      </c>
      <c r="AZ95" s="27">
        <v>21</v>
      </c>
      <c r="BA95" s="27">
        <v>28</v>
      </c>
      <c r="BB95" s="27">
        <v>5</v>
      </c>
      <c r="BC95" s="27">
        <v>12</v>
      </c>
      <c r="BD95" s="27">
        <v>19</v>
      </c>
      <c r="BE95" s="27">
        <v>26</v>
      </c>
      <c r="BF95" s="27">
        <v>2</v>
      </c>
      <c r="BG95" s="27">
        <v>9</v>
      </c>
      <c r="BH95" s="27">
        <v>16</v>
      </c>
      <c r="BI95" s="27">
        <v>23</v>
      </c>
      <c r="BJ95" s="27">
        <v>30</v>
      </c>
      <c r="BK95" s="27">
        <v>6</v>
      </c>
      <c r="BL95" s="27">
        <v>13</v>
      </c>
      <c r="BM95" s="27">
        <v>20</v>
      </c>
      <c r="BN95" s="27">
        <v>27</v>
      </c>
      <c r="BO95" s="27">
        <v>4</v>
      </c>
      <c r="BP95" s="27">
        <v>11</v>
      </c>
      <c r="BQ95" s="27">
        <v>18</v>
      </c>
      <c r="BR95" s="27">
        <v>25</v>
      </c>
      <c r="BS95" s="27">
        <v>1</v>
      </c>
      <c r="BT95" s="27">
        <v>8</v>
      </c>
      <c r="BU95" s="27">
        <v>15</v>
      </c>
      <c r="BV95" s="27">
        <v>22</v>
      </c>
      <c r="BW95" s="27">
        <v>29</v>
      </c>
      <c r="BX95" s="27">
        <v>6</v>
      </c>
      <c r="BY95" s="27">
        <v>13</v>
      </c>
      <c r="BZ95" s="27">
        <v>20</v>
      </c>
      <c r="CA95" s="27">
        <v>27</v>
      </c>
      <c r="CB95" s="24" t="s">
        <v>1583</v>
      </c>
      <c r="CC95" s="25"/>
      <c r="CD95" s="24" t="s">
        <v>1584</v>
      </c>
      <c r="CE95" s="279"/>
      <c r="CF95" s="26" t="s">
        <v>2158</v>
      </c>
    </row>
    <row r="96" spans="1:86" s="442" customFormat="1" ht="21" customHeight="1">
      <c r="A96" s="445"/>
      <c r="B96" s="445"/>
      <c r="C96" s="27" t="s">
        <v>31</v>
      </c>
      <c r="D96" s="28" t="s">
        <v>1662</v>
      </c>
      <c r="E96" s="46">
        <v>38950</v>
      </c>
      <c r="F96" s="41">
        <v>32127</v>
      </c>
      <c r="G96" s="446" t="s">
        <v>357</v>
      </c>
      <c r="H96" s="446"/>
      <c r="I96" s="31">
        <v>0</v>
      </c>
      <c r="J96" s="296">
        <v>0</v>
      </c>
      <c r="K96" s="31">
        <v>0</v>
      </c>
      <c r="L96" s="31">
        <v>0</v>
      </c>
      <c r="M96" s="31">
        <v>0</v>
      </c>
      <c r="N96" s="31">
        <v>0</v>
      </c>
      <c r="O96" s="31">
        <v>0</v>
      </c>
      <c r="P96" s="31">
        <v>0</v>
      </c>
      <c r="Q96" s="554">
        <v>0</v>
      </c>
      <c r="R96" s="554">
        <v>0</v>
      </c>
      <c r="S96" s="31">
        <v>0</v>
      </c>
      <c r="T96" s="31">
        <v>0</v>
      </c>
      <c r="U96" s="31">
        <v>0</v>
      </c>
      <c r="V96" s="31">
        <v>0</v>
      </c>
      <c r="W96" s="31">
        <v>0</v>
      </c>
      <c r="X96" s="31">
        <v>0</v>
      </c>
      <c r="Y96" s="31">
        <v>0</v>
      </c>
      <c r="Z96" s="31">
        <v>0</v>
      </c>
      <c r="AA96" s="31"/>
      <c r="AB96" s="447"/>
      <c r="AC96" s="447"/>
      <c r="AD96" s="447"/>
      <c r="AE96" s="447"/>
      <c r="AF96" s="447"/>
      <c r="AG96" s="447"/>
      <c r="AH96" s="447"/>
      <c r="AI96" s="447"/>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7"/>
      <c r="BN96" s="447"/>
      <c r="BO96" s="447"/>
      <c r="BP96" s="447"/>
      <c r="BQ96" s="447"/>
      <c r="BR96" s="447"/>
      <c r="BS96" s="447"/>
      <c r="BT96" s="447"/>
      <c r="BU96" s="447"/>
      <c r="BV96" s="447"/>
      <c r="BW96" s="447"/>
      <c r="BX96" s="447"/>
      <c r="BY96" s="447"/>
      <c r="BZ96" s="447"/>
      <c r="CA96" s="447"/>
      <c r="CB96" s="296">
        <f>COUNT(AB96:BA96)</f>
        <v>0</v>
      </c>
      <c r="CD96" s="296">
        <f>COUNT(BB96:CA96)</f>
        <v>0</v>
      </c>
      <c r="CF96" s="27">
        <f>SUM(CB96,CD96)</f>
        <v>0</v>
      </c>
    </row>
    <row r="97" spans="1:86" s="442" customFormat="1" ht="21" customHeight="1">
      <c r="A97" s="445"/>
      <c r="B97" s="445"/>
      <c r="C97" s="27" t="s">
        <v>33</v>
      </c>
      <c r="D97" s="288" t="s">
        <v>1419</v>
      </c>
      <c r="E97" s="29">
        <v>42723</v>
      </c>
      <c r="F97" s="41">
        <v>36944</v>
      </c>
      <c r="G97" s="528" t="s">
        <v>357</v>
      </c>
      <c r="H97" s="528"/>
      <c r="I97" s="31">
        <v>0</v>
      </c>
      <c r="J97" s="296">
        <v>0</v>
      </c>
      <c r="K97" s="31">
        <v>0</v>
      </c>
      <c r="L97" s="31">
        <v>0</v>
      </c>
      <c r="M97" s="31">
        <v>0</v>
      </c>
      <c r="N97" s="31">
        <v>0</v>
      </c>
      <c r="O97" s="31">
        <v>0</v>
      </c>
      <c r="P97" s="31">
        <v>0</v>
      </c>
      <c r="Q97" s="554">
        <v>0</v>
      </c>
      <c r="R97" s="554">
        <v>0</v>
      </c>
      <c r="S97" s="31">
        <v>0</v>
      </c>
      <c r="T97" s="31">
        <v>0</v>
      </c>
      <c r="U97" s="31">
        <v>0</v>
      </c>
      <c r="V97" s="31">
        <v>0</v>
      </c>
      <c r="W97" s="31">
        <v>0</v>
      </c>
      <c r="X97" s="31">
        <v>0</v>
      </c>
      <c r="Y97" s="31">
        <v>0</v>
      </c>
      <c r="Z97" s="31">
        <v>0</v>
      </c>
      <c r="AA97" s="31"/>
      <c r="AB97" s="447"/>
      <c r="AC97" s="447"/>
      <c r="AD97" s="447"/>
      <c r="AE97" s="447"/>
      <c r="AF97" s="447"/>
      <c r="AG97" s="447"/>
      <c r="AH97" s="447"/>
      <c r="AI97" s="447"/>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c r="BN97" s="447"/>
      <c r="BO97" s="447"/>
      <c r="BP97" s="447"/>
      <c r="BQ97" s="447"/>
      <c r="BR97" s="447"/>
      <c r="BS97" s="447"/>
      <c r="BT97" s="447"/>
      <c r="BU97" s="447"/>
      <c r="BV97" s="447"/>
      <c r="BW97" s="447"/>
      <c r="BX97" s="447"/>
      <c r="BY97" s="447"/>
      <c r="BZ97" s="447"/>
      <c r="CA97" s="447"/>
      <c r="CB97" s="296">
        <f>COUNT(AB97:BA97)</f>
        <v>0</v>
      </c>
      <c r="CD97" s="296">
        <f>COUNT(BB97:CA97)</f>
        <v>0</v>
      </c>
      <c r="CF97" s="27">
        <f>SUM(CB97,CD97)</f>
        <v>0</v>
      </c>
    </row>
    <row r="98" spans="1:86" s="278" customFormat="1" ht="34.5" customHeight="1">
      <c r="A98" s="27" t="s">
        <v>12</v>
      </c>
      <c r="B98" s="27" t="s">
        <v>1800</v>
      </c>
      <c r="C98" s="92" t="s">
        <v>13</v>
      </c>
      <c r="D98" s="66" t="s">
        <v>59</v>
      </c>
      <c r="E98" s="472" t="s">
        <v>15</v>
      </c>
      <c r="F98" s="472" t="s">
        <v>16</v>
      </c>
      <c r="G98" s="472" t="s">
        <v>445</v>
      </c>
      <c r="H98" s="762" t="s">
        <v>1976</v>
      </c>
      <c r="I98" s="760" t="s">
        <v>17</v>
      </c>
      <c r="J98" s="760" t="s">
        <v>18</v>
      </c>
      <c r="K98" s="760" t="s">
        <v>19</v>
      </c>
      <c r="L98" s="26" t="s">
        <v>20</v>
      </c>
      <c r="M98" s="760" t="s">
        <v>21</v>
      </c>
      <c r="N98" s="554" t="s">
        <v>22</v>
      </c>
      <c r="O98" s="554" t="s">
        <v>23</v>
      </c>
      <c r="P98" s="554" t="s">
        <v>24</v>
      </c>
      <c r="Q98" s="554" t="s">
        <v>25</v>
      </c>
      <c r="R98" s="554" t="s">
        <v>1558</v>
      </c>
      <c r="S98" s="554" t="s">
        <v>1556</v>
      </c>
      <c r="T98" s="761" t="s">
        <v>1568</v>
      </c>
      <c r="U98" s="761" t="s">
        <v>1654</v>
      </c>
      <c r="V98" s="761" t="s">
        <v>1970</v>
      </c>
      <c r="W98" s="761" t="s">
        <v>1971</v>
      </c>
      <c r="X98" s="761" t="s">
        <v>2159</v>
      </c>
      <c r="Y98" s="761" t="s">
        <v>2157</v>
      </c>
      <c r="Z98" s="761" t="s">
        <v>1583</v>
      </c>
      <c r="AA98" s="761"/>
      <c r="AB98" s="27">
        <v>4</v>
      </c>
      <c r="AC98" s="27">
        <v>11</v>
      </c>
      <c r="AD98" s="27">
        <v>18</v>
      </c>
      <c r="AE98" s="27">
        <v>25</v>
      </c>
      <c r="AF98" s="27">
        <v>1</v>
      </c>
      <c r="AG98" s="27">
        <v>8</v>
      </c>
      <c r="AH98" s="27">
        <v>15</v>
      </c>
      <c r="AI98" s="27">
        <v>22</v>
      </c>
      <c r="AJ98" s="27">
        <v>1</v>
      </c>
      <c r="AK98" s="27">
        <v>8</v>
      </c>
      <c r="AL98" s="27">
        <v>15</v>
      </c>
      <c r="AM98" s="27">
        <v>22</v>
      </c>
      <c r="AN98" s="27">
        <v>29</v>
      </c>
      <c r="AO98" s="27">
        <v>5</v>
      </c>
      <c r="AP98" s="27">
        <v>12</v>
      </c>
      <c r="AQ98" s="27">
        <v>19</v>
      </c>
      <c r="AR98" s="27">
        <v>26</v>
      </c>
      <c r="AS98" s="27">
        <v>3</v>
      </c>
      <c r="AT98" s="27">
        <v>10</v>
      </c>
      <c r="AU98" s="27">
        <v>17</v>
      </c>
      <c r="AV98" s="27">
        <v>24</v>
      </c>
      <c r="AW98" s="27">
        <v>31</v>
      </c>
      <c r="AX98" s="27">
        <v>7</v>
      </c>
      <c r="AY98" s="27">
        <v>14</v>
      </c>
      <c r="AZ98" s="27">
        <v>21</v>
      </c>
      <c r="BA98" s="27">
        <v>28</v>
      </c>
      <c r="BB98" s="27">
        <v>5</v>
      </c>
      <c r="BC98" s="27">
        <v>12</v>
      </c>
      <c r="BD98" s="27">
        <v>19</v>
      </c>
      <c r="BE98" s="27">
        <v>26</v>
      </c>
      <c r="BF98" s="27">
        <v>2</v>
      </c>
      <c r="BG98" s="27">
        <v>9</v>
      </c>
      <c r="BH98" s="27">
        <v>16</v>
      </c>
      <c r="BI98" s="27">
        <v>23</v>
      </c>
      <c r="BJ98" s="27">
        <v>30</v>
      </c>
      <c r="BK98" s="27">
        <v>6</v>
      </c>
      <c r="BL98" s="27">
        <v>13</v>
      </c>
      <c r="BM98" s="27">
        <v>20</v>
      </c>
      <c r="BN98" s="27">
        <v>27</v>
      </c>
      <c r="BO98" s="27">
        <v>4</v>
      </c>
      <c r="BP98" s="27">
        <v>11</v>
      </c>
      <c r="BQ98" s="27">
        <v>18</v>
      </c>
      <c r="BR98" s="27">
        <v>25</v>
      </c>
      <c r="BS98" s="27">
        <v>1</v>
      </c>
      <c r="BT98" s="27">
        <v>8</v>
      </c>
      <c r="BU98" s="27">
        <v>15</v>
      </c>
      <c r="BV98" s="27">
        <v>22</v>
      </c>
      <c r="BW98" s="27">
        <v>29</v>
      </c>
      <c r="BX98" s="27">
        <v>6</v>
      </c>
      <c r="BY98" s="27">
        <v>13</v>
      </c>
      <c r="BZ98" s="27">
        <v>20</v>
      </c>
      <c r="CA98" s="27">
        <v>27</v>
      </c>
      <c r="CB98" s="24" t="s">
        <v>1583</v>
      </c>
      <c r="CC98" s="25"/>
      <c r="CD98" s="24" t="s">
        <v>1584</v>
      </c>
      <c r="CE98" s="279"/>
      <c r="CF98" s="26" t="s">
        <v>2158</v>
      </c>
    </row>
    <row r="99" spans="1:86" s="442" customFormat="1" ht="21" customHeight="1">
      <c r="A99" s="65"/>
      <c r="B99" s="65"/>
      <c r="C99" s="27" t="s">
        <v>92</v>
      </c>
      <c r="D99" s="28" t="s">
        <v>1608</v>
      </c>
      <c r="E99" s="46">
        <v>39253</v>
      </c>
      <c r="F99" s="46">
        <v>39272</v>
      </c>
      <c r="G99" s="528" t="s">
        <v>357</v>
      </c>
      <c r="H99" s="528"/>
      <c r="I99" s="31">
        <v>0</v>
      </c>
      <c r="J99" s="31">
        <v>0</v>
      </c>
      <c r="K99" s="31">
        <v>0</v>
      </c>
      <c r="L99" s="296">
        <v>0</v>
      </c>
      <c r="M99" s="31">
        <v>0</v>
      </c>
      <c r="N99" s="31">
        <v>0</v>
      </c>
      <c r="O99" s="31">
        <v>0</v>
      </c>
      <c r="P99" s="31">
        <v>0</v>
      </c>
      <c r="Q99" s="31">
        <v>0</v>
      </c>
      <c r="R99" s="31">
        <v>0</v>
      </c>
      <c r="S99" s="31">
        <v>0</v>
      </c>
      <c r="T99" s="31">
        <v>0</v>
      </c>
      <c r="U99" s="31">
        <v>0</v>
      </c>
      <c r="V99" s="31">
        <v>0</v>
      </c>
      <c r="W99" s="31">
        <v>0</v>
      </c>
      <c r="X99" s="31">
        <v>0</v>
      </c>
      <c r="Y99" s="31">
        <v>0</v>
      </c>
      <c r="Z99" s="31">
        <v>0</v>
      </c>
      <c r="AA99" s="31"/>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296">
        <f t="shared" ref="CB99:CB119" si="21">COUNT(AB99:BA99)</f>
        <v>0</v>
      </c>
      <c r="CC99" s="324"/>
      <c r="CD99" s="296">
        <f t="shared" ref="CD99:CD119" si="22">COUNT(BB99:CA99)</f>
        <v>0</v>
      </c>
      <c r="CE99" s="324"/>
      <c r="CF99" s="27">
        <f t="shared" ref="CF99:CF119" si="23">SUM(CB99,CD99)</f>
        <v>0</v>
      </c>
    </row>
    <row r="100" spans="1:86" s="442" customFormat="1" ht="21" customHeight="1">
      <c r="A100" s="46"/>
      <c r="B100" s="46"/>
      <c r="C100" s="27" t="s">
        <v>99</v>
      </c>
      <c r="D100" s="28" t="s">
        <v>82</v>
      </c>
      <c r="E100" s="29">
        <v>40896</v>
      </c>
      <c r="F100" s="46">
        <v>36482</v>
      </c>
      <c r="G100" s="528" t="s">
        <v>357</v>
      </c>
      <c r="H100" s="528"/>
      <c r="I100" s="31">
        <v>0</v>
      </c>
      <c r="J100" s="31">
        <v>0</v>
      </c>
      <c r="K100" s="31">
        <v>0</v>
      </c>
      <c r="L100" s="296">
        <v>0</v>
      </c>
      <c r="M100" s="31">
        <v>0</v>
      </c>
      <c r="N100" s="31">
        <v>0</v>
      </c>
      <c r="O100" s="31">
        <v>0</v>
      </c>
      <c r="P100" s="31">
        <v>0</v>
      </c>
      <c r="Q100" s="31">
        <v>0</v>
      </c>
      <c r="R100" s="31">
        <v>0</v>
      </c>
      <c r="S100" s="31">
        <v>0</v>
      </c>
      <c r="T100" s="31">
        <v>0</v>
      </c>
      <c r="U100" s="31">
        <v>0</v>
      </c>
      <c r="V100" s="31">
        <v>0</v>
      </c>
      <c r="W100" s="31">
        <v>0</v>
      </c>
      <c r="X100" s="31">
        <v>0</v>
      </c>
      <c r="Y100" s="31">
        <v>0</v>
      </c>
      <c r="Z100" s="31">
        <v>0</v>
      </c>
      <c r="AA100" s="31"/>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296">
        <f t="shared" si="21"/>
        <v>0</v>
      </c>
      <c r="CC100" s="324"/>
      <c r="CD100" s="296">
        <f t="shared" si="22"/>
        <v>0</v>
      </c>
      <c r="CE100" s="324"/>
      <c r="CF100" s="27">
        <f t="shared" si="23"/>
        <v>0</v>
      </c>
    </row>
    <row r="101" spans="1:86" s="442" customFormat="1" ht="21" customHeight="1">
      <c r="A101" s="65"/>
      <c r="B101" s="65"/>
      <c r="C101" s="27" t="s">
        <v>101</v>
      </c>
      <c r="D101" s="28" t="s">
        <v>68</v>
      </c>
      <c r="E101" s="29">
        <v>40896</v>
      </c>
      <c r="F101" s="46">
        <v>32571</v>
      </c>
      <c r="G101" s="528" t="s">
        <v>357</v>
      </c>
      <c r="H101" s="528"/>
      <c r="I101" s="31">
        <v>2</v>
      </c>
      <c r="J101" s="31">
        <v>0</v>
      </c>
      <c r="K101" s="31">
        <v>2</v>
      </c>
      <c r="L101" s="296">
        <v>0</v>
      </c>
      <c r="M101" s="31">
        <v>0</v>
      </c>
      <c r="N101" s="31">
        <v>0</v>
      </c>
      <c r="O101" s="31">
        <v>0</v>
      </c>
      <c r="P101" s="31">
        <v>0</v>
      </c>
      <c r="Q101" s="31">
        <v>0</v>
      </c>
      <c r="R101" s="31">
        <v>0</v>
      </c>
      <c r="S101" s="31">
        <v>0</v>
      </c>
      <c r="T101" s="31">
        <v>0</v>
      </c>
      <c r="U101" s="31">
        <v>0</v>
      </c>
      <c r="V101" s="31">
        <v>0</v>
      </c>
      <c r="W101" s="31">
        <v>0</v>
      </c>
      <c r="X101" s="31">
        <v>0</v>
      </c>
      <c r="Y101" s="31">
        <v>0</v>
      </c>
      <c r="Z101" s="31">
        <v>0</v>
      </c>
      <c r="AA101" s="31"/>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296">
        <f t="shared" si="21"/>
        <v>0</v>
      </c>
      <c r="CC101" s="324"/>
      <c r="CD101" s="296">
        <f t="shared" si="22"/>
        <v>0</v>
      </c>
      <c r="CE101" s="324"/>
      <c r="CF101" s="27">
        <f t="shared" si="23"/>
        <v>0</v>
      </c>
    </row>
    <row r="102" spans="1:86" s="442" customFormat="1" ht="21" customHeight="1">
      <c r="A102" s="65"/>
      <c r="B102" s="65"/>
      <c r="C102" s="27" t="s">
        <v>41</v>
      </c>
      <c r="D102" s="28" t="s">
        <v>36</v>
      </c>
      <c r="E102" s="560">
        <v>21052</v>
      </c>
      <c r="F102" s="46">
        <v>31166</v>
      </c>
      <c r="G102" s="446" t="s">
        <v>357</v>
      </c>
      <c r="H102" s="446"/>
      <c r="I102" s="31">
        <v>0</v>
      </c>
      <c r="J102" s="31">
        <v>0</v>
      </c>
      <c r="K102" s="31">
        <v>0</v>
      </c>
      <c r="L102" s="296">
        <v>0</v>
      </c>
      <c r="M102" s="31">
        <v>0</v>
      </c>
      <c r="N102" s="31">
        <v>0</v>
      </c>
      <c r="O102" s="31">
        <v>0</v>
      </c>
      <c r="P102" s="31">
        <v>0</v>
      </c>
      <c r="Q102" s="31">
        <v>0</v>
      </c>
      <c r="R102" s="31">
        <v>0</v>
      </c>
      <c r="S102" s="31">
        <v>0</v>
      </c>
      <c r="T102" s="31">
        <v>0</v>
      </c>
      <c r="U102" s="31">
        <v>0</v>
      </c>
      <c r="V102" s="31">
        <v>0</v>
      </c>
      <c r="W102" s="31">
        <v>0</v>
      </c>
      <c r="X102" s="31">
        <v>0</v>
      </c>
      <c r="Y102" s="31">
        <v>0</v>
      </c>
      <c r="Z102" s="31">
        <v>0</v>
      </c>
      <c r="AA102" s="31"/>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296">
        <f t="shared" si="21"/>
        <v>0</v>
      </c>
      <c r="CC102" s="324"/>
      <c r="CD102" s="296">
        <f t="shared" si="22"/>
        <v>0</v>
      </c>
      <c r="CE102" s="324"/>
      <c r="CF102" s="27">
        <f t="shared" si="23"/>
        <v>0</v>
      </c>
    </row>
    <row r="103" spans="1:86" s="442" customFormat="1" ht="21" customHeight="1">
      <c r="A103" s="335"/>
      <c r="B103" s="335"/>
      <c r="C103" s="27" t="s">
        <v>49</v>
      </c>
      <c r="D103" s="28" t="s">
        <v>253</v>
      </c>
      <c r="E103" s="46">
        <v>33563</v>
      </c>
      <c r="F103" s="46">
        <v>21530</v>
      </c>
      <c r="G103" s="528" t="s">
        <v>357</v>
      </c>
      <c r="H103" s="528"/>
      <c r="I103" s="31">
        <v>0</v>
      </c>
      <c r="J103" s="296">
        <v>0</v>
      </c>
      <c r="K103" s="31">
        <v>0</v>
      </c>
      <c r="L103" s="296">
        <v>0</v>
      </c>
      <c r="M103" s="31">
        <v>0</v>
      </c>
      <c r="N103" s="31">
        <v>0</v>
      </c>
      <c r="O103" s="31">
        <v>0</v>
      </c>
      <c r="P103" s="31">
        <v>0</v>
      </c>
      <c r="Q103" s="31">
        <v>0</v>
      </c>
      <c r="R103" s="31">
        <v>0</v>
      </c>
      <c r="S103" s="31">
        <v>0</v>
      </c>
      <c r="T103" s="31">
        <v>0</v>
      </c>
      <c r="U103" s="31">
        <v>0</v>
      </c>
      <c r="V103" s="31">
        <v>0</v>
      </c>
      <c r="W103" s="31">
        <v>0</v>
      </c>
      <c r="X103" s="31">
        <v>0</v>
      </c>
      <c r="Y103" s="31">
        <v>0</v>
      </c>
      <c r="Z103" s="31">
        <v>0</v>
      </c>
      <c r="AA103" s="31"/>
      <c r="AB103" s="33"/>
      <c r="AC103" s="326"/>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296">
        <f t="shared" si="21"/>
        <v>0</v>
      </c>
      <c r="CC103" s="2"/>
      <c r="CD103" s="296">
        <f t="shared" si="22"/>
        <v>0</v>
      </c>
      <c r="CE103" s="2"/>
      <c r="CF103" s="27">
        <f t="shared" si="23"/>
        <v>0</v>
      </c>
    </row>
    <row r="104" spans="1:86" s="442" customFormat="1" ht="21" customHeight="1">
      <c r="A104" s="46"/>
      <c r="B104" s="46"/>
      <c r="C104" s="27" t="s">
        <v>97</v>
      </c>
      <c r="D104" s="28" t="s">
        <v>141</v>
      </c>
      <c r="E104" s="46">
        <v>40808</v>
      </c>
      <c r="F104" s="46">
        <v>40819</v>
      </c>
      <c r="G104" s="528" t="s">
        <v>357</v>
      </c>
      <c r="H104" s="528"/>
      <c r="I104" s="31">
        <v>0</v>
      </c>
      <c r="J104" s="31">
        <v>0</v>
      </c>
      <c r="K104" s="31">
        <v>0</v>
      </c>
      <c r="L104" s="296">
        <v>0</v>
      </c>
      <c r="M104" s="31">
        <v>0</v>
      </c>
      <c r="N104" s="31">
        <v>0</v>
      </c>
      <c r="O104" s="31">
        <v>0</v>
      </c>
      <c r="P104" s="31">
        <v>0</v>
      </c>
      <c r="Q104" s="31">
        <v>0</v>
      </c>
      <c r="R104" s="31">
        <v>0</v>
      </c>
      <c r="S104" s="31">
        <v>0</v>
      </c>
      <c r="T104" s="31">
        <v>0</v>
      </c>
      <c r="U104" s="31">
        <v>0</v>
      </c>
      <c r="V104" s="31">
        <v>0</v>
      </c>
      <c r="W104" s="31">
        <v>0</v>
      </c>
      <c r="X104" s="31">
        <v>0</v>
      </c>
      <c r="Y104" s="31">
        <v>0</v>
      </c>
      <c r="Z104" s="31">
        <v>0</v>
      </c>
      <c r="AA104" s="31"/>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296">
        <f t="shared" si="21"/>
        <v>0</v>
      </c>
      <c r="CC104" s="324"/>
      <c r="CD104" s="296">
        <f t="shared" si="22"/>
        <v>0</v>
      </c>
      <c r="CE104" s="324"/>
      <c r="CF104" s="27">
        <f t="shared" si="23"/>
        <v>0</v>
      </c>
    </row>
    <row r="105" spans="1:86" s="442" customFormat="1" ht="21" customHeight="1">
      <c r="A105" s="46"/>
      <c r="B105" s="46"/>
      <c r="C105" s="27" t="s">
        <v>123</v>
      </c>
      <c r="D105" s="28" t="s">
        <v>1569</v>
      </c>
      <c r="E105" s="41">
        <v>42384</v>
      </c>
      <c r="F105" s="46">
        <v>42429</v>
      </c>
      <c r="G105" s="528" t="s">
        <v>357</v>
      </c>
      <c r="H105" s="528"/>
      <c r="I105" s="31">
        <v>0</v>
      </c>
      <c r="J105" s="31">
        <v>0</v>
      </c>
      <c r="K105" s="31">
        <v>0</v>
      </c>
      <c r="L105" s="296">
        <v>0</v>
      </c>
      <c r="M105" s="31">
        <v>0</v>
      </c>
      <c r="N105" s="31">
        <v>0</v>
      </c>
      <c r="O105" s="31">
        <v>0</v>
      </c>
      <c r="P105" s="31">
        <v>0</v>
      </c>
      <c r="Q105" s="31">
        <v>0</v>
      </c>
      <c r="R105" s="31">
        <v>0</v>
      </c>
      <c r="S105" s="31">
        <v>0</v>
      </c>
      <c r="T105" s="31">
        <v>0</v>
      </c>
      <c r="U105" s="31">
        <v>0</v>
      </c>
      <c r="V105" s="31">
        <v>0</v>
      </c>
      <c r="W105" s="31">
        <v>0</v>
      </c>
      <c r="X105" s="31">
        <v>0</v>
      </c>
      <c r="Y105" s="31">
        <v>0</v>
      </c>
      <c r="Z105" s="31">
        <v>0</v>
      </c>
      <c r="AA105" s="31"/>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296">
        <f t="shared" si="21"/>
        <v>0</v>
      </c>
      <c r="CC105" s="324"/>
      <c r="CD105" s="296">
        <f t="shared" si="22"/>
        <v>0</v>
      </c>
      <c r="CE105" s="324"/>
      <c r="CF105" s="27">
        <f t="shared" si="23"/>
        <v>0</v>
      </c>
    </row>
    <row r="106" spans="1:86" s="442" customFormat="1" ht="21" customHeight="1">
      <c r="A106" s="65"/>
      <c r="B106" s="65"/>
      <c r="C106" s="27" t="s">
        <v>77</v>
      </c>
      <c r="D106" s="28" t="s">
        <v>1700</v>
      </c>
      <c r="E106" s="46">
        <v>38309</v>
      </c>
      <c r="F106" s="46">
        <v>29881</v>
      </c>
      <c r="G106" s="528" t="s">
        <v>357</v>
      </c>
      <c r="H106" s="528"/>
      <c r="I106" s="31">
        <v>0</v>
      </c>
      <c r="J106" s="31">
        <v>0</v>
      </c>
      <c r="K106" s="31">
        <v>0</v>
      </c>
      <c r="L106" s="296">
        <v>0</v>
      </c>
      <c r="M106" s="31">
        <v>0</v>
      </c>
      <c r="N106" s="31">
        <v>4</v>
      </c>
      <c r="O106" s="31">
        <v>4</v>
      </c>
      <c r="P106" s="31">
        <v>0</v>
      </c>
      <c r="Q106" s="31">
        <v>4</v>
      </c>
      <c r="R106" s="31">
        <v>0</v>
      </c>
      <c r="S106" s="31">
        <v>4</v>
      </c>
      <c r="T106" s="31">
        <v>0</v>
      </c>
      <c r="U106" s="31">
        <v>0</v>
      </c>
      <c r="V106" s="31">
        <v>0</v>
      </c>
      <c r="W106" s="31">
        <v>0</v>
      </c>
      <c r="X106" s="31">
        <v>0</v>
      </c>
      <c r="Y106" s="31">
        <v>0</v>
      </c>
      <c r="Z106" s="31">
        <v>0</v>
      </c>
      <c r="AA106" s="31"/>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296">
        <f t="shared" si="21"/>
        <v>0</v>
      </c>
      <c r="CC106" s="324"/>
      <c r="CD106" s="296">
        <f t="shared" si="22"/>
        <v>0</v>
      </c>
      <c r="CE106" s="324"/>
      <c r="CF106" s="27">
        <f t="shared" si="23"/>
        <v>0</v>
      </c>
    </row>
    <row r="107" spans="1:86" s="442" customFormat="1" ht="21" customHeight="1">
      <c r="A107" s="335"/>
      <c r="B107" s="335"/>
      <c r="C107" s="27" t="s">
        <v>57</v>
      </c>
      <c r="D107" s="28" t="s">
        <v>275</v>
      </c>
      <c r="E107" s="41">
        <v>36746</v>
      </c>
      <c r="F107" s="46">
        <v>36830</v>
      </c>
      <c r="G107" s="528" t="s">
        <v>357</v>
      </c>
      <c r="H107" s="528"/>
      <c r="I107" s="31">
        <v>0</v>
      </c>
      <c r="J107" s="31">
        <v>0</v>
      </c>
      <c r="K107" s="31">
        <v>0</v>
      </c>
      <c r="L107" s="296">
        <v>0</v>
      </c>
      <c r="M107" s="31">
        <v>0</v>
      </c>
      <c r="N107" s="31">
        <v>0</v>
      </c>
      <c r="O107" s="31">
        <v>0</v>
      </c>
      <c r="P107" s="31">
        <v>0</v>
      </c>
      <c r="Q107" s="31">
        <v>0</v>
      </c>
      <c r="R107" s="31">
        <v>0</v>
      </c>
      <c r="S107" s="31">
        <v>0</v>
      </c>
      <c r="T107" s="31">
        <v>0</v>
      </c>
      <c r="U107" s="31">
        <v>0</v>
      </c>
      <c r="V107" s="31">
        <v>0</v>
      </c>
      <c r="W107" s="31">
        <v>0</v>
      </c>
      <c r="X107" s="31">
        <v>0</v>
      </c>
      <c r="Y107" s="31">
        <v>0</v>
      </c>
      <c r="Z107" s="31">
        <v>0</v>
      </c>
      <c r="AA107" s="31"/>
      <c r="AB107" s="33"/>
      <c r="AC107" s="326"/>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296">
        <f t="shared" si="21"/>
        <v>0</v>
      </c>
      <c r="CC107" s="2"/>
      <c r="CD107" s="296">
        <f t="shared" si="22"/>
        <v>0</v>
      </c>
      <c r="CE107" s="2"/>
      <c r="CF107" s="27">
        <f t="shared" si="23"/>
        <v>0</v>
      </c>
    </row>
    <row r="108" spans="1:86" s="442" customFormat="1" ht="21" customHeight="1">
      <c r="A108" s="65"/>
      <c r="B108" s="65"/>
      <c r="C108" s="27" t="s">
        <v>83</v>
      </c>
      <c r="D108" s="28" t="s">
        <v>1634</v>
      </c>
      <c r="E108" s="46">
        <v>38679</v>
      </c>
      <c r="F108" s="46">
        <v>38731</v>
      </c>
      <c r="G108" s="528" t="s">
        <v>357</v>
      </c>
      <c r="H108" s="528"/>
      <c r="I108" s="31">
        <v>0</v>
      </c>
      <c r="J108" s="31">
        <v>0</v>
      </c>
      <c r="K108" s="31">
        <v>0</v>
      </c>
      <c r="L108" s="296">
        <v>0</v>
      </c>
      <c r="M108" s="31">
        <v>0</v>
      </c>
      <c r="N108" s="31">
        <v>0</v>
      </c>
      <c r="O108" s="31">
        <v>0</v>
      </c>
      <c r="P108" s="31">
        <v>0</v>
      </c>
      <c r="Q108" s="31">
        <v>0</v>
      </c>
      <c r="R108" s="31">
        <v>0</v>
      </c>
      <c r="S108" s="31">
        <v>0</v>
      </c>
      <c r="T108" s="31">
        <v>0</v>
      </c>
      <c r="U108" s="31">
        <v>0</v>
      </c>
      <c r="V108" s="31">
        <v>0</v>
      </c>
      <c r="W108" s="31">
        <v>0</v>
      </c>
      <c r="X108" s="31">
        <v>0</v>
      </c>
      <c r="Y108" s="31">
        <v>0</v>
      </c>
      <c r="Z108" s="31">
        <v>0</v>
      </c>
      <c r="AA108" s="31"/>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296">
        <f t="shared" si="21"/>
        <v>0</v>
      </c>
      <c r="CC108" s="324"/>
      <c r="CD108" s="296">
        <f t="shared" si="22"/>
        <v>0</v>
      </c>
      <c r="CE108" s="324"/>
      <c r="CF108" s="27">
        <f t="shared" si="23"/>
        <v>0</v>
      </c>
    </row>
    <row r="109" spans="1:86" s="442" customFormat="1" ht="21" customHeight="1">
      <c r="A109" s="46"/>
      <c r="B109" s="46"/>
      <c r="C109" s="27" t="s">
        <v>144</v>
      </c>
      <c r="D109" s="28" t="s">
        <v>2039</v>
      </c>
      <c r="E109" s="46">
        <v>44237</v>
      </c>
      <c r="F109" s="46">
        <v>36516</v>
      </c>
      <c r="G109" s="528" t="s">
        <v>357</v>
      </c>
      <c r="H109" s="528"/>
      <c r="I109" s="31">
        <v>0</v>
      </c>
      <c r="J109" s="31">
        <v>0</v>
      </c>
      <c r="K109" s="31">
        <v>0</v>
      </c>
      <c r="L109" s="296">
        <v>0</v>
      </c>
      <c r="M109" s="31">
        <v>0</v>
      </c>
      <c r="N109" s="31">
        <v>0</v>
      </c>
      <c r="O109" s="31">
        <v>0</v>
      </c>
      <c r="P109" s="31">
        <v>0</v>
      </c>
      <c r="Q109" s="31">
        <v>0</v>
      </c>
      <c r="R109" s="31">
        <v>0</v>
      </c>
      <c r="S109" s="31">
        <v>0</v>
      </c>
      <c r="T109" s="31">
        <v>0</v>
      </c>
      <c r="U109" s="31">
        <v>0</v>
      </c>
      <c r="V109" s="31">
        <v>0</v>
      </c>
      <c r="W109" s="31">
        <v>0</v>
      </c>
      <c r="X109" s="31">
        <v>0</v>
      </c>
      <c r="Y109" s="31">
        <v>0</v>
      </c>
      <c r="Z109" s="31">
        <v>0</v>
      </c>
      <c r="AA109" s="31"/>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296">
        <f t="shared" si="21"/>
        <v>0</v>
      </c>
      <c r="CC109" s="324"/>
      <c r="CD109" s="296">
        <f t="shared" si="22"/>
        <v>0</v>
      </c>
      <c r="CE109" s="324"/>
      <c r="CF109" s="27">
        <f t="shared" si="23"/>
        <v>0</v>
      </c>
      <c r="CG109" s="278"/>
      <c r="CH109" s="278"/>
    </row>
    <row r="110" spans="1:86" s="442" customFormat="1" ht="21" customHeight="1">
      <c r="A110" s="46"/>
      <c r="B110" s="46"/>
      <c r="C110" s="27" t="s">
        <v>88</v>
      </c>
      <c r="D110" s="28" t="s">
        <v>118</v>
      </c>
      <c r="E110" s="46">
        <v>38825</v>
      </c>
      <c r="F110" s="46">
        <v>13674</v>
      </c>
      <c r="G110" s="528" t="s">
        <v>357</v>
      </c>
      <c r="H110" s="528"/>
      <c r="I110" s="31">
        <v>0</v>
      </c>
      <c r="J110" s="31">
        <v>0</v>
      </c>
      <c r="K110" s="31">
        <v>0</v>
      </c>
      <c r="L110" s="296">
        <v>0</v>
      </c>
      <c r="M110" s="31">
        <v>0</v>
      </c>
      <c r="N110" s="31">
        <v>0</v>
      </c>
      <c r="O110" s="31">
        <v>0</v>
      </c>
      <c r="P110" s="31">
        <v>0</v>
      </c>
      <c r="Q110" s="31">
        <v>0</v>
      </c>
      <c r="R110" s="31">
        <v>0</v>
      </c>
      <c r="S110" s="31">
        <v>0</v>
      </c>
      <c r="T110" s="31">
        <v>0</v>
      </c>
      <c r="U110" s="31">
        <v>0</v>
      </c>
      <c r="V110" s="31">
        <v>0</v>
      </c>
      <c r="W110" s="31">
        <v>0</v>
      </c>
      <c r="X110" s="31">
        <v>0</v>
      </c>
      <c r="Y110" s="31">
        <v>0</v>
      </c>
      <c r="Z110" s="31">
        <v>0</v>
      </c>
      <c r="AA110" s="31"/>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296">
        <f t="shared" si="21"/>
        <v>0</v>
      </c>
      <c r="CC110" s="324"/>
      <c r="CD110" s="296">
        <f t="shared" si="22"/>
        <v>0</v>
      </c>
      <c r="CE110" s="324"/>
      <c r="CF110" s="27">
        <f t="shared" si="23"/>
        <v>0</v>
      </c>
    </row>
    <row r="111" spans="1:86" s="442" customFormat="1" ht="21" customHeight="1">
      <c r="A111" s="65"/>
      <c r="B111" s="65"/>
      <c r="C111" s="27" t="s">
        <v>94</v>
      </c>
      <c r="D111" s="28" t="s">
        <v>100</v>
      </c>
      <c r="E111" s="46">
        <v>40126</v>
      </c>
      <c r="F111" s="46">
        <v>37761</v>
      </c>
      <c r="G111" s="528" t="s">
        <v>357</v>
      </c>
      <c r="H111" s="528"/>
      <c r="I111" s="31">
        <v>0</v>
      </c>
      <c r="J111" s="31">
        <v>0</v>
      </c>
      <c r="K111" s="31">
        <v>0</v>
      </c>
      <c r="L111" s="296">
        <v>0</v>
      </c>
      <c r="M111" s="31">
        <v>0</v>
      </c>
      <c r="N111" s="31">
        <v>0</v>
      </c>
      <c r="O111" s="31">
        <v>0</v>
      </c>
      <c r="P111" s="31">
        <v>0</v>
      </c>
      <c r="Q111" s="31">
        <v>0</v>
      </c>
      <c r="R111" s="31">
        <v>0</v>
      </c>
      <c r="S111" s="31">
        <v>0</v>
      </c>
      <c r="T111" s="31">
        <v>0</v>
      </c>
      <c r="U111" s="31">
        <v>0</v>
      </c>
      <c r="V111" s="31">
        <v>0</v>
      </c>
      <c r="W111" s="31">
        <v>0</v>
      </c>
      <c r="X111" s="31">
        <v>0</v>
      </c>
      <c r="Y111" s="31">
        <v>0</v>
      </c>
      <c r="Z111" s="31">
        <v>0</v>
      </c>
      <c r="AA111" s="31"/>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296">
        <f t="shared" si="21"/>
        <v>0</v>
      </c>
      <c r="CC111" s="324"/>
      <c r="CD111" s="296">
        <f t="shared" si="22"/>
        <v>0</v>
      </c>
      <c r="CE111" s="324"/>
      <c r="CF111" s="27">
        <f t="shared" si="23"/>
        <v>0</v>
      </c>
    </row>
    <row r="112" spans="1:86" s="442" customFormat="1" ht="21" customHeight="1">
      <c r="A112" s="335"/>
      <c r="B112" s="335"/>
      <c r="C112" s="27" t="s">
        <v>73</v>
      </c>
      <c r="D112" s="28" t="s">
        <v>281</v>
      </c>
      <c r="E112" s="46">
        <v>37530</v>
      </c>
      <c r="F112" s="46">
        <v>34979</v>
      </c>
      <c r="G112" s="528" t="s">
        <v>357</v>
      </c>
      <c r="H112" s="528"/>
      <c r="I112" s="31">
        <v>0</v>
      </c>
      <c r="J112" s="31">
        <v>0</v>
      </c>
      <c r="K112" s="31">
        <v>0</v>
      </c>
      <c r="L112" s="296">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3"/>
      <c r="AC112" s="326"/>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296">
        <f t="shared" si="21"/>
        <v>0</v>
      </c>
      <c r="CC112" s="2"/>
      <c r="CD112" s="296">
        <f t="shared" si="22"/>
        <v>0</v>
      </c>
      <c r="CE112" s="2"/>
      <c r="CF112" s="27">
        <f t="shared" si="23"/>
        <v>0</v>
      </c>
    </row>
    <row r="113" spans="1:86" s="278" customFormat="1" ht="21" customHeight="1">
      <c r="A113" s="65"/>
      <c r="B113" s="65"/>
      <c r="C113" s="27" t="s">
        <v>114</v>
      </c>
      <c r="D113" s="28" t="s">
        <v>1613</v>
      </c>
      <c r="E113" s="41">
        <v>42051</v>
      </c>
      <c r="F113" s="46">
        <v>36725</v>
      </c>
      <c r="G113" s="528" t="s">
        <v>357</v>
      </c>
      <c r="H113" s="528"/>
      <c r="I113" s="31">
        <v>0</v>
      </c>
      <c r="J113" s="31">
        <v>0</v>
      </c>
      <c r="K113" s="31">
        <v>0</v>
      </c>
      <c r="L113" s="296">
        <v>0</v>
      </c>
      <c r="M113" s="31">
        <v>0</v>
      </c>
      <c r="N113" s="31">
        <v>0</v>
      </c>
      <c r="O113" s="31">
        <v>0</v>
      </c>
      <c r="P113" s="31">
        <v>0</v>
      </c>
      <c r="Q113" s="31">
        <v>0</v>
      </c>
      <c r="R113" s="31">
        <v>0</v>
      </c>
      <c r="S113" s="31">
        <v>0</v>
      </c>
      <c r="T113" s="31">
        <v>0</v>
      </c>
      <c r="U113" s="31">
        <v>0</v>
      </c>
      <c r="V113" s="31">
        <v>0</v>
      </c>
      <c r="W113" s="31">
        <v>0</v>
      </c>
      <c r="X113" s="31">
        <v>0</v>
      </c>
      <c r="Y113" s="31">
        <v>0</v>
      </c>
      <c r="Z113" s="31">
        <v>0</v>
      </c>
      <c r="AA113" s="31"/>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296">
        <f t="shared" si="21"/>
        <v>0</v>
      </c>
      <c r="CC113" s="324"/>
      <c r="CD113" s="296">
        <f t="shared" si="22"/>
        <v>0</v>
      </c>
      <c r="CE113" s="324"/>
      <c r="CF113" s="27">
        <f t="shared" si="23"/>
        <v>0</v>
      </c>
      <c r="CG113" s="324"/>
      <c r="CH113" s="324"/>
    </row>
    <row r="114" spans="1:86" s="278" customFormat="1" ht="21" customHeight="1">
      <c r="A114" s="46"/>
      <c r="B114" s="46"/>
      <c r="C114" s="27" t="s">
        <v>115</v>
      </c>
      <c r="D114" s="28" t="s">
        <v>1614</v>
      </c>
      <c r="E114" s="41">
        <v>42051</v>
      </c>
      <c r="F114" s="46">
        <v>37910</v>
      </c>
      <c r="G114" s="528" t="s">
        <v>357</v>
      </c>
      <c r="H114" s="528"/>
      <c r="I114" s="31">
        <v>0</v>
      </c>
      <c r="J114" s="31">
        <v>0</v>
      </c>
      <c r="K114" s="31">
        <v>0</v>
      </c>
      <c r="L114" s="296">
        <v>0</v>
      </c>
      <c r="M114" s="31">
        <v>0</v>
      </c>
      <c r="N114" s="31">
        <v>0</v>
      </c>
      <c r="O114" s="31">
        <v>0</v>
      </c>
      <c r="P114" s="31">
        <v>0</v>
      </c>
      <c r="Q114" s="31">
        <v>0</v>
      </c>
      <c r="R114" s="31">
        <v>0</v>
      </c>
      <c r="S114" s="31">
        <v>0</v>
      </c>
      <c r="T114" s="31">
        <v>0</v>
      </c>
      <c r="U114" s="31">
        <v>0</v>
      </c>
      <c r="V114" s="31">
        <v>0</v>
      </c>
      <c r="W114" s="31">
        <v>0</v>
      </c>
      <c r="X114" s="31">
        <v>0</v>
      </c>
      <c r="Y114" s="31">
        <v>0</v>
      </c>
      <c r="Z114" s="31">
        <v>0</v>
      </c>
      <c r="AA114" s="31"/>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296">
        <f t="shared" si="21"/>
        <v>0</v>
      </c>
      <c r="CC114" s="324"/>
      <c r="CD114" s="296">
        <f t="shared" si="22"/>
        <v>0</v>
      </c>
      <c r="CE114" s="324"/>
      <c r="CF114" s="27">
        <f t="shared" si="23"/>
        <v>0</v>
      </c>
    </row>
    <row r="115" spans="1:86" s="278" customFormat="1" ht="21" customHeight="1">
      <c r="A115" s="46"/>
      <c r="B115" s="46"/>
      <c r="C115" s="27" t="s">
        <v>81</v>
      </c>
      <c r="D115" s="28" t="s">
        <v>415</v>
      </c>
      <c r="E115" s="29">
        <v>38651</v>
      </c>
      <c r="F115" s="46">
        <v>35828</v>
      </c>
      <c r="G115" s="528" t="s">
        <v>357</v>
      </c>
      <c r="H115" s="528"/>
      <c r="I115" s="31">
        <v>0</v>
      </c>
      <c r="J115" s="31">
        <v>0</v>
      </c>
      <c r="K115" s="31">
        <v>0</v>
      </c>
      <c r="L115" s="296">
        <v>0</v>
      </c>
      <c r="M115" s="31">
        <v>0</v>
      </c>
      <c r="N115" s="31">
        <v>0</v>
      </c>
      <c r="O115" s="31">
        <v>0</v>
      </c>
      <c r="P115" s="31">
        <v>0</v>
      </c>
      <c r="Q115" s="31">
        <v>0</v>
      </c>
      <c r="R115" s="31">
        <v>0</v>
      </c>
      <c r="S115" s="31">
        <v>0</v>
      </c>
      <c r="T115" s="31">
        <v>0</v>
      </c>
      <c r="U115" s="31">
        <v>0</v>
      </c>
      <c r="V115" s="31">
        <v>0</v>
      </c>
      <c r="W115" s="31">
        <v>0</v>
      </c>
      <c r="X115" s="31">
        <v>0</v>
      </c>
      <c r="Y115" s="31">
        <v>0</v>
      </c>
      <c r="Z115" s="31">
        <v>0</v>
      </c>
      <c r="AA115" s="31"/>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296">
        <f t="shared" si="21"/>
        <v>0</v>
      </c>
      <c r="CC115" s="324"/>
      <c r="CD115" s="296">
        <f t="shared" si="22"/>
        <v>0</v>
      </c>
      <c r="CE115" s="324"/>
      <c r="CF115" s="27">
        <f t="shared" si="23"/>
        <v>0</v>
      </c>
      <c r="CG115" s="442"/>
      <c r="CH115" s="442"/>
    </row>
    <row r="116" spans="1:86" s="278" customFormat="1" ht="21" customHeight="1">
      <c r="A116" s="65"/>
      <c r="B116" s="65"/>
      <c r="C116" s="27" t="s">
        <v>106</v>
      </c>
      <c r="D116" s="28" t="s">
        <v>1891</v>
      </c>
      <c r="E116" s="46">
        <v>41551</v>
      </c>
      <c r="F116" s="46">
        <v>37930</v>
      </c>
      <c r="G116" s="528" t="s">
        <v>357</v>
      </c>
      <c r="H116" s="528"/>
      <c r="I116" s="31">
        <v>0</v>
      </c>
      <c r="J116" s="31">
        <v>0</v>
      </c>
      <c r="K116" s="31">
        <v>0</v>
      </c>
      <c r="L116" s="296">
        <v>0</v>
      </c>
      <c r="M116" s="31">
        <v>0</v>
      </c>
      <c r="N116" s="31">
        <v>0</v>
      </c>
      <c r="O116" s="31">
        <v>0</v>
      </c>
      <c r="P116" s="31">
        <v>0</v>
      </c>
      <c r="Q116" s="31">
        <v>0</v>
      </c>
      <c r="R116" s="31">
        <v>0</v>
      </c>
      <c r="S116" s="31">
        <v>0</v>
      </c>
      <c r="T116" s="31">
        <v>0</v>
      </c>
      <c r="U116" s="31">
        <v>0</v>
      </c>
      <c r="V116" s="31">
        <v>0</v>
      </c>
      <c r="W116" s="31">
        <v>0</v>
      </c>
      <c r="X116" s="31">
        <v>0</v>
      </c>
      <c r="Y116" s="31">
        <v>0</v>
      </c>
      <c r="Z116" s="31">
        <v>0</v>
      </c>
      <c r="AA116" s="31"/>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296">
        <f t="shared" si="21"/>
        <v>0</v>
      </c>
      <c r="CC116" s="324"/>
      <c r="CD116" s="296">
        <f t="shared" si="22"/>
        <v>0</v>
      </c>
      <c r="CE116" s="324"/>
      <c r="CF116" s="27">
        <f t="shared" si="23"/>
        <v>0</v>
      </c>
      <c r="CG116" s="442"/>
      <c r="CH116" s="442"/>
    </row>
    <row r="117" spans="1:86" s="324" customFormat="1" ht="21" customHeight="1">
      <c r="A117" s="335"/>
      <c r="B117" s="335"/>
      <c r="C117" s="27" t="s">
        <v>108</v>
      </c>
      <c r="D117" s="28" t="s">
        <v>1890</v>
      </c>
      <c r="E117" s="46">
        <v>41551</v>
      </c>
      <c r="F117" s="46">
        <v>41524</v>
      </c>
      <c r="G117" s="528" t="s">
        <v>357</v>
      </c>
      <c r="H117" s="528"/>
      <c r="I117" s="31">
        <v>0</v>
      </c>
      <c r="J117" s="296">
        <v>0</v>
      </c>
      <c r="K117" s="31">
        <v>0</v>
      </c>
      <c r="L117" s="296">
        <v>0</v>
      </c>
      <c r="M117" s="31">
        <v>0</v>
      </c>
      <c r="N117" s="31">
        <v>0</v>
      </c>
      <c r="O117" s="31">
        <v>0</v>
      </c>
      <c r="P117" s="31">
        <v>0</v>
      </c>
      <c r="Q117" s="31">
        <v>0</v>
      </c>
      <c r="R117" s="31">
        <v>0</v>
      </c>
      <c r="S117" s="31">
        <v>0</v>
      </c>
      <c r="T117" s="31">
        <v>0</v>
      </c>
      <c r="U117" s="31">
        <v>0</v>
      </c>
      <c r="V117" s="31">
        <v>0</v>
      </c>
      <c r="W117" s="31">
        <v>0</v>
      </c>
      <c r="X117" s="31">
        <v>0</v>
      </c>
      <c r="Y117" s="31">
        <v>0</v>
      </c>
      <c r="Z117" s="31">
        <v>0</v>
      </c>
      <c r="AA117" s="31"/>
      <c r="AB117" s="33"/>
      <c r="AC117" s="326"/>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296">
        <f t="shared" si="21"/>
        <v>0</v>
      </c>
      <c r="CC117" s="2"/>
      <c r="CD117" s="296">
        <f t="shared" si="22"/>
        <v>0</v>
      </c>
      <c r="CE117" s="2"/>
      <c r="CF117" s="27">
        <f t="shared" si="23"/>
        <v>0</v>
      </c>
      <c r="CG117" s="278"/>
      <c r="CH117" s="278"/>
    </row>
    <row r="118" spans="1:86" s="278" customFormat="1" ht="21" customHeight="1">
      <c r="A118" s="65"/>
      <c r="B118" s="65"/>
      <c r="C118" s="27" t="s">
        <v>47</v>
      </c>
      <c r="D118" s="28" t="s">
        <v>1595</v>
      </c>
      <c r="E118" s="46">
        <v>32249</v>
      </c>
      <c r="F118" s="46">
        <v>19758</v>
      </c>
      <c r="G118" s="528" t="s">
        <v>357</v>
      </c>
      <c r="H118" s="528"/>
      <c r="I118" s="31">
        <v>0</v>
      </c>
      <c r="J118" s="31">
        <v>0</v>
      </c>
      <c r="K118" s="31">
        <v>0</v>
      </c>
      <c r="L118" s="296">
        <v>0</v>
      </c>
      <c r="M118" s="31">
        <v>0</v>
      </c>
      <c r="N118" s="31">
        <v>0</v>
      </c>
      <c r="O118" s="31">
        <v>0</v>
      </c>
      <c r="P118" s="31">
        <v>0</v>
      </c>
      <c r="Q118" s="31">
        <v>0</v>
      </c>
      <c r="R118" s="31">
        <v>0</v>
      </c>
      <c r="S118" s="31">
        <v>0</v>
      </c>
      <c r="T118" s="31">
        <v>0</v>
      </c>
      <c r="U118" s="31">
        <v>0</v>
      </c>
      <c r="V118" s="31">
        <v>0</v>
      </c>
      <c r="W118" s="31">
        <v>0</v>
      </c>
      <c r="X118" s="31">
        <v>0</v>
      </c>
      <c r="Y118" s="31">
        <v>0</v>
      </c>
      <c r="Z118" s="31">
        <v>0</v>
      </c>
      <c r="AA118" s="31"/>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296">
        <f t="shared" si="21"/>
        <v>0</v>
      </c>
      <c r="CC118" s="324"/>
      <c r="CD118" s="296">
        <f t="shared" si="22"/>
        <v>0</v>
      </c>
      <c r="CE118" s="324"/>
      <c r="CF118" s="27">
        <f t="shared" si="23"/>
        <v>0</v>
      </c>
      <c r="CG118" s="442"/>
      <c r="CH118" s="442"/>
    </row>
    <row r="119" spans="1:86" s="442" customFormat="1" ht="21" customHeight="1">
      <c r="A119" s="335"/>
      <c r="B119" s="335"/>
      <c r="C119" s="27" t="s">
        <v>37</v>
      </c>
      <c r="D119" s="28" t="s">
        <v>225</v>
      </c>
      <c r="E119" s="29">
        <v>42875</v>
      </c>
      <c r="F119" s="46">
        <v>42867</v>
      </c>
      <c r="G119" s="528" t="s">
        <v>359</v>
      </c>
      <c r="H119" s="528"/>
      <c r="I119" s="31">
        <v>0</v>
      </c>
      <c r="J119" s="296">
        <v>0</v>
      </c>
      <c r="K119" s="31">
        <v>0</v>
      </c>
      <c r="L119" s="296">
        <v>0</v>
      </c>
      <c r="M119" s="31">
        <v>0</v>
      </c>
      <c r="N119" s="31">
        <v>0</v>
      </c>
      <c r="O119" s="31">
        <v>0</v>
      </c>
      <c r="P119" s="31">
        <v>5</v>
      </c>
      <c r="Q119" s="31">
        <v>5</v>
      </c>
      <c r="R119" s="31">
        <v>1</v>
      </c>
      <c r="S119" s="31">
        <v>6</v>
      </c>
      <c r="T119" s="31">
        <v>0</v>
      </c>
      <c r="U119" s="31">
        <v>6</v>
      </c>
      <c r="V119" s="31">
        <v>0</v>
      </c>
      <c r="W119" s="31">
        <v>6</v>
      </c>
      <c r="X119" s="31">
        <v>0</v>
      </c>
      <c r="Y119" s="31">
        <v>6</v>
      </c>
      <c r="Z119" s="31">
        <v>0</v>
      </c>
      <c r="AA119" s="31"/>
      <c r="AB119" s="33"/>
      <c r="AC119" s="326"/>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296">
        <f t="shared" si="21"/>
        <v>0</v>
      </c>
      <c r="CC119" s="2"/>
      <c r="CD119" s="296">
        <f t="shared" si="22"/>
        <v>0</v>
      </c>
      <c r="CE119" s="2"/>
      <c r="CF119" s="27">
        <f t="shared" si="23"/>
        <v>0</v>
      </c>
      <c r="CG119" s="324"/>
      <c r="CH119" s="324"/>
    </row>
    <row r="120" spans="1:86" s="278" customFormat="1" ht="34.5" customHeight="1">
      <c r="A120" s="27" t="s">
        <v>12</v>
      </c>
      <c r="B120" s="27" t="s">
        <v>1800</v>
      </c>
      <c r="C120" s="92" t="s">
        <v>13</v>
      </c>
      <c r="D120" s="66" t="s">
        <v>376</v>
      </c>
      <c r="E120" s="472" t="s">
        <v>15</v>
      </c>
      <c r="F120" s="472" t="s">
        <v>1704</v>
      </c>
      <c r="G120" s="472" t="s">
        <v>445</v>
      </c>
      <c r="H120" s="762" t="s">
        <v>1976</v>
      </c>
      <c r="I120" s="760" t="s">
        <v>17</v>
      </c>
      <c r="J120" s="760" t="s">
        <v>18</v>
      </c>
      <c r="K120" s="760" t="s">
        <v>19</v>
      </c>
      <c r="L120" s="26" t="s">
        <v>20</v>
      </c>
      <c r="M120" s="760" t="s">
        <v>21</v>
      </c>
      <c r="N120" s="554" t="s">
        <v>22</v>
      </c>
      <c r="O120" s="554" t="s">
        <v>23</v>
      </c>
      <c r="P120" s="554" t="s">
        <v>24</v>
      </c>
      <c r="Q120" s="554" t="s">
        <v>25</v>
      </c>
      <c r="R120" s="554" t="s">
        <v>1558</v>
      </c>
      <c r="S120" s="554" t="s">
        <v>1556</v>
      </c>
      <c r="T120" s="761" t="s">
        <v>1568</v>
      </c>
      <c r="U120" s="761" t="s">
        <v>1654</v>
      </c>
      <c r="V120" s="761" t="s">
        <v>1970</v>
      </c>
      <c r="W120" s="761" t="s">
        <v>1971</v>
      </c>
      <c r="X120" s="761" t="s">
        <v>2159</v>
      </c>
      <c r="Y120" s="761" t="s">
        <v>2157</v>
      </c>
      <c r="Z120" s="761" t="s">
        <v>1583</v>
      </c>
      <c r="AA120" s="761"/>
      <c r="AB120" s="27">
        <v>4</v>
      </c>
      <c r="AC120" s="27">
        <v>11</v>
      </c>
      <c r="AD120" s="27">
        <v>18</v>
      </c>
      <c r="AE120" s="27">
        <v>25</v>
      </c>
      <c r="AF120" s="27">
        <v>1</v>
      </c>
      <c r="AG120" s="27">
        <v>8</v>
      </c>
      <c r="AH120" s="27">
        <v>15</v>
      </c>
      <c r="AI120" s="27">
        <v>22</v>
      </c>
      <c r="AJ120" s="27">
        <v>1</v>
      </c>
      <c r="AK120" s="27">
        <v>8</v>
      </c>
      <c r="AL120" s="27">
        <v>15</v>
      </c>
      <c r="AM120" s="27">
        <v>22</v>
      </c>
      <c r="AN120" s="27">
        <v>29</v>
      </c>
      <c r="AO120" s="27">
        <v>5</v>
      </c>
      <c r="AP120" s="27">
        <v>12</v>
      </c>
      <c r="AQ120" s="27">
        <v>19</v>
      </c>
      <c r="AR120" s="27">
        <v>26</v>
      </c>
      <c r="AS120" s="27">
        <v>3</v>
      </c>
      <c r="AT120" s="27">
        <v>10</v>
      </c>
      <c r="AU120" s="27">
        <v>17</v>
      </c>
      <c r="AV120" s="27">
        <v>24</v>
      </c>
      <c r="AW120" s="27">
        <v>31</v>
      </c>
      <c r="AX120" s="27">
        <v>7</v>
      </c>
      <c r="AY120" s="27">
        <v>14</v>
      </c>
      <c r="AZ120" s="27">
        <v>21</v>
      </c>
      <c r="BA120" s="27">
        <v>28</v>
      </c>
      <c r="BB120" s="27">
        <v>5</v>
      </c>
      <c r="BC120" s="27">
        <v>12</v>
      </c>
      <c r="BD120" s="27">
        <v>19</v>
      </c>
      <c r="BE120" s="27">
        <v>26</v>
      </c>
      <c r="BF120" s="27">
        <v>2</v>
      </c>
      <c r="BG120" s="27">
        <v>9</v>
      </c>
      <c r="BH120" s="27">
        <v>16</v>
      </c>
      <c r="BI120" s="27">
        <v>23</v>
      </c>
      <c r="BJ120" s="27">
        <v>30</v>
      </c>
      <c r="BK120" s="27">
        <v>6</v>
      </c>
      <c r="BL120" s="27">
        <v>13</v>
      </c>
      <c r="BM120" s="27">
        <v>20</v>
      </c>
      <c r="BN120" s="27">
        <v>27</v>
      </c>
      <c r="BO120" s="27">
        <v>4</v>
      </c>
      <c r="BP120" s="27">
        <v>11</v>
      </c>
      <c r="BQ120" s="27">
        <v>18</v>
      </c>
      <c r="BR120" s="27">
        <v>25</v>
      </c>
      <c r="BS120" s="27">
        <v>1</v>
      </c>
      <c r="BT120" s="27">
        <v>8</v>
      </c>
      <c r="BU120" s="27">
        <v>15</v>
      </c>
      <c r="BV120" s="27">
        <v>22</v>
      </c>
      <c r="BW120" s="27">
        <v>29</v>
      </c>
      <c r="BX120" s="27">
        <v>6</v>
      </c>
      <c r="BY120" s="27">
        <v>13</v>
      </c>
      <c r="BZ120" s="27">
        <v>20</v>
      </c>
      <c r="CA120" s="27">
        <v>27</v>
      </c>
      <c r="CB120" s="24" t="s">
        <v>1583</v>
      </c>
      <c r="CC120" s="25"/>
      <c r="CD120" s="24" t="s">
        <v>1584</v>
      </c>
      <c r="CE120" s="279"/>
      <c r="CF120" s="26" t="s">
        <v>2158</v>
      </c>
    </row>
    <row r="121" spans="1:86" s="324" customFormat="1" ht="21" customHeight="1">
      <c r="A121" s="27"/>
      <c r="B121" s="27"/>
      <c r="C121" s="27" t="s">
        <v>35</v>
      </c>
      <c r="D121" s="28" t="s">
        <v>382</v>
      </c>
      <c r="E121" s="41">
        <v>29221</v>
      </c>
      <c r="F121" s="41">
        <v>35417</v>
      </c>
      <c r="G121" s="528" t="s">
        <v>357</v>
      </c>
      <c r="H121" s="528"/>
      <c r="I121" s="31">
        <v>0</v>
      </c>
      <c r="J121" s="31">
        <v>0</v>
      </c>
      <c r="K121" s="31">
        <v>0</v>
      </c>
      <c r="L121" s="296">
        <v>0</v>
      </c>
      <c r="M121" s="31">
        <v>0</v>
      </c>
      <c r="N121" s="31">
        <v>0</v>
      </c>
      <c r="O121" s="31">
        <v>0</v>
      </c>
      <c r="P121" s="31">
        <v>0</v>
      </c>
      <c r="Q121" s="31">
        <v>0</v>
      </c>
      <c r="R121" s="31">
        <v>0</v>
      </c>
      <c r="S121" s="31">
        <v>0</v>
      </c>
      <c r="T121" s="31">
        <v>0</v>
      </c>
      <c r="U121" s="31">
        <v>0</v>
      </c>
      <c r="V121" s="31">
        <v>0</v>
      </c>
      <c r="W121" s="31">
        <v>0</v>
      </c>
      <c r="X121" s="31">
        <v>0</v>
      </c>
      <c r="Y121" s="31">
        <v>0</v>
      </c>
      <c r="Z121" s="31">
        <v>0</v>
      </c>
      <c r="AA121" s="31"/>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299"/>
      <c r="CB121" s="296">
        <f t="shared" ref="CB121:CB128" si="24">COUNT(AB121:BA121)</f>
        <v>0</v>
      </c>
      <c r="CC121" s="278"/>
      <c r="CD121" s="296">
        <f t="shared" ref="CD121:CD128" si="25">COUNT(BB121:CA121)</f>
        <v>0</v>
      </c>
      <c r="CE121" s="278"/>
      <c r="CF121" s="27">
        <f t="shared" ref="CF121:CF128" si="26">SUM(CB121,CD121)</f>
        <v>0</v>
      </c>
    </row>
    <row r="122" spans="1:86" s="324" customFormat="1" ht="21" customHeight="1">
      <c r="A122" s="297"/>
      <c r="B122" s="297"/>
      <c r="C122" s="27" t="s">
        <v>37</v>
      </c>
      <c r="D122" s="28" t="s">
        <v>441</v>
      </c>
      <c r="E122" s="41">
        <v>31837</v>
      </c>
      <c r="F122" s="41">
        <v>35418</v>
      </c>
      <c r="G122" s="528" t="s">
        <v>357</v>
      </c>
      <c r="H122" s="528"/>
      <c r="I122" s="31">
        <v>0</v>
      </c>
      <c r="J122" s="31">
        <v>0</v>
      </c>
      <c r="K122" s="31">
        <v>0</v>
      </c>
      <c r="L122" s="296">
        <v>0</v>
      </c>
      <c r="M122" s="31">
        <v>0</v>
      </c>
      <c r="N122" s="31">
        <v>0</v>
      </c>
      <c r="O122" s="31">
        <v>0</v>
      </c>
      <c r="P122" s="31">
        <v>0</v>
      </c>
      <c r="Q122" s="31">
        <v>0</v>
      </c>
      <c r="R122" s="31">
        <v>0</v>
      </c>
      <c r="S122" s="31">
        <v>0</v>
      </c>
      <c r="T122" s="31">
        <v>0</v>
      </c>
      <c r="U122" s="31">
        <v>0</v>
      </c>
      <c r="V122" s="31">
        <v>0</v>
      </c>
      <c r="W122" s="31">
        <v>0</v>
      </c>
      <c r="X122" s="31">
        <v>0</v>
      </c>
      <c r="Y122" s="31">
        <v>0</v>
      </c>
      <c r="Z122" s="31">
        <v>0</v>
      </c>
      <c r="AA122" s="31"/>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299"/>
      <c r="CB122" s="296">
        <f t="shared" si="24"/>
        <v>0</v>
      </c>
      <c r="CC122" s="278"/>
      <c r="CD122" s="296">
        <f t="shared" si="25"/>
        <v>0</v>
      </c>
      <c r="CE122" s="278"/>
      <c r="CF122" s="27">
        <f t="shared" si="26"/>
        <v>0</v>
      </c>
    </row>
    <row r="123" spans="1:86" s="278" customFormat="1" ht="21" customHeight="1">
      <c r="A123" s="65"/>
      <c r="B123" s="65"/>
      <c r="C123" s="27" t="s">
        <v>39</v>
      </c>
      <c r="D123" s="28" t="s">
        <v>1476</v>
      </c>
      <c r="E123" s="41">
        <v>32485</v>
      </c>
      <c r="F123" s="41">
        <v>35408</v>
      </c>
      <c r="G123" s="528" t="s">
        <v>357</v>
      </c>
      <c r="H123" s="528"/>
      <c r="I123" s="31">
        <v>0</v>
      </c>
      <c r="J123" s="31">
        <v>0</v>
      </c>
      <c r="K123" s="31">
        <v>0</v>
      </c>
      <c r="L123" s="296">
        <v>0</v>
      </c>
      <c r="M123" s="31">
        <v>0</v>
      </c>
      <c r="N123" s="31">
        <v>0</v>
      </c>
      <c r="O123" s="31">
        <v>0</v>
      </c>
      <c r="P123" s="31">
        <v>0</v>
      </c>
      <c r="Q123" s="31">
        <v>0</v>
      </c>
      <c r="R123" s="31">
        <v>0</v>
      </c>
      <c r="S123" s="31">
        <v>0</v>
      </c>
      <c r="T123" s="31">
        <v>0</v>
      </c>
      <c r="U123" s="31">
        <v>0</v>
      </c>
      <c r="V123" s="31">
        <v>0</v>
      </c>
      <c r="W123" s="31">
        <v>0</v>
      </c>
      <c r="X123" s="31">
        <v>0</v>
      </c>
      <c r="Y123" s="31">
        <v>0</v>
      </c>
      <c r="Z123" s="31">
        <v>0</v>
      </c>
      <c r="AA123" s="31"/>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5"/>
      <c r="CB123" s="296">
        <f t="shared" si="24"/>
        <v>0</v>
      </c>
      <c r="CD123" s="296">
        <f t="shared" si="25"/>
        <v>0</v>
      </c>
      <c r="CF123" s="27">
        <f t="shared" si="26"/>
        <v>0</v>
      </c>
    </row>
    <row r="124" spans="1:86" s="278" customFormat="1" ht="21" customHeight="1">
      <c r="A124" s="65"/>
      <c r="B124" s="65"/>
      <c r="C124" s="27" t="s">
        <v>41</v>
      </c>
      <c r="D124" s="288" t="s">
        <v>1459</v>
      </c>
      <c r="E124" s="41">
        <v>34121</v>
      </c>
      <c r="F124" s="41">
        <v>35823</v>
      </c>
      <c r="G124" s="528" t="s">
        <v>357</v>
      </c>
      <c r="H124" s="528"/>
      <c r="I124" s="31">
        <v>0</v>
      </c>
      <c r="J124" s="31">
        <v>0</v>
      </c>
      <c r="K124" s="31">
        <v>0</v>
      </c>
      <c r="L124" s="296">
        <v>0</v>
      </c>
      <c r="M124" s="31">
        <v>0</v>
      </c>
      <c r="N124" s="31">
        <v>0</v>
      </c>
      <c r="O124" s="31">
        <v>0</v>
      </c>
      <c r="P124" s="31">
        <v>0</v>
      </c>
      <c r="Q124" s="31">
        <v>0</v>
      </c>
      <c r="R124" s="31">
        <v>0</v>
      </c>
      <c r="S124" s="31">
        <v>0</v>
      </c>
      <c r="T124" s="31">
        <v>0</v>
      </c>
      <c r="U124" s="31">
        <v>0</v>
      </c>
      <c r="V124" s="31">
        <v>0</v>
      </c>
      <c r="W124" s="31">
        <v>0</v>
      </c>
      <c r="X124" s="31">
        <v>0</v>
      </c>
      <c r="Y124" s="31">
        <v>0</v>
      </c>
      <c r="Z124" s="31">
        <v>0</v>
      </c>
      <c r="AA124" s="31"/>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5"/>
      <c r="CB124" s="296">
        <f t="shared" si="24"/>
        <v>0</v>
      </c>
      <c r="CD124" s="296">
        <f t="shared" si="25"/>
        <v>0</v>
      </c>
      <c r="CF124" s="27">
        <f t="shared" si="26"/>
        <v>0</v>
      </c>
    </row>
    <row r="125" spans="1:86" s="278" customFormat="1" ht="21" customHeight="1">
      <c r="A125" s="65"/>
      <c r="B125" s="65"/>
      <c r="C125" s="27" t="s">
        <v>43</v>
      </c>
      <c r="D125" s="28" t="s">
        <v>387</v>
      </c>
      <c r="E125" s="41">
        <v>39464</v>
      </c>
      <c r="F125" s="41">
        <v>39469</v>
      </c>
      <c r="G125" s="528" t="s">
        <v>357</v>
      </c>
      <c r="H125" s="528"/>
      <c r="I125" s="31">
        <v>0</v>
      </c>
      <c r="J125" s="31">
        <v>0</v>
      </c>
      <c r="K125" s="31">
        <v>0</v>
      </c>
      <c r="L125" s="296">
        <v>0</v>
      </c>
      <c r="M125" s="31">
        <v>0</v>
      </c>
      <c r="N125" s="31">
        <v>0</v>
      </c>
      <c r="O125" s="31">
        <v>0</v>
      </c>
      <c r="P125" s="31">
        <v>0</v>
      </c>
      <c r="Q125" s="31">
        <v>0</v>
      </c>
      <c r="R125" s="31">
        <v>0</v>
      </c>
      <c r="S125" s="31">
        <v>0</v>
      </c>
      <c r="T125" s="31">
        <v>0</v>
      </c>
      <c r="U125" s="31">
        <v>0</v>
      </c>
      <c r="V125" s="31">
        <v>0</v>
      </c>
      <c r="W125" s="31">
        <v>0</v>
      </c>
      <c r="X125" s="31">
        <v>0</v>
      </c>
      <c r="Y125" s="31">
        <v>0</v>
      </c>
      <c r="Z125" s="31">
        <v>0</v>
      </c>
      <c r="AA125" s="31"/>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5"/>
      <c r="CB125" s="296">
        <f t="shared" si="24"/>
        <v>0</v>
      </c>
      <c r="CD125" s="296">
        <f t="shared" si="25"/>
        <v>0</v>
      </c>
      <c r="CF125" s="27">
        <f t="shared" si="26"/>
        <v>0</v>
      </c>
    </row>
    <row r="126" spans="1:86" s="278" customFormat="1" ht="21" customHeight="1">
      <c r="A126" s="65"/>
      <c r="B126" s="65"/>
      <c r="C126" s="27" t="s">
        <v>45</v>
      </c>
      <c r="D126" s="28" t="s">
        <v>391</v>
      </c>
      <c r="E126" s="41">
        <v>39940</v>
      </c>
      <c r="F126" s="41">
        <v>40101</v>
      </c>
      <c r="G126" s="528" t="s">
        <v>357</v>
      </c>
      <c r="H126" s="528"/>
      <c r="I126" s="31">
        <v>0</v>
      </c>
      <c r="J126" s="31">
        <v>0</v>
      </c>
      <c r="K126" s="31">
        <v>0</v>
      </c>
      <c r="L126" s="296">
        <v>0</v>
      </c>
      <c r="M126" s="31">
        <v>0</v>
      </c>
      <c r="N126" s="31">
        <v>0</v>
      </c>
      <c r="O126" s="31">
        <v>0</v>
      </c>
      <c r="P126" s="31">
        <v>0</v>
      </c>
      <c r="Q126" s="31">
        <v>0</v>
      </c>
      <c r="R126" s="31">
        <v>0</v>
      </c>
      <c r="S126" s="31">
        <v>0</v>
      </c>
      <c r="T126" s="31">
        <v>0</v>
      </c>
      <c r="U126" s="31">
        <v>0</v>
      </c>
      <c r="V126" s="31">
        <v>0</v>
      </c>
      <c r="W126" s="31">
        <v>0</v>
      </c>
      <c r="X126" s="31">
        <v>0</v>
      </c>
      <c r="Y126" s="31">
        <v>0</v>
      </c>
      <c r="Z126" s="31">
        <v>0</v>
      </c>
      <c r="AA126" s="31"/>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5"/>
      <c r="CB126" s="296">
        <f t="shared" si="24"/>
        <v>0</v>
      </c>
      <c r="CD126" s="296">
        <f t="shared" si="25"/>
        <v>0</v>
      </c>
      <c r="CF126" s="27">
        <f t="shared" si="26"/>
        <v>0</v>
      </c>
    </row>
    <row r="127" spans="1:86" s="278" customFormat="1" ht="21" customHeight="1">
      <c r="A127" s="27"/>
      <c r="B127" s="27"/>
      <c r="C127" s="27" t="s">
        <v>47</v>
      </c>
      <c r="D127" s="28" t="s">
        <v>389</v>
      </c>
      <c r="E127" s="41">
        <v>40799</v>
      </c>
      <c r="F127" s="41">
        <v>40806</v>
      </c>
      <c r="G127" s="528" t="s">
        <v>357</v>
      </c>
      <c r="H127" s="528"/>
      <c r="I127" s="31">
        <v>0</v>
      </c>
      <c r="J127" s="31">
        <v>0</v>
      </c>
      <c r="K127" s="31">
        <v>0</v>
      </c>
      <c r="L127" s="296">
        <v>1</v>
      </c>
      <c r="M127" s="31">
        <v>1</v>
      </c>
      <c r="N127" s="31">
        <v>0</v>
      </c>
      <c r="O127" s="31">
        <v>1</v>
      </c>
      <c r="P127" s="31">
        <v>0</v>
      </c>
      <c r="Q127" s="31">
        <v>1</v>
      </c>
      <c r="R127" s="31">
        <v>0</v>
      </c>
      <c r="S127" s="31">
        <v>1</v>
      </c>
      <c r="T127" s="31">
        <v>0</v>
      </c>
      <c r="U127" s="31">
        <v>0</v>
      </c>
      <c r="V127" s="31">
        <v>0</v>
      </c>
      <c r="W127" s="31">
        <v>0</v>
      </c>
      <c r="X127" s="31">
        <v>0</v>
      </c>
      <c r="Y127" s="31">
        <v>0</v>
      </c>
      <c r="Z127" s="31">
        <v>0</v>
      </c>
      <c r="AA127" s="31"/>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5"/>
      <c r="CB127" s="296">
        <f t="shared" si="24"/>
        <v>0</v>
      </c>
      <c r="CC127" s="324"/>
      <c r="CD127" s="296">
        <f t="shared" si="25"/>
        <v>0</v>
      </c>
      <c r="CE127" s="324"/>
      <c r="CF127" s="27">
        <f t="shared" si="26"/>
        <v>0</v>
      </c>
    </row>
    <row r="128" spans="1:86" s="278" customFormat="1" ht="21" customHeight="1">
      <c r="A128" s="27"/>
      <c r="B128" s="27"/>
      <c r="C128" s="27" t="s">
        <v>49</v>
      </c>
      <c r="D128" s="106" t="s">
        <v>1481</v>
      </c>
      <c r="E128" s="41">
        <v>42790</v>
      </c>
      <c r="F128" s="41">
        <v>42542</v>
      </c>
      <c r="G128" s="528" t="s">
        <v>357</v>
      </c>
      <c r="H128" s="528"/>
      <c r="I128" s="31">
        <v>0</v>
      </c>
      <c r="J128" s="31">
        <v>0</v>
      </c>
      <c r="K128" s="31">
        <v>0</v>
      </c>
      <c r="L128" s="296">
        <v>0</v>
      </c>
      <c r="M128" s="31">
        <v>0</v>
      </c>
      <c r="N128" s="31">
        <v>0</v>
      </c>
      <c r="O128" s="31">
        <v>0</v>
      </c>
      <c r="P128" s="31">
        <v>0</v>
      </c>
      <c r="Q128" s="31">
        <v>0</v>
      </c>
      <c r="R128" s="31">
        <v>0</v>
      </c>
      <c r="S128" s="31">
        <v>0</v>
      </c>
      <c r="T128" s="31">
        <v>0</v>
      </c>
      <c r="U128" s="31">
        <v>0</v>
      </c>
      <c r="V128" s="31">
        <v>0</v>
      </c>
      <c r="W128" s="31">
        <v>0</v>
      </c>
      <c r="X128" s="31">
        <v>0</v>
      </c>
      <c r="Y128" s="31">
        <v>0</v>
      </c>
      <c r="Z128" s="31">
        <v>0</v>
      </c>
      <c r="AA128" s="31"/>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299"/>
      <c r="CB128" s="296">
        <f t="shared" si="24"/>
        <v>0</v>
      </c>
      <c r="CD128" s="296">
        <f t="shared" si="25"/>
        <v>0</v>
      </c>
      <c r="CF128" s="27">
        <f t="shared" si="26"/>
        <v>0</v>
      </c>
    </row>
    <row r="129" spans="1:86" s="378" customFormat="1" ht="15">
      <c r="E129" s="377"/>
      <c r="F129" s="380"/>
      <c r="G129" s="380"/>
      <c r="H129" s="380"/>
      <c r="I129" s="381"/>
      <c r="J129" s="381"/>
      <c r="K129" s="381"/>
      <c r="L129" s="381"/>
      <c r="M129" s="381"/>
      <c r="N129" s="381"/>
      <c r="O129" s="381"/>
      <c r="P129" s="381"/>
      <c r="Q129" s="381"/>
      <c r="R129" s="381"/>
      <c r="S129" s="381"/>
      <c r="T129" s="381"/>
      <c r="U129" s="381"/>
      <c r="V129" s="381"/>
      <c r="W129" s="381"/>
      <c r="X129" s="381"/>
      <c r="Y129" s="381"/>
      <c r="Z129" s="381"/>
      <c r="AA129" s="381"/>
      <c r="AB129" s="180"/>
      <c r="AW129" s="382"/>
      <c r="AY129" s="379"/>
      <c r="AZ129" s="379"/>
      <c r="BA129" s="379"/>
    </row>
    <row r="130" spans="1:86" s="86" customFormat="1" ht="54" customHeight="1">
      <c r="C130" s="460"/>
      <c r="D130" s="86" t="s">
        <v>2193</v>
      </c>
      <c r="E130" s="461"/>
      <c r="F130" s="462"/>
      <c r="G130" s="473"/>
      <c r="H130" s="473"/>
      <c r="CC130" s="463"/>
      <c r="CD130" s="463"/>
      <c r="CE130" s="463"/>
    </row>
    <row r="131" spans="1:86" s="278" customFormat="1" ht="34.5" customHeight="1">
      <c r="A131" s="27" t="s">
        <v>12</v>
      </c>
      <c r="B131" s="27" t="s">
        <v>1800</v>
      </c>
      <c r="C131" s="92" t="s">
        <v>13</v>
      </c>
      <c r="D131" s="66" t="s">
        <v>59</v>
      </c>
      <c r="E131" s="472" t="s">
        <v>15</v>
      </c>
      <c r="F131" s="472" t="s">
        <v>16</v>
      </c>
      <c r="G131" s="472" t="s">
        <v>445</v>
      </c>
      <c r="H131" s="762" t="s">
        <v>1976</v>
      </c>
      <c r="I131" s="760" t="s">
        <v>17</v>
      </c>
      <c r="J131" s="760" t="s">
        <v>18</v>
      </c>
      <c r="K131" s="760" t="s">
        <v>19</v>
      </c>
      <c r="L131" s="26" t="s">
        <v>20</v>
      </c>
      <c r="M131" s="760" t="s">
        <v>21</v>
      </c>
      <c r="N131" s="554" t="s">
        <v>22</v>
      </c>
      <c r="O131" s="554" t="s">
        <v>23</v>
      </c>
      <c r="P131" s="554" t="s">
        <v>24</v>
      </c>
      <c r="Q131" s="554" t="s">
        <v>25</v>
      </c>
      <c r="R131" s="554" t="s">
        <v>1558</v>
      </c>
      <c r="S131" s="554" t="s">
        <v>1556</v>
      </c>
      <c r="T131" s="761" t="s">
        <v>1568</v>
      </c>
      <c r="U131" s="761" t="s">
        <v>1654</v>
      </c>
      <c r="V131" s="761" t="s">
        <v>1970</v>
      </c>
      <c r="W131" s="761" t="s">
        <v>1971</v>
      </c>
      <c r="X131" s="761" t="s">
        <v>2159</v>
      </c>
      <c r="Y131" s="761" t="s">
        <v>2157</v>
      </c>
      <c r="Z131" s="761" t="s">
        <v>1583</v>
      </c>
      <c r="AA131" s="761"/>
      <c r="AB131" s="27">
        <v>4</v>
      </c>
      <c r="AC131" s="27">
        <v>11</v>
      </c>
      <c r="AD131" s="27">
        <v>18</v>
      </c>
      <c r="AE131" s="27">
        <v>25</v>
      </c>
      <c r="AF131" s="27">
        <v>1</v>
      </c>
      <c r="AG131" s="27">
        <v>8</v>
      </c>
      <c r="AH131" s="27">
        <v>15</v>
      </c>
      <c r="AI131" s="27">
        <v>22</v>
      </c>
      <c r="AJ131" s="27">
        <v>1</v>
      </c>
      <c r="AK131" s="27">
        <v>8</v>
      </c>
      <c r="AL131" s="27">
        <v>15</v>
      </c>
      <c r="AM131" s="27">
        <v>22</v>
      </c>
      <c r="AN131" s="27">
        <v>29</v>
      </c>
      <c r="AO131" s="27">
        <v>5</v>
      </c>
      <c r="AP131" s="27">
        <v>12</v>
      </c>
      <c r="AQ131" s="27">
        <v>19</v>
      </c>
      <c r="AR131" s="27">
        <v>26</v>
      </c>
      <c r="AS131" s="27">
        <v>3</v>
      </c>
      <c r="AT131" s="27">
        <v>10</v>
      </c>
      <c r="AU131" s="27">
        <v>17</v>
      </c>
      <c r="AV131" s="27">
        <v>24</v>
      </c>
      <c r="AW131" s="27">
        <v>31</v>
      </c>
      <c r="AX131" s="27">
        <v>7</v>
      </c>
      <c r="AY131" s="27">
        <v>14</v>
      </c>
      <c r="AZ131" s="27">
        <v>21</v>
      </c>
      <c r="BA131" s="27">
        <v>28</v>
      </c>
      <c r="BB131" s="27">
        <v>5</v>
      </c>
      <c r="BC131" s="27">
        <v>12</v>
      </c>
      <c r="BD131" s="27">
        <v>19</v>
      </c>
      <c r="BE131" s="27">
        <v>26</v>
      </c>
      <c r="BF131" s="27">
        <v>2</v>
      </c>
      <c r="BG131" s="27">
        <v>9</v>
      </c>
      <c r="BH131" s="27">
        <v>16</v>
      </c>
      <c r="BI131" s="27">
        <v>23</v>
      </c>
      <c r="BJ131" s="27">
        <v>30</v>
      </c>
      <c r="BK131" s="27">
        <v>6</v>
      </c>
      <c r="BL131" s="27">
        <v>13</v>
      </c>
      <c r="BM131" s="27">
        <v>20</v>
      </c>
      <c r="BN131" s="27">
        <v>27</v>
      </c>
      <c r="BO131" s="27">
        <v>4</v>
      </c>
      <c r="BP131" s="27">
        <v>11</v>
      </c>
      <c r="BQ131" s="27">
        <v>18</v>
      </c>
      <c r="BR131" s="27">
        <v>25</v>
      </c>
      <c r="BS131" s="27">
        <v>1</v>
      </c>
      <c r="BT131" s="27">
        <v>8</v>
      </c>
      <c r="BU131" s="27">
        <v>15</v>
      </c>
      <c r="BV131" s="27">
        <v>22</v>
      </c>
      <c r="BW131" s="27">
        <v>29</v>
      </c>
      <c r="BX131" s="27">
        <v>6</v>
      </c>
      <c r="BY131" s="27">
        <v>13</v>
      </c>
      <c r="BZ131" s="27">
        <v>20</v>
      </c>
      <c r="CA131" s="27">
        <v>27</v>
      </c>
      <c r="CB131" s="24" t="s">
        <v>1583</v>
      </c>
      <c r="CC131" s="25"/>
      <c r="CD131" s="24" t="s">
        <v>1584</v>
      </c>
      <c r="CE131" s="279"/>
      <c r="CF131" s="26" t="s">
        <v>2158</v>
      </c>
    </row>
    <row r="132" spans="1:86" s="324" customFormat="1" ht="21" customHeight="1">
      <c r="A132" s="65"/>
      <c r="B132" s="65"/>
      <c r="C132" s="27" t="s">
        <v>31</v>
      </c>
      <c r="D132" s="28" t="s">
        <v>215</v>
      </c>
      <c r="E132" s="29">
        <v>31329</v>
      </c>
      <c r="F132" s="46">
        <v>24328</v>
      </c>
      <c r="G132" s="528" t="s">
        <v>354</v>
      </c>
      <c r="H132" s="528"/>
      <c r="I132" s="31">
        <v>0</v>
      </c>
      <c r="J132" s="31">
        <v>0</v>
      </c>
      <c r="K132" s="31">
        <v>0</v>
      </c>
      <c r="L132" s="296">
        <v>39</v>
      </c>
      <c r="M132" s="31">
        <v>39</v>
      </c>
      <c r="N132" s="31">
        <v>49</v>
      </c>
      <c r="O132" s="31">
        <v>88</v>
      </c>
      <c r="P132" s="31">
        <v>40</v>
      </c>
      <c r="Q132" s="31">
        <v>128</v>
      </c>
      <c r="R132" s="31">
        <v>40</v>
      </c>
      <c r="S132" s="31">
        <v>168</v>
      </c>
      <c r="T132" s="31">
        <v>46</v>
      </c>
      <c r="U132" s="31">
        <v>214</v>
      </c>
      <c r="V132" s="31">
        <v>34</v>
      </c>
      <c r="W132" s="31">
        <v>248</v>
      </c>
      <c r="X132" s="31">
        <v>5</v>
      </c>
      <c r="Y132" s="31">
        <v>253</v>
      </c>
      <c r="Z132" s="31">
        <v>0</v>
      </c>
      <c r="AA132" s="31"/>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296">
        <f t="shared" ref="CB132" si="27">COUNT(AB132:BA132)</f>
        <v>0</v>
      </c>
      <c r="CD132" s="296">
        <f t="shared" ref="CD132" si="28">COUNT(BB132:CA132)</f>
        <v>0</v>
      </c>
      <c r="CF132" s="27">
        <f t="shared" ref="CF132" si="29">SUM(CB132,CD132)</f>
        <v>0</v>
      </c>
    </row>
    <row r="133" spans="1:86" s="378" customFormat="1" ht="15">
      <c r="E133" s="377"/>
      <c r="F133" s="380"/>
      <c r="G133" s="380"/>
      <c r="H133" s="380"/>
      <c r="I133" s="381"/>
      <c r="J133" s="381"/>
      <c r="K133" s="381"/>
      <c r="L133" s="381"/>
      <c r="M133" s="381"/>
      <c r="N133" s="381"/>
      <c r="O133" s="381"/>
      <c r="P133" s="381"/>
      <c r="Q133" s="381"/>
      <c r="R133" s="381"/>
      <c r="S133" s="381"/>
      <c r="T133" s="381"/>
      <c r="U133" s="381"/>
      <c r="V133" s="381"/>
      <c r="W133" s="381"/>
      <c r="X133" s="381"/>
      <c r="Y133" s="381"/>
      <c r="Z133" s="381"/>
      <c r="AA133" s="381"/>
      <c r="AB133" s="180"/>
      <c r="AW133" s="382"/>
      <c r="AY133" s="379"/>
      <c r="AZ133" s="379"/>
      <c r="BA133" s="379"/>
    </row>
    <row r="134" spans="1:86" s="378" customFormat="1" ht="15">
      <c r="E134" s="377"/>
      <c r="F134" s="380"/>
      <c r="G134" s="380"/>
      <c r="H134" s="380"/>
      <c r="I134" s="381"/>
      <c r="J134" s="381"/>
      <c r="K134" s="381"/>
      <c r="L134" s="381"/>
      <c r="M134" s="381"/>
      <c r="N134" s="381"/>
      <c r="O134" s="381"/>
      <c r="P134" s="381"/>
      <c r="Q134" s="381"/>
      <c r="R134" s="381"/>
      <c r="S134" s="381"/>
      <c r="T134" s="381"/>
      <c r="U134" s="381"/>
      <c r="V134" s="381"/>
      <c r="W134" s="381"/>
      <c r="X134" s="381"/>
      <c r="Y134" s="381"/>
      <c r="Z134" s="381"/>
      <c r="AA134" s="381"/>
      <c r="AB134" s="180"/>
      <c r="AW134" s="382"/>
      <c r="AY134" s="379"/>
      <c r="AZ134" s="379"/>
      <c r="BA134" s="379"/>
    </row>
    <row r="135" spans="1:86" s="86" customFormat="1" ht="54" customHeight="1">
      <c r="C135" s="460"/>
      <c r="D135" s="86" t="s">
        <v>1973</v>
      </c>
      <c r="E135" s="461"/>
      <c r="F135" s="462"/>
      <c r="G135" s="473"/>
      <c r="H135" s="473"/>
      <c r="CC135" s="463"/>
      <c r="CD135" s="463"/>
      <c r="CE135" s="463"/>
    </row>
    <row r="136" spans="1:86" s="378" customFormat="1" ht="15">
      <c r="E136" s="377"/>
      <c r="F136" s="380"/>
      <c r="G136" s="380"/>
      <c r="H136" s="380"/>
      <c r="I136" s="381"/>
      <c r="J136" s="381"/>
      <c r="K136" s="381"/>
      <c r="L136" s="381"/>
      <c r="M136" s="381"/>
      <c r="N136" s="381"/>
      <c r="O136" s="381"/>
      <c r="P136" s="381"/>
      <c r="Q136" s="381"/>
      <c r="R136" s="381"/>
      <c r="S136" s="381"/>
      <c r="T136" s="381"/>
      <c r="U136" s="381"/>
      <c r="V136" s="381"/>
      <c r="W136" s="381"/>
      <c r="X136" s="381"/>
      <c r="Y136" s="381"/>
      <c r="Z136" s="381"/>
      <c r="AA136" s="381"/>
      <c r="AB136" s="180"/>
      <c r="AW136" s="382"/>
      <c r="AY136" s="379"/>
      <c r="AZ136" s="379"/>
      <c r="BA136" s="379"/>
    </row>
    <row r="137" spans="1:86" s="278" customFormat="1" ht="34.5" customHeight="1">
      <c r="A137" s="27" t="s">
        <v>12</v>
      </c>
      <c r="B137" s="27" t="s">
        <v>1800</v>
      </c>
      <c r="C137" s="92" t="s">
        <v>13</v>
      </c>
      <c r="D137" s="66" t="s">
        <v>14</v>
      </c>
      <c r="E137" s="472" t="s">
        <v>15</v>
      </c>
      <c r="F137" s="472" t="s">
        <v>16</v>
      </c>
      <c r="G137" s="472" t="s">
        <v>445</v>
      </c>
      <c r="H137" s="472"/>
      <c r="I137" s="760" t="s">
        <v>17</v>
      </c>
      <c r="J137" s="760" t="s">
        <v>18</v>
      </c>
      <c r="K137" s="760" t="s">
        <v>19</v>
      </c>
      <c r="L137" s="26" t="s">
        <v>20</v>
      </c>
      <c r="M137" s="760" t="s">
        <v>21</v>
      </c>
      <c r="N137" s="554" t="s">
        <v>22</v>
      </c>
      <c r="O137" s="554" t="s">
        <v>23</v>
      </c>
      <c r="P137" s="554" t="s">
        <v>24</v>
      </c>
      <c r="Q137" s="554" t="s">
        <v>25</v>
      </c>
      <c r="R137" s="554" t="s">
        <v>1558</v>
      </c>
      <c r="S137" s="554" t="s">
        <v>1556</v>
      </c>
      <c r="T137" s="761" t="s">
        <v>1568</v>
      </c>
      <c r="U137" s="761" t="s">
        <v>1654</v>
      </c>
      <c r="V137" s="761" t="s">
        <v>1970</v>
      </c>
      <c r="W137" s="761" t="s">
        <v>1971</v>
      </c>
      <c r="X137" s="761" t="s">
        <v>1721</v>
      </c>
      <c r="Y137" s="761"/>
      <c r="Z137" s="761" t="s">
        <v>1583</v>
      </c>
      <c r="AA137" s="761"/>
      <c r="AB137" s="27">
        <v>7</v>
      </c>
      <c r="AC137" s="27">
        <v>14</v>
      </c>
      <c r="AD137" s="27">
        <v>21</v>
      </c>
      <c r="AE137" s="27">
        <v>28</v>
      </c>
      <c r="AF137" s="27">
        <v>4</v>
      </c>
      <c r="AG137" s="27">
        <v>11</v>
      </c>
      <c r="AH137" s="27">
        <v>18</v>
      </c>
      <c r="AI137" s="27">
        <v>25</v>
      </c>
      <c r="AJ137" s="27">
        <v>3</v>
      </c>
      <c r="AK137" s="27">
        <v>10</v>
      </c>
      <c r="AL137" s="27">
        <v>17</v>
      </c>
      <c r="AM137" s="27">
        <v>24</v>
      </c>
      <c r="AN137" s="27">
        <v>31</v>
      </c>
      <c r="AO137" s="27">
        <v>7</v>
      </c>
      <c r="AP137" s="27">
        <v>14</v>
      </c>
      <c r="AQ137" s="27">
        <v>21</v>
      </c>
      <c r="AR137" s="27">
        <v>28</v>
      </c>
      <c r="AS137" s="27">
        <v>5</v>
      </c>
      <c r="AT137" s="27">
        <v>12</v>
      </c>
      <c r="AU137" s="27"/>
      <c r="AV137" s="27"/>
      <c r="AW137" s="27">
        <v>26</v>
      </c>
      <c r="AX137" s="27">
        <v>2</v>
      </c>
      <c r="AY137" s="27">
        <v>9</v>
      </c>
      <c r="AZ137" s="27">
        <v>16</v>
      </c>
      <c r="BA137" s="27">
        <v>30</v>
      </c>
      <c r="BB137" s="27">
        <v>7</v>
      </c>
      <c r="BC137" s="27">
        <v>14</v>
      </c>
      <c r="BD137" s="27">
        <v>21</v>
      </c>
      <c r="BE137" s="27">
        <v>28</v>
      </c>
      <c r="BF137" s="27">
        <v>4</v>
      </c>
      <c r="BG137" s="27">
        <v>11</v>
      </c>
      <c r="BH137" s="27"/>
      <c r="BI137" s="27">
        <v>18</v>
      </c>
      <c r="BJ137" s="27">
        <v>25</v>
      </c>
      <c r="BK137" s="27">
        <v>1</v>
      </c>
      <c r="BL137" s="27">
        <v>8</v>
      </c>
      <c r="BM137" s="27">
        <v>15</v>
      </c>
      <c r="BN137" s="27">
        <v>29</v>
      </c>
      <c r="BO137" s="27">
        <v>6</v>
      </c>
      <c r="BP137" s="27">
        <v>13</v>
      </c>
      <c r="BQ137" s="27">
        <v>20</v>
      </c>
      <c r="BR137" s="27">
        <v>27</v>
      </c>
      <c r="BS137" s="27">
        <v>3</v>
      </c>
      <c r="BT137" s="27">
        <v>10</v>
      </c>
      <c r="BU137" s="27"/>
      <c r="BV137" s="27">
        <v>17</v>
      </c>
      <c r="BW137" s="27">
        <v>24</v>
      </c>
      <c r="BX137" s="27">
        <v>1</v>
      </c>
      <c r="BY137" s="27">
        <v>8</v>
      </c>
      <c r="BZ137" s="27">
        <v>15</v>
      </c>
      <c r="CA137" s="27">
        <v>29</v>
      </c>
      <c r="CB137" s="24" t="s">
        <v>1583</v>
      </c>
      <c r="CC137" s="25"/>
      <c r="CD137" s="24" t="s">
        <v>1584</v>
      </c>
      <c r="CE137" s="279"/>
      <c r="CF137" s="26" t="s">
        <v>1721</v>
      </c>
    </row>
    <row r="138" spans="1:86" s="442" customFormat="1" ht="21" customHeight="1">
      <c r="A138" s="27"/>
      <c r="B138" s="27"/>
      <c r="C138" s="27" t="s">
        <v>29</v>
      </c>
      <c r="D138" s="28" t="s">
        <v>44</v>
      </c>
      <c r="E138" s="46">
        <v>38950</v>
      </c>
      <c r="F138" s="41">
        <v>25020</v>
      </c>
      <c r="G138" s="446" t="s">
        <v>359</v>
      </c>
      <c r="H138" s="446"/>
      <c r="I138" s="31">
        <v>0</v>
      </c>
      <c r="J138" s="296">
        <v>0</v>
      </c>
      <c r="K138" s="31">
        <v>0</v>
      </c>
      <c r="L138" s="31">
        <v>0</v>
      </c>
      <c r="M138" s="31">
        <v>0</v>
      </c>
      <c r="N138" s="31">
        <v>0</v>
      </c>
      <c r="O138" s="31">
        <v>0</v>
      </c>
      <c r="P138" s="31">
        <v>0</v>
      </c>
      <c r="Q138" s="554">
        <v>0</v>
      </c>
      <c r="R138" s="554">
        <v>0</v>
      </c>
      <c r="S138" s="31">
        <v>0</v>
      </c>
      <c r="T138" s="31">
        <v>0</v>
      </c>
      <c r="U138" s="31">
        <v>0</v>
      </c>
      <c r="V138" s="31">
        <v>0</v>
      </c>
      <c r="W138" s="31">
        <v>0</v>
      </c>
      <c r="X138" s="31">
        <v>0</v>
      </c>
      <c r="Y138" s="31"/>
      <c r="Z138" s="31">
        <v>0</v>
      </c>
      <c r="AA138" s="31"/>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4"/>
      <c r="BC138" s="34"/>
      <c r="BD138" s="34"/>
      <c r="BE138" s="34"/>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296">
        <f>COUNT(AB138:BA138)</f>
        <v>0</v>
      </c>
      <c r="CC138" s="324"/>
      <c r="CD138" s="296">
        <f>COUNT(BB138:CA138)</f>
        <v>0</v>
      </c>
      <c r="CE138" s="324"/>
      <c r="CF138" s="27">
        <f>SUM(CB138,CD138)</f>
        <v>0</v>
      </c>
    </row>
    <row r="139" spans="1:86" s="278" customFormat="1" ht="34.5" customHeight="1">
      <c r="A139" s="27" t="s">
        <v>12</v>
      </c>
      <c r="B139" s="27" t="s">
        <v>1800</v>
      </c>
      <c r="C139" s="92" t="s">
        <v>13</v>
      </c>
      <c r="D139" s="66" t="s">
        <v>59</v>
      </c>
      <c r="E139" s="472" t="s">
        <v>15</v>
      </c>
      <c r="F139" s="472" t="s">
        <v>16</v>
      </c>
      <c r="G139" s="472" t="s">
        <v>445</v>
      </c>
      <c r="H139" s="472"/>
      <c r="I139" s="760" t="s">
        <v>17</v>
      </c>
      <c r="J139" s="760" t="s">
        <v>18</v>
      </c>
      <c r="K139" s="760" t="s">
        <v>19</v>
      </c>
      <c r="L139" s="26" t="s">
        <v>20</v>
      </c>
      <c r="M139" s="760" t="s">
        <v>21</v>
      </c>
      <c r="N139" s="554" t="s">
        <v>22</v>
      </c>
      <c r="O139" s="554" t="s">
        <v>23</v>
      </c>
      <c r="P139" s="554" t="s">
        <v>24</v>
      </c>
      <c r="Q139" s="554" t="s">
        <v>25</v>
      </c>
      <c r="R139" s="554" t="s">
        <v>1558</v>
      </c>
      <c r="S139" s="554" t="s">
        <v>1556</v>
      </c>
      <c r="T139" s="761" t="s">
        <v>1568</v>
      </c>
      <c r="U139" s="761" t="s">
        <v>1654</v>
      </c>
      <c r="V139" s="761" t="s">
        <v>1970</v>
      </c>
      <c r="W139" s="761" t="s">
        <v>1971</v>
      </c>
      <c r="X139" s="761" t="s">
        <v>1721</v>
      </c>
      <c r="Y139" s="761"/>
      <c r="Z139" s="761" t="s">
        <v>1583</v>
      </c>
      <c r="AA139" s="761"/>
      <c r="AB139" s="27">
        <v>7</v>
      </c>
      <c r="AC139" s="27">
        <v>14</v>
      </c>
      <c r="AD139" s="27">
        <v>21</v>
      </c>
      <c r="AE139" s="27">
        <v>28</v>
      </c>
      <c r="AF139" s="27">
        <v>4</v>
      </c>
      <c r="AG139" s="27">
        <v>11</v>
      </c>
      <c r="AH139" s="27">
        <v>18</v>
      </c>
      <c r="AI139" s="27">
        <v>25</v>
      </c>
      <c r="AJ139" s="27">
        <v>3</v>
      </c>
      <c r="AK139" s="27">
        <v>10</v>
      </c>
      <c r="AL139" s="27">
        <v>17</v>
      </c>
      <c r="AM139" s="27">
        <v>24</v>
      </c>
      <c r="AN139" s="27">
        <v>31</v>
      </c>
      <c r="AO139" s="27">
        <v>7</v>
      </c>
      <c r="AP139" s="27">
        <v>14</v>
      </c>
      <c r="AQ139" s="27">
        <v>21</v>
      </c>
      <c r="AR139" s="27">
        <v>28</v>
      </c>
      <c r="AS139" s="27">
        <v>5</v>
      </c>
      <c r="AT139" s="27">
        <v>12</v>
      </c>
      <c r="AU139" s="27"/>
      <c r="AV139" s="27"/>
      <c r="AW139" s="27">
        <v>26</v>
      </c>
      <c r="AX139" s="27">
        <v>2</v>
      </c>
      <c r="AY139" s="27">
        <v>9</v>
      </c>
      <c r="AZ139" s="27">
        <v>16</v>
      </c>
      <c r="BA139" s="27">
        <v>30</v>
      </c>
      <c r="BB139" s="27">
        <v>7</v>
      </c>
      <c r="BC139" s="27">
        <v>14</v>
      </c>
      <c r="BD139" s="27">
        <v>21</v>
      </c>
      <c r="BE139" s="27">
        <v>28</v>
      </c>
      <c r="BF139" s="27">
        <v>4</v>
      </c>
      <c r="BG139" s="27">
        <v>11</v>
      </c>
      <c r="BH139" s="27"/>
      <c r="BI139" s="27">
        <v>18</v>
      </c>
      <c r="BJ139" s="27">
        <v>25</v>
      </c>
      <c r="BK139" s="27">
        <v>1</v>
      </c>
      <c r="BL139" s="27">
        <v>8</v>
      </c>
      <c r="BM139" s="27">
        <v>15</v>
      </c>
      <c r="BN139" s="27">
        <v>29</v>
      </c>
      <c r="BO139" s="27">
        <v>6</v>
      </c>
      <c r="BP139" s="27">
        <v>13</v>
      </c>
      <c r="BQ139" s="27">
        <v>20</v>
      </c>
      <c r="BR139" s="27">
        <v>27</v>
      </c>
      <c r="BS139" s="27">
        <v>3</v>
      </c>
      <c r="BT139" s="27">
        <v>10</v>
      </c>
      <c r="BU139" s="27"/>
      <c r="BV139" s="27">
        <v>17</v>
      </c>
      <c r="BW139" s="27">
        <v>24</v>
      </c>
      <c r="BX139" s="27">
        <v>1</v>
      </c>
      <c r="BY139" s="27">
        <v>8</v>
      </c>
      <c r="BZ139" s="27">
        <v>15</v>
      </c>
      <c r="CA139" s="27">
        <v>29</v>
      </c>
      <c r="CB139" s="24" t="s">
        <v>1583</v>
      </c>
      <c r="CC139" s="25"/>
      <c r="CD139" s="24" t="s">
        <v>1584</v>
      </c>
      <c r="CE139" s="279"/>
      <c r="CF139" s="26" t="s">
        <v>1721</v>
      </c>
    </row>
    <row r="140" spans="1:86" s="324" customFormat="1" ht="21" customHeight="1">
      <c r="A140" s="46"/>
      <c r="B140" s="46"/>
      <c r="C140" s="27" t="s">
        <v>179</v>
      </c>
      <c r="D140" s="50" t="s">
        <v>1944</v>
      </c>
      <c r="E140" s="29">
        <v>44158</v>
      </c>
      <c r="F140" s="46">
        <v>32777</v>
      </c>
      <c r="G140" s="528" t="s">
        <v>359</v>
      </c>
      <c r="H140" s="528"/>
      <c r="I140" s="31">
        <v>0</v>
      </c>
      <c r="J140" s="31">
        <v>0</v>
      </c>
      <c r="K140" s="31">
        <v>0</v>
      </c>
      <c r="L140" s="296">
        <v>0</v>
      </c>
      <c r="M140" s="31">
        <v>0</v>
      </c>
      <c r="N140" s="31">
        <v>0</v>
      </c>
      <c r="O140" s="31">
        <v>0</v>
      </c>
      <c r="P140" s="31">
        <v>0</v>
      </c>
      <c r="Q140" s="31">
        <v>0</v>
      </c>
      <c r="R140" s="31">
        <v>0</v>
      </c>
      <c r="S140" s="31">
        <v>0</v>
      </c>
      <c r="T140" s="31">
        <v>0</v>
      </c>
      <c r="U140" s="31">
        <v>0</v>
      </c>
      <c r="V140" s="31">
        <v>0</v>
      </c>
      <c r="W140" s="31">
        <v>0</v>
      </c>
      <c r="X140" s="31">
        <v>0</v>
      </c>
      <c r="Y140" s="31"/>
      <c r="Z140" s="31">
        <v>0</v>
      </c>
      <c r="AA140" s="31"/>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296">
        <f t="shared" ref="CB140:CB171" si="30">COUNT(AB140:BA140)</f>
        <v>0</v>
      </c>
      <c r="CD140" s="296">
        <f t="shared" ref="CD140:CD171" si="31">COUNT(BB140:CA140)</f>
        <v>0</v>
      </c>
      <c r="CF140" s="27">
        <f t="shared" ref="CF140:CF171" si="32">SUM(CB140,CD140)</f>
        <v>0</v>
      </c>
      <c r="CG140" s="442"/>
      <c r="CH140" s="442"/>
    </row>
    <row r="141" spans="1:86" s="324" customFormat="1" ht="21" customHeight="1">
      <c r="A141" s="335"/>
      <c r="B141" s="335"/>
      <c r="C141" s="27" t="s">
        <v>166</v>
      </c>
      <c r="D141" s="28" t="s">
        <v>193</v>
      </c>
      <c r="E141" s="41">
        <v>42796</v>
      </c>
      <c r="F141" s="46">
        <v>41835</v>
      </c>
      <c r="G141" s="528" t="s">
        <v>359</v>
      </c>
      <c r="H141" s="528"/>
      <c r="I141" s="31">
        <v>0</v>
      </c>
      <c r="J141" s="31">
        <v>0</v>
      </c>
      <c r="K141" s="31">
        <v>0</v>
      </c>
      <c r="L141" s="296">
        <v>0</v>
      </c>
      <c r="M141" s="31">
        <v>0</v>
      </c>
      <c r="N141" s="31">
        <v>0</v>
      </c>
      <c r="O141" s="31">
        <v>0</v>
      </c>
      <c r="P141" s="31">
        <v>0</v>
      </c>
      <c r="Q141" s="31">
        <v>0</v>
      </c>
      <c r="R141" s="31">
        <v>0</v>
      </c>
      <c r="S141" s="31">
        <v>0</v>
      </c>
      <c r="T141" s="31">
        <v>0</v>
      </c>
      <c r="U141" s="31">
        <v>0</v>
      </c>
      <c r="V141" s="31">
        <v>0</v>
      </c>
      <c r="W141" s="31">
        <v>0</v>
      </c>
      <c r="X141" s="31">
        <v>0</v>
      </c>
      <c r="Y141" s="31"/>
      <c r="Z141" s="31">
        <v>0</v>
      </c>
      <c r="AA141" s="31"/>
      <c r="AB141" s="33"/>
      <c r="AC141" s="326"/>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296">
        <f t="shared" si="30"/>
        <v>0</v>
      </c>
      <c r="CC141" s="2"/>
      <c r="CD141" s="296">
        <f t="shared" si="31"/>
        <v>0</v>
      </c>
      <c r="CE141" s="2"/>
      <c r="CF141" s="27">
        <f t="shared" si="32"/>
        <v>0</v>
      </c>
    </row>
    <row r="142" spans="1:86" s="442" customFormat="1" ht="21" customHeight="1">
      <c r="A142" s="46"/>
      <c r="B142" s="46"/>
      <c r="C142" s="27" t="s">
        <v>79</v>
      </c>
      <c r="D142" s="28" t="s">
        <v>265</v>
      </c>
      <c r="E142" s="41">
        <v>35927</v>
      </c>
      <c r="F142" s="46"/>
      <c r="G142" s="528" t="s">
        <v>359</v>
      </c>
      <c r="H142" s="528"/>
      <c r="I142" s="31">
        <v>0</v>
      </c>
      <c r="J142" s="31">
        <v>0</v>
      </c>
      <c r="K142" s="31">
        <v>0</v>
      </c>
      <c r="L142" s="296">
        <v>0</v>
      </c>
      <c r="M142" s="31">
        <v>0</v>
      </c>
      <c r="N142" s="31">
        <v>0</v>
      </c>
      <c r="O142" s="31">
        <v>0</v>
      </c>
      <c r="P142" s="31">
        <v>0</v>
      </c>
      <c r="Q142" s="31">
        <v>0</v>
      </c>
      <c r="R142" s="31">
        <v>0</v>
      </c>
      <c r="S142" s="31">
        <v>0</v>
      </c>
      <c r="T142" s="31">
        <v>0</v>
      </c>
      <c r="U142" s="31">
        <v>0</v>
      </c>
      <c r="V142" s="31">
        <v>0</v>
      </c>
      <c r="W142" s="31">
        <v>0</v>
      </c>
      <c r="X142" s="31">
        <v>0</v>
      </c>
      <c r="Y142" s="31"/>
      <c r="Z142" s="31">
        <v>0</v>
      </c>
      <c r="AA142" s="31"/>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296">
        <f t="shared" si="30"/>
        <v>0</v>
      </c>
      <c r="CC142" s="324"/>
      <c r="CD142" s="296">
        <f t="shared" si="31"/>
        <v>0</v>
      </c>
      <c r="CE142" s="324"/>
      <c r="CF142" s="27">
        <f t="shared" si="32"/>
        <v>0</v>
      </c>
    </row>
    <row r="143" spans="1:86" s="442" customFormat="1" ht="21" customHeight="1">
      <c r="A143" s="46"/>
      <c r="B143" s="46"/>
      <c r="C143" s="27" t="s">
        <v>86</v>
      </c>
      <c r="D143" s="28" t="s">
        <v>188</v>
      </c>
      <c r="E143" s="41">
        <v>36770</v>
      </c>
      <c r="F143" s="46">
        <v>36748</v>
      </c>
      <c r="G143" s="528" t="s">
        <v>359</v>
      </c>
      <c r="H143" s="528"/>
      <c r="I143" s="31">
        <v>0</v>
      </c>
      <c r="J143" s="31">
        <v>0</v>
      </c>
      <c r="K143" s="31">
        <v>0</v>
      </c>
      <c r="L143" s="296">
        <v>0</v>
      </c>
      <c r="M143" s="31">
        <v>0</v>
      </c>
      <c r="N143" s="31">
        <v>0</v>
      </c>
      <c r="O143" s="31">
        <v>0</v>
      </c>
      <c r="P143" s="31">
        <v>0</v>
      </c>
      <c r="Q143" s="31">
        <v>0</v>
      </c>
      <c r="R143" s="31">
        <v>0</v>
      </c>
      <c r="S143" s="31">
        <v>0</v>
      </c>
      <c r="T143" s="31">
        <v>0</v>
      </c>
      <c r="U143" s="31">
        <v>0</v>
      </c>
      <c r="V143" s="31">
        <v>0</v>
      </c>
      <c r="W143" s="31">
        <v>0</v>
      </c>
      <c r="X143" s="31">
        <v>0</v>
      </c>
      <c r="Y143" s="31"/>
      <c r="Z143" s="31">
        <v>0</v>
      </c>
      <c r="AA143" s="31"/>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296">
        <f t="shared" si="30"/>
        <v>0</v>
      </c>
      <c r="CC143" s="324"/>
      <c r="CD143" s="296">
        <f t="shared" si="31"/>
        <v>0</v>
      </c>
      <c r="CE143" s="324"/>
      <c r="CF143" s="27">
        <f t="shared" si="32"/>
        <v>0</v>
      </c>
    </row>
    <row r="144" spans="1:86" s="442" customFormat="1" ht="21" customHeight="1">
      <c r="A144" s="335"/>
      <c r="B144" s="335"/>
      <c r="C144" s="27" t="s">
        <v>126</v>
      </c>
      <c r="D144" s="28" t="s">
        <v>64</v>
      </c>
      <c r="E144" s="41">
        <v>39230</v>
      </c>
      <c r="F144" s="46">
        <v>36472</v>
      </c>
      <c r="G144" s="528" t="s">
        <v>359</v>
      </c>
      <c r="H144" s="528"/>
      <c r="I144" s="31">
        <v>0</v>
      </c>
      <c r="J144" s="31">
        <v>0</v>
      </c>
      <c r="K144" s="31">
        <v>0</v>
      </c>
      <c r="L144" s="296">
        <v>0</v>
      </c>
      <c r="M144" s="31">
        <v>0</v>
      </c>
      <c r="N144" s="31">
        <v>0</v>
      </c>
      <c r="O144" s="31">
        <v>0</v>
      </c>
      <c r="P144" s="31">
        <v>0</v>
      </c>
      <c r="Q144" s="31">
        <v>0</v>
      </c>
      <c r="R144" s="31">
        <v>0</v>
      </c>
      <c r="S144" s="31">
        <v>0</v>
      </c>
      <c r="T144" s="31">
        <v>0</v>
      </c>
      <c r="U144" s="31">
        <v>0</v>
      </c>
      <c r="V144" s="31">
        <v>0</v>
      </c>
      <c r="W144" s="31">
        <v>0</v>
      </c>
      <c r="X144" s="31">
        <v>0</v>
      </c>
      <c r="Y144" s="31"/>
      <c r="Z144" s="31">
        <v>0</v>
      </c>
      <c r="AA144" s="31"/>
      <c r="AB144" s="33"/>
      <c r="AC144" s="326"/>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296">
        <f t="shared" si="30"/>
        <v>0</v>
      </c>
      <c r="CC144" s="2"/>
      <c r="CD144" s="296">
        <f t="shared" si="31"/>
        <v>0</v>
      </c>
      <c r="CE144" s="2"/>
      <c r="CF144" s="27">
        <f t="shared" si="32"/>
        <v>0</v>
      </c>
    </row>
    <row r="145" spans="1:86" s="442" customFormat="1" ht="21" customHeight="1">
      <c r="A145" s="46"/>
      <c r="B145" s="46"/>
      <c r="C145" s="27" t="s">
        <v>144</v>
      </c>
      <c r="D145" s="28" t="s">
        <v>674</v>
      </c>
      <c r="E145" s="46">
        <v>40909</v>
      </c>
      <c r="F145" s="46">
        <v>24073</v>
      </c>
      <c r="G145" s="528" t="s">
        <v>359</v>
      </c>
      <c r="H145" s="528"/>
      <c r="I145" s="31">
        <v>0</v>
      </c>
      <c r="J145" s="31">
        <v>6</v>
      </c>
      <c r="K145" s="31">
        <v>6</v>
      </c>
      <c r="L145" s="296">
        <v>16</v>
      </c>
      <c r="M145" s="31">
        <v>22</v>
      </c>
      <c r="N145" s="31">
        <v>0</v>
      </c>
      <c r="O145" s="31">
        <v>22</v>
      </c>
      <c r="P145" s="31">
        <v>0</v>
      </c>
      <c r="Q145" s="31">
        <v>22</v>
      </c>
      <c r="R145" s="31">
        <v>0</v>
      </c>
      <c r="S145" s="31">
        <v>0</v>
      </c>
      <c r="T145" s="31">
        <v>0</v>
      </c>
      <c r="U145" s="31">
        <v>0</v>
      </c>
      <c r="V145" s="31">
        <v>0</v>
      </c>
      <c r="W145" s="31">
        <v>0</v>
      </c>
      <c r="X145" s="31">
        <v>0</v>
      </c>
      <c r="Y145" s="31"/>
      <c r="Z145" s="31">
        <v>0</v>
      </c>
      <c r="AA145" s="31"/>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296">
        <f t="shared" si="30"/>
        <v>0</v>
      </c>
      <c r="CC145" s="324"/>
      <c r="CD145" s="296">
        <f t="shared" si="31"/>
        <v>0</v>
      </c>
      <c r="CE145" s="324"/>
      <c r="CF145" s="27">
        <f t="shared" si="32"/>
        <v>0</v>
      </c>
    </row>
    <row r="146" spans="1:86" s="442" customFormat="1" ht="21" customHeight="1">
      <c r="A146" s="335"/>
      <c r="B146" s="335"/>
      <c r="C146" s="27" t="s">
        <v>134</v>
      </c>
      <c r="D146" s="28" t="s">
        <v>311</v>
      </c>
      <c r="E146" s="41">
        <v>40540</v>
      </c>
      <c r="F146" s="46">
        <v>20221</v>
      </c>
      <c r="G146" s="528" t="s">
        <v>359</v>
      </c>
      <c r="H146" s="528"/>
      <c r="I146" s="31">
        <v>0</v>
      </c>
      <c r="J146" s="296">
        <v>0</v>
      </c>
      <c r="K146" s="31">
        <v>0</v>
      </c>
      <c r="L146" s="296">
        <v>0</v>
      </c>
      <c r="M146" s="31">
        <v>0</v>
      </c>
      <c r="N146" s="31">
        <v>0</v>
      </c>
      <c r="O146" s="31">
        <v>0</v>
      </c>
      <c r="P146" s="31">
        <v>0</v>
      </c>
      <c r="Q146" s="31">
        <v>0</v>
      </c>
      <c r="R146" s="31">
        <v>0</v>
      </c>
      <c r="S146" s="31">
        <v>0</v>
      </c>
      <c r="T146" s="31">
        <v>0</v>
      </c>
      <c r="U146" s="31">
        <v>0</v>
      </c>
      <c r="V146" s="31">
        <v>0</v>
      </c>
      <c r="W146" s="31">
        <v>0</v>
      </c>
      <c r="X146" s="31">
        <v>0</v>
      </c>
      <c r="Y146" s="31"/>
      <c r="Z146" s="31">
        <v>0</v>
      </c>
      <c r="AA146" s="31"/>
      <c r="AB146" s="33"/>
      <c r="AC146" s="326"/>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296">
        <f t="shared" si="30"/>
        <v>0</v>
      </c>
      <c r="CC146" s="2"/>
      <c r="CD146" s="296">
        <f t="shared" si="31"/>
        <v>0</v>
      </c>
      <c r="CE146" s="2"/>
      <c r="CF146" s="27">
        <f t="shared" si="32"/>
        <v>0</v>
      </c>
    </row>
    <row r="147" spans="1:86" s="442" customFormat="1" ht="21" customHeight="1">
      <c r="A147" s="46"/>
      <c r="B147" s="46"/>
      <c r="C147" s="27" t="s">
        <v>49</v>
      </c>
      <c r="D147" s="50" t="s">
        <v>231</v>
      </c>
      <c r="E147" s="29">
        <v>29953</v>
      </c>
      <c r="F147" s="46">
        <v>27822</v>
      </c>
      <c r="G147" s="528" t="s">
        <v>359</v>
      </c>
      <c r="H147" s="528"/>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1">
        <v>0</v>
      </c>
      <c r="Y147" s="31"/>
      <c r="Z147" s="31">
        <v>0</v>
      </c>
      <c r="AA147" s="31"/>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296">
        <f t="shared" si="30"/>
        <v>0</v>
      </c>
      <c r="CC147" s="324"/>
      <c r="CD147" s="296">
        <f t="shared" si="31"/>
        <v>0</v>
      </c>
      <c r="CE147" s="324"/>
      <c r="CF147" s="27">
        <f t="shared" si="32"/>
        <v>0</v>
      </c>
    </row>
    <row r="148" spans="1:86" s="442" customFormat="1" ht="21" customHeight="1">
      <c r="A148" s="335"/>
      <c r="B148" s="335"/>
      <c r="C148" s="27" t="s">
        <v>39</v>
      </c>
      <c r="D148" s="28" t="s">
        <v>199</v>
      </c>
      <c r="E148" s="41">
        <v>30317</v>
      </c>
      <c r="F148" s="46">
        <v>23067</v>
      </c>
      <c r="G148" s="528" t="s">
        <v>353</v>
      </c>
      <c r="H148" s="528"/>
      <c r="I148" s="31">
        <v>0</v>
      </c>
      <c r="J148" s="296">
        <v>0</v>
      </c>
      <c r="K148" s="31">
        <v>0</v>
      </c>
      <c r="L148" s="296">
        <v>0</v>
      </c>
      <c r="M148" s="31">
        <v>0</v>
      </c>
      <c r="N148" s="31">
        <v>1</v>
      </c>
      <c r="O148" s="31">
        <v>1</v>
      </c>
      <c r="P148" s="31">
        <v>2</v>
      </c>
      <c r="Q148" s="31">
        <v>3</v>
      </c>
      <c r="R148" s="31">
        <v>0</v>
      </c>
      <c r="S148" s="31">
        <v>3</v>
      </c>
      <c r="T148" s="31">
        <v>0</v>
      </c>
      <c r="U148" s="31">
        <v>3</v>
      </c>
      <c r="V148" s="31">
        <v>0</v>
      </c>
      <c r="W148" s="31">
        <v>0</v>
      </c>
      <c r="X148" s="31">
        <v>0</v>
      </c>
      <c r="Y148" s="31"/>
      <c r="Z148" s="31">
        <v>0</v>
      </c>
      <c r="AA148" s="31"/>
      <c r="AB148" s="33"/>
      <c r="AC148" s="326"/>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296">
        <f t="shared" si="30"/>
        <v>0</v>
      </c>
      <c r="CC148" s="2"/>
      <c r="CD148" s="296">
        <f t="shared" si="31"/>
        <v>0</v>
      </c>
      <c r="CE148" s="2"/>
      <c r="CF148" s="27">
        <f t="shared" si="32"/>
        <v>0</v>
      </c>
      <c r="CG148" s="324"/>
      <c r="CH148" s="324"/>
    </row>
    <row r="149" spans="1:86" s="442" customFormat="1" ht="21" customHeight="1">
      <c r="A149" s="335"/>
      <c r="B149" s="335"/>
      <c r="C149" s="27" t="s">
        <v>47</v>
      </c>
      <c r="D149" s="28" t="s">
        <v>229</v>
      </c>
      <c r="E149" s="41">
        <v>26406</v>
      </c>
      <c r="F149" s="46">
        <v>19801</v>
      </c>
      <c r="G149" s="528" t="s">
        <v>359</v>
      </c>
      <c r="H149" s="528"/>
      <c r="I149" s="31">
        <v>0</v>
      </c>
      <c r="J149" s="296">
        <v>0</v>
      </c>
      <c r="K149" s="31">
        <v>0</v>
      </c>
      <c r="L149" s="296">
        <v>0</v>
      </c>
      <c r="M149" s="31">
        <v>0</v>
      </c>
      <c r="N149" s="31">
        <v>0</v>
      </c>
      <c r="O149" s="31">
        <v>0</v>
      </c>
      <c r="P149" s="31">
        <v>0</v>
      </c>
      <c r="Q149" s="31">
        <v>0</v>
      </c>
      <c r="R149" s="31">
        <v>0</v>
      </c>
      <c r="S149" s="31">
        <v>0</v>
      </c>
      <c r="T149" s="31">
        <v>0</v>
      </c>
      <c r="U149" s="31">
        <v>0</v>
      </c>
      <c r="V149" s="31">
        <v>0</v>
      </c>
      <c r="W149" s="31">
        <v>0</v>
      </c>
      <c r="X149" s="31">
        <v>0</v>
      </c>
      <c r="Y149" s="31"/>
      <c r="Z149" s="31">
        <v>0</v>
      </c>
      <c r="AA149" s="31"/>
      <c r="AB149" s="33"/>
      <c r="AC149" s="326"/>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296">
        <f t="shared" si="30"/>
        <v>0</v>
      </c>
      <c r="CC149" s="2"/>
      <c r="CD149" s="296">
        <f t="shared" si="31"/>
        <v>0</v>
      </c>
      <c r="CE149" s="2"/>
      <c r="CF149" s="27">
        <f t="shared" si="32"/>
        <v>0</v>
      </c>
    </row>
    <row r="150" spans="1:86" s="442" customFormat="1" ht="21" customHeight="1">
      <c r="A150" s="297"/>
      <c r="B150" s="297"/>
      <c r="C150" s="27" t="s">
        <v>108</v>
      </c>
      <c r="D150" s="28" t="s">
        <v>219</v>
      </c>
      <c r="E150" s="29">
        <v>38274</v>
      </c>
      <c r="F150" s="46">
        <v>40736</v>
      </c>
      <c r="G150" s="528" t="s">
        <v>359</v>
      </c>
      <c r="H150" s="528"/>
      <c r="I150" s="31">
        <v>0</v>
      </c>
      <c r="J150" s="31">
        <v>0</v>
      </c>
      <c r="K150" s="31">
        <v>0</v>
      </c>
      <c r="L150" s="296">
        <v>0</v>
      </c>
      <c r="M150" s="31">
        <v>0</v>
      </c>
      <c r="N150" s="31">
        <v>0</v>
      </c>
      <c r="O150" s="31">
        <v>0</v>
      </c>
      <c r="P150" s="31">
        <v>0</v>
      </c>
      <c r="Q150" s="31">
        <v>0</v>
      </c>
      <c r="R150" s="31">
        <v>0</v>
      </c>
      <c r="S150" s="31">
        <v>0</v>
      </c>
      <c r="T150" s="31">
        <v>0</v>
      </c>
      <c r="U150" s="31">
        <v>0</v>
      </c>
      <c r="V150" s="31">
        <v>0</v>
      </c>
      <c r="W150" s="31">
        <v>0</v>
      </c>
      <c r="X150" s="31">
        <v>0</v>
      </c>
      <c r="Y150" s="31"/>
      <c r="Z150" s="31">
        <v>0</v>
      </c>
      <c r="AA150" s="31"/>
      <c r="AB150" s="33"/>
      <c r="AC150" s="326"/>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296">
        <f t="shared" si="30"/>
        <v>0</v>
      </c>
      <c r="CC150" s="278"/>
      <c r="CD150" s="296">
        <f t="shared" si="31"/>
        <v>0</v>
      </c>
      <c r="CE150" s="278"/>
      <c r="CF150" s="27">
        <f t="shared" si="32"/>
        <v>0</v>
      </c>
    </row>
    <row r="151" spans="1:86" s="442" customFormat="1" ht="21" customHeight="1">
      <c r="A151" s="335"/>
      <c r="B151" s="335"/>
      <c r="C151" s="27" t="s">
        <v>41</v>
      </c>
      <c r="D151" s="28" t="s">
        <v>1629</v>
      </c>
      <c r="E151" s="46">
        <v>43483</v>
      </c>
      <c r="F151" s="46">
        <v>19333</v>
      </c>
      <c r="G151" s="528" t="s">
        <v>353</v>
      </c>
      <c r="H151" s="528"/>
      <c r="I151" s="31">
        <v>0</v>
      </c>
      <c r="J151" s="296">
        <v>0</v>
      </c>
      <c r="K151" s="31">
        <v>0</v>
      </c>
      <c r="L151" s="296">
        <v>0</v>
      </c>
      <c r="M151" s="31">
        <v>0</v>
      </c>
      <c r="N151" s="31">
        <v>1</v>
      </c>
      <c r="O151" s="31">
        <v>1</v>
      </c>
      <c r="P151" s="31">
        <v>2</v>
      </c>
      <c r="Q151" s="31">
        <v>3</v>
      </c>
      <c r="R151" s="31">
        <v>0</v>
      </c>
      <c r="S151" s="31">
        <v>3</v>
      </c>
      <c r="T151" s="31">
        <v>0</v>
      </c>
      <c r="U151" s="31">
        <v>3</v>
      </c>
      <c r="V151" s="31">
        <v>0</v>
      </c>
      <c r="W151" s="31">
        <v>0</v>
      </c>
      <c r="X151" s="31">
        <v>0</v>
      </c>
      <c r="Y151" s="31"/>
      <c r="Z151" s="31">
        <v>0</v>
      </c>
      <c r="AA151" s="31"/>
      <c r="AB151" s="33"/>
      <c r="AC151" s="326"/>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296">
        <f t="shared" si="30"/>
        <v>0</v>
      </c>
      <c r="CC151" s="2"/>
      <c r="CD151" s="296">
        <f t="shared" si="31"/>
        <v>0</v>
      </c>
      <c r="CE151" s="2"/>
      <c r="CF151" s="27">
        <f t="shared" si="32"/>
        <v>0</v>
      </c>
      <c r="CG151" s="324"/>
      <c r="CH151" s="324"/>
    </row>
    <row r="152" spans="1:86" s="442" customFormat="1" ht="21" customHeight="1">
      <c r="A152" s="46"/>
      <c r="B152" s="46"/>
      <c r="C152" s="27" t="s">
        <v>171</v>
      </c>
      <c r="D152" s="28" t="s">
        <v>235</v>
      </c>
      <c r="E152" s="46">
        <v>43259</v>
      </c>
      <c r="F152" s="46">
        <v>22790</v>
      </c>
      <c r="G152" s="528" t="s">
        <v>359</v>
      </c>
      <c r="H152" s="528"/>
      <c r="I152" s="31">
        <v>0</v>
      </c>
      <c r="J152" s="31">
        <v>0</v>
      </c>
      <c r="K152" s="31">
        <v>0</v>
      </c>
      <c r="L152" s="296">
        <v>0</v>
      </c>
      <c r="M152" s="31">
        <v>0</v>
      </c>
      <c r="N152" s="31">
        <v>0</v>
      </c>
      <c r="O152" s="31">
        <v>0</v>
      </c>
      <c r="P152" s="31">
        <v>0</v>
      </c>
      <c r="Q152" s="31">
        <v>0</v>
      </c>
      <c r="R152" s="31">
        <v>0</v>
      </c>
      <c r="S152" s="31">
        <v>0</v>
      </c>
      <c r="T152" s="31">
        <v>0</v>
      </c>
      <c r="U152" s="31">
        <v>0</v>
      </c>
      <c r="V152" s="31">
        <v>0</v>
      </c>
      <c r="W152" s="31">
        <v>0</v>
      </c>
      <c r="X152" s="31">
        <v>0</v>
      </c>
      <c r="Y152" s="31"/>
      <c r="Z152" s="31">
        <v>0</v>
      </c>
      <c r="AA152" s="31"/>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296">
        <f t="shared" si="30"/>
        <v>0</v>
      </c>
      <c r="CC152" s="324"/>
      <c r="CD152" s="296">
        <f t="shared" si="31"/>
        <v>0</v>
      </c>
      <c r="CE152" s="324"/>
      <c r="CF152" s="27">
        <f t="shared" si="32"/>
        <v>0</v>
      </c>
    </row>
    <row r="153" spans="1:86" s="442" customFormat="1" ht="21" customHeight="1">
      <c r="A153" s="65"/>
      <c r="B153" s="65"/>
      <c r="C153" s="27" t="s">
        <v>124</v>
      </c>
      <c r="D153" s="28" t="s">
        <v>91</v>
      </c>
      <c r="E153" s="46">
        <v>38930</v>
      </c>
      <c r="F153" s="46">
        <v>38814</v>
      </c>
      <c r="G153" s="528" t="s">
        <v>359</v>
      </c>
      <c r="H153" s="528"/>
      <c r="I153" s="31">
        <v>0</v>
      </c>
      <c r="J153" s="31">
        <v>0</v>
      </c>
      <c r="K153" s="31">
        <v>0</v>
      </c>
      <c r="L153" s="296">
        <v>0</v>
      </c>
      <c r="M153" s="31">
        <v>0</v>
      </c>
      <c r="N153" s="31">
        <v>0</v>
      </c>
      <c r="O153" s="31">
        <v>0</v>
      </c>
      <c r="P153" s="31">
        <v>0</v>
      </c>
      <c r="Q153" s="31">
        <v>0</v>
      </c>
      <c r="R153" s="31">
        <v>0</v>
      </c>
      <c r="S153" s="31">
        <v>0</v>
      </c>
      <c r="T153" s="31">
        <v>0</v>
      </c>
      <c r="U153" s="31">
        <v>0</v>
      </c>
      <c r="V153" s="31">
        <v>0</v>
      </c>
      <c r="W153" s="31">
        <v>0</v>
      </c>
      <c r="X153" s="31">
        <v>0</v>
      </c>
      <c r="Y153" s="31"/>
      <c r="Z153" s="31">
        <v>0</v>
      </c>
      <c r="AA153" s="31"/>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296">
        <f t="shared" si="30"/>
        <v>0</v>
      </c>
      <c r="CC153" s="324"/>
      <c r="CD153" s="296">
        <f t="shared" si="31"/>
        <v>0</v>
      </c>
      <c r="CE153" s="324"/>
      <c r="CF153" s="27">
        <f t="shared" si="32"/>
        <v>0</v>
      </c>
    </row>
    <row r="154" spans="1:86" s="442" customFormat="1" ht="21" customHeight="1">
      <c r="A154" s="46"/>
      <c r="B154" s="46"/>
      <c r="C154" s="27" t="s">
        <v>106</v>
      </c>
      <c r="D154" s="50" t="s">
        <v>910</v>
      </c>
      <c r="E154" s="29">
        <v>37996</v>
      </c>
      <c r="F154" s="46">
        <v>42989</v>
      </c>
      <c r="G154" s="528" t="s">
        <v>359</v>
      </c>
      <c r="H154" s="528"/>
      <c r="I154" s="31">
        <v>0</v>
      </c>
      <c r="J154" s="31">
        <v>0</v>
      </c>
      <c r="K154" s="31">
        <v>0</v>
      </c>
      <c r="L154" s="296">
        <v>0</v>
      </c>
      <c r="M154" s="31">
        <v>0</v>
      </c>
      <c r="N154" s="31">
        <v>0</v>
      </c>
      <c r="O154" s="31">
        <v>0</v>
      </c>
      <c r="P154" s="31">
        <v>0</v>
      </c>
      <c r="Q154" s="31">
        <v>0</v>
      </c>
      <c r="R154" s="31">
        <v>0</v>
      </c>
      <c r="S154" s="31">
        <v>0</v>
      </c>
      <c r="T154" s="31">
        <v>0</v>
      </c>
      <c r="U154" s="31">
        <v>0</v>
      </c>
      <c r="V154" s="31">
        <v>0</v>
      </c>
      <c r="W154" s="31">
        <v>0</v>
      </c>
      <c r="X154" s="31">
        <v>0</v>
      </c>
      <c r="Y154" s="31"/>
      <c r="Z154" s="31">
        <v>0</v>
      </c>
      <c r="AA154" s="31"/>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296">
        <f t="shared" si="30"/>
        <v>0</v>
      </c>
      <c r="CC154" s="324"/>
      <c r="CD154" s="296">
        <f t="shared" si="31"/>
        <v>0</v>
      </c>
      <c r="CE154" s="324"/>
      <c r="CF154" s="27">
        <f t="shared" si="32"/>
        <v>0</v>
      </c>
    </row>
    <row r="155" spans="1:86" s="442" customFormat="1" ht="21" customHeight="1">
      <c r="A155" s="46"/>
      <c r="B155" s="46"/>
      <c r="C155" s="27" t="s">
        <v>73</v>
      </c>
      <c r="D155" s="28" t="s">
        <v>255</v>
      </c>
      <c r="E155" s="46">
        <v>33611</v>
      </c>
      <c r="F155" s="46">
        <v>16792</v>
      </c>
      <c r="G155" s="528" t="s">
        <v>359</v>
      </c>
      <c r="H155" s="528"/>
      <c r="I155" s="31">
        <v>0</v>
      </c>
      <c r="J155" s="31">
        <v>7</v>
      </c>
      <c r="K155" s="31">
        <v>7</v>
      </c>
      <c r="L155" s="296">
        <v>0</v>
      </c>
      <c r="M155" s="31">
        <v>7</v>
      </c>
      <c r="N155" s="31">
        <v>0</v>
      </c>
      <c r="O155" s="31">
        <v>7</v>
      </c>
      <c r="P155" s="31">
        <v>0</v>
      </c>
      <c r="Q155" s="31">
        <v>0</v>
      </c>
      <c r="R155" s="31">
        <v>0</v>
      </c>
      <c r="S155" s="31">
        <v>0</v>
      </c>
      <c r="T155" s="31">
        <v>0</v>
      </c>
      <c r="U155" s="31">
        <v>0</v>
      </c>
      <c r="V155" s="31">
        <v>0</v>
      </c>
      <c r="W155" s="31">
        <v>0</v>
      </c>
      <c r="X155" s="31">
        <v>0</v>
      </c>
      <c r="Y155" s="31"/>
      <c r="Z155" s="31">
        <v>0</v>
      </c>
      <c r="AA155" s="31"/>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296">
        <f t="shared" si="30"/>
        <v>0</v>
      </c>
      <c r="CC155" s="324"/>
      <c r="CD155" s="296">
        <f t="shared" si="31"/>
        <v>0</v>
      </c>
      <c r="CE155" s="324"/>
      <c r="CF155" s="27">
        <f t="shared" si="32"/>
        <v>0</v>
      </c>
    </row>
    <row r="156" spans="1:86" s="442" customFormat="1" ht="21" customHeight="1">
      <c r="A156" s="335"/>
      <c r="B156" s="335"/>
      <c r="C156" s="27" t="s">
        <v>55</v>
      </c>
      <c r="D156" s="28" t="s">
        <v>38</v>
      </c>
      <c r="E156" s="46">
        <v>30702</v>
      </c>
      <c r="F156" s="46">
        <v>43110</v>
      </c>
      <c r="G156" s="528" t="s">
        <v>359</v>
      </c>
      <c r="H156" s="528"/>
      <c r="I156" s="31">
        <v>0</v>
      </c>
      <c r="J156" s="296">
        <v>0</v>
      </c>
      <c r="K156" s="31">
        <v>0</v>
      </c>
      <c r="L156" s="296">
        <v>0</v>
      </c>
      <c r="M156" s="31">
        <v>0</v>
      </c>
      <c r="N156" s="31">
        <v>0</v>
      </c>
      <c r="O156" s="31">
        <v>0</v>
      </c>
      <c r="P156" s="31">
        <v>0</v>
      </c>
      <c r="Q156" s="31">
        <v>0</v>
      </c>
      <c r="R156" s="31">
        <v>0</v>
      </c>
      <c r="S156" s="31">
        <v>0</v>
      </c>
      <c r="T156" s="31">
        <v>0</v>
      </c>
      <c r="U156" s="31">
        <v>0</v>
      </c>
      <c r="V156" s="31">
        <v>0</v>
      </c>
      <c r="W156" s="31">
        <v>0</v>
      </c>
      <c r="X156" s="31">
        <v>0</v>
      </c>
      <c r="Y156" s="31"/>
      <c r="Z156" s="31">
        <v>0</v>
      </c>
      <c r="AA156" s="31"/>
      <c r="AB156" s="33"/>
      <c r="AC156" s="326"/>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296">
        <f t="shared" si="30"/>
        <v>0</v>
      </c>
      <c r="CC156" s="2"/>
      <c r="CD156" s="296">
        <f t="shared" si="31"/>
        <v>0</v>
      </c>
      <c r="CE156" s="2"/>
      <c r="CF156" s="27">
        <f t="shared" si="32"/>
        <v>0</v>
      </c>
    </row>
    <row r="157" spans="1:86" s="441" customFormat="1" ht="21" customHeight="1">
      <c r="A157" s="335"/>
      <c r="B157" s="335"/>
      <c r="C157" s="27" t="s">
        <v>51</v>
      </c>
      <c r="D157" s="28" t="s">
        <v>213</v>
      </c>
      <c r="E157" s="46">
        <v>30286</v>
      </c>
      <c r="F157" s="46">
        <v>21296</v>
      </c>
      <c r="G157" s="528" t="s">
        <v>359</v>
      </c>
      <c r="H157" s="528"/>
      <c r="I157" s="31">
        <v>0</v>
      </c>
      <c r="J157" s="31">
        <v>0</v>
      </c>
      <c r="K157" s="31">
        <v>0</v>
      </c>
      <c r="L157" s="296">
        <v>0</v>
      </c>
      <c r="M157" s="31">
        <v>0</v>
      </c>
      <c r="N157" s="31">
        <v>0</v>
      </c>
      <c r="O157" s="31">
        <v>0</v>
      </c>
      <c r="P157" s="31">
        <v>0</v>
      </c>
      <c r="Q157" s="31">
        <v>0</v>
      </c>
      <c r="R157" s="31">
        <v>0</v>
      </c>
      <c r="S157" s="31">
        <v>0</v>
      </c>
      <c r="T157" s="31">
        <v>0</v>
      </c>
      <c r="U157" s="31">
        <v>0</v>
      </c>
      <c r="V157" s="31">
        <v>0</v>
      </c>
      <c r="W157" s="31">
        <v>0</v>
      </c>
      <c r="X157" s="31">
        <v>0</v>
      </c>
      <c r="Y157" s="31"/>
      <c r="Z157" s="31">
        <v>0</v>
      </c>
      <c r="AA157" s="31"/>
      <c r="AB157" s="33"/>
      <c r="AC157" s="326"/>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296">
        <f t="shared" si="30"/>
        <v>0</v>
      </c>
      <c r="CC157" s="2"/>
      <c r="CD157" s="296">
        <f t="shared" si="31"/>
        <v>0</v>
      </c>
      <c r="CE157" s="2"/>
      <c r="CF157" s="27">
        <f t="shared" si="32"/>
        <v>0</v>
      </c>
      <c r="CG157" s="442"/>
      <c r="CH157" s="442"/>
    </row>
    <row r="158" spans="1:86" s="442" customFormat="1" ht="21" customHeight="1">
      <c r="A158" s="335"/>
      <c r="B158" s="335"/>
      <c r="C158" s="27" t="s">
        <v>164</v>
      </c>
      <c r="D158" s="28" t="s">
        <v>340</v>
      </c>
      <c r="E158" s="29">
        <v>42705</v>
      </c>
      <c r="F158" s="46">
        <v>42710</v>
      </c>
      <c r="G158" s="528" t="s">
        <v>359</v>
      </c>
      <c r="H158" s="528"/>
      <c r="I158" s="31">
        <v>0</v>
      </c>
      <c r="J158" s="31">
        <v>0</v>
      </c>
      <c r="K158" s="31">
        <v>0</v>
      </c>
      <c r="L158" s="296">
        <v>0</v>
      </c>
      <c r="M158" s="31">
        <v>0</v>
      </c>
      <c r="N158" s="31">
        <v>0</v>
      </c>
      <c r="O158" s="31">
        <v>0</v>
      </c>
      <c r="P158" s="31">
        <v>0</v>
      </c>
      <c r="Q158" s="31">
        <v>0</v>
      </c>
      <c r="R158" s="31">
        <v>0</v>
      </c>
      <c r="S158" s="31">
        <v>0</v>
      </c>
      <c r="T158" s="31">
        <v>0</v>
      </c>
      <c r="U158" s="31">
        <v>0</v>
      </c>
      <c r="V158" s="31">
        <v>0</v>
      </c>
      <c r="W158" s="31">
        <v>0</v>
      </c>
      <c r="X158" s="31">
        <v>0</v>
      </c>
      <c r="Y158" s="31"/>
      <c r="Z158" s="31">
        <v>0</v>
      </c>
      <c r="AA158" s="31"/>
      <c r="AB158" s="33"/>
      <c r="AC158" s="326"/>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296">
        <f t="shared" si="30"/>
        <v>0</v>
      </c>
      <c r="CC158" s="2"/>
      <c r="CD158" s="296">
        <f t="shared" si="31"/>
        <v>0</v>
      </c>
      <c r="CE158" s="2"/>
      <c r="CF158" s="27">
        <f t="shared" si="32"/>
        <v>0</v>
      </c>
      <c r="CG158" s="324"/>
      <c r="CH158" s="324"/>
    </row>
    <row r="159" spans="1:86" s="442" customFormat="1" ht="21" customHeight="1">
      <c r="A159" s="46"/>
      <c r="B159" s="46"/>
      <c r="C159" s="27" t="s">
        <v>146</v>
      </c>
      <c r="D159" s="28" t="s">
        <v>325</v>
      </c>
      <c r="E159" s="41">
        <v>41380</v>
      </c>
      <c r="F159" s="46">
        <v>32639</v>
      </c>
      <c r="G159" s="528" t="s">
        <v>359</v>
      </c>
      <c r="H159" s="528"/>
      <c r="I159" s="31">
        <v>0</v>
      </c>
      <c r="J159" s="31">
        <v>0</v>
      </c>
      <c r="K159" s="31">
        <v>0</v>
      </c>
      <c r="L159" s="296">
        <v>0</v>
      </c>
      <c r="M159" s="31">
        <v>0</v>
      </c>
      <c r="N159" s="31">
        <v>0</v>
      </c>
      <c r="O159" s="31">
        <v>0</v>
      </c>
      <c r="P159" s="31">
        <v>0</v>
      </c>
      <c r="Q159" s="31">
        <v>0</v>
      </c>
      <c r="R159" s="31">
        <v>0</v>
      </c>
      <c r="S159" s="31">
        <v>0</v>
      </c>
      <c r="T159" s="31">
        <v>0</v>
      </c>
      <c r="U159" s="31">
        <v>0</v>
      </c>
      <c r="V159" s="31">
        <v>0</v>
      </c>
      <c r="W159" s="31">
        <v>0</v>
      </c>
      <c r="X159" s="31">
        <v>0</v>
      </c>
      <c r="Y159" s="31"/>
      <c r="Z159" s="31">
        <v>0</v>
      </c>
      <c r="AA159" s="31"/>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296">
        <f t="shared" si="30"/>
        <v>0</v>
      </c>
      <c r="CC159" s="324"/>
      <c r="CD159" s="296">
        <f t="shared" si="31"/>
        <v>0</v>
      </c>
      <c r="CE159" s="324"/>
      <c r="CF159" s="27">
        <f t="shared" si="32"/>
        <v>0</v>
      </c>
      <c r="CG159" s="278"/>
      <c r="CH159" s="278"/>
    </row>
    <row r="160" spans="1:86" s="442" customFormat="1" ht="21" customHeight="1">
      <c r="A160" s="65"/>
      <c r="B160" s="65"/>
      <c r="C160" s="27" t="s">
        <v>130</v>
      </c>
      <c r="D160" s="28" t="s">
        <v>306</v>
      </c>
      <c r="E160" s="41">
        <v>40087</v>
      </c>
      <c r="F160" s="46">
        <v>40143</v>
      </c>
      <c r="G160" s="528" t="s">
        <v>359</v>
      </c>
      <c r="H160" s="528"/>
      <c r="I160" s="31">
        <v>0</v>
      </c>
      <c r="J160" s="31">
        <v>0</v>
      </c>
      <c r="K160" s="31">
        <v>0</v>
      </c>
      <c r="L160" s="296">
        <v>0</v>
      </c>
      <c r="M160" s="31">
        <v>0</v>
      </c>
      <c r="N160" s="31">
        <v>0</v>
      </c>
      <c r="O160" s="31">
        <v>0</v>
      </c>
      <c r="P160" s="31">
        <v>0</v>
      </c>
      <c r="Q160" s="31">
        <v>0</v>
      </c>
      <c r="R160" s="31">
        <v>0</v>
      </c>
      <c r="S160" s="31">
        <v>0</v>
      </c>
      <c r="T160" s="31">
        <v>0</v>
      </c>
      <c r="U160" s="31">
        <v>0</v>
      </c>
      <c r="V160" s="31">
        <v>0</v>
      </c>
      <c r="W160" s="31">
        <v>0</v>
      </c>
      <c r="X160" s="31">
        <v>0</v>
      </c>
      <c r="Y160" s="31"/>
      <c r="Z160" s="31">
        <v>0</v>
      </c>
      <c r="AA160" s="31"/>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296">
        <f t="shared" si="30"/>
        <v>0</v>
      </c>
      <c r="CC160" s="324"/>
      <c r="CD160" s="296">
        <f t="shared" si="31"/>
        <v>0</v>
      </c>
      <c r="CE160" s="324"/>
      <c r="CF160" s="27">
        <f t="shared" si="32"/>
        <v>0</v>
      </c>
    </row>
    <row r="161" spans="1:86" s="442" customFormat="1" ht="21" customHeight="1">
      <c r="A161" s="335"/>
      <c r="B161" s="335"/>
      <c r="C161" s="27" t="s">
        <v>119</v>
      </c>
      <c r="D161" s="28" t="s">
        <v>293</v>
      </c>
      <c r="E161" s="41">
        <v>38687</v>
      </c>
      <c r="F161" s="46">
        <v>22007</v>
      </c>
      <c r="G161" s="528" t="s">
        <v>359</v>
      </c>
      <c r="H161" s="528"/>
      <c r="I161" s="31">
        <v>0</v>
      </c>
      <c r="J161" s="31">
        <v>0</v>
      </c>
      <c r="K161" s="31">
        <v>0</v>
      </c>
      <c r="L161" s="296">
        <v>0</v>
      </c>
      <c r="M161" s="31">
        <v>0</v>
      </c>
      <c r="N161" s="31">
        <v>0</v>
      </c>
      <c r="O161" s="31">
        <v>0</v>
      </c>
      <c r="P161" s="31">
        <v>0</v>
      </c>
      <c r="Q161" s="31">
        <v>0</v>
      </c>
      <c r="R161" s="31">
        <v>0</v>
      </c>
      <c r="S161" s="31">
        <v>0</v>
      </c>
      <c r="T161" s="31">
        <v>0</v>
      </c>
      <c r="U161" s="31">
        <v>0</v>
      </c>
      <c r="V161" s="31">
        <v>0</v>
      </c>
      <c r="W161" s="31">
        <v>0</v>
      </c>
      <c r="X161" s="31">
        <v>0</v>
      </c>
      <c r="Y161" s="31"/>
      <c r="Z161" s="31">
        <v>0</v>
      </c>
      <c r="AA161" s="31"/>
      <c r="AB161" s="33"/>
      <c r="AC161" s="326"/>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296">
        <f t="shared" si="30"/>
        <v>0</v>
      </c>
      <c r="CC161" s="2"/>
      <c r="CD161" s="296">
        <f t="shared" si="31"/>
        <v>0</v>
      </c>
      <c r="CE161" s="2"/>
      <c r="CF161" s="27">
        <f t="shared" si="32"/>
        <v>0</v>
      </c>
    </row>
    <row r="162" spans="1:86" s="442" customFormat="1" ht="21" customHeight="1">
      <c r="A162" s="65"/>
      <c r="B162" s="65"/>
      <c r="C162" s="27" t="s">
        <v>99</v>
      </c>
      <c r="D162" s="28" t="s">
        <v>74</v>
      </c>
      <c r="E162" s="46">
        <v>37721</v>
      </c>
      <c r="F162" s="46">
        <v>29918</v>
      </c>
      <c r="G162" s="528" t="s">
        <v>359</v>
      </c>
      <c r="H162" s="528"/>
      <c r="I162" s="31">
        <v>0</v>
      </c>
      <c r="J162" s="31">
        <v>0</v>
      </c>
      <c r="K162" s="31">
        <v>0</v>
      </c>
      <c r="L162" s="296">
        <v>0</v>
      </c>
      <c r="M162" s="31">
        <v>0</v>
      </c>
      <c r="N162" s="31">
        <v>0</v>
      </c>
      <c r="O162" s="31">
        <v>0</v>
      </c>
      <c r="P162" s="31">
        <v>0</v>
      </c>
      <c r="Q162" s="31">
        <v>0</v>
      </c>
      <c r="R162" s="31">
        <v>0</v>
      </c>
      <c r="S162" s="31">
        <v>0</v>
      </c>
      <c r="T162" s="31">
        <v>0</v>
      </c>
      <c r="U162" s="31">
        <v>0</v>
      </c>
      <c r="V162" s="31">
        <v>0</v>
      </c>
      <c r="W162" s="31">
        <v>0</v>
      </c>
      <c r="X162" s="31">
        <v>0</v>
      </c>
      <c r="Y162" s="31"/>
      <c r="Z162" s="31">
        <v>0</v>
      </c>
      <c r="AA162" s="31"/>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296">
        <f t="shared" si="30"/>
        <v>0</v>
      </c>
      <c r="CC162" s="324"/>
      <c r="CD162" s="296">
        <f t="shared" si="31"/>
        <v>0</v>
      </c>
      <c r="CE162" s="324"/>
      <c r="CF162" s="27">
        <f t="shared" si="32"/>
        <v>0</v>
      </c>
    </row>
    <row r="163" spans="1:86" s="442" customFormat="1" ht="21" customHeight="1">
      <c r="A163" s="65"/>
      <c r="B163" s="65"/>
      <c r="C163" s="27" t="s">
        <v>101</v>
      </c>
      <c r="D163" s="28" t="s">
        <v>283</v>
      </c>
      <c r="E163" s="46">
        <v>37721</v>
      </c>
      <c r="F163" s="46">
        <v>26042</v>
      </c>
      <c r="G163" s="528" t="s">
        <v>359</v>
      </c>
      <c r="H163" s="528"/>
      <c r="I163" s="31">
        <v>0</v>
      </c>
      <c r="J163" s="31">
        <v>0</v>
      </c>
      <c r="K163" s="31">
        <v>0</v>
      </c>
      <c r="L163" s="296">
        <v>0</v>
      </c>
      <c r="M163" s="31">
        <v>0</v>
      </c>
      <c r="N163" s="31">
        <v>0</v>
      </c>
      <c r="O163" s="31">
        <v>0</v>
      </c>
      <c r="P163" s="31">
        <v>0</v>
      </c>
      <c r="Q163" s="31">
        <v>0</v>
      </c>
      <c r="R163" s="31">
        <v>0</v>
      </c>
      <c r="S163" s="31">
        <v>0</v>
      </c>
      <c r="T163" s="31">
        <v>0</v>
      </c>
      <c r="U163" s="31">
        <v>0</v>
      </c>
      <c r="V163" s="31">
        <v>0</v>
      </c>
      <c r="W163" s="31">
        <v>0</v>
      </c>
      <c r="X163" s="31">
        <v>0</v>
      </c>
      <c r="Y163" s="31"/>
      <c r="Z163" s="31">
        <v>0</v>
      </c>
      <c r="AA163" s="31"/>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296">
        <f t="shared" si="30"/>
        <v>0</v>
      </c>
      <c r="CC163" s="324"/>
      <c r="CD163" s="296">
        <f t="shared" si="31"/>
        <v>0</v>
      </c>
      <c r="CE163" s="324"/>
      <c r="CF163" s="27">
        <f t="shared" si="32"/>
        <v>0</v>
      </c>
    </row>
    <row r="164" spans="1:86" s="442" customFormat="1" ht="21" customHeight="1">
      <c r="A164" s="65"/>
      <c r="B164" s="65"/>
      <c r="C164" s="27" t="s">
        <v>102</v>
      </c>
      <c r="D164" s="28" t="s">
        <v>284</v>
      </c>
      <c r="E164" s="46">
        <v>37721</v>
      </c>
      <c r="F164" s="46">
        <v>27937</v>
      </c>
      <c r="G164" s="528" t="s">
        <v>359</v>
      </c>
      <c r="H164" s="528"/>
      <c r="I164" s="31">
        <v>0</v>
      </c>
      <c r="J164" s="31">
        <v>0</v>
      </c>
      <c r="K164" s="31">
        <v>0</v>
      </c>
      <c r="L164" s="296">
        <v>0</v>
      </c>
      <c r="M164" s="31">
        <v>0</v>
      </c>
      <c r="N164" s="31">
        <v>0</v>
      </c>
      <c r="O164" s="31">
        <v>0</v>
      </c>
      <c r="P164" s="31">
        <v>0</v>
      </c>
      <c r="Q164" s="31">
        <v>0</v>
      </c>
      <c r="R164" s="31">
        <v>0</v>
      </c>
      <c r="S164" s="31">
        <v>0</v>
      </c>
      <c r="T164" s="31">
        <v>0</v>
      </c>
      <c r="U164" s="31">
        <v>0</v>
      </c>
      <c r="V164" s="31">
        <v>0</v>
      </c>
      <c r="W164" s="31">
        <v>0</v>
      </c>
      <c r="X164" s="31">
        <v>0</v>
      </c>
      <c r="Y164" s="31"/>
      <c r="Z164" s="31">
        <v>0</v>
      </c>
      <c r="AA164" s="31"/>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296">
        <f t="shared" si="30"/>
        <v>0</v>
      </c>
      <c r="CC164" s="324"/>
      <c r="CD164" s="296">
        <f t="shared" si="31"/>
        <v>0</v>
      </c>
      <c r="CE164" s="324"/>
      <c r="CF164" s="27">
        <f t="shared" si="32"/>
        <v>0</v>
      </c>
    </row>
    <row r="165" spans="1:86" s="442" customFormat="1" ht="21" customHeight="1">
      <c r="A165" s="46"/>
      <c r="B165" s="46"/>
      <c r="C165" s="27" t="s">
        <v>81</v>
      </c>
      <c r="D165" s="28" t="s">
        <v>135</v>
      </c>
      <c r="E165" s="41">
        <v>36537</v>
      </c>
      <c r="F165" s="46">
        <v>21724</v>
      </c>
      <c r="G165" s="528" t="s">
        <v>359</v>
      </c>
      <c r="H165" s="528"/>
      <c r="I165" s="31">
        <v>0</v>
      </c>
      <c r="J165" s="31">
        <v>0</v>
      </c>
      <c r="K165" s="31">
        <v>0</v>
      </c>
      <c r="L165" s="296">
        <v>0</v>
      </c>
      <c r="M165" s="31">
        <v>0</v>
      </c>
      <c r="N165" s="31">
        <v>0</v>
      </c>
      <c r="O165" s="31">
        <v>0</v>
      </c>
      <c r="P165" s="31">
        <v>0</v>
      </c>
      <c r="Q165" s="31">
        <v>0</v>
      </c>
      <c r="R165" s="31">
        <v>0</v>
      </c>
      <c r="S165" s="31">
        <v>0</v>
      </c>
      <c r="T165" s="31">
        <v>0</v>
      </c>
      <c r="U165" s="31">
        <v>0</v>
      </c>
      <c r="V165" s="31">
        <v>0</v>
      </c>
      <c r="W165" s="31">
        <v>0</v>
      </c>
      <c r="X165" s="31">
        <v>0</v>
      </c>
      <c r="Y165" s="31"/>
      <c r="Z165" s="31">
        <v>0</v>
      </c>
      <c r="AA165" s="31"/>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296">
        <f t="shared" si="30"/>
        <v>0</v>
      </c>
      <c r="CC165" s="324"/>
      <c r="CD165" s="296">
        <f t="shared" si="31"/>
        <v>0</v>
      </c>
      <c r="CE165" s="324"/>
      <c r="CF165" s="27">
        <f t="shared" si="32"/>
        <v>0</v>
      </c>
    </row>
    <row r="166" spans="1:86" s="278" customFormat="1" ht="21" customHeight="1">
      <c r="A166" s="46"/>
      <c r="B166" s="46"/>
      <c r="C166" s="27" t="s">
        <v>83</v>
      </c>
      <c r="D166" s="28" t="s">
        <v>269</v>
      </c>
      <c r="E166" s="41">
        <v>36537</v>
      </c>
      <c r="F166" s="46">
        <v>26063</v>
      </c>
      <c r="G166" s="528" t="s">
        <v>359</v>
      </c>
      <c r="H166" s="528"/>
      <c r="I166" s="31">
        <v>0</v>
      </c>
      <c r="J166" s="31">
        <v>0</v>
      </c>
      <c r="K166" s="31">
        <v>0</v>
      </c>
      <c r="L166" s="296">
        <v>0</v>
      </c>
      <c r="M166" s="31">
        <v>0</v>
      </c>
      <c r="N166" s="31">
        <v>0</v>
      </c>
      <c r="O166" s="31">
        <v>0</v>
      </c>
      <c r="P166" s="31">
        <v>0</v>
      </c>
      <c r="Q166" s="31">
        <v>0</v>
      </c>
      <c r="R166" s="31">
        <v>0</v>
      </c>
      <c r="S166" s="31">
        <v>0</v>
      </c>
      <c r="T166" s="31">
        <v>0</v>
      </c>
      <c r="U166" s="31">
        <v>0</v>
      </c>
      <c r="V166" s="31">
        <v>0</v>
      </c>
      <c r="W166" s="31">
        <v>0</v>
      </c>
      <c r="X166" s="31">
        <v>0</v>
      </c>
      <c r="Y166" s="31"/>
      <c r="Z166" s="31">
        <v>0</v>
      </c>
      <c r="AA166" s="31"/>
      <c r="AB166" s="33"/>
      <c r="AC166" s="685"/>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296">
        <f t="shared" si="30"/>
        <v>0</v>
      </c>
      <c r="CC166" s="324"/>
      <c r="CD166" s="296">
        <f t="shared" si="31"/>
        <v>0</v>
      </c>
      <c r="CE166" s="324"/>
      <c r="CF166" s="27">
        <f t="shared" si="32"/>
        <v>0</v>
      </c>
      <c r="CG166" s="442"/>
      <c r="CH166" s="442"/>
    </row>
    <row r="167" spans="1:86" s="442" customFormat="1" ht="21" customHeight="1">
      <c r="A167" s="65"/>
      <c r="B167" s="65"/>
      <c r="C167" s="27" t="s">
        <v>90</v>
      </c>
      <c r="D167" s="28" t="s">
        <v>98</v>
      </c>
      <c r="E167" s="29">
        <v>37315</v>
      </c>
      <c r="F167" s="46">
        <v>36482</v>
      </c>
      <c r="G167" s="528" t="s">
        <v>359</v>
      </c>
      <c r="H167" s="528"/>
      <c r="I167" s="31">
        <v>0</v>
      </c>
      <c r="J167" s="31">
        <v>0</v>
      </c>
      <c r="K167" s="31">
        <v>0</v>
      </c>
      <c r="L167" s="296">
        <v>0</v>
      </c>
      <c r="M167" s="31">
        <v>0</v>
      </c>
      <c r="N167" s="31">
        <v>0</v>
      </c>
      <c r="O167" s="31">
        <v>0</v>
      </c>
      <c r="P167" s="31">
        <v>0</v>
      </c>
      <c r="Q167" s="31">
        <v>0</v>
      </c>
      <c r="R167" s="31">
        <v>0</v>
      </c>
      <c r="S167" s="31">
        <v>0</v>
      </c>
      <c r="T167" s="31">
        <v>0</v>
      </c>
      <c r="U167" s="31">
        <v>0</v>
      </c>
      <c r="V167" s="31">
        <v>0</v>
      </c>
      <c r="W167" s="31">
        <v>0</v>
      </c>
      <c r="X167" s="31">
        <v>0</v>
      </c>
      <c r="Y167" s="31"/>
      <c r="Z167" s="31">
        <v>0</v>
      </c>
      <c r="AA167" s="31"/>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296">
        <f t="shared" si="30"/>
        <v>0</v>
      </c>
      <c r="CC167" s="324"/>
      <c r="CD167" s="296">
        <f t="shared" si="31"/>
        <v>0</v>
      </c>
      <c r="CE167" s="324"/>
      <c r="CF167" s="27">
        <f t="shared" si="32"/>
        <v>0</v>
      </c>
    </row>
    <row r="168" spans="1:86" s="442" customFormat="1" ht="21" customHeight="1">
      <c r="A168" s="46"/>
      <c r="B168" s="46"/>
      <c r="C168" s="27" t="s">
        <v>92</v>
      </c>
      <c r="D168" s="28" t="s">
        <v>169</v>
      </c>
      <c r="E168" s="29">
        <v>37315</v>
      </c>
      <c r="F168" s="46">
        <v>19421</v>
      </c>
      <c r="G168" s="528" t="s">
        <v>359</v>
      </c>
      <c r="H168" s="528"/>
      <c r="I168" s="31">
        <v>0</v>
      </c>
      <c r="J168" s="31">
        <v>0</v>
      </c>
      <c r="K168" s="31">
        <v>0</v>
      </c>
      <c r="L168" s="296">
        <v>0</v>
      </c>
      <c r="M168" s="31">
        <v>0</v>
      </c>
      <c r="N168" s="31">
        <v>0</v>
      </c>
      <c r="O168" s="31">
        <v>0</v>
      </c>
      <c r="P168" s="31">
        <v>0</v>
      </c>
      <c r="Q168" s="31">
        <v>0</v>
      </c>
      <c r="R168" s="31">
        <v>0</v>
      </c>
      <c r="S168" s="31">
        <v>0</v>
      </c>
      <c r="T168" s="31">
        <v>0</v>
      </c>
      <c r="U168" s="31">
        <v>0</v>
      </c>
      <c r="V168" s="31">
        <v>0</v>
      </c>
      <c r="W168" s="31">
        <v>0</v>
      </c>
      <c r="X168" s="31">
        <v>0</v>
      </c>
      <c r="Y168" s="31"/>
      <c r="Z168" s="31">
        <v>0</v>
      </c>
      <c r="AA168" s="31"/>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296">
        <f t="shared" si="30"/>
        <v>0</v>
      </c>
      <c r="CC168" s="324"/>
      <c r="CD168" s="296">
        <f t="shared" si="31"/>
        <v>0</v>
      </c>
      <c r="CE168" s="324"/>
      <c r="CF168" s="27">
        <f t="shared" si="32"/>
        <v>0</v>
      </c>
    </row>
    <row r="169" spans="1:86" s="442" customFormat="1" ht="21" customHeight="1">
      <c r="A169" s="335"/>
      <c r="B169" s="335"/>
      <c r="C169" s="27" t="s">
        <v>94</v>
      </c>
      <c r="D169" s="28" t="s">
        <v>280</v>
      </c>
      <c r="E169" s="29">
        <v>37315</v>
      </c>
      <c r="F169" s="46">
        <v>32638</v>
      </c>
      <c r="G169" s="528" t="s">
        <v>359</v>
      </c>
      <c r="H169" s="528"/>
      <c r="I169" s="31">
        <v>0</v>
      </c>
      <c r="J169" s="31">
        <v>0</v>
      </c>
      <c r="K169" s="31">
        <v>0</v>
      </c>
      <c r="L169" s="296">
        <v>0</v>
      </c>
      <c r="M169" s="31">
        <v>0</v>
      </c>
      <c r="N169" s="31">
        <v>0</v>
      </c>
      <c r="O169" s="31">
        <v>0</v>
      </c>
      <c r="P169" s="31">
        <v>0</v>
      </c>
      <c r="Q169" s="31">
        <v>0</v>
      </c>
      <c r="R169" s="31">
        <v>0</v>
      </c>
      <c r="S169" s="31">
        <v>0</v>
      </c>
      <c r="T169" s="31">
        <v>0</v>
      </c>
      <c r="U169" s="31">
        <v>0</v>
      </c>
      <c r="V169" s="31">
        <v>0</v>
      </c>
      <c r="W169" s="31">
        <v>0</v>
      </c>
      <c r="X169" s="31">
        <v>0</v>
      </c>
      <c r="Y169" s="31"/>
      <c r="Z169" s="31">
        <v>0</v>
      </c>
      <c r="AA169" s="31"/>
      <c r="AB169" s="33"/>
      <c r="AC169" s="326"/>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296">
        <f t="shared" si="30"/>
        <v>0</v>
      </c>
      <c r="CC169" s="2"/>
      <c r="CD169" s="296">
        <f t="shared" si="31"/>
        <v>0</v>
      </c>
      <c r="CE169" s="2"/>
      <c r="CF169" s="27">
        <f t="shared" si="32"/>
        <v>0</v>
      </c>
    </row>
    <row r="170" spans="1:86" s="442" customFormat="1" ht="21" customHeight="1">
      <c r="A170" s="335"/>
      <c r="B170" s="335"/>
      <c r="C170" s="27" t="s">
        <v>114</v>
      </c>
      <c r="D170" s="28" t="s">
        <v>289</v>
      </c>
      <c r="E170" s="46">
        <v>38468</v>
      </c>
      <c r="F170" s="46">
        <v>36614</v>
      </c>
      <c r="G170" s="528" t="s">
        <v>359</v>
      </c>
      <c r="H170" s="528"/>
      <c r="I170" s="31">
        <v>0</v>
      </c>
      <c r="J170" s="31">
        <v>0</v>
      </c>
      <c r="K170" s="31">
        <v>0</v>
      </c>
      <c r="L170" s="296">
        <v>0</v>
      </c>
      <c r="M170" s="31">
        <v>0</v>
      </c>
      <c r="N170" s="31">
        <v>0</v>
      </c>
      <c r="O170" s="31">
        <v>0</v>
      </c>
      <c r="P170" s="31">
        <v>0</v>
      </c>
      <c r="Q170" s="31">
        <v>0</v>
      </c>
      <c r="R170" s="31">
        <v>0</v>
      </c>
      <c r="S170" s="31">
        <v>0</v>
      </c>
      <c r="T170" s="31">
        <v>0</v>
      </c>
      <c r="U170" s="31">
        <v>0</v>
      </c>
      <c r="V170" s="31">
        <v>0</v>
      </c>
      <c r="W170" s="31">
        <v>0</v>
      </c>
      <c r="X170" s="31">
        <v>0</v>
      </c>
      <c r="Y170" s="31"/>
      <c r="Z170" s="31">
        <v>0</v>
      </c>
      <c r="AA170" s="31"/>
      <c r="AB170" s="33"/>
      <c r="AC170" s="326"/>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296">
        <f t="shared" si="30"/>
        <v>0</v>
      </c>
      <c r="CC170" s="2"/>
      <c r="CD170" s="296">
        <f t="shared" si="31"/>
        <v>0</v>
      </c>
      <c r="CE170" s="2"/>
      <c r="CF170" s="27">
        <f t="shared" si="32"/>
        <v>0</v>
      </c>
    </row>
    <row r="171" spans="1:86" s="442" customFormat="1" ht="21" customHeight="1">
      <c r="A171" s="46"/>
      <c r="B171" s="46"/>
      <c r="C171" s="27" t="s">
        <v>136</v>
      </c>
      <c r="D171" s="28" t="s">
        <v>429</v>
      </c>
      <c r="E171" s="46">
        <v>40554</v>
      </c>
      <c r="F171" s="46">
        <v>40613</v>
      </c>
      <c r="G171" s="528" t="s">
        <v>359</v>
      </c>
      <c r="H171" s="528"/>
      <c r="I171" s="31">
        <v>0</v>
      </c>
      <c r="J171" s="31">
        <v>0</v>
      </c>
      <c r="K171" s="31">
        <v>0</v>
      </c>
      <c r="L171" s="296">
        <v>0</v>
      </c>
      <c r="M171" s="31">
        <v>0</v>
      </c>
      <c r="N171" s="31">
        <v>0</v>
      </c>
      <c r="O171" s="31">
        <v>0</v>
      </c>
      <c r="P171" s="31">
        <v>0</v>
      </c>
      <c r="Q171" s="31">
        <v>0</v>
      </c>
      <c r="R171" s="31">
        <v>0</v>
      </c>
      <c r="S171" s="31">
        <v>0</v>
      </c>
      <c r="T171" s="31">
        <v>0</v>
      </c>
      <c r="U171" s="31">
        <v>0</v>
      </c>
      <c r="V171" s="31">
        <v>0</v>
      </c>
      <c r="W171" s="31">
        <v>0</v>
      </c>
      <c r="X171" s="31">
        <v>0</v>
      </c>
      <c r="Y171" s="31"/>
      <c r="Z171" s="31">
        <v>0</v>
      </c>
      <c r="AA171" s="31"/>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296">
        <f t="shared" si="30"/>
        <v>0</v>
      </c>
      <c r="CC171" s="324"/>
      <c r="CD171" s="296">
        <f t="shared" si="31"/>
        <v>0</v>
      </c>
      <c r="CE171" s="324"/>
      <c r="CF171" s="27">
        <f t="shared" si="32"/>
        <v>0</v>
      </c>
    </row>
    <row r="172" spans="1:86" s="378" customFormat="1" ht="15">
      <c r="E172" s="377"/>
      <c r="F172" s="380"/>
      <c r="G172" s="380"/>
      <c r="H172" s="380"/>
      <c r="I172" s="381"/>
      <c r="J172" s="381"/>
      <c r="K172" s="381"/>
      <c r="L172" s="381"/>
      <c r="M172" s="381"/>
      <c r="N172" s="381"/>
      <c r="O172" s="381"/>
      <c r="P172" s="381"/>
      <c r="Q172" s="381"/>
      <c r="R172" s="381"/>
      <c r="S172" s="381"/>
      <c r="T172" s="381"/>
      <c r="U172" s="381"/>
      <c r="V172" s="381"/>
      <c r="W172" s="381"/>
      <c r="X172" s="381"/>
      <c r="Y172" s="381"/>
      <c r="Z172" s="381"/>
      <c r="AA172" s="381"/>
      <c r="AB172" s="180"/>
      <c r="AW172" s="382"/>
      <c r="AY172" s="379"/>
      <c r="AZ172" s="379"/>
      <c r="BA172" s="379"/>
    </row>
    <row r="173" spans="1:86" s="86" customFormat="1" ht="54" customHeight="1">
      <c r="C173" s="460"/>
      <c r="D173" s="86" t="s">
        <v>1977</v>
      </c>
      <c r="E173" s="461"/>
      <c r="F173" s="462"/>
      <c r="G173" s="473"/>
      <c r="H173" s="473"/>
      <c r="CC173" s="463"/>
      <c r="CD173" s="463"/>
      <c r="CE173" s="463"/>
    </row>
    <row r="174" spans="1:86" s="378" customFormat="1" ht="15">
      <c r="E174" s="377"/>
      <c r="F174" s="380"/>
      <c r="G174" s="380"/>
      <c r="H174" s="380"/>
      <c r="I174" s="381"/>
      <c r="J174" s="381"/>
      <c r="K174" s="381"/>
      <c r="L174" s="381"/>
      <c r="M174" s="381"/>
      <c r="N174" s="381"/>
      <c r="O174" s="381"/>
      <c r="P174" s="381"/>
      <c r="Q174" s="381"/>
      <c r="R174" s="381"/>
      <c r="S174" s="381"/>
      <c r="T174" s="381"/>
      <c r="U174" s="381"/>
      <c r="V174" s="381"/>
      <c r="W174" s="381"/>
      <c r="X174" s="381"/>
      <c r="Y174" s="381"/>
      <c r="Z174" s="381"/>
      <c r="AA174" s="381"/>
      <c r="AB174" s="180"/>
      <c r="AW174" s="382"/>
      <c r="AY174" s="379"/>
      <c r="AZ174" s="379"/>
      <c r="BA174" s="379"/>
    </row>
    <row r="175" spans="1:86" s="278" customFormat="1" ht="34.5" customHeight="1">
      <c r="A175" s="27" t="s">
        <v>12</v>
      </c>
      <c r="B175" s="27" t="s">
        <v>1800</v>
      </c>
      <c r="C175" s="92" t="s">
        <v>13</v>
      </c>
      <c r="D175" s="66" t="s">
        <v>59</v>
      </c>
      <c r="E175" s="472" t="s">
        <v>15</v>
      </c>
      <c r="F175" s="472" t="s">
        <v>16</v>
      </c>
      <c r="G175" s="472" t="s">
        <v>445</v>
      </c>
      <c r="H175" s="472"/>
      <c r="I175" s="760" t="s">
        <v>17</v>
      </c>
      <c r="J175" s="760" t="s">
        <v>18</v>
      </c>
      <c r="K175" s="760" t="s">
        <v>19</v>
      </c>
      <c r="L175" s="26" t="s">
        <v>20</v>
      </c>
      <c r="M175" s="760" t="s">
        <v>21</v>
      </c>
      <c r="N175" s="554" t="s">
        <v>22</v>
      </c>
      <c r="O175" s="554" t="s">
        <v>23</v>
      </c>
      <c r="P175" s="554" t="s">
        <v>24</v>
      </c>
      <c r="Q175" s="554" t="s">
        <v>25</v>
      </c>
      <c r="R175" s="554" t="s">
        <v>1558</v>
      </c>
      <c r="S175" s="554" t="s">
        <v>1556</v>
      </c>
      <c r="T175" s="761" t="s">
        <v>1568</v>
      </c>
      <c r="U175" s="761" t="s">
        <v>1654</v>
      </c>
      <c r="V175" s="761" t="s">
        <v>1970</v>
      </c>
      <c r="W175" s="761" t="s">
        <v>1971</v>
      </c>
      <c r="X175" s="761" t="s">
        <v>1721</v>
      </c>
      <c r="Y175" s="761"/>
      <c r="Z175" s="761" t="s">
        <v>1583</v>
      </c>
      <c r="AA175" s="761"/>
      <c r="AB175" s="27">
        <v>7</v>
      </c>
      <c r="AC175" s="27">
        <v>14</v>
      </c>
      <c r="AD175" s="27">
        <v>21</v>
      </c>
      <c r="AE175" s="27">
        <v>28</v>
      </c>
      <c r="AF175" s="27">
        <v>4</v>
      </c>
      <c r="AG175" s="27">
        <v>11</v>
      </c>
      <c r="AH175" s="27">
        <v>18</v>
      </c>
      <c r="AI175" s="27">
        <v>25</v>
      </c>
      <c r="AJ175" s="27">
        <v>3</v>
      </c>
      <c r="AK175" s="27">
        <v>10</v>
      </c>
      <c r="AL175" s="27">
        <v>17</v>
      </c>
      <c r="AM175" s="27">
        <v>24</v>
      </c>
      <c r="AN175" s="27">
        <v>31</v>
      </c>
      <c r="AO175" s="27">
        <v>7</v>
      </c>
      <c r="AP175" s="27">
        <v>14</v>
      </c>
      <c r="AQ175" s="27">
        <v>21</v>
      </c>
      <c r="AR175" s="27">
        <v>28</v>
      </c>
      <c r="AS175" s="27">
        <v>5</v>
      </c>
      <c r="AT175" s="27">
        <v>12</v>
      </c>
      <c r="AU175" s="27"/>
      <c r="AV175" s="27"/>
      <c r="AW175" s="27">
        <v>26</v>
      </c>
      <c r="AX175" s="27">
        <v>2</v>
      </c>
      <c r="AY175" s="27">
        <v>9</v>
      </c>
      <c r="AZ175" s="27">
        <v>16</v>
      </c>
      <c r="BA175" s="27">
        <v>30</v>
      </c>
      <c r="BB175" s="27">
        <v>7</v>
      </c>
      <c r="BC175" s="27">
        <v>14</v>
      </c>
      <c r="BD175" s="27">
        <v>21</v>
      </c>
      <c r="BE175" s="27">
        <v>28</v>
      </c>
      <c r="BF175" s="27">
        <v>4</v>
      </c>
      <c r="BG175" s="27">
        <v>11</v>
      </c>
      <c r="BH175" s="27"/>
      <c r="BI175" s="27">
        <v>18</v>
      </c>
      <c r="BJ175" s="27">
        <v>25</v>
      </c>
      <c r="BK175" s="27">
        <v>1</v>
      </c>
      <c r="BL175" s="27">
        <v>8</v>
      </c>
      <c r="BM175" s="27">
        <v>15</v>
      </c>
      <c r="BN175" s="27">
        <v>29</v>
      </c>
      <c r="BO175" s="27">
        <v>6</v>
      </c>
      <c r="BP175" s="27">
        <v>13</v>
      </c>
      <c r="BQ175" s="27">
        <v>20</v>
      </c>
      <c r="BR175" s="27">
        <v>27</v>
      </c>
      <c r="BS175" s="27">
        <v>3</v>
      </c>
      <c r="BT175" s="27">
        <v>10</v>
      </c>
      <c r="BU175" s="27"/>
      <c r="BV175" s="27">
        <v>17</v>
      </c>
      <c r="BW175" s="27">
        <v>24</v>
      </c>
      <c r="BX175" s="27">
        <v>1</v>
      </c>
      <c r="BY175" s="27">
        <v>8</v>
      </c>
      <c r="BZ175" s="27">
        <v>15</v>
      </c>
      <c r="CA175" s="27">
        <v>29</v>
      </c>
      <c r="CB175" s="24" t="s">
        <v>1583</v>
      </c>
      <c r="CC175" s="25"/>
      <c r="CD175" s="24" t="s">
        <v>1584</v>
      </c>
      <c r="CE175" s="279"/>
      <c r="CF175" s="26" t="s">
        <v>1721</v>
      </c>
    </row>
    <row r="176" spans="1:86" s="442" customFormat="1" ht="21" customHeight="1">
      <c r="A176" s="335"/>
      <c r="B176" s="335"/>
      <c r="C176" s="27" t="s">
        <v>43</v>
      </c>
      <c r="D176" s="50" t="s">
        <v>1639</v>
      </c>
      <c r="E176" s="46">
        <v>30609</v>
      </c>
      <c r="F176" s="46">
        <v>28338</v>
      </c>
      <c r="G176" s="528" t="s">
        <v>1669</v>
      </c>
      <c r="H176" s="528"/>
      <c r="I176" s="31">
        <v>0</v>
      </c>
      <c r="J176" s="31">
        <v>0</v>
      </c>
      <c r="K176" s="31">
        <v>0</v>
      </c>
      <c r="L176" s="296">
        <v>0</v>
      </c>
      <c r="M176" s="31">
        <v>0</v>
      </c>
      <c r="N176" s="31">
        <v>0</v>
      </c>
      <c r="O176" s="31">
        <v>0</v>
      </c>
      <c r="P176" s="31">
        <v>0</v>
      </c>
      <c r="Q176" s="31">
        <v>0</v>
      </c>
      <c r="R176" s="31">
        <v>0</v>
      </c>
      <c r="S176" s="31">
        <v>0</v>
      </c>
      <c r="T176" s="31">
        <v>0</v>
      </c>
      <c r="U176" s="31">
        <v>0</v>
      </c>
      <c r="V176" s="31">
        <v>0</v>
      </c>
      <c r="W176" s="31">
        <v>0</v>
      </c>
      <c r="X176" s="31">
        <v>0</v>
      </c>
      <c r="Y176" s="31"/>
      <c r="Z176" s="31">
        <v>0</v>
      </c>
      <c r="AA176" s="31"/>
      <c r="AB176" s="33"/>
      <c r="AC176" s="326"/>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296">
        <f>COUNT(AB176:BA176)</f>
        <v>0</v>
      </c>
      <c r="CC176" s="2"/>
      <c r="CD176" s="296">
        <f>COUNT(BB176:CA176)</f>
        <v>0</v>
      </c>
      <c r="CE176" s="2"/>
      <c r="CF176" s="27">
        <f>SUM(CB176,CD176)</f>
        <v>0</v>
      </c>
    </row>
    <row r="177" spans="1:86" s="442" customFormat="1" ht="21" customHeight="1">
      <c r="A177" s="335"/>
      <c r="B177" s="335"/>
      <c r="C177" s="27" t="s">
        <v>88</v>
      </c>
      <c r="D177" s="28" t="s">
        <v>279</v>
      </c>
      <c r="E177" s="41">
        <v>37281</v>
      </c>
      <c r="F177" s="46">
        <v>37564</v>
      </c>
      <c r="G177" s="528" t="s">
        <v>359</v>
      </c>
      <c r="H177" s="528"/>
      <c r="I177" s="31">
        <v>0</v>
      </c>
      <c r="J177" s="31">
        <v>0</v>
      </c>
      <c r="K177" s="31">
        <v>0</v>
      </c>
      <c r="L177" s="296">
        <v>0</v>
      </c>
      <c r="M177" s="31">
        <v>0</v>
      </c>
      <c r="N177" s="31">
        <v>0</v>
      </c>
      <c r="O177" s="31">
        <v>0</v>
      </c>
      <c r="P177" s="31">
        <v>0</v>
      </c>
      <c r="Q177" s="31">
        <v>0</v>
      </c>
      <c r="R177" s="31">
        <v>0</v>
      </c>
      <c r="S177" s="31">
        <v>0</v>
      </c>
      <c r="T177" s="31">
        <v>0</v>
      </c>
      <c r="U177" s="31">
        <v>0</v>
      </c>
      <c r="V177" s="31">
        <v>0</v>
      </c>
      <c r="W177" s="31">
        <v>0</v>
      </c>
      <c r="X177" s="31">
        <v>0</v>
      </c>
      <c r="Y177" s="31"/>
      <c r="Z177" s="31">
        <v>0</v>
      </c>
      <c r="AA177" s="31"/>
      <c r="AB177" s="33"/>
      <c r="AC177" s="326"/>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296">
        <f>COUNT(AB177:BA177)</f>
        <v>0</v>
      </c>
      <c r="CC177" s="2"/>
      <c r="CD177" s="296">
        <f>COUNT(BB177:CA177)</f>
        <v>0</v>
      </c>
      <c r="CE177" s="2"/>
      <c r="CF177" s="27">
        <f t="shared" ref="CF177" si="33">SUM(CB177,CD177)</f>
        <v>0</v>
      </c>
      <c r="CG177" s="441"/>
      <c r="CH177" s="441"/>
    </row>
    <row r="178" spans="1:86" s="442" customFormat="1" ht="21" customHeight="1">
      <c r="A178" s="335"/>
      <c r="B178" s="335"/>
      <c r="C178" s="27" t="s">
        <v>114</v>
      </c>
      <c r="D178" s="28" t="s">
        <v>159</v>
      </c>
      <c r="E178" s="29">
        <v>43015</v>
      </c>
      <c r="F178" s="46">
        <v>43015</v>
      </c>
      <c r="G178" s="528" t="s">
        <v>1669</v>
      </c>
      <c r="H178" s="528"/>
      <c r="I178" s="31">
        <v>0</v>
      </c>
      <c r="J178" s="31">
        <v>0</v>
      </c>
      <c r="K178" s="31">
        <v>0</v>
      </c>
      <c r="L178" s="296">
        <v>0</v>
      </c>
      <c r="M178" s="31">
        <v>0</v>
      </c>
      <c r="N178" s="31">
        <v>0</v>
      </c>
      <c r="O178" s="31">
        <v>0</v>
      </c>
      <c r="P178" s="31">
        <v>0</v>
      </c>
      <c r="Q178" s="31">
        <v>0</v>
      </c>
      <c r="R178" s="31">
        <v>0</v>
      </c>
      <c r="S178" s="31">
        <v>0</v>
      </c>
      <c r="T178" s="31">
        <v>0</v>
      </c>
      <c r="U178" s="31">
        <v>0</v>
      </c>
      <c r="V178" s="31">
        <v>0</v>
      </c>
      <c r="W178" s="31">
        <v>0</v>
      </c>
      <c r="X178" s="31">
        <v>0</v>
      </c>
      <c r="Y178" s="31"/>
      <c r="Z178" s="31">
        <v>0</v>
      </c>
      <c r="AA178" s="31"/>
      <c r="AB178" s="33"/>
      <c r="AC178" s="326"/>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296">
        <f>COUNT(AB178:BA178)</f>
        <v>0</v>
      </c>
      <c r="CC178" s="2"/>
      <c r="CD178" s="296">
        <f>COUNT(BB178:CA178)</f>
        <v>0</v>
      </c>
      <c r="CE178" s="2"/>
      <c r="CF178" s="27">
        <f>SUM(CB178,CD178)</f>
        <v>0</v>
      </c>
      <c r="CG178" s="324"/>
      <c r="CH178" s="324"/>
    </row>
    <row r="179" spans="1:86" s="442" customFormat="1" ht="21" customHeight="1">
      <c r="A179" s="65"/>
      <c r="B179" s="65"/>
      <c r="C179" s="27" t="s">
        <v>49</v>
      </c>
      <c r="D179" s="28" t="s">
        <v>1591</v>
      </c>
      <c r="E179" s="46">
        <v>33669</v>
      </c>
      <c r="F179" s="46">
        <v>21439</v>
      </c>
      <c r="G179" s="528" t="s">
        <v>357</v>
      </c>
      <c r="H179" s="528"/>
      <c r="I179" s="31">
        <v>0</v>
      </c>
      <c r="J179" s="31">
        <v>0</v>
      </c>
      <c r="K179" s="31">
        <v>0</v>
      </c>
      <c r="L179" s="296">
        <v>0</v>
      </c>
      <c r="M179" s="31">
        <v>0</v>
      </c>
      <c r="N179" s="31">
        <v>0</v>
      </c>
      <c r="O179" s="31">
        <v>0</v>
      </c>
      <c r="P179" s="31">
        <v>0</v>
      </c>
      <c r="Q179" s="31">
        <v>0</v>
      </c>
      <c r="R179" s="31">
        <v>0</v>
      </c>
      <c r="S179" s="31">
        <v>0</v>
      </c>
      <c r="T179" s="31">
        <v>0</v>
      </c>
      <c r="U179" s="31">
        <v>0</v>
      </c>
      <c r="V179" s="31">
        <v>0</v>
      </c>
      <c r="W179" s="31">
        <v>0</v>
      </c>
      <c r="X179" s="31">
        <v>0</v>
      </c>
      <c r="Y179" s="31"/>
      <c r="Z179" s="31">
        <v>0</v>
      </c>
      <c r="AA179" s="31"/>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296">
        <f>COUNT(AB179:BA179)</f>
        <v>0</v>
      </c>
      <c r="CC179" s="324"/>
      <c r="CD179" s="296">
        <f>COUNT(BB179:CA179)</f>
        <v>0</v>
      </c>
      <c r="CE179" s="324"/>
      <c r="CF179" s="27">
        <f>SUM(CB179,CD179)</f>
        <v>0</v>
      </c>
    </row>
    <row r="180" spans="1:86" s="442" customFormat="1" ht="21" customHeight="1">
      <c r="A180" s="65"/>
      <c r="B180" s="65"/>
      <c r="C180" s="27" t="s">
        <v>108</v>
      </c>
      <c r="D180" s="28" t="s">
        <v>338</v>
      </c>
      <c r="E180" s="46">
        <v>42423</v>
      </c>
      <c r="F180" s="46">
        <v>38363</v>
      </c>
      <c r="G180" s="528" t="s">
        <v>357</v>
      </c>
      <c r="H180" s="528"/>
      <c r="I180" s="31">
        <v>0</v>
      </c>
      <c r="J180" s="31">
        <v>0</v>
      </c>
      <c r="K180" s="31">
        <v>0</v>
      </c>
      <c r="L180" s="296">
        <v>0</v>
      </c>
      <c r="M180" s="31">
        <v>0</v>
      </c>
      <c r="N180" s="31">
        <v>0</v>
      </c>
      <c r="O180" s="31">
        <v>0</v>
      </c>
      <c r="P180" s="31">
        <v>0</v>
      </c>
      <c r="Q180" s="31">
        <v>0</v>
      </c>
      <c r="R180" s="31">
        <v>0</v>
      </c>
      <c r="S180" s="31">
        <v>0</v>
      </c>
      <c r="T180" s="31">
        <v>0</v>
      </c>
      <c r="U180" s="31">
        <v>0</v>
      </c>
      <c r="V180" s="31">
        <v>0</v>
      </c>
      <c r="W180" s="31">
        <v>0</v>
      </c>
      <c r="X180" s="31">
        <v>0</v>
      </c>
      <c r="Y180" s="31"/>
      <c r="Z180" s="31">
        <v>0</v>
      </c>
      <c r="AA180" s="31"/>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296">
        <f>COUNT(AB180:BA180)</f>
        <v>0</v>
      </c>
      <c r="CC180" s="324"/>
      <c r="CD180" s="296">
        <f t="shared" ref="CD180" si="34">COUNT(BB180:CA180)</f>
        <v>0</v>
      </c>
      <c r="CE180" s="324"/>
      <c r="CF180" s="27">
        <f t="shared" ref="CF180" si="35">SUM(CB180,CD180)</f>
        <v>0</v>
      </c>
    </row>
    <row r="181" spans="1:86" s="378" customFormat="1" ht="15">
      <c r="E181" s="377"/>
      <c r="F181" s="380"/>
      <c r="G181" s="380"/>
      <c r="H181" s="380"/>
      <c r="I181" s="381"/>
      <c r="J181" s="381"/>
      <c r="K181" s="381"/>
      <c r="L181" s="381"/>
      <c r="M181" s="381"/>
      <c r="N181" s="381"/>
      <c r="O181" s="381"/>
      <c r="P181" s="381"/>
      <c r="Q181" s="381"/>
      <c r="R181" s="381"/>
      <c r="S181" s="381"/>
      <c r="T181" s="381"/>
      <c r="U181" s="381"/>
      <c r="V181" s="381"/>
      <c r="W181" s="381"/>
      <c r="X181" s="381"/>
      <c r="Y181" s="381"/>
      <c r="Z181" s="381"/>
      <c r="AA181" s="381"/>
      <c r="AB181" s="180"/>
      <c r="AW181" s="382"/>
      <c r="AY181" s="379"/>
      <c r="AZ181" s="379"/>
      <c r="BA181" s="379"/>
    </row>
    <row r="182" spans="1:86" ht="44.25" customHeight="1">
      <c r="C182" s="2"/>
      <c r="D182" s="86" t="s">
        <v>1772</v>
      </c>
      <c r="E182" s="3"/>
      <c r="F182" s="77"/>
      <c r="G182" s="473"/>
      <c r="H182" s="473"/>
      <c r="I182" s="76"/>
      <c r="J182" s="76"/>
      <c r="K182" s="76"/>
      <c r="L182" s="76"/>
      <c r="M182" s="76"/>
      <c r="N182" s="76"/>
      <c r="O182" s="76"/>
      <c r="P182" s="76"/>
      <c r="Q182" s="76"/>
      <c r="R182" s="76"/>
      <c r="S182" s="76"/>
      <c r="T182" s="76"/>
      <c r="U182" s="76"/>
      <c r="V182" s="76"/>
      <c r="W182" s="76"/>
      <c r="X182" s="76"/>
      <c r="Y182" s="76"/>
      <c r="Z182" s="76"/>
      <c r="AA182" s="76"/>
      <c r="AB182" s="76"/>
      <c r="CA182" s="64"/>
      <c r="CC182" s="64"/>
      <c r="CD182" s="76"/>
      <c r="CE182" s="64"/>
      <c r="CF182" s="76"/>
    </row>
    <row r="183" spans="1:86" ht="15.95" customHeight="1">
      <c r="C183" s="2"/>
      <c r="D183" s="2"/>
      <c r="E183" s="3"/>
      <c r="F183" s="77"/>
      <c r="G183" s="473"/>
      <c r="H183" s="473"/>
      <c r="I183" s="76"/>
      <c r="J183" s="76"/>
      <c r="K183" s="76"/>
      <c r="L183" s="76"/>
      <c r="M183" s="76"/>
      <c r="N183" s="76"/>
      <c r="O183" s="76"/>
      <c r="P183" s="76"/>
      <c r="Q183" s="76"/>
      <c r="R183" s="76"/>
      <c r="S183" s="76"/>
      <c r="T183" s="76"/>
      <c r="U183" s="76"/>
      <c r="V183" s="76"/>
      <c r="W183" s="76"/>
      <c r="X183" s="76"/>
      <c r="Y183" s="76"/>
      <c r="Z183" s="76"/>
      <c r="AA183" s="76"/>
      <c r="AB183" s="76"/>
      <c r="CA183" s="64"/>
      <c r="CC183" s="64"/>
      <c r="CD183" s="76"/>
      <c r="CE183" s="64"/>
      <c r="CF183" s="76"/>
    </row>
    <row r="184" spans="1:86" s="279" customFormat="1" ht="34.5" customHeight="1">
      <c r="A184" s="554" t="s">
        <v>12</v>
      </c>
      <c r="B184" s="554"/>
      <c r="C184" s="586" t="s">
        <v>13</v>
      </c>
      <c r="D184" s="587" t="s">
        <v>59</v>
      </c>
      <c r="E184" s="472" t="s">
        <v>15</v>
      </c>
      <c r="F184" s="472" t="s">
        <v>16</v>
      </c>
      <c r="G184" s="687" t="s">
        <v>445</v>
      </c>
      <c r="H184" s="687"/>
      <c r="I184" s="554" t="s">
        <v>17</v>
      </c>
      <c r="J184" s="554" t="s">
        <v>18</v>
      </c>
      <c r="K184" s="554" t="s">
        <v>19</v>
      </c>
      <c r="L184" s="554" t="s">
        <v>20</v>
      </c>
      <c r="M184" s="760" t="s">
        <v>21</v>
      </c>
      <c r="N184" s="760" t="s">
        <v>22</v>
      </c>
      <c r="O184" s="554" t="s">
        <v>23</v>
      </c>
      <c r="P184" s="554" t="s">
        <v>24</v>
      </c>
      <c r="Q184" s="554" t="s">
        <v>25</v>
      </c>
      <c r="R184" s="554" t="s">
        <v>1558</v>
      </c>
      <c r="S184" s="554" t="s">
        <v>1556</v>
      </c>
      <c r="T184" s="554"/>
      <c r="U184" s="554"/>
      <c r="V184" s="554"/>
      <c r="W184" s="554"/>
      <c r="X184" s="554"/>
      <c r="Y184" s="554"/>
      <c r="Z184" s="554"/>
      <c r="AA184" s="554"/>
      <c r="AB184" s="554">
        <v>2</v>
      </c>
      <c r="AC184" s="554">
        <v>9</v>
      </c>
      <c r="AD184" s="554">
        <v>16</v>
      </c>
      <c r="AE184" s="554">
        <v>30</v>
      </c>
      <c r="AF184" s="554">
        <v>6</v>
      </c>
      <c r="AG184" s="554">
        <v>13</v>
      </c>
      <c r="AH184" s="554">
        <v>20</v>
      </c>
      <c r="AI184" s="554">
        <v>27</v>
      </c>
      <c r="AJ184" s="554">
        <v>6</v>
      </c>
      <c r="AK184" s="554">
        <v>13</v>
      </c>
      <c r="AL184" s="554">
        <v>20</v>
      </c>
      <c r="AM184" s="554"/>
      <c r="AN184" s="554">
        <v>27</v>
      </c>
      <c r="AO184" s="554">
        <v>3</v>
      </c>
      <c r="AP184" s="554">
        <v>10</v>
      </c>
      <c r="AQ184" s="554">
        <v>17</v>
      </c>
      <c r="AR184" s="554">
        <v>1</v>
      </c>
      <c r="AS184" s="554">
        <v>8</v>
      </c>
      <c r="AT184" s="554">
        <v>15</v>
      </c>
      <c r="AU184" s="554"/>
      <c r="AV184" s="554"/>
      <c r="AW184" s="554">
        <v>29</v>
      </c>
      <c r="AX184" s="554">
        <v>5</v>
      </c>
      <c r="AY184" s="554">
        <v>12</v>
      </c>
      <c r="AZ184" s="554"/>
      <c r="BA184" s="554">
        <v>26</v>
      </c>
      <c r="BB184" s="554">
        <v>3</v>
      </c>
      <c r="BC184" s="554">
        <v>10</v>
      </c>
      <c r="BD184" s="554">
        <v>17</v>
      </c>
      <c r="BE184" s="554">
        <v>31</v>
      </c>
      <c r="BF184" s="554">
        <v>7</v>
      </c>
      <c r="BG184" s="554">
        <v>14</v>
      </c>
      <c r="BH184" s="554"/>
      <c r="BI184" s="554">
        <v>21</v>
      </c>
      <c r="BJ184" s="554">
        <v>28</v>
      </c>
      <c r="BK184" s="554">
        <v>4</v>
      </c>
      <c r="BL184" s="554">
        <v>11</v>
      </c>
      <c r="BM184" s="554"/>
      <c r="BN184" s="554">
        <v>25</v>
      </c>
      <c r="BO184" s="554">
        <v>2</v>
      </c>
      <c r="BP184" s="554">
        <v>9</v>
      </c>
      <c r="BQ184" s="554">
        <v>16</v>
      </c>
      <c r="BR184" s="554">
        <v>30</v>
      </c>
      <c r="BS184" s="554">
        <v>6</v>
      </c>
      <c r="BT184" s="554">
        <v>13</v>
      </c>
      <c r="BU184" s="554"/>
      <c r="BV184" s="554">
        <v>20</v>
      </c>
      <c r="BW184" s="554">
        <v>27</v>
      </c>
      <c r="BX184" s="554">
        <v>4</v>
      </c>
      <c r="BY184" s="554">
        <v>11</v>
      </c>
      <c r="BZ184" s="554">
        <v>18</v>
      </c>
      <c r="CA184" s="24" t="s">
        <v>1583</v>
      </c>
      <c r="CB184" s="25"/>
      <c r="CC184" s="24" t="s">
        <v>1584</v>
      </c>
      <c r="CE184" s="26" t="s">
        <v>1566</v>
      </c>
    </row>
    <row r="185" spans="1:86" s="442" customFormat="1" ht="21" customHeight="1">
      <c r="A185" s="335"/>
      <c r="B185" s="335"/>
      <c r="C185" s="27"/>
      <c r="D185" s="28" t="s">
        <v>351</v>
      </c>
      <c r="E185" s="46">
        <v>43003</v>
      </c>
      <c r="F185" s="46">
        <v>43004</v>
      </c>
      <c r="G185" s="528" t="s">
        <v>357</v>
      </c>
      <c r="H185" s="528"/>
      <c r="I185" s="31">
        <v>0</v>
      </c>
      <c r="J185" s="31">
        <v>0</v>
      </c>
      <c r="K185" s="31">
        <v>0</v>
      </c>
      <c r="L185" s="296">
        <v>0</v>
      </c>
      <c r="M185" s="31">
        <v>0</v>
      </c>
      <c r="N185" s="31">
        <v>0</v>
      </c>
      <c r="O185" s="31">
        <v>0</v>
      </c>
      <c r="P185" s="31">
        <v>0</v>
      </c>
      <c r="Q185" s="31">
        <v>0</v>
      </c>
      <c r="R185" s="31">
        <v>0</v>
      </c>
      <c r="S185" s="31">
        <v>0</v>
      </c>
      <c r="T185" s="31">
        <v>0</v>
      </c>
      <c r="U185" s="31">
        <v>0</v>
      </c>
      <c r="V185" s="31">
        <v>0</v>
      </c>
      <c r="W185" s="31"/>
      <c r="X185" s="31">
        <v>0</v>
      </c>
      <c r="Y185" s="31"/>
      <c r="Z185" s="31">
        <v>0</v>
      </c>
      <c r="AA185" s="31"/>
      <c r="AB185" s="33"/>
      <c r="AC185" s="326"/>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296">
        <f>SUM(AB185:BA185)</f>
        <v>0</v>
      </c>
      <c r="CC185" s="2"/>
      <c r="CD185" s="296">
        <f>SUM(BB185:CA185)</f>
        <v>0</v>
      </c>
      <c r="CE185" s="2"/>
      <c r="CF185" s="27">
        <f>SUM(CB185,CD185)</f>
        <v>0</v>
      </c>
    </row>
    <row r="186" spans="1:86" s="442" customFormat="1" ht="21" customHeight="1">
      <c r="A186" s="46"/>
      <c r="B186" s="46"/>
      <c r="C186" s="27"/>
      <c r="D186" s="28" t="s">
        <v>1670</v>
      </c>
      <c r="E186" s="41">
        <v>37259</v>
      </c>
      <c r="F186" s="46">
        <v>36396</v>
      </c>
      <c r="G186" s="528" t="s">
        <v>357</v>
      </c>
      <c r="H186" s="528"/>
      <c r="I186" s="31">
        <v>0</v>
      </c>
      <c r="J186" s="31">
        <v>0</v>
      </c>
      <c r="K186" s="31">
        <v>0</v>
      </c>
      <c r="L186" s="31">
        <v>0</v>
      </c>
      <c r="M186" s="31">
        <v>0</v>
      </c>
      <c r="N186" s="31">
        <v>0</v>
      </c>
      <c r="O186" s="31">
        <v>0</v>
      </c>
      <c r="P186" s="31">
        <v>0</v>
      </c>
      <c r="Q186" s="31">
        <v>0</v>
      </c>
      <c r="R186" s="31">
        <v>0</v>
      </c>
      <c r="S186" s="31">
        <v>0</v>
      </c>
      <c r="T186" s="31">
        <v>0</v>
      </c>
      <c r="U186" s="31">
        <v>0</v>
      </c>
      <c r="V186" s="31">
        <v>0</v>
      </c>
      <c r="W186" s="31"/>
      <c r="X186" s="31">
        <v>0</v>
      </c>
      <c r="Y186" s="31"/>
      <c r="Z186" s="31">
        <v>0</v>
      </c>
      <c r="AA186" s="31"/>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296">
        <f>SUM(AB186:BA186)</f>
        <v>0</v>
      </c>
      <c r="CC186" s="324"/>
      <c r="CD186" s="296">
        <f>SUM(BB186:CA186)</f>
        <v>0</v>
      </c>
      <c r="CE186" s="324"/>
      <c r="CF186" s="27">
        <f>SUM(CB186,CD186)</f>
        <v>0</v>
      </c>
    </row>
    <row r="187" spans="1:86" s="442" customFormat="1" ht="21" customHeight="1">
      <c r="A187" s="65"/>
      <c r="B187" s="65"/>
      <c r="C187" s="27"/>
      <c r="D187" s="28" t="s">
        <v>1597</v>
      </c>
      <c r="E187" s="29">
        <v>43375</v>
      </c>
      <c r="F187" s="46">
        <v>43361</v>
      </c>
      <c r="G187" s="528" t="s">
        <v>357</v>
      </c>
      <c r="H187" s="528"/>
      <c r="I187" s="31">
        <v>0</v>
      </c>
      <c r="J187" s="31">
        <v>0</v>
      </c>
      <c r="K187" s="31">
        <v>0</v>
      </c>
      <c r="L187" s="296">
        <v>0</v>
      </c>
      <c r="M187" s="31">
        <v>0</v>
      </c>
      <c r="N187" s="31">
        <v>0</v>
      </c>
      <c r="O187" s="31">
        <v>0</v>
      </c>
      <c r="P187" s="31">
        <v>0</v>
      </c>
      <c r="Q187" s="31">
        <v>0</v>
      </c>
      <c r="R187" s="31">
        <v>0</v>
      </c>
      <c r="S187" s="31">
        <v>0</v>
      </c>
      <c r="T187" s="31">
        <v>0</v>
      </c>
      <c r="U187" s="31">
        <v>0</v>
      </c>
      <c r="V187" s="31">
        <v>0</v>
      </c>
      <c r="W187" s="31"/>
      <c r="X187" s="31">
        <v>0</v>
      </c>
      <c r="Y187" s="31"/>
      <c r="Z187" s="31">
        <v>0</v>
      </c>
      <c r="AA187" s="31"/>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296">
        <f>SUM(AB187:BA187)</f>
        <v>0</v>
      </c>
      <c r="CC187" s="324"/>
      <c r="CD187" s="296">
        <f>SUM(BB187:CA187)</f>
        <v>0</v>
      </c>
      <c r="CE187" s="324"/>
      <c r="CF187" s="27">
        <f>SUM(CB187,CD187)</f>
        <v>0</v>
      </c>
    </row>
    <row r="188" spans="1:86" s="378" customFormat="1" ht="15">
      <c r="E188" s="377"/>
      <c r="F188" s="380"/>
      <c r="G188" s="380"/>
      <c r="H188" s="380"/>
      <c r="I188" s="381"/>
      <c r="J188" s="381"/>
      <c r="K188" s="381"/>
      <c r="L188" s="381"/>
      <c r="M188" s="381"/>
      <c r="N188" s="381"/>
      <c r="O188" s="381"/>
      <c r="P188" s="381"/>
      <c r="Q188" s="381"/>
      <c r="R188" s="381"/>
      <c r="S188" s="381"/>
      <c r="T188" s="381"/>
      <c r="U188" s="381"/>
      <c r="V188" s="381"/>
      <c r="W188" s="381"/>
      <c r="X188" s="381"/>
      <c r="Y188" s="381"/>
      <c r="Z188" s="381"/>
      <c r="AA188" s="381"/>
      <c r="AB188" s="180"/>
      <c r="AW188" s="382"/>
      <c r="AY188" s="379"/>
      <c r="AZ188" s="379"/>
      <c r="BA188" s="379"/>
    </row>
    <row r="189" spans="1:86" s="86" customFormat="1" ht="54" customHeight="1">
      <c r="C189" s="460"/>
      <c r="D189" s="86" t="s">
        <v>1747</v>
      </c>
      <c r="E189" s="461"/>
      <c r="F189" s="462"/>
      <c r="G189" s="473"/>
      <c r="H189" s="473"/>
      <c r="CC189" s="463"/>
      <c r="CD189" s="463"/>
      <c r="CE189" s="463"/>
    </row>
    <row r="190" spans="1:86" s="378" customFormat="1" ht="15">
      <c r="E190" s="377"/>
      <c r="F190" s="380"/>
      <c r="G190" s="380"/>
      <c r="H190" s="380"/>
      <c r="I190" s="381"/>
      <c r="J190" s="381"/>
      <c r="K190" s="381"/>
      <c r="L190" s="381"/>
      <c r="M190" s="381"/>
      <c r="N190" s="381"/>
      <c r="O190" s="381"/>
      <c r="P190" s="381"/>
      <c r="Q190" s="381"/>
      <c r="R190" s="381"/>
      <c r="S190" s="381"/>
      <c r="T190" s="381"/>
      <c r="U190" s="381"/>
      <c r="V190" s="381"/>
      <c r="W190" s="381"/>
      <c r="X190" s="381"/>
      <c r="Y190" s="381"/>
      <c r="Z190" s="381"/>
      <c r="AA190" s="381"/>
      <c r="AB190" s="180"/>
      <c r="AX190" s="382"/>
      <c r="AZ190" s="379"/>
      <c r="BA190" s="379"/>
    </row>
    <row r="191" spans="1:86" s="278" customFormat="1" ht="34.5" customHeight="1">
      <c r="A191" s="27" t="s">
        <v>12</v>
      </c>
      <c r="B191" s="27"/>
      <c r="C191" s="92" t="s">
        <v>13</v>
      </c>
      <c r="D191" s="66" t="s">
        <v>59</v>
      </c>
      <c r="E191" s="472" t="s">
        <v>15</v>
      </c>
      <c r="F191" s="472" t="s">
        <v>16</v>
      </c>
      <c r="G191" s="472" t="s">
        <v>445</v>
      </c>
      <c r="H191" s="472"/>
      <c r="I191" s="760" t="s">
        <v>17</v>
      </c>
      <c r="J191" s="760" t="s">
        <v>18</v>
      </c>
      <c r="K191" s="760" t="s">
        <v>19</v>
      </c>
      <c r="L191" s="26" t="s">
        <v>20</v>
      </c>
      <c r="M191" s="760" t="s">
        <v>21</v>
      </c>
      <c r="N191" s="554" t="s">
        <v>22</v>
      </c>
      <c r="O191" s="554" t="s">
        <v>23</v>
      </c>
      <c r="P191" s="554" t="s">
        <v>24</v>
      </c>
      <c r="Q191" s="554" t="s">
        <v>25</v>
      </c>
      <c r="R191" s="554" t="s">
        <v>1558</v>
      </c>
      <c r="S191" s="554" t="s">
        <v>1556</v>
      </c>
      <c r="T191" s="761" t="s">
        <v>1568</v>
      </c>
      <c r="U191" s="761" t="s">
        <v>1654</v>
      </c>
      <c r="V191" s="761" t="s">
        <v>1721</v>
      </c>
      <c r="W191" s="761"/>
      <c r="X191" s="761" t="s">
        <v>1721</v>
      </c>
      <c r="Y191" s="761"/>
      <c r="Z191" s="761" t="s">
        <v>1583</v>
      </c>
      <c r="AA191" s="761"/>
      <c r="AB191" s="27">
        <v>7</v>
      </c>
      <c r="AC191" s="27">
        <v>14</v>
      </c>
      <c r="AD191" s="27">
        <v>21</v>
      </c>
      <c r="AE191" s="27">
        <v>28</v>
      </c>
      <c r="AF191" s="27">
        <v>4</v>
      </c>
      <c r="AG191" s="27">
        <v>11</v>
      </c>
      <c r="AH191" s="27">
        <v>18</v>
      </c>
      <c r="AI191" s="27">
        <v>25</v>
      </c>
      <c r="AJ191" s="27">
        <v>3</v>
      </c>
      <c r="AK191" s="27">
        <v>10</v>
      </c>
      <c r="AL191" s="27">
        <v>17</v>
      </c>
      <c r="AM191" s="27">
        <v>24</v>
      </c>
      <c r="AN191" s="27">
        <v>31</v>
      </c>
      <c r="AO191" s="27">
        <v>7</v>
      </c>
      <c r="AP191" s="27">
        <v>14</v>
      </c>
      <c r="AQ191" s="27">
        <v>21</v>
      </c>
      <c r="AR191" s="27">
        <v>28</v>
      </c>
      <c r="AS191" s="27">
        <v>5</v>
      </c>
      <c r="AT191" s="27">
        <v>12</v>
      </c>
      <c r="AU191" s="27"/>
      <c r="AV191" s="27"/>
      <c r="AW191" s="27">
        <v>26</v>
      </c>
      <c r="AX191" s="27">
        <v>2</v>
      </c>
      <c r="AY191" s="27">
        <v>9</v>
      </c>
      <c r="AZ191" s="27">
        <v>16</v>
      </c>
      <c r="BA191" s="27">
        <v>30</v>
      </c>
      <c r="BB191" s="27">
        <v>7</v>
      </c>
      <c r="BC191" s="27">
        <v>14</v>
      </c>
      <c r="BD191" s="27">
        <v>21</v>
      </c>
      <c r="BE191" s="27">
        <v>28</v>
      </c>
      <c r="BF191" s="27">
        <v>4</v>
      </c>
      <c r="BG191" s="27">
        <v>11</v>
      </c>
      <c r="BH191" s="27"/>
      <c r="BI191" s="27">
        <v>18</v>
      </c>
      <c r="BJ191" s="27">
        <v>25</v>
      </c>
      <c r="BK191" s="27">
        <v>1</v>
      </c>
      <c r="BL191" s="27">
        <v>8</v>
      </c>
      <c r="BM191" s="27">
        <v>15</v>
      </c>
      <c r="BN191" s="27">
        <v>29</v>
      </c>
      <c r="BO191" s="27">
        <v>6</v>
      </c>
      <c r="BP191" s="27">
        <v>13</v>
      </c>
      <c r="BQ191" s="27">
        <v>20</v>
      </c>
      <c r="BR191" s="27">
        <v>27</v>
      </c>
      <c r="BS191" s="27">
        <v>3</v>
      </c>
      <c r="BT191" s="27">
        <v>10</v>
      </c>
      <c r="BU191" s="27"/>
      <c r="BV191" s="27">
        <v>17</v>
      </c>
      <c r="BW191" s="27">
        <v>24</v>
      </c>
      <c r="BX191" s="27">
        <v>1</v>
      </c>
      <c r="BY191" s="27">
        <v>8</v>
      </c>
      <c r="BZ191" s="27">
        <v>15</v>
      </c>
      <c r="CA191" s="27">
        <v>29</v>
      </c>
      <c r="CB191" s="24" t="s">
        <v>1583</v>
      </c>
      <c r="CC191" s="25"/>
      <c r="CD191" s="24" t="s">
        <v>1584</v>
      </c>
      <c r="CE191" s="279"/>
      <c r="CF191" s="26" t="s">
        <v>1721</v>
      </c>
    </row>
    <row r="192" spans="1:86" s="324" customFormat="1" ht="21" customHeight="1">
      <c r="A192" s="297"/>
      <c r="B192" s="297"/>
      <c r="C192" s="27"/>
      <c r="D192" s="28" t="s">
        <v>116</v>
      </c>
      <c r="E192" s="46">
        <v>41836</v>
      </c>
      <c r="F192" s="46">
        <v>24876</v>
      </c>
      <c r="G192" s="528" t="s">
        <v>356</v>
      </c>
      <c r="H192" s="528"/>
      <c r="I192" s="31">
        <v>0</v>
      </c>
      <c r="J192" s="31">
        <v>0</v>
      </c>
      <c r="K192" s="31">
        <v>0</v>
      </c>
      <c r="L192" s="296">
        <v>40</v>
      </c>
      <c r="M192" s="31">
        <v>40</v>
      </c>
      <c r="N192" s="31">
        <v>3</v>
      </c>
      <c r="O192" s="31">
        <v>43</v>
      </c>
      <c r="P192" s="31">
        <v>0</v>
      </c>
      <c r="Q192" s="31">
        <v>43</v>
      </c>
      <c r="R192" s="31">
        <v>0</v>
      </c>
      <c r="S192" s="31">
        <v>43</v>
      </c>
      <c r="T192" s="31">
        <v>0</v>
      </c>
      <c r="U192" s="31">
        <v>0</v>
      </c>
      <c r="V192" s="31">
        <v>0</v>
      </c>
      <c r="W192" s="31"/>
      <c r="X192" s="31">
        <v>0</v>
      </c>
      <c r="Y192" s="31"/>
      <c r="Z192" s="31">
        <v>0</v>
      </c>
      <c r="AA192" s="31"/>
      <c r="AB192" s="33"/>
      <c r="AC192" s="326"/>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296">
        <f>SUM(AB192:BA192)</f>
        <v>0</v>
      </c>
      <c r="CC192" s="278"/>
      <c r="CD192" s="296">
        <f>SUM(BB192:CA192)</f>
        <v>0</v>
      </c>
      <c r="CE192" s="278"/>
      <c r="CF192" s="27">
        <f>SUM(CB192,CD192)</f>
        <v>0</v>
      </c>
    </row>
    <row r="193" spans="1:84" s="324" customFormat="1" ht="21" customHeight="1">
      <c r="A193" s="335"/>
      <c r="B193" s="335"/>
      <c r="C193" s="27"/>
      <c r="D193" s="28" t="s">
        <v>1760</v>
      </c>
      <c r="E193" s="46">
        <v>42836</v>
      </c>
      <c r="F193" s="46">
        <v>42894</v>
      </c>
      <c r="G193" s="528" t="s">
        <v>359</v>
      </c>
      <c r="H193" s="528"/>
      <c r="I193" s="31">
        <v>0</v>
      </c>
      <c r="J193" s="296">
        <v>0</v>
      </c>
      <c r="K193" s="31">
        <v>0</v>
      </c>
      <c r="L193" s="296">
        <v>0</v>
      </c>
      <c r="M193" s="31">
        <v>0</v>
      </c>
      <c r="N193" s="31">
        <v>0</v>
      </c>
      <c r="O193" s="31">
        <v>0</v>
      </c>
      <c r="P193" s="31">
        <v>0</v>
      </c>
      <c r="Q193" s="31">
        <v>0</v>
      </c>
      <c r="R193" s="31">
        <v>4</v>
      </c>
      <c r="S193" s="31">
        <v>4</v>
      </c>
      <c r="T193" s="31">
        <v>0</v>
      </c>
      <c r="U193" s="31">
        <v>4</v>
      </c>
      <c r="V193" s="31">
        <v>0</v>
      </c>
      <c r="W193" s="31"/>
      <c r="X193" s="31">
        <v>0</v>
      </c>
      <c r="Y193" s="31"/>
      <c r="Z193" s="31">
        <v>0</v>
      </c>
      <c r="AA193" s="31"/>
      <c r="AB193" s="33"/>
      <c r="AC193" s="326"/>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296">
        <f>SUM(AB193:BA193)</f>
        <v>0</v>
      </c>
      <c r="CC193" s="2"/>
      <c r="CD193" s="296">
        <f>SUM(BB193:CA193)</f>
        <v>0</v>
      </c>
      <c r="CE193" s="2"/>
      <c r="CF193" s="27">
        <f>SUM(CB193,CD193)</f>
        <v>0</v>
      </c>
    </row>
    <row r="194" spans="1:84" s="378" customFormat="1" ht="15">
      <c r="E194" s="377"/>
      <c r="F194" s="380"/>
      <c r="G194" s="380"/>
      <c r="H194" s="380"/>
      <c r="I194" s="381"/>
      <c r="J194" s="381"/>
      <c r="K194" s="381"/>
      <c r="L194" s="381"/>
      <c r="M194" s="381"/>
      <c r="N194" s="381"/>
      <c r="O194" s="381"/>
      <c r="P194" s="381"/>
      <c r="Q194" s="381"/>
      <c r="R194" s="381"/>
      <c r="S194" s="381"/>
      <c r="T194" s="381"/>
      <c r="U194" s="381"/>
      <c r="V194" s="381"/>
      <c r="W194" s="381"/>
      <c r="X194" s="381"/>
      <c r="Y194" s="381"/>
      <c r="Z194" s="381"/>
      <c r="AA194" s="381"/>
      <c r="AB194" s="180"/>
      <c r="AX194" s="382"/>
      <c r="AZ194" s="379"/>
      <c r="BA194" s="379"/>
    </row>
    <row r="195" spans="1:84" s="378" customFormat="1" ht="30" customHeight="1">
      <c r="D195" s="575" t="s">
        <v>1729</v>
      </c>
      <c r="E195" s="377"/>
      <c r="F195" s="380"/>
      <c r="G195" s="380"/>
      <c r="H195" s="380"/>
      <c r="I195" s="381"/>
      <c r="J195" s="381"/>
      <c r="K195" s="381"/>
      <c r="L195" s="381"/>
      <c r="M195" s="381"/>
      <c r="N195" s="381"/>
      <c r="O195" s="381"/>
      <c r="P195" s="381"/>
      <c r="Q195" s="381"/>
      <c r="R195" s="381"/>
      <c r="S195" s="381"/>
      <c r="T195" s="381"/>
      <c r="U195" s="381"/>
      <c r="V195" s="381"/>
      <c r="W195" s="381"/>
      <c r="X195" s="381"/>
      <c r="Y195" s="381"/>
      <c r="Z195" s="381"/>
      <c r="AA195" s="381"/>
      <c r="AB195" s="180"/>
      <c r="AX195" s="382"/>
      <c r="AZ195" s="379"/>
      <c r="BA195" s="379"/>
    </row>
    <row r="196" spans="1:84" s="378" customFormat="1" ht="15">
      <c r="E196" s="377"/>
      <c r="F196" s="380"/>
      <c r="G196" s="380"/>
      <c r="H196" s="380"/>
      <c r="I196" s="381"/>
      <c r="J196" s="381"/>
      <c r="K196" s="381"/>
      <c r="L196" s="381"/>
      <c r="M196" s="381"/>
      <c r="N196" s="381"/>
      <c r="O196" s="381"/>
      <c r="P196" s="381"/>
      <c r="Q196" s="381"/>
      <c r="R196" s="381"/>
      <c r="S196" s="381"/>
      <c r="T196" s="381"/>
      <c r="U196" s="381"/>
      <c r="V196" s="381"/>
      <c r="W196" s="381"/>
      <c r="X196" s="381"/>
      <c r="Y196" s="381"/>
      <c r="Z196" s="381"/>
      <c r="AA196" s="381"/>
      <c r="AB196" s="180"/>
      <c r="AX196" s="382"/>
      <c r="AZ196" s="379"/>
      <c r="BA196" s="379"/>
    </row>
    <row r="197" spans="1:84" s="279" customFormat="1" ht="34.5" customHeight="1">
      <c r="A197" s="554"/>
      <c r="B197" s="554"/>
      <c r="C197" s="586"/>
      <c r="D197" s="587"/>
      <c r="E197" s="472"/>
      <c r="F197" s="472"/>
      <c r="G197" s="472"/>
      <c r="H197" s="472"/>
      <c r="I197" s="760"/>
      <c r="J197" s="760"/>
      <c r="K197" s="760"/>
      <c r="L197" s="760"/>
      <c r="M197" s="760"/>
      <c r="N197" s="554"/>
      <c r="O197" s="554"/>
      <c r="P197" s="554"/>
      <c r="Q197" s="554"/>
      <c r="R197" s="554"/>
      <c r="S197" s="554"/>
      <c r="T197" s="761"/>
      <c r="U197" s="761"/>
      <c r="V197" s="761"/>
      <c r="W197" s="761"/>
      <c r="X197" s="761"/>
      <c r="Y197" s="761"/>
      <c r="Z197" s="761"/>
      <c r="AA197" s="761"/>
      <c r="AB197" s="554"/>
      <c r="AC197" s="554"/>
      <c r="AD197" s="554"/>
      <c r="AE197" s="554"/>
      <c r="AF197" s="554"/>
      <c r="AG197" s="554"/>
      <c r="AH197" s="554"/>
      <c r="AI197" s="554"/>
      <c r="AJ197" s="554"/>
      <c r="AK197" s="554"/>
      <c r="AL197" s="554"/>
      <c r="AM197" s="554"/>
      <c r="AN197" s="554"/>
      <c r="AO197" s="554"/>
      <c r="AP197" s="554"/>
      <c r="AQ197" s="554"/>
      <c r="AR197" s="554"/>
      <c r="AS197" s="554"/>
      <c r="AT197" s="554"/>
      <c r="AU197" s="554"/>
      <c r="AV197" s="554"/>
      <c r="AW197" s="554"/>
      <c r="AX197" s="554"/>
      <c r="AY197" s="554"/>
      <c r="AZ197" s="554"/>
      <c r="BA197" s="554"/>
      <c r="BB197" s="554"/>
      <c r="BC197" s="554"/>
      <c r="BD197" s="554"/>
      <c r="BE197" s="554"/>
      <c r="BF197" s="554"/>
      <c r="BG197" s="554"/>
      <c r="BH197" s="554"/>
      <c r="BI197" s="554"/>
      <c r="BJ197" s="554"/>
      <c r="BK197" s="554"/>
      <c r="BL197" s="554"/>
      <c r="BM197" s="554"/>
      <c r="BN197" s="554"/>
      <c r="BO197" s="554"/>
      <c r="BP197" s="554"/>
      <c r="BQ197" s="554"/>
      <c r="BR197" s="554"/>
      <c r="BS197" s="554"/>
      <c r="BT197" s="554"/>
      <c r="BU197" s="554"/>
      <c r="BV197" s="554"/>
      <c r="BW197" s="554"/>
      <c r="BX197" s="554"/>
      <c r="BY197" s="554"/>
      <c r="BZ197" s="554"/>
      <c r="CA197" s="554"/>
      <c r="CB197" s="24"/>
      <c r="CC197" s="25"/>
      <c r="CD197" s="24"/>
      <c r="CF197" s="26"/>
    </row>
    <row r="198" spans="1:84" s="324" customFormat="1" ht="21" customHeight="1">
      <c r="A198" s="335"/>
      <c r="B198" s="335"/>
      <c r="C198" s="27"/>
      <c r="D198" s="28" t="s">
        <v>1737</v>
      </c>
      <c r="E198" s="46">
        <v>43672</v>
      </c>
      <c r="F198" s="46">
        <v>15407</v>
      </c>
      <c r="G198" s="528" t="s">
        <v>353</v>
      </c>
      <c r="H198" s="528"/>
      <c r="I198" s="31">
        <v>0</v>
      </c>
      <c r="J198" s="296">
        <v>0</v>
      </c>
      <c r="K198" s="31">
        <v>0</v>
      </c>
      <c r="L198" s="296">
        <v>0</v>
      </c>
      <c r="M198" s="31">
        <v>0</v>
      </c>
      <c r="N198" s="31">
        <v>0</v>
      </c>
      <c r="O198" s="31">
        <v>0</v>
      </c>
      <c r="P198" s="31">
        <v>0</v>
      </c>
      <c r="Q198" s="31">
        <v>0</v>
      </c>
      <c r="R198" s="31">
        <v>0</v>
      </c>
      <c r="S198" s="31">
        <v>0</v>
      </c>
      <c r="T198" s="31">
        <v>0</v>
      </c>
      <c r="U198" s="31">
        <v>0</v>
      </c>
      <c r="V198" s="31">
        <v>0</v>
      </c>
      <c r="W198" s="31"/>
      <c r="X198" s="31">
        <v>0</v>
      </c>
      <c r="Y198" s="31"/>
      <c r="Z198" s="31">
        <v>0</v>
      </c>
      <c r="AA198" s="31"/>
      <c r="AB198" s="33"/>
      <c r="AC198" s="326"/>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296">
        <f t="shared" ref="CB198:CB205" si="36">SUM(AB198:BA198)</f>
        <v>0</v>
      </c>
      <c r="CC198" s="2"/>
      <c r="CD198" s="296">
        <f t="shared" ref="CD198:CD205" si="37">SUM(BB198:CA198)</f>
        <v>0</v>
      </c>
      <c r="CE198" s="2"/>
      <c r="CF198" s="27">
        <f t="shared" ref="CF198:CF205" si="38">SUM(CB198,CD198)</f>
        <v>0</v>
      </c>
    </row>
    <row r="199" spans="1:84" s="324" customFormat="1" ht="21" customHeight="1">
      <c r="A199" s="46"/>
      <c r="B199" s="46"/>
      <c r="C199" s="27"/>
      <c r="D199" s="28" t="s">
        <v>261</v>
      </c>
      <c r="E199" s="41">
        <v>35161</v>
      </c>
      <c r="F199" s="46">
        <v>24435</v>
      </c>
      <c r="G199" s="528" t="s">
        <v>353</v>
      </c>
      <c r="H199" s="528"/>
      <c r="I199" s="31">
        <v>0</v>
      </c>
      <c r="J199" s="31">
        <v>0</v>
      </c>
      <c r="K199" s="31">
        <v>0</v>
      </c>
      <c r="L199" s="296">
        <v>0</v>
      </c>
      <c r="M199" s="31">
        <v>0</v>
      </c>
      <c r="N199" s="31">
        <v>0</v>
      </c>
      <c r="O199" s="31">
        <v>0</v>
      </c>
      <c r="P199" s="31">
        <v>0</v>
      </c>
      <c r="Q199" s="31">
        <v>0</v>
      </c>
      <c r="R199" s="31">
        <v>0</v>
      </c>
      <c r="S199" s="31">
        <v>0</v>
      </c>
      <c r="T199" s="31">
        <v>0</v>
      </c>
      <c r="U199" s="31">
        <v>0</v>
      </c>
      <c r="V199" s="31">
        <v>0</v>
      </c>
      <c r="W199" s="31"/>
      <c r="X199" s="31">
        <v>0</v>
      </c>
      <c r="Y199" s="31"/>
      <c r="Z199" s="31">
        <v>0</v>
      </c>
      <c r="AA199" s="3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296">
        <f t="shared" si="36"/>
        <v>0</v>
      </c>
      <c r="CD199" s="296">
        <f t="shared" si="37"/>
        <v>0</v>
      </c>
      <c r="CF199" s="27">
        <f t="shared" si="38"/>
        <v>0</v>
      </c>
    </row>
    <row r="200" spans="1:84" s="442" customFormat="1" ht="21" customHeight="1">
      <c r="A200" s="46"/>
      <c r="B200" s="46"/>
      <c r="C200" s="27"/>
      <c r="D200" s="28" t="s">
        <v>180</v>
      </c>
      <c r="E200" s="46">
        <v>39264</v>
      </c>
      <c r="F200" s="46">
        <v>21552</v>
      </c>
      <c r="G200" s="528" t="s">
        <v>353</v>
      </c>
      <c r="H200" s="528"/>
      <c r="I200" s="31">
        <v>0</v>
      </c>
      <c r="J200" s="31">
        <v>0</v>
      </c>
      <c r="K200" s="31">
        <v>0</v>
      </c>
      <c r="L200" s="296">
        <v>0</v>
      </c>
      <c r="M200" s="31">
        <v>0</v>
      </c>
      <c r="N200" s="31">
        <v>0</v>
      </c>
      <c r="O200" s="31">
        <v>0</v>
      </c>
      <c r="P200" s="31">
        <v>0</v>
      </c>
      <c r="Q200" s="31">
        <v>0</v>
      </c>
      <c r="R200" s="31">
        <v>0</v>
      </c>
      <c r="S200" s="31">
        <v>0</v>
      </c>
      <c r="T200" s="31">
        <v>0</v>
      </c>
      <c r="U200" s="31">
        <v>0</v>
      </c>
      <c r="V200" s="31">
        <v>0</v>
      </c>
      <c r="W200" s="31"/>
      <c r="X200" s="31">
        <v>0</v>
      </c>
      <c r="Y200" s="31"/>
      <c r="Z200" s="31">
        <v>0</v>
      </c>
      <c r="AA200" s="3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296">
        <f t="shared" si="36"/>
        <v>0</v>
      </c>
      <c r="CC200" s="324"/>
      <c r="CD200" s="296">
        <f t="shared" si="37"/>
        <v>0</v>
      </c>
      <c r="CE200" s="324"/>
      <c r="CF200" s="27">
        <f t="shared" si="38"/>
        <v>0</v>
      </c>
    </row>
    <row r="201" spans="1:84" s="442" customFormat="1" ht="21" customHeight="1">
      <c r="A201" s="46"/>
      <c r="B201" s="46"/>
      <c r="C201" s="27"/>
      <c r="D201" s="28" t="s">
        <v>105</v>
      </c>
      <c r="E201" s="29">
        <v>40452</v>
      </c>
      <c r="F201" s="46">
        <v>40015</v>
      </c>
      <c r="G201" s="528" t="s">
        <v>353</v>
      </c>
      <c r="H201" s="528"/>
      <c r="I201" s="31">
        <v>0</v>
      </c>
      <c r="J201" s="31">
        <v>3</v>
      </c>
      <c r="K201" s="31">
        <v>3</v>
      </c>
      <c r="L201" s="296">
        <v>1</v>
      </c>
      <c r="M201" s="31">
        <v>4</v>
      </c>
      <c r="N201" s="31">
        <v>0</v>
      </c>
      <c r="O201" s="31">
        <v>4</v>
      </c>
      <c r="P201" s="31">
        <v>0</v>
      </c>
      <c r="Q201" s="31">
        <v>4</v>
      </c>
      <c r="R201" s="31">
        <v>0</v>
      </c>
      <c r="S201" s="31">
        <v>0</v>
      </c>
      <c r="T201" s="31">
        <v>0</v>
      </c>
      <c r="U201" s="31">
        <v>0</v>
      </c>
      <c r="V201" s="31">
        <v>0</v>
      </c>
      <c r="W201" s="31"/>
      <c r="X201" s="31">
        <v>0</v>
      </c>
      <c r="Y201" s="31"/>
      <c r="Z201" s="31">
        <v>0</v>
      </c>
      <c r="AA201" s="3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296">
        <f t="shared" si="36"/>
        <v>0</v>
      </c>
      <c r="CC201" s="324"/>
      <c r="CD201" s="296">
        <f t="shared" si="37"/>
        <v>0</v>
      </c>
      <c r="CE201" s="324"/>
      <c r="CF201" s="27">
        <f t="shared" si="38"/>
        <v>0</v>
      </c>
    </row>
    <row r="202" spans="1:84" s="442" customFormat="1" ht="21" customHeight="1">
      <c r="A202" s="335"/>
      <c r="B202" s="335"/>
      <c r="C202" s="27"/>
      <c r="D202" s="28" t="s">
        <v>310</v>
      </c>
      <c r="E202" s="46">
        <v>40513</v>
      </c>
      <c r="F202" s="46">
        <v>40534</v>
      </c>
      <c r="G202" s="528" t="s">
        <v>353</v>
      </c>
      <c r="H202" s="528"/>
      <c r="I202" s="31">
        <v>0</v>
      </c>
      <c r="J202" s="296">
        <v>0</v>
      </c>
      <c r="K202" s="31">
        <v>0</v>
      </c>
      <c r="L202" s="296">
        <v>0</v>
      </c>
      <c r="M202" s="31">
        <v>0</v>
      </c>
      <c r="N202" s="31">
        <v>0</v>
      </c>
      <c r="O202" s="31">
        <v>0</v>
      </c>
      <c r="P202" s="31">
        <v>0</v>
      </c>
      <c r="Q202" s="31">
        <v>0</v>
      </c>
      <c r="R202" s="31">
        <v>0</v>
      </c>
      <c r="S202" s="31">
        <v>0</v>
      </c>
      <c r="T202" s="31">
        <v>0</v>
      </c>
      <c r="U202" s="31">
        <v>0</v>
      </c>
      <c r="V202" s="31">
        <v>0</v>
      </c>
      <c r="W202" s="31"/>
      <c r="X202" s="31">
        <v>0</v>
      </c>
      <c r="Y202" s="31"/>
      <c r="Z202" s="31">
        <v>0</v>
      </c>
      <c r="AA202" s="31"/>
      <c r="AB202" s="33"/>
      <c r="AC202" s="326"/>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296">
        <f t="shared" si="36"/>
        <v>0</v>
      </c>
      <c r="CC202" s="2"/>
      <c r="CD202" s="296">
        <f t="shared" si="37"/>
        <v>0</v>
      </c>
      <c r="CE202" s="2"/>
      <c r="CF202" s="27">
        <f t="shared" si="38"/>
        <v>0</v>
      </c>
    </row>
    <row r="203" spans="1:84" s="442" customFormat="1" ht="21" customHeight="1">
      <c r="A203" s="335"/>
      <c r="B203" s="335"/>
      <c r="C203" s="27"/>
      <c r="D203" s="28" t="s">
        <v>323</v>
      </c>
      <c r="E203" s="41">
        <v>41263</v>
      </c>
      <c r="F203" s="46">
        <v>42662</v>
      </c>
      <c r="G203" s="528" t="s">
        <v>353</v>
      </c>
      <c r="H203" s="528"/>
      <c r="I203" s="31">
        <v>0</v>
      </c>
      <c r="J203" s="296">
        <v>0</v>
      </c>
      <c r="K203" s="31">
        <v>0</v>
      </c>
      <c r="L203" s="296">
        <v>0</v>
      </c>
      <c r="M203" s="31">
        <v>0</v>
      </c>
      <c r="N203" s="31">
        <v>0</v>
      </c>
      <c r="O203" s="31">
        <v>0</v>
      </c>
      <c r="P203" s="31">
        <v>0</v>
      </c>
      <c r="Q203" s="31">
        <v>0</v>
      </c>
      <c r="R203" s="31">
        <v>0</v>
      </c>
      <c r="S203" s="31">
        <v>0</v>
      </c>
      <c r="T203" s="31">
        <v>0</v>
      </c>
      <c r="U203" s="31">
        <v>0</v>
      </c>
      <c r="V203" s="31">
        <v>0</v>
      </c>
      <c r="W203" s="31"/>
      <c r="X203" s="31">
        <v>0</v>
      </c>
      <c r="Y203" s="31"/>
      <c r="Z203" s="31">
        <v>0</v>
      </c>
      <c r="AA203" s="31"/>
      <c r="AB203" s="33"/>
      <c r="AC203" s="326"/>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296">
        <f t="shared" si="36"/>
        <v>0</v>
      </c>
      <c r="CC203" s="2"/>
      <c r="CD203" s="296">
        <f t="shared" si="37"/>
        <v>0</v>
      </c>
      <c r="CE203" s="2"/>
      <c r="CF203" s="27">
        <f t="shared" si="38"/>
        <v>0</v>
      </c>
    </row>
    <row r="204" spans="1:84" s="442" customFormat="1" ht="21" customHeight="1">
      <c r="A204" s="335"/>
      <c r="B204" s="335"/>
      <c r="C204" s="27"/>
      <c r="D204" s="28" t="s">
        <v>324</v>
      </c>
      <c r="E204" s="41">
        <v>41289</v>
      </c>
      <c r="F204" s="46">
        <v>41253</v>
      </c>
      <c r="G204" s="528" t="s">
        <v>353</v>
      </c>
      <c r="H204" s="528"/>
      <c r="I204" s="31">
        <v>0</v>
      </c>
      <c r="J204" s="296">
        <v>0</v>
      </c>
      <c r="K204" s="31">
        <v>0</v>
      </c>
      <c r="L204" s="296">
        <v>0</v>
      </c>
      <c r="M204" s="31">
        <v>0</v>
      </c>
      <c r="N204" s="31">
        <v>0</v>
      </c>
      <c r="O204" s="31">
        <v>0</v>
      </c>
      <c r="P204" s="31">
        <v>0</v>
      </c>
      <c r="Q204" s="31">
        <v>0</v>
      </c>
      <c r="R204" s="31">
        <v>0</v>
      </c>
      <c r="S204" s="31">
        <v>0</v>
      </c>
      <c r="T204" s="31">
        <v>0</v>
      </c>
      <c r="U204" s="31">
        <v>0</v>
      </c>
      <c r="V204" s="31">
        <v>0</v>
      </c>
      <c r="W204" s="31"/>
      <c r="X204" s="31">
        <v>0</v>
      </c>
      <c r="Y204" s="31"/>
      <c r="Z204" s="31">
        <v>0</v>
      </c>
      <c r="AA204" s="31"/>
      <c r="AB204" s="33"/>
      <c r="AC204" s="326"/>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296">
        <f t="shared" si="36"/>
        <v>0</v>
      </c>
      <c r="CC204" s="2"/>
      <c r="CD204" s="296">
        <f t="shared" si="37"/>
        <v>0</v>
      </c>
      <c r="CE204" s="2"/>
      <c r="CF204" s="27">
        <f t="shared" si="38"/>
        <v>0</v>
      </c>
    </row>
    <row r="205" spans="1:84" s="442" customFormat="1" ht="21" customHeight="1">
      <c r="A205" s="335"/>
      <c r="B205" s="335"/>
      <c r="C205" s="27"/>
      <c r="D205" s="28" t="s">
        <v>339</v>
      </c>
      <c r="E205" s="46">
        <v>42657</v>
      </c>
      <c r="F205" s="46">
        <v>35121</v>
      </c>
      <c r="G205" s="528" t="s">
        <v>353</v>
      </c>
      <c r="H205" s="528"/>
      <c r="I205" s="31">
        <v>0</v>
      </c>
      <c r="J205" s="31">
        <v>0</v>
      </c>
      <c r="K205" s="31">
        <v>0</v>
      </c>
      <c r="L205" s="296">
        <v>0</v>
      </c>
      <c r="M205" s="31">
        <v>0</v>
      </c>
      <c r="N205" s="31">
        <v>0</v>
      </c>
      <c r="O205" s="31">
        <v>0</v>
      </c>
      <c r="P205" s="31">
        <v>0</v>
      </c>
      <c r="Q205" s="31">
        <v>0</v>
      </c>
      <c r="R205" s="31">
        <v>0</v>
      </c>
      <c r="S205" s="31">
        <v>0</v>
      </c>
      <c r="T205" s="31">
        <v>0</v>
      </c>
      <c r="U205" s="31">
        <v>0</v>
      </c>
      <c r="V205" s="31">
        <v>0</v>
      </c>
      <c r="W205" s="31"/>
      <c r="X205" s="31">
        <v>0</v>
      </c>
      <c r="Y205" s="31"/>
      <c r="Z205" s="31">
        <v>0</v>
      </c>
      <c r="AA205" s="31"/>
      <c r="AB205" s="33"/>
      <c r="AC205" s="326"/>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296">
        <f t="shared" si="36"/>
        <v>0</v>
      </c>
      <c r="CC205" s="2"/>
      <c r="CD205" s="296">
        <f t="shared" si="37"/>
        <v>0</v>
      </c>
      <c r="CE205" s="2"/>
      <c r="CF205" s="27">
        <f t="shared" si="38"/>
        <v>0</v>
      </c>
    </row>
    <row r="206" spans="1:84" s="378" customFormat="1" ht="15">
      <c r="E206" s="377"/>
      <c r="F206" s="380"/>
      <c r="G206" s="380"/>
      <c r="H206" s="380"/>
      <c r="I206" s="381"/>
      <c r="J206" s="381"/>
      <c r="K206" s="381"/>
      <c r="L206" s="381"/>
      <c r="M206" s="381"/>
      <c r="N206" s="381"/>
      <c r="O206" s="381"/>
      <c r="P206" s="381"/>
      <c r="Q206" s="381"/>
      <c r="R206" s="381"/>
      <c r="S206" s="381"/>
      <c r="T206" s="381"/>
      <c r="U206" s="381"/>
      <c r="V206" s="381"/>
      <c r="W206" s="381"/>
      <c r="X206" s="381"/>
      <c r="Y206" s="381"/>
      <c r="Z206" s="381"/>
      <c r="AA206" s="381"/>
      <c r="AB206" s="180"/>
      <c r="AW206" s="382"/>
      <c r="AY206" s="379"/>
      <c r="AZ206" s="379"/>
      <c r="BA206" s="379"/>
    </row>
    <row r="207" spans="1:84" ht="44.25" customHeight="1">
      <c r="C207" s="2"/>
      <c r="D207" s="86" t="s">
        <v>1620</v>
      </c>
      <c r="E207" s="3"/>
      <c r="F207" s="77"/>
      <c r="G207" s="473"/>
      <c r="H207" s="473"/>
      <c r="I207" s="76"/>
      <c r="J207" s="76"/>
      <c r="K207" s="76"/>
      <c r="L207" s="76"/>
      <c r="M207" s="76"/>
      <c r="N207" s="76"/>
      <c r="O207" s="76"/>
      <c r="P207" s="76"/>
      <c r="Q207" s="76"/>
      <c r="R207" s="76"/>
      <c r="S207" s="76"/>
      <c r="T207" s="76"/>
      <c r="U207" s="76"/>
      <c r="V207" s="76"/>
      <c r="W207" s="76"/>
      <c r="X207" s="76"/>
      <c r="Y207" s="76"/>
      <c r="Z207" s="76"/>
      <c r="AA207" s="76"/>
      <c r="AB207" s="76"/>
      <c r="CA207" s="64"/>
      <c r="CC207" s="64"/>
      <c r="CD207" s="76"/>
      <c r="CE207" s="64"/>
      <c r="CF207" s="76"/>
    </row>
    <row r="208" spans="1:84" ht="15.95" customHeight="1">
      <c r="C208" s="2"/>
      <c r="D208" s="2"/>
      <c r="E208" s="3"/>
      <c r="F208" s="77"/>
      <c r="G208" s="473"/>
      <c r="H208" s="473"/>
      <c r="I208" s="76"/>
      <c r="J208" s="76"/>
      <c r="K208" s="76"/>
      <c r="L208" s="76"/>
      <c r="M208" s="76"/>
      <c r="N208" s="76"/>
      <c r="O208" s="76"/>
      <c r="P208" s="76"/>
      <c r="Q208" s="76"/>
      <c r="R208" s="76"/>
      <c r="S208" s="76"/>
      <c r="T208" s="76"/>
      <c r="U208" s="76"/>
      <c r="V208" s="76"/>
      <c r="W208" s="76"/>
      <c r="X208" s="76"/>
      <c r="Y208" s="76"/>
      <c r="Z208" s="76"/>
      <c r="AA208" s="76"/>
      <c r="AB208" s="76"/>
      <c r="CA208" s="64"/>
      <c r="CC208" s="64"/>
      <c r="CD208" s="76"/>
      <c r="CE208" s="64"/>
      <c r="CF208" s="76"/>
    </row>
    <row r="209" spans="1:84" s="279" customFormat="1" ht="34.5" customHeight="1">
      <c r="A209" s="554" t="s">
        <v>12</v>
      </c>
      <c r="B209" s="554"/>
      <c r="C209" s="586" t="s">
        <v>13</v>
      </c>
      <c r="D209" s="587" t="s">
        <v>59</v>
      </c>
      <c r="E209" s="472" t="s">
        <v>15</v>
      </c>
      <c r="F209" s="472" t="s">
        <v>16</v>
      </c>
      <c r="G209" s="687" t="s">
        <v>445</v>
      </c>
      <c r="H209" s="687"/>
      <c r="I209" s="554" t="s">
        <v>17</v>
      </c>
      <c r="J209" s="554" t="s">
        <v>18</v>
      </c>
      <c r="K209" s="554" t="s">
        <v>19</v>
      </c>
      <c r="L209" s="554" t="s">
        <v>20</v>
      </c>
      <c r="M209" s="760" t="s">
        <v>21</v>
      </c>
      <c r="N209" s="760" t="s">
        <v>22</v>
      </c>
      <c r="O209" s="554" t="s">
        <v>23</v>
      </c>
      <c r="P209" s="554" t="s">
        <v>24</v>
      </c>
      <c r="Q209" s="554" t="s">
        <v>25</v>
      </c>
      <c r="R209" s="554" t="s">
        <v>1558</v>
      </c>
      <c r="S209" s="554" t="s">
        <v>1556</v>
      </c>
      <c r="T209" s="554"/>
      <c r="U209" s="554"/>
      <c r="V209" s="554"/>
      <c r="W209" s="554"/>
      <c r="X209" s="554"/>
      <c r="Y209" s="554"/>
      <c r="Z209" s="554"/>
      <c r="AA209" s="554"/>
      <c r="AB209" s="554">
        <v>2</v>
      </c>
      <c r="AC209" s="554">
        <v>9</v>
      </c>
      <c r="AD209" s="554">
        <v>16</v>
      </c>
      <c r="AE209" s="554">
        <v>30</v>
      </c>
      <c r="AF209" s="554">
        <v>6</v>
      </c>
      <c r="AG209" s="554">
        <v>13</v>
      </c>
      <c r="AH209" s="554">
        <v>20</v>
      </c>
      <c r="AI209" s="554">
        <v>27</v>
      </c>
      <c r="AJ209" s="554">
        <v>6</v>
      </c>
      <c r="AK209" s="554">
        <v>13</v>
      </c>
      <c r="AL209" s="554">
        <v>20</v>
      </c>
      <c r="AM209" s="554"/>
      <c r="AN209" s="554">
        <v>27</v>
      </c>
      <c r="AO209" s="554">
        <v>3</v>
      </c>
      <c r="AP209" s="554">
        <v>10</v>
      </c>
      <c r="AQ209" s="554">
        <v>17</v>
      </c>
      <c r="AR209" s="554">
        <v>1</v>
      </c>
      <c r="AS209" s="554">
        <v>8</v>
      </c>
      <c r="AT209" s="554">
        <v>15</v>
      </c>
      <c r="AU209" s="554"/>
      <c r="AV209" s="554"/>
      <c r="AW209" s="554">
        <v>29</v>
      </c>
      <c r="AX209" s="554">
        <v>5</v>
      </c>
      <c r="AY209" s="554">
        <v>12</v>
      </c>
      <c r="AZ209" s="554"/>
      <c r="BA209" s="554">
        <v>26</v>
      </c>
      <c r="BB209" s="554">
        <v>3</v>
      </c>
      <c r="BC209" s="554">
        <v>10</v>
      </c>
      <c r="BD209" s="554">
        <v>17</v>
      </c>
      <c r="BE209" s="554">
        <v>31</v>
      </c>
      <c r="BF209" s="554">
        <v>7</v>
      </c>
      <c r="BG209" s="554">
        <v>14</v>
      </c>
      <c r="BH209" s="554"/>
      <c r="BI209" s="554">
        <v>21</v>
      </c>
      <c r="BJ209" s="554">
        <v>28</v>
      </c>
      <c r="BK209" s="554">
        <v>4</v>
      </c>
      <c r="BL209" s="554">
        <v>11</v>
      </c>
      <c r="BM209" s="554"/>
      <c r="BN209" s="554">
        <v>25</v>
      </c>
      <c r="BO209" s="554">
        <v>2</v>
      </c>
      <c r="BP209" s="554">
        <v>9</v>
      </c>
      <c r="BQ209" s="554">
        <v>16</v>
      </c>
      <c r="BR209" s="554">
        <v>30</v>
      </c>
      <c r="BS209" s="554">
        <v>6</v>
      </c>
      <c r="BT209" s="554">
        <v>13</v>
      </c>
      <c r="BU209" s="554"/>
      <c r="BV209" s="554">
        <v>20</v>
      </c>
      <c r="BW209" s="554">
        <v>27</v>
      </c>
      <c r="BX209" s="554">
        <v>4</v>
      </c>
      <c r="BY209" s="554">
        <v>11</v>
      </c>
      <c r="BZ209" s="554">
        <v>18</v>
      </c>
      <c r="CA209" s="24" t="s">
        <v>1583</v>
      </c>
      <c r="CB209" s="25"/>
      <c r="CC209" s="24" t="s">
        <v>1584</v>
      </c>
      <c r="CE209" s="26" t="s">
        <v>1566</v>
      </c>
    </row>
    <row r="210" spans="1:84" s="442" customFormat="1" ht="21" customHeight="1">
      <c r="A210" s="335"/>
      <c r="B210" s="335"/>
      <c r="C210" s="27"/>
      <c r="D210" s="28" t="s">
        <v>182</v>
      </c>
      <c r="E210" s="29">
        <v>40556</v>
      </c>
      <c r="F210" s="46">
        <v>37222</v>
      </c>
      <c r="G210" s="528" t="s">
        <v>353</v>
      </c>
      <c r="H210" s="528"/>
      <c r="I210" s="31"/>
      <c r="J210" s="31"/>
      <c r="K210" s="31"/>
      <c r="L210" s="296"/>
      <c r="M210" s="31">
        <v>0</v>
      </c>
      <c r="N210" s="31">
        <v>0</v>
      </c>
      <c r="O210" s="31">
        <v>0</v>
      </c>
      <c r="P210" s="31">
        <v>0</v>
      </c>
      <c r="Q210" s="31">
        <v>0</v>
      </c>
      <c r="R210" s="31">
        <v>0</v>
      </c>
      <c r="S210" s="31">
        <v>0</v>
      </c>
      <c r="T210" s="31">
        <v>0</v>
      </c>
      <c r="U210" s="31"/>
      <c r="V210" s="31">
        <v>0</v>
      </c>
      <c r="W210" s="31"/>
      <c r="X210" s="31">
        <v>0</v>
      </c>
      <c r="Y210" s="31"/>
      <c r="Z210" s="31">
        <v>0</v>
      </c>
      <c r="AA210" s="31"/>
      <c r="AB210" s="33"/>
      <c r="AC210" s="326"/>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296">
        <f t="shared" ref="CB210:CB218" si="39">SUM(AB210:BA210)</f>
        <v>0</v>
      </c>
      <c r="CC210" s="2"/>
      <c r="CD210" s="296">
        <f t="shared" ref="CD210:CD218" si="40">SUM(BB210:CA210)</f>
        <v>0</v>
      </c>
      <c r="CE210" s="2"/>
      <c r="CF210" s="27">
        <f>SUM(CB210,CD210)</f>
        <v>0</v>
      </c>
    </row>
    <row r="211" spans="1:84" s="324" customFormat="1" ht="21" customHeight="1">
      <c r="A211" s="335"/>
      <c r="B211" s="335"/>
      <c r="C211" s="27"/>
      <c r="D211" s="28" t="s">
        <v>122</v>
      </c>
      <c r="E211" s="29">
        <v>41919</v>
      </c>
      <c r="F211" s="46">
        <v>41900</v>
      </c>
      <c r="G211" s="528" t="s">
        <v>355</v>
      </c>
      <c r="H211" s="528"/>
      <c r="I211" s="31">
        <v>0</v>
      </c>
      <c r="J211" s="31">
        <v>0</v>
      </c>
      <c r="K211" s="31">
        <v>0</v>
      </c>
      <c r="L211" s="296">
        <v>0</v>
      </c>
      <c r="M211" s="31">
        <v>0</v>
      </c>
      <c r="N211" s="31">
        <v>0</v>
      </c>
      <c r="O211" s="31">
        <v>0</v>
      </c>
      <c r="P211" s="31">
        <v>0</v>
      </c>
      <c r="Q211" s="31">
        <v>0</v>
      </c>
      <c r="R211" s="31">
        <v>0</v>
      </c>
      <c r="S211" s="31">
        <v>0</v>
      </c>
      <c r="T211" s="31">
        <v>0</v>
      </c>
      <c r="U211" s="31"/>
      <c r="V211" s="31">
        <v>0</v>
      </c>
      <c r="W211" s="31"/>
      <c r="X211" s="31">
        <v>0</v>
      </c>
      <c r="Y211" s="31"/>
      <c r="Z211" s="31">
        <v>0</v>
      </c>
      <c r="AA211" s="31"/>
      <c r="AB211" s="33"/>
      <c r="AC211" s="326"/>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296">
        <f t="shared" si="39"/>
        <v>0</v>
      </c>
      <c r="CC211" s="2"/>
      <c r="CD211" s="296">
        <f t="shared" si="40"/>
        <v>0</v>
      </c>
      <c r="CE211" s="2"/>
      <c r="CF211" s="27">
        <f>SUM(CB211:CD211)</f>
        <v>0</v>
      </c>
    </row>
    <row r="212" spans="1:84" s="442" customFormat="1" ht="21" customHeight="1">
      <c r="A212" s="46"/>
      <c r="B212" s="46"/>
      <c r="C212" s="27"/>
      <c r="D212" s="28" t="s">
        <v>186</v>
      </c>
      <c r="E212" s="29">
        <v>42278</v>
      </c>
      <c r="F212" s="46">
        <v>43108</v>
      </c>
      <c r="G212" s="528" t="s">
        <v>359</v>
      </c>
      <c r="H212" s="528"/>
      <c r="I212" s="31"/>
      <c r="J212" s="31"/>
      <c r="K212" s="31"/>
      <c r="L212" s="296"/>
      <c r="M212" s="31"/>
      <c r="N212" s="31"/>
      <c r="O212" s="31"/>
      <c r="P212" s="31"/>
      <c r="Q212" s="31">
        <v>0</v>
      </c>
      <c r="R212" s="31">
        <v>0</v>
      </c>
      <c r="S212" s="31">
        <v>0</v>
      </c>
      <c r="T212" s="31">
        <v>0</v>
      </c>
      <c r="U212" s="31"/>
      <c r="V212" s="31">
        <v>0</v>
      </c>
      <c r="W212" s="31"/>
      <c r="X212" s="31">
        <v>0</v>
      </c>
      <c r="Y212" s="31"/>
      <c r="Z212" s="31">
        <v>0</v>
      </c>
      <c r="AA212" s="31"/>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296">
        <f t="shared" si="39"/>
        <v>0</v>
      </c>
      <c r="CC212" s="324"/>
      <c r="CD212" s="296">
        <f t="shared" si="40"/>
        <v>0</v>
      </c>
      <c r="CE212" s="324"/>
      <c r="CF212" s="27">
        <f>SUM(CB212,CD212)</f>
        <v>0</v>
      </c>
    </row>
    <row r="213" spans="1:84" s="324" customFormat="1" ht="21" customHeight="1">
      <c r="A213" s="335"/>
      <c r="B213" s="335"/>
      <c r="C213" s="27"/>
      <c r="D213" s="28" t="s">
        <v>131</v>
      </c>
      <c r="E213" s="29">
        <v>42478</v>
      </c>
      <c r="F213" s="46">
        <v>42333</v>
      </c>
      <c r="G213" s="528" t="s">
        <v>359</v>
      </c>
      <c r="H213" s="528"/>
      <c r="I213" s="31"/>
      <c r="J213" s="31"/>
      <c r="K213" s="31">
        <v>0</v>
      </c>
      <c r="L213" s="296">
        <v>0</v>
      </c>
      <c r="M213" s="31">
        <v>0</v>
      </c>
      <c r="N213" s="31">
        <v>1</v>
      </c>
      <c r="O213" s="31">
        <v>1</v>
      </c>
      <c r="P213" s="31">
        <v>0</v>
      </c>
      <c r="Q213" s="31">
        <v>1</v>
      </c>
      <c r="R213" s="31">
        <v>0</v>
      </c>
      <c r="S213" s="31">
        <v>1</v>
      </c>
      <c r="T213" s="31">
        <v>0</v>
      </c>
      <c r="U213" s="31"/>
      <c r="V213" s="31">
        <v>0</v>
      </c>
      <c r="W213" s="31"/>
      <c r="X213" s="31">
        <v>0</v>
      </c>
      <c r="Y213" s="31"/>
      <c r="Z213" s="31">
        <v>0</v>
      </c>
      <c r="AA213" s="31"/>
      <c r="AB213" s="33"/>
      <c r="AC213" s="326"/>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296">
        <f t="shared" si="39"/>
        <v>0</v>
      </c>
      <c r="CC213" s="2"/>
      <c r="CD213" s="296">
        <f t="shared" si="40"/>
        <v>0</v>
      </c>
      <c r="CE213" s="2"/>
      <c r="CF213" s="27">
        <f>SUM(CB213,CD213)</f>
        <v>0</v>
      </c>
    </row>
    <row r="214" spans="1:84" s="442" customFormat="1" ht="21" customHeight="1">
      <c r="A214" s="46"/>
      <c r="B214" s="46"/>
      <c r="C214" s="27"/>
      <c r="D214" s="28" t="s">
        <v>103</v>
      </c>
      <c r="E214" s="41">
        <v>37743</v>
      </c>
      <c r="F214" s="46">
        <v>37719</v>
      </c>
      <c r="G214" s="528" t="s">
        <v>359</v>
      </c>
      <c r="H214" s="528"/>
      <c r="I214" s="31">
        <v>0</v>
      </c>
      <c r="J214" s="31">
        <v>0</v>
      </c>
      <c r="K214" s="31">
        <v>0</v>
      </c>
      <c r="L214" s="296">
        <v>0</v>
      </c>
      <c r="M214" s="31">
        <v>0</v>
      </c>
      <c r="N214" s="31">
        <v>0</v>
      </c>
      <c r="O214" s="31">
        <v>0</v>
      </c>
      <c r="P214" s="31">
        <v>0</v>
      </c>
      <c r="Q214" s="31">
        <v>0</v>
      </c>
      <c r="R214" s="31">
        <v>0</v>
      </c>
      <c r="S214" s="31">
        <v>0</v>
      </c>
      <c r="T214" s="31">
        <v>0</v>
      </c>
      <c r="U214" s="31"/>
      <c r="V214" s="31">
        <v>0</v>
      </c>
      <c r="W214" s="31"/>
      <c r="X214" s="31">
        <v>0</v>
      </c>
      <c r="Y214" s="31"/>
      <c r="Z214" s="31">
        <v>0</v>
      </c>
      <c r="AA214" s="31"/>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296">
        <f t="shared" si="39"/>
        <v>0</v>
      </c>
      <c r="CC214" s="324"/>
      <c r="CD214" s="296">
        <f t="shared" si="40"/>
        <v>0</v>
      </c>
      <c r="CE214" s="324"/>
      <c r="CF214" s="27">
        <f>SUM(CB214,CD214)</f>
        <v>0</v>
      </c>
    </row>
    <row r="215" spans="1:84" s="442" customFormat="1" ht="21" customHeight="1">
      <c r="A215" s="335"/>
      <c r="B215" s="335"/>
      <c r="C215" s="27"/>
      <c r="D215" s="28" t="s">
        <v>137</v>
      </c>
      <c r="E215" s="41">
        <v>42999</v>
      </c>
      <c r="F215" s="46">
        <v>42998</v>
      </c>
      <c r="G215" s="528" t="s">
        <v>359</v>
      </c>
      <c r="H215" s="528"/>
      <c r="I215" s="31"/>
      <c r="J215" s="296"/>
      <c r="K215" s="31"/>
      <c r="L215" s="296"/>
      <c r="M215" s="31"/>
      <c r="N215" s="31">
        <v>0</v>
      </c>
      <c r="O215" s="31"/>
      <c r="P215" s="31">
        <v>0</v>
      </c>
      <c r="Q215" s="31">
        <v>0</v>
      </c>
      <c r="R215" s="31">
        <v>0</v>
      </c>
      <c r="S215" s="31">
        <v>0</v>
      </c>
      <c r="T215" s="31">
        <v>0</v>
      </c>
      <c r="U215" s="31"/>
      <c r="V215" s="31">
        <v>0</v>
      </c>
      <c r="W215" s="31"/>
      <c r="X215" s="31">
        <v>0</v>
      </c>
      <c r="Y215" s="31"/>
      <c r="Z215" s="31">
        <v>0</v>
      </c>
      <c r="AA215" s="31"/>
      <c r="AB215" s="33"/>
      <c r="AC215" s="326"/>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296">
        <f t="shared" si="39"/>
        <v>0</v>
      </c>
      <c r="CC215" s="2"/>
      <c r="CD215" s="296">
        <f t="shared" si="40"/>
        <v>0</v>
      </c>
      <c r="CE215" s="2"/>
      <c r="CF215" s="27">
        <f>SUM(CB215,CD215)</f>
        <v>0</v>
      </c>
    </row>
    <row r="216" spans="1:84" s="278" customFormat="1" ht="21" customHeight="1">
      <c r="A216" s="46"/>
      <c r="B216" s="46"/>
      <c r="C216" s="27"/>
      <c r="D216" s="28" t="s">
        <v>149</v>
      </c>
      <c r="E216" s="29">
        <v>41318</v>
      </c>
      <c r="F216" s="46">
        <v>41312</v>
      </c>
      <c r="G216" s="528" t="s">
        <v>356</v>
      </c>
      <c r="H216" s="528"/>
      <c r="I216" s="31">
        <v>0</v>
      </c>
      <c r="J216" s="31">
        <v>0</v>
      </c>
      <c r="K216" s="31">
        <v>0</v>
      </c>
      <c r="L216" s="296">
        <v>0</v>
      </c>
      <c r="M216" s="31">
        <v>0</v>
      </c>
      <c r="N216" s="31">
        <v>0</v>
      </c>
      <c r="O216" s="31">
        <v>0</v>
      </c>
      <c r="P216" s="31">
        <v>0</v>
      </c>
      <c r="Q216" s="31">
        <v>0</v>
      </c>
      <c r="R216" s="31">
        <v>0</v>
      </c>
      <c r="S216" s="31">
        <v>0</v>
      </c>
      <c r="T216" s="31">
        <v>0</v>
      </c>
      <c r="U216" s="31"/>
      <c r="V216" s="31">
        <v>0</v>
      </c>
      <c r="W216" s="31"/>
      <c r="X216" s="31">
        <v>0</v>
      </c>
      <c r="Y216" s="31"/>
      <c r="Z216" s="31">
        <v>0</v>
      </c>
      <c r="AA216" s="31"/>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296">
        <f t="shared" si="39"/>
        <v>0</v>
      </c>
      <c r="CC216" s="324"/>
      <c r="CD216" s="296">
        <f t="shared" si="40"/>
        <v>0</v>
      </c>
      <c r="CE216" s="324"/>
      <c r="CF216" s="27">
        <f>SUM(CB216:CD216)</f>
        <v>0</v>
      </c>
    </row>
    <row r="217" spans="1:84" s="442" customFormat="1" ht="21" customHeight="1">
      <c r="A217" s="335"/>
      <c r="B217" s="335"/>
      <c r="C217" s="27"/>
      <c r="D217" s="28" t="s">
        <v>345</v>
      </c>
      <c r="E217" s="46">
        <v>43347</v>
      </c>
      <c r="F217" s="46">
        <v>43339</v>
      </c>
      <c r="G217" s="528" t="s">
        <v>359</v>
      </c>
      <c r="H217" s="528"/>
      <c r="I217" s="31"/>
      <c r="J217" s="296"/>
      <c r="K217" s="31"/>
      <c r="L217" s="296"/>
      <c r="M217" s="31"/>
      <c r="N217" s="31"/>
      <c r="O217" s="31"/>
      <c r="P217" s="31"/>
      <c r="Q217" s="31"/>
      <c r="R217" s="31">
        <v>0</v>
      </c>
      <c r="S217" s="31">
        <v>0</v>
      </c>
      <c r="T217" s="31">
        <v>0</v>
      </c>
      <c r="U217" s="31"/>
      <c r="V217" s="31">
        <v>0</v>
      </c>
      <c r="W217" s="31"/>
      <c r="X217" s="31">
        <v>0</v>
      </c>
      <c r="Y217" s="31"/>
      <c r="Z217" s="31">
        <v>0</v>
      </c>
      <c r="AA217" s="31"/>
      <c r="AB217" s="33"/>
      <c r="AC217" s="326"/>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296">
        <f t="shared" si="39"/>
        <v>0</v>
      </c>
      <c r="CC217" s="2"/>
      <c r="CD217" s="296">
        <f t="shared" si="40"/>
        <v>0</v>
      </c>
      <c r="CE217" s="2"/>
      <c r="CF217" s="27">
        <f>SUM(CB217,CD217)</f>
        <v>0</v>
      </c>
    </row>
    <row r="218" spans="1:84" s="442" customFormat="1" ht="21" customHeight="1">
      <c r="A218" s="335"/>
      <c r="B218" s="335"/>
      <c r="C218" s="27"/>
      <c r="D218" s="28" t="s">
        <v>348</v>
      </c>
      <c r="E218" s="46">
        <v>41052</v>
      </c>
      <c r="F218" s="46">
        <v>38479</v>
      </c>
      <c r="G218" s="528" t="s">
        <v>357</v>
      </c>
      <c r="H218" s="528"/>
      <c r="I218" s="31"/>
      <c r="J218" s="296"/>
      <c r="K218" s="31"/>
      <c r="L218" s="296"/>
      <c r="M218" s="31"/>
      <c r="N218" s="31"/>
      <c r="O218" s="31"/>
      <c r="P218" s="31"/>
      <c r="Q218" s="31"/>
      <c r="R218" s="31">
        <v>0</v>
      </c>
      <c r="S218" s="31">
        <v>0</v>
      </c>
      <c r="T218" s="31">
        <v>0</v>
      </c>
      <c r="U218" s="31"/>
      <c r="V218" s="31">
        <v>0</v>
      </c>
      <c r="W218" s="31"/>
      <c r="X218" s="31">
        <v>0</v>
      </c>
      <c r="Y218" s="31"/>
      <c r="Z218" s="31">
        <v>0</v>
      </c>
      <c r="AA218" s="31"/>
      <c r="AB218" s="33"/>
      <c r="AC218" s="326"/>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296">
        <f t="shared" si="39"/>
        <v>0</v>
      </c>
      <c r="CC218" s="2"/>
      <c r="CD218" s="296">
        <f t="shared" si="40"/>
        <v>0</v>
      </c>
      <c r="CE218" s="2"/>
      <c r="CF218" s="27">
        <f>SUM(CB218,CD218)</f>
        <v>0</v>
      </c>
    </row>
    <row r="219" spans="1:84" ht="12.75">
      <c r="F219" s="77"/>
      <c r="G219" s="77"/>
      <c r="H219" s="77"/>
      <c r="I219" s="40"/>
      <c r="J219" s="76"/>
      <c r="K219" s="76"/>
      <c r="L219" s="76"/>
      <c r="M219" s="76"/>
      <c r="N219" s="76"/>
      <c r="O219" s="76"/>
      <c r="P219" s="76"/>
      <c r="Q219" s="76"/>
      <c r="R219" s="76"/>
      <c r="S219" s="76"/>
      <c r="T219" s="76"/>
      <c r="U219" s="76"/>
      <c r="V219" s="76"/>
      <c r="W219" s="76"/>
      <c r="X219" s="76"/>
      <c r="Y219" s="76"/>
      <c r="Z219" s="76"/>
      <c r="AA219" s="76"/>
      <c r="AB219" s="76"/>
      <c r="CA219" s="40"/>
      <c r="CB219" s="76"/>
      <c r="CD219" s="76"/>
      <c r="CF219" s="76"/>
    </row>
    <row r="220" spans="1:84" ht="54" customHeight="1">
      <c r="D220" s="86" t="s">
        <v>1622</v>
      </c>
      <c r="F220" s="77"/>
      <c r="G220" s="77"/>
      <c r="H220" s="77"/>
      <c r="I220" s="40"/>
      <c r="J220" s="76"/>
      <c r="K220" s="76"/>
      <c r="L220" s="76"/>
      <c r="M220" s="76"/>
      <c r="N220" s="76"/>
      <c r="O220" s="76"/>
      <c r="P220" s="76"/>
      <c r="Q220" s="76"/>
      <c r="R220" s="76"/>
      <c r="S220" s="76"/>
      <c r="T220" s="76"/>
      <c r="U220" s="76"/>
      <c r="V220" s="76"/>
      <c r="W220" s="76"/>
      <c r="X220" s="76"/>
      <c r="Y220" s="76"/>
      <c r="Z220" s="76"/>
      <c r="AA220" s="76"/>
      <c r="AB220" s="76"/>
      <c r="CA220" s="40"/>
      <c r="CB220" s="76"/>
      <c r="CD220" s="76"/>
      <c r="CF220" s="76"/>
    </row>
    <row r="221" spans="1:84">
      <c r="I221" s="76"/>
      <c r="J221" s="76"/>
      <c r="K221" s="76"/>
      <c r="M221" s="76"/>
      <c r="N221" s="76"/>
      <c r="O221" s="76"/>
      <c r="P221" s="76"/>
      <c r="Q221" s="76"/>
      <c r="R221" s="76"/>
      <c r="S221" s="76"/>
      <c r="T221" s="76"/>
      <c r="U221" s="76"/>
      <c r="V221" s="76"/>
      <c r="W221" s="76"/>
      <c r="X221" s="76"/>
      <c r="Y221" s="76"/>
      <c r="Z221" s="76"/>
      <c r="AA221" s="76"/>
      <c r="AB221" s="76"/>
    </row>
    <row r="222" spans="1:84" s="278" customFormat="1" ht="34.5" customHeight="1">
      <c r="A222" s="27" t="s">
        <v>12</v>
      </c>
      <c r="B222" s="27"/>
      <c r="C222" s="92" t="s">
        <v>13</v>
      </c>
      <c r="D222" s="66" t="s">
        <v>14</v>
      </c>
      <c r="E222" s="472" t="s">
        <v>15</v>
      </c>
      <c r="F222" s="472" t="s">
        <v>16</v>
      </c>
      <c r="G222" s="472" t="s">
        <v>445</v>
      </c>
      <c r="H222" s="472"/>
      <c r="I222" s="760" t="s">
        <v>17</v>
      </c>
      <c r="J222" s="760" t="s">
        <v>18</v>
      </c>
      <c r="K222" s="760" t="s">
        <v>19</v>
      </c>
      <c r="L222" s="26" t="s">
        <v>20</v>
      </c>
      <c r="M222" s="760" t="s">
        <v>21</v>
      </c>
      <c r="N222" s="554" t="s">
        <v>22</v>
      </c>
      <c r="O222" s="554" t="s">
        <v>23</v>
      </c>
      <c r="P222" s="554" t="s">
        <v>24</v>
      </c>
      <c r="Q222" s="554" t="s">
        <v>25</v>
      </c>
      <c r="R222" s="554" t="s">
        <v>1558</v>
      </c>
      <c r="S222" s="554" t="s">
        <v>1556</v>
      </c>
      <c r="T222" s="554" t="s">
        <v>28</v>
      </c>
      <c r="U222" s="554"/>
      <c r="V222" s="554" t="s">
        <v>28</v>
      </c>
      <c r="W222" s="554"/>
      <c r="X222" s="554" t="s">
        <v>28</v>
      </c>
      <c r="Y222" s="554"/>
      <c r="Z222" s="554" t="s">
        <v>26</v>
      </c>
      <c r="AA222" s="554"/>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4" t="s">
        <v>26</v>
      </c>
      <c r="CC222" s="25"/>
      <c r="CD222" s="24" t="s">
        <v>27</v>
      </c>
      <c r="CE222" s="279"/>
      <c r="CF222" s="26" t="s">
        <v>28</v>
      </c>
    </row>
    <row r="223" spans="1:84" s="324" customFormat="1" ht="20.45" customHeight="1">
      <c r="A223" s="65"/>
      <c r="B223" s="65"/>
      <c r="C223" s="27"/>
      <c r="D223" s="28" t="s">
        <v>52</v>
      </c>
      <c r="E223" s="29">
        <v>41450</v>
      </c>
      <c r="F223" s="41">
        <v>40682</v>
      </c>
      <c r="G223" s="446" t="s">
        <v>355</v>
      </c>
      <c r="H223" s="446"/>
      <c r="I223" s="31"/>
      <c r="J223" s="31"/>
      <c r="K223" s="31">
        <v>0</v>
      </c>
      <c r="L223" s="296">
        <v>0</v>
      </c>
      <c r="M223" s="31">
        <v>0</v>
      </c>
      <c r="N223" s="31">
        <v>0</v>
      </c>
      <c r="O223" s="31">
        <v>0</v>
      </c>
      <c r="P223" s="31">
        <v>0</v>
      </c>
      <c r="Q223" s="31">
        <v>0</v>
      </c>
      <c r="R223" s="31">
        <v>0</v>
      </c>
      <c r="S223" s="31">
        <v>0</v>
      </c>
      <c r="T223" s="31">
        <v>0</v>
      </c>
      <c r="U223" s="31"/>
      <c r="V223" s="31">
        <v>0</v>
      </c>
      <c r="W223" s="31"/>
      <c r="X223" s="31">
        <v>0</v>
      </c>
      <c r="Y223" s="31"/>
      <c r="Z223" s="31">
        <v>0</v>
      </c>
      <c r="AA223" s="31"/>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4"/>
      <c r="BC223" s="34"/>
      <c r="BD223" s="34"/>
      <c r="BE223" s="34"/>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296">
        <f t="shared" ref="CB223:CB230" si="41">SUM(AB223:BA223)</f>
        <v>0</v>
      </c>
      <c r="CD223" s="296">
        <f t="shared" ref="CD223:CD230" si="42">SUM(BB223:CA223)</f>
        <v>0</v>
      </c>
      <c r="CF223" s="27">
        <f t="shared" ref="CF223:CF230" si="43">SUM(CB223:CD223)</f>
        <v>0</v>
      </c>
    </row>
    <row r="224" spans="1:84" s="324" customFormat="1" ht="20.45" customHeight="1">
      <c r="A224" s="27"/>
      <c r="B224" s="27"/>
      <c r="C224" s="27"/>
      <c r="D224" s="28" t="s">
        <v>50</v>
      </c>
      <c r="E224" s="29">
        <v>40022</v>
      </c>
      <c r="F224" s="41">
        <v>41015</v>
      </c>
      <c r="G224" s="446" t="s">
        <v>356</v>
      </c>
      <c r="H224" s="446"/>
      <c r="I224" s="31">
        <v>0</v>
      </c>
      <c r="J224" s="31">
        <v>0</v>
      </c>
      <c r="K224" s="31">
        <v>0</v>
      </c>
      <c r="L224" s="296">
        <v>0</v>
      </c>
      <c r="M224" s="31">
        <v>0</v>
      </c>
      <c r="N224" s="31">
        <v>0</v>
      </c>
      <c r="O224" s="31">
        <v>0</v>
      </c>
      <c r="P224" s="31">
        <v>0</v>
      </c>
      <c r="Q224" s="31">
        <v>0</v>
      </c>
      <c r="R224" s="31">
        <v>0</v>
      </c>
      <c r="S224" s="31">
        <v>0</v>
      </c>
      <c r="T224" s="31">
        <v>0</v>
      </c>
      <c r="U224" s="31"/>
      <c r="V224" s="31">
        <v>0</v>
      </c>
      <c r="W224" s="31"/>
      <c r="X224" s="31">
        <v>0</v>
      </c>
      <c r="Y224" s="31"/>
      <c r="Z224" s="31">
        <v>0</v>
      </c>
      <c r="AA224" s="31"/>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4"/>
      <c r="BC224" s="34"/>
      <c r="BD224" s="34"/>
      <c r="BE224" s="34"/>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296">
        <f t="shared" si="41"/>
        <v>0</v>
      </c>
      <c r="CD224" s="296">
        <f t="shared" si="42"/>
        <v>0</v>
      </c>
      <c r="CF224" s="27">
        <f t="shared" si="43"/>
        <v>0</v>
      </c>
    </row>
    <row r="225" spans="1:84" s="324" customFormat="1" ht="20.45" customHeight="1">
      <c r="A225" s="27"/>
      <c r="B225" s="27"/>
      <c r="C225" s="27"/>
      <c r="D225" s="28" t="s">
        <v>42</v>
      </c>
      <c r="E225" s="41">
        <v>37074</v>
      </c>
      <c r="F225" s="41">
        <v>16837</v>
      </c>
      <c r="G225" s="446" t="s">
        <v>354</v>
      </c>
      <c r="H225" s="446"/>
      <c r="I225" s="31">
        <v>0</v>
      </c>
      <c r="J225" s="31">
        <v>0</v>
      </c>
      <c r="K225" s="31">
        <v>0</v>
      </c>
      <c r="L225" s="296">
        <v>0</v>
      </c>
      <c r="M225" s="31">
        <v>0</v>
      </c>
      <c r="N225" s="31">
        <v>0</v>
      </c>
      <c r="O225" s="31">
        <v>0</v>
      </c>
      <c r="P225" s="31">
        <v>0</v>
      </c>
      <c r="Q225" s="31">
        <v>0</v>
      </c>
      <c r="R225" s="31">
        <v>0</v>
      </c>
      <c r="S225" s="31">
        <v>0</v>
      </c>
      <c r="T225" s="31">
        <v>0</v>
      </c>
      <c r="U225" s="31"/>
      <c r="V225" s="31">
        <v>0</v>
      </c>
      <c r="W225" s="31"/>
      <c r="X225" s="31">
        <v>0</v>
      </c>
      <c r="Y225" s="31"/>
      <c r="Z225" s="31">
        <v>0</v>
      </c>
      <c r="AA225" s="31"/>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4"/>
      <c r="BC225" s="34"/>
      <c r="BD225" s="34"/>
      <c r="BE225" s="34"/>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296">
        <f t="shared" si="41"/>
        <v>0</v>
      </c>
      <c r="CD225" s="296">
        <f t="shared" si="42"/>
        <v>0</v>
      </c>
      <c r="CF225" s="27">
        <f t="shared" si="43"/>
        <v>0</v>
      </c>
    </row>
    <row r="226" spans="1:84" s="324" customFormat="1" ht="20.45" customHeight="1">
      <c r="A226" s="65"/>
      <c r="B226" s="65"/>
      <c r="C226" s="27"/>
      <c r="D226" s="28" t="s">
        <v>46</v>
      </c>
      <c r="E226" s="29">
        <v>39437</v>
      </c>
      <c r="F226" s="41">
        <v>39255</v>
      </c>
      <c r="G226" s="446" t="s">
        <v>355</v>
      </c>
      <c r="H226" s="446"/>
      <c r="I226" s="31"/>
      <c r="J226" s="31"/>
      <c r="K226" s="31">
        <v>0</v>
      </c>
      <c r="L226" s="296">
        <v>0</v>
      </c>
      <c r="M226" s="31">
        <v>0</v>
      </c>
      <c r="N226" s="31">
        <v>0</v>
      </c>
      <c r="O226" s="31">
        <v>0</v>
      </c>
      <c r="P226" s="31">
        <v>0</v>
      </c>
      <c r="Q226" s="31">
        <v>0</v>
      </c>
      <c r="R226" s="31">
        <v>0</v>
      </c>
      <c r="S226" s="31">
        <v>0</v>
      </c>
      <c r="T226" s="31">
        <v>0</v>
      </c>
      <c r="U226" s="31"/>
      <c r="V226" s="31">
        <v>0</v>
      </c>
      <c r="W226" s="31"/>
      <c r="X226" s="31">
        <v>0</v>
      </c>
      <c r="Y226" s="31"/>
      <c r="Z226" s="31">
        <v>0</v>
      </c>
      <c r="AA226" s="31"/>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4"/>
      <c r="BC226" s="34"/>
      <c r="BD226" s="34"/>
      <c r="BE226" s="34"/>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296">
        <f t="shared" si="41"/>
        <v>0</v>
      </c>
      <c r="CD226" s="296">
        <f t="shared" si="42"/>
        <v>0</v>
      </c>
      <c r="CF226" s="27">
        <f t="shared" si="43"/>
        <v>0</v>
      </c>
    </row>
    <row r="227" spans="1:84" s="278" customFormat="1" ht="20.45" customHeight="1">
      <c r="A227" s="297"/>
      <c r="B227" s="297"/>
      <c r="C227" s="27"/>
      <c r="D227" s="28" t="s">
        <v>56</v>
      </c>
      <c r="E227" s="41">
        <v>42151</v>
      </c>
      <c r="F227" s="41">
        <v>28804</v>
      </c>
      <c r="G227" s="446" t="s">
        <v>354</v>
      </c>
      <c r="H227" s="446"/>
      <c r="I227" s="31">
        <v>0</v>
      </c>
      <c r="J227" s="31">
        <v>0</v>
      </c>
      <c r="K227" s="31">
        <v>0</v>
      </c>
      <c r="L227" s="296">
        <v>0</v>
      </c>
      <c r="M227" s="31">
        <v>0</v>
      </c>
      <c r="N227" s="31">
        <v>0</v>
      </c>
      <c r="O227" s="31">
        <v>0</v>
      </c>
      <c r="P227" s="31">
        <v>0</v>
      </c>
      <c r="Q227" s="31">
        <v>0</v>
      </c>
      <c r="R227" s="31">
        <v>0</v>
      </c>
      <c r="S227" s="31">
        <v>0</v>
      </c>
      <c r="T227" s="31">
        <v>0</v>
      </c>
      <c r="U227" s="31"/>
      <c r="V227" s="31">
        <v>0</v>
      </c>
      <c r="W227" s="31"/>
      <c r="X227" s="31">
        <v>0</v>
      </c>
      <c r="Y227" s="31"/>
      <c r="Z227" s="31">
        <v>0</v>
      </c>
      <c r="AA227" s="31"/>
      <c r="AB227" s="33"/>
      <c r="AC227" s="326"/>
      <c r="AD227" s="327"/>
      <c r="AE227" s="327"/>
      <c r="AF227" s="327"/>
      <c r="AG227" s="327"/>
      <c r="AH227" s="327"/>
      <c r="AI227" s="327"/>
      <c r="AJ227" s="327"/>
      <c r="AK227" s="327"/>
      <c r="AL227" s="327"/>
      <c r="AM227" s="327"/>
      <c r="AN227" s="327"/>
      <c r="AO227" s="327"/>
      <c r="AP227" s="327"/>
      <c r="AQ227" s="327"/>
      <c r="AR227" s="327"/>
      <c r="AS227" s="327"/>
      <c r="AT227" s="327"/>
      <c r="AU227" s="327"/>
      <c r="AV227" s="327"/>
      <c r="AW227" s="327"/>
      <c r="AX227" s="327"/>
      <c r="AY227" s="327"/>
      <c r="AZ227" s="327"/>
      <c r="BA227" s="327"/>
      <c r="BB227" s="328"/>
      <c r="BC227" s="328"/>
      <c r="BD227" s="328"/>
      <c r="BE227" s="328"/>
      <c r="BF227" s="329"/>
      <c r="BG227" s="329"/>
      <c r="BH227" s="329"/>
      <c r="BI227" s="329"/>
      <c r="BJ227" s="329"/>
      <c r="BK227" s="329"/>
      <c r="BL227" s="329"/>
      <c r="BM227" s="329"/>
      <c r="BN227" s="329"/>
      <c r="BO227" s="329"/>
      <c r="BP227" s="329"/>
      <c r="BQ227" s="329"/>
      <c r="BR227" s="329"/>
      <c r="BS227" s="329"/>
      <c r="BT227" s="329"/>
      <c r="BU227" s="329"/>
      <c r="BV227" s="329"/>
      <c r="BW227" s="329"/>
      <c r="BX227" s="329"/>
      <c r="BY227" s="329"/>
      <c r="BZ227" s="329"/>
      <c r="CA227" s="329"/>
      <c r="CB227" s="296">
        <f t="shared" si="41"/>
        <v>0</v>
      </c>
      <c r="CD227" s="296">
        <f t="shared" si="42"/>
        <v>0</v>
      </c>
      <c r="CF227" s="27">
        <f t="shared" si="43"/>
        <v>0</v>
      </c>
    </row>
    <row r="228" spans="1:84" s="442" customFormat="1" ht="20.45" customHeight="1">
      <c r="A228" s="65"/>
      <c r="B228" s="65"/>
      <c r="C228" s="27"/>
      <c r="D228" s="28" t="s">
        <v>30</v>
      </c>
      <c r="E228" s="29">
        <v>40136</v>
      </c>
      <c r="F228" s="41">
        <v>28780</v>
      </c>
      <c r="G228" s="446" t="s">
        <v>356</v>
      </c>
      <c r="H228" s="446"/>
      <c r="I228" s="31">
        <v>0</v>
      </c>
      <c r="J228" s="31">
        <v>0</v>
      </c>
      <c r="K228" s="31">
        <v>0</v>
      </c>
      <c r="L228" s="296">
        <v>0</v>
      </c>
      <c r="M228" s="31">
        <v>0</v>
      </c>
      <c r="N228" s="31">
        <v>0</v>
      </c>
      <c r="O228" s="31">
        <v>0</v>
      </c>
      <c r="P228" s="31">
        <v>0</v>
      </c>
      <c r="Q228" s="31">
        <v>0</v>
      </c>
      <c r="R228" s="31">
        <v>0</v>
      </c>
      <c r="S228" s="31">
        <v>0</v>
      </c>
      <c r="T228" s="31">
        <v>0</v>
      </c>
      <c r="U228" s="31"/>
      <c r="V228" s="31">
        <v>0</v>
      </c>
      <c r="W228" s="31"/>
      <c r="X228" s="31">
        <v>0</v>
      </c>
      <c r="Y228" s="31"/>
      <c r="Z228" s="31">
        <v>0</v>
      </c>
      <c r="AA228" s="31"/>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4"/>
      <c r="BC228" s="34"/>
      <c r="BD228" s="34"/>
      <c r="BE228" s="34"/>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296">
        <f t="shared" si="41"/>
        <v>0</v>
      </c>
      <c r="CC228" s="324"/>
      <c r="CD228" s="14">
        <f t="shared" si="42"/>
        <v>0</v>
      </c>
      <c r="CE228" s="324"/>
      <c r="CF228" s="38">
        <f t="shared" si="43"/>
        <v>0</v>
      </c>
    </row>
    <row r="229" spans="1:84" s="442" customFormat="1" ht="20.45" customHeight="1">
      <c r="A229" s="65"/>
      <c r="B229" s="65"/>
      <c r="C229" s="27"/>
      <c r="D229" s="28" t="s">
        <v>48</v>
      </c>
      <c r="E229" s="29">
        <v>40136</v>
      </c>
      <c r="F229" s="41">
        <v>23229</v>
      </c>
      <c r="G229" s="528" t="s">
        <v>356</v>
      </c>
      <c r="H229" s="528"/>
      <c r="I229" s="31">
        <v>0</v>
      </c>
      <c r="J229" s="31">
        <v>0</v>
      </c>
      <c r="K229" s="31">
        <v>0</v>
      </c>
      <c r="L229" s="296">
        <v>0</v>
      </c>
      <c r="M229" s="31">
        <v>0</v>
      </c>
      <c r="N229" s="31">
        <v>0</v>
      </c>
      <c r="O229" s="31">
        <v>0</v>
      </c>
      <c r="P229" s="31">
        <v>0</v>
      </c>
      <c r="Q229" s="31">
        <v>0</v>
      </c>
      <c r="R229" s="31">
        <v>0</v>
      </c>
      <c r="S229" s="31">
        <v>0</v>
      </c>
      <c r="T229" s="31">
        <v>0</v>
      </c>
      <c r="U229" s="31"/>
      <c r="V229" s="31">
        <v>0</v>
      </c>
      <c r="W229" s="31"/>
      <c r="X229" s="31">
        <v>0</v>
      </c>
      <c r="Y229" s="31"/>
      <c r="Z229" s="31">
        <v>0</v>
      </c>
      <c r="AA229" s="31"/>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4"/>
      <c r="BC229" s="34"/>
      <c r="BD229" s="34"/>
      <c r="BE229" s="34"/>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296">
        <f t="shared" si="41"/>
        <v>0</v>
      </c>
      <c r="CC229" s="324"/>
      <c r="CD229" s="14">
        <f t="shared" si="42"/>
        <v>0</v>
      </c>
      <c r="CE229" s="324"/>
      <c r="CF229" s="38">
        <f t="shared" si="43"/>
        <v>0</v>
      </c>
    </row>
    <row r="230" spans="1:84" s="442" customFormat="1" ht="20.45" customHeight="1">
      <c r="A230" s="27"/>
      <c r="B230" s="27"/>
      <c r="C230" s="27"/>
      <c r="D230" s="28" t="s">
        <v>40</v>
      </c>
      <c r="E230" s="41">
        <v>35831</v>
      </c>
      <c r="F230" s="41">
        <v>35891</v>
      </c>
      <c r="G230" s="446" t="s">
        <v>356</v>
      </c>
      <c r="H230" s="446"/>
      <c r="I230" s="31">
        <v>3</v>
      </c>
      <c r="J230" s="31">
        <v>0</v>
      </c>
      <c r="K230" s="31">
        <v>3</v>
      </c>
      <c r="L230" s="296">
        <v>0</v>
      </c>
      <c r="M230" s="31">
        <v>3</v>
      </c>
      <c r="N230" s="31">
        <v>0</v>
      </c>
      <c r="O230" s="31">
        <v>0</v>
      </c>
      <c r="P230" s="31">
        <v>0</v>
      </c>
      <c r="Q230" s="31">
        <v>0</v>
      </c>
      <c r="R230" s="31">
        <v>0</v>
      </c>
      <c r="S230" s="31">
        <v>0</v>
      </c>
      <c r="T230" s="31">
        <v>0</v>
      </c>
      <c r="U230" s="31"/>
      <c r="V230" s="31">
        <v>0</v>
      </c>
      <c r="W230" s="31"/>
      <c r="X230" s="31">
        <v>0</v>
      </c>
      <c r="Y230" s="31"/>
      <c r="Z230" s="31">
        <v>0</v>
      </c>
      <c r="AA230" s="31"/>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4"/>
      <c r="BC230" s="34"/>
      <c r="BD230" s="34"/>
      <c r="BE230" s="34"/>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296">
        <f t="shared" si="41"/>
        <v>0</v>
      </c>
      <c r="CC230" s="324"/>
      <c r="CD230" s="14">
        <f t="shared" si="42"/>
        <v>0</v>
      </c>
      <c r="CE230" s="324"/>
      <c r="CF230" s="38">
        <f t="shared" si="43"/>
        <v>0</v>
      </c>
    </row>
    <row r="231" spans="1:84" s="278" customFormat="1" ht="34.5" customHeight="1">
      <c r="A231" s="27" t="s">
        <v>12</v>
      </c>
      <c r="B231" s="27"/>
      <c r="C231" s="92" t="s">
        <v>13</v>
      </c>
      <c r="D231" s="66" t="s">
        <v>59</v>
      </c>
      <c r="E231" s="472" t="s">
        <v>15</v>
      </c>
      <c r="F231" s="472" t="s">
        <v>16</v>
      </c>
      <c r="G231" s="472" t="s">
        <v>445</v>
      </c>
      <c r="H231" s="472"/>
      <c r="I231" s="760" t="s">
        <v>17</v>
      </c>
      <c r="J231" s="760" t="s">
        <v>18</v>
      </c>
      <c r="K231" s="760" t="s">
        <v>19</v>
      </c>
      <c r="L231" s="26" t="s">
        <v>20</v>
      </c>
      <c r="M231" s="760" t="s">
        <v>21</v>
      </c>
      <c r="N231" s="554" t="s">
        <v>22</v>
      </c>
      <c r="O231" s="554" t="s">
        <v>23</v>
      </c>
      <c r="P231" s="554" t="s">
        <v>24</v>
      </c>
      <c r="Q231" s="554" t="s">
        <v>25</v>
      </c>
      <c r="R231" s="554" t="s">
        <v>1558</v>
      </c>
      <c r="S231" s="554" t="s">
        <v>1556</v>
      </c>
      <c r="T231" s="554" t="s">
        <v>28</v>
      </c>
      <c r="U231" s="554"/>
      <c r="V231" s="554" t="s">
        <v>28</v>
      </c>
      <c r="W231" s="554"/>
      <c r="X231" s="554" t="s">
        <v>28</v>
      </c>
      <c r="Y231" s="554"/>
      <c r="Z231" s="554" t="s">
        <v>26</v>
      </c>
      <c r="AA231" s="554"/>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4" t="s">
        <v>26</v>
      </c>
      <c r="CC231" s="25"/>
      <c r="CD231" s="24" t="s">
        <v>27</v>
      </c>
      <c r="CE231" s="279"/>
      <c r="CF231" s="26" t="s">
        <v>28</v>
      </c>
    </row>
    <row r="232" spans="1:84" s="324" customFormat="1" ht="21" customHeight="1">
      <c r="A232" s="46"/>
      <c r="B232" s="46"/>
      <c r="C232" s="27"/>
      <c r="D232" s="28" t="s">
        <v>322</v>
      </c>
      <c r="E232" s="41">
        <v>41253</v>
      </c>
      <c r="F232" s="46">
        <v>40995</v>
      </c>
      <c r="G232" s="528" t="s">
        <v>356</v>
      </c>
      <c r="H232" s="528"/>
      <c r="I232" s="31">
        <v>0</v>
      </c>
      <c r="J232" s="31">
        <v>0</v>
      </c>
      <c r="K232" s="31">
        <v>0</v>
      </c>
      <c r="L232" s="296">
        <v>0</v>
      </c>
      <c r="M232" s="31">
        <v>0</v>
      </c>
      <c r="N232" s="31">
        <v>0</v>
      </c>
      <c r="O232" s="31">
        <v>0</v>
      </c>
      <c r="P232" s="31">
        <v>0</v>
      </c>
      <c r="Q232" s="31">
        <v>0</v>
      </c>
      <c r="R232" s="31">
        <v>0</v>
      </c>
      <c r="S232" s="31">
        <v>0</v>
      </c>
      <c r="T232" s="31">
        <v>0</v>
      </c>
      <c r="U232" s="31"/>
      <c r="V232" s="31">
        <v>0</v>
      </c>
      <c r="W232" s="31"/>
      <c r="X232" s="31">
        <v>0</v>
      </c>
      <c r="Y232" s="31"/>
      <c r="Z232" s="31">
        <v>0</v>
      </c>
      <c r="AA232" s="31"/>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296">
        <f t="shared" ref="CB232:CB263" si="44">SUM(AB232:BA232)</f>
        <v>0</v>
      </c>
      <c r="CD232" s="296">
        <f t="shared" ref="CD232:CD263" si="45">SUM(BB232:CA232)</f>
        <v>0</v>
      </c>
      <c r="CF232" s="27">
        <f t="shared" ref="CF232:CF262" si="46">SUM(CB232:CD232)</f>
        <v>0</v>
      </c>
    </row>
    <row r="233" spans="1:84" s="324" customFormat="1" ht="21" customHeight="1">
      <c r="A233" s="46"/>
      <c r="B233" s="46"/>
      <c r="C233" s="27"/>
      <c r="D233" s="28" t="s">
        <v>288</v>
      </c>
      <c r="E233" s="46">
        <v>38365</v>
      </c>
      <c r="F233" s="46">
        <v>23561</v>
      </c>
      <c r="G233" s="528" t="s">
        <v>356</v>
      </c>
      <c r="H233" s="528"/>
      <c r="I233" s="31">
        <v>0</v>
      </c>
      <c r="J233" s="31">
        <v>0</v>
      </c>
      <c r="K233" s="31">
        <v>0</v>
      </c>
      <c r="L233" s="296">
        <v>0</v>
      </c>
      <c r="M233" s="31">
        <v>0</v>
      </c>
      <c r="N233" s="31">
        <v>0</v>
      </c>
      <c r="O233" s="31">
        <v>0</v>
      </c>
      <c r="P233" s="31">
        <v>0</v>
      </c>
      <c r="Q233" s="31">
        <v>0</v>
      </c>
      <c r="R233" s="31">
        <v>0</v>
      </c>
      <c r="S233" s="31">
        <v>0</v>
      </c>
      <c r="T233" s="31">
        <v>0</v>
      </c>
      <c r="U233" s="31"/>
      <c r="V233" s="31">
        <v>0</v>
      </c>
      <c r="W233" s="31"/>
      <c r="X233" s="31">
        <v>0</v>
      </c>
      <c r="Y233" s="31"/>
      <c r="Z233" s="31">
        <v>0</v>
      </c>
      <c r="AA233" s="31"/>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296">
        <f t="shared" si="44"/>
        <v>0</v>
      </c>
      <c r="CD233" s="296">
        <f t="shared" si="45"/>
        <v>0</v>
      </c>
      <c r="CF233" s="27">
        <f t="shared" si="46"/>
        <v>0</v>
      </c>
    </row>
    <row r="234" spans="1:84" s="324" customFormat="1" ht="21" customHeight="1">
      <c r="A234" s="46"/>
      <c r="B234" s="46"/>
      <c r="C234" s="27"/>
      <c r="D234" s="28" t="s">
        <v>242</v>
      </c>
      <c r="E234" s="41">
        <v>30802</v>
      </c>
      <c r="F234" s="46">
        <v>40905</v>
      </c>
      <c r="G234" s="528" t="s">
        <v>356</v>
      </c>
      <c r="H234" s="528"/>
      <c r="I234" s="31">
        <v>0</v>
      </c>
      <c r="J234" s="31">
        <v>0</v>
      </c>
      <c r="K234" s="31">
        <v>0</v>
      </c>
      <c r="L234" s="296">
        <v>0</v>
      </c>
      <c r="M234" s="31">
        <v>0</v>
      </c>
      <c r="N234" s="31">
        <v>0</v>
      </c>
      <c r="O234" s="31">
        <v>0</v>
      </c>
      <c r="P234" s="31">
        <v>0</v>
      </c>
      <c r="Q234" s="31">
        <v>0</v>
      </c>
      <c r="R234" s="31">
        <v>0</v>
      </c>
      <c r="S234" s="31">
        <v>0</v>
      </c>
      <c r="T234" s="31">
        <v>0</v>
      </c>
      <c r="U234" s="31"/>
      <c r="V234" s="31">
        <v>0</v>
      </c>
      <c r="W234" s="31"/>
      <c r="X234" s="31">
        <v>0</v>
      </c>
      <c r="Y234" s="31"/>
      <c r="Z234" s="31">
        <v>0</v>
      </c>
      <c r="AA234" s="31"/>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296">
        <f t="shared" si="44"/>
        <v>0</v>
      </c>
      <c r="CD234" s="296">
        <f t="shared" si="45"/>
        <v>0</v>
      </c>
      <c r="CF234" s="27">
        <f t="shared" si="46"/>
        <v>0</v>
      </c>
    </row>
    <row r="235" spans="1:84" s="324" customFormat="1" ht="21" customHeight="1">
      <c r="A235" s="46"/>
      <c r="B235" s="46"/>
      <c r="C235" s="27"/>
      <c r="D235" s="28" t="s">
        <v>295</v>
      </c>
      <c r="E235" s="46">
        <v>38805</v>
      </c>
      <c r="F235" s="46">
        <v>21257</v>
      </c>
      <c r="G235" s="528" t="s">
        <v>356</v>
      </c>
      <c r="H235" s="528"/>
      <c r="I235" s="31">
        <v>0</v>
      </c>
      <c r="J235" s="31">
        <v>0</v>
      </c>
      <c r="K235" s="31">
        <v>0</v>
      </c>
      <c r="L235" s="296">
        <v>0</v>
      </c>
      <c r="M235" s="31">
        <v>0</v>
      </c>
      <c r="N235" s="31">
        <v>0</v>
      </c>
      <c r="O235" s="31">
        <v>0</v>
      </c>
      <c r="P235" s="31">
        <v>0</v>
      </c>
      <c r="Q235" s="31">
        <v>0</v>
      </c>
      <c r="R235" s="31">
        <v>0</v>
      </c>
      <c r="S235" s="31">
        <v>0</v>
      </c>
      <c r="T235" s="31">
        <v>0</v>
      </c>
      <c r="U235" s="31"/>
      <c r="V235" s="31">
        <v>0</v>
      </c>
      <c r="W235" s="31"/>
      <c r="X235" s="31">
        <v>0</v>
      </c>
      <c r="Y235" s="31"/>
      <c r="Z235" s="31">
        <v>0</v>
      </c>
      <c r="AA235" s="31"/>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296">
        <f t="shared" si="44"/>
        <v>0</v>
      </c>
      <c r="CD235" s="296">
        <f t="shared" si="45"/>
        <v>0</v>
      </c>
      <c r="CF235" s="27">
        <f t="shared" si="46"/>
        <v>0</v>
      </c>
    </row>
    <row r="236" spans="1:84" s="324" customFormat="1" ht="21" customHeight="1">
      <c r="A236" s="65"/>
      <c r="B236" s="65"/>
      <c r="C236" s="27"/>
      <c r="D236" s="28" t="s">
        <v>233</v>
      </c>
      <c r="E236" s="41">
        <v>29985</v>
      </c>
      <c r="F236" s="46">
        <v>38714</v>
      </c>
      <c r="G236" s="528" t="s">
        <v>354</v>
      </c>
      <c r="H236" s="528"/>
      <c r="I236" s="31"/>
      <c r="J236" s="31"/>
      <c r="K236" s="31"/>
      <c r="L236" s="296"/>
      <c r="M236" s="31">
        <v>0</v>
      </c>
      <c r="N236" s="31">
        <v>0</v>
      </c>
      <c r="O236" s="31">
        <v>0</v>
      </c>
      <c r="P236" s="31">
        <v>0</v>
      </c>
      <c r="Q236" s="31">
        <v>0</v>
      </c>
      <c r="R236" s="31">
        <v>0</v>
      </c>
      <c r="S236" s="31">
        <v>0</v>
      </c>
      <c r="T236" s="31">
        <v>0</v>
      </c>
      <c r="U236" s="31"/>
      <c r="V236" s="31">
        <v>0</v>
      </c>
      <c r="W236" s="31"/>
      <c r="X236" s="31">
        <v>0</v>
      </c>
      <c r="Y236" s="31"/>
      <c r="Z236" s="31">
        <v>0</v>
      </c>
      <c r="AA236" s="31"/>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296">
        <f t="shared" si="44"/>
        <v>0</v>
      </c>
      <c r="CD236" s="296">
        <f t="shared" si="45"/>
        <v>0</v>
      </c>
      <c r="CF236" s="27">
        <f t="shared" si="46"/>
        <v>0</v>
      </c>
    </row>
    <row r="237" spans="1:84" s="324" customFormat="1" ht="21" customHeight="1">
      <c r="A237" s="297"/>
      <c r="B237" s="297"/>
      <c r="C237" s="27"/>
      <c r="D237" s="28" t="s">
        <v>129</v>
      </c>
      <c r="E237" s="46">
        <v>41914</v>
      </c>
      <c r="F237" s="46">
        <v>39856</v>
      </c>
      <c r="G237" s="528" t="s">
        <v>355</v>
      </c>
      <c r="H237" s="528"/>
      <c r="I237" s="31">
        <v>0</v>
      </c>
      <c r="J237" s="31">
        <v>0</v>
      </c>
      <c r="K237" s="31">
        <v>0</v>
      </c>
      <c r="L237" s="296">
        <v>0</v>
      </c>
      <c r="M237" s="31">
        <v>0</v>
      </c>
      <c r="N237" s="31">
        <v>0</v>
      </c>
      <c r="O237" s="31">
        <v>0</v>
      </c>
      <c r="P237" s="31">
        <v>0</v>
      </c>
      <c r="Q237" s="31">
        <v>0</v>
      </c>
      <c r="R237" s="31">
        <v>0</v>
      </c>
      <c r="S237" s="31">
        <v>0</v>
      </c>
      <c r="T237" s="31">
        <v>0</v>
      </c>
      <c r="U237" s="31"/>
      <c r="V237" s="31">
        <v>0</v>
      </c>
      <c r="W237" s="31"/>
      <c r="X237" s="31">
        <v>0</v>
      </c>
      <c r="Y237" s="31"/>
      <c r="Z237" s="31">
        <v>0</v>
      </c>
      <c r="AA237" s="31"/>
      <c r="AB237" s="33"/>
      <c r="AC237" s="326"/>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296">
        <f t="shared" si="44"/>
        <v>0</v>
      </c>
      <c r="CC237" s="278"/>
      <c r="CD237" s="296">
        <f t="shared" si="45"/>
        <v>0</v>
      </c>
      <c r="CE237" s="278"/>
      <c r="CF237" s="27">
        <f t="shared" si="46"/>
        <v>0</v>
      </c>
    </row>
    <row r="238" spans="1:84" s="324" customFormat="1" ht="21" customHeight="1">
      <c r="A238" s="46"/>
      <c r="B238" s="46"/>
      <c r="C238" s="27"/>
      <c r="D238" s="28" t="s">
        <v>299</v>
      </c>
      <c r="E238" s="41">
        <v>39253</v>
      </c>
      <c r="F238" s="46">
        <v>21646</v>
      </c>
      <c r="G238" s="528" t="s">
        <v>354</v>
      </c>
      <c r="H238" s="528"/>
      <c r="I238" s="31"/>
      <c r="J238" s="31"/>
      <c r="K238" s="31"/>
      <c r="L238" s="296"/>
      <c r="M238" s="31">
        <v>0</v>
      </c>
      <c r="N238" s="31">
        <v>0</v>
      </c>
      <c r="O238" s="31">
        <v>0</v>
      </c>
      <c r="P238" s="31">
        <v>0</v>
      </c>
      <c r="Q238" s="31">
        <v>0</v>
      </c>
      <c r="R238" s="31">
        <v>0</v>
      </c>
      <c r="S238" s="31">
        <v>0</v>
      </c>
      <c r="T238" s="31">
        <v>0</v>
      </c>
      <c r="U238" s="31"/>
      <c r="V238" s="31">
        <v>0</v>
      </c>
      <c r="W238" s="31"/>
      <c r="X238" s="31">
        <v>0</v>
      </c>
      <c r="Y238" s="31"/>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296">
        <f t="shared" si="44"/>
        <v>0</v>
      </c>
      <c r="CD238" s="296">
        <f t="shared" si="45"/>
        <v>0</v>
      </c>
      <c r="CF238" s="27">
        <f t="shared" si="46"/>
        <v>0</v>
      </c>
    </row>
    <row r="239" spans="1:84" s="278" customFormat="1" ht="21" customHeight="1">
      <c r="A239" s="297"/>
      <c r="B239" s="297"/>
      <c r="C239" s="27"/>
      <c r="D239" s="28" t="s">
        <v>300</v>
      </c>
      <c r="E239" s="41">
        <v>39253</v>
      </c>
      <c r="F239" s="46">
        <v>39272</v>
      </c>
      <c r="G239" s="528" t="s">
        <v>354</v>
      </c>
      <c r="H239" s="528"/>
      <c r="I239" s="31"/>
      <c r="J239" s="31"/>
      <c r="K239" s="31">
        <v>0</v>
      </c>
      <c r="L239" s="296">
        <v>0</v>
      </c>
      <c r="M239" s="31">
        <v>0</v>
      </c>
      <c r="N239" s="31">
        <v>0</v>
      </c>
      <c r="O239" s="31">
        <v>0</v>
      </c>
      <c r="P239" s="31">
        <v>0</v>
      </c>
      <c r="Q239" s="31">
        <v>0</v>
      </c>
      <c r="R239" s="31">
        <v>0</v>
      </c>
      <c r="S239" s="31">
        <v>0</v>
      </c>
      <c r="T239" s="31">
        <v>0</v>
      </c>
      <c r="U239" s="31"/>
      <c r="V239" s="31">
        <v>0</v>
      </c>
      <c r="W239" s="31"/>
      <c r="X239" s="31">
        <v>0</v>
      </c>
      <c r="Y239" s="31"/>
      <c r="Z239" s="31">
        <v>0</v>
      </c>
      <c r="AA239" s="31"/>
      <c r="AB239" s="33"/>
      <c r="AC239" s="326"/>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296">
        <f t="shared" si="44"/>
        <v>0</v>
      </c>
      <c r="CD239" s="296">
        <f t="shared" si="45"/>
        <v>0</v>
      </c>
      <c r="CF239" s="27">
        <f t="shared" si="46"/>
        <v>0</v>
      </c>
    </row>
    <row r="240" spans="1:84" s="324" customFormat="1" ht="21" customHeight="1">
      <c r="A240" s="46"/>
      <c r="B240" s="46"/>
      <c r="C240" s="27"/>
      <c r="D240" s="28" t="s">
        <v>326</v>
      </c>
      <c r="E240" s="46">
        <v>41492</v>
      </c>
      <c r="F240" s="46">
        <v>21605</v>
      </c>
      <c r="G240" s="528" t="s">
        <v>355</v>
      </c>
      <c r="H240" s="528"/>
      <c r="I240" s="31"/>
      <c r="J240" s="31"/>
      <c r="K240" s="31">
        <v>0</v>
      </c>
      <c r="L240" s="296">
        <v>0</v>
      </c>
      <c r="M240" s="31">
        <v>0</v>
      </c>
      <c r="N240" s="31">
        <v>0</v>
      </c>
      <c r="O240" s="31">
        <v>0</v>
      </c>
      <c r="P240" s="31">
        <v>0</v>
      </c>
      <c r="Q240" s="31">
        <v>0</v>
      </c>
      <c r="R240" s="31">
        <v>0</v>
      </c>
      <c r="S240" s="31">
        <v>0</v>
      </c>
      <c r="T240" s="31">
        <v>0</v>
      </c>
      <c r="U240" s="31"/>
      <c r="V240" s="31">
        <v>0</v>
      </c>
      <c r="W240" s="31"/>
      <c r="X240" s="31">
        <v>0</v>
      </c>
      <c r="Y240" s="31"/>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4"/>
      <c r="BC240" s="34"/>
      <c r="BD240" s="34"/>
      <c r="BE240" s="34"/>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296">
        <f t="shared" si="44"/>
        <v>0</v>
      </c>
      <c r="CD240" s="296">
        <f t="shared" si="45"/>
        <v>0</v>
      </c>
      <c r="CF240" s="27">
        <f t="shared" si="46"/>
        <v>0</v>
      </c>
    </row>
    <row r="241" spans="1:84" s="324" customFormat="1" ht="21" customHeight="1">
      <c r="A241" s="297"/>
      <c r="B241" s="297"/>
      <c r="C241" s="27"/>
      <c r="D241" s="28" t="s">
        <v>317</v>
      </c>
      <c r="E241" s="41">
        <v>40895</v>
      </c>
      <c r="F241" s="46">
        <v>38898</v>
      </c>
      <c r="G241" s="528" t="s">
        <v>356</v>
      </c>
      <c r="H241" s="528"/>
      <c r="I241" s="31">
        <v>0</v>
      </c>
      <c r="J241" s="31">
        <v>0</v>
      </c>
      <c r="K241" s="31">
        <v>0</v>
      </c>
      <c r="L241" s="296">
        <v>0</v>
      </c>
      <c r="M241" s="31">
        <v>0</v>
      </c>
      <c r="N241" s="31">
        <v>0</v>
      </c>
      <c r="O241" s="31">
        <v>0</v>
      </c>
      <c r="P241" s="31">
        <v>0</v>
      </c>
      <c r="Q241" s="31">
        <v>0</v>
      </c>
      <c r="R241" s="31">
        <v>0</v>
      </c>
      <c r="S241" s="31">
        <v>0</v>
      </c>
      <c r="T241" s="31">
        <v>0</v>
      </c>
      <c r="U241" s="31"/>
      <c r="V241" s="31">
        <v>0</v>
      </c>
      <c r="W241" s="31"/>
      <c r="X241" s="31">
        <v>0</v>
      </c>
      <c r="Y241" s="31"/>
      <c r="Z241" s="31">
        <v>0</v>
      </c>
      <c r="AA241" s="31"/>
      <c r="AB241" s="33"/>
      <c r="AC241" s="326"/>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296">
        <f t="shared" si="44"/>
        <v>0</v>
      </c>
      <c r="CC241" s="278"/>
      <c r="CD241" s="296">
        <f t="shared" si="45"/>
        <v>0</v>
      </c>
      <c r="CE241" s="278"/>
      <c r="CF241" s="27">
        <f t="shared" si="46"/>
        <v>0</v>
      </c>
    </row>
    <row r="242" spans="1:84" s="324" customFormat="1" ht="21" customHeight="1">
      <c r="A242" s="46"/>
      <c r="B242" s="46"/>
      <c r="C242" s="27"/>
      <c r="D242" s="28" t="s">
        <v>332</v>
      </c>
      <c r="E242" s="41">
        <v>42026</v>
      </c>
      <c r="F242" s="46">
        <v>25260</v>
      </c>
      <c r="G242" s="528" t="s">
        <v>355</v>
      </c>
      <c r="H242" s="528"/>
      <c r="I242" s="31"/>
      <c r="J242" s="31"/>
      <c r="K242" s="31">
        <v>0</v>
      </c>
      <c r="L242" s="296">
        <v>0</v>
      </c>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296">
        <f t="shared" si="44"/>
        <v>0</v>
      </c>
      <c r="CD242" s="296">
        <f t="shared" si="45"/>
        <v>0</v>
      </c>
      <c r="CF242" s="27">
        <f t="shared" si="46"/>
        <v>0</v>
      </c>
    </row>
    <row r="243" spans="1:84" s="324" customFormat="1" ht="21" customHeight="1">
      <c r="A243" s="65"/>
      <c r="B243" s="65"/>
      <c r="C243" s="27"/>
      <c r="D243" s="28" t="s">
        <v>62</v>
      </c>
      <c r="E243" s="41">
        <v>36984</v>
      </c>
      <c r="F243" s="46">
        <v>26445</v>
      </c>
      <c r="G243" s="528" t="s">
        <v>356</v>
      </c>
      <c r="H243" s="528"/>
      <c r="I243" s="31">
        <v>0</v>
      </c>
      <c r="J243" s="31">
        <v>0</v>
      </c>
      <c r="K243" s="31">
        <v>0</v>
      </c>
      <c r="L243" s="296">
        <v>0</v>
      </c>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296">
        <f t="shared" si="44"/>
        <v>0</v>
      </c>
      <c r="CD243" s="296">
        <f t="shared" si="45"/>
        <v>0</v>
      </c>
      <c r="CF243" s="27">
        <f t="shared" si="46"/>
        <v>0</v>
      </c>
    </row>
    <row r="244" spans="1:84" s="324" customFormat="1" ht="21" customHeight="1">
      <c r="A244" s="27"/>
      <c r="B244" s="27"/>
      <c r="C244" s="27"/>
      <c r="D244" s="28" t="s">
        <v>84</v>
      </c>
      <c r="E244" s="41">
        <v>36984</v>
      </c>
      <c r="F244" s="46">
        <v>35821</v>
      </c>
      <c r="G244" s="528" t="s">
        <v>356</v>
      </c>
      <c r="H244" s="528"/>
      <c r="I244" s="31">
        <v>0</v>
      </c>
      <c r="J244" s="31">
        <v>0</v>
      </c>
      <c r="K244" s="31">
        <v>0</v>
      </c>
      <c r="L244" s="296">
        <v>0</v>
      </c>
      <c r="M244" s="31">
        <v>0</v>
      </c>
      <c r="N244" s="31">
        <v>0</v>
      </c>
      <c r="O244" s="31">
        <v>0</v>
      </c>
      <c r="P244" s="31">
        <v>0</v>
      </c>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296">
        <f t="shared" si="44"/>
        <v>0</v>
      </c>
      <c r="CD244" s="296">
        <f t="shared" si="45"/>
        <v>0</v>
      </c>
      <c r="CF244" s="27">
        <f t="shared" si="46"/>
        <v>0</v>
      </c>
    </row>
    <row r="245" spans="1:84" s="324" customFormat="1" ht="21" customHeight="1">
      <c r="A245" s="65"/>
      <c r="B245" s="65"/>
      <c r="C245" s="27"/>
      <c r="D245" s="28" t="s">
        <v>111</v>
      </c>
      <c r="E245" s="41">
        <v>36984</v>
      </c>
      <c r="F245" s="46">
        <v>36608</v>
      </c>
      <c r="G245" s="528" t="s">
        <v>356</v>
      </c>
      <c r="H245" s="528"/>
      <c r="I245" s="31">
        <v>0</v>
      </c>
      <c r="J245" s="31">
        <v>0</v>
      </c>
      <c r="K245" s="31">
        <v>0</v>
      </c>
      <c r="L245" s="296">
        <v>0</v>
      </c>
      <c r="M245" s="31">
        <v>0</v>
      </c>
      <c r="N245" s="31">
        <v>0</v>
      </c>
      <c r="O245" s="31">
        <v>0</v>
      </c>
      <c r="P245" s="31">
        <v>0</v>
      </c>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296">
        <f t="shared" si="44"/>
        <v>0</v>
      </c>
      <c r="CD245" s="296">
        <f t="shared" si="45"/>
        <v>0</v>
      </c>
      <c r="CF245" s="27">
        <f t="shared" si="46"/>
        <v>0</v>
      </c>
    </row>
    <row r="246" spans="1:84" s="324" customFormat="1" ht="21" customHeight="1">
      <c r="A246" s="46"/>
      <c r="B246" s="46"/>
      <c r="C246" s="27"/>
      <c r="D246" s="28" t="s">
        <v>650</v>
      </c>
      <c r="E246" s="29">
        <v>37591</v>
      </c>
      <c r="F246" s="46">
        <v>24407</v>
      </c>
      <c r="G246" s="528" t="s">
        <v>356</v>
      </c>
      <c r="H246" s="528"/>
      <c r="I246" s="31">
        <v>0</v>
      </c>
      <c r="J246" s="31">
        <v>0</v>
      </c>
      <c r="K246" s="31">
        <v>0</v>
      </c>
      <c r="L246" s="296">
        <v>0</v>
      </c>
      <c r="M246" s="31">
        <v>0</v>
      </c>
      <c r="N246" s="31">
        <v>0</v>
      </c>
      <c r="O246" s="31">
        <v>0</v>
      </c>
      <c r="P246" s="31">
        <v>0</v>
      </c>
      <c r="Q246" s="31">
        <v>0</v>
      </c>
      <c r="R246" s="31">
        <v>0</v>
      </c>
      <c r="S246" s="31">
        <v>0</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296">
        <f t="shared" si="44"/>
        <v>0</v>
      </c>
      <c r="CD246" s="296">
        <f t="shared" si="45"/>
        <v>0</v>
      </c>
      <c r="CF246" s="27">
        <f t="shared" si="46"/>
        <v>0</v>
      </c>
    </row>
    <row r="247" spans="1:84" s="324" customFormat="1" ht="21" customHeight="1">
      <c r="A247" s="65"/>
      <c r="B247" s="65"/>
      <c r="C247" s="27"/>
      <c r="D247" s="28" t="s">
        <v>93</v>
      </c>
      <c r="E247" s="29">
        <v>42419</v>
      </c>
      <c r="F247" s="46">
        <v>39317</v>
      </c>
      <c r="G247" s="528" t="s">
        <v>354</v>
      </c>
      <c r="H247" s="528"/>
      <c r="I247" s="31">
        <v>0</v>
      </c>
      <c r="J247" s="31">
        <v>0</v>
      </c>
      <c r="K247" s="31">
        <v>0</v>
      </c>
      <c r="L247" s="296">
        <v>0</v>
      </c>
      <c r="M247" s="31">
        <v>0</v>
      </c>
      <c r="N247" s="31">
        <v>0</v>
      </c>
      <c r="O247" s="31">
        <v>0</v>
      </c>
      <c r="P247" s="31">
        <v>0</v>
      </c>
      <c r="Q247" s="31">
        <v>0</v>
      </c>
      <c r="R247" s="31">
        <v>0</v>
      </c>
      <c r="S247" s="31">
        <v>0</v>
      </c>
      <c r="T247" s="31">
        <v>0</v>
      </c>
      <c r="U247" s="31"/>
      <c r="V247" s="31">
        <v>0</v>
      </c>
      <c r="W247" s="31"/>
      <c r="X247" s="31">
        <v>0</v>
      </c>
      <c r="Y247" s="31"/>
      <c r="Z247" s="31">
        <v>0</v>
      </c>
      <c r="AA247" s="31"/>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296">
        <f t="shared" si="44"/>
        <v>0</v>
      </c>
      <c r="CD247" s="296">
        <f t="shared" si="45"/>
        <v>0</v>
      </c>
      <c r="CF247" s="27">
        <f t="shared" si="46"/>
        <v>0</v>
      </c>
    </row>
    <row r="248" spans="1:84" s="324" customFormat="1" ht="21" customHeight="1">
      <c r="A248" s="46"/>
      <c r="B248" s="46"/>
      <c r="C248" s="27"/>
      <c r="D248" s="50" t="s">
        <v>184</v>
      </c>
      <c r="E248" s="29">
        <v>41240</v>
      </c>
      <c r="F248" s="46">
        <v>41559</v>
      </c>
      <c r="G248" s="528" t="s">
        <v>354</v>
      </c>
      <c r="H248" s="528"/>
      <c r="I248" s="31"/>
      <c r="J248" s="31"/>
      <c r="K248" s="31"/>
      <c r="L248" s="296"/>
      <c r="M248" s="31">
        <v>0</v>
      </c>
      <c r="N248" s="31">
        <v>0</v>
      </c>
      <c r="O248" s="31">
        <v>0</v>
      </c>
      <c r="P248" s="31">
        <v>0</v>
      </c>
      <c r="Q248" s="31">
        <v>0</v>
      </c>
      <c r="R248" s="31">
        <v>0</v>
      </c>
      <c r="S248" s="31">
        <v>0</v>
      </c>
      <c r="T248" s="31">
        <v>0</v>
      </c>
      <c r="U248" s="31"/>
      <c r="V248" s="31">
        <v>0</v>
      </c>
      <c r="W248" s="31"/>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296">
        <f t="shared" si="44"/>
        <v>0</v>
      </c>
      <c r="CD248" s="296">
        <f t="shared" si="45"/>
        <v>0</v>
      </c>
      <c r="CF248" s="27">
        <f t="shared" si="46"/>
        <v>0</v>
      </c>
    </row>
    <row r="249" spans="1:84" s="324" customFormat="1" ht="21" customHeight="1">
      <c r="A249" s="335"/>
      <c r="B249" s="335"/>
      <c r="C249" s="27"/>
      <c r="D249" s="28" t="s">
        <v>1557</v>
      </c>
      <c r="E249" s="41">
        <v>42576</v>
      </c>
      <c r="F249" s="46">
        <v>42395</v>
      </c>
      <c r="G249" s="528" t="s">
        <v>354</v>
      </c>
      <c r="H249" s="528"/>
      <c r="I249" s="31"/>
      <c r="J249" s="31"/>
      <c r="K249" s="31">
        <v>0</v>
      </c>
      <c r="L249" s="296">
        <v>0</v>
      </c>
      <c r="M249" s="31">
        <v>0</v>
      </c>
      <c r="N249" s="31">
        <v>0</v>
      </c>
      <c r="O249" s="31">
        <v>0</v>
      </c>
      <c r="P249" s="31">
        <v>0</v>
      </c>
      <c r="Q249" s="31">
        <v>0</v>
      </c>
      <c r="R249" s="31">
        <v>0</v>
      </c>
      <c r="S249" s="31">
        <v>0</v>
      </c>
      <c r="T249" s="31">
        <v>0</v>
      </c>
      <c r="U249" s="31"/>
      <c r="V249" s="31">
        <v>0</v>
      </c>
      <c r="W249" s="31"/>
      <c r="X249" s="31">
        <v>0</v>
      </c>
      <c r="Y249" s="31"/>
      <c r="Z249" s="31">
        <v>0</v>
      </c>
      <c r="AA249" s="31"/>
      <c r="AB249" s="33"/>
      <c r="AC249" s="326"/>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296">
        <f t="shared" si="44"/>
        <v>0</v>
      </c>
      <c r="CC249" s="2"/>
      <c r="CD249" s="296">
        <f t="shared" si="45"/>
        <v>0</v>
      </c>
      <c r="CE249" s="2"/>
      <c r="CF249" s="27">
        <f t="shared" si="46"/>
        <v>0</v>
      </c>
    </row>
    <row r="250" spans="1:84" s="278" customFormat="1" ht="21" customHeight="1">
      <c r="A250" s="46"/>
      <c r="B250" s="46"/>
      <c r="C250" s="27"/>
      <c r="D250" s="28" t="s">
        <v>127</v>
      </c>
      <c r="E250" s="46">
        <v>34494</v>
      </c>
      <c r="F250" s="46">
        <v>35626</v>
      </c>
      <c r="G250" s="528" t="s">
        <v>356</v>
      </c>
      <c r="H250" s="528"/>
      <c r="I250" s="31">
        <v>0</v>
      </c>
      <c r="J250" s="31">
        <v>0</v>
      </c>
      <c r="K250" s="31">
        <v>0</v>
      </c>
      <c r="L250" s="296">
        <v>0</v>
      </c>
      <c r="M250" s="31">
        <v>0</v>
      </c>
      <c r="N250" s="31">
        <v>0</v>
      </c>
      <c r="O250" s="31">
        <v>0</v>
      </c>
      <c r="P250" s="31">
        <v>0</v>
      </c>
      <c r="Q250" s="31">
        <v>0</v>
      </c>
      <c r="R250" s="31">
        <v>0</v>
      </c>
      <c r="S250" s="31">
        <v>0</v>
      </c>
      <c r="T250" s="31">
        <v>0</v>
      </c>
      <c r="U250" s="31"/>
      <c r="V250" s="31">
        <v>0</v>
      </c>
      <c r="W250" s="31"/>
      <c r="X250" s="31">
        <v>0</v>
      </c>
      <c r="Y250" s="31"/>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296">
        <f t="shared" si="44"/>
        <v>0</v>
      </c>
      <c r="CC250" s="324"/>
      <c r="CD250" s="296">
        <f t="shared" si="45"/>
        <v>0</v>
      </c>
      <c r="CE250" s="324"/>
      <c r="CF250" s="27">
        <f t="shared" si="46"/>
        <v>0</v>
      </c>
    </row>
    <row r="251" spans="1:84" s="324" customFormat="1" ht="21" customHeight="1">
      <c r="A251" s="46"/>
      <c r="B251" s="46"/>
      <c r="C251" s="27"/>
      <c r="D251" s="28" t="s">
        <v>139</v>
      </c>
      <c r="E251" s="46">
        <v>40941</v>
      </c>
      <c r="F251" s="46">
        <v>41213</v>
      </c>
      <c r="G251" s="528" t="s">
        <v>356</v>
      </c>
      <c r="H251" s="528"/>
      <c r="I251" s="31">
        <v>0</v>
      </c>
      <c r="J251" s="31">
        <v>0</v>
      </c>
      <c r="K251" s="31">
        <v>0</v>
      </c>
      <c r="L251" s="296">
        <v>0</v>
      </c>
      <c r="M251" s="31">
        <v>0</v>
      </c>
      <c r="N251" s="31">
        <v>0</v>
      </c>
      <c r="O251" s="31">
        <v>0</v>
      </c>
      <c r="P251" s="31">
        <v>0</v>
      </c>
      <c r="Q251" s="31">
        <v>0</v>
      </c>
      <c r="R251" s="31">
        <v>0</v>
      </c>
      <c r="S251" s="31">
        <v>0</v>
      </c>
      <c r="T251" s="31">
        <v>0</v>
      </c>
      <c r="U251" s="31"/>
      <c r="V251" s="31">
        <v>0</v>
      </c>
      <c r="W251" s="31"/>
      <c r="X251" s="31">
        <v>0</v>
      </c>
      <c r="Y251" s="31"/>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296">
        <f t="shared" si="44"/>
        <v>0</v>
      </c>
      <c r="CD251" s="296">
        <f t="shared" si="45"/>
        <v>0</v>
      </c>
      <c r="CF251" s="27">
        <f t="shared" si="46"/>
        <v>0</v>
      </c>
    </row>
    <row r="252" spans="1:84" s="336" customFormat="1" ht="21" customHeight="1">
      <c r="A252" s="46"/>
      <c r="B252" s="46"/>
      <c r="C252" s="27"/>
      <c r="D252" s="28" t="s">
        <v>237</v>
      </c>
      <c r="E252" s="41">
        <v>30686</v>
      </c>
      <c r="F252" s="46">
        <v>24971</v>
      </c>
      <c r="G252" s="528" t="s">
        <v>356</v>
      </c>
      <c r="H252" s="528"/>
      <c r="I252" s="31">
        <v>0</v>
      </c>
      <c r="J252" s="31">
        <v>0</v>
      </c>
      <c r="K252" s="31">
        <v>0</v>
      </c>
      <c r="L252" s="296">
        <v>0</v>
      </c>
      <c r="M252" s="31">
        <v>0</v>
      </c>
      <c r="N252" s="31">
        <v>0</v>
      </c>
      <c r="O252" s="31">
        <v>0</v>
      </c>
      <c r="P252" s="31">
        <v>3</v>
      </c>
      <c r="Q252" s="31">
        <v>3</v>
      </c>
      <c r="R252" s="31">
        <v>11</v>
      </c>
      <c r="S252" s="31">
        <v>14</v>
      </c>
      <c r="T252" s="31">
        <v>0</v>
      </c>
      <c r="U252" s="31"/>
      <c r="V252" s="31">
        <v>0</v>
      </c>
      <c r="W252" s="31"/>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296">
        <f t="shared" si="44"/>
        <v>0</v>
      </c>
      <c r="CC252" s="324"/>
      <c r="CD252" s="296">
        <f t="shared" si="45"/>
        <v>0</v>
      </c>
      <c r="CE252" s="324"/>
      <c r="CF252" s="27">
        <f>SUM(CB252,CD252)</f>
        <v>0</v>
      </c>
    </row>
    <row r="253" spans="1:84" s="278" customFormat="1" ht="21" customHeight="1">
      <c r="A253" s="46"/>
      <c r="B253" s="46"/>
      <c r="C253" s="27"/>
      <c r="D253" s="28" t="s">
        <v>87</v>
      </c>
      <c r="E253" s="29">
        <v>40849</v>
      </c>
      <c r="F253" s="46">
        <v>36416</v>
      </c>
      <c r="G253" s="528" t="s">
        <v>356</v>
      </c>
      <c r="H253" s="528"/>
      <c r="I253" s="31">
        <v>0</v>
      </c>
      <c r="J253" s="31">
        <v>0</v>
      </c>
      <c r="K253" s="31">
        <v>0</v>
      </c>
      <c r="L253" s="296">
        <v>0</v>
      </c>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296">
        <f t="shared" si="44"/>
        <v>0</v>
      </c>
      <c r="CC253" s="324"/>
      <c r="CD253" s="296">
        <f t="shared" si="45"/>
        <v>0</v>
      </c>
      <c r="CE253" s="324"/>
      <c r="CF253" s="27">
        <f t="shared" si="46"/>
        <v>0</v>
      </c>
    </row>
    <row r="254" spans="1:84" s="324" customFormat="1" ht="21" customHeight="1">
      <c r="A254" s="46"/>
      <c r="B254" s="46"/>
      <c r="C254" s="27"/>
      <c r="D254" s="28" t="s">
        <v>290</v>
      </c>
      <c r="E254" s="41">
        <v>38502</v>
      </c>
      <c r="F254" s="46">
        <v>32127</v>
      </c>
      <c r="G254" s="528" t="s">
        <v>356</v>
      </c>
      <c r="H254" s="528"/>
      <c r="I254" s="31">
        <v>0</v>
      </c>
      <c r="J254" s="31">
        <v>0</v>
      </c>
      <c r="K254" s="31">
        <v>0</v>
      </c>
      <c r="L254" s="296">
        <v>0</v>
      </c>
      <c r="M254" s="31">
        <v>0</v>
      </c>
      <c r="N254" s="31">
        <v>0</v>
      </c>
      <c r="O254" s="31">
        <v>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296">
        <f t="shared" si="44"/>
        <v>0</v>
      </c>
      <c r="CD254" s="296">
        <f t="shared" si="45"/>
        <v>0</v>
      </c>
      <c r="CF254" s="27">
        <f t="shared" si="46"/>
        <v>0</v>
      </c>
    </row>
    <row r="255" spans="1:84" s="324" customFormat="1" ht="21" customHeight="1">
      <c r="A255" s="65"/>
      <c r="B255" s="65"/>
      <c r="C255" s="27"/>
      <c r="D255" s="28" t="s">
        <v>145</v>
      </c>
      <c r="E255" s="46">
        <v>40591</v>
      </c>
      <c r="F255" s="46">
        <v>18333</v>
      </c>
      <c r="G255" s="528" t="s">
        <v>354</v>
      </c>
      <c r="H255" s="528"/>
      <c r="I255" s="31">
        <v>0</v>
      </c>
      <c r="J255" s="31">
        <v>0</v>
      </c>
      <c r="K255" s="31">
        <v>0</v>
      </c>
      <c r="L255" s="296">
        <v>0</v>
      </c>
      <c r="M255" s="31">
        <v>0</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296">
        <f t="shared" si="44"/>
        <v>0</v>
      </c>
      <c r="CD255" s="296">
        <f t="shared" si="45"/>
        <v>0</v>
      </c>
      <c r="CF255" s="27">
        <f t="shared" si="46"/>
        <v>0</v>
      </c>
    </row>
    <row r="256" spans="1:84" s="324" customFormat="1" ht="21" customHeight="1">
      <c r="A256" s="65"/>
      <c r="B256" s="65"/>
      <c r="C256" s="27"/>
      <c r="D256" s="28" t="s">
        <v>65</v>
      </c>
      <c r="E256" s="29">
        <v>33971</v>
      </c>
      <c r="F256" s="46">
        <v>36432</v>
      </c>
      <c r="G256" s="528" t="s">
        <v>356</v>
      </c>
      <c r="H256" s="528"/>
      <c r="I256" s="31">
        <v>0</v>
      </c>
      <c r="J256" s="31">
        <v>0</v>
      </c>
      <c r="K256" s="31">
        <v>0</v>
      </c>
      <c r="L256" s="296">
        <v>0</v>
      </c>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296">
        <f t="shared" si="44"/>
        <v>0</v>
      </c>
      <c r="CD256" s="296">
        <f t="shared" si="45"/>
        <v>0</v>
      </c>
      <c r="CF256" s="27">
        <f t="shared" si="46"/>
        <v>0</v>
      </c>
    </row>
    <row r="257" spans="1:84" s="278" customFormat="1" ht="21" customHeight="1">
      <c r="A257" s="46"/>
      <c r="B257" s="46"/>
      <c r="C257" s="27"/>
      <c r="D257" s="28" t="s">
        <v>318</v>
      </c>
      <c r="E257" s="46">
        <v>40933</v>
      </c>
      <c r="F257" s="46">
        <v>11543</v>
      </c>
      <c r="G257" s="528" t="s">
        <v>356</v>
      </c>
      <c r="H257" s="528"/>
      <c r="I257" s="31">
        <v>2</v>
      </c>
      <c r="J257" s="31">
        <v>0</v>
      </c>
      <c r="K257" s="31">
        <v>2</v>
      </c>
      <c r="L257" s="296">
        <v>0</v>
      </c>
      <c r="M257" s="31">
        <v>2</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296">
        <f t="shared" si="44"/>
        <v>0</v>
      </c>
      <c r="CC257" s="324"/>
      <c r="CD257" s="296">
        <f t="shared" si="45"/>
        <v>0</v>
      </c>
      <c r="CE257" s="324"/>
      <c r="CF257" s="27">
        <f t="shared" si="46"/>
        <v>0</v>
      </c>
    </row>
    <row r="258" spans="1:84" s="324" customFormat="1" ht="21" customHeight="1">
      <c r="A258" s="335"/>
      <c r="B258" s="335"/>
      <c r="C258" s="27"/>
      <c r="D258" s="28" t="s">
        <v>330</v>
      </c>
      <c r="E258" s="41">
        <v>41831</v>
      </c>
      <c r="F258" s="46">
        <v>21466</v>
      </c>
      <c r="G258" s="528" t="s">
        <v>354</v>
      </c>
      <c r="H258" s="528"/>
      <c r="I258" s="31"/>
      <c r="J258" s="31"/>
      <c r="K258" s="31">
        <v>0</v>
      </c>
      <c r="L258" s="296">
        <v>0</v>
      </c>
      <c r="M258" s="31">
        <v>0</v>
      </c>
      <c r="N258" s="31">
        <v>0</v>
      </c>
      <c r="O258" s="31">
        <v>0</v>
      </c>
      <c r="P258" s="31">
        <v>0</v>
      </c>
      <c r="Q258" s="31">
        <v>0</v>
      </c>
      <c r="R258" s="31">
        <v>0</v>
      </c>
      <c r="S258" s="31">
        <v>0</v>
      </c>
      <c r="T258" s="31">
        <v>0</v>
      </c>
      <c r="U258" s="31"/>
      <c r="V258" s="31">
        <v>0</v>
      </c>
      <c r="W258" s="31"/>
      <c r="X258" s="31">
        <v>0</v>
      </c>
      <c r="Y258" s="31"/>
      <c r="Z258" s="31">
        <v>0</v>
      </c>
      <c r="AA258" s="31"/>
      <c r="AB258" s="33"/>
      <c r="AC258" s="326"/>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296">
        <f t="shared" si="44"/>
        <v>0</v>
      </c>
      <c r="CC258" s="2"/>
      <c r="CD258" s="296">
        <f t="shared" si="45"/>
        <v>0</v>
      </c>
      <c r="CE258" s="2"/>
      <c r="CF258" s="27">
        <f t="shared" si="46"/>
        <v>0</v>
      </c>
    </row>
    <row r="259" spans="1:84" s="324" customFormat="1" ht="21" customHeight="1">
      <c r="A259" s="46"/>
      <c r="B259" s="46"/>
      <c r="C259" s="27"/>
      <c r="D259" s="28" t="s">
        <v>437</v>
      </c>
      <c r="E259" s="41">
        <v>41831</v>
      </c>
      <c r="F259" s="46">
        <v>21466</v>
      </c>
      <c r="G259" s="528" t="s">
        <v>354</v>
      </c>
      <c r="H259" s="528"/>
      <c r="I259" s="31"/>
      <c r="J259" s="31"/>
      <c r="K259" s="31">
        <v>0</v>
      </c>
      <c r="L259" s="296">
        <v>0</v>
      </c>
      <c r="M259" s="31">
        <v>0</v>
      </c>
      <c r="N259" s="31">
        <v>0</v>
      </c>
      <c r="O259" s="31">
        <v>0</v>
      </c>
      <c r="P259" s="31">
        <v>0</v>
      </c>
      <c r="Q259" s="31">
        <v>0</v>
      </c>
      <c r="R259" s="31">
        <v>0</v>
      </c>
      <c r="S259" s="31">
        <v>0</v>
      </c>
      <c r="T259" s="31">
        <v>0</v>
      </c>
      <c r="U259" s="31"/>
      <c r="V259" s="31">
        <v>0</v>
      </c>
      <c r="W259" s="31"/>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296">
        <f t="shared" si="44"/>
        <v>0</v>
      </c>
      <c r="CD259" s="296">
        <f t="shared" si="45"/>
        <v>0</v>
      </c>
      <c r="CF259" s="27">
        <f t="shared" si="46"/>
        <v>0</v>
      </c>
    </row>
    <row r="260" spans="1:84" s="324" customFormat="1" ht="21" customHeight="1">
      <c r="A260" s="46"/>
      <c r="B260" s="46"/>
      <c r="C260" s="27"/>
      <c r="D260" s="28" t="s">
        <v>178</v>
      </c>
      <c r="E260" s="41">
        <v>26406</v>
      </c>
      <c r="F260" s="46">
        <v>26406</v>
      </c>
      <c r="G260" s="528" t="s">
        <v>356</v>
      </c>
      <c r="H260" s="528"/>
      <c r="I260" s="31">
        <v>0</v>
      </c>
      <c r="J260" s="31">
        <v>0</v>
      </c>
      <c r="K260" s="31">
        <v>0</v>
      </c>
      <c r="L260" s="296">
        <v>0</v>
      </c>
      <c r="M260" s="31">
        <v>0</v>
      </c>
      <c r="N260" s="31">
        <v>0</v>
      </c>
      <c r="O260" s="31">
        <v>0</v>
      </c>
      <c r="P260" s="31">
        <v>0</v>
      </c>
      <c r="Q260" s="31">
        <v>0</v>
      </c>
      <c r="R260" s="31">
        <v>0</v>
      </c>
      <c r="S260" s="31">
        <v>0</v>
      </c>
      <c r="T260" s="31">
        <v>0</v>
      </c>
      <c r="U260" s="31"/>
      <c r="V260" s="31">
        <v>0</v>
      </c>
      <c r="W260" s="31"/>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296">
        <f t="shared" si="44"/>
        <v>0</v>
      </c>
      <c r="CD260" s="296">
        <f t="shared" si="45"/>
        <v>0</v>
      </c>
      <c r="CF260" s="27">
        <f t="shared" si="46"/>
        <v>0</v>
      </c>
    </row>
    <row r="261" spans="1:84" s="324" customFormat="1" ht="21" customHeight="1">
      <c r="A261" s="46"/>
      <c r="B261" s="46"/>
      <c r="C261" s="27"/>
      <c r="D261" s="28" t="s">
        <v>430</v>
      </c>
      <c r="E261" s="41">
        <v>31154</v>
      </c>
      <c r="F261" s="46">
        <v>17806</v>
      </c>
      <c r="G261" s="528" t="s">
        <v>354</v>
      </c>
      <c r="H261" s="528"/>
      <c r="I261" s="31"/>
      <c r="J261" s="31"/>
      <c r="K261" s="31"/>
      <c r="L261" s="296"/>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296">
        <f t="shared" si="44"/>
        <v>0</v>
      </c>
      <c r="CD261" s="296">
        <f t="shared" si="45"/>
        <v>0</v>
      </c>
      <c r="CF261" s="27">
        <f t="shared" si="46"/>
        <v>0</v>
      </c>
    </row>
    <row r="262" spans="1:84" s="324" customFormat="1" ht="21" customHeight="1">
      <c r="A262" s="46"/>
      <c r="B262" s="46"/>
      <c r="C262" s="27"/>
      <c r="D262" s="28" t="s">
        <v>174</v>
      </c>
      <c r="E262" s="41">
        <v>31154</v>
      </c>
      <c r="F262" s="46">
        <v>17806</v>
      </c>
      <c r="G262" s="528" t="s">
        <v>354</v>
      </c>
      <c r="H262" s="528"/>
      <c r="I262" s="31"/>
      <c r="J262" s="31"/>
      <c r="K262" s="31"/>
      <c r="L262" s="296"/>
      <c r="M262" s="31">
        <v>0</v>
      </c>
      <c r="N262" s="31">
        <v>0</v>
      </c>
      <c r="O262" s="31">
        <v>0</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296">
        <f t="shared" si="44"/>
        <v>0</v>
      </c>
      <c r="CD262" s="296">
        <f t="shared" si="45"/>
        <v>0</v>
      </c>
      <c r="CF262" s="27">
        <f t="shared" si="46"/>
        <v>0</v>
      </c>
    </row>
    <row r="263" spans="1:84" s="278" customFormat="1" ht="21" customHeight="1">
      <c r="A263" s="297"/>
      <c r="B263" s="297"/>
      <c r="C263" s="27"/>
      <c r="D263" s="28" t="s">
        <v>248</v>
      </c>
      <c r="E263" s="41">
        <v>32143</v>
      </c>
      <c r="F263" s="46">
        <v>39048</v>
      </c>
      <c r="G263" s="528" t="s">
        <v>356</v>
      </c>
      <c r="H263" s="528"/>
      <c r="I263" s="31">
        <v>0</v>
      </c>
      <c r="J263" s="31">
        <v>8</v>
      </c>
      <c r="K263" s="31">
        <v>8</v>
      </c>
      <c r="L263" s="296">
        <v>0</v>
      </c>
      <c r="M263" s="31">
        <v>8</v>
      </c>
      <c r="N263" s="31">
        <v>0</v>
      </c>
      <c r="O263" s="31">
        <v>8</v>
      </c>
      <c r="P263" s="31">
        <v>0</v>
      </c>
      <c r="Q263" s="31">
        <v>0</v>
      </c>
      <c r="R263" s="31">
        <v>0</v>
      </c>
      <c r="S263" s="31">
        <v>0</v>
      </c>
      <c r="T263" s="31">
        <v>0</v>
      </c>
      <c r="U263" s="31"/>
      <c r="V263" s="31">
        <v>0</v>
      </c>
      <c r="W263" s="31"/>
      <c r="X263" s="31">
        <v>0</v>
      </c>
      <c r="Y263" s="31"/>
      <c r="Z263" s="31">
        <v>0</v>
      </c>
      <c r="AA263" s="31"/>
      <c r="AB263" s="33"/>
      <c r="AC263" s="326"/>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296">
        <f t="shared" si="44"/>
        <v>0</v>
      </c>
      <c r="CD263" s="296">
        <f t="shared" si="45"/>
        <v>0</v>
      </c>
      <c r="CF263" s="27">
        <f t="shared" ref="CF263:CF298" si="47">SUM(CB263:CD263)</f>
        <v>0</v>
      </c>
    </row>
    <row r="264" spans="1:84" s="278" customFormat="1" ht="21" customHeight="1">
      <c r="A264" s="46"/>
      <c r="B264" s="46"/>
      <c r="C264" s="27"/>
      <c r="D264" s="28" t="s">
        <v>267</v>
      </c>
      <c r="E264" s="41">
        <v>36185</v>
      </c>
      <c r="F264" s="46">
        <v>40920</v>
      </c>
      <c r="G264" s="528" t="s">
        <v>356</v>
      </c>
      <c r="H264" s="528"/>
      <c r="I264" s="31">
        <v>0</v>
      </c>
      <c r="J264" s="31">
        <v>0</v>
      </c>
      <c r="K264" s="31">
        <v>0</v>
      </c>
      <c r="L264" s="296">
        <v>0</v>
      </c>
      <c r="M264" s="31">
        <v>0</v>
      </c>
      <c r="N264" s="31">
        <v>0</v>
      </c>
      <c r="O264" s="31">
        <v>0</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296">
        <f t="shared" ref="CB264:CB295" si="48">SUM(AB264:BA264)</f>
        <v>0</v>
      </c>
      <c r="CC264" s="324"/>
      <c r="CD264" s="296">
        <f t="shared" ref="CD264:CD295" si="49">SUM(BB264:CA264)</f>
        <v>0</v>
      </c>
      <c r="CE264" s="324"/>
      <c r="CF264" s="27">
        <f t="shared" si="47"/>
        <v>0</v>
      </c>
    </row>
    <row r="265" spans="1:84" s="442" customFormat="1" ht="21" customHeight="1">
      <c r="A265" s="65"/>
      <c r="B265" s="65"/>
      <c r="C265" s="27"/>
      <c r="D265" s="28" t="s">
        <v>1891</v>
      </c>
      <c r="E265" s="46">
        <v>41551</v>
      </c>
      <c r="F265" s="46">
        <v>37930</v>
      </c>
      <c r="G265" s="528" t="s">
        <v>356</v>
      </c>
      <c r="H265" s="528"/>
      <c r="I265" s="31">
        <v>0</v>
      </c>
      <c r="J265" s="31">
        <v>0</v>
      </c>
      <c r="K265" s="31">
        <v>0</v>
      </c>
      <c r="L265" s="296">
        <v>0</v>
      </c>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296">
        <f t="shared" si="48"/>
        <v>0</v>
      </c>
      <c r="CC265" s="324"/>
      <c r="CD265" s="296">
        <f t="shared" si="49"/>
        <v>0</v>
      </c>
      <c r="CE265" s="324"/>
      <c r="CF265" s="27">
        <f>SUM(CB265,CD265)</f>
        <v>0</v>
      </c>
    </row>
    <row r="266" spans="1:84" s="442" customFormat="1" ht="21" customHeight="1">
      <c r="A266" s="65"/>
      <c r="B266" s="65"/>
      <c r="C266" s="27"/>
      <c r="D266" s="28" t="s">
        <v>1892</v>
      </c>
      <c r="E266" s="46">
        <v>41551</v>
      </c>
      <c r="F266" s="46">
        <v>39373</v>
      </c>
      <c r="G266" s="528" t="s">
        <v>356</v>
      </c>
      <c r="H266" s="528"/>
      <c r="I266" s="31">
        <v>0</v>
      </c>
      <c r="J266" s="31">
        <v>0</v>
      </c>
      <c r="K266" s="31">
        <v>0</v>
      </c>
      <c r="L266" s="296">
        <v>0</v>
      </c>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296">
        <f t="shared" si="48"/>
        <v>0</v>
      </c>
      <c r="CC266" s="324"/>
      <c r="CD266" s="296">
        <f t="shared" si="49"/>
        <v>0</v>
      </c>
      <c r="CE266" s="324"/>
      <c r="CF266" s="27">
        <f>SUM(CB266,CD266)</f>
        <v>0</v>
      </c>
    </row>
    <row r="267" spans="1:84" s="278" customFormat="1" ht="21" customHeight="1">
      <c r="A267" s="65"/>
      <c r="B267" s="65"/>
      <c r="C267" s="27"/>
      <c r="D267" s="28" t="s">
        <v>301</v>
      </c>
      <c r="E267" s="41">
        <v>39387</v>
      </c>
      <c r="F267" s="46">
        <v>39381</v>
      </c>
      <c r="G267" s="528" t="s">
        <v>354</v>
      </c>
      <c r="H267" s="528"/>
      <c r="I267" s="31"/>
      <c r="J267" s="31"/>
      <c r="K267" s="31"/>
      <c r="L267" s="296"/>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296">
        <f t="shared" si="48"/>
        <v>0</v>
      </c>
      <c r="CC267" s="324"/>
      <c r="CD267" s="296">
        <f t="shared" si="49"/>
        <v>0</v>
      </c>
      <c r="CE267" s="324"/>
      <c r="CF267" s="27">
        <f t="shared" si="47"/>
        <v>0</v>
      </c>
    </row>
    <row r="268" spans="1:84" s="278" customFormat="1" ht="21" customHeight="1">
      <c r="A268" s="46"/>
      <c r="B268" s="46"/>
      <c r="C268" s="27"/>
      <c r="D268" s="28" t="s">
        <v>209</v>
      </c>
      <c r="E268" s="41">
        <v>28977</v>
      </c>
      <c r="F268" s="46">
        <v>34822</v>
      </c>
      <c r="G268" s="528" t="s">
        <v>356</v>
      </c>
      <c r="H268" s="528"/>
      <c r="I268" s="31">
        <v>0</v>
      </c>
      <c r="J268" s="31">
        <v>0</v>
      </c>
      <c r="K268" s="31">
        <v>0</v>
      </c>
      <c r="L268" s="296">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296">
        <f t="shared" si="48"/>
        <v>0</v>
      </c>
      <c r="CC268" s="324"/>
      <c r="CD268" s="296">
        <f t="shared" si="49"/>
        <v>0</v>
      </c>
      <c r="CE268" s="324"/>
      <c r="CF268" s="27">
        <f t="shared" si="47"/>
        <v>0</v>
      </c>
    </row>
    <row r="269" spans="1:84" s="278" customFormat="1" ht="21" customHeight="1">
      <c r="A269" s="46"/>
      <c r="B269" s="46"/>
      <c r="C269" s="27"/>
      <c r="D269" s="28" t="s">
        <v>221</v>
      </c>
      <c r="E269" s="46">
        <v>40910</v>
      </c>
      <c r="F269" s="46">
        <v>36207</v>
      </c>
      <c r="G269" s="528" t="s">
        <v>354</v>
      </c>
      <c r="H269" s="528"/>
      <c r="I269" s="31">
        <v>0</v>
      </c>
      <c r="J269" s="31">
        <v>0</v>
      </c>
      <c r="K269" s="31">
        <v>0</v>
      </c>
      <c r="L269" s="296">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296">
        <f t="shared" si="48"/>
        <v>0</v>
      </c>
      <c r="CC269" s="324"/>
      <c r="CD269" s="296">
        <f t="shared" si="49"/>
        <v>0</v>
      </c>
      <c r="CE269" s="324"/>
      <c r="CF269" s="27">
        <f t="shared" si="47"/>
        <v>0</v>
      </c>
    </row>
    <row r="270" spans="1:84" s="442" customFormat="1" ht="21" customHeight="1">
      <c r="A270" s="65"/>
      <c r="B270" s="65"/>
      <c r="C270" s="27"/>
      <c r="D270" s="28" t="s">
        <v>89</v>
      </c>
      <c r="E270" s="41">
        <v>35937</v>
      </c>
      <c r="F270" s="46">
        <v>35836</v>
      </c>
      <c r="G270" s="528" t="s">
        <v>356</v>
      </c>
      <c r="H270" s="528"/>
      <c r="I270" s="31">
        <v>0</v>
      </c>
      <c r="J270" s="31">
        <v>0</v>
      </c>
      <c r="K270" s="31">
        <v>0</v>
      </c>
      <c r="L270" s="296">
        <v>0</v>
      </c>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296">
        <f t="shared" si="48"/>
        <v>0</v>
      </c>
      <c r="CC270" s="324"/>
      <c r="CD270" s="296">
        <f t="shared" si="49"/>
        <v>0</v>
      </c>
      <c r="CE270" s="324"/>
      <c r="CF270" s="27">
        <f>SUM(CB270,CD270)</f>
        <v>0</v>
      </c>
    </row>
    <row r="271" spans="1:84" s="442" customFormat="1" ht="21" customHeight="1">
      <c r="A271" s="46"/>
      <c r="B271" s="46"/>
      <c r="C271" s="27"/>
      <c r="D271" s="28" t="s">
        <v>151</v>
      </c>
      <c r="E271" s="41">
        <v>35937</v>
      </c>
      <c r="F271" s="46">
        <v>24622</v>
      </c>
      <c r="G271" s="528" t="s">
        <v>356</v>
      </c>
      <c r="H271" s="528"/>
      <c r="I271" s="31">
        <v>0</v>
      </c>
      <c r="J271" s="31">
        <v>0</v>
      </c>
      <c r="K271" s="31">
        <v>0</v>
      </c>
      <c r="L271" s="296">
        <v>0</v>
      </c>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296">
        <f t="shared" si="48"/>
        <v>0</v>
      </c>
      <c r="CC271" s="324"/>
      <c r="CD271" s="296">
        <f t="shared" si="49"/>
        <v>0</v>
      </c>
      <c r="CE271" s="324"/>
      <c r="CF271" s="27">
        <f>SUM(CB271,CD271)</f>
        <v>0</v>
      </c>
    </row>
    <row r="272" spans="1:84" s="278" customFormat="1" ht="21" customHeight="1">
      <c r="A272" s="46"/>
      <c r="B272" s="46"/>
      <c r="C272" s="27"/>
      <c r="D272" s="28" t="s">
        <v>308</v>
      </c>
      <c r="E272" s="46">
        <v>40309</v>
      </c>
      <c r="F272" s="46">
        <v>40555</v>
      </c>
      <c r="G272" s="446" t="s">
        <v>354</v>
      </c>
      <c r="H272" s="446"/>
      <c r="I272" s="31"/>
      <c r="J272" s="31"/>
      <c r="K272" s="31"/>
      <c r="L272" s="296"/>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296">
        <f t="shared" si="48"/>
        <v>0</v>
      </c>
      <c r="CC272" s="324"/>
      <c r="CD272" s="296">
        <f t="shared" si="49"/>
        <v>0</v>
      </c>
      <c r="CE272" s="324"/>
      <c r="CF272" s="27">
        <f t="shared" si="47"/>
        <v>0</v>
      </c>
    </row>
    <row r="273" spans="1:84" s="278" customFormat="1" ht="21" customHeight="1">
      <c r="A273" s="46"/>
      <c r="B273" s="46"/>
      <c r="C273" s="27"/>
      <c r="D273" s="28" t="s">
        <v>436</v>
      </c>
      <c r="E273" s="46">
        <v>37530</v>
      </c>
      <c r="F273" s="46">
        <v>17054</v>
      </c>
      <c r="G273" s="528" t="s">
        <v>354</v>
      </c>
      <c r="H273" s="528"/>
      <c r="I273" s="31"/>
      <c r="J273" s="31"/>
      <c r="K273" s="31"/>
      <c r="L273" s="296"/>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296">
        <f t="shared" si="48"/>
        <v>0</v>
      </c>
      <c r="CC273" s="324"/>
      <c r="CD273" s="296">
        <f t="shared" si="49"/>
        <v>0</v>
      </c>
      <c r="CE273" s="324"/>
      <c r="CF273" s="27">
        <f t="shared" si="47"/>
        <v>0</v>
      </c>
    </row>
    <row r="274" spans="1:84" s="442" customFormat="1" ht="21" customHeight="1">
      <c r="A274" s="46"/>
      <c r="B274" s="46"/>
      <c r="C274" s="27"/>
      <c r="D274" s="28" t="s">
        <v>244</v>
      </c>
      <c r="E274" s="41">
        <v>30834</v>
      </c>
      <c r="F274" s="46">
        <v>29271</v>
      </c>
      <c r="G274" s="528" t="s">
        <v>356</v>
      </c>
      <c r="H274" s="528"/>
      <c r="I274" s="31">
        <v>0</v>
      </c>
      <c r="J274" s="31">
        <v>0</v>
      </c>
      <c r="K274" s="31">
        <v>0</v>
      </c>
      <c r="L274" s="296">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296">
        <f t="shared" si="48"/>
        <v>0</v>
      </c>
      <c r="CC274" s="324"/>
      <c r="CD274" s="296">
        <f t="shared" si="49"/>
        <v>0</v>
      </c>
      <c r="CE274" s="324"/>
      <c r="CF274" s="27">
        <f>SUM(CB274,CD274)</f>
        <v>0</v>
      </c>
    </row>
    <row r="275" spans="1:84" s="442" customFormat="1" ht="21" customHeight="1">
      <c r="A275" s="46"/>
      <c r="B275" s="46"/>
      <c r="C275" s="27"/>
      <c r="D275" s="28" t="s">
        <v>80</v>
      </c>
      <c r="E275" s="41">
        <v>30834</v>
      </c>
      <c r="F275" s="46">
        <v>34716</v>
      </c>
      <c r="G275" s="528" t="s">
        <v>356</v>
      </c>
      <c r="H275" s="528"/>
      <c r="I275" s="31">
        <v>0</v>
      </c>
      <c r="J275" s="31">
        <v>0</v>
      </c>
      <c r="K275" s="31">
        <v>0</v>
      </c>
      <c r="L275" s="296">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296">
        <f t="shared" si="48"/>
        <v>0</v>
      </c>
      <c r="CC275" s="324"/>
      <c r="CD275" s="296">
        <f t="shared" si="49"/>
        <v>0</v>
      </c>
      <c r="CE275" s="324"/>
      <c r="CF275" s="27">
        <f>SUM(CB275,CD275)</f>
        <v>0</v>
      </c>
    </row>
    <row r="276" spans="1:84" s="278" customFormat="1" ht="21" customHeight="1">
      <c r="A276" s="335"/>
      <c r="B276" s="335"/>
      <c r="C276" s="27"/>
      <c r="D276" s="28" t="s">
        <v>207</v>
      </c>
      <c r="E276" s="41">
        <v>42676</v>
      </c>
      <c r="F276" s="46">
        <v>40509</v>
      </c>
      <c r="G276" s="528" t="s">
        <v>354</v>
      </c>
      <c r="H276" s="528"/>
      <c r="I276" s="31"/>
      <c r="J276" s="27"/>
      <c r="K276" s="31"/>
      <c r="L276" s="27"/>
      <c r="M276" s="31">
        <v>0</v>
      </c>
      <c r="N276" s="31">
        <v>0</v>
      </c>
      <c r="O276" s="31">
        <v>0</v>
      </c>
      <c r="P276" s="31">
        <v>0</v>
      </c>
      <c r="Q276" s="31">
        <v>0</v>
      </c>
      <c r="R276" s="31">
        <v>0</v>
      </c>
      <c r="S276" s="31">
        <v>0</v>
      </c>
      <c r="T276" s="31">
        <v>0</v>
      </c>
      <c r="U276" s="31"/>
      <c r="V276" s="31">
        <v>0</v>
      </c>
      <c r="W276" s="31"/>
      <c r="X276" s="31">
        <v>0</v>
      </c>
      <c r="Y276" s="31"/>
      <c r="Z276" s="31">
        <v>0</v>
      </c>
      <c r="AA276" s="31"/>
      <c r="AB276" s="33"/>
      <c r="AC276" s="326"/>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296">
        <f t="shared" si="48"/>
        <v>0</v>
      </c>
      <c r="CC276" s="2"/>
      <c r="CD276" s="296">
        <f t="shared" si="49"/>
        <v>0</v>
      </c>
      <c r="CE276" s="2"/>
      <c r="CF276" s="27">
        <f t="shared" si="47"/>
        <v>0</v>
      </c>
    </row>
    <row r="277" spans="1:84" s="278" customFormat="1" ht="21" customHeight="1">
      <c r="A277" s="335"/>
      <c r="B277" s="335"/>
      <c r="C277" s="27"/>
      <c r="D277" s="28" t="s">
        <v>277</v>
      </c>
      <c r="E277" s="46">
        <v>36858</v>
      </c>
      <c r="F277" s="46">
        <v>34715</v>
      </c>
      <c r="G277" s="528" t="s">
        <v>354</v>
      </c>
      <c r="H277" s="528"/>
      <c r="I277" s="31"/>
      <c r="J277" s="27"/>
      <c r="K277" s="31"/>
      <c r="L277" s="27"/>
      <c r="M277" s="31">
        <v>0</v>
      </c>
      <c r="N277" s="31">
        <v>0</v>
      </c>
      <c r="O277" s="31">
        <v>0</v>
      </c>
      <c r="P277" s="31">
        <v>0</v>
      </c>
      <c r="Q277" s="31">
        <v>0</v>
      </c>
      <c r="R277" s="31">
        <v>0</v>
      </c>
      <c r="S277" s="31">
        <v>0</v>
      </c>
      <c r="T277" s="31">
        <v>0</v>
      </c>
      <c r="U277" s="31"/>
      <c r="V277" s="31">
        <v>0</v>
      </c>
      <c r="W277" s="31"/>
      <c r="X277" s="31">
        <v>0</v>
      </c>
      <c r="Y277" s="31"/>
      <c r="Z277" s="31">
        <v>0</v>
      </c>
      <c r="AA277" s="31"/>
      <c r="AB277" s="33"/>
      <c r="AC277" s="326"/>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296">
        <f t="shared" si="48"/>
        <v>0</v>
      </c>
      <c r="CC277" s="2"/>
      <c r="CD277" s="296">
        <f t="shared" si="49"/>
        <v>0</v>
      </c>
      <c r="CE277" s="2"/>
      <c r="CF277" s="27">
        <f t="shared" si="47"/>
        <v>0</v>
      </c>
    </row>
    <row r="278" spans="1:84" s="278" customFormat="1" ht="21" customHeight="1">
      <c r="A278" s="46"/>
      <c r="B278" s="46"/>
      <c r="C278" s="27"/>
      <c r="D278" s="28" t="s">
        <v>328</v>
      </c>
      <c r="E278" s="41">
        <v>41821</v>
      </c>
      <c r="F278" s="46">
        <v>24264</v>
      </c>
      <c r="G278" s="528" t="s">
        <v>356</v>
      </c>
      <c r="H278" s="528"/>
      <c r="I278" s="31">
        <v>0</v>
      </c>
      <c r="J278" s="31">
        <v>1</v>
      </c>
      <c r="K278" s="31">
        <v>1</v>
      </c>
      <c r="L278" s="296">
        <v>0</v>
      </c>
      <c r="M278" s="31">
        <v>1</v>
      </c>
      <c r="N278" s="31">
        <v>0</v>
      </c>
      <c r="O278" s="31">
        <v>1</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296">
        <f t="shared" si="48"/>
        <v>0</v>
      </c>
      <c r="CC278" s="324"/>
      <c r="CD278" s="296">
        <f t="shared" si="49"/>
        <v>0</v>
      </c>
      <c r="CE278" s="324"/>
      <c r="CF278" s="27">
        <f t="shared" si="47"/>
        <v>0</v>
      </c>
    </row>
    <row r="279" spans="1:84" s="278" customFormat="1" ht="21" customHeight="1">
      <c r="A279" s="27"/>
      <c r="B279" s="27"/>
      <c r="C279" s="27"/>
      <c r="D279" s="28" t="s">
        <v>30</v>
      </c>
      <c r="E279" s="29">
        <v>40136</v>
      </c>
      <c r="F279" s="46">
        <v>28780</v>
      </c>
      <c r="G279" s="528" t="s">
        <v>356</v>
      </c>
      <c r="H279" s="528"/>
      <c r="I279" s="31">
        <v>0</v>
      </c>
      <c r="J279" s="31">
        <v>0</v>
      </c>
      <c r="K279" s="31">
        <v>0</v>
      </c>
      <c r="L279" s="296">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296">
        <f t="shared" si="48"/>
        <v>0</v>
      </c>
      <c r="CC279" s="324"/>
      <c r="CD279" s="296">
        <f t="shared" si="49"/>
        <v>0</v>
      </c>
      <c r="CE279" s="324"/>
      <c r="CF279" s="27">
        <f t="shared" si="47"/>
        <v>0</v>
      </c>
    </row>
    <row r="280" spans="1:84" s="278" customFormat="1" ht="21" customHeight="1">
      <c r="A280" s="27"/>
      <c r="B280" s="27"/>
      <c r="C280" s="27"/>
      <c r="D280" s="28" t="s">
        <v>48</v>
      </c>
      <c r="E280" s="29">
        <v>40136</v>
      </c>
      <c r="F280" s="46">
        <v>23229</v>
      </c>
      <c r="G280" s="528" t="s">
        <v>356</v>
      </c>
      <c r="H280" s="528"/>
      <c r="I280" s="31">
        <v>0</v>
      </c>
      <c r="J280" s="31">
        <v>0</v>
      </c>
      <c r="K280" s="31">
        <v>0</v>
      </c>
      <c r="L280" s="296">
        <v>0</v>
      </c>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296">
        <f t="shared" si="48"/>
        <v>0</v>
      </c>
      <c r="CC280" s="324"/>
      <c r="CD280" s="296">
        <f t="shared" si="49"/>
        <v>0</v>
      </c>
      <c r="CE280" s="324"/>
      <c r="CF280" s="27">
        <f t="shared" si="47"/>
        <v>0</v>
      </c>
    </row>
    <row r="281" spans="1:84" s="442" customFormat="1" ht="21" customHeight="1">
      <c r="A281" s="335"/>
      <c r="B281" s="335"/>
      <c r="C281" s="27"/>
      <c r="D281" s="28" t="s">
        <v>56</v>
      </c>
      <c r="E281" s="41">
        <v>42151</v>
      </c>
      <c r="F281" s="46">
        <v>28804</v>
      </c>
      <c r="G281" s="528" t="s">
        <v>354</v>
      </c>
      <c r="H281" s="528"/>
      <c r="I281" s="31"/>
      <c r="J281" s="31"/>
      <c r="K281" s="31">
        <v>0</v>
      </c>
      <c r="L281" s="296">
        <v>0</v>
      </c>
      <c r="M281" s="31">
        <v>0</v>
      </c>
      <c r="N281" s="31">
        <v>0</v>
      </c>
      <c r="O281" s="31">
        <v>0</v>
      </c>
      <c r="P281" s="31">
        <v>0</v>
      </c>
      <c r="Q281" s="31">
        <v>0</v>
      </c>
      <c r="R281" s="31">
        <v>0</v>
      </c>
      <c r="S281" s="31">
        <v>0</v>
      </c>
      <c r="T281" s="31">
        <v>0</v>
      </c>
      <c r="U281" s="31"/>
      <c r="V281" s="31">
        <v>0</v>
      </c>
      <c r="W281" s="31"/>
      <c r="X281" s="31">
        <v>0</v>
      </c>
      <c r="Y281" s="31"/>
      <c r="Z281" s="31">
        <v>0</v>
      </c>
      <c r="AA281" s="31"/>
      <c r="AB281" s="33"/>
      <c r="AC281" s="326"/>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296">
        <f t="shared" si="48"/>
        <v>0</v>
      </c>
      <c r="CC281" s="2"/>
      <c r="CD281" s="296">
        <f t="shared" si="49"/>
        <v>0</v>
      </c>
      <c r="CE281" s="2"/>
      <c r="CF281" s="27">
        <f>SUM(CB281,CD281)</f>
        <v>0</v>
      </c>
    </row>
    <row r="282" spans="1:84" s="278" customFormat="1" ht="21" customHeight="1">
      <c r="A282" s="65"/>
      <c r="B282" s="65"/>
      <c r="C282" s="27"/>
      <c r="D282" s="28" t="s">
        <v>273</v>
      </c>
      <c r="E282" s="41">
        <v>36726</v>
      </c>
      <c r="F282" s="46">
        <v>23050</v>
      </c>
      <c r="G282" s="528" t="s">
        <v>356</v>
      </c>
      <c r="H282" s="528"/>
      <c r="I282" s="31">
        <v>0</v>
      </c>
      <c r="J282" s="31">
        <v>0</v>
      </c>
      <c r="K282" s="31">
        <v>0</v>
      </c>
      <c r="L282" s="296">
        <v>0</v>
      </c>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296">
        <f t="shared" si="48"/>
        <v>0</v>
      </c>
      <c r="CC282" s="324"/>
      <c r="CD282" s="296">
        <f t="shared" si="49"/>
        <v>0</v>
      </c>
      <c r="CE282" s="324"/>
      <c r="CF282" s="27">
        <f t="shared" si="47"/>
        <v>0</v>
      </c>
    </row>
    <row r="283" spans="1:84" s="278" customFormat="1" ht="21" customHeight="1">
      <c r="A283" s="335"/>
      <c r="B283" s="335"/>
      <c r="C283" s="27"/>
      <c r="D283" s="28" t="s">
        <v>282</v>
      </c>
      <c r="E283" s="46">
        <v>37712</v>
      </c>
      <c r="F283" s="46">
        <v>25007</v>
      </c>
      <c r="G283" s="528" t="s">
        <v>354</v>
      </c>
      <c r="H283" s="528"/>
      <c r="I283" s="31"/>
      <c r="J283" s="296"/>
      <c r="K283" s="31"/>
      <c r="L283" s="296"/>
      <c r="M283" s="31">
        <v>0</v>
      </c>
      <c r="N283" s="31">
        <v>0</v>
      </c>
      <c r="O283" s="31">
        <v>0</v>
      </c>
      <c r="P283" s="31">
        <v>0</v>
      </c>
      <c r="Q283" s="31">
        <v>0</v>
      </c>
      <c r="R283" s="31">
        <v>0</v>
      </c>
      <c r="S283" s="31">
        <v>0</v>
      </c>
      <c r="T283" s="31">
        <v>0</v>
      </c>
      <c r="U283" s="31"/>
      <c r="V283" s="31">
        <v>0</v>
      </c>
      <c r="W283" s="31"/>
      <c r="X283" s="31">
        <v>0</v>
      </c>
      <c r="Y283" s="31"/>
      <c r="Z283" s="31">
        <v>0</v>
      </c>
      <c r="AA283" s="31"/>
      <c r="AB283" s="33"/>
      <c r="AC283" s="326"/>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296">
        <f t="shared" si="48"/>
        <v>0</v>
      </c>
      <c r="CC283" s="2"/>
      <c r="CD283" s="296">
        <f t="shared" si="49"/>
        <v>0</v>
      </c>
      <c r="CE283" s="2"/>
      <c r="CF283" s="27">
        <f t="shared" si="47"/>
        <v>0</v>
      </c>
    </row>
    <row r="284" spans="1:84" s="278" customFormat="1" ht="21" customHeight="1">
      <c r="A284" s="46"/>
      <c r="B284" s="46"/>
      <c r="C284" s="27"/>
      <c r="D284" s="28" t="s">
        <v>217</v>
      </c>
      <c r="E284" s="41">
        <v>37272</v>
      </c>
      <c r="F284" s="46">
        <v>34592</v>
      </c>
      <c r="G284" s="528" t="s">
        <v>356</v>
      </c>
      <c r="H284" s="528"/>
      <c r="I284" s="31">
        <v>0</v>
      </c>
      <c r="J284" s="31">
        <v>0</v>
      </c>
      <c r="K284" s="31">
        <v>0</v>
      </c>
      <c r="L284" s="296">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296">
        <f t="shared" si="48"/>
        <v>0</v>
      </c>
      <c r="CC284" s="324"/>
      <c r="CD284" s="296">
        <f t="shared" si="49"/>
        <v>0</v>
      </c>
      <c r="CE284" s="324"/>
      <c r="CF284" s="27">
        <f t="shared" si="47"/>
        <v>0</v>
      </c>
    </row>
    <row r="285" spans="1:84" s="278" customFormat="1" ht="21" customHeight="1">
      <c r="A285" s="335"/>
      <c r="B285" s="335"/>
      <c r="C285" s="27"/>
      <c r="D285" s="28" t="s">
        <v>157</v>
      </c>
      <c r="E285" s="41">
        <v>37272</v>
      </c>
      <c r="F285" s="46">
        <v>28609</v>
      </c>
      <c r="G285" s="528" t="s">
        <v>354</v>
      </c>
      <c r="H285" s="528"/>
      <c r="I285" s="31"/>
      <c r="J285" s="27"/>
      <c r="K285" s="31"/>
      <c r="L285" s="27"/>
      <c r="M285" s="31">
        <v>0</v>
      </c>
      <c r="N285" s="31">
        <v>0</v>
      </c>
      <c r="O285" s="31">
        <v>0</v>
      </c>
      <c r="P285" s="31">
        <v>0</v>
      </c>
      <c r="Q285" s="31">
        <v>0</v>
      </c>
      <c r="R285" s="31">
        <v>0</v>
      </c>
      <c r="S285" s="31">
        <v>0</v>
      </c>
      <c r="T285" s="31">
        <v>0</v>
      </c>
      <c r="U285" s="31"/>
      <c r="V285" s="31">
        <v>0</v>
      </c>
      <c r="W285" s="31"/>
      <c r="X285" s="31">
        <v>0</v>
      </c>
      <c r="Y285" s="31"/>
      <c r="Z285" s="31">
        <v>0</v>
      </c>
      <c r="AA285" s="31"/>
      <c r="AB285" s="33"/>
      <c r="AC285" s="326"/>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296">
        <f t="shared" si="48"/>
        <v>0</v>
      </c>
      <c r="CC285" s="2"/>
      <c r="CD285" s="296">
        <f t="shared" si="49"/>
        <v>0</v>
      </c>
      <c r="CE285" s="2"/>
      <c r="CF285" s="27">
        <f t="shared" si="47"/>
        <v>0</v>
      </c>
    </row>
    <row r="286" spans="1:84" s="278" customFormat="1" ht="21" customHeight="1">
      <c r="A286" s="46"/>
      <c r="B286" s="46"/>
      <c r="C286" s="27"/>
      <c r="D286" s="28" t="s">
        <v>298</v>
      </c>
      <c r="E286" s="41">
        <v>39217</v>
      </c>
      <c r="F286" s="46">
        <v>24751</v>
      </c>
      <c r="G286" s="528" t="s">
        <v>356</v>
      </c>
      <c r="H286" s="528"/>
      <c r="I286" s="31">
        <v>0</v>
      </c>
      <c r="J286" s="31">
        <v>0</v>
      </c>
      <c r="K286" s="31">
        <v>0</v>
      </c>
      <c r="L286" s="296">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296">
        <f t="shared" si="48"/>
        <v>0</v>
      </c>
      <c r="CC286" s="324"/>
      <c r="CD286" s="296">
        <f t="shared" si="49"/>
        <v>0</v>
      </c>
      <c r="CE286" s="324"/>
      <c r="CF286" s="27">
        <f t="shared" si="47"/>
        <v>0</v>
      </c>
    </row>
    <row r="287" spans="1:84" s="278" customFormat="1" ht="21" customHeight="1">
      <c r="A287" s="297"/>
      <c r="B287" s="297"/>
      <c r="C287" s="27"/>
      <c r="D287" s="28" t="s">
        <v>287</v>
      </c>
      <c r="E287" s="46">
        <v>37781</v>
      </c>
      <c r="F287" s="46">
        <v>40574</v>
      </c>
      <c r="G287" s="528" t="s">
        <v>354</v>
      </c>
      <c r="H287" s="528"/>
      <c r="I287" s="31">
        <v>14</v>
      </c>
      <c r="J287" s="31">
        <v>0</v>
      </c>
      <c r="K287" s="31">
        <v>14</v>
      </c>
      <c r="L287" s="296">
        <v>0</v>
      </c>
      <c r="M287" s="31">
        <v>14</v>
      </c>
      <c r="N287" s="31">
        <v>0</v>
      </c>
      <c r="O287" s="31">
        <v>0</v>
      </c>
      <c r="P287" s="296">
        <v>0</v>
      </c>
      <c r="Q287" s="31">
        <v>0</v>
      </c>
      <c r="R287" s="31">
        <v>0</v>
      </c>
      <c r="S287" s="31">
        <v>0</v>
      </c>
      <c r="T287" s="31">
        <v>0</v>
      </c>
      <c r="U287" s="31"/>
      <c r="V287" s="31">
        <v>0</v>
      </c>
      <c r="W287" s="31"/>
      <c r="X287" s="31">
        <v>0</v>
      </c>
      <c r="Y287" s="31"/>
      <c r="Z287" s="31">
        <v>0</v>
      </c>
      <c r="AA287" s="31"/>
      <c r="AB287" s="33"/>
      <c r="AC287" s="326"/>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296">
        <f t="shared" si="48"/>
        <v>0</v>
      </c>
      <c r="CD287" s="296">
        <f t="shared" si="49"/>
        <v>0</v>
      </c>
      <c r="CF287" s="27">
        <f t="shared" si="47"/>
        <v>0</v>
      </c>
    </row>
    <row r="288" spans="1:84" s="278" customFormat="1" ht="21" customHeight="1">
      <c r="A288" s="46"/>
      <c r="B288" s="46"/>
      <c r="C288" s="27"/>
      <c r="D288" s="28" t="s">
        <v>320</v>
      </c>
      <c r="E288" s="41">
        <v>41177</v>
      </c>
      <c r="F288" s="46">
        <v>41263</v>
      </c>
      <c r="G288" s="528" t="s">
        <v>356</v>
      </c>
      <c r="H288" s="528"/>
      <c r="I288" s="31">
        <v>0</v>
      </c>
      <c r="J288" s="31">
        <v>0</v>
      </c>
      <c r="K288" s="31">
        <v>0</v>
      </c>
      <c r="L288" s="296">
        <v>0</v>
      </c>
      <c r="M288" s="31">
        <v>0</v>
      </c>
      <c r="N288" s="31">
        <v>0</v>
      </c>
      <c r="O288" s="31">
        <v>0</v>
      </c>
      <c r="P288" s="31">
        <v>0</v>
      </c>
      <c r="Q288" s="31">
        <v>0</v>
      </c>
      <c r="R288" s="31">
        <v>0</v>
      </c>
      <c r="S288" s="31">
        <v>0</v>
      </c>
      <c r="T288" s="31">
        <v>0</v>
      </c>
      <c r="U288" s="31"/>
      <c r="V288" s="31">
        <v>0</v>
      </c>
      <c r="W288" s="31"/>
      <c r="X288" s="31">
        <v>0</v>
      </c>
      <c r="Y288" s="31"/>
      <c r="Z288" s="31">
        <v>0</v>
      </c>
      <c r="AA288" s="31"/>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296">
        <f t="shared" si="48"/>
        <v>0</v>
      </c>
      <c r="CC288" s="324"/>
      <c r="CD288" s="296">
        <f t="shared" si="49"/>
        <v>0</v>
      </c>
      <c r="CE288" s="324"/>
      <c r="CF288" s="27">
        <f t="shared" si="47"/>
        <v>0</v>
      </c>
    </row>
    <row r="289" spans="1:84" s="278" customFormat="1" ht="21" customHeight="1">
      <c r="A289" s="46"/>
      <c r="B289" s="46"/>
      <c r="C289" s="27"/>
      <c r="D289" s="28" t="s">
        <v>307</v>
      </c>
      <c r="E289" s="41">
        <v>40098</v>
      </c>
      <c r="F289" s="46">
        <v>40168</v>
      </c>
      <c r="G289" s="528" t="s">
        <v>356</v>
      </c>
      <c r="H289" s="528"/>
      <c r="I289" s="31">
        <v>0</v>
      </c>
      <c r="J289" s="31">
        <v>0</v>
      </c>
      <c r="K289" s="31">
        <v>0</v>
      </c>
      <c r="L289" s="296">
        <v>0</v>
      </c>
      <c r="M289" s="31">
        <v>0</v>
      </c>
      <c r="N289" s="31">
        <v>0</v>
      </c>
      <c r="O289" s="31">
        <v>0</v>
      </c>
      <c r="P289" s="31">
        <v>0</v>
      </c>
      <c r="Q289" s="31">
        <v>0</v>
      </c>
      <c r="R289" s="31">
        <v>0</v>
      </c>
      <c r="S289" s="31">
        <v>0</v>
      </c>
      <c r="T289" s="31">
        <v>0</v>
      </c>
      <c r="U289" s="31"/>
      <c r="V289" s="31">
        <v>0</v>
      </c>
      <c r="W289" s="31"/>
      <c r="X289" s="31">
        <v>0</v>
      </c>
      <c r="Y289" s="31"/>
      <c r="Z289" s="31">
        <v>0</v>
      </c>
      <c r="AA289" s="31"/>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296">
        <f t="shared" si="48"/>
        <v>0</v>
      </c>
      <c r="CC289" s="324"/>
      <c r="CD289" s="296">
        <f t="shared" si="49"/>
        <v>0</v>
      </c>
      <c r="CE289" s="324"/>
      <c r="CF289" s="27">
        <f t="shared" si="47"/>
        <v>0</v>
      </c>
    </row>
    <row r="290" spans="1:84" s="278" customFormat="1" ht="21" customHeight="1">
      <c r="A290" s="46"/>
      <c r="B290" s="46"/>
      <c r="C290" s="27"/>
      <c r="D290" s="28" t="s">
        <v>120</v>
      </c>
      <c r="E290" s="29">
        <v>39904</v>
      </c>
      <c r="F290" s="46">
        <v>20131</v>
      </c>
      <c r="G290" s="528" t="s">
        <v>355</v>
      </c>
      <c r="H290" s="528"/>
      <c r="I290" s="31"/>
      <c r="J290" s="31"/>
      <c r="K290" s="31">
        <v>0</v>
      </c>
      <c r="L290" s="296">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296">
        <f t="shared" si="48"/>
        <v>0</v>
      </c>
      <c r="CC290" s="324"/>
      <c r="CD290" s="296">
        <f t="shared" si="49"/>
        <v>0</v>
      </c>
      <c r="CE290" s="324"/>
      <c r="CF290" s="27">
        <f t="shared" si="47"/>
        <v>0</v>
      </c>
    </row>
    <row r="291" spans="1:84" s="278" customFormat="1" ht="21" customHeight="1">
      <c r="A291" s="46"/>
      <c r="B291" s="46"/>
      <c r="C291" s="27"/>
      <c r="D291" s="28" t="s">
        <v>313</v>
      </c>
      <c r="E291" s="41">
        <v>40688</v>
      </c>
      <c r="F291" s="46">
        <v>40661</v>
      </c>
      <c r="G291" s="528" t="s">
        <v>356</v>
      </c>
      <c r="H291" s="528"/>
      <c r="I291" s="31">
        <v>0</v>
      </c>
      <c r="J291" s="31">
        <v>0</v>
      </c>
      <c r="K291" s="31">
        <v>0</v>
      </c>
      <c r="L291" s="296">
        <v>0</v>
      </c>
      <c r="M291" s="31">
        <v>0</v>
      </c>
      <c r="N291" s="31">
        <v>0</v>
      </c>
      <c r="O291" s="31">
        <v>0</v>
      </c>
      <c r="P291" s="31">
        <v>0</v>
      </c>
      <c r="Q291" s="31">
        <v>0</v>
      </c>
      <c r="R291" s="31">
        <v>0</v>
      </c>
      <c r="S291" s="31">
        <v>0</v>
      </c>
      <c r="T291" s="31">
        <v>0</v>
      </c>
      <c r="U291" s="31"/>
      <c r="V291" s="31">
        <v>0</v>
      </c>
      <c r="W291" s="31"/>
      <c r="X291" s="31">
        <v>0</v>
      </c>
      <c r="Y291" s="31"/>
      <c r="Z291" s="31">
        <v>0</v>
      </c>
      <c r="AA291" s="31"/>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296">
        <f t="shared" si="48"/>
        <v>0</v>
      </c>
      <c r="CC291" s="324"/>
      <c r="CD291" s="296">
        <f t="shared" si="49"/>
        <v>0</v>
      </c>
      <c r="CE291" s="324"/>
      <c r="CF291" s="27">
        <f t="shared" si="47"/>
        <v>0</v>
      </c>
    </row>
    <row r="292" spans="1:84" s="278" customFormat="1" ht="21" customHeight="1">
      <c r="A292" s="297"/>
      <c r="B292" s="297"/>
      <c r="C292" s="27"/>
      <c r="D292" s="28" t="s">
        <v>286</v>
      </c>
      <c r="E292" s="46">
        <v>37781</v>
      </c>
      <c r="F292" s="46">
        <v>33264</v>
      </c>
      <c r="G292" s="528" t="s">
        <v>356</v>
      </c>
      <c r="H292" s="528"/>
      <c r="I292" s="31">
        <v>0</v>
      </c>
      <c r="J292" s="31">
        <v>0</v>
      </c>
      <c r="K292" s="31">
        <v>0</v>
      </c>
      <c r="L292" s="296">
        <v>0</v>
      </c>
      <c r="M292" s="31">
        <v>0</v>
      </c>
      <c r="N292" s="31">
        <v>0</v>
      </c>
      <c r="O292" s="31">
        <v>0</v>
      </c>
      <c r="P292" s="31">
        <v>0</v>
      </c>
      <c r="Q292" s="31">
        <v>0</v>
      </c>
      <c r="R292" s="31">
        <v>0</v>
      </c>
      <c r="S292" s="31">
        <v>0</v>
      </c>
      <c r="T292" s="31">
        <v>0</v>
      </c>
      <c r="U292" s="31"/>
      <c r="V292" s="31">
        <v>0</v>
      </c>
      <c r="W292" s="31"/>
      <c r="X292" s="31">
        <v>0</v>
      </c>
      <c r="Y292" s="31"/>
      <c r="Z292" s="31">
        <v>0</v>
      </c>
      <c r="AA292" s="31"/>
      <c r="AB292" s="33"/>
      <c r="AC292" s="326"/>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296">
        <f t="shared" si="48"/>
        <v>0</v>
      </c>
      <c r="CD292" s="296">
        <f t="shared" si="49"/>
        <v>0</v>
      </c>
      <c r="CF292" s="27">
        <f t="shared" si="47"/>
        <v>0</v>
      </c>
    </row>
    <row r="293" spans="1:84" s="324" customFormat="1" ht="21" customHeight="1">
      <c r="A293" s="46"/>
      <c r="B293" s="46"/>
      <c r="C293" s="27"/>
      <c r="D293" s="28" t="s">
        <v>1732</v>
      </c>
      <c r="E293" s="46">
        <v>43672</v>
      </c>
      <c r="F293" s="46">
        <v>15407</v>
      </c>
      <c r="G293" s="528" t="s">
        <v>355</v>
      </c>
      <c r="H293" s="528"/>
      <c r="I293" s="31"/>
      <c r="J293" s="31"/>
      <c r="K293" s="31">
        <v>0</v>
      </c>
      <c r="L293" s="296">
        <v>0</v>
      </c>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296">
        <f t="shared" si="48"/>
        <v>0</v>
      </c>
      <c r="CD293" s="296">
        <f t="shared" si="49"/>
        <v>0</v>
      </c>
      <c r="CF293" s="27">
        <f t="shared" si="47"/>
        <v>0</v>
      </c>
    </row>
    <row r="294" spans="1:84" s="278" customFormat="1" ht="21" customHeight="1">
      <c r="A294" s="335"/>
      <c r="B294" s="335"/>
      <c r="C294" s="27"/>
      <c r="D294" s="28" t="s">
        <v>334</v>
      </c>
      <c r="E294" s="41">
        <v>42255</v>
      </c>
      <c r="F294" s="46">
        <v>24873</v>
      </c>
      <c r="G294" s="528" t="s">
        <v>354</v>
      </c>
      <c r="H294" s="528"/>
      <c r="I294" s="31"/>
      <c r="J294" s="31"/>
      <c r="K294" s="31">
        <v>0</v>
      </c>
      <c r="L294" s="296">
        <v>0</v>
      </c>
      <c r="M294" s="31">
        <v>0</v>
      </c>
      <c r="N294" s="31">
        <v>0</v>
      </c>
      <c r="O294" s="31">
        <v>0</v>
      </c>
      <c r="P294" s="31">
        <v>0</v>
      </c>
      <c r="Q294" s="31">
        <v>0</v>
      </c>
      <c r="R294" s="31">
        <v>0</v>
      </c>
      <c r="S294" s="31">
        <v>0</v>
      </c>
      <c r="T294" s="31">
        <v>0</v>
      </c>
      <c r="U294" s="31"/>
      <c r="V294" s="31">
        <v>0</v>
      </c>
      <c r="W294" s="31"/>
      <c r="X294" s="31">
        <v>0</v>
      </c>
      <c r="Y294" s="31"/>
      <c r="Z294" s="31">
        <v>0</v>
      </c>
      <c r="AA294" s="31"/>
      <c r="AB294" s="33"/>
      <c r="AC294" s="326"/>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296">
        <f t="shared" si="48"/>
        <v>0</v>
      </c>
      <c r="CC294" s="2"/>
      <c r="CD294" s="296">
        <f t="shared" si="49"/>
        <v>0</v>
      </c>
      <c r="CE294" s="2"/>
      <c r="CF294" s="27">
        <f t="shared" si="47"/>
        <v>0</v>
      </c>
    </row>
    <row r="295" spans="1:84" s="278" customFormat="1" ht="21" customHeight="1">
      <c r="A295" s="65"/>
      <c r="B295" s="65"/>
      <c r="C295" s="27"/>
      <c r="D295" s="28" t="s">
        <v>72</v>
      </c>
      <c r="E295" s="41">
        <v>38687</v>
      </c>
      <c r="F295" s="46">
        <v>37295</v>
      </c>
      <c r="G295" s="528" t="s">
        <v>354</v>
      </c>
      <c r="H295" s="528"/>
      <c r="I295" s="31">
        <v>0</v>
      </c>
      <c r="J295" s="31">
        <v>0</v>
      </c>
      <c r="K295" s="31">
        <v>0</v>
      </c>
      <c r="L295" s="296">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296">
        <f t="shared" si="48"/>
        <v>0</v>
      </c>
      <c r="CC295" s="324"/>
      <c r="CD295" s="296">
        <f t="shared" si="49"/>
        <v>0</v>
      </c>
      <c r="CE295" s="324"/>
      <c r="CF295" s="27">
        <f t="shared" si="47"/>
        <v>0</v>
      </c>
    </row>
    <row r="296" spans="1:84" s="278" customFormat="1" ht="21" customHeight="1">
      <c r="A296" s="335"/>
      <c r="B296" s="335"/>
      <c r="C296" s="27"/>
      <c r="D296" s="28" t="s">
        <v>292</v>
      </c>
      <c r="E296" s="41">
        <v>38687</v>
      </c>
      <c r="F296" s="46">
        <v>21823</v>
      </c>
      <c r="G296" s="528" t="s">
        <v>354</v>
      </c>
      <c r="H296" s="528"/>
      <c r="I296" s="31"/>
      <c r="J296" s="31"/>
      <c r="K296" s="31"/>
      <c r="L296" s="296"/>
      <c r="M296" s="31">
        <v>0</v>
      </c>
      <c r="N296" s="31">
        <v>0</v>
      </c>
      <c r="O296" s="31">
        <v>0</v>
      </c>
      <c r="P296" s="31">
        <v>0</v>
      </c>
      <c r="Q296" s="31">
        <v>0</v>
      </c>
      <c r="R296" s="31">
        <v>0</v>
      </c>
      <c r="S296" s="31">
        <v>0</v>
      </c>
      <c r="T296" s="31">
        <v>0</v>
      </c>
      <c r="U296" s="31"/>
      <c r="V296" s="31">
        <v>0</v>
      </c>
      <c r="W296" s="31"/>
      <c r="X296" s="31">
        <v>0</v>
      </c>
      <c r="Y296" s="31"/>
      <c r="Z296" s="31">
        <v>0</v>
      </c>
      <c r="AA296" s="31"/>
      <c r="AB296" s="33"/>
      <c r="AC296" s="326"/>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296">
        <f t="shared" ref="CB296:CB307" si="50">SUM(AB296:BA296)</f>
        <v>0</v>
      </c>
      <c r="CC296" s="2"/>
      <c r="CD296" s="296">
        <f t="shared" ref="CD296:CD307" si="51">SUM(BB296:CA296)</f>
        <v>0</v>
      </c>
      <c r="CE296" s="2"/>
      <c r="CF296" s="27">
        <f t="shared" si="47"/>
        <v>0</v>
      </c>
    </row>
    <row r="297" spans="1:84" s="278" customFormat="1" ht="21" customHeight="1">
      <c r="A297" s="65"/>
      <c r="B297" s="65"/>
      <c r="C297" s="27"/>
      <c r="D297" s="28" t="s">
        <v>66</v>
      </c>
      <c r="E297" s="41">
        <v>36537</v>
      </c>
      <c r="F297" s="46">
        <v>36511</v>
      </c>
      <c r="G297" s="528" t="s">
        <v>354</v>
      </c>
      <c r="H297" s="528"/>
      <c r="I297" s="31">
        <v>0</v>
      </c>
      <c r="J297" s="31">
        <v>0</v>
      </c>
      <c r="K297" s="31">
        <v>0</v>
      </c>
      <c r="L297" s="296">
        <v>0</v>
      </c>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296">
        <f t="shared" si="50"/>
        <v>0</v>
      </c>
      <c r="CC297" s="324"/>
      <c r="CD297" s="296">
        <f t="shared" si="51"/>
        <v>0</v>
      </c>
      <c r="CE297" s="324"/>
      <c r="CF297" s="27">
        <f t="shared" si="47"/>
        <v>0</v>
      </c>
    </row>
    <row r="298" spans="1:84" s="278" customFormat="1" ht="21" customHeight="1">
      <c r="A298" s="335"/>
      <c r="B298" s="335"/>
      <c r="C298" s="27"/>
      <c r="D298" s="28" t="s">
        <v>331</v>
      </c>
      <c r="E298" s="46">
        <v>41974</v>
      </c>
      <c r="F298" s="46">
        <v>42072</v>
      </c>
      <c r="G298" s="528" t="s">
        <v>355</v>
      </c>
      <c r="H298" s="528"/>
      <c r="I298" s="31"/>
      <c r="J298" s="31"/>
      <c r="K298" s="31">
        <v>0</v>
      </c>
      <c r="L298" s="296">
        <v>0</v>
      </c>
      <c r="M298" s="31">
        <v>0</v>
      </c>
      <c r="N298" s="31">
        <v>0</v>
      </c>
      <c r="O298" s="31">
        <v>0</v>
      </c>
      <c r="P298" s="31">
        <v>0</v>
      </c>
      <c r="Q298" s="31">
        <v>0</v>
      </c>
      <c r="R298" s="31">
        <v>0</v>
      </c>
      <c r="S298" s="31">
        <v>0</v>
      </c>
      <c r="T298" s="31">
        <v>0</v>
      </c>
      <c r="U298" s="31"/>
      <c r="V298" s="31">
        <v>0</v>
      </c>
      <c r="W298" s="31"/>
      <c r="X298" s="31">
        <v>0</v>
      </c>
      <c r="Y298" s="31"/>
      <c r="Z298" s="31">
        <v>0</v>
      </c>
      <c r="AA298" s="31"/>
      <c r="AB298" s="33"/>
      <c r="AC298" s="326"/>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296">
        <f t="shared" si="50"/>
        <v>0</v>
      </c>
      <c r="CC298" s="2"/>
      <c r="CD298" s="296">
        <f t="shared" si="51"/>
        <v>0</v>
      </c>
      <c r="CE298" s="2"/>
      <c r="CF298" s="27">
        <f t="shared" si="47"/>
        <v>0</v>
      </c>
    </row>
    <row r="299" spans="1:84" s="442" customFormat="1" ht="21" customHeight="1">
      <c r="A299" s="46"/>
      <c r="B299" s="46"/>
      <c r="C299" s="27"/>
      <c r="D299" s="28" t="s">
        <v>147</v>
      </c>
      <c r="E299" s="29">
        <v>32249</v>
      </c>
      <c r="F299" s="46">
        <v>19758</v>
      </c>
      <c r="G299" s="528" t="s">
        <v>354</v>
      </c>
      <c r="H299" s="528"/>
      <c r="I299" s="31">
        <v>0</v>
      </c>
      <c r="J299" s="31">
        <v>0</v>
      </c>
      <c r="K299" s="31">
        <v>0</v>
      </c>
      <c r="L299" s="296">
        <v>0</v>
      </c>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296">
        <f t="shared" si="50"/>
        <v>0</v>
      </c>
      <c r="CC299" s="324"/>
      <c r="CD299" s="14">
        <f t="shared" si="51"/>
        <v>0</v>
      </c>
      <c r="CE299" s="324"/>
      <c r="CF299" s="38">
        <f t="shared" ref="CF299:CF307" si="52">SUM(CB299:CD299)</f>
        <v>0</v>
      </c>
    </row>
    <row r="300" spans="1:84" s="442" customFormat="1" ht="21" customHeight="1">
      <c r="A300" s="46"/>
      <c r="B300" s="46"/>
      <c r="C300" s="27"/>
      <c r="D300" s="28" t="s">
        <v>63</v>
      </c>
      <c r="E300" s="41">
        <v>38840</v>
      </c>
      <c r="F300" s="46">
        <v>36566</v>
      </c>
      <c r="G300" s="528" t="s">
        <v>354</v>
      </c>
      <c r="H300" s="528"/>
      <c r="I300" s="31">
        <v>0</v>
      </c>
      <c r="J300" s="31">
        <v>0</v>
      </c>
      <c r="K300" s="31">
        <v>0</v>
      </c>
      <c r="L300" s="296">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296">
        <f t="shared" si="50"/>
        <v>0</v>
      </c>
      <c r="CC300" s="324"/>
      <c r="CD300" s="14">
        <f t="shared" si="51"/>
        <v>0</v>
      </c>
      <c r="CE300" s="324"/>
      <c r="CF300" s="38">
        <f t="shared" si="52"/>
        <v>0</v>
      </c>
    </row>
    <row r="301" spans="1:84" s="442" customFormat="1" ht="21" customHeight="1">
      <c r="A301" s="46"/>
      <c r="B301" s="46"/>
      <c r="C301" s="27"/>
      <c r="D301" s="28" t="s">
        <v>1109</v>
      </c>
      <c r="E301" s="46">
        <v>37988</v>
      </c>
      <c r="F301" s="46">
        <v>39825</v>
      </c>
      <c r="G301" s="528" t="s">
        <v>355</v>
      </c>
      <c r="H301" s="528"/>
      <c r="I301" s="31">
        <v>0</v>
      </c>
      <c r="J301" s="31">
        <v>5</v>
      </c>
      <c r="K301" s="31">
        <v>5</v>
      </c>
      <c r="L301" s="296">
        <v>0</v>
      </c>
      <c r="M301" s="31">
        <v>5</v>
      </c>
      <c r="N301" s="31">
        <v>0</v>
      </c>
      <c r="O301" s="31">
        <v>5</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296">
        <f t="shared" si="50"/>
        <v>0</v>
      </c>
      <c r="CC301" s="324"/>
      <c r="CD301" s="14">
        <f t="shared" si="51"/>
        <v>0</v>
      </c>
      <c r="CE301" s="324"/>
      <c r="CF301" s="38">
        <f t="shared" si="52"/>
        <v>0</v>
      </c>
    </row>
    <row r="302" spans="1:84" s="442" customFormat="1" ht="21" customHeight="1">
      <c r="A302" s="65"/>
      <c r="B302" s="65"/>
      <c r="C302" s="27"/>
      <c r="D302" s="28" t="s">
        <v>257</v>
      </c>
      <c r="E302" s="41">
        <v>33689</v>
      </c>
      <c r="F302" s="46">
        <v>36480</v>
      </c>
      <c r="G302" s="528" t="s">
        <v>356</v>
      </c>
      <c r="H302" s="528"/>
      <c r="I302" s="31">
        <v>0</v>
      </c>
      <c r="J302" s="31">
        <v>0</v>
      </c>
      <c r="K302" s="31">
        <v>0</v>
      </c>
      <c r="L302" s="296">
        <v>0</v>
      </c>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296">
        <f t="shared" si="50"/>
        <v>0</v>
      </c>
      <c r="CC302" s="324"/>
      <c r="CD302" s="14">
        <f t="shared" si="51"/>
        <v>0</v>
      </c>
      <c r="CE302" s="324"/>
      <c r="CF302" s="38">
        <f t="shared" si="52"/>
        <v>0</v>
      </c>
    </row>
    <row r="303" spans="1:84" s="442" customFormat="1" ht="21" customHeight="1">
      <c r="A303" s="335"/>
      <c r="B303" s="335"/>
      <c r="C303" s="27"/>
      <c r="D303" s="28" t="s">
        <v>315</v>
      </c>
      <c r="E303" s="41">
        <v>40756</v>
      </c>
      <c r="F303" s="46">
        <v>21724</v>
      </c>
      <c r="G303" s="528" t="s">
        <v>354</v>
      </c>
      <c r="H303" s="528"/>
      <c r="I303" s="31"/>
      <c r="J303" s="31"/>
      <c r="K303" s="31">
        <v>0</v>
      </c>
      <c r="L303" s="296">
        <v>0</v>
      </c>
      <c r="M303" s="31">
        <v>0</v>
      </c>
      <c r="N303" s="31">
        <v>0</v>
      </c>
      <c r="O303" s="31">
        <v>0</v>
      </c>
      <c r="P303" s="31">
        <v>0</v>
      </c>
      <c r="Q303" s="31">
        <v>0</v>
      </c>
      <c r="R303" s="31">
        <v>0</v>
      </c>
      <c r="S303" s="31">
        <v>0</v>
      </c>
      <c r="T303" s="31">
        <v>0</v>
      </c>
      <c r="U303" s="31"/>
      <c r="V303" s="31">
        <v>0</v>
      </c>
      <c r="W303" s="31"/>
      <c r="X303" s="31">
        <v>0</v>
      </c>
      <c r="Y303" s="31"/>
      <c r="Z303" s="31">
        <v>0</v>
      </c>
      <c r="AA303" s="31"/>
      <c r="AB303" s="33"/>
      <c r="AC303" s="326"/>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296">
        <f t="shared" si="50"/>
        <v>0</v>
      </c>
      <c r="CC303" s="2"/>
      <c r="CD303" s="296">
        <f t="shared" si="51"/>
        <v>0</v>
      </c>
      <c r="CE303" s="2"/>
      <c r="CF303" s="27">
        <f t="shared" si="52"/>
        <v>0</v>
      </c>
    </row>
    <row r="304" spans="1:84" s="442" customFormat="1" ht="21" customHeight="1">
      <c r="A304" s="335"/>
      <c r="B304" s="335"/>
      <c r="C304" s="27"/>
      <c r="D304" s="28" t="s">
        <v>203</v>
      </c>
      <c r="E304" s="29">
        <v>40710</v>
      </c>
      <c r="F304" s="46">
        <v>38380</v>
      </c>
      <c r="G304" s="528" t="s">
        <v>354</v>
      </c>
      <c r="H304" s="528"/>
      <c r="I304" s="31"/>
      <c r="J304" s="296"/>
      <c r="K304" s="31"/>
      <c r="L304" s="296"/>
      <c r="M304" s="31"/>
      <c r="N304" s="31">
        <v>0</v>
      </c>
      <c r="O304" s="31"/>
      <c r="P304" s="31">
        <v>0</v>
      </c>
      <c r="Q304" s="31">
        <v>0</v>
      </c>
      <c r="R304" s="31">
        <v>0</v>
      </c>
      <c r="S304" s="31">
        <v>0</v>
      </c>
      <c r="T304" s="31">
        <v>0</v>
      </c>
      <c r="U304" s="31"/>
      <c r="V304" s="31">
        <v>0</v>
      </c>
      <c r="W304" s="31"/>
      <c r="X304" s="31">
        <v>0</v>
      </c>
      <c r="Y304" s="31"/>
      <c r="Z304" s="31">
        <v>0</v>
      </c>
      <c r="AA304" s="31"/>
      <c r="AB304" s="33"/>
      <c r="AC304" s="326"/>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296">
        <f t="shared" si="50"/>
        <v>0</v>
      </c>
      <c r="CC304" s="2"/>
      <c r="CD304" s="296">
        <f t="shared" si="51"/>
        <v>0</v>
      </c>
      <c r="CE304" s="2"/>
      <c r="CF304" s="27">
        <f>SUM(CB304,CD304)</f>
        <v>0</v>
      </c>
    </row>
    <row r="305" spans="1:84" s="442" customFormat="1" ht="21" customHeight="1">
      <c r="A305" s="65"/>
      <c r="B305" s="65"/>
      <c r="C305" s="27"/>
      <c r="D305" s="28" t="s">
        <v>338</v>
      </c>
      <c r="E305" s="46">
        <v>42423</v>
      </c>
      <c r="F305" s="46">
        <v>33198</v>
      </c>
      <c r="G305" s="528" t="s">
        <v>354</v>
      </c>
      <c r="H305" s="528"/>
      <c r="I305" s="31">
        <v>0</v>
      </c>
      <c r="J305" s="31">
        <v>0</v>
      </c>
      <c r="K305" s="31">
        <v>0</v>
      </c>
      <c r="L305" s="296">
        <v>0</v>
      </c>
      <c r="M305" s="31">
        <v>0</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296">
        <f t="shared" si="50"/>
        <v>0</v>
      </c>
      <c r="CC305" s="324"/>
      <c r="CD305" s="296">
        <f t="shared" si="51"/>
        <v>0</v>
      </c>
      <c r="CE305" s="324"/>
      <c r="CF305" s="27">
        <f t="shared" si="52"/>
        <v>0</v>
      </c>
    </row>
    <row r="306" spans="1:84" s="442" customFormat="1" ht="21" customHeight="1">
      <c r="A306" s="65"/>
      <c r="B306" s="65"/>
      <c r="C306" s="27"/>
      <c r="D306" s="28" t="s">
        <v>70</v>
      </c>
      <c r="E306" s="29">
        <v>35185</v>
      </c>
      <c r="F306" s="46">
        <v>37036</v>
      </c>
      <c r="G306" s="528" t="s">
        <v>356</v>
      </c>
      <c r="H306" s="528"/>
      <c r="I306" s="31">
        <v>0</v>
      </c>
      <c r="J306" s="31">
        <v>0</v>
      </c>
      <c r="K306" s="31">
        <v>0</v>
      </c>
      <c r="L306" s="296">
        <v>0</v>
      </c>
      <c r="M306" s="31">
        <v>0</v>
      </c>
      <c r="N306" s="31">
        <v>0</v>
      </c>
      <c r="O306" s="31">
        <v>0</v>
      </c>
      <c r="P306" s="31">
        <v>0</v>
      </c>
      <c r="Q306" s="31">
        <v>0</v>
      </c>
      <c r="R306" s="31">
        <v>0</v>
      </c>
      <c r="S306" s="31">
        <v>0</v>
      </c>
      <c r="T306" s="31">
        <v>0</v>
      </c>
      <c r="U306" s="31"/>
      <c r="V306" s="31">
        <v>0</v>
      </c>
      <c r="W306" s="31"/>
      <c r="X306" s="31">
        <v>0</v>
      </c>
      <c r="Y306" s="31"/>
      <c r="Z306" s="31">
        <v>0</v>
      </c>
      <c r="AA306" s="31"/>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296">
        <f t="shared" si="50"/>
        <v>0</v>
      </c>
      <c r="CC306" s="324"/>
      <c r="CD306" s="296">
        <f t="shared" si="51"/>
        <v>0</v>
      </c>
      <c r="CE306" s="324"/>
      <c r="CF306" s="27">
        <f t="shared" si="52"/>
        <v>0</v>
      </c>
    </row>
    <row r="307" spans="1:84" s="442" customFormat="1" ht="21" customHeight="1">
      <c r="A307" s="335"/>
      <c r="B307" s="335"/>
      <c r="C307" s="27"/>
      <c r="D307" s="28" t="s">
        <v>312</v>
      </c>
      <c r="E307" s="46">
        <v>40554</v>
      </c>
      <c r="F307" s="46">
        <v>31609</v>
      </c>
      <c r="G307" s="528" t="s">
        <v>356</v>
      </c>
      <c r="H307" s="528"/>
      <c r="I307" s="31"/>
      <c r="J307" s="296"/>
      <c r="K307" s="31"/>
      <c r="L307" s="296"/>
      <c r="M307" s="31"/>
      <c r="N307" s="31"/>
      <c r="O307" s="31"/>
      <c r="P307" s="31">
        <v>0</v>
      </c>
      <c r="Q307" s="31">
        <v>0</v>
      </c>
      <c r="R307" s="31">
        <v>0</v>
      </c>
      <c r="S307" s="31">
        <v>0</v>
      </c>
      <c r="T307" s="31">
        <v>0</v>
      </c>
      <c r="U307" s="31"/>
      <c r="V307" s="31">
        <v>0</v>
      </c>
      <c r="W307" s="31"/>
      <c r="X307" s="31">
        <v>0</v>
      </c>
      <c r="Y307" s="31"/>
      <c r="Z307" s="31">
        <v>0</v>
      </c>
      <c r="AA307" s="31"/>
      <c r="AB307" s="33"/>
      <c r="AC307" s="326"/>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296">
        <f t="shared" si="50"/>
        <v>0</v>
      </c>
      <c r="CC307" s="2"/>
      <c r="CD307" s="296">
        <f t="shared" si="51"/>
        <v>0</v>
      </c>
      <c r="CE307" s="2"/>
      <c r="CF307" s="27">
        <f t="shared" si="52"/>
        <v>0</v>
      </c>
    </row>
    <row r="308" spans="1:84" s="278" customFormat="1" ht="34.5" customHeight="1">
      <c r="A308" s="27" t="s">
        <v>12</v>
      </c>
      <c r="B308" s="27"/>
      <c r="C308" s="92" t="s">
        <v>13</v>
      </c>
      <c r="D308" s="66" t="s">
        <v>376</v>
      </c>
      <c r="E308" s="472" t="s">
        <v>15</v>
      </c>
      <c r="F308" s="472" t="s">
        <v>16</v>
      </c>
      <c r="G308" s="472" t="s">
        <v>445</v>
      </c>
      <c r="H308" s="472"/>
      <c r="I308" s="760" t="s">
        <v>17</v>
      </c>
      <c r="J308" s="760" t="s">
        <v>18</v>
      </c>
      <c r="K308" s="760" t="s">
        <v>19</v>
      </c>
      <c r="L308" s="26" t="s">
        <v>20</v>
      </c>
      <c r="M308" s="760" t="s">
        <v>21</v>
      </c>
      <c r="N308" s="554" t="s">
        <v>22</v>
      </c>
      <c r="O308" s="554" t="s">
        <v>23</v>
      </c>
      <c r="P308" s="554" t="s">
        <v>24</v>
      </c>
      <c r="Q308" s="554" t="s">
        <v>25</v>
      </c>
      <c r="R308" s="554" t="s">
        <v>1558</v>
      </c>
      <c r="S308" s="554" t="s">
        <v>1556</v>
      </c>
      <c r="T308" s="554" t="s">
        <v>28</v>
      </c>
      <c r="U308" s="554"/>
      <c r="V308" s="554" t="s">
        <v>28</v>
      </c>
      <c r="W308" s="554"/>
      <c r="X308" s="554" t="s">
        <v>28</v>
      </c>
      <c r="Y308" s="554"/>
      <c r="Z308" s="554" t="s">
        <v>26</v>
      </c>
      <c r="AA308" s="554"/>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4" t="s">
        <v>26</v>
      </c>
      <c r="CC308" s="25"/>
      <c r="CD308" s="24" t="s">
        <v>27</v>
      </c>
      <c r="CE308" s="279"/>
      <c r="CF308" s="26" t="s">
        <v>28</v>
      </c>
    </row>
    <row r="309" spans="1:84" s="324" customFormat="1" ht="21" customHeight="1">
      <c r="A309" s="297"/>
      <c r="B309" s="297"/>
      <c r="C309" s="27"/>
      <c r="D309" s="28" t="s">
        <v>1490</v>
      </c>
      <c r="E309" s="41">
        <v>29221</v>
      </c>
      <c r="F309" s="41">
        <v>35417</v>
      </c>
      <c r="G309" s="41"/>
      <c r="H309" s="41"/>
      <c r="I309" s="31"/>
      <c r="J309" s="31"/>
      <c r="K309" s="31"/>
      <c r="L309" s="296"/>
      <c r="M309" s="31">
        <v>0</v>
      </c>
      <c r="N309" s="31">
        <v>0</v>
      </c>
      <c r="O309" s="31">
        <v>0</v>
      </c>
      <c r="P309" s="31">
        <v>0</v>
      </c>
      <c r="Q309" s="31">
        <v>0</v>
      </c>
      <c r="R309" s="31">
        <v>0</v>
      </c>
      <c r="S309" s="31">
        <v>0</v>
      </c>
      <c r="T309" s="31"/>
      <c r="U309" s="31"/>
      <c r="V309" s="31"/>
      <c r="W309" s="31"/>
      <c r="X309" s="31"/>
      <c r="Y309" s="31"/>
      <c r="Z309" s="31">
        <v>0</v>
      </c>
      <c r="AA309" s="31"/>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299"/>
      <c r="CB309" s="296">
        <v>0</v>
      </c>
      <c r="CC309" s="278"/>
      <c r="CD309" s="323"/>
      <c r="CE309" s="278"/>
      <c r="CF309" s="38"/>
    </row>
    <row r="310" spans="1:84" s="278" customFormat="1" ht="21" customHeight="1">
      <c r="A310" s="297"/>
      <c r="B310" s="297"/>
      <c r="C310" s="27"/>
      <c r="D310" s="28" t="s">
        <v>390</v>
      </c>
      <c r="E310" s="41">
        <v>40121</v>
      </c>
      <c r="F310" s="41">
        <v>40134</v>
      </c>
      <c r="G310" s="41"/>
      <c r="H310" s="41"/>
      <c r="I310" s="31">
        <v>0</v>
      </c>
      <c r="J310" s="31">
        <v>0</v>
      </c>
      <c r="K310" s="31">
        <v>0</v>
      </c>
      <c r="L310" s="296">
        <v>0</v>
      </c>
      <c r="M310" s="31">
        <v>0</v>
      </c>
      <c r="N310" s="31">
        <v>0</v>
      </c>
      <c r="O310" s="31">
        <v>0</v>
      </c>
      <c r="P310" s="31">
        <v>0</v>
      </c>
      <c r="Q310" s="31">
        <v>0</v>
      </c>
      <c r="R310" s="31">
        <v>0</v>
      </c>
      <c r="S310" s="31">
        <v>0</v>
      </c>
      <c r="T310" s="31"/>
      <c r="U310" s="31"/>
      <c r="V310" s="31"/>
      <c r="W310" s="31"/>
      <c r="X310" s="31"/>
      <c r="Y310" s="31"/>
      <c r="Z310" s="31">
        <v>0</v>
      </c>
      <c r="AA310" s="31"/>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299"/>
      <c r="CB310" s="296">
        <v>0</v>
      </c>
      <c r="CD310" s="323"/>
      <c r="CF310" s="38"/>
    </row>
    <row r="311" spans="1:84" s="278" customFormat="1" ht="21" customHeight="1">
      <c r="A311" s="65"/>
      <c r="B311" s="65"/>
      <c r="C311" s="27"/>
      <c r="D311" s="28" t="s">
        <v>395</v>
      </c>
      <c r="E311" s="41">
        <v>41640</v>
      </c>
      <c r="F311" s="41">
        <v>41351</v>
      </c>
      <c r="G311" s="41"/>
      <c r="H311" s="41"/>
      <c r="I311" s="31"/>
      <c r="J311" s="31"/>
      <c r="K311" s="31"/>
      <c r="L311" s="296"/>
      <c r="M311" s="31"/>
      <c r="N311" s="31"/>
      <c r="O311" s="31"/>
      <c r="P311" s="31"/>
      <c r="Q311" s="31">
        <v>0</v>
      </c>
      <c r="R311" s="31">
        <v>0</v>
      </c>
      <c r="S311" s="31">
        <v>0</v>
      </c>
      <c r="T311" s="31"/>
      <c r="U311" s="31"/>
      <c r="V311" s="31"/>
      <c r="W311" s="31"/>
      <c r="X311" s="31"/>
      <c r="Y311" s="31"/>
      <c r="Z311" s="31">
        <v>0</v>
      </c>
      <c r="AA311" s="31"/>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5"/>
      <c r="CB311" s="296">
        <v>0</v>
      </c>
      <c r="CD311" s="323"/>
      <c r="CF311" s="38"/>
    </row>
    <row r="312" spans="1:84">
      <c r="I312" s="76"/>
      <c r="J312" s="76"/>
      <c r="K312" s="76"/>
      <c r="M312" s="76"/>
      <c r="N312" s="76"/>
      <c r="O312" s="76"/>
      <c r="P312" s="76"/>
      <c r="Q312" s="76"/>
      <c r="R312" s="76"/>
      <c r="S312" s="76"/>
      <c r="T312" s="76"/>
      <c r="U312" s="76"/>
      <c r="V312" s="76"/>
      <c r="W312" s="76"/>
      <c r="X312" s="76"/>
      <c r="Y312" s="76"/>
      <c r="Z312" s="76"/>
      <c r="AA312" s="76"/>
      <c r="AB312" s="76"/>
    </row>
    <row r="313" spans="1:84">
      <c r="I313" s="76"/>
      <c r="J313" s="76"/>
      <c r="K313" s="76"/>
      <c r="M313" s="76"/>
      <c r="N313" s="76"/>
      <c r="O313" s="76"/>
      <c r="P313" s="76"/>
      <c r="Q313" s="76"/>
      <c r="R313" s="76"/>
      <c r="S313" s="76"/>
      <c r="T313" s="76"/>
      <c r="U313" s="76"/>
      <c r="V313" s="76"/>
      <c r="W313" s="76"/>
      <c r="X313" s="76"/>
      <c r="Y313" s="76"/>
      <c r="Z313" s="76"/>
      <c r="AA313" s="76"/>
      <c r="AB313" s="76"/>
    </row>
    <row r="314" spans="1:84" ht="44.25" customHeight="1">
      <c r="C314" s="2"/>
      <c r="D314" s="86" t="s">
        <v>1621</v>
      </c>
      <c r="E314" s="3"/>
      <c r="F314" s="3"/>
      <c r="G314" s="77"/>
      <c r="H314" s="77"/>
      <c r="I314" s="76"/>
      <c r="J314" s="76"/>
      <c r="K314" s="76"/>
      <c r="L314" s="76"/>
      <c r="M314" s="76"/>
      <c r="N314" s="76"/>
      <c r="O314" s="76"/>
      <c r="P314" s="76"/>
      <c r="Q314" s="76"/>
      <c r="R314" s="76"/>
      <c r="S314" s="76"/>
      <c r="T314" s="76"/>
      <c r="U314" s="76"/>
      <c r="V314" s="76"/>
      <c r="W314" s="76"/>
      <c r="X314" s="76"/>
      <c r="Y314" s="76"/>
      <c r="Z314" s="76"/>
      <c r="AA314" s="76"/>
      <c r="AB314" s="76"/>
      <c r="CC314" s="64"/>
      <c r="CD314" s="64"/>
      <c r="CF314" s="64"/>
    </row>
    <row r="315" spans="1:84">
      <c r="I315" s="76"/>
      <c r="J315" s="76"/>
      <c r="K315" s="76"/>
      <c r="M315" s="76"/>
      <c r="N315" s="76"/>
      <c r="O315" s="76"/>
      <c r="P315" s="76"/>
      <c r="Q315" s="76"/>
      <c r="R315" s="76"/>
      <c r="S315" s="76"/>
      <c r="T315" s="76"/>
      <c r="U315" s="76"/>
      <c r="V315" s="76"/>
      <c r="W315" s="76"/>
      <c r="X315" s="76"/>
      <c r="Y315" s="76"/>
      <c r="Z315" s="76"/>
      <c r="AA315" s="76"/>
      <c r="AB315" s="76"/>
    </row>
    <row r="316" spans="1:84" s="278" customFormat="1" ht="34.5" customHeight="1">
      <c r="A316" s="27" t="s">
        <v>12</v>
      </c>
      <c r="B316" s="27"/>
      <c r="C316" s="92" t="s">
        <v>13</v>
      </c>
      <c r="D316" s="66" t="s">
        <v>14</v>
      </c>
      <c r="E316" s="472" t="s">
        <v>15</v>
      </c>
      <c r="F316" s="472"/>
      <c r="G316" s="472" t="s">
        <v>16</v>
      </c>
      <c r="H316" s="472"/>
      <c r="I316" s="760" t="s">
        <v>17</v>
      </c>
      <c r="J316" s="760" t="s">
        <v>18</v>
      </c>
      <c r="K316" s="760" t="s">
        <v>19</v>
      </c>
      <c r="L316" s="26" t="s">
        <v>20</v>
      </c>
      <c r="M316" s="760" t="s">
        <v>21</v>
      </c>
      <c r="N316" s="554" t="s">
        <v>22</v>
      </c>
      <c r="O316" s="554" t="s">
        <v>23</v>
      </c>
      <c r="P316" s="554" t="s">
        <v>24</v>
      </c>
      <c r="Q316" s="554" t="s">
        <v>25</v>
      </c>
      <c r="R316" s="554" t="s">
        <v>28</v>
      </c>
      <c r="S316" s="554"/>
      <c r="T316" s="554" t="s">
        <v>28</v>
      </c>
      <c r="U316" s="554"/>
      <c r="V316" s="554" t="s">
        <v>28</v>
      </c>
      <c r="W316" s="554"/>
      <c r="X316" s="554" t="s">
        <v>28</v>
      </c>
      <c r="Y316" s="554"/>
      <c r="Z316" s="554" t="s">
        <v>377</v>
      </c>
      <c r="AA316" s="554"/>
      <c r="AB316" s="27">
        <v>2</v>
      </c>
      <c r="AC316" s="27">
        <v>9</v>
      </c>
      <c r="AD316" s="27">
        <v>16</v>
      </c>
      <c r="AE316" s="27">
        <v>30</v>
      </c>
      <c r="AF316" s="27">
        <v>6</v>
      </c>
      <c r="AG316" s="27">
        <v>13</v>
      </c>
      <c r="AH316" s="27">
        <v>20</v>
      </c>
      <c r="AI316" s="27">
        <v>27</v>
      </c>
      <c r="AJ316" s="27">
        <v>6</v>
      </c>
      <c r="AK316" s="27">
        <v>13</v>
      </c>
      <c r="AL316" s="27">
        <v>20</v>
      </c>
      <c r="AM316" s="27"/>
      <c r="AN316" s="27">
        <v>27</v>
      </c>
      <c r="AO316" s="27">
        <v>3</v>
      </c>
      <c r="AP316" s="27">
        <v>10</v>
      </c>
      <c r="AQ316" s="27">
        <v>17</v>
      </c>
      <c r="AR316" s="27">
        <v>24</v>
      </c>
      <c r="AS316" s="27">
        <v>1</v>
      </c>
      <c r="AT316" s="27">
        <v>8</v>
      </c>
      <c r="AU316" s="27"/>
      <c r="AV316" s="27"/>
      <c r="AW316" s="27">
        <v>29</v>
      </c>
      <c r="AX316" s="27">
        <v>5</v>
      </c>
      <c r="AY316" s="27">
        <v>12</v>
      </c>
      <c r="AZ316" s="27"/>
      <c r="BA316" s="27">
        <v>26</v>
      </c>
      <c r="BB316" s="27">
        <v>3</v>
      </c>
      <c r="BC316" s="27">
        <v>10</v>
      </c>
      <c r="BD316" s="27">
        <v>17</v>
      </c>
      <c r="BE316" s="27">
        <v>31</v>
      </c>
      <c r="BF316" s="27">
        <v>7</v>
      </c>
      <c r="BG316" s="27">
        <v>14</v>
      </c>
      <c r="BH316" s="27"/>
      <c r="BI316" s="27">
        <v>21</v>
      </c>
      <c r="BJ316" s="27">
        <v>28</v>
      </c>
      <c r="BK316" s="27">
        <v>4</v>
      </c>
      <c r="BL316" s="27">
        <v>11</v>
      </c>
      <c r="BM316" s="27"/>
      <c r="BN316" s="27">
        <v>25</v>
      </c>
      <c r="BO316" s="27">
        <v>2</v>
      </c>
      <c r="BP316" s="27">
        <v>9</v>
      </c>
      <c r="BQ316" s="27">
        <v>16</v>
      </c>
      <c r="BR316" s="27">
        <v>30</v>
      </c>
      <c r="BS316" s="27">
        <v>6</v>
      </c>
      <c r="BT316" s="27">
        <v>13</v>
      </c>
      <c r="BU316" s="27"/>
      <c r="BV316" s="27">
        <v>20</v>
      </c>
      <c r="BW316" s="27">
        <v>27</v>
      </c>
      <c r="BX316" s="27">
        <v>4</v>
      </c>
      <c r="BY316" s="27">
        <v>11</v>
      </c>
      <c r="BZ316" s="27">
        <v>18</v>
      </c>
      <c r="CA316" s="27">
        <v>25</v>
      </c>
      <c r="CB316" s="24" t="s">
        <v>377</v>
      </c>
      <c r="CC316" s="25"/>
      <c r="CD316" s="24" t="s">
        <v>398</v>
      </c>
      <c r="CE316" s="279"/>
      <c r="CF316" s="26" t="s">
        <v>28</v>
      </c>
    </row>
    <row r="317" spans="1:84" s="324" customFormat="1" ht="21.75" customHeight="1">
      <c r="A317" s="27"/>
      <c r="B317" s="27"/>
      <c r="C317" s="27"/>
      <c r="D317" s="28" t="s">
        <v>399</v>
      </c>
      <c r="E317" s="41">
        <v>41477</v>
      </c>
      <c r="F317" s="41"/>
      <c r="G317" s="41">
        <v>41464</v>
      </c>
      <c r="H317" s="41"/>
      <c r="I317" s="31">
        <v>0</v>
      </c>
      <c r="J317" s="31">
        <v>0</v>
      </c>
      <c r="K317" s="31">
        <v>0</v>
      </c>
      <c r="L317" s="296">
        <v>0</v>
      </c>
      <c r="M317" s="31">
        <v>0</v>
      </c>
      <c r="N317" s="31">
        <v>0</v>
      </c>
      <c r="O317" s="31">
        <v>0</v>
      </c>
      <c r="P317" s="31">
        <v>0</v>
      </c>
      <c r="Q317" s="31">
        <v>0</v>
      </c>
      <c r="R317" s="31"/>
      <c r="S317" s="31"/>
      <c r="T317" s="31"/>
      <c r="U317" s="31"/>
      <c r="V317" s="31"/>
      <c r="W317" s="31"/>
      <c r="X317" s="31"/>
      <c r="Y317" s="31"/>
      <c r="Z317" s="31"/>
      <c r="AA317" s="31"/>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296"/>
      <c r="CD317" s="296"/>
      <c r="CF317" s="27"/>
    </row>
    <row r="318" spans="1:84" s="278" customFormat="1" ht="21.75" customHeight="1">
      <c r="A318" s="297"/>
      <c r="B318" s="297"/>
      <c r="C318" s="27"/>
      <c r="D318" s="28" t="s">
        <v>400</v>
      </c>
      <c r="E318" s="29">
        <v>42230</v>
      </c>
      <c r="F318" s="29"/>
      <c r="G318" s="41">
        <v>42317</v>
      </c>
      <c r="H318" s="41"/>
      <c r="I318" s="31">
        <v>0</v>
      </c>
      <c r="J318" s="31">
        <v>0</v>
      </c>
      <c r="K318" s="31">
        <v>0</v>
      </c>
      <c r="L318" s="296">
        <v>0</v>
      </c>
      <c r="M318" s="31">
        <v>0</v>
      </c>
      <c r="N318" s="31">
        <v>0</v>
      </c>
      <c r="O318" s="31">
        <v>0</v>
      </c>
      <c r="P318" s="31">
        <v>0</v>
      </c>
      <c r="Q318" s="31">
        <v>0</v>
      </c>
      <c r="R318" s="31"/>
      <c r="S318" s="31"/>
      <c r="T318" s="31"/>
      <c r="U318" s="31"/>
      <c r="V318" s="31"/>
      <c r="W318" s="31"/>
      <c r="X318" s="31"/>
      <c r="Y318" s="31"/>
      <c r="Z318" s="31"/>
      <c r="AA318" s="31"/>
      <c r="AB318" s="33"/>
      <c r="AC318" s="326"/>
      <c r="AD318" s="327"/>
      <c r="AE318" s="327"/>
      <c r="AF318" s="327"/>
      <c r="AG318" s="327"/>
      <c r="AH318" s="327"/>
      <c r="AI318" s="327"/>
      <c r="AJ318" s="327"/>
      <c r="AK318" s="327"/>
      <c r="AL318" s="327"/>
      <c r="AM318" s="327"/>
      <c r="AN318" s="327"/>
      <c r="AO318" s="327"/>
      <c r="AP318" s="327"/>
      <c r="AQ318" s="327"/>
      <c r="AR318" s="327"/>
      <c r="AS318" s="327"/>
      <c r="AT318" s="327"/>
      <c r="AU318" s="327"/>
      <c r="AV318" s="327"/>
      <c r="AW318" s="327"/>
      <c r="AX318" s="327"/>
      <c r="AY318" s="327"/>
      <c r="AZ318" s="327"/>
      <c r="BA318" s="327"/>
      <c r="BB318" s="327"/>
      <c r="BC318" s="327"/>
      <c r="BD318" s="327"/>
      <c r="BE318" s="327"/>
      <c r="BF318" s="329"/>
      <c r="BG318" s="329"/>
      <c r="BH318" s="329"/>
      <c r="BI318" s="329"/>
      <c r="BJ318" s="329"/>
      <c r="BK318" s="329"/>
      <c r="BL318" s="329"/>
      <c r="BM318" s="329"/>
      <c r="BN318" s="329"/>
      <c r="BO318" s="329"/>
      <c r="BP318" s="329"/>
      <c r="BQ318" s="329"/>
      <c r="BR318" s="329"/>
      <c r="BS318" s="329"/>
      <c r="BT318" s="329"/>
      <c r="BU318" s="329"/>
      <c r="BV318" s="329"/>
      <c r="BW318" s="329"/>
      <c r="BX318" s="329"/>
      <c r="BY318" s="329"/>
      <c r="BZ318" s="329"/>
      <c r="CA318" s="329"/>
      <c r="CB318" s="296"/>
      <c r="CD318" s="296"/>
      <c r="CF318" s="27"/>
    </row>
    <row r="319" spans="1:84" s="278" customFormat="1" ht="34.5" customHeight="1">
      <c r="A319" s="27" t="s">
        <v>12</v>
      </c>
      <c r="B319" s="27"/>
      <c r="C319" s="92" t="s">
        <v>13</v>
      </c>
      <c r="D319" s="66" t="s">
        <v>59</v>
      </c>
      <c r="E319" s="472" t="s">
        <v>15</v>
      </c>
      <c r="F319" s="472"/>
      <c r="G319" s="472" t="s">
        <v>16</v>
      </c>
      <c r="H319" s="472"/>
      <c r="I319" s="760" t="s">
        <v>17</v>
      </c>
      <c r="J319" s="760" t="s">
        <v>18</v>
      </c>
      <c r="K319" s="760" t="s">
        <v>19</v>
      </c>
      <c r="L319" s="26" t="s">
        <v>20</v>
      </c>
      <c r="M319" s="760" t="s">
        <v>21</v>
      </c>
      <c r="N319" s="554" t="s">
        <v>22</v>
      </c>
      <c r="O319" s="554" t="s">
        <v>23</v>
      </c>
      <c r="P319" s="554" t="s">
        <v>24</v>
      </c>
      <c r="Q319" s="554" t="s">
        <v>25</v>
      </c>
      <c r="R319" s="554" t="s">
        <v>28</v>
      </c>
      <c r="S319" s="554"/>
      <c r="T319" s="554" t="s">
        <v>28</v>
      </c>
      <c r="U319" s="554"/>
      <c r="V319" s="554" t="s">
        <v>28</v>
      </c>
      <c r="W319" s="554"/>
      <c r="X319" s="554" t="s">
        <v>28</v>
      </c>
      <c r="Y319" s="554"/>
      <c r="Z319" s="554" t="s">
        <v>377</v>
      </c>
      <c r="AA319" s="554"/>
      <c r="AB319" s="27">
        <v>2</v>
      </c>
      <c r="AC319" s="27">
        <v>9</v>
      </c>
      <c r="AD319" s="27">
        <v>16</v>
      </c>
      <c r="AE319" s="27">
        <v>30</v>
      </c>
      <c r="AF319" s="27">
        <v>6</v>
      </c>
      <c r="AG319" s="27">
        <v>13</v>
      </c>
      <c r="AH319" s="27">
        <v>20</v>
      </c>
      <c r="AI319" s="27">
        <v>27</v>
      </c>
      <c r="AJ319" s="27">
        <v>6</v>
      </c>
      <c r="AK319" s="27">
        <v>13</v>
      </c>
      <c r="AL319" s="27">
        <v>20</v>
      </c>
      <c r="AM319" s="27"/>
      <c r="AN319" s="27">
        <v>27</v>
      </c>
      <c r="AO319" s="27">
        <v>3</v>
      </c>
      <c r="AP319" s="27">
        <v>10</v>
      </c>
      <c r="AQ319" s="27">
        <v>17</v>
      </c>
      <c r="AR319" s="27">
        <v>24</v>
      </c>
      <c r="AS319" s="27">
        <v>1</v>
      </c>
      <c r="AT319" s="27">
        <v>8</v>
      </c>
      <c r="AU319" s="27"/>
      <c r="AV319" s="27"/>
      <c r="AW319" s="27">
        <v>29</v>
      </c>
      <c r="AX319" s="27">
        <v>5</v>
      </c>
      <c r="AY319" s="27">
        <v>12</v>
      </c>
      <c r="AZ319" s="27"/>
      <c r="BA319" s="27">
        <v>26</v>
      </c>
      <c r="BB319" s="27">
        <v>3</v>
      </c>
      <c r="BC319" s="27">
        <v>10</v>
      </c>
      <c r="BD319" s="27">
        <v>17</v>
      </c>
      <c r="BE319" s="27">
        <v>31</v>
      </c>
      <c r="BF319" s="27">
        <v>7</v>
      </c>
      <c r="BG319" s="27">
        <v>14</v>
      </c>
      <c r="BH319" s="27"/>
      <c r="BI319" s="27">
        <v>21</v>
      </c>
      <c r="BJ319" s="27">
        <v>28</v>
      </c>
      <c r="BK319" s="27">
        <v>4</v>
      </c>
      <c r="BL319" s="27">
        <v>11</v>
      </c>
      <c r="BM319" s="27"/>
      <c r="BN319" s="27">
        <v>25</v>
      </c>
      <c r="BO319" s="27">
        <v>2</v>
      </c>
      <c r="BP319" s="27">
        <v>9</v>
      </c>
      <c r="BQ319" s="27">
        <v>16</v>
      </c>
      <c r="BR319" s="27">
        <v>30</v>
      </c>
      <c r="BS319" s="27">
        <v>6</v>
      </c>
      <c r="BT319" s="27">
        <v>13</v>
      </c>
      <c r="BU319" s="27"/>
      <c r="BV319" s="27">
        <v>20</v>
      </c>
      <c r="BW319" s="27">
        <v>27</v>
      </c>
      <c r="BX319" s="27">
        <v>4</v>
      </c>
      <c r="BY319" s="27">
        <v>11</v>
      </c>
      <c r="BZ319" s="27">
        <v>18</v>
      </c>
      <c r="CA319" s="27">
        <v>25</v>
      </c>
      <c r="CB319" s="24" t="s">
        <v>377</v>
      </c>
      <c r="CC319" s="25"/>
      <c r="CD319" s="24" t="s">
        <v>398</v>
      </c>
      <c r="CE319" s="279"/>
      <c r="CF319" s="26" t="s">
        <v>28</v>
      </c>
    </row>
    <row r="320" spans="1:84" s="324" customFormat="1" ht="21" customHeight="1">
      <c r="A320" s="46"/>
      <c r="B320" s="46"/>
      <c r="C320" s="27"/>
      <c r="D320" s="28" t="s">
        <v>401</v>
      </c>
      <c r="E320" s="46">
        <v>40977</v>
      </c>
      <c r="F320" s="46"/>
      <c r="G320" s="46">
        <v>15155</v>
      </c>
      <c r="H320" s="46"/>
      <c r="I320" s="31">
        <v>0</v>
      </c>
      <c r="J320" s="31">
        <v>0</v>
      </c>
      <c r="K320" s="31">
        <v>0</v>
      </c>
      <c r="L320" s="296">
        <v>0</v>
      </c>
      <c r="M320" s="31">
        <v>0</v>
      </c>
      <c r="N320" s="31">
        <v>0</v>
      </c>
      <c r="O320" s="31">
        <v>0</v>
      </c>
      <c r="P320" s="31">
        <v>0</v>
      </c>
      <c r="Q320" s="31">
        <v>0</v>
      </c>
      <c r="R320" s="31"/>
      <c r="S320" s="31"/>
      <c r="T320" s="31"/>
      <c r="U320" s="31"/>
      <c r="V320" s="31"/>
      <c r="W320" s="31"/>
      <c r="X320" s="31"/>
      <c r="Y320" s="31"/>
      <c r="Z320" s="31"/>
      <c r="AA320" s="31"/>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296"/>
      <c r="CD320" s="296"/>
      <c r="CF320" s="27"/>
    </row>
    <row r="321" spans="1:84" s="324" customFormat="1" ht="21" customHeight="1">
      <c r="A321" s="46"/>
      <c r="B321" s="46"/>
      <c r="C321" s="27"/>
      <c r="D321" s="28" t="s">
        <v>402</v>
      </c>
      <c r="E321" s="29">
        <v>40862</v>
      </c>
      <c r="F321" s="29"/>
      <c r="G321" s="46">
        <v>40124</v>
      </c>
      <c r="H321" s="46"/>
      <c r="I321" s="31">
        <v>0</v>
      </c>
      <c r="J321" s="31">
        <v>0</v>
      </c>
      <c r="K321" s="31">
        <v>0</v>
      </c>
      <c r="L321" s="296">
        <v>0</v>
      </c>
      <c r="M321" s="31">
        <v>0</v>
      </c>
      <c r="N321" s="31">
        <v>0</v>
      </c>
      <c r="O321" s="31">
        <v>0</v>
      </c>
      <c r="P321" s="31">
        <v>0</v>
      </c>
      <c r="Q321" s="31">
        <v>0</v>
      </c>
      <c r="R321" s="31"/>
      <c r="S321" s="31"/>
      <c r="T321" s="31"/>
      <c r="U321" s="31"/>
      <c r="V321" s="31"/>
      <c r="W321" s="31"/>
      <c r="X321" s="31"/>
      <c r="Y321" s="31"/>
      <c r="Z321" s="31"/>
      <c r="AA321" s="31"/>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296"/>
      <c r="CD321" s="296"/>
      <c r="CF321" s="27"/>
    </row>
    <row r="322" spans="1:84" s="324" customFormat="1" ht="21" customHeight="1">
      <c r="A322" s="46"/>
      <c r="B322" s="46"/>
      <c r="C322" s="27"/>
      <c r="D322" s="28" t="s">
        <v>403</v>
      </c>
      <c r="E322" s="46">
        <v>38927</v>
      </c>
      <c r="F322" s="46"/>
      <c r="G322" s="46">
        <v>25180</v>
      </c>
      <c r="H322" s="46"/>
      <c r="I322" s="31">
        <v>0</v>
      </c>
      <c r="J322" s="31">
        <v>0</v>
      </c>
      <c r="K322" s="31">
        <v>0</v>
      </c>
      <c r="L322" s="296">
        <v>0</v>
      </c>
      <c r="M322" s="31">
        <v>0</v>
      </c>
      <c r="N322" s="31">
        <v>0</v>
      </c>
      <c r="O322" s="31">
        <v>0</v>
      </c>
      <c r="P322" s="31">
        <v>0</v>
      </c>
      <c r="Q322" s="31">
        <v>0</v>
      </c>
      <c r="R322" s="31"/>
      <c r="S322" s="31"/>
      <c r="T322" s="31"/>
      <c r="U322" s="31"/>
      <c r="V322" s="31"/>
      <c r="W322" s="31"/>
      <c r="X322" s="31"/>
      <c r="Y322" s="31"/>
      <c r="Z322" s="31"/>
      <c r="AA322" s="31"/>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296"/>
      <c r="CD322" s="296"/>
      <c r="CF322" s="27"/>
    </row>
    <row r="323" spans="1:84" s="324" customFormat="1" ht="21" customHeight="1">
      <c r="A323" s="335"/>
      <c r="B323" s="335"/>
      <c r="C323" s="27"/>
      <c r="D323" s="28" t="s">
        <v>404</v>
      </c>
      <c r="E323" s="41">
        <v>42327</v>
      </c>
      <c r="F323" s="41"/>
      <c r="G323" s="46">
        <v>42321</v>
      </c>
      <c r="H323" s="46"/>
      <c r="I323" s="31"/>
      <c r="J323" s="31"/>
      <c r="K323" s="31">
        <v>0</v>
      </c>
      <c r="L323" s="296">
        <v>0</v>
      </c>
      <c r="M323" s="31">
        <v>0</v>
      </c>
      <c r="N323" s="31">
        <v>0</v>
      </c>
      <c r="O323" s="31">
        <v>0</v>
      </c>
      <c r="P323" s="31">
        <v>0</v>
      </c>
      <c r="Q323" s="31">
        <v>0</v>
      </c>
      <c r="R323" s="31"/>
      <c r="S323" s="31"/>
      <c r="T323" s="31"/>
      <c r="U323" s="31"/>
      <c r="V323" s="31"/>
      <c r="W323" s="31"/>
      <c r="X323" s="31"/>
      <c r="Y323" s="31"/>
      <c r="Z323" s="31"/>
      <c r="AA323" s="31"/>
      <c r="AB323" s="33"/>
      <c r="AC323" s="326"/>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296"/>
      <c r="CC323" s="2"/>
      <c r="CD323" s="296"/>
      <c r="CE323" s="2"/>
      <c r="CF323" s="27"/>
    </row>
    <row r="324" spans="1:84" s="324" customFormat="1" ht="21" customHeight="1">
      <c r="A324" s="335"/>
      <c r="B324" s="335"/>
      <c r="C324" s="27"/>
      <c r="D324" s="28" t="s">
        <v>372</v>
      </c>
      <c r="E324" s="41">
        <v>42296</v>
      </c>
      <c r="F324" s="41"/>
      <c r="G324" s="46">
        <v>42289</v>
      </c>
      <c r="H324" s="46"/>
      <c r="I324" s="31"/>
      <c r="J324" s="296"/>
      <c r="K324" s="31"/>
      <c r="L324" s="296"/>
      <c r="M324" s="31">
        <v>0</v>
      </c>
      <c r="N324" s="31">
        <v>0</v>
      </c>
      <c r="O324" s="31">
        <v>0</v>
      </c>
      <c r="P324" s="31">
        <v>0</v>
      </c>
      <c r="Q324" s="31">
        <v>0</v>
      </c>
      <c r="R324" s="31"/>
      <c r="S324" s="31"/>
      <c r="T324" s="31"/>
      <c r="U324" s="31"/>
      <c r="V324" s="31"/>
      <c r="W324" s="31"/>
      <c r="X324" s="31"/>
      <c r="Y324" s="31"/>
      <c r="Z324" s="31"/>
      <c r="AA324" s="31"/>
      <c r="AB324" s="33"/>
      <c r="AC324" s="326"/>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296"/>
      <c r="CC324" s="2"/>
      <c r="CD324" s="296"/>
      <c r="CE324" s="2"/>
      <c r="CF324" s="27"/>
    </row>
    <row r="325" spans="1:84" s="324" customFormat="1" ht="21" customHeight="1">
      <c r="A325" s="46"/>
      <c r="B325" s="46"/>
      <c r="C325" s="27"/>
      <c r="D325" s="28" t="s">
        <v>405</v>
      </c>
      <c r="E325" s="41">
        <v>37694</v>
      </c>
      <c r="F325" s="41"/>
      <c r="G325" s="46">
        <v>37748</v>
      </c>
      <c r="H325" s="46"/>
      <c r="I325" s="31"/>
      <c r="J325" s="31"/>
      <c r="K325" s="31"/>
      <c r="L325" s="296"/>
      <c r="M325" s="31">
        <v>0</v>
      </c>
      <c r="N325" s="31">
        <v>0</v>
      </c>
      <c r="O325" s="31">
        <v>0</v>
      </c>
      <c r="P325" s="31">
        <v>0</v>
      </c>
      <c r="Q325" s="31">
        <v>0</v>
      </c>
      <c r="R325" s="31"/>
      <c r="S325" s="31"/>
      <c r="T325" s="31"/>
      <c r="U325" s="31"/>
      <c r="V325" s="31"/>
      <c r="W325" s="31"/>
      <c r="X325" s="31"/>
      <c r="Y325" s="31"/>
      <c r="Z325" s="31"/>
      <c r="AA325" s="31"/>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296"/>
      <c r="CD325" s="296"/>
      <c r="CF325" s="27"/>
    </row>
    <row r="326" spans="1:84" s="324" customFormat="1" ht="21" customHeight="1">
      <c r="A326" s="46"/>
      <c r="B326" s="46"/>
      <c r="C326" s="27"/>
      <c r="D326" s="28" t="s">
        <v>406</v>
      </c>
      <c r="E326" s="46">
        <v>41311</v>
      </c>
      <c r="F326" s="46"/>
      <c r="G326" s="46">
        <v>22463</v>
      </c>
      <c r="H326" s="46"/>
      <c r="I326" s="31">
        <v>0</v>
      </c>
      <c r="J326" s="31">
        <v>0</v>
      </c>
      <c r="K326" s="31">
        <v>0</v>
      </c>
      <c r="L326" s="296">
        <v>0</v>
      </c>
      <c r="M326" s="31">
        <v>0</v>
      </c>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296"/>
      <c r="CD326" s="296"/>
      <c r="CF326" s="27"/>
    </row>
    <row r="327" spans="1:84" s="324" customFormat="1" ht="21" customHeight="1">
      <c r="A327" s="46"/>
      <c r="B327" s="46"/>
      <c r="C327" s="27"/>
      <c r="D327" s="28" t="s">
        <v>408</v>
      </c>
      <c r="E327" s="29">
        <v>41099</v>
      </c>
      <c r="F327" s="29"/>
      <c r="G327" s="46">
        <v>25397</v>
      </c>
      <c r="H327" s="46"/>
      <c r="I327" s="31"/>
      <c r="J327" s="31"/>
      <c r="K327" s="31"/>
      <c r="L327" s="296"/>
      <c r="M327" s="31">
        <v>0</v>
      </c>
      <c r="N327" s="31">
        <v>0</v>
      </c>
      <c r="O327" s="31">
        <v>0</v>
      </c>
      <c r="P327" s="31">
        <v>0</v>
      </c>
      <c r="Q327" s="31">
        <v>0</v>
      </c>
      <c r="R327" s="31"/>
      <c r="S327" s="31"/>
      <c r="T327" s="31"/>
      <c r="U327" s="31"/>
      <c r="V327" s="31"/>
      <c r="W327" s="31"/>
      <c r="X327" s="31"/>
      <c r="Y327" s="31"/>
      <c r="Z327" s="31"/>
      <c r="AA327" s="31"/>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296"/>
      <c r="CD327" s="296"/>
      <c r="CF327" s="27"/>
    </row>
    <row r="328" spans="1:84" s="324" customFormat="1" ht="21" customHeight="1">
      <c r="A328" s="65"/>
      <c r="B328" s="65"/>
      <c r="C328" s="27"/>
      <c r="D328" s="28" t="s">
        <v>409</v>
      </c>
      <c r="E328" s="29">
        <v>41099</v>
      </c>
      <c r="F328" s="29"/>
      <c r="G328" s="46">
        <v>28520</v>
      </c>
      <c r="H328" s="46"/>
      <c r="I328" s="31"/>
      <c r="J328" s="31"/>
      <c r="K328" s="31"/>
      <c r="L328" s="296"/>
      <c r="M328" s="31">
        <v>0</v>
      </c>
      <c r="N328" s="31">
        <v>0</v>
      </c>
      <c r="O328" s="31">
        <v>0</v>
      </c>
      <c r="P328" s="31">
        <v>0</v>
      </c>
      <c r="Q328" s="31">
        <v>0</v>
      </c>
      <c r="R328" s="31"/>
      <c r="S328" s="31"/>
      <c r="T328" s="31"/>
      <c r="U328" s="31"/>
      <c r="V328" s="31"/>
      <c r="W328" s="31"/>
      <c r="X328" s="31"/>
      <c r="Y328" s="31"/>
      <c r="Z328" s="31"/>
      <c r="AA328" s="31"/>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296"/>
      <c r="CD328" s="296"/>
      <c r="CF328" s="27"/>
    </row>
    <row r="329" spans="1:84" s="324" customFormat="1" ht="21" customHeight="1">
      <c r="A329" s="335"/>
      <c r="B329" s="335"/>
      <c r="C329" s="27"/>
      <c r="D329" s="28" t="s">
        <v>411</v>
      </c>
      <c r="E329" s="29">
        <v>42562</v>
      </c>
      <c r="F329" s="29"/>
      <c r="G329" s="46">
        <v>42562</v>
      </c>
      <c r="H329" s="46"/>
      <c r="I329" s="31"/>
      <c r="J329" s="296"/>
      <c r="K329" s="31"/>
      <c r="L329" s="296"/>
      <c r="M329" s="31">
        <v>0</v>
      </c>
      <c r="N329" s="31">
        <v>0</v>
      </c>
      <c r="O329" s="31">
        <v>0</v>
      </c>
      <c r="P329" s="31">
        <v>0</v>
      </c>
      <c r="Q329" s="31">
        <v>0</v>
      </c>
      <c r="R329" s="31"/>
      <c r="S329" s="31"/>
      <c r="T329" s="31"/>
      <c r="U329" s="31"/>
      <c r="V329" s="31"/>
      <c r="W329" s="31"/>
      <c r="X329" s="31"/>
      <c r="Y329" s="31"/>
      <c r="Z329" s="31"/>
      <c r="AA329" s="31"/>
      <c r="AB329" s="33"/>
      <c r="AC329" s="326"/>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296"/>
      <c r="CC329" s="2"/>
      <c r="CD329" s="296"/>
      <c r="CE329" s="2"/>
      <c r="CF329" s="27"/>
    </row>
    <row r="330" spans="1:84" s="324" customFormat="1" ht="21" customHeight="1">
      <c r="A330" s="46"/>
      <c r="B330" s="46"/>
      <c r="C330" s="27"/>
      <c r="D330" s="28" t="s">
        <v>374</v>
      </c>
      <c r="E330" s="29">
        <v>41289</v>
      </c>
      <c r="F330" s="29"/>
      <c r="G330" s="46">
        <v>41270</v>
      </c>
      <c r="H330" s="46"/>
      <c r="I330" s="31">
        <v>1</v>
      </c>
      <c r="J330" s="31">
        <v>0</v>
      </c>
      <c r="K330" s="31">
        <v>1</v>
      </c>
      <c r="L330" s="296">
        <v>0</v>
      </c>
      <c r="M330" s="31">
        <v>1</v>
      </c>
      <c r="N330" s="31">
        <v>0</v>
      </c>
      <c r="O330" s="31">
        <v>0</v>
      </c>
      <c r="P330" s="31">
        <v>0</v>
      </c>
      <c r="Q330" s="31">
        <v>0</v>
      </c>
      <c r="R330" s="31"/>
      <c r="S330" s="31"/>
      <c r="T330" s="31"/>
      <c r="U330" s="31"/>
      <c r="V330" s="31"/>
      <c r="W330" s="31"/>
      <c r="X330" s="31"/>
      <c r="Y330" s="31"/>
      <c r="Z330" s="31"/>
      <c r="AA330" s="31"/>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296"/>
      <c r="CD330" s="296"/>
      <c r="CF330" s="27"/>
    </row>
    <row r="331" spans="1:84" s="324" customFormat="1" ht="21" customHeight="1">
      <c r="A331" s="65"/>
      <c r="B331" s="65"/>
      <c r="C331" s="27"/>
      <c r="D331" s="28" t="s">
        <v>76</v>
      </c>
      <c r="E331" s="29">
        <v>41472</v>
      </c>
      <c r="F331" s="29"/>
      <c r="G331" s="46">
        <v>36696</v>
      </c>
      <c r="H331" s="46"/>
      <c r="I331" s="31">
        <v>0</v>
      </c>
      <c r="J331" s="31">
        <v>0</v>
      </c>
      <c r="K331" s="31">
        <v>0</v>
      </c>
      <c r="L331" s="296">
        <v>0</v>
      </c>
      <c r="M331" s="31">
        <v>0</v>
      </c>
      <c r="N331" s="31">
        <v>0</v>
      </c>
      <c r="O331" s="31">
        <v>0</v>
      </c>
      <c r="P331" s="31">
        <v>0</v>
      </c>
      <c r="Q331" s="31">
        <v>0</v>
      </c>
      <c r="R331" s="31"/>
      <c r="S331" s="31"/>
      <c r="T331" s="31"/>
      <c r="U331" s="31"/>
      <c r="V331" s="31"/>
      <c r="W331" s="31"/>
      <c r="X331" s="31"/>
      <c r="Y331" s="31"/>
      <c r="Z331" s="31"/>
      <c r="AA331" s="31"/>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296"/>
      <c r="CD331" s="296"/>
      <c r="CF331" s="27"/>
    </row>
    <row r="332" spans="1:84" s="324" customFormat="1" ht="21" customHeight="1">
      <c r="A332" s="46"/>
      <c r="B332" s="46"/>
      <c r="C332" s="27"/>
      <c r="D332" s="28" t="s">
        <v>413</v>
      </c>
      <c r="E332" s="29">
        <v>41283</v>
      </c>
      <c r="F332" s="29"/>
      <c r="G332" s="46">
        <v>28831</v>
      </c>
      <c r="H332" s="46"/>
      <c r="I332" s="31">
        <v>0</v>
      </c>
      <c r="J332" s="31">
        <v>0</v>
      </c>
      <c r="K332" s="31">
        <v>0</v>
      </c>
      <c r="L332" s="296">
        <v>0</v>
      </c>
      <c r="M332" s="31">
        <v>0</v>
      </c>
      <c r="N332" s="31">
        <v>0</v>
      </c>
      <c r="O332" s="31">
        <v>0</v>
      </c>
      <c r="P332" s="31">
        <v>0</v>
      </c>
      <c r="Q332" s="31">
        <v>0</v>
      </c>
      <c r="R332" s="31"/>
      <c r="S332" s="31"/>
      <c r="T332" s="31"/>
      <c r="U332" s="31"/>
      <c r="V332" s="31"/>
      <c r="W332" s="31"/>
      <c r="X332" s="31"/>
      <c r="Y332" s="31"/>
      <c r="Z332" s="31"/>
      <c r="AA332" s="31"/>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296"/>
      <c r="CD332" s="296"/>
      <c r="CF332" s="27"/>
    </row>
    <row r="333" spans="1:84" s="2" customFormat="1" ht="21" customHeight="1">
      <c r="A333" s="46"/>
      <c r="B333" s="46"/>
      <c r="C333" s="27"/>
      <c r="D333" s="28" t="s">
        <v>414</v>
      </c>
      <c r="E333" s="46">
        <v>41044</v>
      </c>
      <c r="F333" s="46"/>
      <c r="G333" s="46">
        <v>15762</v>
      </c>
      <c r="H333" s="46"/>
      <c r="I333" s="31"/>
      <c r="J333" s="31"/>
      <c r="K333" s="31">
        <v>0</v>
      </c>
      <c r="L333" s="296">
        <v>0</v>
      </c>
      <c r="M333" s="31">
        <v>0</v>
      </c>
      <c r="N333" s="31">
        <v>0</v>
      </c>
      <c r="O333" s="31">
        <v>0</v>
      </c>
      <c r="P333" s="31">
        <v>0</v>
      </c>
      <c r="Q333" s="31">
        <v>0</v>
      </c>
      <c r="R333" s="31"/>
      <c r="S333" s="31"/>
      <c r="T333" s="31"/>
      <c r="U333" s="31"/>
      <c r="V333" s="31"/>
      <c r="W333" s="31"/>
      <c r="X333" s="31"/>
      <c r="Y333" s="31"/>
      <c r="Z333" s="31"/>
      <c r="AA333" s="31"/>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296"/>
      <c r="CC333" s="324"/>
      <c r="CD333" s="296"/>
      <c r="CE333" s="324"/>
      <c r="CF333" s="27"/>
    </row>
    <row r="334" spans="1:84" s="278" customFormat="1" ht="21" customHeight="1">
      <c r="A334" s="297"/>
      <c r="B334" s="297"/>
      <c r="C334" s="27"/>
      <c r="D334" s="28" t="s">
        <v>416</v>
      </c>
      <c r="E334" s="29">
        <v>41789</v>
      </c>
      <c r="F334" s="29"/>
      <c r="G334" s="46">
        <v>41786</v>
      </c>
      <c r="H334" s="46"/>
      <c r="I334" s="31">
        <v>0</v>
      </c>
      <c r="J334" s="31">
        <v>0</v>
      </c>
      <c r="K334" s="31">
        <v>0</v>
      </c>
      <c r="L334" s="296">
        <v>0</v>
      </c>
      <c r="M334" s="31">
        <v>0</v>
      </c>
      <c r="N334" s="31">
        <v>0</v>
      </c>
      <c r="O334" s="31">
        <v>0</v>
      </c>
      <c r="P334" s="31">
        <v>0</v>
      </c>
      <c r="Q334" s="31">
        <v>0</v>
      </c>
      <c r="R334" s="31"/>
      <c r="S334" s="31"/>
      <c r="T334" s="31"/>
      <c r="U334" s="31"/>
      <c r="V334" s="31"/>
      <c r="W334" s="31"/>
      <c r="X334" s="31"/>
      <c r="Y334" s="31"/>
      <c r="Z334" s="31"/>
      <c r="AA334" s="31"/>
      <c r="AB334" s="33"/>
      <c r="AC334" s="337"/>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296"/>
      <c r="CD334" s="296"/>
      <c r="CF334" s="27"/>
    </row>
    <row r="335" spans="1:84">
      <c r="AB335" s="76"/>
    </row>
    <row r="336" spans="1:84">
      <c r="AB336" s="76"/>
    </row>
    <row r="337" spans="28:28">
      <c r="AB337" s="76"/>
    </row>
    <row r="338" spans="28:28">
      <c r="AB338" s="76"/>
    </row>
    <row r="339" spans="28:28">
      <c r="AB339" s="76"/>
    </row>
    <row r="340" spans="28:28">
      <c r="AB340" s="76"/>
    </row>
    <row r="341" spans="28:28">
      <c r="AB341" s="76"/>
    </row>
    <row r="342" spans="28:28">
      <c r="AB342" s="76"/>
    </row>
    <row r="343" spans="28:28">
      <c r="AB343" s="76"/>
    </row>
    <row r="344" spans="28:28">
      <c r="AB344" s="76"/>
    </row>
    <row r="345" spans="28:28">
      <c r="AB345" s="76"/>
    </row>
    <row r="346" spans="28:28">
      <c r="AB346" s="76"/>
    </row>
    <row r="347" spans="28:28">
      <c r="AB347" s="76"/>
    </row>
    <row r="348" spans="28:28">
      <c r="AB348" s="76"/>
    </row>
    <row r="349" spans="28:28">
      <c r="AB349" s="76"/>
    </row>
    <row r="350" spans="28:28">
      <c r="AB350" s="76"/>
    </row>
    <row r="351" spans="28:28">
      <c r="AB351" s="76"/>
    </row>
    <row r="352" spans="28:28">
      <c r="AB352" s="76"/>
    </row>
    <row r="353" spans="28:28">
      <c r="AB353" s="76"/>
    </row>
    <row r="354" spans="28:28">
      <c r="AB354" s="76"/>
    </row>
    <row r="355" spans="28:28">
      <c r="AB355" s="76"/>
    </row>
    <row r="356" spans="28:28">
      <c r="AB356" s="76"/>
    </row>
  </sheetData>
  <sortState ref="A70:CH72">
    <sortCondition descending="1" ref="AA70:AA72"/>
    <sortCondition ref="E70:E72"/>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J333"/>
  <sheetViews>
    <sheetView zoomScale="60" zoomScaleNormal="60" zoomScaleSheetLayoutView="70" workbookViewId="0">
      <selection activeCell="A3" sqref="A3"/>
    </sheetView>
  </sheetViews>
  <sheetFormatPr defaultColWidth="7.44140625" defaultRowHeight="15.75" outlineLevelCol="1"/>
  <cols>
    <col min="1" max="2" width="7.6640625" style="76" customWidth="1"/>
    <col min="3" max="3" width="5.5546875" style="76" customWidth="1"/>
    <col min="4" max="4" width="50.6640625" style="76" customWidth="1"/>
    <col min="5" max="5" width="13.77734375" style="112" customWidth="1"/>
    <col min="6" max="6" width="12.77734375" style="77" hidden="1" customWidth="1" outlineLevel="1"/>
    <col min="7" max="8" width="15.5546875" style="77" hidden="1" customWidth="1" outlineLevel="1"/>
    <col min="9" max="26" width="8.77734375" style="40" hidden="1" customWidth="1" outlineLevel="1"/>
    <col min="27" max="27" width="8.77734375" style="40" customWidth="1" collapsed="1"/>
    <col min="28" max="79" width="3.77734375" style="76" customWidth="1"/>
    <col min="80" max="80" width="21" style="76" customWidth="1"/>
    <col min="81" max="81" width="1.21875" style="38" customWidth="1"/>
    <col min="82" max="82" width="21" style="76" customWidth="1"/>
    <col min="83" max="83" width="1.21875" style="38" customWidth="1"/>
    <col min="84" max="84" width="21.21875" style="76" customWidth="1"/>
    <col min="85" max="16384" width="7.44140625" style="76"/>
  </cols>
  <sheetData>
    <row r="1" spans="1:88" ht="72" customHeight="1">
      <c r="A1" s="1"/>
      <c r="B1" s="1"/>
      <c r="C1" s="281"/>
      <c r="D1" s="281"/>
      <c r="E1" s="282"/>
      <c r="I1" s="4"/>
      <c r="J1" s="4"/>
      <c r="K1" s="4"/>
      <c r="L1" s="4"/>
      <c r="M1" s="4"/>
      <c r="N1" s="4"/>
      <c r="O1" s="4"/>
      <c r="P1" s="4"/>
      <c r="Q1" s="4"/>
      <c r="R1" s="4"/>
      <c r="S1" s="4"/>
      <c r="T1" s="4"/>
      <c r="U1" s="4"/>
      <c r="V1" s="4"/>
      <c r="W1" s="4"/>
      <c r="X1" s="4"/>
      <c r="Y1" s="4"/>
      <c r="Z1" s="4"/>
      <c r="AA1" s="4"/>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row>
    <row r="2" spans="1:88" s="278" customFormat="1" ht="35.25" customHeight="1">
      <c r="A2" s="545" t="s">
        <v>1632</v>
      </c>
      <c r="B2" s="601"/>
      <c r="C2" s="285"/>
      <c r="D2" s="286" t="s">
        <v>2164</v>
      </c>
      <c r="E2" s="8"/>
      <c r="F2" s="287"/>
      <c r="G2" s="287"/>
      <c r="H2" s="287"/>
      <c r="I2" s="11"/>
      <c r="J2" s="11"/>
      <c r="K2" s="10"/>
      <c r="L2" s="11"/>
      <c r="M2" s="11"/>
      <c r="N2" s="11"/>
      <c r="O2" s="11"/>
      <c r="P2" s="11"/>
      <c r="Q2" s="11"/>
      <c r="R2" s="12"/>
      <c r="S2" s="10"/>
      <c r="T2" s="390"/>
      <c r="U2" s="10"/>
      <c r="V2" s="390"/>
      <c r="W2" s="390"/>
      <c r="X2" s="390"/>
      <c r="Y2" s="10"/>
      <c r="Z2" s="390"/>
      <c r="AA2" s="390"/>
      <c r="AB2" s="719" t="s">
        <v>1520</v>
      </c>
      <c r="AC2" s="721"/>
      <c r="AD2" s="721"/>
      <c r="AE2" s="721"/>
      <c r="AF2" s="723"/>
      <c r="AG2" s="721" t="s">
        <v>1</v>
      </c>
      <c r="AH2" s="727"/>
      <c r="AI2" s="721"/>
      <c r="AJ2" s="723"/>
      <c r="AK2" s="721" t="s">
        <v>1521</v>
      </c>
      <c r="AL2" s="721"/>
      <c r="AM2" s="721"/>
      <c r="AN2" s="723"/>
      <c r="AO2" s="721" t="s">
        <v>1522</v>
      </c>
      <c r="AP2" s="721"/>
      <c r="AQ2" s="721"/>
      <c r="AR2" s="723"/>
      <c r="AS2" s="721" t="s">
        <v>4</v>
      </c>
      <c r="AT2" s="727"/>
      <c r="AU2" s="727"/>
      <c r="AV2" s="721"/>
      <c r="AW2" s="723"/>
      <c r="AX2" s="721" t="s">
        <v>5</v>
      </c>
      <c r="AY2" s="727"/>
      <c r="AZ2" s="721"/>
      <c r="BA2" s="723"/>
      <c r="BB2" s="721" t="s">
        <v>1523</v>
      </c>
      <c r="BC2" s="721"/>
      <c r="BD2" s="721"/>
      <c r="BE2" s="723"/>
      <c r="BF2" s="721" t="s">
        <v>423</v>
      </c>
      <c r="BG2" s="727"/>
      <c r="BH2" s="727"/>
      <c r="BI2" s="721"/>
      <c r="BJ2" s="726"/>
      <c r="BK2" s="721" t="s">
        <v>8</v>
      </c>
      <c r="BL2" s="721"/>
      <c r="BM2" s="721"/>
      <c r="BN2" s="723"/>
      <c r="BO2" s="721" t="s">
        <v>1524</v>
      </c>
      <c r="BP2" s="721"/>
      <c r="BQ2" s="721"/>
      <c r="BR2" s="721"/>
      <c r="BS2" s="723"/>
      <c r="BT2" s="721" t="s">
        <v>426</v>
      </c>
      <c r="BU2" s="727"/>
      <c r="BV2" s="721"/>
      <c r="BW2" s="723"/>
      <c r="BX2" s="721" t="s">
        <v>11</v>
      </c>
      <c r="BY2" s="721"/>
      <c r="BZ2" s="721"/>
      <c r="CA2" s="723"/>
      <c r="CB2" s="13"/>
      <c r="CC2" s="108"/>
      <c r="CD2" s="14"/>
      <c r="CE2" s="108"/>
      <c r="CF2" s="14"/>
    </row>
    <row r="3" spans="1:88" s="279" customFormat="1" ht="34.5" customHeight="1">
      <c r="A3" s="15" t="s">
        <v>12</v>
      </c>
      <c r="B3" s="15" t="s">
        <v>1800</v>
      </c>
      <c r="C3" s="16" t="s">
        <v>13</v>
      </c>
      <c r="D3" s="17" t="s">
        <v>14</v>
      </c>
      <c r="E3" s="18" t="s">
        <v>15</v>
      </c>
      <c r="F3" s="19" t="s">
        <v>16</v>
      </c>
      <c r="G3" s="449" t="s">
        <v>445</v>
      </c>
      <c r="H3" s="788" t="s">
        <v>1976</v>
      </c>
      <c r="I3" s="21" t="s">
        <v>17</v>
      </c>
      <c r="J3" s="22" t="s">
        <v>18</v>
      </c>
      <c r="K3" s="21" t="s">
        <v>19</v>
      </c>
      <c r="L3" s="22" t="s">
        <v>20</v>
      </c>
      <c r="M3" s="21" t="s">
        <v>21</v>
      </c>
      <c r="N3" s="20" t="s">
        <v>22</v>
      </c>
      <c r="O3" s="23" t="s">
        <v>23</v>
      </c>
      <c r="P3" s="20" t="s">
        <v>24</v>
      </c>
      <c r="Q3" s="23" t="s">
        <v>25</v>
      </c>
      <c r="R3" s="20" t="s">
        <v>1558</v>
      </c>
      <c r="S3" s="23" t="s">
        <v>1556</v>
      </c>
      <c r="T3" s="574" t="s">
        <v>1568</v>
      </c>
      <c r="U3" s="556" t="s">
        <v>1654</v>
      </c>
      <c r="V3" s="574" t="s">
        <v>1970</v>
      </c>
      <c r="W3" s="556" t="s">
        <v>1971</v>
      </c>
      <c r="X3" s="574" t="s">
        <v>2159</v>
      </c>
      <c r="Y3" s="556" t="s">
        <v>2157</v>
      </c>
      <c r="Z3" s="556" t="s">
        <v>1583</v>
      </c>
      <c r="AA3" s="556" t="s">
        <v>2316</v>
      </c>
      <c r="AB3" s="718">
        <v>3</v>
      </c>
      <c r="AC3" s="718">
        <v>10</v>
      </c>
      <c r="AD3" s="718">
        <v>17</v>
      </c>
      <c r="AE3" s="718">
        <v>24</v>
      </c>
      <c r="AF3" s="718">
        <v>31</v>
      </c>
      <c r="AG3" s="718">
        <v>7</v>
      </c>
      <c r="AH3" s="718">
        <v>14</v>
      </c>
      <c r="AI3" s="718">
        <v>21</v>
      </c>
      <c r="AJ3" s="718">
        <v>28</v>
      </c>
      <c r="AK3" s="718">
        <v>7</v>
      </c>
      <c r="AL3" s="718">
        <v>14</v>
      </c>
      <c r="AM3" s="718">
        <v>21</v>
      </c>
      <c r="AN3" s="718">
        <v>28</v>
      </c>
      <c r="AO3" s="718">
        <v>4</v>
      </c>
      <c r="AP3" s="718">
        <v>11</v>
      </c>
      <c r="AQ3" s="718">
        <v>18</v>
      </c>
      <c r="AR3" s="718">
        <v>25</v>
      </c>
      <c r="AS3" s="718">
        <v>2</v>
      </c>
      <c r="AT3" s="718">
        <v>9</v>
      </c>
      <c r="AU3" s="718">
        <v>16</v>
      </c>
      <c r="AV3" s="718">
        <v>23</v>
      </c>
      <c r="AW3" s="718">
        <v>30</v>
      </c>
      <c r="AX3" s="718">
        <v>6</v>
      </c>
      <c r="AY3" s="718">
        <v>13</v>
      </c>
      <c r="AZ3" s="718">
        <v>20</v>
      </c>
      <c r="BA3" s="718">
        <v>27</v>
      </c>
      <c r="BB3" s="718">
        <v>4</v>
      </c>
      <c r="BC3" s="718">
        <v>11</v>
      </c>
      <c r="BD3" s="718">
        <v>18</v>
      </c>
      <c r="BE3" s="718">
        <v>25</v>
      </c>
      <c r="BF3" s="718">
        <v>1</v>
      </c>
      <c r="BG3" s="718">
        <v>8</v>
      </c>
      <c r="BH3" s="718">
        <v>15</v>
      </c>
      <c r="BI3" s="718">
        <v>22</v>
      </c>
      <c r="BJ3" s="718">
        <v>29</v>
      </c>
      <c r="BK3" s="718">
        <v>5</v>
      </c>
      <c r="BL3" s="718">
        <v>12</v>
      </c>
      <c r="BM3" s="718">
        <v>19</v>
      </c>
      <c r="BN3" s="718">
        <v>26</v>
      </c>
      <c r="BO3" s="718">
        <v>3</v>
      </c>
      <c r="BP3" s="718">
        <v>10</v>
      </c>
      <c r="BQ3" s="718">
        <v>17</v>
      </c>
      <c r="BR3" s="718">
        <v>24</v>
      </c>
      <c r="BS3" s="718">
        <v>31</v>
      </c>
      <c r="BT3" s="718">
        <v>7</v>
      </c>
      <c r="BU3" s="718">
        <v>14</v>
      </c>
      <c r="BV3" s="718">
        <v>21</v>
      </c>
      <c r="BW3" s="718">
        <v>28</v>
      </c>
      <c r="BX3" s="718">
        <v>5</v>
      </c>
      <c r="BY3" s="718">
        <v>12</v>
      </c>
      <c r="BZ3" s="718">
        <v>19</v>
      </c>
      <c r="CA3" s="718">
        <v>26</v>
      </c>
      <c r="CB3" s="24" t="s">
        <v>1583</v>
      </c>
      <c r="CC3" s="25"/>
      <c r="CD3" s="24" t="s">
        <v>1584</v>
      </c>
      <c r="CF3" s="26" t="s">
        <v>2158</v>
      </c>
    </row>
    <row r="4" spans="1:88" s="442" customFormat="1" ht="21" customHeight="1">
      <c r="A4" s="27"/>
      <c r="B4" s="27"/>
      <c r="C4" s="27" t="s">
        <v>29</v>
      </c>
      <c r="D4" s="28" t="s">
        <v>1963</v>
      </c>
      <c r="E4" s="46">
        <v>33633</v>
      </c>
      <c r="F4" s="30">
        <v>43516</v>
      </c>
      <c r="G4" s="466" t="s">
        <v>1289</v>
      </c>
      <c r="H4" s="446"/>
      <c r="I4" s="309">
        <v>0</v>
      </c>
      <c r="J4" s="32">
        <v>0</v>
      </c>
      <c r="K4" s="309">
        <v>0</v>
      </c>
      <c r="L4" s="32">
        <v>0</v>
      </c>
      <c r="M4" s="309">
        <v>0</v>
      </c>
      <c r="N4" s="32">
        <v>0</v>
      </c>
      <c r="O4" s="309">
        <v>0</v>
      </c>
      <c r="P4" s="32">
        <v>0</v>
      </c>
      <c r="Q4" s="31">
        <v>0</v>
      </c>
      <c r="R4" s="464">
        <v>0</v>
      </c>
      <c r="S4" s="31">
        <v>0</v>
      </c>
      <c r="T4" s="464">
        <v>0</v>
      </c>
      <c r="U4" s="31">
        <v>0</v>
      </c>
      <c r="V4" s="464">
        <v>0</v>
      </c>
      <c r="W4" s="31">
        <v>0</v>
      </c>
      <c r="X4" s="464">
        <v>0</v>
      </c>
      <c r="Y4" s="31">
        <v>0</v>
      </c>
      <c r="Z4" s="31">
        <v>0</v>
      </c>
      <c r="AA4" s="31">
        <v>0</v>
      </c>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27">
        <f>COUNT(AB4:BA4)</f>
        <v>0</v>
      </c>
      <c r="CC4" s="38"/>
      <c r="CD4" s="27">
        <f>COUNT(BB4:CA4)</f>
        <v>0</v>
      </c>
      <c r="CE4" s="38"/>
      <c r="CF4" s="27">
        <f>SUM(CB4,CD4)</f>
        <v>0</v>
      </c>
    </row>
    <row r="5" spans="1:88" s="442" customFormat="1" ht="21" customHeight="1">
      <c r="A5" s="27"/>
      <c r="B5" s="27"/>
      <c r="C5" s="27" t="s">
        <v>31</v>
      </c>
      <c r="D5" s="28" t="s">
        <v>2311</v>
      </c>
      <c r="E5" s="46">
        <v>43124</v>
      </c>
      <c r="F5" s="30">
        <v>43124</v>
      </c>
      <c r="G5" s="466" t="s">
        <v>523</v>
      </c>
      <c r="H5" s="446"/>
      <c r="I5" s="309">
        <v>0</v>
      </c>
      <c r="J5" s="32">
        <v>0</v>
      </c>
      <c r="K5" s="309">
        <v>0</v>
      </c>
      <c r="L5" s="32">
        <v>0</v>
      </c>
      <c r="M5" s="309">
        <v>0</v>
      </c>
      <c r="N5" s="32">
        <v>0</v>
      </c>
      <c r="O5" s="309">
        <v>0</v>
      </c>
      <c r="P5" s="32">
        <v>0</v>
      </c>
      <c r="Q5" s="31">
        <v>0</v>
      </c>
      <c r="R5" s="464">
        <v>0</v>
      </c>
      <c r="S5" s="31">
        <v>0</v>
      </c>
      <c r="T5" s="464">
        <v>0</v>
      </c>
      <c r="U5" s="31">
        <v>0</v>
      </c>
      <c r="V5" s="464">
        <v>0</v>
      </c>
      <c r="W5" s="31">
        <v>0</v>
      </c>
      <c r="X5" s="464">
        <v>0</v>
      </c>
      <c r="Y5" s="31">
        <v>0</v>
      </c>
      <c r="Z5" s="31">
        <v>0</v>
      </c>
      <c r="AA5" s="31">
        <v>0</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27">
        <f>COUNT(AB5:BA5)</f>
        <v>0</v>
      </c>
      <c r="CC5" s="38"/>
      <c r="CD5" s="27">
        <f>COUNT(BB5:CA5)</f>
        <v>0</v>
      </c>
      <c r="CE5" s="38"/>
      <c r="CF5" s="27">
        <f>SUM(CB5,CD5)</f>
        <v>0</v>
      </c>
    </row>
    <row r="6" spans="1:88" s="442" customFormat="1" ht="21" customHeight="1">
      <c r="A6" s="27"/>
      <c r="B6" s="27"/>
      <c r="C6" s="27" t="s">
        <v>33</v>
      </c>
      <c r="D6" s="28" t="s">
        <v>1820</v>
      </c>
      <c r="E6" s="46">
        <v>43838</v>
      </c>
      <c r="F6" s="30">
        <v>41950</v>
      </c>
      <c r="G6" s="466" t="s">
        <v>1669</v>
      </c>
      <c r="H6" s="446"/>
      <c r="I6" s="309">
        <v>0</v>
      </c>
      <c r="J6" s="32">
        <v>0</v>
      </c>
      <c r="K6" s="309">
        <v>0</v>
      </c>
      <c r="L6" s="32">
        <v>0</v>
      </c>
      <c r="M6" s="309">
        <v>0</v>
      </c>
      <c r="N6" s="32">
        <v>0</v>
      </c>
      <c r="O6" s="309">
        <v>0</v>
      </c>
      <c r="P6" s="32">
        <v>0</v>
      </c>
      <c r="Q6" s="31">
        <v>0</v>
      </c>
      <c r="R6" s="464">
        <v>0</v>
      </c>
      <c r="S6" s="31">
        <v>0</v>
      </c>
      <c r="T6" s="464">
        <v>0</v>
      </c>
      <c r="U6" s="31">
        <v>0</v>
      </c>
      <c r="V6" s="464">
        <v>0</v>
      </c>
      <c r="W6" s="31">
        <v>0</v>
      </c>
      <c r="X6" s="464">
        <v>0</v>
      </c>
      <c r="Y6" s="31">
        <v>0</v>
      </c>
      <c r="Z6" s="31">
        <v>0</v>
      </c>
      <c r="AA6" s="31">
        <v>0</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27">
        <f>COUNT(AB6:BA6)</f>
        <v>0</v>
      </c>
      <c r="CC6" s="38"/>
      <c r="CD6" s="27">
        <f>COUNT(BB6:CA6)</f>
        <v>0</v>
      </c>
      <c r="CE6" s="38"/>
      <c r="CF6" s="27">
        <f>SUM(CB6,CD6)</f>
        <v>0</v>
      </c>
    </row>
    <row r="7" spans="1:88" s="442" customFormat="1" ht="21" customHeight="1">
      <c r="A7" s="27"/>
      <c r="B7" s="27"/>
      <c r="C7" s="27" t="s">
        <v>35</v>
      </c>
      <c r="D7" s="28" t="s">
        <v>2212</v>
      </c>
      <c r="E7" s="46">
        <v>44593</v>
      </c>
      <c r="F7" s="30">
        <v>44581</v>
      </c>
      <c r="G7" s="466" t="s">
        <v>523</v>
      </c>
      <c r="H7" s="446"/>
      <c r="I7" s="309">
        <v>0</v>
      </c>
      <c r="J7" s="32">
        <v>0</v>
      </c>
      <c r="K7" s="309">
        <v>0</v>
      </c>
      <c r="L7" s="32">
        <v>0</v>
      </c>
      <c r="M7" s="309">
        <v>0</v>
      </c>
      <c r="N7" s="32">
        <v>0</v>
      </c>
      <c r="O7" s="309">
        <v>0</v>
      </c>
      <c r="P7" s="32">
        <v>0</v>
      </c>
      <c r="Q7" s="31">
        <v>0</v>
      </c>
      <c r="R7" s="464">
        <v>0</v>
      </c>
      <c r="S7" s="31">
        <v>0</v>
      </c>
      <c r="T7" s="464">
        <v>0</v>
      </c>
      <c r="U7" s="31">
        <v>0</v>
      </c>
      <c r="V7" s="464">
        <v>0</v>
      </c>
      <c r="W7" s="31">
        <v>0</v>
      </c>
      <c r="X7" s="464">
        <v>0</v>
      </c>
      <c r="Y7" s="31">
        <v>0</v>
      </c>
      <c r="Z7" s="31">
        <v>0</v>
      </c>
      <c r="AA7" s="31">
        <v>0</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27">
        <f>COUNT(AB7:BA7)</f>
        <v>0</v>
      </c>
      <c r="CC7" s="38"/>
      <c r="CD7" s="27">
        <f>COUNT(BB7:CA7)</f>
        <v>0</v>
      </c>
      <c r="CE7" s="38"/>
      <c r="CF7" s="27">
        <f>SUM(CB7,CD7)</f>
        <v>0</v>
      </c>
    </row>
    <row r="8" spans="1:88" s="442" customFormat="1" ht="21" customHeight="1">
      <c r="A8" s="27"/>
      <c r="B8" s="27"/>
      <c r="C8" s="27" t="s">
        <v>37</v>
      </c>
      <c r="D8" s="28" t="s">
        <v>2387</v>
      </c>
      <c r="E8" s="46">
        <v>44823</v>
      </c>
      <c r="F8" s="30">
        <v>44658</v>
      </c>
      <c r="G8" s="466" t="s">
        <v>523</v>
      </c>
      <c r="H8" s="446"/>
      <c r="I8" s="309">
        <v>0</v>
      </c>
      <c r="J8" s="32">
        <v>0</v>
      </c>
      <c r="K8" s="309">
        <v>0</v>
      </c>
      <c r="L8" s="32">
        <v>0</v>
      </c>
      <c r="M8" s="309">
        <v>0</v>
      </c>
      <c r="N8" s="32">
        <v>0</v>
      </c>
      <c r="O8" s="309">
        <v>0</v>
      </c>
      <c r="P8" s="32">
        <v>0</v>
      </c>
      <c r="Q8" s="31">
        <v>0</v>
      </c>
      <c r="R8" s="464">
        <v>0</v>
      </c>
      <c r="S8" s="31">
        <v>0</v>
      </c>
      <c r="T8" s="464">
        <v>0</v>
      </c>
      <c r="U8" s="31">
        <v>0</v>
      </c>
      <c r="V8" s="464">
        <v>0</v>
      </c>
      <c r="W8" s="31">
        <v>0</v>
      </c>
      <c r="X8" s="464">
        <v>0</v>
      </c>
      <c r="Y8" s="31">
        <v>0</v>
      </c>
      <c r="Z8" s="31">
        <v>0</v>
      </c>
      <c r="AA8" s="31">
        <v>0</v>
      </c>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27">
        <f>COUNT(AB8:BA8)</f>
        <v>0</v>
      </c>
      <c r="CC8" s="38"/>
      <c r="CD8" s="27">
        <f>COUNT(BB8:CA8)</f>
        <v>0</v>
      </c>
      <c r="CE8" s="38"/>
      <c r="CF8" s="27">
        <f>SUM(CB8,CD8)</f>
        <v>0</v>
      </c>
    </row>
    <row r="9" spans="1:88" s="278" customFormat="1" ht="35.25" customHeight="1">
      <c r="A9" s="285"/>
      <c r="B9" s="285"/>
      <c r="C9" s="285"/>
      <c r="D9" s="48"/>
      <c r="E9" s="49"/>
      <c r="F9" s="9"/>
      <c r="G9" s="287"/>
      <c r="H9" s="287"/>
      <c r="I9" s="11"/>
      <c r="J9" s="11"/>
      <c r="K9" s="10"/>
      <c r="L9" s="11"/>
      <c r="M9" s="11"/>
      <c r="N9" s="11"/>
      <c r="O9" s="11"/>
      <c r="P9" s="11"/>
      <c r="Q9" s="11"/>
      <c r="R9" s="12"/>
      <c r="S9" s="390"/>
      <c r="T9" s="390"/>
      <c r="U9" s="390"/>
      <c r="V9" s="390"/>
      <c r="W9" s="390"/>
      <c r="X9" s="390"/>
      <c r="Y9" s="390"/>
      <c r="Z9" s="390"/>
      <c r="AA9" s="390"/>
      <c r="AB9" s="719" t="s">
        <v>1520</v>
      </c>
      <c r="AC9" s="721"/>
      <c r="AD9" s="721"/>
      <c r="AE9" s="721"/>
      <c r="AF9" s="723"/>
      <c r="AG9" s="721" t="s">
        <v>1</v>
      </c>
      <c r="AH9" s="727"/>
      <c r="AI9" s="721"/>
      <c r="AJ9" s="723"/>
      <c r="AK9" s="721" t="s">
        <v>1521</v>
      </c>
      <c r="AL9" s="721"/>
      <c r="AM9" s="721"/>
      <c r="AN9" s="723"/>
      <c r="AO9" s="721" t="s">
        <v>1522</v>
      </c>
      <c r="AP9" s="721"/>
      <c r="AQ9" s="721"/>
      <c r="AR9" s="723"/>
      <c r="AS9" s="721" t="s">
        <v>4</v>
      </c>
      <c r="AT9" s="727"/>
      <c r="AU9" s="727"/>
      <c r="AV9" s="721"/>
      <c r="AW9" s="723"/>
      <c r="AX9" s="721" t="s">
        <v>5</v>
      </c>
      <c r="AY9" s="727"/>
      <c r="AZ9" s="721"/>
      <c r="BA9" s="723"/>
      <c r="BB9" s="721" t="s">
        <v>1523</v>
      </c>
      <c r="BC9" s="721"/>
      <c r="BD9" s="721"/>
      <c r="BE9" s="723"/>
      <c r="BF9" s="721" t="s">
        <v>423</v>
      </c>
      <c r="BG9" s="727"/>
      <c r="BH9" s="727"/>
      <c r="BI9" s="721"/>
      <c r="BJ9" s="726"/>
      <c r="BK9" s="721" t="s">
        <v>8</v>
      </c>
      <c r="BL9" s="721"/>
      <c r="BM9" s="721"/>
      <c r="BN9" s="723"/>
      <c r="BO9" s="721" t="s">
        <v>1524</v>
      </c>
      <c r="BP9" s="721"/>
      <c r="BQ9" s="721"/>
      <c r="BR9" s="721"/>
      <c r="BS9" s="723"/>
      <c r="BT9" s="721" t="s">
        <v>426</v>
      </c>
      <c r="BU9" s="727"/>
      <c r="BV9" s="721"/>
      <c r="BW9" s="723"/>
      <c r="BX9" s="721" t="s">
        <v>11</v>
      </c>
      <c r="BY9" s="721"/>
      <c r="BZ9" s="721"/>
      <c r="CA9" s="723"/>
      <c r="CB9" s="340"/>
      <c r="CC9" s="108"/>
      <c r="CD9" s="341"/>
      <c r="CE9" s="108"/>
      <c r="CF9" s="341"/>
    </row>
    <row r="10" spans="1:88" s="279" customFormat="1" ht="34.5" customHeight="1">
      <c r="A10" s="15" t="s">
        <v>12</v>
      </c>
      <c r="B10" s="15" t="s">
        <v>1800</v>
      </c>
      <c r="C10" s="16" t="s">
        <v>13</v>
      </c>
      <c r="D10" s="17" t="s">
        <v>59</v>
      </c>
      <c r="E10" s="18" t="s">
        <v>15</v>
      </c>
      <c r="F10" s="19" t="s">
        <v>16</v>
      </c>
      <c r="G10" s="449" t="s">
        <v>445</v>
      </c>
      <c r="H10" s="788" t="s">
        <v>1976</v>
      </c>
      <c r="I10" s="21" t="s">
        <v>17</v>
      </c>
      <c r="J10" s="22" t="s">
        <v>18</v>
      </c>
      <c r="K10" s="21" t="s">
        <v>19</v>
      </c>
      <c r="L10" s="22" t="s">
        <v>20</v>
      </c>
      <c r="M10" s="21" t="s">
        <v>21</v>
      </c>
      <c r="N10" s="20" t="s">
        <v>22</v>
      </c>
      <c r="O10" s="23" t="s">
        <v>23</v>
      </c>
      <c r="P10" s="20" t="s">
        <v>24</v>
      </c>
      <c r="Q10" s="23" t="s">
        <v>25</v>
      </c>
      <c r="R10" s="20" t="s">
        <v>1558</v>
      </c>
      <c r="S10" s="23" t="s">
        <v>1556</v>
      </c>
      <c r="T10" s="574" t="s">
        <v>1568</v>
      </c>
      <c r="U10" s="556" t="s">
        <v>1654</v>
      </c>
      <c r="V10" s="574" t="s">
        <v>1970</v>
      </c>
      <c r="W10" s="556" t="s">
        <v>1971</v>
      </c>
      <c r="X10" s="574" t="s">
        <v>2159</v>
      </c>
      <c r="Y10" s="556" t="s">
        <v>2157</v>
      </c>
      <c r="Z10" s="556" t="s">
        <v>1583</v>
      </c>
      <c r="AA10" s="556" t="s">
        <v>2316</v>
      </c>
      <c r="AB10" s="718">
        <v>3</v>
      </c>
      <c r="AC10" s="718">
        <v>10</v>
      </c>
      <c r="AD10" s="718">
        <v>17</v>
      </c>
      <c r="AE10" s="718">
        <v>24</v>
      </c>
      <c r="AF10" s="718">
        <v>31</v>
      </c>
      <c r="AG10" s="718">
        <v>7</v>
      </c>
      <c r="AH10" s="718">
        <v>14</v>
      </c>
      <c r="AI10" s="718">
        <v>21</v>
      </c>
      <c r="AJ10" s="718">
        <v>28</v>
      </c>
      <c r="AK10" s="718">
        <v>7</v>
      </c>
      <c r="AL10" s="718">
        <v>14</v>
      </c>
      <c r="AM10" s="718">
        <v>21</v>
      </c>
      <c r="AN10" s="718">
        <v>28</v>
      </c>
      <c r="AO10" s="718">
        <v>4</v>
      </c>
      <c r="AP10" s="718">
        <v>11</v>
      </c>
      <c r="AQ10" s="718">
        <v>18</v>
      </c>
      <c r="AR10" s="718">
        <v>25</v>
      </c>
      <c r="AS10" s="718">
        <v>2</v>
      </c>
      <c r="AT10" s="718">
        <v>9</v>
      </c>
      <c r="AU10" s="718">
        <v>16</v>
      </c>
      <c r="AV10" s="718">
        <v>23</v>
      </c>
      <c r="AW10" s="718">
        <v>30</v>
      </c>
      <c r="AX10" s="718">
        <v>6</v>
      </c>
      <c r="AY10" s="718">
        <v>13</v>
      </c>
      <c r="AZ10" s="718">
        <v>20</v>
      </c>
      <c r="BA10" s="718">
        <v>27</v>
      </c>
      <c r="BB10" s="718">
        <v>4</v>
      </c>
      <c r="BC10" s="718">
        <v>11</v>
      </c>
      <c r="BD10" s="718">
        <v>18</v>
      </c>
      <c r="BE10" s="718">
        <v>25</v>
      </c>
      <c r="BF10" s="718">
        <v>1</v>
      </c>
      <c r="BG10" s="718">
        <v>8</v>
      </c>
      <c r="BH10" s="718">
        <v>15</v>
      </c>
      <c r="BI10" s="718">
        <v>22</v>
      </c>
      <c r="BJ10" s="718">
        <v>29</v>
      </c>
      <c r="BK10" s="718">
        <v>5</v>
      </c>
      <c r="BL10" s="718">
        <v>12</v>
      </c>
      <c r="BM10" s="718">
        <v>19</v>
      </c>
      <c r="BN10" s="718">
        <v>26</v>
      </c>
      <c r="BO10" s="718">
        <v>3</v>
      </c>
      <c r="BP10" s="718">
        <v>10</v>
      </c>
      <c r="BQ10" s="718">
        <v>17</v>
      </c>
      <c r="BR10" s="718">
        <v>24</v>
      </c>
      <c r="BS10" s="718">
        <v>31</v>
      </c>
      <c r="BT10" s="718">
        <v>7</v>
      </c>
      <c r="BU10" s="718">
        <v>14</v>
      </c>
      <c r="BV10" s="718">
        <v>21</v>
      </c>
      <c r="BW10" s="718">
        <v>28</v>
      </c>
      <c r="BX10" s="718">
        <v>5</v>
      </c>
      <c r="BY10" s="718">
        <v>12</v>
      </c>
      <c r="BZ10" s="718">
        <v>19</v>
      </c>
      <c r="CA10" s="718">
        <v>26</v>
      </c>
      <c r="CB10" s="24" t="s">
        <v>1583</v>
      </c>
      <c r="CC10" s="25"/>
      <c r="CD10" s="24" t="s">
        <v>1584</v>
      </c>
      <c r="CF10" s="26" t="s">
        <v>2158</v>
      </c>
    </row>
    <row r="11" spans="1:88" ht="21" customHeight="1">
      <c r="A11" s="60"/>
      <c r="B11" s="60"/>
      <c r="C11" s="27" t="s">
        <v>29</v>
      </c>
      <c r="D11" s="28" t="s">
        <v>306</v>
      </c>
      <c r="E11" s="41">
        <v>40087</v>
      </c>
      <c r="F11" s="45">
        <v>40143</v>
      </c>
      <c r="G11" s="467" t="s">
        <v>359</v>
      </c>
      <c r="H11" s="528"/>
      <c r="I11" s="309">
        <v>68</v>
      </c>
      <c r="J11" s="32">
        <v>37</v>
      </c>
      <c r="K11" s="309">
        <f>SUM(I11,J11)</f>
        <v>105</v>
      </c>
      <c r="L11" s="32">
        <v>39</v>
      </c>
      <c r="M11" s="309">
        <v>144</v>
      </c>
      <c r="N11" s="32">
        <v>38</v>
      </c>
      <c r="O11" s="309">
        <v>182</v>
      </c>
      <c r="P11" s="32">
        <v>39</v>
      </c>
      <c r="Q11" s="31">
        <v>221</v>
      </c>
      <c r="R11" s="464">
        <v>44</v>
      </c>
      <c r="S11" s="31">
        <v>265</v>
      </c>
      <c r="T11" s="464">
        <v>42</v>
      </c>
      <c r="U11" s="31">
        <v>307</v>
      </c>
      <c r="V11" s="464">
        <v>28</v>
      </c>
      <c r="W11" s="31">
        <v>335</v>
      </c>
      <c r="X11" s="464">
        <v>38</v>
      </c>
      <c r="Y11" s="31">
        <v>373</v>
      </c>
      <c r="Z11" s="31">
        <v>16</v>
      </c>
      <c r="AA11" s="31">
        <v>389</v>
      </c>
      <c r="AB11" s="33"/>
      <c r="AC11" s="33"/>
      <c r="AD11" s="33"/>
      <c r="AE11" s="33"/>
      <c r="AF11" s="33"/>
      <c r="AG11" s="33"/>
      <c r="AH11" s="33">
        <v>35</v>
      </c>
      <c r="AI11" s="33">
        <v>35</v>
      </c>
      <c r="AJ11" s="33">
        <v>35</v>
      </c>
      <c r="AK11" s="33">
        <v>35</v>
      </c>
      <c r="AL11" s="33">
        <v>35</v>
      </c>
      <c r="AM11" s="33">
        <v>35</v>
      </c>
      <c r="AN11" s="33">
        <v>35</v>
      </c>
      <c r="AO11" s="33">
        <v>35</v>
      </c>
      <c r="AP11" s="33">
        <v>35</v>
      </c>
      <c r="AQ11" s="33"/>
      <c r="AR11" s="33"/>
      <c r="AS11" s="33">
        <v>35</v>
      </c>
      <c r="AT11" s="33">
        <v>35</v>
      </c>
      <c r="AU11" s="33">
        <v>35</v>
      </c>
      <c r="AV11" s="33">
        <v>35</v>
      </c>
      <c r="AW11" s="33">
        <v>35</v>
      </c>
      <c r="AX11" s="33">
        <v>35</v>
      </c>
      <c r="AY11" s="33">
        <v>35</v>
      </c>
      <c r="AZ11" s="33"/>
      <c r="BA11" s="33"/>
      <c r="BB11" s="34"/>
      <c r="BC11" s="34"/>
      <c r="BD11" s="34">
        <v>35</v>
      </c>
      <c r="BE11" s="34"/>
      <c r="BF11" s="34"/>
      <c r="BG11" s="34"/>
      <c r="BH11" s="34"/>
      <c r="BI11" s="34">
        <v>35</v>
      </c>
      <c r="BJ11" s="34">
        <v>35</v>
      </c>
      <c r="BK11" s="34"/>
      <c r="BL11" s="34"/>
      <c r="BM11" s="34">
        <v>35</v>
      </c>
      <c r="BN11" s="34">
        <v>35</v>
      </c>
      <c r="BO11" s="34">
        <v>35</v>
      </c>
      <c r="BP11" s="34"/>
      <c r="BQ11" s="34">
        <v>35</v>
      </c>
      <c r="BR11" s="34">
        <v>35</v>
      </c>
      <c r="BS11" s="34">
        <v>35</v>
      </c>
      <c r="BT11" s="34">
        <v>35</v>
      </c>
      <c r="BU11" s="34">
        <v>35</v>
      </c>
      <c r="BV11" s="34">
        <v>35</v>
      </c>
      <c r="BW11" s="34">
        <v>35</v>
      </c>
      <c r="BX11" s="34">
        <v>35</v>
      </c>
      <c r="BY11" s="34">
        <v>35</v>
      </c>
      <c r="BZ11" s="34">
        <v>35</v>
      </c>
      <c r="CA11" s="34"/>
      <c r="CB11" s="27">
        <f t="shared" ref="CB11:CB67" si="0">COUNT(AB11:BA11)</f>
        <v>16</v>
      </c>
      <c r="CD11" s="27">
        <f t="shared" ref="CD11:CD67" si="1">COUNT(BB11:CA11)</f>
        <v>16</v>
      </c>
      <c r="CF11" s="27">
        <f t="shared" ref="CF11:CF67" si="2">SUM(CB11,CD11)</f>
        <v>32</v>
      </c>
    </row>
    <row r="12" spans="1:88" ht="21" customHeight="1">
      <c r="A12" s="70"/>
      <c r="B12" s="70"/>
      <c r="C12" s="27" t="s">
        <v>31</v>
      </c>
      <c r="D12" s="28" t="s">
        <v>1709</v>
      </c>
      <c r="E12" s="46">
        <v>34494</v>
      </c>
      <c r="F12" s="45">
        <v>35626</v>
      </c>
      <c r="G12" s="467" t="s">
        <v>1289</v>
      </c>
      <c r="H12" s="528"/>
      <c r="I12" s="31">
        <v>0</v>
      </c>
      <c r="J12" s="32">
        <v>0</v>
      </c>
      <c r="K12" s="31">
        <v>0</v>
      </c>
      <c r="L12" s="32">
        <v>0</v>
      </c>
      <c r="M12" s="31">
        <v>0</v>
      </c>
      <c r="N12" s="32">
        <v>0</v>
      </c>
      <c r="O12" s="31">
        <v>0</v>
      </c>
      <c r="P12" s="32">
        <v>0</v>
      </c>
      <c r="Q12" s="31">
        <v>0</v>
      </c>
      <c r="R12" s="464">
        <v>0</v>
      </c>
      <c r="S12" s="31">
        <v>0</v>
      </c>
      <c r="T12" s="464">
        <v>0</v>
      </c>
      <c r="U12" s="31">
        <v>0</v>
      </c>
      <c r="V12" s="464">
        <v>2</v>
      </c>
      <c r="W12" s="31">
        <v>2</v>
      </c>
      <c r="X12" s="464">
        <v>3</v>
      </c>
      <c r="Y12" s="31">
        <v>5</v>
      </c>
      <c r="Z12" s="31">
        <v>0</v>
      </c>
      <c r="AA12" s="31">
        <v>5</v>
      </c>
      <c r="AB12" s="326"/>
      <c r="AC12" s="326"/>
      <c r="AD12" s="326"/>
      <c r="AE12" s="326"/>
      <c r="AF12" s="326"/>
      <c r="AG12" s="326"/>
      <c r="AH12" s="326"/>
      <c r="AI12" s="326"/>
      <c r="AJ12" s="326"/>
      <c r="AK12" s="326"/>
      <c r="AL12" s="326"/>
      <c r="AM12" s="326"/>
      <c r="AN12" s="326"/>
      <c r="AO12" s="33"/>
      <c r="AP12" s="326"/>
      <c r="AQ12" s="326"/>
      <c r="AR12" s="326"/>
      <c r="AS12" s="326"/>
      <c r="AT12" s="326"/>
      <c r="AU12" s="326"/>
      <c r="AV12" s="326"/>
      <c r="AW12" s="326"/>
      <c r="AX12" s="326"/>
      <c r="AY12" s="326"/>
      <c r="AZ12" s="326"/>
      <c r="BA12" s="326"/>
      <c r="BB12" s="342"/>
      <c r="BC12" s="342"/>
      <c r="BD12" s="342"/>
      <c r="BE12" s="342"/>
      <c r="BF12" s="342"/>
      <c r="BG12" s="343"/>
      <c r="BH12" s="343"/>
      <c r="BI12" s="343"/>
      <c r="BJ12" s="343"/>
      <c r="BK12" s="343"/>
      <c r="BL12" s="343"/>
      <c r="BM12" s="35"/>
      <c r="BN12" s="35"/>
      <c r="BO12" s="35"/>
      <c r="BP12" s="35"/>
      <c r="BQ12" s="35"/>
      <c r="BR12" s="35"/>
      <c r="BS12" s="35"/>
      <c r="BT12" s="35"/>
      <c r="BU12" s="35"/>
      <c r="BV12" s="35"/>
      <c r="BW12" s="35"/>
      <c r="BX12" s="35"/>
      <c r="BY12" s="35"/>
      <c r="BZ12" s="35"/>
      <c r="CA12" s="35"/>
      <c r="CB12" s="27">
        <f t="shared" si="0"/>
        <v>0</v>
      </c>
      <c r="CD12" s="27">
        <f t="shared" si="1"/>
        <v>0</v>
      </c>
      <c r="CF12" s="27">
        <f t="shared" si="2"/>
        <v>0</v>
      </c>
      <c r="CG12" s="442"/>
      <c r="CH12" s="442"/>
    </row>
    <row r="13" spans="1:88" ht="21" customHeight="1">
      <c r="A13" s="70"/>
      <c r="B13" s="70"/>
      <c r="C13" s="27" t="s">
        <v>33</v>
      </c>
      <c r="D13" s="28" t="s">
        <v>339</v>
      </c>
      <c r="E13" s="41">
        <v>42658</v>
      </c>
      <c r="F13" s="492">
        <v>43307</v>
      </c>
      <c r="G13" s="467" t="s">
        <v>1289</v>
      </c>
      <c r="H13" s="528"/>
      <c r="I13" s="31">
        <v>0</v>
      </c>
      <c r="J13" s="32">
        <v>0</v>
      </c>
      <c r="K13" s="31">
        <v>0</v>
      </c>
      <c r="L13" s="32">
        <v>0</v>
      </c>
      <c r="M13" s="31">
        <v>0</v>
      </c>
      <c r="N13" s="32">
        <v>0</v>
      </c>
      <c r="O13" s="31">
        <v>0</v>
      </c>
      <c r="P13" s="32">
        <v>0</v>
      </c>
      <c r="Q13" s="31">
        <v>0</v>
      </c>
      <c r="R13" s="464">
        <v>0</v>
      </c>
      <c r="S13" s="31">
        <v>0</v>
      </c>
      <c r="T13" s="464">
        <v>0</v>
      </c>
      <c r="U13" s="31">
        <v>0</v>
      </c>
      <c r="V13" s="464">
        <v>0</v>
      </c>
      <c r="W13" s="31">
        <v>0</v>
      </c>
      <c r="X13" s="464">
        <v>0</v>
      </c>
      <c r="Y13" s="31">
        <v>0</v>
      </c>
      <c r="Z13" s="31">
        <v>4</v>
      </c>
      <c r="AA13" s="31">
        <v>4</v>
      </c>
      <c r="AB13" s="326"/>
      <c r="AC13" s="326"/>
      <c r="AD13" s="326">
        <v>35</v>
      </c>
      <c r="AE13" s="326"/>
      <c r="AF13" s="326"/>
      <c r="AG13" s="326"/>
      <c r="AH13" s="326">
        <v>35</v>
      </c>
      <c r="AI13" s="326">
        <v>35</v>
      </c>
      <c r="AJ13" s="326"/>
      <c r="AK13" s="326">
        <v>35</v>
      </c>
      <c r="AL13" s="326"/>
      <c r="AM13" s="326"/>
      <c r="AN13" s="326"/>
      <c r="AO13" s="33"/>
      <c r="AP13" s="326"/>
      <c r="AQ13" s="326"/>
      <c r="AR13" s="326"/>
      <c r="AS13" s="326"/>
      <c r="AT13" s="326"/>
      <c r="AU13" s="326"/>
      <c r="AV13" s="326"/>
      <c r="AW13" s="326"/>
      <c r="AX13" s="326"/>
      <c r="AY13" s="326"/>
      <c r="AZ13" s="326"/>
      <c r="BA13" s="326"/>
      <c r="BB13" s="342"/>
      <c r="BC13" s="342"/>
      <c r="BD13" s="342"/>
      <c r="BE13" s="342"/>
      <c r="BF13" s="342"/>
      <c r="BG13" s="343"/>
      <c r="BH13" s="343"/>
      <c r="BI13" s="343"/>
      <c r="BJ13" s="343"/>
      <c r="BK13" s="343"/>
      <c r="BL13" s="343"/>
      <c r="BM13" s="35"/>
      <c r="BN13" s="35"/>
      <c r="BO13" s="35"/>
      <c r="BP13" s="35"/>
      <c r="BQ13" s="35"/>
      <c r="BR13" s="35"/>
      <c r="BS13" s="35"/>
      <c r="BT13" s="35"/>
      <c r="BU13" s="35"/>
      <c r="BV13" s="35"/>
      <c r="BW13" s="35"/>
      <c r="BX13" s="35"/>
      <c r="BY13" s="35"/>
      <c r="BZ13" s="35"/>
      <c r="CA13" s="35"/>
      <c r="CB13" s="27">
        <f t="shared" si="0"/>
        <v>4</v>
      </c>
      <c r="CD13" s="27">
        <f t="shared" si="1"/>
        <v>0</v>
      </c>
      <c r="CF13" s="27">
        <f t="shared" si="2"/>
        <v>4</v>
      </c>
      <c r="CG13" s="442"/>
      <c r="CH13" s="442"/>
      <c r="CI13" s="442"/>
      <c r="CJ13" s="442"/>
    </row>
    <row r="14" spans="1:88" s="442" customFormat="1" ht="21" customHeight="1">
      <c r="A14" s="46"/>
      <c r="B14" s="46"/>
      <c r="C14" s="27" t="s">
        <v>35</v>
      </c>
      <c r="D14" s="28" t="s">
        <v>1683</v>
      </c>
      <c r="E14" s="46">
        <v>41430</v>
      </c>
      <c r="F14" s="45">
        <v>38791</v>
      </c>
      <c r="G14" s="467" t="s">
        <v>357</v>
      </c>
      <c r="H14" s="528"/>
      <c r="I14" s="31">
        <v>0</v>
      </c>
      <c r="J14" s="32">
        <v>0</v>
      </c>
      <c r="K14" s="31">
        <v>0</v>
      </c>
      <c r="L14" s="32">
        <v>0</v>
      </c>
      <c r="M14" s="31">
        <v>0</v>
      </c>
      <c r="N14" s="32">
        <v>0</v>
      </c>
      <c r="O14" s="31">
        <v>0</v>
      </c>
      <c r="P14" s="32">
        <v>0</v>
      </c>
      <c r="Q14" s="31">
        <v>0</v>
      </c>
      <c r="R14" s="464">
        <v>0</v>
      </c>
      <c r="S14" s="31">
        <v>0</v>
      </c>
      <c r="T14" s="464">
        <v>3</v>
      </c>
      <c r="U14" s="31">
        <v>3</v>
      </c>
      <c r="V14" s="464">
        <v>0</v>
      </c>
      <c r="W14" s="31">
        <v>3</v>
      </c>
      <c r="X14" s="464">
        <v>0</v>
      </c>
      <c r="Y14" s="31">
        <v>3</v>
      </c>
      <c r="Z14" s="31">
        <v>0</v>
      </c>
      <c r="AA14" s="31">
        <v>3</v>
      </c>
      <c r="AB14" s="33"/>
      <c r="AC14" s="33"/>
      <c r="AD14" s="33"/>
      <c r="AE14" s="33"/>
      <c r="AF14" s="33"/>
      <c r="AG14" s="33"/>
      <c r="AH14" s="33"/>
      <c r="AI14" s="33"/>
      <c r="AJ14" s="33"/>
      <c r="AK14" s="33"/>
      <c r="AL14" s="33"/>
      <c r="AM14" s="33"/>
      <c r="AN14" s="33"/>
      <c r="AO14" s="33"/>
      <c r="AP14" s="33"/>
      <c r="AQ14" s="326"/>
      <c r="AR14" s="33"/>
      <c r="AS14" s="33"/>
      <c r="AT14" s="33"/>
      <c r="AU14" s="33"/>
      <c r="AV14" s="33"/>
      <c r="AW14" s="33"/>
      <c r="AX14" s="33"/>
      <c r="AY14" s="33"/>
      <c r="AZ14" s="33"/>
      <c r="BA14" s="33"/>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27">
        <f t="shared" si="0"/>
        <v>0</v>
      </c>
      <c r="CC14" s="38"/>
      <c r="CD14" s="27">
        <f t="shared" si="1"/>
        <v>0</v>
      </c>
      <c r="CE14" s="38"/>
      <c r="CF14" s="27">
        <f t="shared" si="2"/>
        <v>0</v>
      </c>
    </row>
    <row r="15" spans="1:88" s="442" customFormat="1" ht="21" customHeight="1">
      <c r="A15" s="46"/>
      <c r="B15" s="46"/>
      <c r="C15" s="27" t="s">
        <v>37</v>
      </c>
      <c r="D15" s="28" t="s">
        <v>1699</v>
      </c>
      <c r="E15" s="46">
        <v>38309</v>
      </c>
      <c r="F15" s="45">
        <v>29881</v>
      </c>
      <c r="G15" s="467" t="s">
        <v>1669</v>
      </c>
      <c r="H15" s="528"/>
      <c r="I15" s="31">
        <v>0</v>
      </c>
      <c r="J15" s="32">
        <v>0</v>
      </c>
      <c r="K15" s="31">
        <v>0</v>
      </c>
      <c r="L15" s="32">
        <v>0</v>
      </c>
      <c r="M15" s="31">
        <v>0</v>
      </c>
      <c r="N15" s="32">
        <v>0</v>
      </c>
      <c r="O15" s="31">
        <v>0</v>
      </c>
      <c r="P15" s="32">
        <v>0</v>
      </c>
      <c r="Q15" s="31">
        <v>0</v>
      </c>
      <c r="R15" s="464">
        <v>0</v>
      </c>
      <c r="S15" s="31">
        <v>0</v>
      </c>
      <c r="T15" s="464">
        <v>2</v>
      </c>
      <c r="U15" s="31">
        <v>2</v>
      </c>
      <c r="V15" s="464">
        <v>0</v>
      </c>
      <c r="W15" s="31">
        <v>2</v>
      </c>
      <c r="X15" s="464">
        <v>0</v>
      </c>
      <c r="Y15" s="31">
        <v>2</v>
      </c>
      <c r="Z15" s="31">
        <v>0</v>
      </c>
      <c r="AA15" s="31">
        <v>2</v>
      </c>
      <c r="AB15" s="33"/>
      <c r="AC15" s="33"/>
      <c r="AD15" s="33"/>
      <c r="AE15" s="33"/>
      <c r="AF15" s="33"/>
      <c r="AG15" s="33"/>
      <c r="AH15" s="33"/>
      <c r="AI15" s="33"/>
      <c r="AJ15" s="33"/>
      <c r="AK15" s="33"/>
      <c r="AL15" s="33"/>
      <c r="AM15" s="33"/>
      <c r="AN15" s="33"/>
      <c r="AO15" s="33"/>
      <c r="AP15" s="33"/>
      <c r="AQ15" s="326"/>
      <c r="AR15" s="33"/>
      <c r="AS15" s="33"/>
      <c r="AT15" s="33"/>
      <c r="AU15" s="33"/>
      <c r="AV15" s="33"/>
      <c r="AW15" s="33"/>
      <c r="AX15" s="33"/>
      <c r="AY15" s="33"/>
      <c r="AZ15" s="33"/>
      <c r="BA15" s="33"/>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27">
        <f t="shared" si="0"/>
        <v>0</v>
      </c>
      <c r="CC15" s="38"/>
      <c r="CD15" s="27">
        <f t="shared" si="1"/>
        <v>0</v>
      </c>
      <c r="CE15" s="38"/>
      <c r="CF15" s="27">
        <f t="shared" si="2"/>
        <v>0</v>
      </c>
    </row>
    <row r="16" spans="1:88" s="442" customFormat="1" ht="21" customHeight="1">
      <c r="A16" s="46"/>
      <c r="B16" s="46"/>
      <c r="C16" s="27" t="s">
        <v>39</v>
      </c>
      <c r="D16" s="28" t="s">
        <v>1708</v>
      </c>
      <c r="E16" s="46">
        <v>42172</v>
      </c>
      <c r="F16" s="45">
        <v>40308</v>
      </c>
      <c r="G16" s="467" t="s">
        <v>1289</v>
      </c>
      <c r="H16" s="528"/>
      <c r="I16" s="31">
        <v>0</v>
      </c>
      <c r="J16" s="32">
        <v>0</v>
      </c>
      <c r="K16" s="31">
        <v>0</v>
      </c>
      <c r="L16" s="32">
        <v>0</v>
      </c>
      <c r="M16" s="31">
        <v>0</v>
      </c>
      <c r="N16" s="32">
        <v>0</v>
      </c>
      <c r="O16" s="31">
        <v>0</v>
      </c>
      <c r="P16" s="32">
        <v>0</v>
      </c>
      <c r="Q16" s="31">
        <v>0</v>
      </c>
      <c r="R16" s="464">
        <v>0</v>
      </c>
      <c r="S16" s="31">
        <v>0</v>
      </c>
      <c r="T16" s="464">
        <v>2</v>
      </c>
      <c r="U16" s="31">
        <v>2</v>
      </c>
      <c r="V16" s="464">
        <v>0</v>
      </c>
      <c r="W16" s="31">
        <v>2</v>
      </c>
      <c r="X16" s="464">
        <v>0</v>
      </c>
      <c r="Y16" s="31">
        <v>2</v>
      </c>
      <c r="Z16" s="31">
        <v>0</v>
      </c>
      <c r="AA16" s="31">
        <v>2</v>
      </c>
      <c r="AB16" s="33"/>
      <c r="AC16" s="33"/>
      <c r="AD16" s="33"/>
      <c r="AE16" s="33"/>
      <c r="AF16" s="33"/>
      <c r="AG16" s="33"/>
      <c r="AH16" s="33"/>
      <c r="AI16" s="33"/>
      <c r="AJ16" s="33"/>
      <c r="AK16" s="33"/>
      <c r="AL16" s="33"/>
      <c r="AM16" s="33"/>
      <c r="AN16" s="33"/>
      <c r="AO16" s="33"/>
      <c r="AP16" s="33"/>
      <c r="AQ16" s="326"/>
      <c r="AR16" s="33"/>
      <c r="AS16" s="33"/>
      <c r="AT16" s="33"/>
      <c r="AU16" s="33"/>
      <c r="AV16" s="33"/>
      <c r="AW16" s="33"/>
      <c r="AX16" s="33"/>
      <c r="AY16" s="33"/>
      <c r="AZ16" s="33"/>
      <c r="BA16" s="33"/>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27">
        <f t="shared" si="0"/>
        <v>0</v>
      </c>
      <c r="CC16" s="38"/>
      <c r="CD16" s="27">
        <f t="shared" si="1"/>
        <v>0</v>
      </c>
      <c r="CE16" s="38"/>
      <c r="CF16" s="27">
        <f t="shared" si="2"/>
        <v>0</v>
      </c>
    </row>
    <row r="17" spans="1:88" s="442" customFormat="1" ht="21" customHeight="1">
      <c r="A17" s="70"/>
      <c r="B17" s="70"/>
      <c r="C17" s="27" t="s">
        <v>41</v>
      </c>
      <c r="D17" s="28" t="s">
        <v>263</v>
      </c>
      <c r="E17" s="29">
        <v>35219</v>
      </c>
      <c r="F17" s="45">
        <v>17683</v>
      </c>
      <c r="G17" s="467" t="s">
        <v>357</v>
      </c>
      <c r="H17" s="528"/>
      <c r="I17" s="31">
        <v>0</v>
      </c>
      <c r="J17" s="32">
        <v>0</v>
      </c>
      <c r="K17" s="31">
        <v>0</v>
      </c>
      <c r="L17" s="32">
        <v>0</v>
      </c>
      <c r="M17" s="31">
        <v>0</v>
      </c>
      <c r="N17" s="32">
        <v>0</v>
      </c>
      <c r="O17" s="31">
        <v>0</v>
      </c>
      <c r="P17" s="32">
        <v>0</v>
      </c>
      <c r="Q17" s="31">
        <v>0</v>
      </c>
      <c r="R17" s="464">
        <v>0</v>
      </c>
      <c r="S17" s="31">
        <v>0</v>
      </c>
      <c r="T17" s="464">
        <v>0</v>
      </c>
      <c r="U17" s="31">
        <v>0</v>
      </c>
      <c r="V17" s="464">
        <v>1</v>
      </c>
      <c r="W17" s="31">
        <v>1</v>
      </c>
      <c r="X17" s="464">
        <v>0</v>
      </c>
      <c r="Y17" s="31">
        <v>1</v>
      </c>
      <c r="Z17" s="31">
        <v>0</v>
      </c>
      <c r="AA17" s="31">
        <v>1</v>
      </c>
      <c r="AB17" s="326"/>
      <c r="AC17" s="326"/>
      <c r="AD17" s="326"/>
      <c r="AE17" s="326"/>
      <c r="AF17" s="326"/>
      <c r="AG17" s="326"/>
      <c r="AH17" s="326"/>
      <c r="AI17" s="326"/>
      <c r="AJ17" s="326"/>
      <c r="AK17" s="326"/>
      <c r="AL17" s="326"/>
      <c r="AM17" s="326"/>
      <c r="AN17" s="326"/>
      <c r="AO17" s="33"/>
      <c r="AP17" s="326"/>
      <c r="AQ17" s="326"/>
      <c r="AR17" s="326"/>
      <c r="AS17" s="326"/>
      <c r="AT17" s="326"/>
      <c r="AU17" s="326"/>
      <c r="AV17" s="326"/>
      <c r="AW17" s="326"/>
      <c r="AX17" s="326"/>
      <c r="AY17" s="326"/>
      <c r="AZ17" s="326"/>
      <c r="BA17" s="326"/>
      <c r="BB17" s="342"/>
      <c r="BC17" s="342"/>
      <c r="BD17" s="342"/>
      <c r="BE17" s="342"/>
      <c r="BF17" s="342"/>
      <c r="BG17" s="342"/>
      <c r="BH17" s="342"/>
      <c r="BI17" s="342"/>
      <c r="BJ17" s="342"/>
      <c r="BK17" s="342"/>
      <c r="BL17" s="342"/>
      <c r="BM17" s="34"/>
      <c r="BN17" s="34"/>
      <c r="BO17" s="34"/>
      <c r="BP17" s="34"/>
      <c r="BQ17" s="34"/>
      <c r="BR17" s="34"/>
      <c r="BS17" s="34"/>
      <c r="BT17" s="34"/>
      <c r="BU17" s="34"/>
      <c r="BV17" s="34"/>
      <c r="BW17" s="34"/>
      <c r="BX17" s="34"/>
      <c r="BY17" s="34"/>
      <c r="BZ17" s="34"/>
      <c r="CA17" s="34"/>
      <c r="CB17" s="27">
        <f t="shared" si="0"/>
        <v>0</v>
      </c>
      <c r="CC17" s="38"/>
      <c r="CD17" s="27">
        <f t="shared" si="1"/>
        <v>0</v>
      </c>
      <c r="CE17" s="38"/>
      <c r="CF17" s="27">
        <f t="shared" si="2"/>
        <v>0</v>
      </c>
      <c r="CI17" s="76"/>
      <c r="CJ17" s="76"/>
    </row>
    <row r="18" spans="1:88" ht="22.15" customHeight="1">
      <c r="A18" s="70"/>
      <c r="B18" s="70"/>
      <c r="C18" s="27" t="s">
        <v>43</v>
      </c>
      <c r="D18" s="28" t="s">
        <v>2057</v>
      </c>
      <c r="E18" s="29">
        <v>26406</v>
      </c>
      <c r="F18" s="45">
        <v>36271</v>
      </c>
      <c r="G18" s="467" t="s">
        <v>1289</v>
      </c>
      <c r="H18" s="528"/>
      <c r="I18" s="31">
        <v>0</v>
      </c>
      <c r="J18" s="32">
        <v>0</v>
      </c>
      <c r="K18" s="31">
        <v>0</v>
      </c>
      <c r="L18" s="32">
        <v>0</v>
      </c>
      <c r="M18" s="31">
        <v>0</v>
      </c>
      <c r="N18" s="32">
        <v>0</v>
      </c>
      <c r="O18" s="31">
        <v>0</v>
      </c>
      <c r="P18" s="32">
        <v>0</v>
      </c>
      <c r="Q18" s="31">
        <v>0</v>
      </c>
      <c r="R18" s="464">
        <v>0</v>
      </c>
      <c r="S18" s="31">
        <v>0</v>
      </c>
      <c r="T18" s="464">
        <v>0</v>
      </c>
      <c r="U18" s="31">
        <v>0</v>
      </c>
      <c r="V18" s="464">
        <v>0</v>
      </c>
      <c r="W18" s="31">
        <v>0</v>
      </c>
      <c r="X18" s="464">
        <v>0</v>
      </c>
      <c r="Y18" s="31">
        <v>0</v>
      </c>
      <c r="Z18" s="31">
        <v>0</v>
      </c>
      <c r="AA18" s="31">
        <v>0</v>
      </c>
      <c r="AB18" s="326"/>
      <c r="AC18" s="326"/>
      <c r="AD18" s="326"/>
      <c r="AE18" s="326"/>
      <c r="AF18" s="326"/>
      <c r="AG18" s="326"/>
      <c r="AH18" s="326"/>
      <c r="AI18" s="326"/>
      <c r="AJ18" s="326"/>
      <c r="AK18" s="326"/>
      <c r="AL18" s="326"/>
      <c r="AM18" s="326"/>
      <c r="AN18" s="326"/>
      <c r="AO18" s="33"/>
      <c r="AP18" s="326"/>
      <c r="AQ18" s="326"/>
      <c r="AR18" s="326"/>
      <c r="AS18" s="326"/>
      <c r="AT18" s="326"/>
      <c r="AU18" s="326"/>
      <c r="AV18" s="326"/>
      <c r="AW18" s="326"/>
      <c r="AX18" s="326"/>
      <c r="AY18" s="326"/>
      <c r="AZ18" s="326"/>
      <c r="BA18" s="326"/>
      <c r="BB18" s="342"/>
      <c r="BC18" s="342"/>
      <c r="BD18" s="342"/>
      <c r="BE18" s="342"/>
      <c r="BF18" s="342"/>
      <c r="BG18" s="343"/>
      <c r="BH18" s="343"/>
      <c r="BI18" s="343"/>
      <c r="BJ18" s="343"/>
      <c r="BK18" s="343"/>
      <c r="BL18" s="343"/>
      <c r="BM18" s="35"/>
      <c r="BN18" s="35"/>
      <c r="BO18" s="35"/>
      <c r="BP18" s="35"/>
      <c r="BQ18" s="35"/>
      <c r="BR18" s="35"/>
      <c r="BS18" s="35"/>
      <c r="BT18" s="35"/>
      <c r="BU18" s="35"/>
      <c r="BV18" s="35"/>
      <c r="BW18" s="35"/>
      <c r="BX18" s="35"/>
      <c r="BY18" s="35"/>
      <c r="BZ18" s="35"/>
      <c r="CA18" s="35"/>
      <c r="CB18" s="27">
        <f t="shared" si="0"/>
        <v>0</v>
      </c>
      <c r="CD18" s="27">
        <f t="shared" si="1"/>
        <v>0</v>
      </c>
      <c r="CF18" s="27">
        <f t="shared" si="2"/>
        <v>0</v>
      </c>
      <c r="CG18" s="442"/>
      <c r="CH18" s="442"/>
      <c r="CI18" s="442"/>
      <c r="CJ18" s="442"/>
    </row>
    <row r="19" spans="1:88" s="442" customFormat="1" ht="21" customHeight="1">
      <c r="A19" s="70"/>
      <c r="B19" s="70"/>
      <c r="C19" s="27" t="s">
        <v>45</v>
      </c>
      <c r="D19" s="28" t="s">
        <v>2024</v>
      </c>
      <c r="E19" s="29">
        <v>30317</v>
      </c>
      <c r="F19" s="45">
        <v>42704</v>
      </c>
      <c r="G19" s="467" t="s">
        <v>1289</v>
      </c>
      <c r="H19" s="528"/>
      <c r="I19" s="31">
        <v>0</v>
      </c>
      <c r="J19" s="32">
        <v>0</v>
      </c>
      <c r="K19" s="31">
        <v>0</v>
      </c>
      <c r="L19" s="32">
        <v>0</v>
      </c>
      <c r="M19" s="31">
        <v>0</v>
      </c>
      <c r="N19" s="32">
        <v>0</v>
      </c>
      <c r="O19" s="31">
        <v>0</v>
      </c>
      <c r="P19" s="32">
        <v>0</v>
      </c>
      <c r="Q19" s="31">
        <v>0</v>
      </c>
      <c r="R19" s="464">
        <v>0</v>
      </c>
      <c r="S19" s="31">
        <v>0</v>
      </c>
      <c r="T19" s="464">
        <v>0</v>
      </c>
      <c r="U19" s="31">
        <v>0</v>
      </c>
      <c r="V19" s="464">
        <v>0</v>
      </c>
      <c r="W19" s="31">
        <v>0</v>
      </c>
      <c r="X19" s="464">
        <v>0</v>
      </c>
      <c r="Y19" s="31">
        <v>0</v>
      </c>
      <c r="Z19" s="31">
        <v>0</v>
      </c>
      <c r="AA19" s="31">
        <v>0</v>
      </c>
      <c r="AB19" s="326"/>
      <c r="AC19" s="326"/>
      <c r="AD19" s="326"/>
      <c r="AE19" s="326"/>
      <c r="AF19" s="326"/>
      <c r="AG19" s="326"/>
      <c r="AH19" s="326"/>
      <c r="AI19" s="326"/>
      <c r="AJ19" s="326"/>
      <c r="AK19" s="326"/>
      <c r="AL19" s="326"/>
      <c r="AM19" s="326"/>
      <c r="AN19" s="326"/>
      <c r="AO19" s="33"/>
      <c r="AP19" s="326"/>
      <c r="AQ19" s="326"/>
      <c r="AR19" s="326"/>
      <c r="AS19" s="326"/>
      <c r="AT19" s="326"/>
      <c r="AU19" s="326"/>
      <c r="AV19" s="326"/>
      <c r="AW19" s="326"/>
      <c r="AX19" s="326"/>
      <c r="AY19" s="326"/>
      <c r="AZ19" s="326"/>
      <c r="BA19" s="326"/>
      <c r="BB19" s="342"/>
      <c r="BC19" s="342"/>
      <c r="BD19" s="342"/>
      <c r="BE19" s="342"/>
      <c r="BF19" s="342"/>
      <c r="BG19" s="343"/>
      <c r="BH19" s="343"/>
      <c r="BI19" s="343"/>
      <c r="BJ19" s="343"/>
      <c r="BK19" s="343"/>
      <c r="BL19" s="343"/>
      <c r="BM19" s="35"/>
      <c r="BN19" s="35"/>
      <c r="BO19" s="35"/>
      <c r="BP19" s="35"/>
      <c r="BQ19" s="35"/>
      <c r="BR19" s="35"/>
      <c r="BS19" s="35"/>
      <c r="BT19" s="35"/>
      <c r="BU19" s="35"/>
      <c r="BV19" s="35"/>
      <c r="BW19" s="35"/>
      <c r="BX19" s="35"/>
      <c r="BY19" s="35"/>
      <c r="BZ19" s="35"/>
      <c r="CA19" s="35"/>
      <c r="CB19" s="27">
        <f t="shared" si="0"/>
        <v>0</v>
      </c>
      <c r="CC19" s="38"/>
      <c r="CD19" s="27">
        <f t="shared" si="1"/>
        <v>0</v>
      </c>
      <c r="CE19" s="38"/>
      <c r="CF19" s="27">
        <f t="shared" si="2"/>
        <v>0</v>
      </c>
    </row>
    <row r="20" spans="1:88" s="442" customFormat="1" ht="21" customHeight="1">
      <c r="A20" s="70"/>
      <c r="B20" s="70"/>
      <c r="C20" s="27" t="s">
        <v>47</v>
      </c>
      <c r="D20" s="28" t="s">
        <v>2124</v>
      </c>
      <c r="E20" s="41">
        <v>31154</v>
      </c>
      <c r="F20" s="492">
        <v>40995</v>
      </c>
      <c r="G20" s="467" t="s">
        <v>1289</v>
      </c>
      <c r="H20" s="528"/>
      <c r="I20" s="31">
        <v>0</v>
      </c>
      <c r="J20" s="32">
        <v>0</v>
      </c>
      <c r="K20" s="31">
        <v>0</v>
      </c>
      <c r="L20" s="32">
        <v>0</v>
      </c>
      <c r="M20" s="31">
        <v>0</v>
      </c>
      <c r="N20" s="32">
        <v>0</v>
      </c>
      <c r="O20" s="31">
        <v>0</v>
      </c>
      <c r="P20" s="32">
        <v>0</v>
      </c>
      <c r="Q20" s="31">
        <v>0</v>
      </c>
      <c r="R20" s="464">
        <v>0</v>
      </c>
      <c r="S20" s="31">
        <v>0</v>
      </c>
      <c r="T20" s="464">
        <v>0</v>
      </c>
      <c r="U20" s="31">
        <v>0</v>
      </c>
      <c r="V20" s="464">
        <v>0</v>
      </c>
      <c r="W20" s="31">
        <v>0</v>
      </c>
      <c r="X20" s="464">
        <v>0</v>
      </c>
      <c r="Y20" s="31">
        <v>0</v>
      </c>
      <c r="Z20" s="31">
        <v>0</v>
      </c>
      <c r="AA20" s="31">
        <v>0</v>
      </c>
      <c r="AB20" s="326"/>
      <c r="AC20" s="326"/>
      <c r="AD20" s="326"/>
      <c r="AE20" s="326"/>
      <c r="AF20" s="326"/>
      <c r="AG20" s="326"/>
      <c r="AH20" s="326"/>
      <c r="AI20" s="326"/>
      <c r="AJ20" s="326"/>
      <c r="AK20" s="326"/>
      <c r="AL20" s="326"/>
      <c r="AM20" s="326"/>
      <c r="AN20" s="326"/>
      <c r="AO20" s="33"/>
      <c r="AP20" s="326"/>
      <c r="AQ20" s="326"/>
      <c r="AR20" s="326"/>
      <c r="AS20" s="326"/>
      <c r="AT20" s="326"/>
      <c r="AU20" s="326"/>
      <c r="AV20" s="326"/>
      <c r="AW20" s="326"/>
      <c r="AX20" s="326"/>
      <c r="AY20" s="326"/>
      <c r="AZ20" s="326"/>
      <c r="BA20" s="326"/>
      <c r="BB20" s="342"/>
      <c r="BC20" s="342"/>
      <c r="BD20" s="342"/>
      <c r="BE20" s="342"/>
      <c r="BF20" s="342"/>
      <c r="BG20" s="343"/>
      <c r="BH20" s="343"/>
      <c r="BI20" s="343"/>
      <c r="BJ20" s="343"/>
      <c r="BK20" s="343"/>
      <c r="BL20" s="343"/>
      <c r="BM20" s="35"/>
      <c r="BN20" s="35"/>
      <c r="BO20" s="35"/>
      <c r="BP20" s="35"/>
      <c r="BQ20" s="35"/>
      <c r="BR20" s="35"/>
      <c r="BS20" s="35"/>
      <c r="BT20" s="35"/>
      <c r="BU20" s="35"/>
      <c r="BV20" s="35"/>
      <c r="BW20" s="35"/>
      <c r="BX20" s="35"/>
      <c r="BY20" s="35"/>
      <c r="BZ20" s="35"/>
      <c r="CA20" s="35"/>
      <c r="CB20" s="27">
        <f t="shared" si="0"/>
        <v>0</v>
      </c>
      <c r="CC20" s="38"/>
      <c r="CD20" s="27">
        <f t="shared" si="1"/>
        <v>0</v>
      </c>
      <c r="CE20" s="38"/>
      <c r="CF20" s="27">
        <f t="shared" si="2"/>
        <v>0</v>
      </c>
    </row>
    <row r="21" spans="1:88" s="442" customFormat="1" ht="21" customHeight="1">
      <c r="A21" s="70"/>
      <c r="B21" s="70"/>
      <c r="C21" s="27" t="s">
        <v>49</v>
      </c>
      <c r="D21" s="28" t="s">
        <v>255</v>
      </c>
      <c r="E21" s="41">
        <v>33611</v>
      </c>
      <c r="F21" s="492">
        <v>16792</v>
      </c>
      <c r="G21" s="467" t="s">
        <v>523</v>
      </c>
      <c r="H21" s="528"/>
      <c r="I21" s="31">
        <v>0</v>
      </c>
      <c r="J21" s="32">
        <v>0</v>
      </c>
      <c r="K21" s="31">
        <v>0</v>
      </c>
      <c r="L21" s="32">
        <v>0</v>
      </c>
      <c r="M21" s="31">
        <v>0</v>
      </c>
      <c r="N21" s="32">
        <v>0</v>
      </c>
      <c r="O21" s="31">
        <v>0</v>
      </c>
      <c r="P21" s="32">
        <v>0</v>
      </c>
      <c r="Q21" s="31">
        <v>0</v>
      </c>
      <c r="R21" s="464">
        <v>0</v>
      </c>
      <c r="S21" s="31">
        <v>0</v>
      </c>
      <c r="T21" s="464">
        <v>0</v>
      </c>
      <c r="U21" s="31">
        <v>0</v>
      </c>
      <c r="V21" s="464">
        <v>0</v>
      </c>
      <c r="W21" s="31">
        <v>0</v>
      </c>
      <c r="X21" s="464">
        <v>0</v>
      </c>
      <c r="Y21" s="31">
        <v>0</v>
      </c>
      <c r="Z21" s="31">
        <v>0</v>
      </c>
      <c r="AA21" s="31">
        <v>0</v>
      </c>
      <c r="AB21" s="326"/>
      <c r="AC21" s="326"/>
      <c r="AD21" s="326"/>
      <c r="AE21" s="326"/>
      <c r="AF21" s="326"/>
      <c r="AG21" s="326"/>
      <c r="AH21" s="326"/>
      <c r="AI21" s="326"/>
      <c r="AJ21" s="326"/>
      <c r="AK21" s="326"/>
      <c r="AL21" s="326"/>
      <c r="AM21" s="326"/>
      <c r="AN21" s="326"/>
      <c r="AO21" s="33"/>
      <c r="AP21" s="326"/>
      <c r="AQ21" s="326"/>
      <c r="AR21" s="326"/>
      <c r="AS21" s="326"/>
      <c r="AT21" s="326"/>
      <c r="AU21" s="326"/>
      <c r="AV21" s="326"/>
      <c r="AW21" s="326"/>
      <c r="AX21" s="326"/>
      <c r="AY21" s="326"/>
      <c r="AZ21" s="326"/>
      <c r="BA21" s="326"/>
      <c r="BB21" s="342"/>
      <c r="BC21" s="342"/>
      <c r="BD21" s="342"/>
      <c r="BE21" s="342"/>
      <c r="BF21" s="342"/>
      <c r="BG21" s="343"/>
      <c r="BH21" s="343"/>
      <c r="BI21" s="343"/>
      <c r="BJ21" s="343"/>
      <c r="BK21" s="343"/>
      <c r="BL21" s="343"/>
      <c r="BM21" s="35"/>
      <c r="BN21" s="35"/>
      <c r="BO21" s="35"/>
      <c r="BP21" s="35"/>
      <c r="BQ21" s="35"/>
      <c r="BR21" s="35"/>
      <c r="BS21" s="35"/>
      <c r="BT21" s="35"/>
      <c r="BU21" s="35"/>
      <c r="BV21" s="35"/>
      <c r="BW21" s="35"/>
      <c r="BX21" s="35"/>
      <c r="BY21" s="35"/>
      <c r="BZ21" s="35"/>
      <c r="CA21" s="35"/>
      <c r="CB21" s="27">
        <f t="shared" si="0"/>
        <v>0</v>
      </c>
      <c r="CC21" s="38"/>
      <c r="CD21" s="27">
        <f t="shared" si="1"/>
        <v>0</v>
      </c>
      <c r="CE21" s="38"/>
      <c r="CF21" s="27">
        <f t="shared" si="2"/>
        <v>0</v>
      </c>
    </row>
    <row r="22" spans="1:88" s="442" customFormat="1" ht="21" customHeight="1">
      <c r="A22" s="70"/>
      <c r="B22" s="70"/>
      <c r="C22" s="27" t="s">
        <v>51</v>
      </c>
      <c r="D22" s="28" t="s">
        <v>127</v>
      </c>
      <c r="E22" s="46">
        <v>34494</v>
      </c>
      <c r="F22" s="45">
        <v>35626</v>
      </c>
      <c r="G22" s="467" t="s">
        <v>1289</v>
      </c>
      <c r="H22" s="528"/>
      <c r="I22" s="31">
        <v>0</v>
      </c>
      <c r="J22" s="32">
        <v>0</v>
      </c>
      <c r="K22" s="31">
        <v>0</v>
      </c>
      <c r="L22" s="32">
        <v>0</v>
      </c>
      <c r="M22" s="31">
        <v>0</v>
      </c>
      <c r="N22" s="32">
        <v>0</v>
      </c>
      <c r="O22" s="31">
        <v>0</v>
      </c>
      <c r="P22" s="32">
        <v>0</v>
      </c>
      <c r="Q22" s="31">
        <v>0</v>
      </c>
      <c r="R22" s="464">
        <v>0</v>
      </c>
      <c r="S22" s="31">
        <v>0</v>
      </c>
      <c r="T22" s="464">
        <v>0</v>
      </c>
      <c r="U22" s="31">
        <v>0</v>
      </c>
      <c r="V22" s="464">
        <v>0</v>
      </c>
      <c r="W22" s="31">
        <v>0</v>
      </c>
      <c r="X22" s="464">
        <v>0</v>
      </c>
      <c r="Y22" s="31">
        <v>0</v>
      </c>
      <c r="Z22" s="31">
        <v>0</v>
      </c>
      <c r="AA22" s="31">
        <v>0</v>
      </c>
      <c r="AB22" s="326"/>
      <c r="AC22" s="326"/>
      <c r="AD22" s="326"/>
      <c r="AE22" s="326"/>
      <c r="AF22" s="326"/>
      <c r="AG22" s="326"/>
      <c r="AH22" s="326"/>
      <c r="AI22" s="326"/>
      <c r="AJ22" s="326"/>
      <c r="AK22" s="326"/>
      <c r="AL22" s="326"/>
      <c r="AM22" s="326"/>
      <c r="AN22" s="326"/>
      <c r="AO22" s="33"/>
      <c r="AP22" s="326"/>
      <c r="AQ22" s="326"/>
      <c r="AR22" s="326"/>
      <c r="AS22" s="326"/>
      <c r="AT22" s="326"/>
      <c r="AU22" s="326"/>
      <c r="AV22" s="326"/>
      <c r="AW22" s="326"/>
      <c r="AX22" s="326"/>
      <c r="AY22" s="326"/>
      <c r="AZ22" s="326"/>
      <c r="BA22" s="326"/>
      <c r="BB22" s="342"/>
      <c r="BC22" s="342"/>
      <c r="BD22" s="342"/>
      <c r="BE22" s="342"/>
      <c r="BF22" s="342"/>
      <c r="BG22" s="343"/>
      <c r="BH22" s="343"/>
      <c r="BI22" s="343"/>
      <c r="BJ22" s="343"/>
      <c r="BK22" s="343"/>
      <c r="BL22" s="343"/>
      <c r="BM22" s="35"/>
      <c r="BN22" s="35"/>
      <c r="BO22" s="35"/>
      <c r="BP22" s="35"/>
      <c r="BQ22" s="35"/>
      <c r="BR22" s="35"/>
      <c r="BS22" s="35"/>
      <c r="BT22" s="35"/>
      <c r="BU22" s="35"/>
      <c r="BV22" s="35"/>
      <c r="BW22" s="35"/>
      <c r="BX22" s="35"/>
      <c r="BY22" s="35"/>
      <c r="BZ22" s="35"/>
      <c r="CA22" s="35"/>
      <c r="CB22" s="27">
        <f t="shared" si="0"/>
        <v>0</v>
      </c>
      <c r="CC22" s="38"/>
      <c r="CD22" s="27">
        <f t="shared" si="1"/>
        <v>0</v>
      </c>
      <c r="CE22" s="38"/>
      <c r="CF22" s="27">
        <f t="shared" si="2"/>
        <v>0</v>
      </c>
    </row>
    <row r="23" spans="1:88" s="442" customFormat="1" ht="21" customHeight="1">
      <c r="A23" s="70"/>
      <c r="B23" s="70"/>
      <c r="C23" s="27" t="s">
        <v>53</v>
      </c>
      <c r="D23" s="28" t="s">
        <v>273</v>
      </c>
      <c r="E23" s="41">
        <v>36726</v>
      </c>
      <c r="F23" s="492">
        <v>36803</v>
      </c>
      <c r="G23" s="467" t="s">
        <v>1289</v>
      </c>
      <c r="H23" s="528"/>
      <c r="I23" s="31">
        <v>0</v>
      </c>
      <c r="J23" s="32">
        <v>0</v>
      </c>
      <c r="K23" s="31">
        <v>0</v>
      </c>
      <c r="L23" s="32">
        <v>0</v>
      </c>
      <c r="M23" s="31">
        <v>0</v>
      </c>
      <c r="N23" s="32">
        <v>0</v>
      </c>
      <c r="O23" s="31">
        <v>0</v>
      </c>
      <c r="P23" s="32">
        <v>0</v>
      </c>
      <c r="Q23" s="31">
        <v>0</v>
      </c>
      <c r="R23" s="464">
        <v>0</v>
      </c>
      <c r="S23" s="31">
        <v>0</v>
      </c>
      <c r="T23" s="464">
        <v>0</v>
      </c>
      <c r="U23" s="31">
        <v>0</v>
      </c>
      <c r="V23" s="464">
        <v>0</v>
      </c>
      <c r="W23" s="31">
        <v>0</v>
      </c>
      <c r="X23" s="464">
        <v>0</v>
      </c>
      <c r="Y23" s="31">
        <v>0</v>
      </c>
      <c r="Z23" s="31">
        <v>0</v>
      </c>
      <c r="AA23" s="31">
        <v>0</v>
      </c>
      <c r="AB23" s="326"/>
      <c r="AC23" s="326"/>
      <c r="AD23" s="326"/>
      <c r="AE23" s="326"/>
      <c r="AF23" s="326"/>
      <c r="AG23" s="326"/>
      <c r="AH23" s="326"/>
      <c r="AI23" s="326"/>
      <c r="AJ23" s="326"/>
      <c r="AK23" s="326"/>
      <c r="AL23" s="326"/>
      <c r="AM23" s="326"/>
      <c r="AN23" s="326"/>
      <c r="AO23" s="33"/>
      <c r="AP23" s="326"/>
      <c r="AQ23" s="326"/>
      <c r="AR23" s="326"/>
      <c r="AS23" s="326"/>
      <c r="AT23" s="326"/>
      <c r="AU23" s="326"/>
      <c r="AV23" s="326"/>
      <c r="AW23" s="326"/>
      <c r="AX23" s="326"/>
      <c r="AY23" s="326"/>
      <c r="AZ23" s="326"/>
      <c r="BA23" s="326"/>
      <c r="BB23" s="342"/>
      <c r="BC23" s="342"/>
      <c r="BD23" s="342"/>
      <c r="BE23" s="342"/>
      <c r="BF23" s="342"/>
      <c r="BG23" s="343"/>
      <c r="BH23" s="343"/>
      <c r="BI23" s="343"/>
      <c r="BJ23" s="343"/>
      <c r="BK23" s="343"/>
      <c r="BL23" s="343"/>
      <c r="BM23" s="35"/>
      <c r="BN23" s="35"/>
      <c r="BO23" s="35"/>
      <c r="BP23" s="35"/>
      <c r="BQ23" s="35"/>
      <c r="BR23" s="35"/>
      <c r="BS23" s="35"/>
      <c r="BT23" s="35"/>
      <c r="BU23" s="35"/>
      <c r="BV23" s="35"/>
      <c r="BW23" s="35"/>
      <c r="BX23" s="35"/>
      <c r="BY23" s="35"/>
      <c r="BZ23" s="35"/>
      <c r="CA23" s="35"/>
      <c r="CB23" s="27">
        <f t="shared" si="0"/>
        <v>0</v>
      </c>
      <c r="CC23" s="38"/>
      <c r="CD23" s="27">
        <f t="shared" si="1"/>
        <v>0</v>
      </c>
      <c r="CE23" s="38"/>
      <c r="CF23" s="27">
        <f t="shared" si="2"/>
        <v>0</v>
      </c>
    </row>
    <row r="24" spans="1:88" s="442" customFormat="1" ht="21" customHeight="1">
      <c r="A24" s="70"/>
      <c r="B24" s="70"/>
      <c r="C24" s="27" t="s">
        <v>55</v>
      </c>
      <c r="D24" s="28" t="s">
        <v>188</v>
      </c>
      <c r="E24" s="41">
        <v>36770</v>
      </c>
      <c r="F24" s="492">
        <v>36748</v>
      </c>
      <c r="G24" s="467" t="s">
        <v>523</v>
      </c>
      <c r="H24" s="528"/>
      <c r="I24" s="31">
        <v>0</v>
      </c>
      <c r="J24" s="32">
        <v>0</v>
      </c>
      <c r="K24" s="31">
        <v>0</v>
      </c>
      <c r="L24" s="32">
        <v>0</v>
      </c>
      <c r="M24" s="31">
        <v>0</v>
      </c>
      <c r="N24" s="32">
        <v>0</v>
      </c>
      <c r="O24" s="31">
        <v>0</v>
      </c>
      <c r="P24" s="32">
        <v>0</v>
      </c>
      <c r="Q24" s="31">
        <v>0</v>
      </c>
      <c r="R24" s="464">
        <v>0</v>
      </c>
      <c r="S24" s="31">
        <v>0</v>
      </c>
      <c r="T24" s="464">
        <v>0</v>
      </c>
      <c r="U24" s="31">
        <v>0</v>
      </c>
      <c r="V24" s="464">
        <v>0</v>
      </c>
      <c r="W24" s="31">
        <v>0</v>
      </c>
      <c r="X24" s="464">
        <v>0</v>
      </c>
      <c r="Y24" s="31">
        <v>0</v>
      </c>
      <c r="Z24" s="31">
        <v>0</v>
      </c>
      <c r="AA24" s="31">
        <v>0</v>
      </c>
      <c r="AB24" s="326"/>
      <c r="AC24" s="326"/>
      <c r="AD24" s="326"/>
      <c r="AE24" s="326"/>
      <c r="AF24" s="326"/>
      <c r="AG24" s="326"/>
      <c r="AH24" s="326"/>
      <c r="AI24" s="326"/>
      <c r="AJ24" s="326"/>
      <c r="AK24" s="326"/>
      <c r="AL24" s="326"/>
      <c r="AM24" s="326"/>
      <c r="AN24" s="326"/>
      <c r="AO24" s="33"/>
      <c r="AP24" s="326"/>
      <c r="AQ24" s="326"/>
      <c r="AR24" s="326"/>
      <c r="AS24" s="326"/>
      <c r="AT24" s="326"/>
      <c r="AU24" s="326"/>
      <c r="AV24" s="326"/>
      <c r="AW24" s="326"/>
      <c r="AX24" s="326"/>
      <c r="AY24" s="326"/>
      <c r="AZ24" s="326"/>
      <c r="BA24" s="326"/>
      <c r="BB24" s="342"/>
      <c r="BC24" s="342"/>
      <c r="BD24" s="342"/>
      <c r="BE24" s="342"/>
      <c r="BF24" s="342"/>
      <c r="BG24" s="343"/>
      <c r="BH24" s="343"/>
      <c r="BI24" s="343"/>
      <c r="BJ24" s="343"/>
      <c r="BK24" s="343"/>
      <c r="BL24" s="343"/>
      <c r="BM24" s="35"/>
      <c r="BN24" s="35"/>
      <c r="BO24" s="35"/>
      <c r="BP24" s="35"/>
      <c r="BQ24" s="35"/>
      <c r="BR24" s="35"/>
      <c r="BS24" s="35"/>
      <c r="BT24" s="35"/>
      <c r="BU24" s="35"/>
      <c r="BV24" s="35"/>
      <c r="BW24" s="35"/>
      <c r="BX24" s="35"/>
      <c r="BY24" s="35"/>
      <c r="BZ24" s="35"/>
      <c r="CA24" s="35"/>
      <c r="CB24" s="27">
        <f t="shared" si="0"/>
        <v>0</v>
      </c>
      <c r="CC24" s="38"/>
      <c r="CD24" s="27">
        <f t="shared" si="1"/>
        <v>0</v>
      </c>
      <c r="CE24" s="38"/>
      <c r="CF24" s="27">
        <f t="shared" si="2"/>
        <v>0</v>
      </c>
    </row>
    <row r="25" spans="1:88" s="442" customFormat="1" ht="21" customHeight="1">
      <c r="A25" s="344"/>
      <c r="B25" s="344"/>
      <c r="C25" s="27" t="s">
        <v>57</v>
      </c>
      <c r="D25" s="28" t="s">
        <v>78</v>
      </c>
      <c r="E25" s="29">
        <v>37408</v>
      </c>
      <c r="F25" s="45">
        <v>36222</v>
      </c>
      <c r="G25" s="467" t="s">
        <v>1669</v>
      </c>
      <c r="H25" s="528"/>
      <c r="I25" s="309">
        <v>0</v>
      </c>
      <c r="J25" s="32">
        <v>0</v>
      </c>
      <c r="K25" s="309">
        <f>SUM(I25,J25)</f>
        <v>0</v>
      </c>
      <c r="L25" s="32">
        <v>0</v>
      </c>
      <c r="M25" s="309">
        <v>0</v>
      </c>
      <c r="N25" s="32">
        <v>0</v>
      </c>
      <c r="O25" s="309">
        <v>0</v>
      </c>
      <c r="P25" s="32">
        <v>0</v>
      </c>
      <c r="Q25" s="31">
        <v>0</v>
      </c>
      <c r="R25" s="464">
        <v>0</v>
      </c>
      <c r="S25" s="31">
        <v>0</v>
      </c>
      <c r="T25" s="464">
        <v>0</v>
      </c>
      <c r="U25" s="31">
        <v>0</v>
      </c>
      <c r="V25" s="464">
        <v>0</v>
      </c>
      <c r="W25" s="31">
        <v>0</v>
      </c>
      <c r="X25" s="464">
        <v>0</v>
      </c>
      <c r="Y25" s="31">
        <v>0</v>
      </c>
      <c r="Z25" s="31">
        <v>0</v>
      </c>
      <c r="AA25" s="31">
        <v>0</v>
      </c>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27">
        <f t="shared" si="0"/>
        <v>0</v>
      </c>
      <c r="CC25" s="38"/>
      <c r="CD25" s="27">
        <f t="shared" si="1"/>
        <v>0</v>
      </c>
      <c r="CE25" s="38"/>
      <c r="CF25" s="27">
        <f t="shared" si="2"/>
        <v>0</v>
      </c>
      <c r="CG25" s="76"/>
      <c r="CH25" s="76"/>
    </row>
    <row r="26" spans="1:88" s="442" customFormat="1" ht="21" customHeight="1">
      <c r="A26" s="70"/>
      <c r="B26" s="70"/>
      <c r="C26" s="27" t="s">
        <v>71</v>
      </c>
      <c r="D26" s="28" t="s">
        <v>285</v>
      </c>
      <c r="E26" s="46">
        <v>37767</v>
      </c>
      <c r="F26" s="492">
        <v>36438</v>
      </c>
      <c r="G26" s="467" t="s">
        <v>1289</v>
      </c>
      <c r="H26" s="528"/>
      <c r="I26" s="309">
        <v>0</v>
      </c>
      <c r="J26" s="32">
        <v>0</v>
      </c>
      <c r="K26" s="309">
        <v>0</v>
      </c>
      <c r="L26" s="32">
        <v>0</v>
      </c>
      <c r="M26" s="309">
        <v>0</v>
      </c>
      <c r="N26" s="32">
        <v>0</v>
      </c>
      <c r="O26" s="309">
        <v>0</v>
      </c>
      <c r="P26" s="32">
        <v>0</v>
      </c>
      <c r="Q26" s="31">
        <v>0</v>
      </c>
      <c r="R26" s="464">
        <v>0</v>
      </c>
      <c r="S26" s="31">
        <v>0</v>
      </c>
      <c r="T26" s="464">
        <v>0</v>
      </c>
      <c r="U26" s="31">
        <v>0</v>
      </c>
      <c r="V26" s="464">
        <v>0</v>
      </c>
      <c r="W26" s="31">
        <v>0</v>
      </c>
      <c r="X26" s="464">
        <v>0</v>
      </c>
      <c r="Y26" s="31">
        <v>0</v>
      </c>
      <c r="Z26" s="31">
        <v>0</v>
      </c>
      <c r="AA26" s="31">
        <v>0</v>
      </c>
      <c r="AB26" s="326"/>
      <c r="AC26" s="326"/>
      <c r="AD26" s="326"/>
      <c r="AE26" s="326"/>
      <c r="AF26" s="326"/>
      <c r="AG26" s="326"/>
      <c r="AH26" s="326"/>
      <c r="AI26" s="326"/>
      <c r="AJ26" s="326"/>
      <c r="AK26" s="326"/>
      <c r="AL26" s="326"/>
      <c r="AM26" s="326"/>
      <c r="AN26" s="326"/>
      <c r="AO26" s="33"/>
      <c r="AP26" s="326"/>
      <c r="AQ26" s="326"/>
      <c r="AR26" s="326"/>
      <c r="AS26" s="326"/>
      <c r="AT26" s="326"/>
      <c r="AU26" s="326"/>
      <c r="AV26" s="326"/>
      <c r="AW26" s="326"/>
      <c r="AX26" s="326"/>
      <c r="AY26" s="326"/>
      <c r="AZ26" s="326"/>
      <c r="BA26" s="326"/>
      <c r="BB26" s="342"/>
      <c r="BC26" s="342"/>
      <c r="BD26" s="342"/>
      <c r="BE26" s="342"/>
      <c r="BF26" s="342"/>
      <c r="BG26" s="342"/>
      <c r="BH26" s="342"/>
      <c r="BI26" s="342"/>
      <c r="BJ26" s="342"/>
      <c r="BK26" s="342"/>
      <c r="BL26" s="342"/>
      <c r="BM26" s="34"/>
      <c r="BN26" s="34"/>
      <c r="BO26" s="34"/>
      <c r="BP26" s="34"/>
      <c r="BQ26" s="34"/>
      <c r="BR26" s="34"/>
      <c r="BS26" s="34"/>
      <c r="BT26" s="34"/>
      <c r="BU26" s="34"/>
      <c r="BV26" s="34"/>
      <c r="BW26" s="34"/>
      <c r="BX26" s="34"/>
      <c r="BY26" s="34"/>
      <c r="BZ26" s="34"/>
      <c r="CA26" s="34"/>
      <c r="CB26" s="27">
        <f t="shared" si="0"/>
        <v>0</v>
      </c>
      <c r="CC26" s="38"/>
      <c r="CD26" s="27">
        <f t="shared" si="1"/>
        <v>0</v>
      </c>
      <c r="CE26" s="38"/>
      <c r="CF26" s="27">
        <f t="shared" si="2"/>
        <v>0</v>
      </c>
    </row>
    <row r="27" spans="1:88" s="442" customFormat="1" ht="21" customHeight="1">
      <c r="A27" s="70"/>
      <c r="B27" s="70"/>
      <c r="C27" s="27" t="s">
        <v>73</v>
      </c>
      <c r="D27" s="28" t="s">
        <v>1634</v>
      </c>
      <c r="E27" s="41">
        <v>38679</v>
      </c>
      <c r="F27" s="45">
        <v>38731</v>
      </c>
      <c r="G27" s="467" t="s">
        <v>523</v>
      </c>
      <c r="H27" s="528"/>
      <c r="I27" s="31">
        <v>0</v>
      </c>
      <c r="J27" s="32">
        <v>0</v>
      </c>
      <c r="K27" s="31">
        <v>0</v>
      </c>
      <c r="L27" s="32">
        <v>0</v>
      </c>
      <c r="M27" s="31">
        <v>0</v>
      </c>
      <c r="N27" s="32">
        <v>0</v>
      </c>
      <c r="O27" s="31">
        <v>0</v>
      </c>
      <c r="P27" s="32">
        <v>0</v>
      </c>
      <c r="Q27" s="31">
        <v>0</v>
      </c>
      <c r="R27" s="464">
        <v>0</v>
      </c>
      <c r="S27" s="31">
        <v>0</v>
      </c>
      <c r="T27" s="464">
        <v>0</v>
      </c>
      <c r="U27" s="31">
        <v>0</v>
      </c>
      <c r="V27" s="464">
        <v>0</v>
      </c>
      <c r="W27" s="31">
        <v>0</v>
      </c>
      <c r="X27" s="464">
        <v>0</v>
      </c>
      <c r="Y27" s="31">
        <v>0</v>
      </c>
      <c r="Z27" s="31">
        <v>0</v>
      </c>
      <c r="AA27" s="31">
        <v>0</v>
      </c>
      <c r="AB27" s="326"/>
      <c r="AC27" s="326"/>
      <c r="AD27" s="326"/>
      <c r="AE27" s="326"/>
      <c r="AF27" s="326"/>
      <c r="AG27" s="326"/>
      <c r="AH27" s="326"/>
      <c r="AI27" s="326"/>
      <c r="AJ27" s="326"/>
      <c r="AK27" s="326"/>
      <c r="AL27" s="326"/>
      <c r="AM27" s="326"/>
      <c r="AN27" s="326"/>
      <c r="AO27" s="33"/>
      <c r="AP27" s="326"/>
      <c r="AQ27" s="326"/>
      <c r="AR27" s="326"/>
      <c r="AS27" s="326"/>
      <c r="AT27" s="326"/>
      <c r="AU27" s="326"/>
      <c r="AV27" s="326"/>
      <c r="AW27" s="326"/>
      <c r="AX27" s="326"/>
      <c r="AY27" s="326"/>
      <c r="AZ27" s="326"/>
      <c r="BA27" s="326"/>
      <c r="BB27" s="342"/>
      <c r="BC27" s="342"/>
      <c r="BD27" s="342"/>
      <c r="BE27" s="342"/>
      <c r="BF27" s="342"/>
      <c r="BG27" s="343"/>
      <c r="BH27" s="343"/>
      <c r="BI27" s="343"/>
      <c r="BJ27" s="343"/>
      <c r="BK27" s="343"/>
      <c r="BL27" s="343"/>
      <c r="BM27" s="35"/>
      <c r="BN27" s="35"/>
      <c r="BO27" s="35"/>
      <c r="BP27" s="35"/>
      <c r="BQ27" s="35"/>
      <c r="BR27" s="35"/>
      <c r="BS27" s="35"/>
      <c r="BT27" s="35"/>
      <c r="BU27" s="35"/>
      <c r="BV27" s="35"/>
      <c r="BW27" s="35"/>
      <c r="BX27" s="35"/>
      <c r="BY27" s="35"/>
      <c r="BZ27" s="35"/>
      <c r="CA27" s="35"/>
      <c r="CB27" s="27">
        <f t="shared" si="0"/>
        <v>0</v>
      </c>
      <c r="CC27" s="38"/>
      <c r="CD27" s="27">
        <f t="shared" si="1"/>
        <v>0</v>
      </c>
      <c r="CE27" s="38"/>
      <c r="CF27" s="27">
        <f t="shared" si="2"/>
        <v>0</v>
      </c>
    </row>
    <row r="28" spans="1:88" s="442" customFormat="1" ht="21" customHeight="1">
      <c r="A28" s="70"/>
      <c r="B28" s="70"/>
      <c r="C28" s="27" t="s">
        <v>75</v>
      </c>
      <c r="D28" s="28" t="s">
        <v>295</v>
      </c>
      <c r="E28" s="29">
        <v>38805</v>
      </c>
      <c r="F28" s="45">
        <v>21257</v>
      </c>
      <c r="G28" s="467" t="s">
        <v>1289</v>
      </c>
      <c r="H28" s="528"/>
      <c r="I28" s="31">
        <v>0</v>
      </c>
      <c r="J28" s="32">
        <v>0</v>
      </c>
      <c r="K28" s="31">
        <v>0</v>
      </c>
      <c r="L28" s="32">
        <v>0</v>
      </c>
      <c r="M28" s="31">
        <v>0</v>
      </c>
      <c r="N28" s="32">
        <v>0</v>
      </c>
      <c r="O28" s="31">
        <v>0</v>
      </c>
      <c r="P28" s="32">
        <v>0</v>
      </c>
      <c r="Q28" s="31">
        <v>0</v>
      </c>
      <c r="R28" s="464">
        <v>0</v>
      </c>
      <c r="S28" s="31">
        <v>0</v>
      </c>
      <c r="T28" s="464">
        <v>0</v>
      </c>
      <c r="U28" s="31">
        <v>0</v>
      </c>
      <c r="V28" s="464">
        <v>0</v>
      </c>
      <c r="W28" s="31">
        <v>0</v>
      </c>
      <c r="X28" s="464">
        <v>0</v>
      </c>
      <c r="Y28" s="31">
        <v>0</v>
      </c>
      <c r="Z28" s="31">
        <v>0</v>
      </c>
      <c r="AA28" s="31">
        <v>0</v>
      </c>
      <c r="AB28" s="326"/>
      <c r="AC28" s="326"/>
      <c r="AD28" s="326"/>
      <c r="AE28" s="326"/>
      <c r="AF28" s="326"/>
      <c r="AG28" s="326"/>
      <c r="AH28" s="326"/>
      <c r="AI28" s="326"/>
      <c r="AJ28" s="326"/>
      <c r="AK28" s="326"/>
      <c r="AL28" s="326"/>
      <c r="AM28" s="326"/>
      <c r="AN28" s="326"/>
      <c r="AO28" s="33"/>
      <c r="AP28" s="326"/>
      <c r="AQ28" s="326"/>
      <c r="AR28" s="326"/>
      <c r="AS28" s="326"/>
      <c r="AT28" s="326"/>
      <c r="AU28" s="326"/>
      <c r="AV28" s="326"/>
      <c r="AW28" s="326"/>
      <c r="AX28" s="326"/>
      <c r="AY28" s="326"/>
      <c r="AZ28" s="326"/>
      <c r="BA28" s="326"/>
      <c r="BB28" s="342"/>
      <c r="BC28" s="342"/>
      <c r="BD28" s="342"/>
      <c r="BE28" s="342"/>
      <c r="BF28" s="342"/>
      <c r="BG28" s="343"/>
      <c r="BH28" s="343"/>
      <c r="BI28" s="343"/>
      <c r="BJ28" s="343"/>
      <c r="BK28" s="343"/>
      <c r="BL28" s="343"/>
      <c r="BM28" s="35"/>
      <c r="BN28" s="35"/>
      <c r="BO28" s="35"/>
      <c r="BP28" s="35"/>
      <c r="BQ28" s="35"/>
      <c r="BR28" s="35"/>
      <c r="BS28" s="35"/>
      <c r="BT28" s="35"/>
      <c r="BU28" s="35"/>
      <c r="BV28" s="35"/>
      <c r="BW28" s="35"/>
      <c r="BX28" s="35"/>
      <c r="BY28" s="35"/>
      <c r="BZ28" s="35"/>
      <c r="CA28" s="35"/>
      <c r="CB28" s="27">
        <f t="shared" si="0"/>
        <v>0</v>
      </c>
      <c r="CC28" s="38"/>
      <c r="CD28" s="27">
        <f t="shared" si="1"/>
        <v>0</v>
      </c>
      <c r="CE28" s="38"/>
      <c r="CF28" s="27">
        <f t="shared" si="2"/>
        <v>0</v>
      </c>
    </row>
    <row r="29" spans="1:88" s="442" customFormat="1" ht="21" customHeight="1">
      <c r="A29" s="70"/>
      <c r="B29" s="70"/>
      <c r="C29" s="27" t="s">
        <v>77</v>
      </c>
      <c r="D29" s="28" t="s">
        <v>403</v>
      </c>
      <c r="E29" s="46">
        <v>38927</v>
      </c>
      <c r="F29" s="492">
        <v>25062</v>
      </c>
      <c r="G29" s="467" t="s">
        <v>1669</v>
      </c>
      <c r="H29" s="528"/>
      <c r="I29" s="309">
        <v>0</v>
      </c>
      <c r="J29" s="32">
        <v>1</v>
      </c>
      <c r="K29" s="309">
        <v>1</v>
      </c>
      <c r="L29" s="32">
        <v>0</v>
      </c>
      <c r="M29" s="309">
        <v>1</v>
      </c>
      <c r="N29" s="32">
        <v>0</v>
      </c>
      <c r="O29" s="309">
        <v>1</v>
      </c>
      <c r="P29" s="32">
        <v>0</v>
      </c>
      <c r="Q29" s="31">
        <v>0</v>
      </c>
      <c r="R29" s="464">
        <v>0</v>
      </c>
      <c r="S29" s="31">
        <v>0</v>
      </c>
      <c r="T29" s="464">
        <v>0</v>
      </c>
      <c r="U29" s="31">
        <v>0</v>
      </c>
      <c r="V29" s="464">
        <v>0</v>
      </c>
      <c r="W29" s="31">
        <v>0</v>
      </c>
      <c r="X29" s="464">
        <v>0</v>
      </c>
      <c r="Y29" s="31">
        <v>0</v>
      </c>
      <c r="Z29" s="31">
        <v>0</v>
      </c>
      <c r="AA29" s="31">
        <v>0</v>
      </c>
      <c r="AB29" s="326"/>
      <c r="AC29" s="326"/>
      <c r="AD29" s="326"/>
      <c r="AE29" s="326"/>
      <c r="AF29" s="326"/>
      <c r="AG29" s="326"/>
      <c r="AH29" s="326"/>
      <c r="AI29" s="326"/>
      <c r="AJ29" s="326"/>
      <c r="AK29" s="326"/>
      <c r="AL29" s="326"/>
      <c r="AM29" s="326"/>
      <c r="AN29" s="326"/>
      <c r="AO29" s="33"/>
      <c r="AP29" s="326"/>
      <c r="AQ29" s="326"/>
      <c r="AR29" s="326"/>
      <c r="AS29" s="326"/>
      <c r="AT29" s="326"/>
      <c r="AU29" s="326"/>
      <c r="AV29" s="326"/>
      <c r="AW29" s="326"/>
      <c r="AX29" s="326"/>
      <c r="AY29" s="326"/>
      <c r="AZ29" s="326"/>
      <c r="BA29" s="326"/>
      <c r="BB29" s="342"/>
      <c r="BC29" s="342"/>
      <c r="BD29" s="342"/>
      <c r="BE29" s="342"/>
      <c r="BF29" s="342"/>
      <c r="BG29" s="343"/>
      <c r="BH29" s="343"/>
      <c r="BI29" s="343"/>
      <c r="BJ29" s="343"/>
      <c r="BK29" s="343"/>
      <c r="BL29" s="343"/>
      <c r="BM29" s="35"/>
      <c r="BN29" s="35"/>
      <c r="BO29" s="35"/>
      <c r="BP29" s="35"/>
      <c r="BQ29" s="35"/>
      <c r="BR29" s="35"/>
      <c r="BS29" s="35"/>
      <c r="BT29" s="35"/>
      <c r="BU29" s="35"/>
      <c r="BV29" s="35"/>
      <c r="BW29" s="35"/>
      <c r="BX29" s="35"/>
      <c r="BY29" s="35"/>
      <c r="BZ29" s="35"/>
      <c r="CA29" s="35"/>
      <c r="CB29" s="27">
        <f t="shared" si="0"/>
        <v>0</v>
      </c>
      <c r="CC29" s="38"/>
      <c r="CD29" s="27">
        <f t="shared" si="1"/>
        <v>0</v>
      </c>
      <c r="CE29" s="38"/>
      <c r="CF29" s="27">
        <f t="shared" si="2"/>
        <v>0</v>
      </c>
      <c r="CI29" s="76"/>
      <c r="CJ29" s="76"/>
    </row>
    <row r="30" spans="1:88" s="442" customFormat="1" ht="21" customHeight="1">
      <c r="A30" s="70"/>
      <c r="B30" s="70"/>
      <c r="C30" s="27" t="s">
        <v>79</v>
      </c>
      <c r="D30" s="28" t="s">
        <v>2156</v>
      </c>
      <c r="E30" s="41">
        <v>39904</v>
      </c>
      <c r="F30" s="492"/>
      <c r="G30" s="467" t="s">
        <v>523</v>
      </c>
      <c r="H30" s="528"/>
      <c r="I30" s="31">
        <v>0</v>
      </c>
      <c r="J30" s="32">
        <v>0</v>
      </c>
      <c r="K30" s="31">
        <v>0</v>
      </c>
      <c r="L30" s="32">
        <v>0</v>
      </c>
      <c r="M30" s="31">
        <v>0</v>
      </c>
      <c r="N30" s="32">
        <v>0</v>
      </c>
      <c r="O30" s="31">
        <v>0</v>
      </c>
      <c r="P30" s="32">
        <v>0</v>
      </c>
      <c r="Q30" s="31">
        <v>0</v>
      </c>
      <c r="R30" s="464">
        <v>0</v>
      </c>
      <c r="S30" s="31">
        <v>0</v>
      </c>
      <c r="T30" s="464">
        <v>0</v>
      </c>
      <c r="U30" s="31">
        <v>0</v>
      </c>
      <c r="V30" s="464">
        <v>0</v>
      </c>
      <c r="W30" s="31">
        <v>0</v>
      </c>
      <c r="X30" s="464">
        <v>0</v>
      </c>
      <c r="Y30" s="31">
        <v>0</v>
      </c>
      <c r="Z30" s="31">
        <v>0</v>
      </c>
      <c r="AA30" s="31">
        <v>0</v>
      </c>
      <c r="AB30" s="326"/>
      <c r="AC30" s="326"/>
      <c r="AD30" s="326"/>
      <c r="AE30" s="326"/>
      <c r="AF30" s="326"/>
      <c r="AG30" s="326"/>
      <c r="AH30" s="326"/>
      <c r="AI30" s="326"/>
      <c r="AJ30" s="326"/>
      <c r="AK30" s="326"/>
      <c r="AL30" s="326"/>
      <c r="AM30" s="326"/>
      <c r="AN30" s="326"/>
      <c r="AO30" s="33"/>
      <c r="AP30" s="326"/>
      <c r="AQ30" s="326"/>
      <c r="AR30" s="326"/>
      <c r="AS30" s="326"/>
      <c r="AT30" s="326"/>
      <c r="AU30" s="326"/>
      <c r="AV30" s="326"/>
      <c r="AW30" s="326"/>
      <c r="AX30" s="326"/>
      <c r="AY30" s="326"/>
      <c r="AZ30" s="326"/>
      <c r="BA30" s="326"/>
      <c r="BB30" s="342"/>
      <c r="BC30" s="342"/>
      <c r="BD30" s="342"/>
      <c r="BE30" s="342"/>
      <c r="BF30" s="342"/>
      <c r="BG30" s="343"/>
      <c r="BH30" s="343"/>
      <c r="BI30" s="343"/>
      <c r="BJ30" s="343"/>
      <c r="BK30" s="343"/>
      <c r="BL30" s="343"/>
      <c r="BM30" s="35"/>
      <c r="BN30" s="35"/>
      <c r="BO30" s="35"/>
      <c r="BP30" s="35"/>
      <c r="BQ30" s="35"/>
      <c r="BR30" s="35"/>
      <c r="BS30" s="35"/>
      <c r="BT30" s="35"/>
      <c r="BU30" s="35"/>
      <c r="BV30" s="35"/>
      <c r="BW30" s="35"/>
      <c r="BX30" s="35"/>
      <c r="BY30" s="35"/>
      <c r="BZ30" s="35"/>
      <c r="CA30" s="35"/>
      <c r="CB30" s="27">
        <f t="shared" si="0"/>
        <v>0</v>
      </c>
      <c r="CC30" s="38"/>
      <c r="CD30" s="27">
        <f t="shared" si="1"/>
        <v>0</v>
      </c>
      <c r="CE30" s="38"/>
      <c r="CF30" s="27">
        <f t="shared" si="2"/>
        <v>0</v>
      </c>
    </row>
    <row r="31" spans="1:88" s="442" customFormat="1" ht="21" customHeight="1">
      <c r="A31" s="70"/>
      <c r="B31" s="70"/>
      <c r="C31" s="27" t="s">
        <v>81</v>
      </c>
      <c r="D31" s="28" t="s">
        <v>2289</v>
      </c>
      <c r="E31" s="41">
        <v>40107</v>
      </c>
      <c r="F31" s="45">
        <v>36733</v>
      </c>
      <c r="G31" s="467" t="s">
        <v>523</v>
      </c>
      <c r="H31" s="528"/>
      <c r="I31" s="31">
        <v>0</v>
      </c>
      <c r="J31" s="32">
        <v>0</v>
      </c>
      <c r="K31" s="31">
        <v>0</v>
      </c>
      <c r="L31" s="32">
        <v>0</v>
      </c>
      <c r="M31" s="31">
        <v>0</v>
      </c>
      <c r="N31" s="32">
        <v>0</v>
      </c>
      <c r="O31" s="31">
        <v>0</v>
      </c>
      <c r="P31" s="32">
        <v>0</v>
      </c>
      <c r="Q31" s="31">
        <v>0</v>
      </c>
      <c r="R31" s="464">
        <v>0</v>
      </c>
      <c r="S31" s="31">
        <v>0</v>
      </c>
      <c r="T31" s="464">
        <v>0</v>
      </c>
      <c r="U31" s="31">
        <v>0</v>
      </c>
      <c r="V31" s="464">
        <v>0</v>
      </c>
      <c r="W31" s="31">
        <v>0</v>
      </c>
      <c r="X31" s="464">
        <v>0</v>
      </c>
      <c r="Y31" s="31">
        <v>0</v>
      </c>
      <c r="Z31" s="31">
        <v>0</v>
      </c>
      <c r="AA31" s="31">
        <v>0</v>
      </c>
      <c r="AB31" s="326"/>
      <c r="AC31" s="326"/>
      <c r="AD31" s="326"/>
      <c r="AE31" s="326"/>
      <c r="AF31" s="326"/>
      <c r="AG31" s="326"/>
      <c r="AH31" s="326"/>
      <c r="AI31" s="326"/>
      <c r="AJ31" s="326"/>
      <c r="AK31" s="326"/>
      <c r="AL31" s="326"/>
      <c r="AM31" s="326"/>
      <c r="AN31" s="326"/>
      <c r="AO31" s="33"/>
      <c r="AP31" s="326"/>
      <c r="AQ31" s="326"/>
      <c r="AR31" s="326"/>
      <c r="AS31" s="326"/>
      <c r="AT31" s="326"/>
      <c r="AU31" s="326"/>
      <c r="AV31" s="326"/>
      <c r="AW31" s="326"/>
      <c r="AX31" s="326"/>
      <c r="AY31" s="326"/>
      <c r="AZ31" s="326"/>
      <c r="BA31" s="326"/>
      <c r="BB31" s="342"/>
      <c r="BC31" s="342"/>
      <c r="BD31" s="342"/>
      <c r="BE31" s="342"/>
      <c r="BF31" s="342"/>
      <c r="BG31" s="343"/>
      <c r="BH31" s="343"/>
      <c r="BI31" s="343"/>
      <c r="BJ31" s="343"/>
      <c r="BK31" s="343"/>
      <c r="BL31" s="343"/>
      <c r="BM31" s="35"/>
      <c r="BN31" s="35"/>
      <c r="BO31" s="35"/>
      <c r="BP31" s="35"/>
      <c r="BQ31" s="35"/>
      <c r="BR31" s="35"/>
      <c r="BS31" s="35"/>
      <c r="BT31" s="35"/>
      <c r="BU31" s="35"/>
      <c r="BV31" s="35"/>
      <c r="BW31" s="35"/>
      <c r="BX31" s="35"/>
      <c r="BY31" s="35"/>
      <c r="BZ31" s="35"/>
      <c r="CA31" s="35"/>
      <c r="CB31" s="27">
        <f t="shared" si="0"/>
        <v>0</v>
      </c>
      <c r="CC31" s="38"/>
      <c r="CD31" s="27">
        <f t="shared" si="1"/>
        <v>0</v>
      </c>
      <c r="CE31" s="38"/>
      <c r="CF31" s="27">
        <f t="shared" si="2"/>
        <v>0</v>
      </c>
    </row>
    <row r="32" spans="1:88" s="442" customFormat="1" ht="21" customHeight="1">
      <c r="A32" s="70"/>
      <c r="B32" s="70"/>
      <c r="C32" s="27" t="s">
        <v>83</v>
      </c>
      <c r="D32" s="50" t="s">
        <v>674</v>
      </c>
      <c r="E32" s="46">
        <v>40909</v>
      </c>
      <c r="F32" s="492">
        <v>24073</v>
      </c>
      <c r="G32" s="467" t="s">
        <v>523</v>
      </c>
      <c r="H32" s="528"/>
      <c r="I32" s="31">
        <v>0</v>
      </c>
      <c r="J32" s="32">
        <v>0</v>
      </c>
      <c r="K32" s="31">
        <v>0</v>
      </c>
      <c r="L32" s="32">
        <v>0</v>
      </c>
      <c r="M32" s="31">
        <v>0</v>
      </c>
      <c r="N32" s="32">
        <v>0</v>
      </c>
      <c r="O32" s="31">
        <v>0</v>
      </c>
      <c r="P32" s="32">
        <v>0</v>
      </c>
      <c r="Q32" s="31">
        <v>0</v>
      </c>
      <c r="R32" s="464">
        <v>0</v>
      </c>
      <c r="S32" s="31">
        <v>0</v>
      </c>
      <c r="T32" s="464">
        <v>0</v>
      </c>
      <c r="U32" s="31">
        <v>0</v>
      </c>
      <c r="V32" s="464">
        <v>0</v>
      </c>
      <c r="W32" s="31">
        <v>0</v>
      </c>
      <c r="X32" s="464">
        <v>0</v>
      </c>
      <c r="Y32" s="31">
        <v>0</v>
      </c>
      <c r="Z32" s="31">
        <v>0</v>
      </c>
      <c r="AA32" s="31">
        <v>0</v>
      </c>
      <c r="AB32" s="326"/>
      <c r="AC32" s="326"/>
      <c r="AD32" s="326"/>
      <c r="AE32" s="326"/>
      <c r="AF32" s="326"/>
      <c r="AG32" s="326"/>
      <c r="AH32" s="326"/>
      <c r="AI32" s="326"/>
      <c r="AJ32" s="326"/>
      <c r="AK32" s="326"/>
      <c r="AL32" s="326"/>
      <c r="AM32" s="326"/>
      <c r="AN32" s="326"/>
      <c r="AO32" s="33"/>
      <c r="AP32" s="326"/>
      <c r="AQ32" s="326"/>
      <c r="AR32" s="326"/>
      <c r="AS32" s="326"/>
      <c r="AT32" s="326"/>
      <c r="AU32" s="326"/>
      <c r="AV32" s="326"/>
      <c r="AW32" s="326"/>
      <c r="AX32" s="326"/>
      <c r="AY32" s="326"/>
      <c r="AZ32" s="326"/>
      <c r="BA32" s="326"/>
      <c r="BB32" s="342"/>
      <c r="BC32" s="342"/>
      <c r="BD32" s="342"/>
      <c r="BE32" s="342"/>
      <c r="BF32" s="342"/>
      <c r="BG32" s="343"/>
      <c r="BH32" s="343"/>
      <c r="BI32" s="343"/>
      <c r="BJ32" s="343"/>
      <c r="BK32" s="343"/>
      <c r="BL32" s="343"/>
      <c r="BM32" s="35"/>
      <c r="BN32" s="35"/>
      <c r="BO32" s="35"/>
      <c r="BP32" s="35"/>
      <c r="BQ32" s="35"/>
      <c r="BR32" s="35"/>
      <c r="BS32" s="35"/>
      <c r="BT32" s="35"/>
      <c r="BU32" s="35"/>
      <c r="BV32" s="35"/>
      <c r="BW32" s="35"/>
      <c r="BX32" s="35"/>
      <c r="BY32" s="35"/>
      <c r="BZ32" s="35"/>
      <c r="CA32" s="35"/>
      <c r="CB32" s="27">
        <f t="shared" si="0"/>
        <v>0</v>
      </c>
      <c r="CC32" s="38"/>
      <c r="CD32" s="27">
        <f t="shared" si="1"/>
        <v>0</v>
      </c>
      <c r="CE32" s="38"/>
      <c r="CF32" s="27">
        <f t="shared" si="2"/>
        <v>0</v>
      </c>
    </row>
    <row r="33" spans="1:86" s="442" customFormat="1" ht="21" customHeight="1">
      <c r="A33" s="70"/>
      <c r="B33" s="70"/>
      <c r="C33" s="27" t="s">
        <v>85</v>
      </c>
      <c r="D33" s="28" t="s">
        <v>344</v>
      </c>
      <c r="E33" s="46">
        <v>41044</v>
      </c>
      <c r="F33" s="492">
        <v>15767</v>
      </c>
      <c r="G33" s="467" t="s">
        <v>1289</v>
      </c>
      <c r="H33" s="528"/>
      <c r="I33" s="31">
        <v>0</v>
      </c>
      <c r="J33" s="464">
        <v>0</v>
      </c>
      <c r="K33" s="31">
        <v>0</v>
      </c>
      <c r="L33" s="464">
        <v>0</v>
      </c>
      <c r="M33" s="31">
        <v>0</v>
      </c>
      <c r="N33" s="464">
        <v>0</v>
      </c>
      <c r="O33" s="31">
        <v>0</v>
      </c>
      <c r="P33" s="464">
        <v>0</v>
      </c>
      <c r="Q33" s="31">
        <v>0</v>
      </c>
      <c r="R33" s="464">
        <v>0</v>
      </c>
      <c r="S33" s="31">
        <v>0</v>
      </c>
      <c r="T33" s="464">
        <v>0</v>
      </c>
      <c r="U33" s="31">
        <v>0</v>
      </c>
      <c r="V33" s="464">
        <v>0</v>
      </c>
      <c r="W33" s="31">
        <v>0</v>
      </c>
      <c r="X33" s="464">
        <v>0</v>
      </c>
      <c r="Y33" s="31">
        <v>0</v>
      </c>
      <c r="Z33" s="31">
        <v>0</v>
      </c>
      <c r="AA33" s="31">
        <v>0</v>
      </c>
      <c r="AB33" s="326"/>
      <c r="AC33" s="326"/>
      <c r="AD33" s="326"/>
      <c r="AE33" s="326"/>
      <c r="AF33" s="326"/>
      <c r="AG33" s="326"/>
      <c r="AH33" s="326"/>
      <c r="AI33" s="326"/>
      <c r="AJ33" s="326"/>
      <c r="AK33" s="326"/>
      <c r="AL33" s="326"/>
      <c r="AM33" s="326"/>
      <c r="AN33" s="326"/>
      <c r="AO33" s="33"/>
      <c r="AP33" s="326"/>
      <c r="AQ33" s="326"/>
      <c r="AR33" s="326"/>
      <c r="AS33" s="326"/>
      <c r="AT33" s="326"/>
      <c r="AU33" s="326"/>
      <c r="AV33" s="326"/>
      <c r="AW33" s="326"/>
      <c r="AX33" s="326"/>
      <c r="AY33" s="326"/>
      <c r="AZ33" s="326"/>
      <c r="BA33" s="342"/>
      <c r="BB33" s="342"/>
      <c r="BC33" s="342"/>
      <c r="BD33" s="342"/>
      <c r="BE33" s="342"/>
      <c r="BF33" s="342"/>
      <c r="BG33" s="342"/>
      <c r="BH33" s="342"/>
      <c r="BI33" s="342"/>
      <c r="BJ33" s="342"/>
      <c r="BK33" s="342"/>
      <c r="BL33" s="342"/>
      <c r="BM33" s="34"/>
      <c r="BN33" s="34"/>
      <c r="BO33" s="34"/>
      <c r="BP33" s="34"/>
      <c r="BQ33" s="34"/>
      <c r="BR33" s="34"/>
      <c r="BS33" s="34"/>
      <c r="BT33" s="34"/>
      <c r="BU33" s="34"/>
      <c r="BV33" s="34"/>
      <c r="BW33" s="34"/>
      <c r="BX33" s="34"/>
      <c r="BY33" s="34"/>
      <c r="BZ33" s="34"/>
      <c r="CA33" s="34"/>
      <c r="CB33" s="27">
        <f t="shared" si="0"/>
        <v>0</v>
      </c>
      <c r="CC33" s="38"/>
      <c r="CD33" s="27">
        <f t="shared" si="1"/>
        <v>0</v>
      </c>
      <c r="CE33" s="38"/>
      <c r="CF33" s="27">
        <f t="shared" si="2"/>
        <v>0</v>
      </c>
    </row>
    <row r="34" spans="1:86" s="442" customFormat="1" ht="21" customHeight="1">
      <c r="A34" s="70"/>
      <c r="B34" s="70"/>
      <c r="C34" s="27" t="s">
        <v>86</v>
      </c>
      <c r="D34" s="28" t="s">
        <v>2045</v>
      </c>
      <c r="E34" s="41">
        <v>41551</v>
      </c>
      <c r="F34" s="45">
        <v>28780</v>
      </c>
      <c r="G34" s="467" t="s">
        <v>1289</v>
      </c>
      <c r="H34" s="528"/>
      <c r="I34" s="31">
        <v>0</v>
      </c>
      <c r="J34" s="32">
        <v>0</v>
      </c>
      <c r="K34" s="31">
        <v>0</v>
      </c>
      <c r="L34" s="32">
        <v>0</v>
      </c>
      <c r="M34" s="31">
        <v>0</v>
      </c>
      <c r="N34" s="32">
        <v>0</v>
      </c>
      <c r="O34" s="31">
        <v>0</v>
      </c>
      <c r="P34" s="32">
        <v>0</v>
      </c>
      <c r="Q34" s="31">
        <v>0</v>
      </c>
      <c r="R34" s="464">
        <v>0</v>
      </c>
      <c r="S34" s="31">
        <v>0</v>
      </c>
      <c r="T34" s="464">
        <v>0</v>
      </c>
      <c r="U34" s="31">
        <v>0</v>
      </c>
      <c r="V34" s="464">
        <v>0</v>
      </c>
      <c r="W34" s="31">
        <v>0</v>
      </c>
      <c r="X34" s="464">
        <v>0</v>
      </c>
      <c r="Y34" s="31">
        <v>0</v>
      </c>
      <c r="Z34" s="31">
        <v>0</v>
      </c>
      <c r="AA34" s="31">
        <v>0</v>
      </c>
      <c r="AB34" s="326"/>
      <c r="AC34" s="326"/>
      <c r="AD34" s="326"/>
      <c r="AE34" s="326"/>
      <c r="AF34" s="326"/>
      <c r="AG34" s="326"/>
      <c r="AH34" s="326"/>
      <c r="AI34" s="326"/>
      <c r="AJ34" s="326"/>
      <c r="AK34" s="326"/>
      <c r="AL34" s="326"/>
      <c r="AM34" s="326"/>
      <c r="AN34" s="326"/>
      <c r="AO34" s="33"/>
      <c r="AP34" s="326"/>
      <c r="AQ34" s="326"/>
      <c r="AR34" s="326"/>
      <c r="AS34" s="326"/>
      <c r="AT34" s="326"/>
      <c r="AU34" s="326"/>
      <c r="AV34" s="326"/>
      <c r="AW34" s="326"/>
      <c r="AX34" s="326"/>
      <c r="AY34" s="326"/>
      <c r="AZ34" s="326"/>
      <c r="BA34" s="326"/>
      <c r="BB34" s="342"/>
      <c r="BC34" s="342"/>
      <c r="BD34" s="342"/>
      <c r="BE34" s="342"/>
      <c r="BF34" s="342"/>
      <c r="BG34" s="343"/>
      <c r="BH34" s="343"/>
      <c r="BI34" s="343"/>
      <c r="BJ34" s="343"/>
      <c r="BK34" s="343"/>
      <c r="BL34" s="343"/>
      <c r="BM34" s="35"/>
      <c r="BN34" s="35"/>
      <c r="BO34" s="35"/>
      <c r="BP34" s="35"/>
      <c r="BQ34" s="35"/>
      <c r="BR34" s="35"/>
      <c r="BS34" s="35"/>
      <c r="BT34" s="35"/>
      <c r="BU34" s="35"/>
      <c r="BV34" s="35"/>
      <c r="BW34" s="35"/>
      <c r="BX34" s="35"/>
      <c r="BY34" s="35"/>
      <c r="BZ34" s="35"/>
      <c r="CA34" s="35"/>
      <c r="CB34" s="27">
        <f t="shared" si="0"/>
        <v>0</v>
      </c>
      <c r="CC34" s="38"/>
      <c r="CD34" s="27">
        <f t="shared" si="1"/>
        <v>0</v>
      </c>
      <c r="CE34" s="38"/>
      <c r="CF34" s="27">
        <f t="shared" si="2"/>
        <v>0</v>
      </c>
    </row>
    <row r="35" spans="1:86" s="442" customFormat="1" ht="21" customHeight="1">
      <c r="A35" s="70"/>
      <c r="B35" s="70"/>
      <c r="C35" s="27" t="s">
        <v>88</v>
      </c>
      <c r="D35" s="28" t="s">
        <v>163</v>
      </c>
      <c r="E35" s="41">
        <v>41880</v>
      </c>
      <c r="F35" s="45">
        <v>21930</v>
      </c>
      <c r="G35" s="467" t="s">
        <v>1669</v>
      </c>
      <c r="H35" s="528"/>
      <c r="I35" s="31">
        <v>0</v>
      </c>
      <c r="J35" s="32">
        <v>0</v>
      </c>
      <c r="K35" s="31">
        <v>0</v>
      </c>
      <c r="L35" s="32">
        <v>0</v>
      </c>
      <c r="M35" s="31">
        <v>0</v>
      </c>
      <c r="N35" s="32">
        <v>0</v>
      </c>
      <c r="O35" s="31">
        <v>0</v>
      </c>
      <c r="P35" s="32">
        <v>0</v>
      </c>
      <c r="Q35" s="31">
        <v>0</v>
      </c>
      <c r="R35" s="464">
        <v>0</v>
      </c>
      <c r="S35" s="31">
        <v>0</v>
      </c>
      <c r="T35" s="464">
        <v>0</v>
      </c>
      <c r="U35" s="31">
        <v>0</v>
      </c>
      <c r="V35" s="464">
        <v>0</v>
      </c>
      <c r="W35" s="31">
        <v>0</v>
      </c>
      <c r="X35" s="464">
        <v>0</v>
      </c>
      <c r="Y35" s="31">
        <v>0</v>
      </c>
      <c r="Z35" s="31">
        <v>0</v>
      </c>
      <c r="AA35" s="31">
        <v>0</v>
      </c>
      <c r="AB35" s="326"/>
      <c r="AC35" s="326"/>
      <c r="AD35" s="326"/>
      <c r="AE35" s="326"/>
      <c r="AF35" s="326"/>
      <c r="AG35" s="326"/>
      <c r="AH35" s="326"/>
      <c r="AI35" s="326"/>
      <c r="AJ35" s="326"/>
      <c r="AK35" s="326"/>
      <c r="AL35" s="326"/>
      <c r="AM35" s="326"/>
      <c r="AN35" s="326"/>
      <c r="AO35" s="33"/>
      <c r="AP35" s="326"/>
      <c r="AQ35" s="326"/>
      <c r="AR35" s="326"/>
      <c r="AS35" s="326"/>
      <c r="AT35" s="326"/>
      <c r="AU35" s="326"/>
      <c r="AV35" s="326"/>
      <c r="AW35" s="326"/>
      <c r="AX35" s="326"/>
      <c r="AY35" s="326"/>
      <c r="AZ35" s="326"/>
      <c r="BA35" s="326"/>
      <c r="BB35" s="342"/>
      <c r="BC35" s="342"/>
      <c r="BD35" s="342"/>
      <c r="BE35" s="342"/>
      <c r="BF35" s="342"/>
      <c r="BG35" s="343"/>
      <c r="BH35" s="343"/>
      <c r="BI35" s="343"/>
      <c r="BJ35" s="343"/>
      <c r="BK35" s="343"/>
      <c r="BL35" s="343"/>
      <c r="BM35" s="35"/>
      <c r="BN35" s="35"/>
      <c r="BO35" s="35"/>
      <c r="BP35" s="35"/>
      <c r="BQ35" s="35"/>
      <c r="BR35" s="35"/>
      <c r="BS35" s="35"/>
      <c r="BT35" s="35"/>
      <c r="BU35" s="35"/>
      <c r="BV35" s="35"/>
      <c r="BW35" s="35"/>
      <c r="BX35" s="35"/>
      <c r="BY35" s="35"/>
      <c r="BZ35" s="35"/>
      <c r="CA35" s="35"/>
      <c r="CB35" s="27">
        <f t="shared" si="0"/>
        <v>0</v>
      </c>
      <c r="CC35" s="38"/>
      <c r="CD35" s="27">
        <f t="shared" si="1"/>
        <v>0</v>
      </c>
      <c r="CE35" s="38"/>
      <c r="CF35" s="27">
        <f t="shared" si="2"/>
        <v>0</v>
      </c>
      <c r="CG35" s="40"/>
      <c r="CH35" s="40"/>
    </row>
    <row r="36" spans="1:86" s="442" customFormat="1" ht="21" customHeight="1">
      <c r="A36" s="70"/>
      <c r="B36" s="70"/>
      <c r="C36" s="27" t="s">
        <v>90</v>
      </c>
      <c r="D36" s="28" t="s">
        <v>2278</v>
      </c>
      <c r="E36" s="41">
        <v>41948</v>
      </c>
      <c r="F36" s="45">
        <v>15767</v>
      </c>
      <c r="G36" s="467" t="s">
        <v>523</v>
      </c>
      <c r="H36" s="528"/>
      <c r="I36" s="31">
        <v>0</v>
      </c>
      <c r="J36" s="32">
        <v>0</v>
      </c>
      <c r="K36" s="31">
        <v>0</v>
      </c>
      <c r="L36" s="32">
        <v>0</v>
      </c>
      <c r="M36" s="31">
        <v>0</v>
      </c>
      <c r="N36" s="32">
        <v>0</v>
      </c>
      <c r="O36" s="31">
        <v>0</v>
      </c>
      <c r="P36" s="32">
        <v>0</v>
      </c>
      <c r="Q36" s="31">
        <v>0</v>
      </c>
      <c r="R36" s="464">
        <v>0</v>
      </c>
      <c r="S36" s="31">
        <v>0</v>
      </c>
      <c r="T36" s="464">
        <v>0</v>
      </c>
      <c r="U36" s="31">
        <v>0</v>
      </c>
      <c r="V36" s="464">
        <v>0</v>
      </c>
      <c r="W36" s="31">
        <v>0</v>
      </c>
      <c r="X36" s="464">
        <v>0</v>
      </c>
      <c r="Y36" s="31">
        <v>0</v>
      </c>
      <c r="Z36" s="31">
        <v>0</v>
      </c>
      <c r="AA36" s="31">
        <v>0</v>
      </c>
      <c r="AB36" s="326"/>
      <c r="AC36" s="326"/>
      <c r="AD36" s="326"/>
      <c r="AE36" s="326"/>
      <c r="AF36" s="326"/>
      <c r="AG36" s="326"/>
      <c r="AH36" s="326"/>
      <c r="AI36" s="326"/>
      <c r="AJ36" s="326"/>
      <c r="AK36" s="326"/>
      <c r="AL36" s="326"/>
      <c r="AM36" s="326"/>
      <c r="AN36" s="326"/>
      <c r="AO36" s="33"/>
      <c r="AP36" s="326"/>
      <c r="AQ36" s="326"/>
      <c r="AR36" s="326"/>
      <c r="AS36" s="326"/>
      <c r="AT36" s="326"/>
      <c r="AU36" s="326"/>
      <c r="AV36" s="326"/>
      <c r="AW36" s="326"/>
      <c r="AX36" s="326"/>
      <c r="AY36" s="326"/>
      <c r="AZ36" s="326"/>
      <c r="BA36" s="326"/>
      <c r="BB36" s="342"/>
      <c r="BC36" s="342"/>
      <c r="BD36" s="342"/>
      <c r="BE36" s="342"/>
      <c r="BF36" s="342"/>
      <c r="BG36" s="343"/>
      <c r="BH36" s="343"/>
      <c r="BI36" s="343"/>
      <c r="BJ36" s="343"/>
      <c r="BK36" s="343"/>
      <c r="BL36" s="343"/>
      <c r="BM36" s="35"/>
      <c r="BN36" s="35"/>
      <c r="BO36" s="35"/>
      <c r="BP36" s="35"/>
      <c r="BQ36" s="35"/>
      <c r="BR36" s="35"/>
      <c r="BS36" s="35"/>
      <c r="BT36" s="35"/>
      <c r="BU36" s="35"/>
      <c r="BV36" s="35"/>
      <c r="BW36" s="35"/>
      <c r="BX36" s="35"/>
      <c r="BY36" s="35"/>
      <c r="BZ36" s="35"/>
      <c r="CA36" s="35"/>
      <c r="CB36" s="27">
        <f t="shared" si="0"/>
        <v>0</v>
      </c>
      <c r="CC36" s="38"/>
      <c r="CD36" s="27">
        <f t="shared" si="1"/>
        <v>0</v>
      </c>
      <c r="CE36" s="38"/>
      <c r="CF36" s="27">
        <f t="shared" si="2"/>
        <v>0</v>
      </c>
    </row>
    <row r="37" spans="1:86" s="442" customFormat="1" ht="21" customHeight="1">
      <c r="A37" s="70"/>
      <c r="B37" s="70"/>
      <c r="C37" s="27" t="s">
        <v>92</v>
      </c>
      <c r="D37" s="28" t="s">
        <v>332</v>
      </c>
      <c r="E37" s="41">
        <v>42026</v>
      </c>
      <c r="F37" s="45">
        <v>43438</v>
      </c>
      <c r="G37" s="467" t="s">
        <v>1289</v>
      </c>
      <c r="H37" s="528"/>
      <c r="I37" s="31">
        <v>0</v>
      </c>
      <c r="J37" s="32">
        <v>0</v>
      </c>
      <c r="K37" s="31">
        <v>0</v>
      </c>
      <c r="L37" s="32">
        <v>0</v>
      </c>
      <c r="M37" s="31">
        <v>0</v>
      </c>
      <c r="N37" s="32">
        <v>0</v>
      </c>
      <c r="O37" s="31">
        <v>0</v>
      </c>
      <c r="P37" s="32">
        <v>0</v>
      </c>
      <c r="Q37" s="31">
        <v>0</v>
      </c>
      <c r="R37" s="464">
        <v>0</v>
      </c>
      <c r="S37" s="31">
        <v>0</v>
      </c>
      <c r="T37" s="464">
        <v>0</v>
      </c>
      <c r="U37" s="31">
        <v>0</v>
      </c>
      <c r="V37" s="464">
        <v>0</v>
      </c>
      <c r="W37" s="31">
        <v>0</v>
      </c>
      <c r="X37" s="464">
        <v>0</v>
      </c>
      <c r="Y37" s="31">
        <v>0</v>
      </c>
      <c r="Z37" s="31">
        <v>0</v>
      </c>
      <c r="AA37" s="31">
        <v>0</v>
      </c>
      <c r="AB37" s="326"/>
      <c r="AC37" s="326"/>
      <c r="AD37" s="326"/>
      <c r="AE37" s="326"/>
      <c r="AF37" s="326"/>
      <c r="AG37" s="326"/>
      <c r="AH37" s="326"/>
      <c r="AI37" s="326"/>
      <c r="AJ37" s="326"/>
      <c r="AK37" s="326"/>
      <c r="AL37" s="326"/>
      <c r="AM37" s="326"/>
      <c r="AN37" s="326"/>
      <c r="AO37" s="33"/>
      <c r="AP37" s="326"/>
      <c r="AQ37" s="326"/>
      <c r="AR37" s="326"/>
      <c r="AS37" s="326"/>
      <c r="AT37" s="326"/>
      <c r="AU37" s="326"/>
      <c r="AV37" s="326"/>
      <c r="AW37" s="326"/>
      <c r="AX37" s="326"/>
      <c r="AY37" s="326"/>
      <c r="AZ37" s="326"/>
      <c r="BA37" s="326"/>
      <c r="BB37" s="342"/>
      <c r="BC37" s="342"/>
      <c r="BD37" s="342"/>
      <c r="BE37" s="342"/>
      <c r="BF37" s="342"/>
      <c r="BG37" s="343"/>
      <c r="BH37" s="343"/>
      <c r="BI37" s="343"/>
      <c r="BJ37" s="343"/>
      <c r="BK37" s="343"/>
      <c r="BL37" s="343"/>
      <c r="BM37" s="35"/>
      <c r="BN37" s="35"/>
      <c r="BO37" s="35"/>
      <c r="BP37" s="35"/>
      <c r="BQ37" s="35"/>
      <c r="BR37" s="35"/>
      <c r="BS37" s="35"/>
      <c r="BT37" s="35"/>
      <c r="BU37" s="35"/>
      <c r="BV37" s="35"/>
      <c r="BW37" s="35"/>
      <c r="BX37" s="35"/>
      <c r="BY37" s="35"/>
      <c r="BZ37" s="35"/>
      <c r="CA37" s="35"/>
      <c r="CB37" s="27">
        <f t="shared" si="0"/>
        <v>0</v>
      </c>
      <c r="CC37" s="38"/>
      <c r="CD37" s="27">
        <f t="shared" si="1"/>
        <v>0</v>
      </c>
      <c r="CE37" s="38"/>
      <c r="CF37" s="27">
        <f t="shared" si="2"/>
        <v>0</v>
      </c>
      <c r="CG37" s="40"/>
      <c r="CH37" s="40"/>
    </row>
    <row r="38" spans="1:86" s="442" customFormat="1" ht="21" customHeight="1">
      <c r="A38" s="70"/>
      <c r="B38" s="70"/>
      <c r="C38" s="27" t="s">
        <v>94</v>
      </c>
      <c r="D38" s="28" t="s">
        <v>2067</v>
      </c>
      <c r="E38" s="41">
        <v>42051</v>
      </c>
      <c r="F38" s="492">
        <v>27723</v>
      </c>
      <c r="G38" s="467" t="s">
        <v>1289</v>
      </c>
      <c r="H38" s="528"/>
      <c r="I38" s="31">
        <v>0</v>
      </c>
      <c r="J38" s="32">
        <v>0</v>
      </c>
      <c r="K38" s="31">
        <v>0</v>
      </c>
      <c r="L38" s="32">
        <v>0</v>
      </c>
      <c r="M38" s="31">
        <v>0</v>
      </c>
      <c r="N38" s="32">
        <v>0</v>
      </c>
      <c r="O38" s="31">
        <v>0</v>
      </c>
      <c r="P38" s="32">
        <v>0</v>
      </c>
      <c r="Q38" s="31">
        <v>0</v>
      </c>
      <c r="R38" s="464">
        <v>0</v>
      </c>
      <c r="S38" s="31">
        <v>0</v>
      </c>
      <c r="T38" s="464">
        <v>0</v>
      </c>
      <c r="U38" s="31">
        <v>0</v>
      </c>
      <c r="V38" s="464">
        <v>0</v>
      </c>
      <c r="W38" s="31">
        <v>0</v>
      </c>
      <c r="X38" s="464">
        <v>0</v>
      </c>
      <c r="Y38" s="31">
        <v>0</v>
      </c>
      <c r="Z38" s="31">
        <v>0</v>
      </c>
      <c r="AA38" s="31">
        <v>0</v>
      </c>
      <c r="AB38" s="326"/>
      <c r="AC38" s="326"/>
      <c r="AD38" s="326"/>
      <c r="AE38" s="326"/>
      <c r="AF38" s="326"/>
      <c r="AG38" s="326"/>
      <c r="AH38" s="326"/>
      <c r="AI38" s="326"/>
      <c r="AJ38" s="326"/>
      <c r="AK38" s="326"/>
      <c r="AL38" s="326"/>
      <c r="AM38" s="326"/>
      <c r="AN38" s="326"/>
      <c r="AO38" s="33"/>
      <c r="AP38" s="326"/>
      <c r="AQ38" s="326"/>
      <c r="AR38" s="326"/>
      <c r="AS38" s="326"/>
      <c r="AT38" s="326"/>
      <c r="AU38" s="326"/>
      <c r="AV38" s="326"/>
      <c r="AW38" s="326"/>
      <c r="AX38" s="326"/>
      <c r="AY38" s="326"/>
      <c r="AZ38" s="326"/>
      <c r="BA38" s="326"/>
      <c r="BB38" s="342"/>
      <c r="BC38" s="342"/>
      <c r="BD38" s="342"/>
      <c r="BE38" s="342"/>
      <c r="BF38" s="342"/>
      <c r="BG38" s="343"/>
      <c r="BH38" s="343"/>
      <c r="BI38" s="343"/>
      <c r="BJ38" s="343"/>
      <c r="BK38" s="343"/>
      <c r="BL38" s="343"/>
      <c r="BM38" s="35"/>
      <c r="BN38" s="35"/>
      <c r="BO38" s="35"/>
      <c r="BP38" s="35"/>
      <c r="BQ38" s="35"/>
      <c r="BR38" s="35"/>
      <c r="BS38" s="35"/>
      <c r="BT38" s="35"/>
      <c r="BU38" s="35"/>
      <c r="BV38" s="35"/>
      <c r="BW38" s="35"/>
      <c r="BX38" s="35"/>
      <c r="BY38" s="35"/>
      <c r="BZ38" s="35"/>
      <c r="CA38" s="35"/>
      <c r="CB38" s="27">
        <f t="shared" si="0"/>
        <v>0</v>
      </c>
      <c r="CC38" s="38"/>
      <c r="CD38" s="27">
        <f t="shared" si="1"/>
        <v>0</v>
      </c>
      <c r="CE38" s="38"/>
      <c r="CF38" s="27">
        <f t="shared" si="2"/>
        <v>0</v>
      </c>
    </row>
    <row r="39" spans="1:86" s="442" customFormat="1" ht="21" customHeight="1">
      <c r="A39" s="70"/>
      <c r="B39" s="70"/>
      <c r="C39" s="27" t="s">
        <v>96</v>
      </c>
      <c r="D39" s="28" t="s">
        <v>2068</v>
      </c>
      <c r="E39" s="41">
        <v>42051</v>
      </c>
      <c r="F39" s="492">
        <v>43052</v>
      </c>
      <c r="G39" s="467" t="s">
        <v>1289</v>
      </c>
      <c r="H39" s="528"/>
      <c r="I39" s="31">
        <v>0</v>
      </c>
      <c r="J39" s="32">
        <v>0</v>
      </c>
      <c r="K39" s="31">
        <v>0</v>
      </c>
      <c r="L39" s="32">
        <v>0</v>
      </c>
      <c r="M39" s="31">
        <v>0</v>
      </c>
      <c r="N39" s="32">
        <v>0</v>
      </c>
      <c r="O39" s="31">
        <v>0</v>
      </c>
      <c r="P39" s="32">
        <v>0</v>
      </c>
      <c r="Q39" s="31">
        <v>0</v>
      </c>
      <c r="R39" s="464">
        <v>0</v>
      </c>
      <c r="S39" s="31">
        <v>0</v>
      </c>
      <c r="T39" s="464">
        <v>0</v>
      </c>
      <c r="U39" s="31">
        <v>0</v>
      </c>
      <c r="V39" s="464">
        <v>0</v>
      </c>
      <c r="W39" s="31">
        <v>0</v>
      </c>
      <c r="X39" s="464">
        <v>0</v>
      </c>
      <c r="Y39" s="31">
        <v>0</v>
      </c>
      <c r="Z39" s="31">
        <v>0</v>
      </c>
      <c r="AA39" s="31">
        <v>0</v>
      </c>
      <c r="AB39" s="326"/>
      <c r="AC39" s="326"/>
      <c r="AD39" s="326"/>
      <c r="AE39" s="326"/>
      <c r="AF39" s="326"/>
      <c r="AG39" s="326"/>
      <c r="AH39" s="326"/>
      <c r="AI39" s="326"/>
      <c r="AJ39" s="326"/>
      <c r="AK39" s="326"/>
      <c r="AL39" s="326"/>
      <c r="AM39" s="326"/>
      <c r="AN39" s="326"/>
      <c r="AO39" s="33"/>
      <c r="AP39" s="326"/>
      <c r="AQ39" s="326"/>
      <c r="AR39" s="326"/>
      <c r="AS39" s="326"/>
      <c r="AT39" s="326"/>
      <c r="AU39" s="326"/>
      <c r="AV39" s="326"/>
      <c r="AW39" s="326"/>
      <c r="AX39" s="326"/>
      <c r="AY39" s="326"/>
      <c r="AZ39" s="326"/>
      <c r="BA39" s="326"/>
      <c r="BB39" s="342"/>
      <c r="BC39" s="342"/>
      <c r="BD39" s="342"/>
      <c r="BE39" s="342"/>
      <c r="BF39" s="342"/>
      <c r="BG39" s="343"/>
      <c r="BH39" s="343"/>
      <c r="BI39" s="343"/>
      <c r="BJ39" s="343"/>
      <c r="BK39" s="343"/>
      <c r="BL39" s="343"/>
      <c r="BM39" s="35"/>
      <c r="BN39" s="35"/>
      <c r="BO39" s="35"/>
      <c r="BP39" s="35"/>
      <c r="BQ39" s="35"/>
      <c r="BR39" s="35"/>
      <c r="BS39" s="35"/>
      <c r="BT39" s="35"/>
      <c r="BU39" s="35"/>
      <c r="BV39" s="35"/>
      <c r="BW39" s="35"/>
      <c r="BX39" s="35"/>
      <c r="BY39" s="35"/>
      <c r="BZ39" s="35"/>
      <c r="CA39" s="35"/>
      <c r="CB39" s="27">
        <f t="shared" si="0"/>
        <v>0</v>
      </c>
      <c r="CC39" s="38"/>
      <c r="CD39" s="27">
        <f t="shared" si="1"/>
        <v>0</v>
      </c>
      <c r="CE39" s="38"/>
      <c r="CF39" s="27">
        <f t="shared" si="2"/>
        <v>0</v>
      </c>
    </row>
    <row r="40" spans="1:86" s="442" customFormat="1" ht="21" customHeight="1">
      <c r="A40" s="70"/>
      <c r="B40" s="70"/>
      <c r="C40" s="27" t="s">
        <v>97</v>
      </c>
      <c r="D40" s="28" t="s">
        <v>172</v>
      </c>
      <c r="E40" s="41">
        <v>42153</v>
      </c>
      <c r="F40" s="492">
        <v>42185</v>
      </c>
      <c r="G40" s="467" t="s">
        <v>523</v>
      </c>
      <c r="H40" s="528"/>
      <c r="I40" s="31">
        <v>0</v>
      </c>
      <c r="J40" s="32">
        <v>0</v>
      </c>
      <c r="K40" s="31">
        <v>0</v>
      </c>
      <c r="L40" s="32">
        <v>0</v>
      </c>
      <c r="M40" s="31">
        <v>0</v>
      </c>
      <c r="N40" s="32">
        <v>0</v>
      </c>
      <c r="O40" s="31">
        <v>0</v>
      </c>
      <c r="P40" s="32">
        <v>0</v>
      </c>
      <c r="Q40" s="31">
        <v>0</v>
      </c>
      <c r="R40" s="464">
        <v>0</v>
      </c>
      <c r="S40" s="31">
        <v>0</v>
      </c>
      <c r="T40" s="464">
        <v>0</v>
      </c>
      <c r="U40" s="31">
        <v>0</v>
      </c>
      <c r="V40" s="464">
        <v>0</v>
      </c>
      <c r="W40" s="31">
        <v>0</v>
      </c>
      <c r="X40" s="464">
        <v>0</v>
      </c>
      <c r="Y40" s="31">
        <v>0</v>
      </c>
      <c r="Z40" s="31">
        <v>0</v>
      </c>
      <c r="AA40" s="31">
        <v>0</v>
      </c>
      <c r="AB40" s="326"/>
      <c r="AC40" s="326"/>
      <c r="AD40" s="326"/>
      <c r="AE40" s="326"/>
      <c r="AF40" s="326"/>
      <c r="AG40" s="326"/>
      <c r="AH40" s="326"/>
      <c r="AI40" s="326"/>
      <c r="AJ40" s="326"/>
      <c r="AK40" s="326"/>
      <c r="AL40" s="326"/>
      <c r="AM40" s="326"/>
      <c r="AN40" s="326"/>
      <c r="AO40" s="33"/>
      <c r="AP40" s="326"/>
      <c r="AQ40" s="326"/>
      <c r="AR40" s="326"/>
      <c r="AS40" s="326"/>
      <c r="AT40" s="326"/>
      <c r="AU40" s="326"/>
      <c r="AV40" s="326"/>
      <c r="AW40" s="326"/>
      <c r="AX40" s="326"/>
      <c r="AY40" s="326"/>
      <c r="AZ40" s="326"/>
      <c r="BA40" s="326"/>
      <c r="BB40" s="342"/>
      <c r="BC40" s="342"/>
      <c r="BD40" s="342"/>
      <c r="BE40" s="342"/>
      <c r="BF40" s="342"/>
      <c r="BG40" s="343"/>
      <c r="BH40" s="343"/>
      <c r="BI40" s="343"/>
      <c r="BJ40" s="343"/>
      <c r="BK40" s="343"/>
      <c r="BL40" s="343"/>
      <c r="BM40" s="35"/>
      <c r="BN40" s="35"/>
      <c r="BO40" s="35"/>
      <c r="BP40" s="35"/>
      <c r="BQ40" s="35"/>
      <c r="BR40" s="35"/>
      <c r="BS40" s="35"/>
      <c r="BT40" s="35"/>
      <c r="BU40" s="35"/>
      <c r="BV40" s="35"/>
      <c r="BW40" s="35"/>
      <c r="BX40" s="35"/>
      <c r="BY40" s="35"/>
      <c r="BZ40" s="35"/>
      <c r="CA40" s="35"/>
      <c r="CB40" s="27">
        <f t="shared" si="0"/>
        <v>0</v>
      </c>
      <c r="CC40" s="38"/>
      <c r="CD40" s="27">
        <f t="shared" si="1"/>
        <v>0</v>
      </c>
      <c r="CE40" s="38"/>
      <c r="CF40" s="27">
        <f t="shared" si="2"/>
        <v>0</v>
      </c>
    </row>
    <row r="41" spans="1:86" s="442" customFormat="1" ht="21" customHeight="1">
      <c r="A41" s="70"/>
      <c r="B41" s="70"/>
      <c r="C41" s="27" t="s">
        <v>99</v>
      </c>
      <c r="D41" s="28" t="s">
        <v>197</v>
      </c>
      <c r="E41" s="41">
        <v>42442</v>
      </c>
      <c r="F41" s="492">
        <v>34663</v>
      </c>
      <c r="G41" s="467" t="s">
        <v>523</v>
      </c>
      <c r="H41" s="528"/>
      <c r="I41" s="31">
        <v>0</v>
      </c>
      <c r="J41" s="32">
        <v>0</v>
      </c>
      <c r="K41" s="31">
        <v>0</v>
      </c>
      <c r="L41" s="32">
        <v>0</v>
      </c>
      <c r="M41" s="31">
        <v>0</v>
      </c>
      <c r="N41" s="32">
        <v>0</v>
      </c>
      <c r="O41" s="31">
        <v>0</v>
      </c>
      <c r="P41" s="32">
        <v>0</v>
      </c>
      <c r="Q41" s="31">
        <v>0</v>
      </c>
      <c r="R41" s="464">
        <v>0</v>
      </c>
      <c r="S41" s="31">
        <v>0</v>
      </c>
      <c r="T41" s="464">
        <v>0</v>
      </c>
      <c r="U41" s="31">
        <v>0</v>
      </c>
      <c r="V41" s="464">
        <v>0</v>
      </c>
      <c r="W41" s="31">
        <v>0</v>
      </c>
      <c r="X41" s="464">
        <v>0</v>
      </c>
      <c r="Y41" s="31">
        <v>0</v>
      </c>
      <c r="Z41" s="31">
        <v>0</v>
      </c>
      <c r="AA41" s="31">
        <v>0</v>
      </c>
      <c r="AB41" s="326"/>
      <c r="AC41" s="326"/>
      <c r="AD41" s="326"/>
      <c r="AE41" s="326"/>
      <c r="AF41" s="326"/>
      <c r="AG41" s="326"/>
      <c r="AH41" s="326"/>
      <c r="AI41" s="326"/>
      <c r="AJ41" s="326"/>
      <c r="AK41" s="326"/>
      <c r="AL41" s="326"/>
      <c r="AM41" s="326"/>
      <c r="AN41" s="326"/>
      <c r="AO41" s="33"/>
      <c r="AP41" s="326"/>
      <c r="AQ41" s="326"/>
      <c r="AR41" s="326"/>
      <c r="AS41" s="326"/>
      <c r="AT41" s="326"/>
      <c r="AU41" s="326"/>
      <c r="AV41" s="326"/>
      <c r="AW41" s="326"/>
      <c r="AX41" s="326"/>
      <c r="AY41" s="326"/>
      <c r="AZ41" s="326"/>
      <c r="BA41" s="326"/>
      <c r="BB41" s="342"/>
      <c r="BC41" s="342"/>
      <c r="BD41" s="342"/>
      <c r="BE41" s="342"/>
      <c r="BF41" s="342"/>
      <c r="BG41" s="343"/>
      <c r="BH41" s="343"/>
      <c r="BI41" s="343"/>
      <c r="BJ41" s="343"/>
      <c r="BK41" s="343"/>
      <c r="BL41" s="343"/>
      <c r="BM41" s="35"/>
      <c r="BN41" s="35"/>
      <c r="BO41" s="35"/>
      <c r="BP41" s="35"/>
      <c r="BQ41" s="35"/>
      <c r="BR41" s="35"/>
      <c r="BS41" s="35"/>
      <c r="BT41" s="35"/>
      <c r="BU41" s="35"/>
      <c r="BV41" s="35"/>
      <c r="BW41" s="35"/>
      <c r="BX41" s="35"/>
      <c r="BY41" s="35"/>
      <c r="BZ41" s="35"/>
      <c r="CA41" s="35"/>
      <c r="CB41" s="27">
        <f t="shared" si="0"/>
        <v>0</v>
      </c>
      <c r="CC41" s="38"/>
      <c r="CD41" s="27">
        <f t="shared" si="1"/>
        <v>0</v>
      </c>
      <c r="CE41" s="38"/>
      <c r="CF41" s="27">
        <f t="shared" si="2"/>
        <v>0</v>
      </c>
    </row>
    <row r="42" spans="1:86" s="442" customFormat="1" ht="21" customHeight="1">
      <c r="A42" s="70"/>
      <c r="B42" s="70"/>
      <c r="C42" s="27" t="s">
        <v>101</v>
      </c>
      <c r="D42" s="28" t="s">
        <v>2123</v>
      </c>
      <c r="E42" s="41">
        <v>42665</v>
      </c>
      <c r="F42" s="492">
        <v>42832</v>
      </c>
      <c r="G42" s="467" t="s">
        <v>1289</v>
      </c>
      <c r="H42" s="528"/>
      <c r="I42" s="31">
        <v>0</v>
      </c>
      <c r="J42" s="32">
        <v>0</v>
      </c>
      <c r="K42" s="31">
        <v>0</v>
      </c>
      <c r="L42" s="32">
        <v>0</v>
      </c>
      <c r="M42" s="31">
        <v>0</v>
      </c>
      <c r="N42" s="32">
        <v>0</v>
      </c>
      <c r="O42" s="31">
        <v>0</v>
      </c>
      <c r="P42" s="32">
        <v>0</v>
      </c>
      <c r="Q42" s="31">
        <v>0</v>
      </c>
      <c r="R42" s="464">
        <v>0</v>
      </c>
      <c r="S42" s="31">
        <v>0</v>
      </c>
      <c r="T42" s="464">
        <v>0</v>
      </c>
      <c r="U42" s="31">
        <v>0</v>
      </c>
      <c r="V42" s="464">
        <v>0</v>
      </c>
      <c r="W42" s="31">
        <v>0</v>
      </c>
      <c r="X42" s="464">
        <v>0</v>
      </c>
      <c r="Y42" s="31">
        <v>0</v>
      </c>
      <c r="Z42" s="31">
        <v>0</v>
      </c>
      <c r="AA42" s="31">
        <v>0</v>
      </c>
      <c r="AB42" s="326"/>
      <c r="AC42" s="326"/>
      <c r="AD42" s="326"/>
      <c r="AE42" s="326"/>
      <c r="AF42" s="326"/>
      <c r="AG42" s="326"/>
      <c r="AH42" s="326"/>
      <c r="AI42" s="326"/>
      <c r="AJ42" s="326"/>
      <c r="AK42" s="326"/>
      <c r="AL42" s="326"/>
      <c r="AM42" s="326"/>
      <c r="AN42" s="326"/>
      <c r="AO42" s="33"/>
      <c r="AP42" s="326"/>
      <c r="AQ42" s="326"/>
      <c r="AR42" s="326"/>
      <c r="AS42" s="326"/>
      <c r="AT42" s="326"/>
      <c r="AU42" s="326"/>
      <c r="AV42" s="326"/>
      <c r="AW42" s="326"/>
      <c r="AX42" s="326"/>
      <c r="AY42" s="326"/>
      <c r="AZ42" s="326"/>
      <c r="BA42" s="326"/>
      <c r="BB42" s="342"/>
      <c r="BC42" s="342"/>
      <c r="BD42" s="342"/>
      <c r="BE42" s="342"/>
      <c r="BF42" s="342"/>
      <c r="BG42" s="343"/>
      <c r="BH42" s="343"/>
      <c r="BI42" s="343"/>
      <c r="BJ42" s="343"/>
      <c r="BK42" s="343"/>
      <c r="BL42" s="343"/>
      <c r="BM42" s="35"/>
      <c r="BN42" s="35"/>
      <c r="BO42" s="35"/>
      <c r="BP42" s="35"/>
      <c r="BQ42" s="35"/>
      <c r="BR42" s="35"/>
      <c r="BS42" s="35"/>
      <c r="BT42" s="35"/>
      <c r="BU42" s="35"/>
      <c r="BV42" s="35"/>
      <c r="BW42" s="35"/>
      <c r="BX42" s="35"/>
      <c r="BY42" s="35"/>
      <c r="BZ42" s="35"/>
      <c r="CA42" s="35"/>
      <c r="CB42" s="27">
        <f t="shared" si="0"/>
        <v>0</v>
      </c>
      <c r="CC42" s="38"/>
      <c r="CD42" s="27">
        <f t="shared" si="1"/>
        <v>0</v>
      </c>
      <c r="CE42" s="38"/>
      <c r="CF42" s="27">
        <f t="shared" si="2"/>
        <v>0</v>
      </c>
    </row>
    <row r="43" spans="1:86" s="442" customFormat="1" ht="21" customHeight="1">
      <c r="A43" s="70"/>
      <c r="B43" s="70"/>
      <c r="C43" s="27" t="s">
        <v>102</v>
      </c>
      <c r="D43" s="50" t="s">
        <v>1836</v>
      </c>
      <c r="E43" s="29">
        <v>43141</v>
      </c>
      <c r="F43" s="492">
        <v>43844</v>
      </c>
      <c r="G43" s="467" t="s">
        <v>1669</v>
      </c>
      <c r="H43" s="528"/>
      <c r="I43" s="31">
        <v>0</v>
      </c>
      <c r="J43" s="32">
        <v>0</v>
      </c>
      <c r="K43" s="31">
        <v>0</v>
      </c>
      <c r="L43" s="32">
        <v>0</v>
      </c>
      <c r="M43" s="31">
        <v>0</v>
      </c>
      <c r="N43" s="32">
        <v>0</v>
      </c>
      <c r="O43" s="31">
        <v>0</v>
      </c>
      <c r="P43" s="32">
        <v>0</v>
      </c>
      <c r="Q43" s="31">
        <v>0</v>
      </c>
      <c r="R43" s="464">
        <v>0</v>
      </c>
      <c r="S43" s="31">
        <v>0</v>
      </c>
      <c r="T43" s="464">
        <v>0</v>
      </c>
      <c r="U43" s="31">
        <v>0</v>
      </c>
      <c r="V43" s="464">
        <v>0</v>
      </c>
      <c r="W43" s="31">
        <v>0</v>
      </c>
      <c r="X43" s="464">
        <v>0</v>
      </c>
      <c r="Y43" s="31">
        <v>0</v>
      </c>
      <c r="Z43" s="31">
        <v>0</v>
      </c>
      <c r="AA43" s="31">
        <v>0</v>
      </c>
      <c r="AB43" s="326"/>
      <c r="AC43" s="326"/>
      <c r="AD43" s="326"/>
      <c r="AE43" s="326"/>
      <c r="AF43" s="326"/>
      <c r="AG43" s="326"/>
      <c r="AH43" s="326"/>
      <c r="AI43" s="326"/>
      <c r="AJ43" s="326"/>
      <c r="AK43" s="326"/>
      <c r="AL43" s="326"/>
      <c r="AM43" s="326"/>
      <c r="AN43" s="326"/>
      <c r="AO43" s="33"/>
      <c r="AP43" s="326"/>
      <c r="AQ43" s="326"/>
      <c r="AR43" s="326"/>
      <c r="AS43" s="326"/>
      <c r="AT43" s="326"/>
      <c r="AU43" s="326"/>
      <c r="AV43" s="326"/>
      <c r="AW43" s="326"/>
      <c r="AX43" s="326"/>
      <c r="AY43" s="326"/>
      <c r="AZ43" s="326"/>
      <c r="BA43" s="326"/>
      <c r="BB43" s="342"/>
      <c r="BC43" s="342"/>
      <c r="BD43" s="342"/>
      <c r="BE43" s="342"/>
      <c r="BF43" s="342"/>
      <c r="BG43" s="343"/>
      <c r="BH43" s="343"/>
      <c r="BI43" s="343"/>
      <c r="BJ43" s="343"/>
      <c r="BK43" s="343"/>
      <c r="BL43" s="343"/>
      <c r="BM43" s="35"/>
      <c r="BN43" s="35"/>
      <c r="BO43" s="35"/>
      <c r="BP43" s="35"/>
      <c r="BQ43" s="35"/>
      <c r="BR43" s="35"/>
      <c r="BS43" s="35"/>
      <c r="BT43" s="35"/>
      <c r="BU43" s="35"/>
      <c r="BV43" s="35"/>
      <c r="BW43" s="35"/>
      <c r="BX43" s="35"/>
      <c r="BY43" s="35"/>
      <c r="BZ43" s="35"/>
      <c r="CA43" s="35"/>
      <c r="CB43" s="27">
        <f t="shared" si="0"/>
        <v>0</v>
      </c>
      <c r="CC43" s="38"/>
      <c r="CD43" s="27">
        <f t="shared" si="1"/>
        <v>0</v>
      </c>
      <c r="CE43" s="38"/>
      <c r="CF43" s="27">
        <f t="shared" si="2"/>
        <v>0</v>
      </c>
    </row>
    <row r="44" spans="1:86" s="442" customFormat="1" ht="21" customHeight="1">
      <c r="A44" s="70"/>
      <c r="B44" s="70"/>
      <c r="C44" s="27" t="s">
        <v>104</v>
      </c>
      <c r="D44" s="28" t="s">
        <v>235</v>
      </c>
      <c r="E44" s="46">
        <v>43259</v>
      </c>
      <c r="F44" s="45">
        <v>22790</v>
      </c>
      <c r="G44" s="467" t="s">
        <v>1289</v>
      </c>
      <c r="H44" s="528"/>
      <c r="I44" s="31">
        <v>0</v>
      </c>
      <c r="J44" s="32">
        <v>0</v>
      </c>
      <c r="K44" s="31">
        <v>0</v>
      </c>
      <c r="L44" s="32">
        <v>0</v>
      </c>
      <c r="M44" s="31">
        <v>0</v>
      </c>
      <c r="N44" s="32">
        <v>0</v>
      </c>
      <c r="O44" s="31">
        <v>0</v>
      </c>
      <c r="P44" s="32">
        <v>0</v>
      </c>
      <c r="Q44" s="31">
        <v>0</v>
      </c>
      <c r="R44" s="464">
        <v>0</v>
      </c>
      <c r="S44" s="31">
        <v>0</v>
      </c>
      <c r="T44" s="464">
        <v>0</v>
      </c>
      <c r="U44" s="31">
        <v>0</v>
      </c>
      <c r="V44" s="464">
        <v>0</v>
      </c>
      <c r="W44" s="31">
        <v>0</v>
      </c>
      <c r="X44" s="464">
        <v>0</v>
      </c>
      <c r="Y44" s="31">
        <v>0</v>
      </c>
      <c r="Z44" s="31">
        <v>0</v>
      </c>
      <c r="AA44" s="31">
        <v>0</v>
      </c>
      <c r="AB44" s="326"/>
      <c r="AC44" s="326"/>
      <c r="AD44" s="326"/>
      <c r="AE44" s="326"/>
      <c r="AF44" s="326"/>
      <c r="AG44" s="326"/>
      <c r="AH44" s="326"/>
      <c r="AI44" s="326"/>
      <c r="AJ44" s="326"/>
      <c r="AK44" s="326"/>
      <c r="AL44" s="326"/>
      <c r="AM44" s="326"/>
      <c r="AN44" s="326"/>
      <c r="AO44" s="33"/>
      <c r="AP44" s="326"/>
      <c r="AQ44" s="326"/>
      <c r="AR44" s="326"/>
      <c r="AS44" s="326"/>
      <c r="AT44" s="326"/>
      <c r="AU44" s="326"/>
      <c r="AV44" s="326"/>
      <c r="AW44" s="326"/>
      <c r="AX44" s="326"/>
      <c r="AY44" s="326"/>
      <c r="AZ44" s="326"/>
      <c r="BA44" s="326"/>
      <c r="BB44" s="342"/>
      <c r="BC44" s="342"/>
      <c r="BD44" s="342"/>
      <c r="BE44" s="342"/>
      <c r="BF44" s="342"/>
      <c r="BG44" s="343"/>
      <c r="BH44" s="343"/>
      <c r="BI44" s="343"/>
      <c r="BJ44" s="343"/>
      <c r="BK44" s="343"/>
      <c r="BL44" s="343"/>
      <c r="BM44" s="35"/>
      <c r="BN44" s="35"/>
      <c r="BO44" s="35"/>
      <c r="BP44" s="35"/>
      <c r="BQ44" s="35"/>
      <c r="BR44" s="35"/>
      <c r="BS44" s="35"/>
      <c r="BT44" s="35"/>
      <c r="BU44" s="35"/>
      <c r="BV44" s="35"/>
      <c r="BW44" s="35"/>
      <c r="BX44" s="35"/>
      <c r="BY44" s="35"/>
      <c r="BZ44" s="35"/>
      <c r="CA44" s="35"/>
      <c r="CB44" s="27">
        <f t="shared" si="0"/>
        <v>0</v>
      </c>
      <c r="CC44" s="38"/>
      <c r="CD44" s="27">
        <f t="shared" si="1"/>
        <v>0</v>
      </c>
      <c r="CE44" s="38"/>
      <c r="CF44" s="27">
        <f t="shared" si="2"/>
        <v>0</v>
      </c>
    </row>
    <row r="45" spans="1:86" s="442" customFormat="1" ht="21" customHeight="1">
      <c r="A45" s="70"/>
      <c r="B45" s="70"/>
      <c r="C45" s="27" t="s">
        <v>106</v>
      </c>
      <c r="D45" s="28" t="s">
        <v>1725</v>
      </c>
      <c r="E45" s="29">
        <v>43292</v>
      </c>
      <c r="F45" s="45">
        <v>22153</v>
      </c>
      <c r="G45" s="467" t="s">
        <v>1669</v>
      </c>
      <c r="H45" s="528"/>
      <c r="I45" s="31">
        <v>0</v>
      </c>
      <c r="J45" s="32">
        <v>0</v>
      </c>
      <c r="K45" s="31">
        <v>0</v>
      </c>
      <c r="L45" s="32">
        <v>0</v>
      </c>
      <c r="M45" s="31">
        <v>0</v>
      </c>
      <c r="N45" s="32">
        <v>0</v>
      </c>
      <c r="O45" s="31">
        <v>0</v>
      </c>
      <c r="P45" s="32">
        <v>0</v>
      </c>
      <c r="Q45" s="31">
        <v>0</v>
      </c>
      <c r="R45" s="464">
        <v>0</v>
      </c>
      <c r="S45" s="31">
        <v>0</v>
      </c>
      <c r="T45" s="464">
        <v>0</v>
      </c>
      <c r="U45" s="31">
        <v>0</v>
      </c>
      <c r="V45" s="464">
        <v>0</v>
      </c>
      <c r="W45" s="31">
        <v>0</v>
      </c>
      <c r="X45" s="464">
        <v>0</v>
      </c>
      <c r="Y45" s="31">
        <v>0</v>
      </c>
      <c r="Z45" s="31">
        <v>0</v>
      </c>
      <c r="AA45" s="31">
        <v>0</v>
      </c>
      <c r="AB45" s="326"/>
      <c r="AC45" s="326"/>
      <c r="AD45" s="326"/>
      <c r="AE45" s="326"/>
      <c r="AF45" s="326"/>
      <c r="AG45" s="326"/>
      <c r="AH45" s="326"/>
      <c r="AI45" s="326"/>
      <c r="AJ45" s="326"/>
      <c r="AK45" s="326"/>
      <c r="AL45" s="326"/>
      <c r="AM45" s="326"/>
      <c r="AN45" s="326"/>
      <c r="AO45" s="33"/>
      <c r="AP45" s="326"/>
      <c r="AQ45" s="326"/>
      <c r="AR45" s="326"/>
      <c r="AS45" s="326"/>
      <c r="AT45" s="326"/>
      <c r="AU45" s="326"/>
      <c r="AV45" s="326"/>
      <c r="AW45" s="326"/>
      <c r="AX45" s="326"/>
      <c r="AY45" s="326"/>
      <c r="AZ45" s="326"/>
      <c r="BA45" s="326"/>
      <c r="BB45" s="342"/>
      <c r="BC45" s="342"/>
      <c r="BD45" s="342"/>
      <c r="BE45" s="342"/>
      <c r="BF45" s="342"/>
      <c r="BG45" s="343"/>
      <c r="BH45" s="343"/>
      <c r="BI45" s="343"/>
      <c r="BJ45" s="343"/>
      <c r="BK45" s="343"/>
      <c r="BL45" s="343"/>
      <c r="BM45" s="35"/>
      <c r="BN45" s="35"/>
      <c r="BO45" s="35"/>
      <c r="BP45" s="35"/>
      <c r="BQ45" s="35"/>
      <c r="BR45" s="35"/>
      <c r="BS45" s="35"/>
      <c r="BT45" s="35"/>
      <c r="BU45" s="35"/>
      <c r="BV45" s="35"/>
      <c r="BW45" s="35"/>
      <c r="BX45" s="35"/>
      <c r="BY45" s="35"/>
      <c r="BZ45" s="35"/>
      <c r="CA45" s="35"/>
      <c r="CB45" s="27">
        <f t="shared" si="0"/>
        <v>0</v>
      </c>
      <c r="CC45" s="38"/>
      <c r="CD45" s="27">
        <f t="shared" si="1"/>
        <v>0</v>
      </c>
      <c r="CE45" s="38"/>
      <c r="CF45" s="27">
        <f t="shared" si="2"/>
        <v>0</v>
      </c>
    </row>
    <row r="46" spans="1:86" s="442" customFormat="1" ht="21" customHeight="1">
      <c r="A46" s="46"/>
      <c r="B46" s="46"/>
      <c r="C46" s="27" t="s">
        <v>108</v>
      </c>
      <c r="D46" s="28" t="s">
        <v>1714</v>
      </c>
      <c r="E46" s="41">
        <v>43516</v>
      </c>
      <c r="F46" s="45">
        <v>36238</v>
      </c>
      <c r="G46" s="467" t="s">
        <v>1289</v>
      </c>
      <c r="H46" s="528"/>
      <c r="I46" s="309">
        <v>1</v>
      </c>
      <c r="J46" s="32">
        <v>0</v>
      </c>
      <c r="K46" s="309">
        <f>SUM(I46,J46)</f>
        <v>1</v>
      </c>
      <c r="L46" s="32">
        <v>0</v>
      </c>
      <c r="M46" s="309">
        <v>1</v>
      </c>
      <c r="N46" s="32">
        <v>0</v>
      </c>
      <c r="O46" s="309">
        <v>0</v>
      </c>
      <c r="P46" s="32">
        <v>0</v>
      </c>
      <c r="Q46" s="31">
        <v>0</v>
      </c>
      <c r="R46" s="464">
        <v>0</v>
      </c>
      <c r="S46" s="31">
        <v>0</v>
      </c>
      <c r="T46" s="464">
        <v>0</v>
      </c>
      <c r="U46" s="31">
        <v>0</v>
      </c>
      <c r="V46" s="464">
        <v>0</v>
      </c>
      <c r="W46" s="31">
        <v>0</v>
      </c>
      <c r="X46" s="464">
        <v>0</v>
      </c>
      <c r="Y46" s="31">
        <v>0</v>
      </c>
      <c r="Z46" s="31">
        <v>0</v>
      </c>
      <c r="AA46" s="31">
        <v>0</v>
      </c>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27">
        <f t="shared" si="0"/>
        <v>0</v>
      </c>
      <c r="CC46" s="38"/>
      <c r="CD46" s="27">
        <f t="shared" si="1"/>
        <v>0</v>
      </c>
      <c r="CE46" s="38"/>
      <c r="CF46" s="27">
        <f t="shared" si="2"/>
        <v>0</v>
      </c>
    </row>
    <row r="47" spans="1:86" s="442" customFormat="1" ht="21" customHeight="1">
      <c r="A47" s="70"/>
      <c r="B47" s="70"/>
      <c r="C47" s="27" t="s">
        <v>110</v>
      </c>
      <c r="D47" s="28" t="s">
        <v>2294</v>
      </c>
      <c r="E47" s="41">
        <v>43559</v>
      </c>
      <c r="F47" s="45">
        <v>41064</v>
      </c>
      <c r="G47" s="467" t="s">
        <v>523</v>
      </c>
      <c r="H47" s="528"/>
      <c r="I47" s="31">
        <v>0</v>
      </c>
      <c r="J47" s="32">
        <v>0</v>
      </c>
      <c r="K47" s="31">
        <v>0</v>
      </c>
      <c r="L47" s="32">
        <v>0</v>
      </c>
      <c r="M47" s="31">
        <v>0</v>
      </c>
      <c r="N47" s="32">
        <v>0</v>
      </c>
      <c r="O47" s="31">
        <v>0</v>
      </c>
      <c r="P47" s="32">
        <v>0</v>
      </c>
      <c r="Q47" s="31">
        <v>0</v>
      </c>
      <c r="R47" s="464">
        <v>0</v>
      </c>
      <c r="S47" s="31">
        <v>0</v>
      </c>
      <c r="T47" s="464">
        <v>0</v>
      </c>
      <c r="U47" s="31">
        <v>0</v>
      </c>
      <c r="V47" s="464">
        <v>0</v>
      </c>
      <c r="W47" s="31">
        <v>0</v>
      </c>
      <c r="X47" s="464">
        <v>0</v>
      </c>
      <c r="Y47" s="31">
        <v>0</v>
      </c>
      <c r="Z47" s="31">
        <v>0</v>
      </c>
      <c r="AA47" s="31">
        <v>0</v>
      </c>
      <c r="AB47" s="326"/>
      <c r="AC47" s="326"/>
      <c r="AD47" s="326"/>
      <c r="AE47" s="326"/>
      <c r="AF47" s="326"/>
      <c r="AG47" s="326"/>
      <c r="AH47" s="326"/>
      <c r="AI47" s="326"/>
      <c r="AJ47" s="326"/>
      <c r="AK47" s="326"/>
      <c r="AL47" s="326"/>
      <c r="AM47" s="326"/>
      <c r="AN47" s="326"/>
      <c r="AO47" s="33"/>
      <c r="AP47" s="326"/>
      <c r="AQ47" s="326"/>
      <c r="AR47" s="326"/>
      <c r="AS47" s="326"/>
      <c r="AT47" s="326"/>
      <c r="AU47" s="326"/>
      <c r="AV47" s="326"/>
      <c r="AW47" s="326"/>
      <c r="AX47" s="326"/>
      <c r="AY47" s="326"/>
      <c r="AZ47" s="326"/>
      <c r="BA47" s="326"/>
      <c r="BB47" s="342"/>
      <c r="BC47" s="342"/>
      <c r="BD47" s="342"/>
      <c r="BE47" s="342"/>
      <c r="BF47" s="342"/>
      <c r="BG47" s="343"/>
      <c r="BH47" s="343"/>
      <c r="BI47" s="343"/>
      <c r="BJ47" s="343"/>
      <c r="BK47" s="343"/>
      <c r="BL47" s="343"/>
      <c r="BM47" s="35"/>
      <c r="BN47" s="35"/>
      <c r="BO47" s="35"/>
      <c r="BP47" s="35"/>
      <c r="BQ47" s="35"/>
      <c r="BR47" s="35"/>
      <c r="BS47" s="35"/>
      <c r="BT47" s="35"/>
      <c r="BU47" s="35"/>
      <c r="BV47" s="35"/>
      <c r="BW47" s="35"/>
      <c r="BX47" s="35"/>
      <c r="BY47" s="35"/>
      <c r="BZ47" s="35"/>
      <c r="CA47" s="35"/>
      <c r="CB47" s="27">
        <f t="shared" si="0"/>
        <v>0</v>
      </c>
      <c r="CC47" s="38"/>
      <c r="CD47" s="27">
        <f t="shared" si="1"/>
        <v>0</v>
      </c>
      <c r="CE47" s="38"/>
      <c r="CF47" s="27">
        <f t="shared" si="2"/>
        <v>0</v>
      </c>
    </row>
    <row r="48" spans="1:86" s="442" customFormat="1" ht="21" customHeight="1">
      <c r="A48" s="70"/>
      <c r="B48" s="70"/>
      <c r="C48" s="27" t="s">
        <v>112</v>
      </c>
      <c r="D48" s="50" t="s">
        <v>1875</v>
      </c>
      <c r="E48" s="46">
        <v>43564</v>
      </c>
      <c r="F48" s="492">
        <v>43607</v>
      </c>
      <c r="G48" s="467" t="s">
        <v>1289</v>
      </c>
      <c r="H48" s="528"/>
      <c r="I48" s="31">
        <v>0</v>
      </c>
      <c r="J48" s="32">
        <v>0</v>
      </c>
      <c r="K48" s="31">
        <v>0</v>
      </c>
      <c r="L48" s="32">
        <v>0</v>
      </c>
      <c r="M48" s="31">
        <v>0</v>
      </c>
      <c r="N48" s="32">
        <v>0</v>
      </c>
      <c r="O48" s="31">
        <v>0</v>
      </c>
      <c r="P48" s="32">
        <v>0</v>
      </c>
      <c r="Q48" s="31">
        <v>0</v>
      </c>
      <c r="R48" s="464">
        <v>0</v>
      </c>
      <c r="S48" s="31">
        <v>0</v>
      </c>
      <c r="T48" s="464">
        <v>0</v>
      </c>
      <c r="U48" s="31">
        <v>0</v>
      </c>
      <c r="V48" s="464">
        <v>0</v>
      </c>
      <c r="W48" s="31">
        <v>0</v>
      </c>
      <c r="X48" s="464">
        <v>0</v>
      </c>
      <c r="Y48" s="31">
        <v>0</v>
      </c>
      <c r="Z48" s="31">
        <v>0</v>
      </c>
      <c r="AA48" s="31">
        <v>0</v>
      </c>
      <c r="AB48" s="326"/>
      <c r="AC48" s="326"/>
      <c r="AD48" s="326"/>
      <c r="AE48" s="326"/>
      <c r="AF48" s="326"/>
      <c r="AG48" s="326"/>
      <c r="AH48" s="326"/>
      <c r="AI48" s="326"/>
      <c r="AJ48" s="326"/>
      <c r="AK48" s="326"/>
      <c r="AL48" s="326"/>
      <c r="AM48" s="326"/>
      <c r="AN48" s="326"/>
      <c r="AO48" s="33"/>
      <c r="AP48" s="326"/>
      <c r="AQ48" s="326"/>
      <c r="AR48" s="326"/>
      <c r="AS48" s="326"/>
      <c r="AT48" s="326"/>
      <c r="AU48" s="326"/>
      <c r="AV48" s="326"/>
      <c r="AW48" s="326"/>
      <c r="AX48" s="326"/>
      <c r="AY48" s="326"/>
      <c r="AZ48" s="326"/>
      <c r="BA48" s="326"/>
      <c r="BB48" s="342"/>
      <c r="BC48" s="342"/>
      <c r="BD48" s="342"/>
      <c r="BE48" s="342"/>
      <c r="BF48" s="342"/>
      <c r="BG48" s="343"/>
      <c r="BH48" s="343"/>
      <c r="BI48" s="343"/>
      <c r="BJ48" s="343"/>
      <c r="BK48" s="343"/>
      <c r="BL48" s="343"/>
      <c r="BM48" s="35"/>
      <c r="BN48" s="35"/>
      <c r="BO48" s="35"/>
      <c r="BP48" s="35"/>
      <c r="BQ48" s="35"/>
      <c r="BR48" s="35"/>
      <c r="BS48" s="35"/>
      <c r="BT48" s="35"/>
      <c r="BU48" s="35"/>
      <c r="BV48" s="35"/>
      <c r="BW48" s="35"/>
      <c r="BX48" s="35"/>
      <c r="BY48" s="35"/>
      <c r="BZ48" s="35"/>
      <c r="CA48" s="35"/>
      <c r="CB48" s="27">
        <f t="shared" si="0"/>
        <v>0</v>
      </c>
      <c r="CC48" s="38"/>
      <c r="CD48" s="27">
        <f t="shared" si="1"/>
        <v>0</v>
      </c>
      <c r="CE48" s="38"/>
      <c r="CF48" s="27">
        <f t="shared" si="2"/>
        <v>0</v>
      </c>
    </row>
    <row r="49" spans="1:84" s="442" customFormat="1" ht="21" customHeight="1">
      <c r="A49" s="70"/>
      <c r="B49" s="70"/>
      <c r="C49" s="27" t="s">
        <v>114</v>
      </c>
      <c r="D49" s="28" t="s">
        <v>2031</v>
      </c>
      <c r="E49" s="29">
        <v>43677</v>
      </c>
      <c r="F49" s="45">
        <v>44239</v>
      </c>
      <c r="G49" s="467" t="s">
        <v>1289</v>
      </c>
      <c r="H49" s="528"/>
      <c r="I49" s="31">
        <v>0</v>
      </c>
      <c r="J49" s="32">
        <v>0</v>
      </c>
      <c r="K49" s="31">
        <v>0</v>
      </c>
      <c r="L49" s="32">
        <v>0</v>
      </c>
      <c r="M49" s="31">
        <v>0</v>
      </c>
      <c r="N49" s="32">
        <v>0</v>
      </c>
      <c r="O49" s="31">
        <v>0</v>
      </c>
      <c r="P49" s="32">
        <v>0</v>
      </c>
      <c r="Q49" s="31">
        <v>0</v>
      </c>
      <c r="R49" s="464">
        <v>0</v>
      </c>
      <c r="S49" s="31">
        <v>0</v>
      </c>
      <c r="T49" s="464">
        <v>0</v>
      </c>
      <c r="U49" s="31">
        <v>0</v>
      </c>
      <c r="V49" s="464">
        <v>0</v>
      </c>
      <c r="W49" s="31">
        <v>0</v>
      </c>
      <c r="X49" s="464">
        <v>0</v>
      </c>
      <c r="Y49" s="31">
        <v>0</v>
      </c>
      <c r="Z49" s="31">
        <v>0</v>
      </c>
      <c r="AA49" s="31">
        <v>0</v>
      </c>
      <c r="AB49" s="326"/>
      <c r="AC49" s="326"/>
      <c r="AD49" s="326"/>
      <c r="AE49" s="326"/>
      <c r="AF49" s="326"/>
      <c r="AG49" s="326"/>
      <c r="AH49" s="326"/>
      <c r="AI49" s="326"/>
      <c r="AJ49" s="326"/>
      <c r="AK49" s="326"/>
      <c r="AL49" s="326"/>
      <c r="AM49" s="326"/>
      <c r="AN49" s="326"/>
      <c r="AO49" s="33"/>
      <c r="AP49" s="326"/>
      <c r="AQ49" s="326"/>
      <c r="AR49" s="326"/>
      <c r="AS49" s="326"/>
      <c r="AT49" s="326"/>
      <c r="AU49" s="326"/>
      <c r="AV49" s="326"/>
      <c r="AW49" s="326"/>
      <c r="AX49" s="326"/>
      <c r="AY49" s="326"/>
      <c r="AZ49" s="326"/>
      <c r="BA49" s="326"/>
      <c r="BB49" s="342"/>
      <c r="BC49" s="342"/>
      <c r="BD49" s="342"/>
      <c r="BE49" s="342"/>
      <c r="BF49" s="342"/>
      <c r="BG49" s="343"/>
      <c r="BH49" s="343"/>
      <c r="BI49" s="343"/>
      <c r="BJ49" s="343"/>
      <c r="BK49" s="343"/>
      <c r="BL49" s="343"/>
      <c r="BM49" s="35"/>
      <c r="BN49" s="35"/>
      <c r="BO49" s="35"/>
      <c r="BP49" s="35"/>
      <c r="BQ49" s="35"/>
      <c r="BR49" s="35"/>
      <c r="BS49" s="35"/>
      <c r="BT49" s="35"/>
      <c r="BU49" s="35"/>
      <c r="BV49" s="35"/>
      <c r="BW49" s="35"/>
      <c r="BX49" s="35"/>
      <c r="BY49" s="35"/>
      <c r="BZ49" s="35"/>
      <c r="CA49" s="35"/>
      <c r="CB49" s="27">
        <f t="shared" si="0"/>
        <v>0</v>
      </c>
      <c r="CC49" s="38"/>
      <c r="CD49" s="27">
        <f t="shared" si="1"/>
        <v>0</v>
      </c>
      <c r="CE49" s="38"/>
      <c r="CF49" s="27">
        <f t="shared" si="2"/>
        <v>0</v>
      </c>
    </row>
    <row r="50" spans="1:84" s="442" customFormat="1" ht="21" customHeight="1">
      <c r="A50" s="70"/>
      <c r="B50" s="70"/>
      <c r="C50" s="27" t="s">
        <v>115</v>
      </c>
      <c r="D50" s="28" t="s">
        <v>2280</v>
      </c>
      <c r="E50" s="41">
        <v>43972</v>
      </c>
      <c r="F50" s="45">
        <v>29290</v>
      </c>
      <c r="G50" s="467" t="s">
        <v>523</v>
      </c>
      <c r="H50" s="528"/>
      <c r="I50" s="31">
        <v>0</v>
      </c>
      <c r="J50" s="32">
        <v>0</v>
      </c>
      <c r="K50" s="31">
        <v>0</v>
      </c>
      <c r="L50" s="32">
        <v>0</v>
      </c>
      <c r="M50" s="31">
        <v>0</v>
      </c>
      <c r="N50" s="32">
        <v>0</v>
      </c>
      <c r="O50" s="31">
        <v>0</v>
      </c>
      <c r="P50" s="32">
        <v>0</v>
      </c>
      <c r="Q50" s="31">
        <v>0</v>
      </c>
      <c r="R50" s="464">
        <v>0</v>
      </c>
      <c r="S50" s="31">
        <v>0</v>
      </c>
      <c r="T50" s="464">
        <v>0</v>
      </c>
      <c r="U50" s="31">
        <v>0</v>
      </c>
      <c r="V50" s="464">
        <v>0</v>
      </c>
      <c r="W50" s="31">
        <v>0</v>
      </c>
      <c r="X50" s="464">
        <v>0</v>
      </c>
      <c r="Y50" s="31">
        <v>0</v>
      </c>
      <c r="Z50" s="31">
        <v>0</v>
      </c>
      <c r="AA50" s="31">
        <v>0</v>
      </c>
      <c r="AB50" s="326"/>
      <c r="AC50" s="326"/>
      <c r="AD50" s="326"/>
      <c r="AE50" s="326"/>
      <c r="AF50" s="326"/>
      <c r="AG50" s="326"/>
      <c r="AH50" s="326"/>
      <c r="AI50" s="326"/>
      <c r="AJ50" s="326"/>
      <c r="AK50" s="326"/>
      <c r="AL50" s="326"/>
      <c r="AM50" s="326"/>
      <c r="AN50" s="326"/>
      <c r="AO50" s="33"/>
      <c r="AP50" s="326"/>
      <c r="AQ50" s="326"/>
      <c r="AR50" s="326"/>
      <c r="AS50" s="326"/>
      <c r="AT50" s="326"/>
      <c r="AU50" s="326"/>
      <c r="AV50" s="326"/>
      <c r="AW50" s="326"/>
      <c r="AX50" s="326"/>
      <c r="AY50" s="326"/>
      <c r="AZ50" s="326"/>
      <c r="BA50" s="326"/>
      <c r="BB50" s="342"/>
      <c r="BC50" s="342"/>
      <c r="BD50" s="342"/>
      <c r="BE50" s="342"/>
      <c r="BF50" s="342"/>
      <c r="BG50" s="343"/>
      <c r="BH50" s="343"/>
      <c r="BI50" s="343"/>
      <c r="BJ50" s="343"/>
      <c r="BK50" s="343"/>
      <c r="BL50" s="343"/>
      <c r="BM50" s="35"/>
      <c r="BN50" s="35"/>
      <c r="BO50" s="35"/>
      <c r="BP50" s="35"/>
      <c r="BQ50" s="35"/>
      <c r="BR50" s="35"/>
      <c r="BS50" s="35"/>
      <c r="BT50" s="35"/>
      <c r="BU50" s="35"/>
      <c r="BV50" s="35"/>
      <c r="BW50" s="35"/>
      <c r="BX50" s="35"/>
      <c r="BY50" s="35"/>
      <c r="BZ50" s="35"/>
      <c r="CA50" s="35"/>
      <c r="CB50" s="27">
        <f t="shared" si="0"/>
        <v>0</v>
      </c>
      <c r="CC50" s="38"/>
      <c r="CD50" s="27">
        <f t="shared" si="1"/>
        <v>0</v>
      </c>
      <c r="CE50" s="38"/>
      <c r="CF50" s="27">
        <f t="shared" si="2"/>
        <v>0</v>
      </c>
    </row>
    <row r="51" spans="1:84" s="442" customFormat="1" ht="21" customHeight="1">
      <c r="A51" s="70"/>
      <c r="B51" s="70"/>
      <c r="C51" s="27" t="s">
        <v>117</v>
      </c>
      <c r="D51" s="28" t="s">
        <v>2197</v>
      </c>
      <c r="E51" s="41">
        <v>43986</v>
      </c>
      <c r="F51" s="492">
        <v>44580</v>
      </c>
      <c r="G51" s="467" t="s">
        <v>523</v>
      </c>
      <c r="H51" s="528"/>
      <c r="I51" s="31">
        <v>0</v>
      </c>
      <c r="J51" s="32">
        <v>0</v>
      </c>
      <c r="K51" s="31">
        <v>0</v>
      </c>
      <c r="L51" s="32">
        <v>0</v>
      </c>
      <c r="M51" s="31">
        <v>0</v>
      </c>
      <c r="N51" s="32">
        <v>0</v>
      </c>
      <c r="O51" s="31">
        <v>0</v>
      </c>
      <c r="P51" s="32">
        <v>0</v>
      </c>
      <c r="Q51" s="31">
        <v>0</v>
      </c>
      <c r="R51" s="464">
        <v>0</v>
      </c>
      <c r="S51" s="31">
        <v>0</v>
      </c>
      <c r="T51" s="464">
        <v>0</v>
      </c>
      <c r="U51" s="31">
        <v>0</v>
      </c>
      <c r="V51" s="464">
        <v>0</v>
      </c>
      <c r="W51" s="31">
        <v>0</v>
      </c>
      <c r="X51" s="464">
        <v>0</v>
      </c>
      <c r="Y51" s="31">
        <v>0</v>
      </c>
      <c r="Z51" s="31">
        <v>0</v>
      </c>
      <c r="AA51" s="31">
        <v>0</v>
      </c>
      <c r="AB51" s="326"/>
      <c r="AC51" s="326"/>
      <c r="AD51" s="326"/>
      <c r="AE51" s="326"/>
      <c r="AF51" s="326"/>
      <c r="AG51" s="326"/>
      <c r="AH51" s="326"/>
      <c r="AI51" s="326"/>
      <c r="AJ51" s="326"/>
      <c r="AK51" s="326"/>
      <c r="AL51" s="326"/>
      <c r="AM51" s="326"/>
      <c r="AN51" s="326"/>
      <c r="AO51" s="33"/>
      <c r="AP51" s="326"/>
      <c r="AQ51" s="326"/>
      <c r="AR51" s="326"/>
      <c r="AS51" s="326"/>
      <c r="AT51" s="326"/>
      <c r="AU51" s="326"/>
      <c r="AV51" s="326"/>
      <c r="AW51" s="326"/>
      <c r="AX51" s="326"/>
      <c r="AY51" s="326"/>
      <c r="AZ51" s="326"/>
      <c r="BA51" s="326"/>
      <c r="BB51" s="342"/>
      <c r="BC51" s="342"/>
      <c r="BD51" s="342"/>
      <c r="BE51" s="342"/>
      <c r="BF51" s="342"/>
      <c r="BG51" s="343"/>
      <c r="BH51" s="343"/>
      <c r="BI51" s="343"/>
      <c r="BJ51" s="343"/>
      <c r="BK51" s="343"/>
      <c r="BL51" s="343"/>
      <c r="BM51" s="35"/>
      <c r="BN51" s="35"/>
      <c r="BO51" s="35"/>
      <c r="BP51" s="35"/>
      <c r="BQ51" s="35"/>
      <c r="BR51" s="35"/>
      <c r="BS51" s="35"/>
      <c r="BT51" s="35"/>
      <c r="BU51" s="35"/>
      <c r="BV51" s="35"/>
      <c r="BW51" s="35"/>
      <c r="BX51" s="35"/>
      <c r="BY51" s="35"/>
      <c r="BZ51" s="35"/>
      <c r="CA51" s="35"/>
      <c r="CB51" s="27">
        <f t="shared" si="0"/>
        <v>0</v>
      </c>
      <c r="CC51" s="38"/>
      <c r="CD51" s="27">
        <f t="shared" si="1"/>
        <v>0</v>
      </c>
      <c r="CE51" s="38"/>
      <c r="CF51" s="27">
        <f t="shared" si="2"/>
        <v>0</v>
      </c>
    </row>
    <row r="52" spans="1:84" s="442" customFormat="1" ht="21" customHeight="1">
      <c r="A52" s="70"/>
      <c r="B52" s="70"/>
      <c r="C52" s="27" t="s">
        <v>119</v>
      </c>
      <c r="D52" s="28" t="s">
        <v>1956</v>
      </c>
      <c r="E52" s="29">
        <v>43991</v>
      </c>
      <c r="F52" s="45">
        <v>23767</v>
      </c>
      <c r="G52" s="467" t="s">
        <v>1289</v>
      </c>
      <c r="H52" s="528"/>
      <c r="I52" s="31">
        <v>0</v>
      </c>
      <c r="J52" s="32">
        <v>0</v>
      </c>
      <c r="K52" s="31">
        <v>0</v>
      </c>
      <c r="L52" s="32">
        <v>0</v>
      </c>
      <c r="M52" s="31">
        <v>0</v>
      </c>
      <c r="N52" s="32">
        <v>0</v>
      </c>
      <c r="O52" s="31">
        <v>0</v>
      </c>
      <c r="P52" s="32">
        <v>0</v>
      </c>
      <c r="Q52" s="31">
        <v>0</v>
      </c>
      <c r="R52" s="464">
        <v>0</v>
      </c>
      <c r="S52" s="31">
        <v>0</v>
      </c>
      <c r="T52" s="464">
        <v>0</v>
      </c>
      <c r="U52" s="31">
        <v>0</v>
      </c>
      <c r="V52" s="464">
        <v>0</v>
      </c>
      <c r="W52" s="31">
        <v>0</v>
      </c>
      <c r="X52" s="464">
        <v>0</v>
      </c>
      <c r="Y52" s="31">
        <v>0</v>
      </c>
      <c r="Z52" s="31">
        <v>0</v>
      </c>
      <c r="AA52" s="31">
        <v>0</v>
      </c>
      <c r="AB52" s="326"/>
      <c r="AC52" s="326"/>
      <c r="AD52" s="326"/>
      <c r="AE52" s="326"/>
      <c r="AF52" s="326"/>
      <c r="AG52" s="326"/>
      <c r="AH52" s="326"/>
      <c r="AI52" s="326"/>
      <c r="AJ52" s="326"/>
      <c r="AK52" s="326"/>
      <c r="AL52" s="326"/>
      <c r="AM52" s="326"/>
      <c r="AN52" s="326"/>
      <c r="AO52" s="33"/>
      <c r="AP52" s="326"/>
      <c r="AQ52" s="326"/>
      <c r="AR52" s="326"/>
      <c r="AS52" s="326"/>
      <c r="AT52" s="326"/>
      <c r="AU52" s="326"/>
      <c r="AV52" s="326"/>
      <c r="AW52" s="326"/>
      <c r="AX52" s="326"/>
      <c r="AY52" s="326"/>
      <c r="AZ52" s="326"/>
      <c r="BA52" s="326"/>
      <c r="BB52" s="342"/>
      <c r="BC52" s="342"/>
      <c r="BD52" s="342"/>
      <c r="BE52" s="342"/>
      <c r="BF52" s="342"/>
      <c r="BG52" s="343"/>
      <c r="BH52" s="343"/>
      <c r="BI52" s="343"/>
      <c r="BJ52" s="343"/>
      <c r="BK52" s="343"/>
      <c r="BL52" s="343"/>
      <c r="BM52" s="35"/>
      <c r="BN52" s="35"/>
      <c r="BO52" s="35"/>
      <c r="BP52" s="35"/>
      <c r="BQ52" s="35"/>
      <c r="BR52" s="35"/>
      <c r="BS52" s="35"/>
      <c r="BT52" s="35"/>
      <c r="BU52" s="35"/>
      <c r="BV52" s="35"/>
      <c r="BW52" s="35"/>
      <c r="BX52" s="35"/>
      <c r="BY52" s="35"/>
      <c r="BZ52" s="35"/>
      <c r="CA52" s="35"/>
      <c r="CB52" s="27">
        <f t="shared" si="0"/>
        <v>0</v>
      </c>
      <c r="CC52" s="38"/>
      <c r="CD52" s="27">
        <f t="shared" si="1"/>
        <v>0</v>
      </c>
      <c r="CE52" s="38"/>
      <c r="CF52" s="27">
        <f t="shared" si="2"/>
        <v>0</v>
      </c>
    </row>
    <row r="53" spans="1:84" s="442" customFormat="1" ht="21" customHeight="1">
      <c r="A53" s="70"/>
      <c r="B53" s="70"/>
      <c r="C53" s="27" t="s">
        <v>121</v>
      </c>
      <c r="D53" s="28" t="s">
        <v>2112</v>
      </c>
      <c r="E53" s="46">
        <v>44257</v>
      </c>
      <c r="F53" s="492">
        <v>39381</v>
      </c>
      <c r="G53" s="467" t="s">
        <v>1669</v>
      </c>
      <c r="H53" s="528"/>
      <c r="I53" s="309">
        <v>0</v>
      </c>
      <c r="J53" s="32">
        <v>1</v>
      </c>
      <c r="K53" s="309">
        <v>1</v>
      </c>
      <c r="L53" s="32">
        <v>0</v>
      </c>
      <c r="M53" s="309">
        <v>1</v>
      </c>
      <c r="N53" s="32">
        <v>0</v>
      </c>
      <c r="O53" s="309">
        <v>1</v>
      </c>
      <c r="P53" s="32">
        <v>0</v>
      </c>
      <c r="Q53" s="31">
        <v>0</v>
      </c>
      <c r="R53" s="464">
        <v>0</v>
      </c>
      <c r="S53" s="31">
        <v>0</v>
      </c>
      <c r="T53" s="464">
        <v>0</v>
      </c>
      <c r="U53" s="31">
        <v>0</v>
      </c>
      <c r="V53" s="464">
        <v>0</v>
      </c>
      <c r="W53" s="31">
        <v>0</v>
      </c>
      <c r="X53" s="464">
        <v>0</v>
      </c>
      <c r="Y53" s="31">
        <v>0</v>
      </c>
      <c r="Z53" s="31">
        <v>0</v>
      </c>
      <c r="AA53" s="31">
        <v>0</v>
      </c>
      <c r="AB53" s="326"/>
      <c r="AC53" s="326"/>
      <c r="AD53" s="326"/>
      <c r="AE53" s="326"/>
      <c r="AF53" s="326"/>
      <c r="AG53" s="326"/>
      <c r="AH53" s="326"/>
      <c r="AI53" s="326"/>
      <c r="AJ53" s="326"/>
      <c r="AK53" s="326"/>
      <c r="AL53" s="326"/>
      <c r="AM53" s="326"/>
      <c r="AN53" s="326"/>
      <c r="AO53" s="33"/>
      <c r="AP53" s="326"/>
      <c r="AQ53" s="326"/>
      <c r="AR53" s="326"/>
      <c r="AS53" s="326"/>
      <c r="AT53" s="326"/>
      <c r="AU53" s="326"/>
      <c r="AV53" s="326"/>
      <c r="AW53" s="326"/>
      <c r="AX53" s="326"/>
      <c r="AY53" s="326"/>
      <c r="AZ53" s="326"/>
      <c r="BA53" s="326"/>
      <c r="BB53" s="342"/>
      <c r="BC53" s="342"/>
      <c r="BD53" s="342"/>
      <c r="BE53" s="342"/>
      <c r="BF53" s="342"/>
      <c r="BG53" s="343"/>
      <c r="BH53" s="343"/>
      <c r="BI53" s="343"/>
      <c r="BJ53" s="343"/>
      <c r="BK53" s="343"/>
      <c r="BL53" s="343"/>
      <c r="BM53" s="35"/>
      <c r="BN53" s="35"/>
      <c r="BO53" s="35"/>
      <c r="BP53" s="35"/>
      <c r="BQ53" s="35"/>
      <c r="BR53" s="35"/>
      <c r="BS53" s="35"/>
      <c r="BT53" s="35"/>
      <c r="BU53" s="35"/>
      <c r="BV53" s="35"/>
      <c r="BW53" s="35"/>
      <c r="BX53" s="35"/>
      <c r="BY53" s="35"/>
      <c r="BZ53" s="35"/>
      <c r="CA53" s="35"/>
      <c r="CB53" s="27">
        <f t="shared" si="0"/>
        <v>0</v>
      </c>
      <c r="CC53" s="38"/>
      <c r="CD53" s="27">
        <f t="shared" si="1"/>
        <v>0</v>
      </c>
      <c r="CE53" s="38"/>
      <c r="CF53" s="27">
        <f t="shared" si="2"/>
        <v>0</v>
      </c>
    </row>
    <row r="54" spans="1:84" s="442" customFormat="1" ht="21" customHeight="1">
      <c r="A54" s="70"/>
      <c r="B54" s="70"/>
      <c r="C54" s="27" t="s">
        <v>123</v>
      </c>
      <c r="D54" s="28" t="s">
        <v>2081</v>
      </c>
      <c r="E54" s="41">
        <v>44321</v>
      </c>
      <c r="F54" s="492">
        <v>44327</v>
      </c>
      <c r="G54" s="467" t="s">
        <v>1289</v>
      </c>
      <c r="H54" s="528"/>
      <c r="I54" s="31">
        <v>0</v>
      </c>
      <c r="J54" s="32">
        <v>0</v>
      </c>
      <c r="K54" s="31">
        <v>0</v>
      </c>
      <c r="L54" s="32">
        <v>0</v>
      </c>
      <c r="M54" s="31">
        <v>0</v>
      </c>
      <c r="N54" s="32">
        <v>0</v>
      </c>
      <c r="O54" s="31">
        <v>0</v>
      </c>
      <c r="P54" s="32">
        <v>0</v>
      </c>
      <c r="Q54" s="31">
        <v>0</v>
      </c>
      <c r="R54" s="464">
        <v>0</v>
      </c>
      <c r="S54" s="31">
        <v>0</v>
      </c>
      <c r="T54" s="464">
        <v>0</v>
      </c>
      <c r="U54" s="31">
        <v>0</v>
      </c>
      <c r="V54" s="464">
        <v>0</v>
      </c>
      <c r="W54" s="31">
        <v>0</v>
      </c>
      <c r="X54" s="464">
        <v>0</v>
      </c>
      <c r="Y54" s="31">
        <v>0</v>
      </c>
      <c r="Z54" s="31">
        <v>0</v>
      </c>
      <c r="AA54" s="31">
        <v>0</v>
      </c>
      <c r="AB54" s="326"/>
      <c r="AC54" s="326"/>
      <c r="AD54" s="326"/>
      <c r="AE54" s="326"/>
      <c r="AF54" s="326"/>
      <c r="AG54" s="326"/>
      <c r="AH54" s="326"/>
      <c r="AI54" s="326"/>
      <c r="AJ54" s="326"/>
      <c r="AK54" s="326"/>
      <c r="AL54" s="326"/>
      <c r="AM54" s="326"/>
      <c r="AN54" s="326"/>
      <c r="AO54" s="33"/>
      <c r="AP54" s="326"/>
      <c r="AQ54" s="326"/>
      <c r="AR54" s="326"/>
      <c r="AS54" s="326"/>
      <c r="AT54" s="326"/>
      <c r="AU54" s="326"/>
      <c r="AV54" s="326"/>
      <c r="AW54" s="326"/>
      <c r="AX54" s="326"/>
      <c r="AY54" s="326"/>
      <c r="AZ54" s="326"/>
      <c r="BA54" s="326"/>
      <c r="BB54" s="342"/>
      <c r="BC54" s="342"/>
      <c r="BD54" s="342"/>
      <c r="BE54" s="342"/>
      <c r="BF54" s="342"/>
      <c r="BG54" s="343"/>
      <c r="BH54" s="343"/>
      <c r="BI54" s="343"/>
      <c r="BJ54" s="343"/>
      <c r="BK54" s="343"/>
      <c r="BL54" s="343"/>
      <c r="BM54" s="35"/>
      <c r="BN54" s="35"/>
      <c r="BO54" s="35"/>
      <c r="BP54" s="35"/>
      <c r="BQ54" s="35"/>
      <c r="BR54" s="35"/>
      <c r="BS54" s="35"/>
      <c r="BT54" s="35"/>
      <c r="BU54" s="35"/>
      <c r="BV54" s="35"/>
      <c r="BW54" s="35"/>
      <c r="BX54" s="35"/>
      <c r="BY54" s="35"/>
      <c r="BZ54" s="35"/>
      <c r="CA54" s="35"/>
      <c r="CB54" s="27">
        <f t="shared" si="0"/>
        <v>0</v>
      </c>
      <c r="CC54" s="38"/>
      <c r="CD54" s="27">
        <f t="shared" si="1"/>
        <v>0</v>
      </c>
      <c r="CE54" s="38"/>
      <c r="CF54" s="27">
        <f t="shared" si="2"/>
        <v>0</v>
      </c>
    </row>
    <row r="55" spans="1:84" s="442" customFormat="1" ht="21" customHeight="1">
      <c r="A55" s="70"/>
      <c r="B55" s="70"/>
      <c r="C55" s="27" t="s">
        <v>124</v>
      </c>
      <c r="D55" s="28" t="s">
        <v>2143</v>
      </c>
      <c r="E55" s="41">
        <v>44347</v>
      </c>
      <c r="F55" s="492">
        <v>44326</v>
      </c>
      <c r="G55" s="467" t="s">
        <v>1289</v>
      </c>
      <c r="H55" s="528"/>
      <c r="I55" s="31">
        <v>0</v>
      </c>
      <c r="J55" s="32">
        <v>0</v>
      </c>
      <c r="K55" s="31">
        <v>0</v>
      </c>
      <c r="L55" s="32">
        <v>0</v>
      </c>
      <c r="M55" s="31">
        <v>0</v>
      </c>
      <c r="N55" s="32">
        <v>0</v>
      </c>
      <c r="O55" s="31">
        <v>0</v>
      </c>
      <c r="P55" s="32">
        <v>0</v>
      </c>
      <c r="Q55" s="31">
        <v>0</v>
      </c>
      <c r="R55" s="464">
        <v>0</v>
      </c>
      <c r="S55" s="31">
        <v>0</v>
      </c>
      <c r="T55" s="464">
        <v>0</v>
      </c>
      <c r="U55" s="31">
        <v>0</v>
      </c>
      <c r="V55" s="464">
        <v>0</v>
      </c>
      <c r="W55" s="31">
        <v>0</v>
      </c>
      <c r="X55" s="464">
        <v>0</v>
      </c>
      <c r="Y55" s="31">
        <v>0</v>
      </c>
      <c r="Z55" s="31">
        <v>0</v>
      </c>
      <c r="AA55" s="31">
        <v>0</v>
      </c>
      <c r="AB55" s="326"/>
      <c r="AC55" s="326"/>
      <c r="AD55" s="326"/>
      <c r="AE55" s="326"/>
      <c r="AF55" s="326"/>
      <c r="AG55" s="326"/>
      <c r="AH55" s="326"/>
      <c r="AI55" s="326"/>
      <c r="AJ55" s="326"/>
      <c r="AK55" s="326"/>
      <c r="AL55" s="326"/>
      <c r="AM55" s="326"/>
      <c r="AN55" s="326"/>
      <c r="AO55" s="33"/>
      <c r="AP55" s="326"/>
      <c r="AQ55" s="326"/>
      <c r="AR55" s="326"/>
      <c r="AS55" s="326"/>
      <c r="AT55" s="326"/>
      <c r="AU55" s="326"/>
      <c r="AV55" s="326"/>
      <c r="AW55" s="326"/>
      <c r="AX55" s="326"/>
      <c r="AY55" s="326"/>
      <c r="AZ55" s="326"/>
      <c r="BA55" s="326"/>
      <c r="BB55" s="342"/>
      <c r="BC55" s="342"/>
      <c r="BD55" s="342"/>
      <c r="BE55" s="342"/>
      <c r="BF55" s="342"/>
      <c r="BG55" s="343"/>
      <c r="BH55" s="343"/>
      <c r="BI55" s="343"/>
      <c r="BJ55" s="343"/>
      <c r="BK55" s="343"/>
      <c r="BL55" s="343"/>
      <c r="BM55" s="35"/>
      <c r="BN55" s="35"/>
      <c r="BO55" s="35"/>
      <c r="BP55" s="35"/>
      <c r="BQ55" s="35"/>
      <c r="BR55" s="35"/>
      <c r="BS55" s="35"/>
      <c r="BT55" s="35"/>
      <c r="BU55" s="35"/>
      <c r="BV55" s="35"/>
      <c r="BW55" s="35"/>
      <c r="BX55" s="35"/>
      <c r="BY55" s="35"/>
      <c r="BZ55" s="35"/>
      <c r="CA55" s="35"/>
      <c r="CB55" s="27">
        <f t="shared" si="0"/>
        <v>0</v>
      </c>
      <c r="CC55" s="38"/>
      <c r="CD55" s="27">
        <f t="shared" si="1"/>
        <v>0</v>
      </c>
      <c r="CE55" s="38"/>
      <c r="CF55" s="27">
        <f t="shared" si="2"/>
        <v>0</v>
      </c>
    </row>
    <row r="56" spans="1:84" s="442" customFormat="1" ht="21" customHeight="1">
      <c r="A56" s="70"/>
      <c r="B56" s="70"/>
      <c r="C56" s="27" t="s">
        <v>126</v>
      </c>
      <c r="D56" s="28" t="s">
        <v>2097</v>
      </c>
      <c r="E56" s="41">
        <v>44350</v>
      </c>
      <c r="F56" s="492">
        <v>44342</v>
      </c>
      <c r="G56" s="467" t="s">
        <v>1289</v>
      </c>
      <c r="H56" s="528"/>
      <c r="I56" s="31">
        <v>0</v>
      </c>
      <c r="J56" s="32">
        <v>0</v>
      </c>
      <c r="K56" s="31">
        <v>0</v>
      </c>
      <c r="L56" s="32">
        <v>0</v>
      </c>
      <c r="M56" s="31">
        <v>0</v>
      </c>
      <c r="N56" s="32">
        <v>0</v>
      </c>
      <c r="O56" s="31">
        <v>0</v>
      </c>
      <c r="P56" s="32">
        <v>0</v>
      </c>
      <c r="Q56" s="31">
        <v>0</v>
      </c>
      <c r="R56" s="464">
        <v>0</v>
      </c>
      <c r="S56" s="31">
        <v>0</v>
      </c>
      <c r="T56" s="464">
        <v>0</v>
      </c>
      <c r="U56" s="31">
        <v>0</v>
      </c>
      <c r="V56" s="464">
        <v>0</v>
      </c>
      <c r="W56" s="31">
        <v>0</v>
      </c>
      <c r="X56" s="464">
        <v>0</v>
      </c>
      <c r="Y56" s="31">
        <v>0</v>
      </c>
      <c r="Z56" s="31">
        <v>0</v>
      </c>
      <c r="AA56" s="31">
        <v>0</v>
      </c>
      <c r="AB56" s="326"/>
      <c r="AC56" s="326"/>
      <c r="AD56" s="326"/>
      <c r="AE56" s="326"/>
      <c r="AF56" s="326"/>
      <c r="AG56" s="326"/>
      <c r="AH56" s="326"/>
      <c r="AI56" s="326"/>
      <c r="AJ56" s="326"/>
      <c r="AK56" s="326"/>
      <c r="AL56" s="326"/>
      <c r="AM56" s="326"/>
      <c r="AN56" s="326"/>
      <c r="AO56" s="33"/>
      <c r="AP56" s="326"/>
      <c r="AQ56" s="326"/>
      <c r="AR56" s="326"/>
      <c r="AS56" s="326"/>
      <c r="AT56" s="326"/>
      <c r="AU56" s="326"/>
      <c r="AV56" s="326"/>
      <c r="AW56" s="326"/>
      <c r="AX56" s="326"/>
      <c r="AY56" s="326"/>
      <c r="AZ56" s="326"/>
      <c r="BA56" s="326"/>
      <c r="BB56" s="342"/>
      <c r="BC56" s="342"/>
      <c r="BD56" s="342"/>
      <c r="BE56" s="342"/>
      <c r="BF56" s="342"/>
      <c r="BG56" s="343"/>
      <c r="BH56" s="343"/>
      <c r="BI56" s="343"/>
      <c r="BJ56" s="343"/>
      <c r="BK56" s="343"/>
      <c r="BL56" s="343"/>
      <c r="BM56" s="35"/>
      <c r="BN56" s="35"/>
      <c r="BO56" s="35"/>
      <c r="BP56" s="35"/>
      <c r="BQ56" s="35"/>
      <c r="BR56" s="35"/>
      <c r="BS56" s="35"/>
      <c r="BT56" s="35"/>
      <c r="BU56" s="35"/>
      <c r="BV56" s="35"/>
      <c r="BW56" s="35"/>
      <c r="BX56" s="35"/>
      <c r="BY56" s="35"/>
      <c r="BZ56" s="35"/>
      <c r="CA56" s="35"/>
      <c r="CB56" s="27">
        <f t="shared" si="0"/>
        <v>0</v>
      </c>
      <c r="CC56" s="38"/>
      <c r="CD56" s="27">
        <f t="shared" si="1"/>
        <v>0</v>
      </c>
      <c r="CE56" s="38"/>
      <c r="CF56" s="27">
        <f t="shared" si="2"/>
        <v>0</v>
      </c>
    </row>
    <row r="57" spans="1:84" s="442" customFormat="1" ht="21" customHeight="1">
      <c r="A57" s="70"/>
      <c r="B57" s="70"/>
      <c r="C57" s="27" t="s">
        <v>128</v>
      </c>
      <c r="D57" s="28" t="s">
        <v>2264</v>
      </c>
      <c r="E57" s="41">
        <v>44517</v>
      </c>
      <c r="F57" s="45">
        <v>44517</v>
      </c>
      <c r="G57" s="467" t="s">
        <v>523</v>
      </c>
      <c r="H57" s="528"/>
      <c r="I57" s="31">
        <v>0</v>
      </c>
      <c r="J57" s="32">
        <v>0</v>
      </c>
      <c r="K57" s="31">
        <v>0</v>
      </c>
      <c r="L57" s="32">
        <v>0</v>
      </c>
      <c r="M57" s="31">
        <v>0</v>
      </c>
      <c r="N57" s="32">
        <v>0</v>
      </c>
      <c r="O57" s="31">
        <v>0</v>
      </c>
      <c r="P57" s="32">
        <v>0</v>
      </c>
      <c r="Q57" s="31">
        <v>0</v>
      </c>
      <c r="R57" s="464">
        <v>0</v>
      </c>
      <c r="S57" s="31">
        <v>0</v>
      </c>
      <c r="T57" s="464">
        <v>0</v>
      </c>
      <c r="U57" s="31">
        <v>0</v>
      </c>
      <c r="V57" s="464">
        <v>0</v>
      </c>
      <c r="W57" s="31">
        <v>0</v>
      </c>
      <c r="X57" s="464">
        <v>0</v>
      </c>
      <c r="Y57" s="31">
        <v>0</v>
      </c>
      <c r="Z57" s="31">
        <v>0</v>
      </c>
      <c r="AA57" s="31">
        <v>0</v>
      </c>
      <c r="AB57" s="326"/>
      <c r="AC57" s="326"/>
      <c r="AD57" s="326"/>
      <c r="AE57" s="326"/>
      <c r="AF57" s="326"/>
      <c r="AG57" s="326"/>
      <c r="AH57" s="326"/>
      <c r="AI57" s="326"/>
      <c r="AJ57" s="326"/>
      <c r="AK57" s="326"/>
      <c r="AL57" s="326"/>
      <c r="AM57" s="326"/>
      <c r="AN57" s="326"/>
      <c r="AO57" s="33"/>
      <c r="AP57" s="326"/>
      <c r="AQ57" s="326"/>
      <c r="AR57" s="326"/>
      <c r="AS57" s="326"/>
      <c r="AT57" s="326"/>
      <c r="AU57" s="326"/>
      <c r="AV57" s="326"/>
      <c r="AW57" s="326"/>
      <c r="AX57" s="326"/>
      <c r="AY57" s="326"/>
      <c r="AZ57" s="326"/>
      <c r="BA57" s="326"/>
      <c r="BB57" s="342"/>
      <c r="BC57" s="342"/>
      <c r="BD57" s="342"/>
      <c r="BE57" s="342"/>
      <c r="BF57" s="342"/>
      <c r="BG57" s="343"/>
      <c r="BH57" s="343"/>
      <c r="BI57" s="343"/>
      <c r="BJ57" s="343"/>
      <c r="BK57" s="343"/>
      <c r="BL57" s="343"/>
      <c r="BM57" s="35"/>
      <c r="BN57" s="35"/>
      <c r="BO57" s="35"/>
      <c r="BP57" s="35"/>
      <c r="BQ57" s="35"/>
      <c r="BR57" s="35"/>
      <c r="BS57" s="35"/>
      <c r="BT57" s="35"/>
      <c r="BU57" s="35"/>
      <c r="BV57" s="35"/>
      <c r="BW57" s="35"/>
      <c r="BX57" s="35"/>
      <c r="BY57" s="35"/>
      <c r="BZ57" s="35"/>
      <c r="CA57" s="35"/>
      <c r="CB57" s="27">
        <f t="shared" si="0"/>
        <v>0</v>
      </c>
      <c r="CC57" s="38"/>
      <c r="CD57" s="27">
        <f t="shared" si="1"/>
        <v>0</v>
      </c>
      <c r="CE57" s="38"/>
      <c r="CF57" s="27">
        <f t="shared" si="2"/>
        <v>0</v>
      </c>
    </row>
    <row r="58" spans="1:84" s="442" customFormat="1" ht="21" customHeight="1">
      <c r="A58" s="70"/>
      <c r="B58" s="70"/>
      <c r="C58" s="27" t="s">
        <v>130</v>
      </c>
      <c r="D58" s="28" t="s">
        <v>2251</v>
      </c>
      <c r="E58" s="41">
        <v>44621</v>
      </c>
      <c r="F58" s="492">
        <v>37368</v>
      </c>
      <c r="G58" s="467" t="s">
        <v>523</v>
      </c>
      <c r="H58" s="528"/>
      <c r="I58" s="31">
        <v>0</v>
      </c>
      <c r="J58" s="32">
        <v>0</v>
      </c>
      <c r="K58" s="31">
        <v>0</v>
      </c>
      <c r="L58" s="32">
        <v>0</v>
      </c>
      <c r="M58" s="31">
        <v>0</v>
      </c>
      <c r="N58" s="32">
        <v>0</v>
      </c>
      <c r="O58" s="31">
        <v>0</v>
      </c>
      <c r="P58" s="32">
        <v>0</v>
      </c>
      <c r="Q58" s="31">
        <v>0</v>
      </c>
      <c r="R58" s="464">
        <v>0</v>
      </c>
      <c r="S58" s="31">
        <v>0</v>
      </c>
      <c r="T58" s="464">
        <v>0</v>
      </c>
      <c r="U58" s="31">
        <v>0</v>
      </c>
      <c r="V58" s="464">
        <v>0</v>
      </c>
      <c r="W58" s="31">
        <v>0</v>
      </c>
      <c r="X58" s="464">
        <v>0</v>
      </c>
      <c r="Y58" s="31">
        <v>0</v>
      </c>
      <c r="Z58" s="31">
        <v>0</v>
      </c>
      <c r="AA58" s="31">
        <v>0</v>
      </c>
      <c r="AB58" s="326"/>
      <c r="AC58" s="326"/>
      <c r="AD58" s="326"/>
      <c r="AE58" s="326"/>
      <c r="AF58" s="326"/>
      <c r="AG58" s="326"/>
      <c r="AH58" s="326"/>
      <c r="AI58" s="326"/>
      <c r="AJ58" s="326"/>
      <c r="AK58" s="326"/>
      <c r="AL58" s="326"/>
      <c r="AM58" s="326"/>
      <c r="AN58" s="326"/>
      <c r="AO58" s="33"/>
      <c r="AP58" s="326"/>
      <c r="AQ58" s="326"/>
      <c r="AR58" s="326"/>
      <c r="AS58" s="326"/>
      <c r="AT58" s="326"/>
      <c r="AU58" s="326"/>
      <c r="AV58" s="326"/>
      <c r="AW58" s="326"/>
      <c r="AX58" s="326"/>
      <c r="AY58" s="326"/>
      <c r="AZ58" s="326"/>
      <c r="BA58" s="326"/>
      <c r="BB58" s="342"/>
      <c r="BC58" s="342"/>
      <c r="BD58" s="342"/>
      <c r="BE58" s="342"/>
      <c r="BF58" s="342"/>
      <c r="BG58" s="343"/>
      <c r="BH58" s="343"/>
      <c r="BI58" s="343"/>
      <c r="BJ58" s="343"/>
      <c r="BK58" s="343"/>
      <c r="BL58" s="343"/>
      <c r="BM58" s="35"/>
      <c r="BN58" s="35"/>
      <c r="BO58" s="35"/>
      <c r="BP58" s="35"/>
      <c r="BQ58" s="35"/>
      <c r="BR58" s="35"/>
      <c r="BS58" s="35"/>
      <c r="BT58" s="35"/>
      <c r="BU58" s="35"/>
      <c r="BV58" s="35"/>
      <c r="BW58" s="35"/>
      <c r="BX58" s="35"/>
      <c r="BY58" s="35"/>
      <c r="BZ58" s="35"/>
      <c r="CA58" s="35"/>
      <c r="CB58" s="27">
        <f t="shared" ref="CB58" si="3">COUNT(AB58:BA58)</f>
        <v>0</v>
      </c>
      <c r="CC58" s="38"/>
      <c r="CD58" s="27">
        <f t="shared" ref="CD58" si="4">COUNT(BB58:CA58)</f>
        <v>0</v>
      </c>
      <c r="CE58" s="38"/>
      <c r="CF58" s="27">
        <f t="shared" ref="CF58" si="5">SUM(CB58,CD58)</f>
        <v>0</v>
      </c>
    </row>
    <row r="59" spans="1:84" s="442" customFormat="1" ht="21" customHeight="1">
      <c r="A59" s="70"/>
      <c r="B59" s="70"/>
      <c r="C59" s="27" t="s">
        <v>132</v>
      </c>
      <c r="D59" s="28" t="s">
        <v>2346</v>
      </c>
      <c r="E59" s="41">
        <v>44680</v>
      </c>
      <c r="F59" s="492">
        <v>44679</v>
      </c>
      <c r="G59" s="467" t="s">
        <v>523</v>
      </c>
      <c r="H59" s="528"/>
      <c r="I59" s="31">
        <v>0</v>
      </c>
      <c r="J59" s="32">
        <v>0</v>
      </c>
      <c r="K59" s="31">
        <v>0</v>
      </c>
      <c r="L59" s="32">
        <v>0</v>
      </c>
      <c r="M59" s="31">
        <v>0</v>
      </c>
      <c r="N59" s="32">
        <v>0</v>
      </c>
      <c r="O59" s="31">
        <v>0</v>
      </c>
      <c r="P59" s="32">
        <v>0</v>
      </c>
      <c r="Q59" s="31">
        <v>0</v>
      </c>
      <c r="R59" s="464">
        <v>0</v>
      </c>
      <c r="S59" s="31">
        <v>0</v>
      </c>
      <c r="T59" s="464">
        <v>0</v>
      </c>
      <c r="U59" s="31">
        <v>0</v>
      </c>
      <c r="V59" s="464">
        <v>0</v>
      </c>
      <c r="W59" s="31">
        <v>0</v>
      </c>
      <c r="X59" s="464">
        <v>0</v>
      </c>
      <c r="Y59" s="31">
        <v>0</v>
      </c>
      <c r="Z59" s="31">
        <v>0</v>
      </c>
      <c r="AA59" s="31">
        <v>0</v>
      </c>
      <c r="AB59" s="326"/>
      <c r="AC59" s="326"/>
      <c r="AD59" s="326"/>
      <c r="AE59" s="326"/>
      <c r="AF59" s="326"/>
      <c r="AG59" s="326"/>
      <c r="AH59" s="326"/>
      <c r="AI59" s="326"/>
      <c r="AJ59" s="326"/>
      <c r="AK59" s="326"/>
      <c r="AL59" s="326"/>
      <c r="AM59" s="326"/>
      <c r="AN59" s="326"/>
      <c r="AO59" s="33"/>
      <c r="AP59" s="326"/>
      <c r="AQ59" s="326"/>
      <c r="AR59" s="326"/>
      <c r="AS59" s="326"/>
      <c r="AT59" s="326"/>
      <c r="AU59" s="326"/>
      <c r="AV59" s="326"/>
      <c r="AW59" s="326"/>
      <c r="AX59" s="326"/>
      <c r="AY59" s="326"/>
      <c r="AZ59" s="326"/>
      <c r="BA59" s="326"/>
      <c r="BB59" s="342"/>
      <c r="BC59" s="342"/>
      <c r="BD59" s="342"/>
      <c r="BE59" s="342"/>
      <c r="BF59" s="342"/>
      <c r="BG59" s="343"/>
      <c r="BH59" s="343"/>
      <c r="BI59" s="343"/>
      <c r="BJ59" s="343"/>
      <c r="BK59" s="343"/>
      <c r="BL59" s="343"/>
      <c r="BM59" s="35"/>
      <c r="BN59" s="35"/>
      <c r="BO59" s="35"/>
      <c r="BP59" s="35"/>
      <c r="BQ59" s="35"/>
      <c r="BR59" s="35"/>
      <c r="BS59" s="35"/>
      <c r="BT59" s="35"/>
      <c r="BU59" s="35"/>
      <c r="BV59" s="35"/>
      <c r="BW59" s="35"/>
      <c r="BX59" s="35"/>
      <c r="BY59" s="35"/>
      <c r="BZ59" s="35"/>
      <c r="CA59" s="35"/>
      <c r="CB59" s="27">
        <f t="shared" ref="CB59:CB66" si="6">COUNT(AB59:BA59)</f>
        <v>0</v>
      </c>
      <c r="CC59" s="38"/>
      <c r="CD59" s="27">
        <f t="shared" ref="CD59:CD66" si="7">COUNT(BB59:CA59)</f>
        <v>0</v>
      </c>
      <c r="CE59" s="38"/>
      <c r="CF59" s="27">
        <f t="shared" ref="CF59:CF66" si="8">SUM(CB59,CD59)</f>
        <v>0</v>
      </c>
    </row>
    <row r="60" spans="1:84" s="442" customFormat="1" ht="21" customHeight="1">
      <c r="A60" s="70"/>
      <c r="B60" s="70"/>
      <c r="C60" s="27" t="s">
        <v>134</v>
      </c>
      <c r="D60" s="28" t="s">
        <v>2339</v>
      </c>
      <c r="E60" s="41">
        <v>40135</v>
      </c>
      <c r="F60" s="492">
        <v>43202</v>
      </c>
      <c r="G60" s="467" t="s">
        <v>523</v>
      </c>
      <c r="H60" s="528"/>
      <c r="I60" s="31">
        <v>0</v>
      </c>
      <c r="J60" s="32">
        <v>0</v>
      </c>
      <c r="K60" s="31">
        <v>0</v>
      </c>
      <c r="L60" s="32">
        <v>0</v>
      </c>
      <c r="M60" s="31">
        <v>0</v>
      </c>
      <c r="N60" s="32">
        <v>0</v>
      </c>
      <c r="O60" s="31">
        <v>0</v>
      </c>
      <c r="P60" s="32">
        <v>0</v>
      </c>
      <c r="Q60" s="31">
        <v>0</v>
      </c>
      <c r="R60" s="464">
        <v>0</v>
      </c>
      <c r="S60" s="31">
        <v>0</v>
      </c>
      <c r="T60" s="464">
        <v>0</v>
      </c>
      <c r="U60" s="31">
        <v>0</v>
      </c>
      <c r="V60" s="464">
        <v>0</v>
      </c>
      <c r="W60" s="31">
        <v>0</v>
      </c>
      <c r="X60" s="464">
        <v>0</v>
      </c>
      <c r="Y60" s="31">
        <v>0</v>
      </c>
      <c r="Z60" s="31">
        <v>0</v>
      </c>
      <c r="AA60" s="31">
        <v>0</v>
      </c>
      <c r="AB60" s="326"/>
      <c r="AC60" s="326"/>
      <c r="AD60" s="326"/>
      <c r="AE60" s="326"/>
      <c r="AF60" s="326"/>
      <c r="AG60" s="326"/>
      <c r="AH60" s="326"/>
      <c r="AI60" s="326"/>
      <c r="AJ60" s="326"/>
      <c r="AK60" s="326"/>
      <c r="AL60" s="326"/>
      <c r="AM60" s="326"/>
      <c r="AN60" s="326"/>
      <c r="AO60" s="33"/>
      <c r="AP60" s="326"/>
      <c r="AQ60" s="326"/>
      <c r="AR60" s="326"/>
      <c r="AS60" s="326"/>
      <c r="AT60" s="326"/>
      <c r="AU60" s="326"/>
      <c r="AV60" s="326"/>
      <c r="AW60" s="326"/>
      <c r="AX60" s="326"/>
      <c r="AY60" s="326"/>
      <c r="AZ60" s="326"/>
      <c r="BA60" s="326"/>
      <c r="BB60" s="342"/>
      <c r="BC60" s="342"/>
      <c r="BD60" s="342"/>
      <c r="BE60" s="342"/>
      <c r="BF60" s="342"/>
      <c r="BG60" s="343"/>
      <c r="BH60" s="343"/>
      <c r="BI60" s="343"/>
      <c r="BJ60" s="343"/>
      <c r="BK60" s="343"/>
      <c r="BL60" s="343"/>
      <c r="BM60" s="35"/>
      <c r="BN60" s="35"/>
      <c r="BO60" s="35"/>
      <c r="BP60" s="35"/>
      <c r="BQ60" s="35"/>
      <c r="BR60" s="35"/>
      <c r="BS60" s="35"/>
      <c r="BT60" s="35"/>
      <c r="BU60" s="35"/>
      <c r="BV60" s="35"/>
      <c r="BW60" s="35"/>
      <c r="BX60" s="35"/>
      <c r="BY60" s="35"/>
      <c r="BZ60" s="35"/>
      <c r="CA60" s="35"/>
      <c r="CB60" s="27">
        <f t="shared" si="6"/>
        <v>0</v>
      </c>
      <c r="CC60" s="38"/>
      <c r="CD60" s="27">
        <f t="shared" si="7"/>
        <v>0</v>
      </c>
      <c r="CE60" s="38"/>
      <c r="CF60" s="27">
        <f t="shared" si="8"/>
        <v>0</v>
      </c>
    </row>
    <row r="61" spans="1:84" s="442" customFormat="1" ht="21" customHeight="1">
      <c r="A61" s="70"/>
      <c r="B61" s="70"/>
      <c r="C61" s="27" t="s">
        <v>136</v>
      </c>
      <c r="D61" s="28" t="s">
        <v>1946</v>
      </c>
      <c r="E61" s="41">
        <v>41395</v>
      </c>
      <c r="F61" s="492">
        <v>29881</v>
      </c>
      <c r="G61" s="467" t="s">
        <v>523</v>
      </c>
      <c r="H61" s="528"/>
      <c r="I61" s="31">
        <v>0</v>
      </c>
      <c r="J61" s="32">
        <v>0</v>
      </c>
      <c r="K61" s="31">
        <v>0</v>
      </c>
      <c r="L61" s="32">
        <v>0</v>
      </c>
      <c r="M61" s="31">
        <v>0</v>
      </c>
      <c r="N61" s="32">
        <v>0</v>
      </c>
      <c r="O61" s="31">
        <v>0</v>
      </c>
      <c r="P61" s="32">
        <v>0</v>
      </c>
      <c r="Q61" s="31">
        <v>0</v>
      </c>
      <c r="R61" s="464">
        <v>0</v>
      </c>
      <c r="S61" s="31">
        <v>0</v>
      </c>
      <c r="T61" s="464">
        <v>0</v>
      </c>
      <c r="U61" s="31">
        <v>0</v>
      </c>
      <c r="V61" s="464">
        <v>0</v>
      </c>
      <c r="W61" s="31">
        <v>0</v>
      </c>
      <c r="X61" s="464">
        <v>0</v>
      </c>
      <c r="Y61" s="31">
        <v>0</v>
      </c>
      <c r="Z61" s="31">
        <v>0</v>
      </c>
      <c r="AA61" s="31">
        <v>0</v>
      </c>
      <c r="AB61" s="326"/>
      <c r="AC61" s="326"/>
      <c r="AD61" s="326"/>
      <c r="AE61" s="326"/>
      <c r="AF61" s="326"/>
      <c r="AG61" s="326"/>
      <c r="AH61" s="326"/>
      <c r="AI61" s="326"/>
      <c r="AJ61" s="326"/>
      <c r="AK61" s="326"/>
      <c r="AL61" s="326"/>
      <c r="AM61" s="326"/>
      <c r="AN61" s="326"/>
      <c r="AO61" s="33"/>
      <c r="AP61" s="326"/>
      <c r="AQ61" s="326"/>
      <c r="AR61" s="326"/>
      <c r="AS61" s="326"/>
      <c r="AT61" s="326"/>
      <c r="AU61" s="326"/>
      <c r="AV61" s="326"/>
      <c r="AW61" s="326"/>
      <c r="AX61" s="326"/>
      <c r="AY61" s="326"/>
      <c r="AZ61" s="326"/>
      <c r="BA61" s="326"/>
      <c r="BB61" s="342"/>
      <c r="BC61" s="342"/>
      <c r="BD61" s="342"/>
      <c r="BE61" s="342"/>
      <c r="BF61" s="342"/>
      <c r="BG61" s="343"/>
      <c r="BH61" s="343"/>
      <c r="BI61" s="343"/>
      <c r="BJ61" s="343"/>
      <c r="BK61" s="343"/>
      <c r="BL61" s="343"/>
      <c r="BM61" s="35"/>
      <c r="BN61" s="35"/>
      <c r="BO61" s="35"/>
      <c r="BP61" s="35"/>
      <c r="BQ61" s="35"/>
      <c r="BR61" s="35"/>
      <c r="BS61" s="35"/>
      <c r="BT61" s="35"/>
      <c r="BU61" s="35"/>
      <c r="BV61" s="35"/>
      <c r="BW61" s="35"/>
      <c r="BX61" s="35"/>
      <c r="BY61" s="35"/>
      <c r="BZ61" s="35"/>
      <c r="CA61" s="35"/>
      <c r="CB61" s="27">
        <f t="shared" si="6"/>
        <v>0</v>
      </c>
      <c r="CC61" s="38"/>
      <c r="CD61" s="27">
        <f t="shared" si="7"/>
        <v>0</v>
      </c>
      <c r="CE61" s="38"/>
      <c r="CF61" s="27">
        <f t="shared" si="8"/>
        <v>0</v>
      </c>
    </row>
    <row r="62" spans="1:84" s="442" customFormat="1" ht="21" customHeight="1">
      <c r="A62" s="70"/>
      <c r="B62" s="70"/>
      <c r="C62" s="27" t="s">
        <v>138</v>
      </c>
      <c r="D62" s="28" t="s">
        <v>319</v>
      </c>
      <c r="E62" s="41">
        <v>41047</v>
      </c>
      <c r="F62" s="492">
        <v>37000</v>
      </c>
      <c r="G62" s="467" t="s">
        <v>523</v>
      </c>
      <c r="H62" s="528"/>
      <c r="I62" s="31">
        <v>0</v>
      </c>
      <c r="J62" s="32">
        <v>0</v>
      </c>
      <c r="K62" s="31">
        <v>0</v>
      </c>
      <c r="L62" s="32">
        <v>0</v>
      </c>
      <c r="M62" s="31">
        <v>0</v>
      </c>
      <c r="N62" s="32">
        <v>0</v>
      </c>
      <c r="O62" s="31">
        <v>0</v>
      </c>
      <c r="P62" s="32">
        <v>0</v>
      </c>
      <c r="Q62" s="31">
        <v>0</v>
      </c>
      <c r="R62" s="464">
        <v>0</v>
      </c>
      <c r="S62" s="31">
        <v>0</v>
      </c>
      <c r="T62" s="464">
        <v>0</v>
      </c>
      <c r="U62" s="31">
        <v>0</v>
      </c>
      <c r="V62" s="464">
        <v>0</v>
      </c>
      <c r="W62" s="31">
        <v>0</v>
      </c>
      <c r="X62" s="464">
        <v>0</v>
      </c>
      <c r="Y62" s="31">
        <v>0</v>
      </c>
      <c r="Z62" s="31">
        <v>0</v>
      </c>
      <c r="AA62" s="31">
        <v>0</v>
      </c>
      <c r="AB62" s="326"/>
      <c r="AC62" s="326"/>
      <c r="AD62" s="326"/>
      <c r="AE62" s="326"/>
      <c r="AF62" s="326"/>
      <c r="AG62" s="326"/>
      <c r="AH62" s="326"/>
      <c r="AI62" s="326"/>
      <c r="AJ62" s="326"/>
      <c r="AK62" s="326"/>
      <c r="AL62" s="326"/>
      <c r="AM62" s="326"/>
      <c r="AN62" s="326"/>
      <c r="AO62" s="33"/>
      <c r="AP62" s="326"/>
      <c r="AQ62" s="326"/>
      <c r="AR62" s="326"/>
      <c r="AS62" s="326"/>
      <c r="AT62" s="326"/>
      <c r="AU62" s="326"/>
      <c r="AV62" s="326"/>
      <c r="AW62" s="326"/>
      <c r="AX62" s="326"/>
      <c r="AY62" s="326"/>
      <c r="AZ62" s="326"/>
      <c r="BA62" s="326"/>
      <c r="BB62" s="342"/>
      <c r="BC62" s="342"/>
      <c r="BD62" s="342"/>
      <c r="BE62" s="342"/>
      <c r="BF62" s="342"/>
      <c r="BG62" s="343"/>
      <c r="BH62" s="343"/>
      <c r="BI62" s="343"/>
      <c r="BJ62" s="343"/>
      <c r="BK62" s="343"/>
      <c r="BL62" s="343"/>
      <c r="BM62" s="35"/>
      <c r="BN62" s="35"/>
      <c r="BO62" s="35"/>
      <c r="BP62" s="35"/>
      <c r="BQ62" s="35"/>
      <c r="BR62" s="35"/>
      <c r="BS62" s="35"/>
      <c r="BT62" s="35"/>
      <c r="BU62" s="35"/>
      <c r="BV62" s="35"/>
      <c r="BW62" s="35"/>
      <c r="BX62" s="35"/>
      <c r="BY62" s="35"/>
      <c r="BZ62" s="35"/>
      <c r="CA62" s="35"/>
      <c r="CB62" s="27">
        <f t="shared" si="6"/>
        <v>0</v>
      </c>
      <c r="CC62" s="38"/>
      <c r="CD62" s="27">
        <f t="shared" si="7"/>
        <v>0</v>
      </c>
      <c r="CE62" s="38"/>
      <c r="CF62" s="27">
        <f t="shared" si="8"/>
        <v>0</v>
      </c>
    </row>
    <row r="63" spans="1:84" s="442" customFormat="1" ht="21" customHeight="1">
      <c r="A63" s="70"/>
      <c r="B63" s="70"/>
      <c r="C63" s="27" t="s">
        <v>140</v>
      </c>
      <c r="D63" s="28" t="s">
        <v>2369</v>
      </c>
      <c r="E63" s="41">
        <v>41012</v>
      </c>
      <c r="F63" s="492">
        <v>39833</v>
      </c>
      <c r="G63" s="467" t="s">
        <v>523</v>
      </c>
      <c r="H63" s="528"/>
      <c r="I63" s="31">
        <v>0</v>
      </c>
      <c r="J63" s="32">
        <v>0</v>
      </c>
      <c r="K63" s="31">
        <v>0</v>
      </c>
      <c r="L63" s="32">
        <v>0</v>
      </c>
      <c r="M63" s="31">
        <v>0</v>
      </c>
      <c r="N63" s="32">
        <v>0</v>
      </c>
      <c r="O63" s="31">
        <v>0</v>
      </c>
      <c r="P63" s="32">
        <v>0</v>
      </c>
      <c r="Q63" s="31">
        <v>0</v>
      </c>
      <c r="R63" s="464">
        <v>0</v>
      </c>
      <c r="S63" s="31">
        <v>0</v>
      </c>
      <c r="T63" s="464">
        <v>0</v>
      </c>
      <c r="U63" s="31">
        <v>0</v>
      </c>
      <c r="V63" s="464">
        <v>0</v>
      </c>
      <c r="W63" s="31">
        <v>0</v>
      </c>
      <c r="X63" s="464">
        <v>0</v>
      </c>
      <c r="Y63" s="31">
        <v>0</v>
      </c>
      <c r="Z63" s="31">
        <v>0</v>
      </c>
      <c r="AA63" s="31">
        <v>0</v>
      </c>
      <c r="AB63" s="326"/>
      <c r="AC63" s="326"/>
      <c r="AD63" s="326"/>
      <c r="AE63" s="326"/>
      <c r="AF63" s="326"/>
      <c r="AG63" s="326"/>
      <c r="AH63" s="326"/>
      <c r="AI63" s="326"/>
      <c r="AJ63" s="326"/>
      <c r="AK63" s="326"/>
      <c r="AL63" s="326"/>
      <c r="AM63" s="326"/>
      <c r="AN63" s="326"/>
      <c r="AO63" s="33"/>
      <c r="AP63" s="326"/>
      <c r="AQ63" s="326"/>
      <c r="AR63" s="326"/>
      <c r="AS63" s="326"/>
      <c r="AT63" s="326"/>
      <c r="AU63" s="326"/>
      <c r="AV63" s="326"/>
      <c r="AW63" s="326"/>
      <c r="AX63" s="326"/>
      <c r="AY63" s="326"/>
      <c r="AZ63" s="326"/>
      <c r="BA63" s="326"/>
      <c r="BB63" s="342"/>
      <c r="BC63" s="342"/>
      <c r="BD63" s="342"/>
      <c r="BE63" s="342"/>
      <c r="BF63" s="342"/>
      <c r="BG63" s="343"/>
      <c r="BH63" s="343"/>
      <c r="BI63" s="343"/>
      <c r="BJ63" s="343"/>
      <c r="BK63" s="343"/>
      <c r="BL63" s="343"/>
      <c r="BM63" s="35"/>
      <c r="BN63" s="35"/>
      <c r="BO63" s="35"/>
      <c r="BP63" s="35"/>
      <c r="BQ63" s="35"/>
      <c r="BR63" s="35"/>
      <c r="BS63" s="35"/>
      <c r="BT63" s="35"/>
      <c r="BU63" s="35"/>
      <c r="BV63" s="35"/>
      <c r="BW63" s="35"/>
      <c r="BX63" s="35"/>
      <c r="BY63" s="35"/>
      <c r="BZ63" s="35"/>
      <c r="CA63" s="35"/>
      <c r="CB63" s="27">
        <f t="shared" si="6"/>
        <v>0</v>
      </c>
      <c r="CC63" s="38"/>
      <c r="CD63" s="27">
        <f t="shared" si="7"/>
        <v>0</v>
      </c>
      <c r="CE63" s="38"/>
      <c r="CF63" s="27">
        <f t="shared" si="8"/>
        <v>0</v>
      </c>
    </row>
    <row r="64" spans="1:84" s="442" customFormat="1" ht="21" customHeight="1">
      <c r="A64" s="70"/>
      <c r="B64" s="70"/>
      <c r="C64" s="27" t="s">
        <v>142</v>
      </c>
      <c r="D64" s="28" t="s">
        <v>415</v>
      </c>
      <c r="E64" s="29">
        <v>38651</v>
      </c>
      <c r="F64" s="492">
        <v>35828</v>
      </c>
      <c r="G64" s="467" t="s">
        <v>523</v>
      </c>
      <c r="H64" s="528"/>
      <c r="I64" s="31">
        <v>0</v>
      </c>
      <c r="J64" s="32">
        <v>0</v>
      </c>
      <c r="K64" s="31">
        <v>0</v>
      </c>
      <c r="L64" s="32">
        <v>0</v>
      </c>
      <c r="M64" s="31">
        <v>0</v>
      </c>
      <c r="N64" s="32">
        <v>0</v>
      </c>
      <c r="O64" s="31">
        <v>0</v>
      </c>
      <c r="P64" s="32">
        <v>0</v>
      </c>
      <c r="Q64" s="31">
        <v>0</v>
      </c>
      <c r="R64" s="464">
        <v>0</v>
      </c>
      <c r="S64" s="31">
        <v>0</v>
      </c>
      <c r="T64" s="464">
        <v>0</v>
      </c>
      <c r="U64" s="31">
        <v>0</v>
      </c>
      <c r="V64" s="464">
        <v>0</v>
      </c>
      <c r="W64" s="31">
        <v>0</v>
      </c>
      <c r="X64" s="464">
        <v>0</v>
      </c>
      <c r="Y64" s="31">
        <v>0</v>
      </c>
      <c r="Z64" s="31">
        <v>0</v>
      </c>
      <c r="AA64" s="31">
        <v>0</v>
      </c>
      <c r="AB64" s="326"/>
      <c r="AC64" s="326"/>
      <c r="AD64" s="326"/>
      <c r="AE64" s="326"/>
      <c r="AF64" s="326"/>
      <c r="AG64" s="326"/>
      <c r="AH64" s="326"/>
      <c r="AI64" s="326"/>
      <c r="AJ64" s="326"/>
      <c r="AK64" s="326"/>
      <c r="AL64" s="326"/>
      <c r="AM64" s="326"/>
      <c r="AN64" s="326"/>
      <c r="AO64" s="33"/>
      <c r="AP64" s="326"/>
      <c r="AQ64" s="326"/>
      <c r="AR64" s="326"/>
      <c r="AS64" s="326"/>
      <c r="AT64" s="326"/>
      <c r="AU64" s="326"/>
      <c r="AV64" s="326"/>
      <c r="AW64" s="326"/>
      <c r="AX64" s="326"/>
      <c r="AY64" s="326"/>
      <c r="AZ64" s="326"/>
      <c r="BA64" s="326"/>
      <c r="BB64" s="342"/>
      <c r="BC64" s="342"/>
      <c r="BD64" s="342"/>
      <c r="BE64" s="342"/>
      <c r="BF64" s="342"/>
      <c r="BG64" s="343"/>
      <c r="BH64" s="343"/>
      <c r="BI64" s="343"/>
      <c r="BJ64" s="343"/>
      <c r="BK64" s="343"/>
      <c r="BL64" s="343"/>
      <c r="BM64" s="35"/>
      <c r="BN64" s="35"/>
      <c r="BO64" s="35"/>
      <c r="BP64" s="35"/>
      <c r="BQ64" s="35"/>
      <c r="BR64" s="35"/>
      <c r="BS64" s="35"/>
      <c r="BT64" s="35"/>
      <c r="BU64" s="35"/>
      <c r="BV64" s="35"/>
      <c r="BW64" s="35"/>
      <c r="BX64" s="35"/>
      <c r="BY64" s="35"/>
      <c r="BZ64" s="35"/>
      <c r="CA64" s="35"/>
      <c r="CB64" s="27">
        <f t="shared" si="6"/>
        <v>0</v>
      </c>
      <c r="CC64" s="38"/>
      <c r="CD64" s="27">
        <f t="shared" si="7"/>
        <v>0</v>
      </c>
      <c r="CE64" s="38"/>
      <c r="CF64" s="27">
        <f t="shared" si="8"/>
        <v>0</v>
      </c>
    </row>
    <row r="65" spans="1:86" s="442" customFormat="1" ht="21" customHeight="1">
      <c r="A65" s="70"/>
      <c r="B65" s="70"/>
      <c r="C65" s="27" t="s">
        <v>144</v>
      </c>
      <c r="D65" s="28" t="s">
        <v>2395</v>
      </c>
      <c r="E65" s="29">
        <v>38825</v>
      </c>
      <c r="F65" s="492">
        <v>23017</v>
      </c>
      <c r="G65" s="467" t="s">
        <v>523</v>
      </c>
      <c r="H65" s="528"/>
      <c r="I65" s="31">
        <v>0</v>
      </c>
      <c r="J65" s="32">
        <v>0</v>
      </c>
      <c r="K65" s="31">
        <v>0</v>
      </c>
      <c r="L65" s="32">
        <v>0</v>
      </c>
      <c r="M65" s="31">
        <v>0</v>
      </c>
      <c r="N65" s="32">
        <v>0</v>
      </c>
      <c r="O65" s="31">
        <v>0</v>
      </c>
      <c r="P65" s="32">
        <v>0</v>
      </c>
      <c r="Q65" s="31">
        <v>0</v>
      </c>
      <c r="R65" s="464">
        <v>0</v>
      </c>
      <c r="S65" s="31">
        <v>0</v>
      </c>
      <c r="T65" s="464">
        <v>0</v>
      </c>
      <c r="U65" s="31">
        <v>0</v>
      </c>
      <c r="V65" s="464">
        <v>0</v>
      </c>
      <c r="W65" s="31">
        <v>0</v>
      </c>
      <c r="X65" s="464">
        <v>0</v>
      </c>
      <c r="Y65" s="31">
        <v>0</v>
      </c>
      <c r="Z65" s="31">
        <v>0</v>
      </c>
      <c r="AA65" s="31">
        <v>0</v>
      </c>
      <c r="AB65" s="326"/>
      <c r="AC65" s="326"/>
      <c r="AD65" s="326"/>
      <c r="AE65" s="326"/>
      <c r="AF65" s="326"/>
      <c r="AG65" s="326"/>
      <c r="AH65" s="326"/>
      <c r="AI65" s="326"/>
      <c r="AJ65" s="326"/>
      <c r="AK65" s="326"/>
      <c r="AL65" s="326"/>
      <c r="AM65" s="326"/>
      <c r="AN65" s="326"/>
      <c r="AO65" s="33"/>
      <c r="AP65" s="326"/>
      <c r="AQ65" s="326"/>
      <c r="AR65" s="326"/>
      <c r="AS65" s="326"/>
      <c r="AT65" s="326"/>
      <c r="AU65" s="326"/>
      <c r="AV65" s="326"/>
      <c r="AW65" s="326"/>
      <c r="AX65" s="326"/>
      <c r="AY65" s="326"/>
      <c r="AZ65" s="326"/>
      <c r="BA65" s="326"/>
      <c r="BB65" s="342"/>
      <c r="BC65" s="342"/>
      <c r="BD65" s="342"/>
      <c r="BE65" s="342"/>
      <c r="BF65" s="342"/>
      <c r="BG65" s="343"/>
      <c r="BH65" s="343"/>
      <c r="BI65" s="343"/>
      <c r="BJ65" s="343"/>
      <c r="BK65" s="343"/>
      <c r="BL65" s="343"/>
      <c r="BM65" s="35"/>
      <c r="BN65" s="35"/>
      <c r="BO65" s="35"/>
      <c r="BP65" s="35"/>
      <c r="BQ65" s="35"/>
      <c r="BR65" s="35"/>
      <c r="BS65" s="35"/>
      <c r="BT65" s="35"/>
      <c r="BU65" s="35"/>
      <c r="BV65" s="35"/>
      <c r="BW65" s="35"/>
      <c r="BX65" s="35"/>
      <c r="BY65" s="35"/>
      <c r="BZ65" s="35"/>
      <c r="CA65" s="35"/>
      <c r="CB65" s="27">
        <f t="shared" si="6"/>
        <v>0</v>
      </c>
      <c r="CC65" s="38"/>
      <c r="CD65" s="27">
        <f t="shared" si="7"/>
        <v>0</v>
      </c>
      <c r="CE65" s="38"/>
      <c r="CF65" s="27">
        <f t="shared" si="8"/>
        <v>0</v>
      </c>
    </row>
    <row r="66" spans="1:86" s="442" customFormat="1" ht="21" customHeight="1">
      <c r="A66" s="70"/>
      <c r="B66" s="70"/>
      <c r="C66" s="27" t="s">
        <v>146</v>
      </c>
      <c r="D66" s="28" t="s">
        <v>231</v>
      </c>
      <c r="E66" s="29">
        <v>29953</v>
      </c>
      <c r="F66" s="492">
        <v>27822</v>
      </c>
      <c r="G66" s="467" t="s">
        <v>2410</v>
      </c>
      <c r="H66" s="528"/>
      <c r="I66" s="31">
        <v>0</v>
      </c>
      <c r="J66" s="32">
        <v>0</v>
      </c>
      <c r="K66" s="31">
        <v>0</v>
      </c>
      <c r="L66" s="32">
        <v>0</v>
      </c>
      <c r="M66" s="31">
        <v>0</v>
      </c>
      <c r="N66" s="32">
        <v>0</v>
      </c>
      <c r="O66" s="31">
        <v>0</v>
      </c>
      <c r="P66" s="32">
        <v>0</v>
      </c>
      <c r="Q66" s="31">
        <v>0</v>
      </c>
      <c r="R66" s="464">
        <v>0</v>
      </c>
      <c r="S66" s="31">
        <v>0</v>
      </c>
      <c r="T66" s="464">
        <v>0</v>
      </c>
      <c r="U66" s="31">
        <v>0</v>
      </c>
      <c r="V66" s="464">
        <v>0</v>
      </c>
      <c r="W66" s="31">
        <v>0</v>
      </c>
      <c r="X66" s="464">
        <v>0</v>
      </c>
      <c r="Y66" s="31">
        <v>0</v>
      </c>
      <c r="Z66" s="31">
        <v>0</v>
      </c>
      <c r="AA66" s="31">
        <v>0</v>
      </c>
      <c r="AB66" s="326"/>
      <c r="AC66" s="326"/>
      <c r="AD66" s="326"/>
      <c r="AE66" s="326"/>
      <c r="AF66" s="326"/>
      <c r="AG66" s="326"/>
      <c r="AH66" s="326"/>
      <c r="AI66" s="326"/>
      <c r="AJ66" s="326"/>
      <c r="AK66" s="326"/>
      <c r="AL66" s="326"/>
      <c r="AM66" s="326"/>
      <c r="AN66" s="326"/>
      <c r="AO66" s="33"/>
      <c r="AP66" s="326"/>
      <c r="AQ66" s="326"/>
      <c r="AR66" s="326"/>
      <c r="AS66" s="326"/>
      <c r="AT66" s="326"/>
      <c r="AU66" s="326"/>
      <c r="AV66" s="326"/>
      <c r="AW66" s="326"/>
      <c r="AX66" s="326"/>
      <c r="AY66" s="326"/>
      <c r="AZ66" s="326"/>
      <c r="BA66" s="326"/>
      <c r="BB66" s="342"/>
      <c r="BC66" s="342"/>
      <c r="BD66" s="342"/>
      <c r="BE66" s="342"/>
      <c r="BF66" s="342"/>
      <c r="BG66" s="343"/>
      <c r="BH66" s="343"/>
      <c r="BI66" s="343"/>
      <c r="BJ66" s="343"/>
      <c r="BK66" s="343"/>
      <c r="BL66" s="343"/>
      <c r="BM66" s="35"/>
      <c r="BN66" s="35"/>
      <c r="BO66" s="35"/>
      <c r="BP66" s="35"/>
      <c r="BQ66" s="35"/>
      <c r="BR66" s="35"/>
      <c r="BS66" s="35"/>
      <c r="BT66" s="35"/>
      <c r="BU66" s="35"/>
      <c r="BV66" s="35"/>
      <c r="BW66" s="35"/>
      <c r="BX66" s="35"/>
      <c r="BY66" s="35"/>
      <c r="BZ66" s="35"/>
      <c r="CA66" s="35"/>
      <c r="CB66" s="27">
        <f t="shared" si="6"/>
        <v>0</v>
      </c>
      <c r="CC66" s="38"/>
      <c r="CD66" s="27">
        <f t="shared" si="7"/>
        <v>0</v>
      </c>
      <c r="CE66" s="38"/>
      <c r="CF66" s="27">
        <f t="shared" si="8"/>
        <v>0</v>
      </c>
    </row>
    <row r="67" spans="1:86" s="442" customFormat="1" ht="21" customHeight="1">
      <c r="A67" s="70"/>
      <c r="B67" s="70"/>
      <c r="C67" s="27" t="s">
        <v>148</v>
      </c>
      <c r="D67" s="28" t="s">
        <v>2417</v>
      </c>
      <c r="E67" s="29">
        <v>44272</v>
      </c>
      <c r="F67" s="492">
        <v>38474</v>
      </c>
      <c r="G67" s="467" t="s">
        <v>2410</v>
      </c>
      <c r="H67" s="528"/>
      <c r="I67" s="31">
        <v>0</v>
      </c>
      <c r="J67" s="32">
        <v>0</v>
      </c>
      <c r="K67" s="31">
        <v>0</v>
      </c>
      <c r="L67" s="32">
        <v>0</v>
      </c>
      <c r="M67" s="31">
        <v>0</v>
      </c>
      <c r="N67" s="32">
        <v>0</v>
      </c>
      <c r="O67" s="31">
        <v>0</v>
      </c>
      <c r="P67" s="32">
        <v>0</v>
      </c>
      <c r="Q67" s="31">
        <v>0</v>
      </c>
      <c r="R67" s="464">
        <v>0</v>
      </c>
      <c r="S67" s="31">
        <v>0</v>
      </c>
      <c r="T67" s="464">
        <v>0</v>
      </c>
      <c r="U67" s="31">
        <v>0</v>
      </c>
      <c r="V67" s="464">
        <v>0</v>
      </c>
      <c r="W67" s="31">
        <v>0</v>
      </c>
      <c r="X67" s="464">
        <v>0</v>
      </c>
      <c r="Y67" s="31">
        <v>0</v>
      </c>
      <c r="Z67" s="31">
        <v>0</v>
      </c>
      <c r="AA67" s="31">
        <v>0</v>
      </c>
      <c r="AB67" s="326"/>
      <c r="AC67" s="326"/>
      <c r="AD67" s="326"/>
      <c r="AE67" s="326"/>
      <c r="AF67" s="326"/>
      <c r="AG67" s="326"/>
      <c r="AH67" s="326"/>
      <c r="AI67" s="326"/>
      <c r="AJ67" s="326"/>
      <c r="AK67" s="326"/>
      <c r="AL67" s="326"/>
      <c r="AM67" s="326"/>
      <c r="AN67" s="326"/>
      <c r="AO67" s="33"/>
      <c r="AP67" s="326"/>
      <c r="AQ67" s="326"/>
      <c r="AR67" s="326"/>
      <c r="AS67" s="326"/>
      <c r="AT67" s="326"/>
      <c r="AU67" s="326"/>
      <c r="AV67" s="326"/>
      <c r="AW67" s="326"/>
      <c r="AX67" s="326"/>
      <c r="AY67" s="326"/>
      <c r="AZ67" s="326"/>
      <c r="BA67" s="326"/>
      <c r="BB67" s="342"/>
      <c r="BC67" s="342"/>
      <c r="BD67" s="342"/>
      <c r="BE67" s="342"/>
      <c r="BF67" s="342"/>
      <c r="BG67" s="343"/>
      <c r="BH67" s="343"/>
      <c r="BI67" s="343"/>
      <c r="BJ67" s="343"/>
      <c r="BK67" s="343"/>
      <c r="BL67" s="343"/>
      <c r="BM67" s="35"/>
      <c r="BN67" s="35"/>
      <c r="BO67" s="35"/>
      <c r="BP67" s="35"/>
      <c r="BQ67" s="35"/>
      <c r="BR67" s="35"/>
      <c r="BS67" s="35"/>
      <c r="BT67" s="35"/>
      <c r="BU67" s="35"/>
      <c r="BV67" s="35"/>
      <c r="BW67" s="35"/>
      <c r="BX67" s="35"/>
      <c r="BY67" s="35"/>
      <c r="BZ67" s="35"/>
      <c r="CA67" s="35"/>
      <c r="CB67" s="27">
        <f t="shared" si="0"/>
        <v>0</v>
      </c>
      <c r="CC67" s="38"/>
      <c r="CD67" s="27">
        <f t="shared" si="1"/>
        <v>0</v>
      </c>
      <c r="CE67" s="38"/>
      <c r="CF67" s="27">
        <f t="shared" si="2"/>
        <v>0</v>
      </c>
    </row>
    <row r="68" spans="1:86" s="278" customFormat="1" ht="34.5" customHeight="1">
      <c r="A68" s="108"/>
      <c r="B68" s="108"/>
      <c r="C68" s="108"/>
      <c r="D68" s="71"/>
      <c r="E68" s="72"/>
      <c r="F68" s="61"/>
      <c r="G68" s="61"/>
      <c r="H68" s="61"/>
      <c r="I68" s="525"/>
      <c r="J68" s="525"/>
      <c r="K68" s="525"/>
      <c r="L68" s="525"/>
      <c r="M68" s="525"/>
      <c r="N68" s="525"/>
      <c r="O68" s="525"/>
      <c r="P68" s="525"/>
      <c r="Q68" s="525"/>
      <c r="R68" s="525"/>
      <c r="S68" s="525"/>
      <c r="T68" s="525"/>
      <c r="U68" s="525"/>
      <c r="V68" s="525"/>
      <c r="W68" s="525"/>
      <c r="X68" s="525"/>
      <c r="Y68" s="525"/>
      <c r="Z68" s="525"/>
      <c r="AA68" s="525"/>
      <c r="AB68" s="719" t="s">
        <v>1520</v>
      </c>
      <c r="AC68" s="721"/>
      <c r="AD68" s="721"/>
      <c r="AE68" s="721"/>
      <c r="AF68" s="723"/>
      <c r="AG68" s="721" t="s">
        <v>1</v>
      </c>
      <c r="AH68" s="727"/>
      <c r="AI68" s="721"/>
      <c r="AJ68" s="723"/>
      <c r="AK68" s="721" t="s">
        <v>1521</v>
      </c>
      <c r="AL68" s="721"/>
      <c r="AM68" s="721"/>
      <c r="AN68" s="723"/>
      <c r="AO68" s="721" t="s">
        <v>1522</v>
      </c>
      <c r="AP68" s="721"/>
      <c r="AQ68" s="721"/>
      <c r="AR68" s="723"/>
      <c r="AS68" s="721" t="s">
        <v>4</v>
      </c>
      <c r="AT68" s="727"/>
      <c r="AU68" s="727"/>
      <c r="AV68" s="721"/>
      <c r="AW68" s="723"/>
      <c r="AX68" s="721" t="s">
        <v>5</v>
      </c>
      <c r="AY68" s="727"/>
      <c r="AZ68" s="721"/>
      <c r="BA68" s="723"/>
      <c r="BB68" s="721" t="s">
        <v>1523</v>
      </c>
      <c r="BC68" s="721"/>
      <c r="BD68" s="721"/>
      <c r="BE68" s="723"/>
      <c r="BF68" s="721" t="s">
        <v>423</v>
      </c>
      <c r="BG68" s="727"/>
      <c r="BH68" s="727"/>
      <c r="BI68" s="721"/>
      <c r="BJ68" s="726"/>
      <c r="BK68" s="721" t="s">
        <v>8</v>
      </c>
      <c r="BL68" s="721"/>
      <c r="BM68" s="721"/>
      <c r="BN68" s="723"/>
      <c r="BO68" s="721" t="s">
        <v>1524</v>
      </c>
      <c r="BP68" s="721"/>
      <c r="BQ68" s="721"/>
      <c r="BR68" s="721"/>
      <c r="BS68" s="723"/>
      <c r="BT68" s="721" t="s">
        <v>426</v>
      </c>
      <c r="BU68" s="727"/>
      <c r="BV68" s="721"/>
      <c r="BW68" s="723"/>
      <c r="BX68" s="721" t="s">
        <v>11</v>
      </c>
      <c r="BY68" s="721"/>
      <c r="BZ68" s="721"/>
      <c r="CA68" s="723"/>
      <c r="CB68" s="340"/>
      <c r="CC68" s="108"/>
      <c r="CD68" s="75"/>
      <c r="CE68" s="108"/>
      <c r="CF68" s="14"/>
    </row>
    <row r="69" spans="1:86" s="279" customFormat="1" ht="34.5" customHeight="1">
      <c r="A69" s="15" t="s">
        <v>12</v>
      </c>
      <c r="B69" s="15" t="s">
        <v>1800</v>
      </c>
      <c r="C69" s="16" t="s">
        <v>13</v>
      </c>
      <c r="D69" s="17" t="s">
        <v>376</v>
      </c>
      <c r="E69" s="18" t="s">
        <v>15</v>
      </c>
      <c r="F69" s="562" t="s">
        <v>1704</v>
      </c>
      <c r="G69" s="449" t="s">
        <v>445</v>
      </c>
      <c r="H69" s="788" t="s">
        <v>1976</v>
      </c>
      <c r="I69" s="21" t="s">
        <v>17</v>
      </c>
      <c r="J69" s="22" t="s">
        <v>18</v>
      </c>
      <c r="K69" s="21" t="s">
        <v>19</v>
      </c>
      <c r="L69" s="22" t="s">
        <v>20</v>
      </c>
      <c r="M69" s="21" t="s">
        <v>21</v>
      </c>
      <c r="N69" s="20" t="s">
        <v>22</v>
      </c>
      <c r="O69" s="23" t="s">
        <v>23</v>
      </c>
      <c r="P69" s="20" t="s">
        <v>24</v>
      </c>
      <c r="Q69" s="23" t="s">
        <v>25</v>
      </c>
      <c r="R69" s="20" t="s">
        <v>1558</v>
      </c>
      <c r="S69" s="23" t="s">
        <v>1556</v>
      </c>
      <c r="T69" s="574" t="s">
        <v>1568</v>
      </c>
      <c r="U69" s="556" t="s">
        <v>1654</v>
      </c>
      <c r="V69" s="574" t="s">
        <v>1970</v>
      </c>
      <c r="W69" s="556" t="s">
        <v>1971</v>
      </c>
      <c r="X69" s="574" t="s">
        <v>2159</v>
      </c>
      <c r="Y69" s="556" t="s">
        <v>2157</v>
      </c>
      <c r="Z69" s="556" t="s">
        <v>1583</v>
      </c>
      <c r="AA69" s="556" t="s">
        <v>2316</v>
      </c>
      <c r="AB69" s="718">
        <v>3</v>
      </c>
      <c r="AC69" s="718">
        <v>10</v>
      </c>
      <c r="AD69" s="718">
        <v>17</v>
      </c>
      <c r="AE69" s="718">
        <v>24</v>
      </c>
      <c r="AF69" s="718">
        <v>31</v>
      </c>
      <c r="AG69" s="718">
        <v>7</v>
      </c>
      <c r="AH69" s="718">
        <v>14</v>
      </c>
      <c r="AI69" s="718">
        <v>21</v>
      </c>
      <c r="AJ69" s="718">
        <v>28</v>
      </c>
      <c r="AK69" s="718">
        <v>7</v>
      </c>
      <c r="AL69" s="718">
        <v>14</v>
      </c>
      <c r="AM69" s="718">
        <v>21</v>
      </c>
      <c r="AN69" s="718">
        <v>28</v>
      </c>
      <c r="AO69" s="718">
        <v>4</v>
      </c>
      <c r="AP69" s="718">
        <v>11</v>
      </c>
      <c r="AQ69" s="718">
        <v>18</v>
      </c>
      <c r="AR69" s="718">
        <v>25</v>
      </c>
      <c r="AS69" s="718">
        <v>2</v>
      </c>
      <c r="AT69" s="718">
        <v>9</v>
      </c>
      <c r="AU69" s="718">
        <v>16</v>
      </c>
      <c r="AV69" s="718">
        <v>23</v>
      </c>
      <c r="AW69" s="718">
        <v>30</v>
      </c>
      <c r="AX69" s="718">
        <v>6</v>
      </c>
      <c r="AY69" s="718">
        <v>13</v>
      </c>
      <c r="AZ69" s="718">
        <v>20</v>
      </c>
      <c r="BA69" s="718">
        <v>27</v>
      </c>
      <c r="BB69" s="718">
        <v>4</v>
      </c>
      <c r="BC69" s="718">
        <v>11</v>
      </c>
      <c r="BD69" s="718">
        <v>18</v>
      </c>
      <c r="BE69" s="718">
        <v>25</v>
      </c>
      <c r="BF69" s="718">
        <v>1</v>
      </c>
      <c r="BG69" s="718">
        <v>8</v>
      </c>
      <c r="BH69" s="718">
        <v>15</v>
      </c>
      <c r="BI69" s="718">
        <v>22</v>
      </c>
      <c r="BJ69" s="718">
        <v>29</v>
      </c>
      <c r="BK69" s="718">
        <v>5</v>
      </c>
      <c r="BL69" s="718">
        <v>12</v>
      </c>
      <c r="BM69" s="718">
        <v>19</v>
      </c>
      <c r="BN69" s="718">
        <v>26</v>
      </c>
      <c r="BO69" s="718">
        <v>3</v>
      </c>
      <c r="BP69" s="718">
        <v>10</v>
      </c>
      <c r="BQ69" s="718">
        <v>17</v>
      </c>
      <c r="BR69" s="718">
        <v>24</v>
      </c>
      <c r="BS69" s="718">
        <v>31</v>
      </c>
      <c r="BT69" s="718">
        <v>7</v>
      </c>
      <c r="BU69" s="718">
        <v>14</v>
      </c>
      <c r="BV69" s="718">
        <v>21</v>
      </c>
      <c r="BW69" s="718">
        <v>28</v>
      </c>
      <c r="BX69" s="718">
        <v>5</v>
      </c>
      <c r="BY69" s="718">
        <v>12</v>
      </c>
      <c r="BZ69" s="718">
        <v>19</v>
      </c>
      <c r="CA69" s="718">
        <v>26</v>
      </c>
      <c r="CB69" s="24" t="s">
        <v>1583</v>
      </c>
      <c r="CC69" s="25"/>
      <c r="CD69" s="24" t="s">
        <v>1584</v>
      </c>
      <c r="CF69" s="26" t="s">
        <v>2158</v>
      </c>
    </row>
    <row r="70" spans="1:86" s="278" customFormat="1" ht="21" customHeight="1">
      <c r="A70" s="546"/>
      <c r="B70" s="546"/>
      <c r="C70" s="434" t="s">
        <v>29</v>
      </c>
      <c r="D70" s="547" t="s">
        <v>394</v>
      </c>
      <c r="E70" s="520">
        <v>38610</v>
      </c>
      <c r="F70" s="565">
        <v>38637</v>
      </c>
      <c r="G70" s="467" t="s">
        <v>357</v>
      </c>
      <c r="H70" s="692"/>
      <c r="I70" s="521">
        <v>0</v>
      </c>
      <c r="J70" s="522">
        <v>0</v>
      </c>
      <c r="K70" s="548">
        <v>0</v>
      </c>
      <c r="L70" s="523">
        <v>0</v>
      </c>
      <c r="M70" s="548">
        <v>0</v>
      </c>
      <c r="N70" s="522">
        <v>0</v>
      </c>
      <c r="O70" s="548">
        <v>0</v>
      </c>
      <c r="P70" s="522">
        <v>4</v>
      </c>
      <c r="Q70" s="521">
        <v>4</v>
      </c>
      <c r="R70" s="524">
        <v>8</v>
      </c>
      <c r="S70" s="521">
        <v>12</v>
      </c>
      <c r="T70" s="464">
        <v>12</v>
      </c>
      <c r="U70" s="31">
        <v>24</v>
      </c>
      <c r="V70" s="464">
        <v>17</v>
      </c>
      <c r="W70" s="31">
        <v>41</v>
      </c>
      <c r="X70" s="464">
        <v>23</v>
      </c>
      <c r="Y70" s="31">
        <v>64</v>
      </c>
      <c r="Z70" s="31">
        <v>10</v>
      </c>
      <c r="AA70" s="31">
        <v>74</v>
      </c>
      <c r="AB70" s="33"/>
      <c r="AC70" s="33"/>
      <c r="AD70" s="33"/>
      <c r="AE70" s="33"/>
      <c r="AF70" s="33"/>
      <c r="AG70" s="33"/>
      <c r="AH70" s="33"/>
      <c r="AI70" s="33"/>
      <c r="AJ70" s="33"/>
      <c r="AK70" s="33"/>
      <c r="AL70" s="33"/>
      <c r="AM70" s="33">
        <v>15</v>
      </c>
      <c r="AN70" s="33">
        <v>15</v>
      </c>
      <c r="AO70" s="33">
        <v>15</v>
      </c>
      <c r="AP70" s="33">
        <v>15</v>
      </c>
      <c r="AQ70" s="33"/>
      <c r="AR70" s="33"/>
      <c r="AS70" s="33"/>
      <c r="AT70" s="33">
        <v>15</v>
      </c>
      <c r="AU70" s="33"/>
      <c r="AV70" s="33">
        <v>15</v>
      </c>
      <c r="AW70" s="33">
        <v>15</v>
      </c>
      <c r="AX70" s="33">
        <v>15</v>
      </c>
      <c r="AY70" s="33">
        <v>15</v>
      </c>
      <c r="AZ70" s="33"/>
      <c r="BA70" s="33">
        <v>15</v>
      </c>
      <c r="BB70" s="34"/>
      <c r="BC70" s="34">
        <v>15</v>
      </c>
      <c r="BD70" s="34">
        <v>15</v>
      </c>
      <c r="BE70" s="34">
        <v>15</v>
      </c>
      <c r="BF70" s="34"/>
      <c r="BG70" s="34"/>
      <c r="BH70" s="34"/>
      <c r="BI70" s="34"/>
      <c r="BJ70" s="34"/>
      <c r="BK70" s="34"/>
      <c r="BL70" s="34"/>
      <c r="BM70" s="34"/>
      <c r="BN70" s="34"/>
      <c r="BO70" s="34"/>
      <c r="BP70" s="34">
        <v>15</v>
      </c>
      <c r="BQ70" s="34">
        <v>15</v>
      </c>
      <c r="BR70" s="34">
        <v>15</v>
      </c>
      <c r="BS70" s="34">
        <v>15</v>
      </c>
      <c r="BT70" s="34">
        <v>15</v>
      </c>
      <c r="BU70" s="34">
        <v>15</v>
      </c>
      <c r="BV70" s="34">
        <v>15</v>
      </c>
      <c r="BW70" s="34">
        <v>15</v>
      </c>
      <c r="BX70" s="34"/>
      <c r="BY70" s="34"/>
      <c r="BZ70" s="34">
        <v>15</v>
      </c>
      <c r="CA70" s="34"/>
      <c r="CB70" s="27">
        <f>COUNT(AB70:BA70)</f>
        <v>10</v>
      </c>
      <c r="CC70" s="38"/>
      <c r="CD70" s="27">
        <f>COUNT(BB70:CA70)</f>
        <v>12</v>
      </c>
      <c r="CE70" s="38"/>
      <c r="CF70" s="27">
        <f>SUM(CB70,CD70)</f>
        <v>22</v>
      </c>
    </row>
    <row r="71" spans="1:86" s="278" customFormat="1" ht="21" customHeight="1">
      <c r="A71" s="297"/>
      <c r="B71" s="546"/>
      <c r="C71" s="434" t="s">
        <v>31</v>
      </c>
      <c r="D71" s="28" t="s">
        <v>393</v>
      </c>
      <c r="E71" s="41">
        <v>40961</v>
      </c>
      <c r="F71" s="563">
        <v>40966</v>
      </c>
      <c r="G71" s="467" t="s">
        <v>357</v>
      </c>
      <c r="H71" s="528"/>
      <c r="I71" s="31">
        <v>0</v>
      </c>
      <c r="J71" s="32">
        <v>0</v>
      </c>
      <c r="K71" s="309">
        <v>0</v>
      </c>
      <c r="L71" s="54">
        <v>0</v>
      </c>
      <c r="M71" s="309">
        <v>0</v>
      </c>
      <c r="N71" s="32">
        <v>7</v>
      </c>
      <c r="O71" s="309">
        <v>7</v>
      </c>
      <c r="P71" s="32">
        <v>12</v>
      </c>
      <c r="Q71" s="31">
        <v>19</v>
      </c>
      <c r="R71" s="464">
        <v>14</v>
      </c>
      <c r="S71" s="31">
        <v>33</v>
      </c>
      <c r="T71" s="464">
        <v>5</v>
      </c>
      <c r="U71" s="31">
        <v>38</v>
      </c>
      <c r="V71" s="464">
        <v>1</v>
      </c>
      <c r="W71" s="31">
        <v>39</v>
      </c>
      <c r="X71" s="464">
        <v>0</v>
      </c>
      <c r="Y71" s="31">
        <v>39</v>
      </c>
      <c r="Z71" s="31">
        <v>0</v>
      </c>
      <c r="AA71" s="31">
        <v>39</v>
      </c>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27">
        <f>COUNT(AB71:BA71)</f>
        <v>0</v>
      </c>
      <c r="CC71" s="38"/>
      <c r="CD71" s="27">
        <f>COUNT(BB71:CA71)</f>
        <v>0</v>
      </c>
      <c r="CE71" s="38"/>
      <c r="CF71" s="27">
        <f>SUM(CB71,CD71)</f>
        <v>0</v>
      </c>
    </row>
    <row r="72" spans="1:86" ht="14.25" customHeight="1">
      <c r="D72" s="349"/>
    </row>
    <row r="73" spans="1:86" ht="14.25" customHeight="1"/>
    <row r="74" spans="1:86" s="378" customFormat="1" ht="15">
      <c r="E74" s="377"/>
      <c r="F74" s="380"/>
      <c r="G74" s="380"/>
      <c r="H74" s="380"/>
      <c r="I74" s="381"/>
      <c r="J74" s="381"/>
      <c r="K74" s="381"/>
      <c r="L74" s="381"/>
      <c r="M74" s="381"/>
      <c r="N74" s="381"/>
      <c r="O74" s="381"/>
      <c r="P74" s="381"/>
      <c r="Q74" s="381"/>
      <c r="R74" s="381"/>
      <c r="S74" s="381"/>
      <c r="T74" s="381"/>
      <c r="U74" s="381"/>
      <c r="V74" s="381"/>
      <c r="W74" s="381"/>
      <c r="X74" s="381"/>
      <c r="Y74" s="381"/>
      <c r="Z74" s="381"/>
      <c r="AA74" s="381"/>
      <c r="AB74" s="180"/>
      <c r="AW74" s="382"/>
      <c r="AY74" s="379"/>
      <c r="AZ74" s="379"/>
      <c r="BA74" s="379"/>
    </row>
    <row r="75" spans="1:86" s="378" customFormat="1" ht="15">
      <c r="A75" s="803"/>
      <c r="B75" s="803"/>
      <c r="C75" s="803"/>
      <c r="D75" s="803"/>
      <c r="E75" s="804"/>
      <c r="F75" s="805"/>
      <c r="G75" s="805"/>
      <c r="H75" s="805"/>
      <c r="I75" s="806"/>
      <c r="J75" s="806"/>
      <c r="K75" s="806"/>
      <c r="L75" s="806"/>
      <c r="M75" s="806"/>
      <c r="N75" s="806"/>
      <c r="O75" s="806"/>
      <c r="P75" s="806"/>
      <c r="Q75" s="806"/>
      <c r="R75" s="806"/>
      <c r="S75" s="806"/>
      <c r="T75" s="806"/>
      <c r="U75" s="806"/>
      <c r="V75" s="806"/>
      <c r="W75" s="806"/>
      <c r="X75" s="806"/>
      <c r="Y75" s="806"/>
      <c r="Z75" s="806"/>
      <c r="AA75" s="806"/>
      <c r="AB75" s="807"/>
      <c r="AC75" s="803"/>
      <c r="AD75" s="803"/>
      <c r="AE75" s="803"/>
      <c r="AF75" s="803"/>
      <c r="AG75" s="803"/>
      <c r="AH75" s="803"/>
      <c r="AI75" s="803"/>
      <c r="AJ75" s="803"/>
      <c r="AK75" s="803"/>
      <c r="AL75" s="803"/>
      <c r="AM75" s="803"/>
      <c r="AN75" s="803"/>
      <c r="AO75" s="803"/>
      <c r="AP75" s="803"/>
      <c r="AQ75" s="803"/>
      <c r="AR75" s="803"/>
      <c r="AS75" s="803"/>
      <c r="AT75" s="803"/>
      <c r="AU75" s="803"/>
      <c r="AV75" s="803"/>
      <c r="AW75" s="808"/>
      <c r="AX75" s="803"/>
      <c r="AY75" s="809"/>
      <c r="AZ75" s="809"/>
      <c r="BA75" s="809"/>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row>
    <row r="76" spans="1:86" s="378" customFormat="1" ht="15">
      <c r="E76" s="377"/>
      <c r="F76" s="380"/>
      <c r="G76" s="380"/>
      <c r="H76" s="380"/>
      <c r="I76" s="381"/>
      <c r="J76" s="381"/>
      <c r="K76" s="381"/>
      <c r="L76" s="381"/>
      <c r="M76" s="381"/>
      <c r="N76" s="381"/>
      <c r="O76" s="381"/>
      <c r="P76" s="381"/>
      <c r="Q76" s="381"/>
      <c r="R76" s="381"/>
      <c r="S76" s="381"/>
      <c r="T76" s="381"/>
      <c r="U76" s="381"/>
      <c r="V76" s="381"/>
      <c r="W76" s="381"/>
      <c r="X76" s="381"/>
      <c r="Y76" s="381"/>
      <c r="Z76" s="381"/>
      <c r="AA76" s="381"/>
      <c r="AB76" s="180"/>
      <c r="AW76" s="382"/>
      <c r="AY76" s="379"/>
      <c r="AZ76" s="379"/>
      <c r="BA76" s="379"/>
    </row>
    <row r="77" spans="1:86" s="86" customFormat="1" ht="54" customHeight="1">
      <c r="C77" s="460"/>
      <c r="D77" s="86" t="s">
        <v>2323</v>
      </c>
      <c r="E77" s="461"/>
      <c r="F77" s="462"/>
      <c r="G77" s="473"/>
      <c r="H77" s="473"/>
      <c r="CD77" s="463"/>
      <c r="CE77" s="463"/>
      <c r="CF77" s="463"/>
      <c r="CH77" s="463"/>
    </row>
    <row r="78" spans="1:86" s="378" customFormat="1" ht="15">
      <c r="E78" s="377"/>
      <c r="F78" s="380"/>
      <c r="G78" s="380"/>
      <c r="H78" s="380"/>
      <c r="I78" s="381"/>
      <c r="J78" s="381"/>
      <c r="K78" s="381"/>
      <c r="L78" s="381"/>
      <c r="M78" s="381"/>
      <c r="N78" s="381"/>
      <c r="O78" s="381"/>
      <c r="P78" s="381"/>
      <c r="Q78" s="381"/>
      <c r="R78" s="381"/>
      <c r="S78" s="381"/>
      <c r="T78" s="381"/>
      <c r="U78" s="381"/>
      <c r="V78" s="381"/>
      <c r="W78" s="381"/>
      <c r="X78" s="381"/>
      <c r="Y78" s="381"/>
      <c r="Z78" s="381"/>
      <c r="AA78" s="381"/>
      <c r="AB78" s="180"/>
      <c r="AX78" s="382"/>
      <c r="AZ78" s="379"/>
      <c r="BA78" s="379"/>
      <c r="BB78" s="379"/>
    </row>
    <row r="79" spans="1:86" s="279" customFormat="1" ht="34.5" customHeight="1">
      <c r="A79" s="554" t="s">
        <v>12</v>
      </c>
      <c r="B79" s="554" t="s">
        <v>1800</v>
      </c>
      <c r="C79" s="586" t="s">
        <v>13</v>
      </c>
      <c r="D79" s="587" t="s">
        <v>59</v>
      </c>
      <c r="E79" s="472" t="s">
        <v>15</v>
      </c>
      <c r="F79" s="472" t="s">
        <v>16</v>
      </c>
      <c r="G79" s="687" t="s">
        <v>445</v>
      </c>
      <c r="H79" s="789" t="s">
        <v>1976</v>
      </c>
      <c r="I79" s="554" t="s">
        <v>17</v>
      </c>
      <c r="J79" s="554" t="s">
        <v>18</v>
      </c>
      <c r="K79" s="554" t="s">
        <v>19</v>
      </c>
      <c r="L79" s="554" t="s">
        <v>20</v>
      </c>
      <c r="M79" s="760" t="s">
        <v>21</v>
      </c>
      <c r="N79" s="760" t="s">
        <v>22</v>
      </c>
      <c r="O79" s="554" t="s">
        <v>23</v>
      </c>
      <c r="P79" s="554" t="s">
        <v>24</v>
      </c>
      <c r="Q79" s="554" t="s">
        <v>25</v>
      </c>
      <c r="R79" s="554" t="s">
        <v>1558</v>
      </c>
      <c r="S79" s="554" t="s">
        <v>1556</v>
      </c>
      <c r="T79" s="554" t="s">
        <v>1568</v>
      </c>
      <c r="U79" s="761" t="s">
        <v>1654</v>
      </c>
      <c r="V79" s="761" t="s">
        <v>1970</v>
      </c>
      <c r="W79" s="761" t="s">
        <v>1971</v>
      </c>
      <c r="X79" s="761" t="s">
        <v>2159</v>
      </c>
      <c r="Y79" s="761" t="s">
        <v>2157</v>
      </c>
      <c r="Z79" s="761">
        <v>21</v>
      </c>
      <c r="AA79" s="761"/>
      <c r="AB79" s="761" t="s">
        <v>1583</v>
      </c>
      <c r="AC79" s="761" t="s">
        <v>2316</v>
      </c>
      <c r="AD79" s="554">
        <v>5</v>
      </c>
      <c r="AE79" s="554">
        <v>12</v>
      </c>
      <c r="AF79" s="554">
        <v>19</v>
      </c>
      <c r="AG79" s="554">
        <v>26</v>
      </c>
      <c r="AH79" s="554">
        <v>2</v>
      </c>
      <c r="AI79" s="554">
        <v>9</v>
      </c>
      <c r="AJ79" s="554">
        <v>16</v>
      </c>
      <c r="AK79" s="554">
        <v>23</v>
      </c>
      <c r="AL79" s="554">
        <v>2</v>
      </c>
      <c r="AM79" s="554">
        <v>9</v>
      </c>
      <c r="AN79" s="554">
        <v>16</v>
      </c>
      <c r="AO79" s="554">
        <v>23</v>
      </c>
      <c r="AP79" s="554">
        <v>30</v>
      </c>
      <c r="AQ79" s="554">
        <v>6</v>
      </c>
      <c r="AR79" s="554">
        <v>13</v>
      </c>
      <c r="AS79" s="554">
        <v>20</v>
      </c>
      <c r="AT79" s="554">
        <v>27</v>
      </c>
      <c r="AU79" s="554">
        <v>4</v>
      </c>
      <c r="AV79" s="554">
        <v>11</v>
      </c>
      <c r="AW79" s="554">
        <v>18</v>
      </c>
      <c r="AX79" s="554">
        <v>25</v>
      </c>
      <c r="AY79" s="554">
        <v>1</v>
      </c>
      <c r="AZ79" s="554">
        <v>8</v>
      </c>
      <c r="BA79" s="554">
        <v>15</v>
      </c>
      <c r="BB79" s="554">
        <v>22</v>
      </c>
      <c r="BC79" s="554">
        <v>29</v>
      </c>
      <c r="BD79" s="554">
        <v>6</v>
      </c>
      <c r="BE79" s="554">
        <v>13</v>
      </c>
      <c r="BF79" s="554">
        <v>20</v>
      </c>
      <c r="BG79" s="554">
        <v>27</v>
      </c>
      <c r="BH79" s="554">
        <v>3</v>
      </c>
      <c r="BI79" s="554">
        <v>10</v>
      </c>
      <c r="BJ79" s="554">
        <v>17</v>
      </c>
      <c r="BK79" s="554">
        <v>24</v>
      </c>
      <c r="BL79" s="554">
        <v>31</v>
      </c>
      <c r="BM79" s="554">
        <v>7</v>
      </c>
      <c r="BN79" s="554">
        <v>14</v>
      </c>
      <c r="BO79" s="554">
        <v>21</v>
      </c>
      <c r="BP79" s="554">
        <v>28</v>
      </c>
      <c r="BQ79" s="554">
        <v>5</v>
      </c>
      <c r="BR79" s="554">
        <v>12</v>
      </c>
      <c r="BS79" s="554">
        <v>19</v>
      </c>
      <c r="BT79" s="554">
        <v>26</v>
      </c>
      <c r="BU79" s="554">
        <v>2</v>
      </c>
      <c r="BV79" s="554">
        <v>9</v>
      </c>
      <c r="BW79" s="554">
        <v>16</v>
      </c>
      <c r="BX79" s="554">
        <v>23</v>
      </c>
      <c r="BY79" s="554">
        <v>30</v>
      </c>
      <c r="BZ79" s="554">
        <v>7</v>
      </c>
      <c r="CA79" s="554">
        <v>14</v>
      </c>
      <c r="CB79" s="554">
        <v>21</v>
      </c>
      <c r="CC79" s="554">
        <v>28</v>
      </c>
      <c r="CD79" s="24" t="s">
        <v>1583</v>
      </c>
      <c r="CE79" s="25"/>
      <c r="CF79" s="24" t="s">
        <v>1584</v>
      </c>
      <c r="CH79" s="26" t="s">
        <v>2158</v>
      </c>
    </row>
    <row r="80" spans="1:86" s="442" customFormat="1" ht="21" customHeight="1">
      <c r="A80" s="70"/>
      <c r="B80" s="70"/>
      <c r="C80" s="27" t="s">
        <v>94</v>
      </c>
      <c r="D80" s="28" t="s">
        <v>340</v>
      </c>
      <c r="E80" s="29">
        <v>42705</v>
      </c>
      <c r="F80" s="46">
        <v>43321</v>
      </c>
      <c r="G80" s="528" t="s">
        <v>1289</v>
      </c>
      <c r="H80" s="528"/>
      <c r="I80" s="31">
        <v>0</v>
      </c>
      <c r="J80" s="31">
        <v>0</v>
      </c>
      <c r="K80" s="31">
        <v>0</v>
      </c>
      <c r="L80" s="31">
        <v>0</v>
      </c>
      <c r="M80" s="31">
        <v>0</v>
      </c>
      <c r="N80" s="31">
        <v>0</v>
      </c>
      <c r="O80" s="31">
        <v>0</v>
      </c>
      <c r="P80" s="31">
        <v>0</v>
      </c>
      <c r="Q80" s="31">
        <v>0</v>
      </c>
      <c r="R80" s="31">
        <v>0</v>
      </c>
      <c r="S80" s="31">
        <v>0</v>
      </c>
      <c r="T80" s="31">
        <v>0</v>
      </c>
      <c r="U80" s="31">
        <v>0</v>
      </c>
      <c r="V80" s="31">
        <v>0</v>
      </c>
      <c r="W80" s="31">
        <v>0</v>
      </c>
      <c r="X80" s="31">
        <v>0</v>
      </c>
      <c r="Y80" s="31">
        <v>0</v>
      </c>
      <c r="Z80" s="31">
        <v>0</v>
      </c>
      <c r="AA80" s="31"/>
      <c r="AB80" s="326"/>
      <c r="AC80" s="326"/>
      <c r="AD80" s="326"/>
      <c r="AE80" s="326"/>
      <c r="AF80" s="326"/>
      <c r="AG80" s="326"/>
      <c r="AH80" s="326"/>
      <c r="AI80" s="326"/>
      <c r="AJ80" s="326"/>
      <c r="AK80" s="326"/>
      <c r="AL80" s="326"/>
      <c r="AM80" s="326"/>
      <c r="AN80" s="326"/>
      <c r="AO80" s="33"/>
      <c r="AP80" s="326"/>
      <c r="AQ80" s="326"/>
      <c r="AR80" s="326"/>
      <c r="AS80" s="326"/>
      <c r="AT80" s="326"/>
      <c r="AU80" s="326"/>
      <c r="AV80" s="326"/>
      <c r="AW80" s="326"/>
      <c r="AX80" s="326"/>
      <c r="AY80" s="326"/>
      <c r="AZ80" s="326"/>
      <c r="BA80" s="326"/>
      <c r="BB80" s="342"/>
      <c r="BC80" s="342"/>
      <c r="BD80" s="342"/>
      <c r="BE80" s="342"/>
      <c r="BF80" s="342"/>
      <c r="BG80" s="343"/>
      <c r="BH80" s="343"/>
      <c r="BI80" s="343"/>
      <c r="BJ80" s="343"/>
      <c r="BK80" s="343"/>
      <c r="BL80" s="343"/>
      <c r="BM80" s="35"/>
      <c r="BN80" s="35"/>
      <c r="BO80" s="35"/>
      <c r="BP80" s="35"/>
      <c r="BQ80" s="35"/>
      <c r="BR80" s="35"/>
      <c r="BS80" s="35"/>
      <c r="BT80" s="35"/>
      <c r="BU80" s="35"/>
      <c r="BV80" s="35"/>
      <c r="BW80" s="35"/>
      <c r="BX80" s="35"/>
      <c r="BY80" s="35"/>
      <c r="BZ80" s="35"/>
      <c r="CA80" s="35"/>
      <c r="CB80" s="27">
        <f t="shared" ref="CB80" si="9">COUNT(AB80:BA80)</f>
        <v>0</v>
      </c>
      <c r="CC80" s="38"/>
      <c r="CD80" s="27">
        <f t="shared" ref="CD80" si="10">COUNT(BB80:CA80)</f>
        <v>0</v>
      </c>
      <c r="CE80" s="38"/>
      <c r="CF80" s="27">
        <f t="shared" ref="CF80" si="11">SUM(CB80,CD80)</f>
        <v>0</v>
      </c>
    </row>
    <row r="81" spans="1:86" s="378" customFormat="1" ht="15">
      <c r="E81" s="377"/>
      <c r="F81" s="380"/>
      <c r="G81" s="380"/>
      <c r="H81" s="380"/>
      <c r="I81" s="381"/>
      <c r="J81" s="381"/>
      <c r="K81" s="381"/>
      <c r="L81" s="381"/>
      <c r="M81" s="381"/>
      <c r="N81" s="381"/>
      <c r="O81" s="381"/>
      <c r="P81" s="381"/>
      <c r="Q81" s="381"/>
      <c r="R81" s="381"/>
      <c r="S81" s="381"/>
      <c r="T81" s="381"/>
      <c r="U81" s="381"/>
      <c r="V81" s="381"/>
      <c r="W81" s="381"/>
      <c r="X81" s="381"/>
      <c r="Y81" s="381"/>
      <c r="Z81" s="381"/>
      <c r="AA81" s="381"/>
      <c r="AB81" s="381"/>
      <c r="AC81" s="381"/>
      <c r="AD81" s="180"/>
      <c r="AX81" s="382"/>
      <c r="BA81" s="379"/>
      <c r="BB81" s="379"/>
      <c r="BC81" s="379"/>
    </row>
    <row r="82" spans="1:86" s="86" customFormat="1" ht="54" customHeight="1">
      <c r="C82" s="460"/>
      <c r="D82" s="86" t="s">
        <v>2329</v>
      </c>
      <c r="E82" s="461"/>
      <c r="F82" s="462"/>
      <c r="G82" s="473"/>
      <c r="H82" s="473"/>
      <c r="CD82" s="463"/>
      <c r="CE82" s="463"/>
      <c r="CF82" s="463"/>
      <c r="CH82" s="463"/>
    </row>
    <row r="83" spans="1:86" s="86" customFormat="1" ht="15" customHeight="1">
      <c r="C83" s="460"/>
      <c r="E83" s="461"/>
      <c r="F83" s="462"/>
      <c r="G83" s="473"/>
      <c r="H83" s="473"/>
      <c r="CD83" s="463"/>
      <c r="CE83" s="463"/>
      <c r="CF83" s="463"/>
      <c r="CH83" s="463"/>
    </row>
    <row r="84" spans="1:86" s="279" customFormat="1" ht="34.5" customHeight="1">
      <c r="A84" s="554" t="s">
        <v>12</v>
      </c>
      <c r="B84" s="554" t="s">
        <v>1800</v>
      </c>
      <c r="C84" s="586" t="s">
        <v>13</v>
      </c>
      <c r="D84" s="587" t="s">
        <v>59</v>
      </c>
      <c r="E84" s="472" t="s">
        <v>15</v>
      </c>
      <c r="F84" s="472" t="s">
        <v>16</v>
      </c>
      <c r="G84" s="687" t="s">
        <v>445</v>
      </c>
      <c r="H84" s="789" t="s">
        <v>1976</v>
      </c>
      <c r="I84" s="554" t="s">
        <v>17</v>
      </c>
      <c r="J84" s="554" t="s">
        <v>18</v>
      </c>
      <c r="K84" s="554" t="s">
        <v>19</v>
      </c>
      <c r="L84" s="554" t="s">
        <v>20</v>
      </c>
      <c r="M84" s="760" t="s">
        <v>21</v>
      </c>
      <c r="N84" s="760" t="s">
        <v>22</v>
      </c>
      <c r="O84" s="554" t="s">
        <v>23</v>
      </c>
      <c r="P84" s="554" t="s">
        <v>24</v>
      </c>
      <c r="Q84" s="554" t="s">
        <v>25</v>
      </c>
      <c r="R84" s="554" t="s">
        <v>1558</v>
      </c>
      <c r="S84" s="554" t="s">
        <v>1556</v>
      </c>
      <c r="T84" s="554" t="s">
        <v>1568</v>
      </c>
      <c r="U84" s="761" t="s">
        <v>1654</v>
      </c>
      <c r="V84" s="761" t="s">
        <v>1970</v>
      </c>
      <c r="W84" s="761" t="s">
        <v>1971</v>
      </c>
      <c r="X84" s="761" t="s">
        <v>2159</v>
      </c>
      <c r="Y84" s="761" t="s">
        <v>2157</v>
      </c>
      <c r="Z84" s="761">
        <v>21</v>
      </c>
      <c r="AA84" s="761"/>
      <c r="AB84" s="761" t="s">
        <v>1583</v>
      </c>
      <c r="AC84" s="761" t="s">
        <v>2316</v>
      </c>
      <c r="AD84" s="554">
        <v>5</v>
      </c>
      <c r="AE84" s="554">
        <v>12</v>
      </c>
      <c r="AF84" s="554">
        <v>19</v>
      </c>
      <c r="AG84" s="554">
        <v>26</v>
      </c>
      <c r="AH84" s="554">
        <v>2</v>
      </c>
      <c r="AI84" s="554">
        <v>9</v>
      </c>
      <c r="AJ84" s="554">
        <v>16</v>
      </c>
      <c r="AK84" s="554">
        <v>23</v>
      </c>
      <c r="AL84" s="554">
        <v>2</v>
      </c>
      <c r="AM84" s="554">
        <v>9</v>
      </c>
      <c r="AN84" s="554">
        <v>16</v>
      </c>
      <c r="AO84" s="554">
        <v>23</v>
      </c>
      <c r="AP84" s="554">
        <v>30</v>
      </c>
      <c r="AQ84" s="554">
        <v>6</v>
      </c>
      <c r="AR84" s="554">
        <v>13</v>
      </c>
      <c r="AS84" s="554">
        <v>20</v>
      </c>
      <c r="AT84" s="554">
        <v>27</v>
      </c>
      <c r="AU84" s="554">
        <v>4</v>
      </c>
      <c r="AV84" s="554">
        <v>11</v>
      </c>
      <c r="AW84" s="554">
        <v>18</v>
      </c>
      <c r="AX84" s="554">
        <v>25</v>
      </c>
      <c r="AY84" s="554">
        <v>1</v>
      </c>
      <c r="AZ84" s="554">
        <v>8</v>
      </c>
      <c r="BA84" s="554">
        <v>15</v>
      </c>
      <c r="BB84" s="554">
        <v>22</v>
      </c>
      <c r="BC84" s="554">
        <v>29</v>
      </c>
      <c r="BD84" s="554">
        <v>6</v>
      </c>
      <c r="BE84" s="554">
        <v>13</v>
      </c>
      <c r="BF84" s="554">
        <v>20</v>
      </c>
      <c r="BG84" s="554">
        <v>27</v>
      </c>
      <c r="BH84" s="554">
        <v>3</v>
      </c>
      <c r="BI84" s="554">
        <v>10</v>
      </c>
      <c r="BJ84" s="554">
        <v>17</v>
      </c>
      <c r="BK84" s="554">
        <v>24</v>
      </c>
      <c r="BL84" s="554">
        <v>31</v>
      </c>
      <c r="BM84" s="554">
        <v>7</v>
      </c>
      <c r="BN84" s="554">
        <v>14</v>
      </c>
      <c r="BO84" s="554">
        <v>21</v>
      </c>
      <c r="BP84" s="554">
        <v>28</v>
      </c>
      <c r="BQ84" s="554">
        <v>5</v>
      </c>
      <c r="BR84" s="554">
        <v>12</v>
      </c>
      <c r="BS84" s="554">
        <v>19</v>
      </c>
      <c r="BT84" s="554">
        <v>26</v>
      </c>
      <c r="BU84" s="554">
        <v>2</v>
      </c>
      <c r="BV84" s="554">
        <v>9</v>
      </c>
      <c r="BW84" s="554">
        <v>16</v>
      </c>
      <c r="BX84" s="554">
        <v>23</v>
      </c>
      <c r="BY84" s="554">
        <v>30</v>
      </c>
      <c r="BZ84" s="554">
        <v>7</v>
      </c>
      <c r="CA84" s="554">
        <v>14</v>
      </c>
      <c r="CB84" s="554">
        <v>21</v>
      </c>
      <c r="CC84" s="554">
        <v>28</v>
      </c>
      <c r="CD84" s="24" t="s">
        <v>1583</v>
      </c>
      <c r="CE84" s="25"/>
      <c r="CF84" s="24" t="s">
        <v>1584</v>
      </c>
      <c r="CH84" s="26" t="s">
        <v>2158</v>
      </c>
    </row>
    <row r="85" spans="1:86" s="442" customFormat="1" ht="21" customHeight="1">
      <c r="A85" s="70"/>
      <c r="B85" s="70"/>
      <c r="C85" s="27" t="s">
        <v>77</v>
      </c>
      <c r="D85" s="28" t="s">
        <v>2328</v>
      </c>
      <c r="E85" s="41">
        <v>36123</v>
      </c>
      <c r="F85" s="46">
        <v>22463</v>
      </c>
      <c r="G85" s="528" t="s">
        <v>1289</v>
      </c>
      <c r="H85" s="528"/>
      <c r="I85" s="31">
        <v>0</v>
      </c>
      <c r="J85" s="31">
        <v>0</v>
      </c>
      <c r="K85" s="31">
        <v>0</v>
      </c>
      <c r="L85" s="31">
        <v>0</v>
      </c>
      <c r="M85" s="31">
        <v>0</v>
      </c>
      <c r="N85" s="31">
        <v>0</v>
      </c>
      <c r="O85" s="31">
        <v>0</v>
      </c>
      <c r="P85" s="31">
        <v>0</v>
      </c>
      <c r="Q85" s="31">
        <v>0</v>
      </c>
      <c r="R85" s="31">
        <v>0</v>
      </c>
      <c r="S85" s="31">
        <v>0</v>
      </c>
      <c r="T85" s="31">
        <v>0</v>
      </c>
      <c r="U85" s="31">
        <v>0</v>
      </c>
      <c r="V85" s="31">
        <v>0</v>
      </c>
      <c r="W85" s="31">
        <v>0</v>
      </c>
      <c r="X85" s="31">
        <v>0</v>
      </c>
      <c r="Y85" s="31">
        <v>0</v>
      </c>
      <c r="Z85" s="31">
        <v>0</v>
      </c>
      <c r="AA85" s="31"/>
      <c r="AB85" s="326"/>
      <c r="AC85" s="326"/>
      <c r="AD85" s="326"/>
      <c r="AE85" s="326"/>
      <c r="AF85" s="326"/>
      <c r="AG85" s="326"/>
      <c r="AH85" s="326"/>
      <c r="AI85" s="326"/>
      <c r="AJ85" s="326"/>
      <c r="AK85" s="326"/>
      <c r="AL85" s="326"/>
      <c r="AM85" s="326"/>
      <c r="AN85" s="326"/>
      <c r="AO85" s="33"/>
      <c r="AP85" s="326"/>
      <c r="AQ85" s="326"/>
      <c r="AR85" s="326"/>
      <c r="AS85" s="326"/>
      <c r="AT85" s="326"/>
      <c r="AU85" s="326"/>
      <c r="AV85" s="326"/>
      <c r="AW85" s="326"/>
      <c r="AX85" s="326"/>
      <c r="AY85" s="326"/>
      <c r="AZ85" s="326"/>
      <c r="BA85" s="326"/>
      <c r="BB85" s="342"/>
      <c r="BC85" s="342"/>
      <c r="BD85" s="342"/>
      <c r="BE85" s="342"/>
      <c r="BF85" s="342"/>
      <c r="BG85" s="343"/>
      <c r="BH85" s="343"/>
      <c r="BI85" s="343"/>
      <c r="BJ85" s="343"/>
      <c r="BK85" s="343"/>
      <c r="BL85" s="343"/>
      <c r="BM85" s="35"/>
      <c r="BN85" s="35"/>
      <c r="BO85" s="35"/>
      <c r="BP85" s="35"/>
      <c r="BQ85" s="35"/>
      <c r="BR85" s="35"/>
      <c r="BS85" s="35"/>
      <c r="BT85" s="35"/>
      <c r="BU85" s="35"/>
      <c r="BV85" s="35"/>
      <c r="BW85" s="35"/>
      <c r="BX85" s="35"/>
      <c r="BY85" s="35"/>
      <c r="BZ85" s="35"/>
      <c r="CA85" s="35"/>
      <c r="CB85" s="27">
        <f t="shared" ref="CB85" si="12">COUNT(AB85:BA85)</f>
        <v>0</v>
      </c>
      <c r="CC85" s="38"/>
      <c r="CD85" s="27">
        <f t="shared" ref="CD85" si="13">COUNT(BB85:CA85)</f>
        <v>0</v>
      </c>
      <c r="CE85" s="38"/>
      <c r="CF85" s="27">
        <f t="shared" ref="CF85" si="14">SUM(CB85,CD85)</f>
        <v>0</v>
      </c>
    </row>
    <row r="86" spans="1:86" s="378" customFormat="1" ht="15">
      <c r="E86" s="377"/>
      <c r="F86" s="380"/>
      <c r="G86" s="380"/>
      <c r="H86" s="380"/>
      <c r="I86" s="381"/>
      <c r="J86" s="381"/>
      <c r="K86" s="381"/>
      <c r="L86" s="381"/>
      <c r="M86" s="381"/>
      <c r="N86" s="381"/>
      <c r="O86" s="381"/>
      <c r="P86" s="381"/>
      <c r="Q86" s="381"/>
      <c r="R86" s="381"/>
      <c r="S86" s="381"/>
      <c r="T86" s="381"/>
      <c r="U86" s="381"/>
      <c r="V86" s="381"/>
      <c r="W86" s="381"/>
      <c r="X86" s="381"/>
      <c r="Y86" s="381"/>
      <c r="Z86" s="381"/>
      <c r="AA86" s="381"/>
      <c r="AB86" s="381"/>
      <c r="AC86" s="381"/>
      <c r="AD86" s="180"/>
      <c r="AX86" s="382"/>
      <c r="BA86" s="379"/>
      <c r="BB86" s="379"/>
      <c r="BC86" s="379"/>
    </row>
    <row r="87" spans="1:86" s="86" customFormat="1" ht="54" customHeight="1">
      <c r="C87" s="460"/>
      <c r="D87" s="86" t="s">
        <v>2334</v>
      </c>
      <c r="E87" s="461"/>
      <c r="F87" s="462"/>
      <c r="G87" s="473"/>
      <c r="H87" s="473"/>
      <c r="CD87" s="463"/>
      <c r="CE87" s="463"/>
      <c r="CF87" s="463"/>
      <c r="CH87" s="463"/>
    </row>
    <row r="88" spans="1:86" s="86" customFormat="1" ht="15" customHeight="1">
      <c r="C88" s="460"/>
      <c r="E88" s="461"/>
      <c r="F88" s="462"/>
      <c r="G88" s="473"/>
      <c r="H88" s="473"/>
      <c r="CD88" s="463"/>
      <c r="CE88" s="463"/>
      <c r="CF88" s="463"/>
      <c r="CH88" s="463"/>
    </row>
    <row r="89" spans="1:86" s="279" customFormat="1" ht="34.5" customHeight="1">
      <c r="A89" s="554" t="s">
        <v>12</v>
      </c>
      <c r="B89" s="554" t="s">
        <v>1800</v>
      </c>
      <c r="C89" s="586" t="s">
        <v>13</v>
      </c>
      <c r="D89" s="587" t="s">
        <v>59</v>
      </c>
      <c r="E89" s="472" t="s">
        <v>15</v>
      </c>
      <c r="F89" s="472" t="s">
        <v>16</v>
      </c>
      <c r="G89" s="687" t="s">
        <v>445</v>
      </c>
      <c r="H89" s="789" t="s">
        <v>1976</v>
      </c>
      <c r="I89" s="554" t="s">
        <v>17</v>
      </c>
      <c r="J89" s="554" t="s">
        <v>18</v>
      </c>
      <c r="K89" s="554" t="s">
        <v>19</v>
      </c>
      <c r="L89" s="554" t="s">
        <v>20</v>
      </c>
      <c r="M89" s="760" t="s">
        <v>21</v>
      </c>
      <c r="N89" s="760" t="s">
        <v>22</v>
      </c>
      <c r="O89" s="554" t="s">
        <v>23</v>
      </c>
      <c r="P89" s="554" t="s">
        <v>24</v>
      </c>
      <c r="Q89" s="554" t="s">
        <v>25</v>
      </c>
      <c r="R89" s="554" t="s">
        <v>1558</v>
      </c>
      <c r="S89" s="554" t="s">
        <v>1556</v>
      </c>
      <c r="T89" s="554" t="s">
        <v>1568</v>
      </c>
      <c r="U89" s="761" t="s">
        <v>1654</v>
      </c>
      <c r="V89" s="761" t="s">
        <v>1970</v>
      </c>
      <c r="W89" s="761" t="s">
        <v>1971</v>
      </c>
      <c r="X89" s="761" t="s">
        <v>2159</v>
      </c>
      <c r="Y89" s="761" t="s">
        <v>2157</v>
      </c>
      <c r="Z89" s="761">
        <v>21</v>
      </c>
      <c r="AA89" s="761"/>
      <c r="AB89" s="761" t="s">
        <v>1583</v>
      </c>
      <c r="AC89" s="761" t="s">
        <v>2316</v>
      </c>
      <c r="AD89" s="554">
        <v>5</v>
      </c>
      <c r="AE89" s="554">
        <v>12</v>
      </c>
      <c r="AF89" s="554">
        <v>19</v>
      </c>
      <c r="AG89" s="554">
        <v>26</v>
      </c>
      <c r="AH89" s="554">
        <v>2</v>
      </c>
      <c r="AI89" s="554">
        <v>9</v>
      </c>
      <c r="AJ89" s="554">
        <v>16</v>
      </c>
      <c r="AK89" s="554">
        <v>23</v>
      </c>
      <c r="AL89" s="554">
        <v>2</v>
      </c>
      <c r="AM89" s="554">
        <v>9</v>
      </c>
      <c r="AN89" s="554">
        <v>16</v>
      </c>
      <c r="AO89" s="554">
        <v>23</v>
      </c>
      <c r="AP89" s="554">
        <v>30</v>
      </c>
      <c r="AQ89" s="554">
        <v>6</v>
      </c>
      <c r="AR89" s="554">
        <v>13</v>
      </c>
      <c r="AS89" s="554">
        <v>20</v>
      </c>
      <c r="AT89" s="554">
        <v>27</v>
      </c>
      <c r="AU89" s="554">
        <v>4</v>
      </c>
      <c r="AV89" s="554">
        <v>11</v>
      </c>
      <c r="AW89" s="554">
        <v>18</v>
      </c>
      <c r="AX89" s="554">
        <v>25</v>
      </c>
      <c r="AY89" s="554">
        <v>1</v>
      </c>
      <c r="AZ89" s="554">
        <v>8</v>
      </c>
      <c r="BA89" s="554">
        <v>15</v>
      </c>
      <c r="BB89" s="554">
        <v>22</v>
      </c>
      <c r="BC89" s="554">
        <v>29</v>
      </c>
      <c r="BD89" s="554">
        <v>6</v>
      </c>
      <c r="BE89" s="554">
        <v>13</v>
      </c>
      <c r="BF89" s="554">
        <v>20</v>
      </c>
      <c r="BG89" s="554">
        <v>27</v>
      </c>
      <c r="BH89" s="554">
        <v>3</v>
      </c>
      <c r="BI89" s="554">
        <v>10</v>
      </c>
      <c r="BJ89" s="554">
        <v>17</v>
      </c>
      <c r="BK89" s="554">
        <v>24</v>
      </c>
      <c r="BL89" s="554">
        <v>31</v>
      </c>
      <c r="BM89" s="554">
        <v>7</v>
      </c>
      <c r="BN89" s="554">
        <v>14</v>
      </c>
      <c r="BO89" s="554">
        <v>21</v>
      </c>
      <c r="BP89" s="554">
        <v>28</v>
      </c>
      <c r="BQ89" s="554">
        <v>5</v>
      </c>
      <c r="BR89" s="554">
        <v>12</v>
      </c>
      <c r="BS89" s="554">
        <v>19</v>
      </c>
      <c r="BT89" s="554">
        <v>26</v>
      </c>
      <c r="BU89" s="554">
        <v>2</v>
      </c>
      <c r="BV89" s="554">
        <v>9</v>
      </c>
      <c r="BW89" s="554">
        <v>16</v>
      </c>
      <c r="BX89" s="554">
        <v>23</v>
      </c>
      <c r="BY89" s="554">
        <v>30</v>
      </c>
      <c r="BZ89" s="554">
        <v>7</v>
      </c>
      <c r="CA89" s="554">
        <v>14</v>
      </c>
      <c r="CB89" s="554">
        <v>21</v>
      </c>
      <c r="CC89" s="554">
        <v>28</v>
      </c>
      <c r="CD89" s="24" t="s">
        <v>1583</v>
      </c>
      <c r="CE89" s="25"/>
      <c r="CF89" s="24" t="s">
        <v>1584</v>
      </c>
      <c r="CH89" s="26" t="s">
        <v>2158</v>
      </c>
    </row>
    <row r="90" spans="1:86" s="442" customFormat="1" ht="21" customHeight="1">
      <c r="A90" s="70"/>
      <c r="B90" s="70"/>
      <c r="C90" s="27" t="s">
        <v>106</v>
      </c>
      <c r="D90" s="50" t="s">
        <v>1783</v>
      </c>
      <c r="E90" s="29">
        <v>43798</v>
      </c>
      <c r="F90" s="46">
        <v>43798</v>
      </c>
      <c r="G90" s="528" t="s">
        <v>1669</v>
      </c>
      <c r="H90" s="528"/>
      <c r="I90" s="31">
        <v>0</v>
      </c>
      <c r="J90" s="31">
        <v>0</v>
      </c>
      <c r="K90" s="31">
        <v>0</v>
      </c>
      <c r="L90" s="31">
        <v>0</v>
      </c>
      <c r="M90" s="31">
        <v>0</v>
      </c>
      <c r="N90" s="31">
        <v>0</v>
      </c>
      <c r="O90" s="31">
        <v>0</v>
      </c>
      <c r="P90" s="31">
        <v>0</v>
      </c>
      <c r="Q90" s="31">
        <v>0</v>
      </c>
      <c r="R90" s="31">
        <v>0</v>
      </c>
      <c r="S90" s="31">
        <v>0</v>
      </c>
      <c r="T90" s="31">
        <v>0</v>
      </c>
      <c r="U90" s="31">
        <v>0</v>
      </c>
      <c r="V90" s="31">
        <v>0</v>
      </c>
      <c r="W90" s="31">
        <v>0</v>
      </c>
      <c r="X90" s="31">
        <v>0</v>
      </c>
      <c r="Y90" s="31">
        <v>0</v>
      </c>
      <c r="Z90" s="31">
        <v>0</v>
      </c>
      <c r="AA90" s="31"/>
      <c r="AB90" s="326"/>
      <c r="AC90" s="326"/>
      <c r="AD90" s="326"/>
      <c r="AE90" s="326"/>
      <c r="AF90" s="326"/>
      <c r="AG90" s="326"/>
      <c r="AH90" s="326"/>
      <c r="AI90" s="326"/>
      <c r="AJ90" s="326"/>
      <c r="AK90" s="326"/>
      <c r="AL90" s="326"/>
      <c r="AM90" s="326"/>
      <c r="AN90" s="326"/>
      <c r="AO90" s="33"/>
      <c r="AP90" s="326"/>
      <c r="AQ90" s="326"/>
      <c r="AR90" s="326"/>
      <c r="AS90" s="326"/>
      <c r="AT90" s="326"/>
      <c r="AU90" s="326"/>
      <c r="AV90" s="326"/>
      <c r="AW90" s="326"/>
      <c r="AX90" s="326"/>
      <c r="AY90" s="326"/>
      <c r="AZ90" s="326"/>
      <c r="BA90" s="326"/>
      <c r="BB90" s="342"/>
      <c r="BC90" s="342"/>
      <c r="BD90" s="342"/>
      <c r="BE90" s="342"/>
      <c r="BF90" s="342"/>
      <c r="BG90" s="343"/>
      <c r="BH90" s="343"/>
      <c r="BI90" s="343"/>
      <c r="BJ90" s="343"/>
      <c r="BK90" s="343"/>
      <c r="BL90" s="343"/>
      <c r="BM90" s="35"/>
      <c r="BN90" s="35"/>
      <c r="BO90" s="35"/>
      <c r="BP90" s="35"/>
      <c r="BQ90" s="35"/>
      <c r="BR90" s="35"/>
      <c r="BS90" s="35"/>
      <c r="BT90" s="35"/>
      <c r="BU90" s="35"/>
      <c r="BV90" s="35"/>
      <c r="BW90" s="35"/>
      <c r="BX90" s="35"/>
      <c r="BY90" s="35"/>
      <c r="BZ90" s="35"/>
      <c r="CA90" s="35"/>
      <c r="CB90" s="27">
        <f t="shared" ref="CB90" si="15">COUNT(AB90:BA90)</f>
        <v>0</v>
      </c>
      <c r="CC90" s="38"/>
      <c r="CD90" s="27">
        <f t="shared" ref="CD90" si="16">COUNT(BB90:CA90)</f>
        <v>0</v>
      </c>
      <c r="CE90" s="38"/>
      <c r="CF90" s="27">
        <f t="shared" ref="CF90" si="17">SUM(CB90,CD90)</f>
        <v>0</v>
      </c>
    </row>
    <row r="91" spans="1:86" s="442" customFormat="1" ht="21" customHeight="1">
      <c r="A91" s="40"/>
      <c r="B91" s="40"/>
      <c r="C91" s="38"/>
      <c r="D91" s="71"/>
      <c r="E91" s="437"/>
      <c r="F91" s="61"/>
      <c r="G91" s="450"/>
      <c r="H91" s="450"/>
      <c r="I91" s="73"/>
      <c r="J91" s="73"/>
      <c r="K91" s="73"/>
      <c r="L91" s="73"/>
      <c r="M91" s="73"/>
      <c r="N91" s="73"/>
      <c r="O91" s="73"/>
      <c r="P91" s="73"/>
      <c r="Q91" s="73"/>
      <c r="R91" s="73"/>
      <c r="S91" s="73"/>
      <c r="T91" s="73"/>
      <c r="U91" s="73"/>
      <c r="V91" s="73"/>
      <c r="W91" s="73"/>
      <c r="X91" s="73"/>
      <c r="Y91" s="73"/>
      <c r="Z91" s="73"/>
      <c r="AA91" s="73"/>
      <c r="AB91" s="417"/>
      <c r="AC91" s="417"/>
      <c r="AD91" s="417"/>
      <c r="AE91" s="417"/>
      <c r="AF91" s="417"/>
      <c r="AG91" s="417"/>
      <c r="AH91" s="417"/>
      <c r="AI91" s="417"/>
      <c r="AJ91" s="417"/>
      <c r="AK91" s="417"/>
      <c r="AL91" s="417"/>
      <c r="AM91" s="417"/>
      <c r="AN91" s="417"/>
      <c r="AO91" s="74"/>
      <c r="AP91" s="417"/>
      <c r="AQ91" s="417"/>
      <c r="AR91" s="417"/>
      <c r="AS91" s="417"/>
      <c r="AT91" s="417"/>
      <c r="AU91" s="417"/>
      <c r="AV91" s="417"/>
      <c r="AW91" s="417"/>
      <c r="AX91" s="417"/>
      <c r="AY91" s="417"/>
      <c r="AZ91" s="417"/>
      <c r="BA91" s="417"/>
      <c r="BB91" s="580"/>
      <c r="BC91" s="580"/>
      <c r="BD91" s="580"/>
      <c r="BE91" s="580"/>
      <c r="BF91" s="580"/>
      <c r="BG91" s="865"/>
      <c r="BH91" s="865"/>
      <c r="BI91" s="865"/>
      <c r="BJ91" s="865"/>
      <c r="BK91" s="865"/>
      <c r="BL91" s="865"/>
      <c r="BM91" s="573"/>
      <c r="BN91" s="573"/>
      <c r="BO91" s="573"/>
      <c r="BP91" s="573"/>
      <c r="BQ91" s="573"/>
      <c r="BR91" s="573"/>
      <c r="BS91" s="573"/>
      <c r="BT91" s="573"/>
      <c r="BU91" s="573"/>
      <c r="BV91" s="573"/>
      <c r="BW91" s="573"/>
      <c r="BX91" s="573"/>
      <c r="BY91" s="573"/>
      <c r="BZ91" s="573"/>
      <c r="CA91" s="573"/>
      <c r="CB91" s="38"/>
      <c r="CC91" s="38"/>
      <c r="CD91" s="38"/>
      <c r="CE91" s="38"/>
      <c r="CF91" s="38"/>
    </row>
    <row r="92" spans="1:86" s="378" customFormat="1" ht="15">
      <c r="E92" s="377"/>
      <c r="F92" s="380"/>
      <c r="G92" s="380"/>
      <c r="H92" s="380"/>
      <c r="I92" s="381"/>
      <c r="J92" s="381"/>
      <c r="K92" s="381"/>
      <c r="L92" s="381"/>
      <c r="M92" s="381"/>
      <c r="N92" s="381"/>
      <c r="O92" s="381"/>
      <c r="P92" s="381"/>
      <c r="Q92" s="381"/>
      <c r="R92" s="381"/>
      <c r="S92" s="381"/>
      <c r="T92" s="381"/>
      <c r="U92" s="381"/>
      <c r="V92" s="381"/>
      <c r="W92" s="381"/>
      <c r="X92" s="381"/>
      <c r="Y92" s="381"/>
      <c r="Z92" s="381"/>
      <c r="AA92" s="381"/>
      <c r="AB92" s="180"/>
      <c r="AW92" s="382"/>
      <c r="AY92" s="379"/>
      <c r="AZ92" s="379"/>
      <c r="BA92" s="379"/>
    </row>
    <row r="93" spans="1:86" s="86" customFormat="1" ht="54" customHeight="1">
      <c r="C93" s="460"/>
      <c r="D93" s="86" t="s">
        <v>2160</v>
      </c>
      <c r="E93" s="461"/>
      <c r="F93" s="462"/>
      <c r="G93" s="473"/>
      <c r="H93" s="473"/>
      <c r="CC93" s="463"/>
      <c r="CD93" s="463"/>
      <c r="CE93" s="463"/>
    </row>
    <row r="94" spans="1:86" s="378" customFormat="1" ht="15">
      <c r="E94" s="377"/>
      <c r="F94" s="380"/>
      <c r="G94" s="380"/>
      <c r="H94" s="380"/>
      <c r="I94" s="381"/>
      <c r="J94" s="381"/>
      <c r="K94" s="381"/>
      <c r="L94" s="381"/>
      <c r="M94" s="381"/>
      <c r="N94" s="381"/>
      <c r="O94" s="381"/>
      <c r="P94" s="381"/>
      <c r="Q94" s="381"/>
      <c r="R94" s="381"/>
      <c r="S94" s="381"/>
      <c r="T94" s="381"/>
      <c r="U94" s="381"/>
      <c r="V94" s="381"/>
      <c r="W94" s="381"/>
      <c r="X94" s="381"/>
      <c r="Y94" s="381"/>
      <c r="Z94" s="381"/>
      <c r="AA94" s="381"/>
      <c r="AB94" s="180"/>
      <c r="AW94" s="382"/>
      <c r="AY94" s="379"/>
      <c r="AZ94" s="379"/>
      <c r="BA94" s="379"/>
    </row>
    <row r="95" spans="1:86" s="279" customFormat="1" ht="34.5" customHeight="1">
      <c r="A95" s="554" t="s">
        <v>12</v>
      </c>
      <c r="B95" s="554" t="s">
        <v>1800</v>
      </c>
      <c r="C95" s="586" t="s">
        <v>13</v>
      </c>
      <c r="D95" s="587" t="s">
        <v>14</v>
      </c>
      <c r="E95" s="472" t="s">
        <v>15</v>
      </c>
      <c r="F95" s="472" t="s">
        <v>16</v>
      </c>
      <c r="G95" s="472" t="s">
        <v>445</v>
      </c>
      <c r="H95" s="762" t="s">
        <v>1976</v>
      </c>
      <c r="I95" s="760" t="s">
        <v>17</v>
      </c>
      <c r="J95" s="760" t="s">
        <v>18</v>
      </c>
      <c r="K95" s="760" t="s">
        <v>19</v>
      </c>
      <c r="L95" s="760" t="s">
        <v>20</v>
      </c>
      <c r="M95" s="760" t="s">
        <v>21</v>
      </c>
      <c r="N95" s="554" t="s">
        <v>22</v>
      </c>
      <c r="O95" s="554" t="s">
        <v>23</v>
      </c>
      <c r="P95" s="554" t="s">
        <v>24</v>
      </c>
      <c r="Q95" s="554" t="s">
        <v>25</v>
      </c>
      <c r="R95" s="554" t="s">
        <v>1558</v>
      </c>
      <c r="S95" s="554" t="s">
        <v>1556</v>
      </c>
      <c r="T95" s="761" t="s">
        <v>1568</v>
      </c>
      <c r="U95" s="761" t="s">
        <v>1654</v>
      </c>
      <c r="V95" s="761" t="s">
        <v>1970</v>
      </c>
      <c r="W95" s="761" t="s">
        <v>1971</v>
      </c>
      <c r="X95" s="761" t="s">
        <v>2159</v>
      </c>
      <c r="Y95" s="761" t="s">
        <v>2157</v>
      </c>
      <c r="Z95" s="761" t="s">
        <v>1583</v>
      </c>
      <c r="AA95" s="761"/>
      <c r="AB95" s="554">
        <v>4</v>
      </c>
      <c r="AC95" s="554">
        <v>11</v>
      </c>
      <c r="AD95" s="554">
        <v>18</v>
      </c>
      <c r="AE95" s="554">
        <v>25</v>
      </c>
      <c r="AF95" s="554">
        <v>1</v>
      </c>
      <c r="AG95" s="554">
        <v>8</v>
      </c>
      <c r="AH95" s="554">
        <v>15</v>
      </c>
      <c r="AI95" s="554">
        <v>22</v>
      </c>
      <c r="AJ95" s="554">
        <v>1</v>
      </c>
      <c r="AK95" s="554">
        <v>8</v>
      </c>
      <c r="AL95" s="554">
        <v>15</v>
      </c>
      <c r="AM95" s="554">
        <v>22</v>
      </c>
      <c r="AN95" s="554">
        <v>29</v>
      </c>
      <c r="AO95" s="554">
        <v>5</v>
      </c>
      <c r="AP95" s="554">
        <v>12</v>
      </c>
      <c r="AQ95" s="554">
        <v>19</v>
      </c>
      <c r="AR95" s="554">
        <v>26</v>
      </c>
      <c r="AS95" s="554">
        <v>3</v>
      </c>
      <c r="AT95" s="554">
        <v>10</v>
      </c>
      <c r="AU95" s="554">
        <v>17</v>
      </c>
      <c r="AV95" s="554">
        <v>24</v>
      </c>
      <c r="AW95" s="554">
        <v>31</v>
      </c>
      <c r="AX95" s="554">
        <v>7</v>
      </c>
      <c r="AY95" s="554">
        <v>14</v>
      </c>
      <c r="AZ95" s="554">
        <v>21</v>
      </c>
      <c r="BA95" s="554">
        <v>28</v>
      </c>
      <c r="BB95" s="554">
        <v>5</v>
      </c>
      <c r="BC95" s="554">
        <v>12</v>
      </c>
      <c r="BD95" s="554">
        <v>19</v>
      </c>
      <c r="BE95" s="554">
        <v>26</v>
      </c>
      <c r="BF95" s="554">
        <v>2</v>
      </c>
      <c r="BG95" s="554">
        <v>9</v>
      </c>
      <c r="BH95" s="554">
        <v>16</v>
      </c>
      <c r="BI95" s="554">
        <v>23</v>
      </c>
      <c r="BJ95" s="554">
        <v>30</v>
      </c>
      <c r="BK95" s="554">
        <v>6</v>
      </c>
      <c r="BL95" s="554">
        <v>13</v>
      </c>
      <c r="BM95" s="554">
        <v>20</v>
      </c>
      <c r="BN95" s="554">
        <v>27</v>
      </c>
      <c r="BO95" s="554">
        <v>4</v>
      </c>
      <c r="BP95" s="554">
        <v>11</v>
      </c>
      <c r="BQ95" s="554">
        <v>18</v>
      </c>
      <c r="BR95" s="554">
        <v>25</v>
      </c>
      <c r="BS95" s="554">
        <v>1</v>
      </c>
      <c r="BT95" s="554">
        <v>8</v>
      </c>
      <c r="BU95" s="554">
        <v>15</v>
      </c>
      <c r="BV95" s="554">
        <v>22</v>
      </c>
      <c r="BW95" s="554">
        <v>29</v>
      </c>
      <c r="BX95" s="554">
        <v>6</v>
      </c>
      <c r="BY95" s="554">
        <v>13</v>
      </c>
      <c r="BZ95" s="554">
        <v>20</v>
      </c>
      <c r="CA95" s="554">
        <v>27</v>
      </c>
      <c r="CB95" s="24" t="s">
        <v>1583</v>
      </c>
      <c r="CC95" s="25"/>
      <c r="CD95" s="24" t="s">
        <v>1584</v>
      </c>
      <c r="CF95" s="26" t="s">
        <v>1566</v>
      </c>
    </row>
    <row r="96" spans="1:86" s="442" customFormat="1" ht="21" customHeight="1">
      <c r="A96" s="27"/>
      <c r="B96" s="27"/>
      <c r="C96" s="27" t="s">
        <v>31</v>
      </c>
      <c r="D96" s="28" t="s">
        <v>1662</v>
      </c>
      <c r="E96" s="46">
        <v>38950</v>
      </c>
      <c r="F96" s="41">
        <v>32127</v>
      </c>
      <c r="G96" s="446" t="s">
        <v>357</v>
      </c>
      <c r="H96" s="446"/>
      <c r="I96" s="31">
        <v>0</v>
      </c>
      <c r="J96" s="31">
        <v>0</v>
      </c>
      <c r="K96" s="31">
        <v>0</v>
      </c>
      <c r="L96" s="31">
        <v>0</v>
      </c>
      <c r="M96" s="31">
        <v>0</v>
      </c>
      <c r="N96" s="31">
        <v>0</v>
      </c>
      <c r="O96" s="31">
        <v>0</v>
      </c>
      <c r="P96" s="31">
        <v>0</v>
      </c>
      <c r="Q96" s="31">
        <v>0</v>
      </c>
      <c r="R96" s="31">
        <v>0</v>
      </c>
      <c r="S96" s="31">
        <v>0</v>
      </c>
      <c r="T96" s="31">
        <v>0</v>
      </c>
      <c r="U96" s="31">
        <v>0</v>
      </c>
      <c r="V96" s="31">
        <v>0</v>
      </c>
      <c r="W96" s="31">
        <v>0</v>
      </c>
      <c r="X96" s="31">
        <v>0</v>
      </c>
      <c r="Y96" s="31">
        <v>0</v>
      </c>
      <c r="Z96" s="31">
        <v>0</v>
      </c>
      <c r="AA96" s="31"/>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27">
        <f t="shared" ref="CB96" si="18">COUNT(AB96:BA96)</f>
        <v>0</v>
      </c>
      <c r="CC96" s="38"/>
      <c r="CD96" s="27">
        <f t="shared" ref="CD96" si="19">COUNT(BB96:CA96)</f>
        <v>0</v>
      </c>
      <c r="CE96" s="38"/>
      <c r="CF96" s="27">
        <f t="shared" ref="CF96" si="20">SUM(CB96,CD96)</f>
        <v>0</v>
      </c>
    </row>
    <row r="97" spans="1:88" s="279" customFormat="1" ht="34.5" customHeight="1">
      <c r="A97" s="554" t="s">
        <v>12</v>
      </c>
      <c r="B97" s="554" t="s">
        <v>1800</v>
      </c>
      <c r="C97" s="586" t="s">
        <v>13</v>
      </c>
      <c r="D97" s="587" t="s">
        <v>59</v>
      </c>
      <c r="E97" s="472" t="s">
        <v>15</v>
      </c>
      <c r="F97" s="472" t="s">
        <v>16</v>
      </c>
      <c r="G97" s="472" t="s">
        <v>445</v>
      </c>
      <c r="H97" s="762" t="s">
        <v>1976</v>
      </c>
      <c r="I97" s="760" t="s">
        <v>17</v>
      </c>
      <c r="J97" s="760" t="s">
        <v>18</v>
      </c>
      <c r="K97" s="760" t="s">
        <v>19</v>
      </c>
      <c r="L97" s="760" t="s">
        <v>20</v>
      </c>
      <c r="M97" s="760" t="s">
        <v>21</v>
      </c>
      <c r="N97" s="554" t="s">
        <v>22</v>
      </c>
      <c r="O97" s="554" t="s">
        <v>23</v>
      </c>
      <c r="P97" s="554" t="s">
        <v>24</v>
      </c>
      <c r="Q97" s="554" t="s">
        <v>25</v>
      </c>
      <c r="R97" s="554" t="s">
        <v>1558</v>
      </c>
      <c r="S97" s="554" t="s">
        <v>1556</v>
      </c>
      <c r="T97" s="761" t="s">
        <v>1568</v>
      </c>
      <c r="U97" s="761" t="s">
        <v>1654</v>
      </c>
      <c r="V97" s="761" t="s">
        <v>1970</v>
      </c>
      <c r="W97" s="761" t="s">
        <v>1971</v>
      </c>
      <c r="X97" s="761" t="s">
        <v>2159</v>
      </c>
      <c r="Y97" s="761" t="s">
        <v>2157</v>
      </c>
      <c r="Z97" s="761" t="s">
        <v>1583</v>
      </c>
      <c r="AA97" s="761"/>
      <c r="AB97" s="554"/>
      <c r="AC97" s="554"/>
      <c r="AD97" s="554"/>
      <c r="AE97" s="554"/>
      <c r="AF97" s="554"/>
      <c r="AG97" s="554"/>
      <c r="AH97" s="554"/>
      <c r="AI97" s="554"/>
      <c r="AJ97" s="554"/>
      <c r="AK97" s="554"/>
      <c r="AL97" s="554"/>
      <c r="AM97" s="554"/>
      <c r="AN97" s="554"/>
      <c r="AO97" s="554"/>
      <c r="AP97" s="554"/>
      <c r="AQ97" s="554"/>
      <c r="AR97" s="554"/>
      <c r="AS97" s="554"/>
      <c r="AT97" s="554"/>
      <c r="AU97" s="554"/>
      <c r="AV97" s="554"/>
      <c r="AW97" s="554"/>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24" t="s">
        <v>1583</v>
      </c>
      <c r="CC97" s="25"/>
      <c r="CD97" s="24" t="s">
        <v>1584</v>
      </c>
      <c r="CF97" s="26" t="s">
        <v>1566</v>
      </c>
    </row>
    <row r="98" spans="1:88" s="442" customFormat="1" ht="21" customHeight="1">
      <c r="A98" s="46"/>
      <c r="B98" s="46"/>
      <c r="C98" s="27" t="s">
        <v>92</v>
      </c>
      <c r="D98" s="28" t="s">
        <v>1608</v>
      </c>
      <c r="E98" s="46">
        <v>39253</v>
      </c>
      <c r="F98" s="46">
        <v>39272</v>
      </c>
      <c r="G98" s="528" t="s">
        <v>357</v>
      </c>
      <c r="H98" s="528"/>
      <c r="I98" s="31">
        <v>0</v>
      </c>
      <c r="J98" s="31">
        <v>0</v>
      </c>
      <c r="K98" s="31">
        <v>0</v>
      </c>
      <c r="L98" s="31">
        <v>0</v>
      </c>
      <c r="M98" s="31">
        <v>0</v>
      </c>
      <c r="N98" s="31">
        <v>0</v>
      </c>
      <c r="O98" s="31">
        <v>0</v>
      </c>
      <c r="P98" s="31">
        <v>0</v>
      </c>
      <c r="Q98" s="31">
        <v>0</v>
      </c>
      <c r="R98" s="31">
        <v>0</v>
      </c>
      <c r="S98" s="31">
        <v>0</v>
      </c>
      <c r="T98" s="31">
        <v>0</v>
      </c>
      <c r="U98" s="31">
        <v>0</v>
      </c>
      <c r="V98" s="31">
        <v>0</v>
      </c>
      <c r="W98" s="31">
        <v>0</v>
      </c>
      <c r="X98" s="31">
        <v>0</v>
      </c>
      <c r="Y98" s="31">
        <v>0</v>
      </c>
      <c r="Z98" s="31">
        <v>0</v>
      </c>
      <c r="AA98" s="31"/>
      <c r="AB98" s="33"/>
      <c r="AC98" s="33"/>
      <c r="AD98" s="33"/>
      <c r="AE98" s="33"/>
      <c r="AF98" s="33"/>
      <c r="AG98" s="33"/>
      <c r="AH98" s="33"/>
      <c r="AI98" s="33"/>
      <c r="AJ98" s="33"/>
      <c r="AK98" s="33"/>
      <c r="AL98" s="33"/>
      <c r="AM98" s="33"/>
      <c r="AN98" s="33"/>
      <c r="AO98" s="33"/>
      <c r="AP98" s="33"/>
      <c r="AQ98" s="326"/>
      <c r="AR98" s="33"/>
      <c r="AS98" s="33"/>
      <c r="AT98" s="33"/>
      <c r="AU98" s="33"/>
      <c r="AV98" s="33"/>
      <c r="AW98" s="33"/>
      <c r="AX98" s="33"/>
      <c r="AY98" s="33"/>
      <c r="AZ98" s="33"/>
      <c r="BA98" s="33"/>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27">
        <f t="shared" ref="CB98:CB120" si="21">COUNT(AB98:BA98)</f>
        <v>0</v>
      </c>
      <c r="CC98" s="38"/>
      <c r="CD98" s="27">
        <f t="shared" ref="CD98:CD120" si="22">COUNT(BB98:CA98)</f>
        <v>0</v>
      </c>
      <c r="CE98" s="38"/>
      <c r="CF98" s="27">
        <f t="shared" ref="CF98:CF120" si="23">SUM(CB98,CD98)</f>
        <v>0</v>
      </c>
    </row>
    <row r="99" spans="1:88" s="442" customFormat="1" ht="21" customHeight="1">
      <c r="A99" s="46"/>
      <c r="B99" s="46"/>
      <c r="C99" s="27" t="s">
        <v>97</v>
      </c>
      <c r="D99" s="28" t="s">
        <v>82</v>
      </c>
      <c r="E99" s="29">
        <v>40896</v>
      </c>
      <c r="F99" s="46">
        <v>36482</v>
      </c>
      <c r="G99" s="528" t="s">
        <v>357</v>
      </c>
      <c r="H99" s="528"/>
      <c r="I99" s="31">
        <v>0</v>
      </c>
      <c r="J99" s="31">
        <v>0</v>
      </c>
      <c r="K99" s="31">
        <f>SUM(I99,J99)</f>
        <v>0</v>
      </c>
      <c r="L99" s="31">
        <v>0</v>
      </c>
      <c r="M99" s="31">
        <v>0</v>
      </c>
      <c r="N99" s="31">
        <v>0</v>
      </c>
      <c r="O99" s="31">
        <v>0</v>
      </c>
      <c r="P99" s="31">
        <v>0</v>
      </c>
      <c r="Q99" s="31">
        <v>0</v>
      </c>
      <c r="R99" s="31">
        <v>0</v>
      </c>
      <c r="S99" s="31">
        <v>0</v>
      </c>
      <c r="T99" s="31">
        <v>0</v>
      </c>
      <c r="U99" s="31">
        <v>0</v>
      </c>
      <c r="V99" s="31">
        <v>0</v>
      </c>
      <c r="W99" s="31">
        <v>0</v>
      </c>
      <c r="X99" s="31">
        <v>0</v>
      </c>
      <c r="Y99" s="31">
        <v>0</v>
      </c>
      <c r="Z99" s="31">
        <v>0</v>
      </c>
      <c r="AA99" s="31"/>
      <c r="AB99" s="33"/>
      <c r="AC99" s="33"/>
      <c r="AD99" s="33"/>
      <c r="AE99" s="33"/>
      <c r="AF99" s="33"/>
      <c r="AG99" s="33"/>
      <c r="AH99" s="33"/>
      <c r="AI99" s="33"/>
      <c r="AJ99" s="33"/>
      <c r="AK99" s="33"/>
      <c r="AL99" s="33"/>
      <c r="AM99" s="33"/>
      <c r="AN99" s="33"/>
      <c r="AO99" s="33"/>
      <c r="AP99" s="33"/>
      <c r="AQ99" s="326"/>
      <c r="AR99" s="33"/>
      <c r="AS99" s="33"/>
      <c r="AT99" s="33"/>
      <c r="AU99" s="33"/>
      <c r="AV99" s="33"/>
      <c r="AW99" s="33"/>
      <c r="AX99" s="33"/>
      <c r="AY99" s="33"/>
      <c r="AZ99" s="33"/>
      <c r="BA99" s="33"/>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27">
        <f t="shared" si="21"/>
        <v>0</v>
      </c>
      <c r="CC99" s="38"/>
      <c r="CD99" s="27">
        <f t="shared" si="22"/>
        <v>0</v>
      </c>
      <c r="CE99" s="38"/>
      <c r="CF99" s="27">
        <f t="shared" si="23"/>
        <v>0</v>
      </c>
      <c r="CG99" s="40"/>
      <c r="CH99" s="40"/>
      <c r="CI99" s="40"/>
      <c r="CJ99" s="40"/>
    </row>
    <row r="100" spans="1:88" s="442" customFormat="1" ht="21" customHeight="1">
      <c r="A100" s="46"/>
      <c r="B100" s="46"/>
      <c r="C100" s="27" t="s">
        <v>99</v>
      </c>
      <c r="D100" s="28" t="s">
        <v>68</v>
      </c>
      <c r="E100" s="29">
        <v>40896</v>
      </c>
      <c r="F100" s="46">
        <v>32571</v>
      </c>
      <c r="G100" s="528" t="s">
        <v>357</v>
      </c>
      <c r="H100" s="528"/>
      <c r="I100" s="31">
        <v>0</v>
      </c>
      <c r="J100" s="31">
        <v>0</v>
      </c>
      <c r="K100" s="31">
        <f>SUM(I100,J100)</f>
        <v>0</v>
      </c>
      <c r="L100" s="31">
        <v>0</v>
      </c>
      <c r="M100" s="31">
        <v>0</v>
      </c>
      <c r="N100" s="31">
        <v>0</v>
      </c>
      <c r="O100" s="31">
        <v>0</v>
      </c>
      <c r="P100" s="31">
        <v>0</v>
      </c>
      <c r="Q100" s="31">
        <v>0</v>
      </c>
      <c r="R100" s="31">
        <v>0</v>
      </c>
      <c r="S100" s="31">
        <v>0</v>
      </c>
      <c r="T100" s="31">
        <v>0</v>
      </c>
      <c r="U100" s="31">
        <v>0</v>
      </c>
      <c r="V100" s="31">
        <v>0</v>
      </c>
      <c r="W100" s="31">
        <v>0</v>
      </c>
      <c r="X100" s="31">
        <v>0</v>
      </c>
      <c r="Y100" s="31">
        <v>0</v>
      </c>
      <c r="Z100" s="31">
        <v>0</v>
      </c>
      <c r="AA100" s="31"/>
      <c r="AB100" s="33"/>
      <c r="AC100" s="33"/>
      <c r="AD100" s="33"/>
      <c r="AE100" s="33"/>
      <c r="AF100" s="33"/>
      <c r="AG100" s="33"/>
      <c r="AH100" s="33"/>
      <c r="AI100" s="33"/>
      <c r="AJ100" s="33"/>
      <c r="AK100" s="33"/>
      <c r="AL100" s="33"/>
      <c r="AM100" s="33"/>
      <c r="AN100" s="33"/>
      <c r="AO100" s="33"/>
      <c r="AP100" s="33"/>
      <c r="AQ100" s="326"/>
      <c r="AR100" s="33"/>
      <c r="AS100" s="33"/>
      <c r="AT100" s="33"/>
      <c r="AU100" s="33"/>
      <c r="AV100" s="33"/>
      <c r="AW100" s="33"/>
      <c r="AX100" s="33"/>
      <c r="AY100" s="33"/>
      <c r="AZ100" s="33"/>
      <c r="BA100" s="33"/>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27">
        <f t="shared" si="21"/>
        <v>0</v>
      </c>
      <c r="CC100" s="38"/>
      <c r="CD100" s="27">
        <f t="shared" si="22"/>
        <v>0</v>
      </c>
      <c r="CE100" s="38"/>
      <c r="CF100" s="27">
        <f t="shared" si="23"/>
        <v>0</v>
      </c>
      <c r="CG100" s="40"/>
      <c r="CH100" s="40"/>
      <c r="CI100" s="40"/>
      <c r="CJ100" s="40"/>
    </row>
    <row r="101" spans="1:88" s="442" customFormat="1" ht="21" customHeight="1">
      <c r="A101" s="46"/>
      <c r="B101" s="46"/>
      <c r="C101" s="27" t="s">
        <v>31</v>
      </c>
      <c r="D101" s="28" t="s">
        <v>105</v>
      </c>
      <c r="E101" s="29">
        <v>40452</v>
      </c>
      <c r="F101" s="46">
        <v>40015</v>
      </c>
      <c r="G101" s="528" t="s">
        <v>353</v>
      </c>
      <c r="H101" s="528"/>
      <c r="I101" s="31">
        <v>0</v>
      </c>
      <c r="J101" s="31">
        <v>0</v>
      </c>
      <c r="K101" s="31">
        <f>SUM(I101,J101)</f>
        <v>0</v>
      </c>
      <c r="L101" s="31">
        <v>1</v>
      </c>
      <c r="M101" s="31">
        <v>1</v>
      </c>
      <c r="N101" s="31">
        <v>3</v>
      </c>
      <c r="O101" s="31">
        <v>4</v>
      </c>
      <c r="P101" s="31">
        <v>0</v>
      </c>
      <c r="Q101" s="31">
        <v>4</v>
      </c>
      <c r="R101" s="31">
        <v>2</v>
      </c>
      <c r="S101" s="31">
        <v>6</v>
      </c>
      <c r="T101" s="31">
        <v>0</v>
      </c>
      <c r="U101" s="31">
        <v>6</v>
      </c>
      <c r="V101" s="31">
        <v>0</v>
      </c>
      <c r="W101" s="31">
        <v>6</v>
      </c>
      <c r="X101" s="31">
        <v>0</v>
      </c>
      <c r="Y101" s="31">
        <v>0</v>
      </c>
      <c r="Z101" s="31">
        <v>0</v>
      </c>
      <c r="AA101" s="31"/>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27">
        <f t="shared" si="21"/>
        <v>0</v>
      </c>
      <c r="CC101" s="38"/>
      <c r="CD101" s="27">
        <f t="shared" si="22"/>
        <v>0</v>
      </c>
      <c r="CE101" s="38"/>
      <c r="CF101" s="27">
        <f t="shared" si="23"/>
        <v>0</v>
      </c>
      <c r="CG101" s="76"/>
      <c r="CH101" s="76"/>
    </row>
    <row r="102" spans="1:88" s="442" customFormat="1" ht="21" customHeight="1">
      <c r="A102" s="70"/>
      <c r="B102" s="70"/>
      <c r="C102" s="27" t="s">
        <v>45</v>
      </c>
      <c r="D102" s="28" t="s">
        <v>36</v>
      </c>
      <c r="E102" s="560">
        <v>21052</v>
      </c>
      <c r="F102" s="46">
        <v>31166</v>
      </c>
      <c r="G102" s="446" t="s">
        <v>357</v>
      </c>
      <c r="H102" s="446"/>
      <c r="I102" s="31">
        <v>0</v>
      </c>
      <c r="J102" s="31">
        <v>0</v>
      </c>
      <c r="K102" s="31">
        <v>0</v>
      </c>
      <c r="L102" s="31">
        <v>0</v>
      </c>
      <c r="M102" s="31">
        <v>0</v>
      </c>
      <c r="N102" s="31">
        <v>0</v>
      </c>
      <c r="O102" s="31">
        <v>0</v>
      </c>
      <c r="P102" s="31">
        <v>0</v>
      </c>
      <c r="Q102" s="31">
        <v>0</v>
      </c>
      <c r="R102" s="31">
        <v>0</v>
      </c>
      <c r="S102" s="31">
        <v>0</v>
      </c>
      <c r="T102" s="31">
        <v>0</v>
      </c>
      <c r="U102" s="31">
        <v>0</v>
      </c>
      <c r="V102" s="31">
        <v>0</v>
      </c>
      <c r="W102" s="31">
        <v>0</v>
      </c>
      <c r="X102" s="31">
        <v>0</v>
      </c>
      <c r="Y102" s="31">
        <v>0</v>
      </c>
      <c r="Z102" s="31">
        <v>0</v>
      </c>
      <c r="AA102" s="31"/>
      <c r="AB102" s="326"/>
      <c r="AC102" s="326"/>
      <c r="AD102" s="326"/>
      <c r="AE102" s="326"/>
      <c r="AF102" s="326"/>
      <c r="AG102" s="326"/>
      <c r="AH102" s="326"/>
      <c r="AI102" s="326"/>
      <c r="AJ102" s="326"/>
      <c r="AK102" s="326"/>
      <c r="AL102" s="326"/>
      <c r="AM102" s="326"/>
      <c r="AN102" s="326"/>
      <c r="AO102" s="33"/>
      <c r="AP102" s="326"/>
      <c r="AQ102" s="326"/>
      <c r="AR102" s="326"/>
      <c r="AS102" s="326"/>
      <c r="AT102" s="326"/>
      <c r="AU102" s="326"/>
      <c r="AV102" s="326"/>
      <c r="AW102" s="326"/>
      <c r="AX102" s="326"/>
      <c r="AY102" s="326"/>
      <c r="AZ102" s="326"/>
      <c r="BA102" s="326"/>
      <c r="BB102" s="342"/>
      <c r="BC102" s="342"/>
      <c r="BD102" s="342"/>
      <c r="BE102" s="342"/>
      <c r="BF102" s="342"/>
      <c r="BG102" s="342"/>
      <c r="BH102" s="342"/>
      <c r="BI102" s="342"/>
      <c r="BJ102" s="342"/>
      <c r="BK102" s="342"/>
      <c r="BL102" s="342"/>
      <c r="BM102" s="34"/>
      <c r="BN102" s="34"/>
      <c r="BO102" s="34"/>
      <c r="BP102" s="34"/>
      <c r="BQ102" s="34"/>
      <c r="BR102" s="34"/>
      <c r="BS102" s="34"/>
      <c r="BT102" s="34"/>
      <c r="BU102" s="34"/>
      <c r="BV102" s="34"/>
      <c r="BW102" s="34"/>
      <c r="BX102" s="34"/>
      <c r="BY102" s="34"/>
      <c r="BZ102" s="34"/>
      <c r="CA102" s="34"/>
      <c r="CB102" s="27">
        <f t="shared" si="21"/>
        <v>0</v>
      </c>
      <c r="CC102" s="38"/>
      <c r="CD102" s="27">
        <f t="shared" si="22"/>
        <v>0</v>
      </c>
      <c r="CE102" s="38"/>
      <c r="CF102" s="27">
        <f t="shared" si="23"/>
        <v>0</v>
      </c>
    </row>
    <row r="103" spans="1:88" s="442" customFormat="1" ht="21" customHeight="1">
      <c r="A103" s="339"/>
      <c r="B103" s="339"/>
      <c r="C103" s="27" t="s">
        <v>53</v>
      </c>
      <c r="D103" s="28" t="s">
        <v>253</v>
      </c>
      <c r="E103" s="46">
        <v>33563</v>
      </c>
      <c r="F103" s="46">
        <v>21530</v>
      </c>
      <c r="G103" s="528" t="s">
        <v>357</v>
      </c>
      <c r="H103" s="528"/>
      <c r="I103" s="31">
        <v>0</v>
      </c>
      <c r="J103" s="31">
        <v>0</v>
      </c>
      <c r="K103" s="31">
        <v>0</v>
      </c>
      <c r="L103" s="31">
        <v>0</v>
      </c>
      <c r="M103" s="31">
        <v>0</v>
      </c>
      <c r="N103" s="31">
        <v>0</v>
      </c>
      <c r="O103" s="31">
        <v>0</v>
      </c>
      <c r="P103" s="31">
        <v>0</v>
      </c>
      <c r="Q103" s="31">
        <v>0</v>
      </c>
      <c r="R103" s="31">
        <v>0</v>
      </c>
      <c r="S103" s="31">
        <v>0</v>
      </c>
      <c r="T103" s="31">
        <v>0</v>
      </c>
      <c r="U103" s="31">
        <v>0</v>
      </c>
      <c r="V103" s="31">
        <v>0</v>
      </c>
      <c r="W103" s="31">
        <v>0</v>
      </c>
      <c r="X103" s="31">
        <v>0</v>
      </c>
      <c r="Y103" s="31">
        <v>0</v>
      </c>
      <c r="Z103" s="31">
        <v>0</v>
      </c>
      <c r="AA103" s="31"/>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27">
        <f t="shared" si="21"/>
        <v>0</v>
      </c>
      <c r="CC103" s="38"/>
      <c r="CD103" s="27">
        <f t="shared" si="22"/>
        <v>0</v>
      </c>
      <c r="CE103" s="38"/>
      <c r="CF103" s="27">
        <f t="shared" si="23"/>
        <v>0</v>
      </c>
    </row>
    <row r="104" spans="1:88" s="442" customFormat="1" ht="21" customHeight="1">
      <c r="A104" s="46"/>
      <c r="B104" s="46"/>
      <c r="C104" s="27" t="s">
        <v>96</v>
      </c>
      <c r="D104" s="28" t="s">
        <v>141</v>
      </c>
      <c r="E104" s="46">
        <v>40808</v>
      </c>
      <c r="F104" s="46">
        <v>40819</v>
      </c>
      <c r="G104" s="528" t="s">
        <v>357</v>
      </c>
      <c r="H104" s="528"/>
      <c r="I104" s="31">
        <v>0</v>
      </c>
      <c r="J104" s="31">
        <v>1</v>
      </c>
      <c r="K104" s="31">
        <f>SUM(I104,J104)</f>
        <v>1</v>
      </c>
      <c r="L104" s="31">
        <v>0</v>
      </c>
      <c r="M104" s="31">
        <v>1</v>
      </c>
      <c r="N104" s="31">
        <v>0</v>
      </c>
      <c r="O104" s="31">
        <v>1</v>
      </c>
      <c r="P104" s="31">
        <v>0</v>
      </c>
      <c r="Q104" s="31">
        <v>0</v>
      </c>
      <c r="R104" s="31">
        <v>0</v>
      </c>
      <c r="S104" s="31">
        <v>0</v>
      </c>
      <c r="T104" s="31">
        <v>0</v>
      </c>
      <c r="U104" s="31">
        <v>0</v>
      </c>
      <c r="V104" s="31">
        <v>0</v>
      </c>
      <c r="W104" s="31">
        <v>0</v>
      </c>
      <c r="X104" s="31">
        <v>0</v>
      </c>
      <c r="Y104" s="31">
        <v>0</v>
      </c>
      <c r="Z104" s="31">
        <v>0</v>
      </c>
      <c r="AA104" s="31"/>
      <c r="AB104" s="33"/>
      <c r="AC104" s="33"/>
      <c r="AD104" s="33"/>
      <c r="AE104" s="33"/>
      <c r="AF104" s="33"/>
      <c r="AG104" s="33"/>
      <c r="AH104" s="33"/>
      <c r="AI104" s="33"/>
      <c r="AJ104" s="33"/>
      <c r="AK104" s="33"/>
      <c r="AL104" s="33"/>
      <c r="AM104" s="33"/>
      <c r="AN104" s="33"/>
      <c r="AO104" s="33"/>
      <c r="AP104" s="33"/>
      <c r="AQ104" s="326"/>
      <c r="AR104" s="33"/>
      <c r="AS104" s="33"/>
      <c r="AT104" s="33"/>
      <c r="AU104" s="33"/>
      <c r="AV104" s="33"/>
      <c r="AW104" s="33"/>
      <c r="AX104" s="33"/>
      <c r="AY104" s="33"/>
      <c r="AZ104" s="33"/>
      <c r="BA104" s="33"/>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27">
        <f t="shared" si="21"/>
        <v>0</v>
      </c>
      <c r="CC104" s="38"/>
      <c r="CD104" s="27">
        <f t="shared" si="22"/>
        <v>0</v>
      </c>
      <c r="CE104" s="38"/>
      <c r="CF104" s="27">
        <f t="shared" si="23"/>
        <v>0</v>
      </c>
      <c r="CI104" s="40"/>
      <c r="CJ104" s="40"/>
    </row>
    <row r="105" spans="1:88" s="442" customFormat="1" ht="21" customHeight="1">
      <c r="A105" s="70"/>
      <c r="B105" s="70"/>
      <c r="C105" s="27" t="s">
        <v>121</v>
      </c>
      <c r="D105" s="28" t="s">
        <v>1569</v>
      </c>
      <c r="E105" s="41">
        <v>42384</v>
      </c>
      <c r="F105" s="46">
        <v>42429</v>
      </c>
      <c r="G105" s="528" t="s">
        <v>357</v>
      </c>
      <c r="H105" s="528"/>
      <c r="I105" s="31">
        <v>0</v>
      </c>
      <c r="J105" s="31">
        <v>0</v>
      </c>
      <c r="K105" s="31">
        <v>0</v>
      </c>
      <c r="L105" s="31">
        <v>0</v>
      </c>
      <c r="M105" s="31">
        <v>0</v>
      </c>
      <c r="N105" s="31">
        <v>0</v>
      </c>
      <c r="O105" s="31">
        <v>0</v>
      </c>
      <c r="P105" s="31">
        <v>0</v>
      </c>
      <c r="Q105" s="31">
        <v>0</v>
      </c>
      <c r="R105" s="31">
        <v>0</v>
      </c>
      <c r="S105" s="31">
        <v>0</v>
      </c>
      <c r="T105" s="31">
        <v>0</v>
      </c>
      <c r="U105" s="31">
        <v>0</v>
      </c>
      <c r="V105" s="31">
        <v>0</v>
      </c>
      <c r="W105" s="31">
        <v>0</v>
      </c>
      <c r="X105" s="31">
        <v>0</v>
      </c>
      <c r="Y105" s="31">
        <v>0</v>
      </c>
      <c r="Z105" s="31">
        <v>0</v>
      </c>
      <c r="AA105" s="31"/>
      <c r="AB105" s="326"/>
      <c r="AC105" s="326"/>
      <c r="AD105" s="326"/>
      <c r="AE105" s="326"/>
      <c r="AF105" s="326"/>
      <c r="AG105" s="326"/>
      <c r="AH105" s="326"/>
      <c r="AI105" s="326"/>
      <c r="AJ105" s="326"/>
      <c r="AK105" s="326"/>
      <c r="AL105" s="326"/>
      <c r="AM105" s="326"/>
      <c r="AN105" s="326"/>
      <c r="AO105" s="33"/>
      <c r="AP105" s="326"/>
      <c r="AQ105" s="326"/>
      <c r="AR105" s="326"/>
      <c r="AS105" s="326"/>
      <c r="AT105" s="326"/>
      <c r="AU105" s="326"/>
      <c r="AV105" s="326"/>
      <c r="AW105" s="326"/>
      <c r="AX105" s="326"/>
      <c r="AY105" s="326"/>
      <c r="AZ105" s="326"/>
      <c r="BA105" s="326"/>
      <c r="BB105" s="342"/>
      <c r="BC105" s="342"/>
      <c r="BD105" s="342"/>
      <c r="BE105" s="342"/>
      <c r="BF105" s="342"/>
      <c r="BG105" s="342"/>
      <c r="BH105" s="342"/>
      <c r="BI105" s="342"/>
      <c r="BJ105" s="342"/>
      <c r="BK105" s="342"/>
      <c r="BL105" s="342"/>
      <c r="BM105" s="34"/>
      <c r="BN105" s="34"/>
      <c r="BO105" s="34"/>
      <c r="BP105" s="34"/>
      <c r="BQ105" s="34"/>
      <c r="BR105" s="34"/>
      <c r="BS105" s="34"/>
      <c r="BT105" s="34"/>
      <c r="BU105" s="34"/>
      <c r="BV105" s="34"/>
      <c r="BW105" s="34"/>
      <c r="BX105" s="34"/>
      <c r="BY105" s="34"/>
      <c r="BZ105" s="34"/>
      <c r="CA105" s="34"/>
      <c r="CB105" s="27">
        <f t="shared" si="21"/>
        <v>0</v>
      </c>
      <c r="CC105" s="38"/>
      <c r="CD105" s="27">
        <f t="shared" si="22"/>
        <v>0</v>
      </c>
      <c r="CE105" s="38"/>
      <c r="CF105" s="27">
        <f t="shared" si="23"/>
        <v>0</v>
      </c>
    </row>
    <row r="106" spans="1:88" s="442" customFormat="1" ht="21" customHeight="1">
      <c r="A106" s="46"/>
      <c r="B106" s="46"/>
      <c r="C106" s="27" t="s">
        <v>81</v>
      </c>
      <c r="D106" s="28" t="s">
        <v>1700</v>
      </c>
      <c r="E106" s="46">
        <v>38309</v>
      </c>
      <c r="F106" s="46">
        <v>29881</v>
      </c>
      <c r="G106" s="528" t="s">
        <v>357</v>
      </c>
      <c r="H106" s="528"/>
      <c r="I106" s="31">
        <v>0</v>
      </c>
      <c r="J106" s="31">
        <v>0</v>
      </c>
      <c r="K106" s="31">
        <v>0</v>
      </c>
      <c r="L106" s="31">
        <v>0</v>
      </c>
      <c r="M106" s="31">
        <v>0</v>
      </c>
      <c r="N106" s="31">
        <v>0</v>
      </c>
      <c r="O106" s="31">
        <v>0</v>
      </c>
      <c r="P106" s="31">
        <v>0</v>
      </c>
      <c r="Q106" s="31">
        <v>0</v>
      </c>
      <c r="R106" s="31">
        <v>0</v>
      </c>
      <c r="S106" s="31">
        <v>0</v>
      </c>
      <c r="T106" s="31">
        <v>0</v>
      </c>
      <c r="U106" s="31">
        <v>0</v>
      </c>
      <c r="V106" s="31">
        <v>0</v>
      </c>
      <c r="W106" s="31">
        <v>0</v>
      </c>
      <c r="X106" s="31">
        <v>0</v>
      </c>
      <c r="Y106" s="31">
        <v>0</v>
      </c>
      <c r="Z106" s="31">
        <v>0</v>
      </c>
      <c r="AA106" s="31"/>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27">
        <f t="shared" si="21"/>
        <v>0</v>
      </c>
      <c r="CC106" s="38"/>
      <c r="CD106" s="27">
        <f t="shared" si="22"/>
        <v>0</v>
      </c>
      <c r="CE106" s="38"/>
      <c r="CF106" s="27">
        <f t="shared" si="23"/>
        <v>0</v>
      </c>
    </row>
    <row r="107" spans="1:88" s="442" customFormat="1" ht="21" customHeight="1">
      <c r="A107" s="70"/>
      <c r="B107" s="70"/>
      <c r="C107" s="27" t="s">
        <v>73</v>
      </c>
      <c r="D107" s="28" t="s">
        <v>275</v>
      </c>
      <c r="E107" s="41">
        <v>36746</v>
      </c>
      <c r="F107" s="46">
        <v>36830</v>
      </c>
      <c r="G107" s="528" t="s">
        <v>357</v>
      </c>
      <c r="H107" s="528"/>
      <c r="I107" s="31">
        <v>0</v>
      </c>
      <c r="J107" s="31">
        <v>0</v>
      </c>
      <c r="K107" s="31">
        <f>SUM(I107,J107)</f>
        <v>0</v>
      </c>
      <c r="L107" s="31">
        <v>0</v>
      </c>
      <c r="M107" s="31">
        <v>0</v>
      </c>
      <c r="N107" s="31">
        <v>0</v>
      </c>
      <c r="O107" s="31">
        <v>0</v>
      </c>
      <c r="P107" s="31">
        <v>0</v>
      </c>
      <c r="Q107" s="31">
        <v>0</v>
      </c>
      <c r="R107" s="31">
        <v>0</v>
      </c>
      <c r="S107" s="31">
        <v>0</v>
      </c>
      <c r="T107" s="31">
        <v>0</v>
      </c>
      <c r="U107" s="31">
        <v>0</v>
      </c>
      <c r="V107" s="31">
        <v>0</v>
      </c>
      <c r="W107" s="31">
        <v>0</v>
      </c>
      <c r="X107" s="31">
        <v>0</v>
      </c>
      <c r="Y107" s="31">
        <v>0</v>
      </c>
      <c r="Z107" s="31">
        <v>0</v>
      </c>
      <c r="AA107" s="31"/>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27">
        <f t="shared" si="21"/>
        <v>0</v>
      </c>
      <c r="CC107" s="38"/>
      <c r="CD107" s="27">
        <f t="shared" si="22"/>
        <v>0</v>
      </c>
      <c r="CE107" s="38"/>
      <c r="CF107" s="27">
        <f t="shared" si="23"/>
        <v>0</v>
      </c>
    </row>
    <row r="108" spans="1:88" s="442" customFormat="1" ht="21" customHeight="1">
      <c r="A108" s="46"/>
      <c r="B108" s="46"/>
      <c r="C108" s="27" t="s">
        <v>85</v>
      </c>
      <c r="D108" s="28" t="s">
        <v>1634</v>
      </c>
      <c r="E108" s="46">
        <v>38679</v>
      </c>
      <c r="F108" s="46">
        <v>38731</v>
      </c>
      <c r="G108" s="528" t="s">
        <v>357</v>
      </c>
      <c r="H108" s="528"/>
      <c r="I108" s="31">
        <v>0</v>
      </c>
      <c r="J108" s="31">
        <v>0</v>
      </c>
      <c r="K108" s="31">
        <v>0</v>
      </c>
      <c r="L108" s="31">
        <v>0</v>
      </c>
      <c r="M108" s="31">
        <v>0</v>
      </c>
      <c r="N108" s="31">
        <v>0</v>
      </c>
      <c r="O108" s="31">
        <v>0</v>
      </c>
      <c r="P108" s="31">
        <v>0</v>
      </c>
      <c r="Q108" s="31">
        <v>0</v>
      </c>
      <c r="R108" s="31">
        <v>0</v>
      </c>
      <c r="S108" s="31">
        <v>0</v>
      </c>
      <c r="T108" s="31">
        <v>0</v>
      </c>
      <c r="U108" s="31">
        <v>0</v>
      </c>
      <c r="V108" s="31">
        <v>0</v>
      </c>
      <c r="W108" s="31">
        <v>0</v>
      </c>
      <c r="X108" s="31">
        <v>0</v>
      </c>
      <c r="Y108" s="31">
        <v>0</v>
      </c>
      <c r="Z108" s="31">
        <v>0</v>
      </c>
      <c r="AA108" s="31"/>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27">
        <f t="shared" si="21"/>
        <v>0</v>
      </c>
      <c r="CC108" s="38"/>
      <c r="CD108" s="27">
        <f t="shared" si="22"/>
        <v>0</v>
      </c>
      <c r="CE108" s="38"/>
      <c r="CF108" s="27">
        <f t="shared" si="23"/>
        <v>0</v>
      </c>
    </row>
    <row r="109" spans="1:88" s="442" customFormat="1" ht="21" customHeight="1">
      <c r="A109" s="46"/>
      <c r="B109" s="46"/>
      <c r="C109" s="27" t="s">
        <v>142</v>
      </c>
      <c r="D109" s="28" t="s">
        <v>2039</v>
      </c>
      <c r="E109" s="46">
        <v>44237</v>
      </c>
      <c r="F109" s="46">
        <v>36516</v>
      </c>
      <c r="G109" s="528" t="s">
        <v>357</v>
      </c>
      <c r="H109" s="528"/>
      <c r="I109" s="31">
        <v>0</v>
      </c>
      <c r="J109" s="31">
        <v>0</v>
      </c>
      <c r="K109" s="31">
        <v>0</v>
      </c>
      <c r="L109" s="31">
        <v>0</v>
      </c>
      <c r="M109" s="31">
        <v>0</v>
      </c>
      <c r="N109" s="31">
        <v>0</v>
      </c>
      <c r="O109" s="31">
        <v>0</v>
      </c>
      <c r="P109" s="31">
        <v>0</v>
      </c>
      <c r="Q109" s="31">
        <v>0</v>
      </c>
      <c r="R109" s="31">
        <v>0</v>
      </c>
      <c r="S109" s="31">
        <v>0</v>
      </c>
      <c r="T109" s="31">
        <v>0</v>
      </c>
      <c r="U109" s="31">
        <v>0</v>
      </c>
      <c r="V109" s="31">
        <v>0</v>
      </c>
      <c r="W109" s="31">
        <v>0</v>
      </c>
      <c r="X109" s="31">
        <v>0</v>
      </c>
      <c r="Y109" s="31">
        <v>0</v>
      </c>
      <c r="Z109" s="31">
        <v>0</v>
      </c>
      <c r="AA109" s="31"/>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27">
        <f t="shared" si="21"/>
        <v>0</v>
      </c>
      <c r="CC109" s="38"/>
      <c r="CD109" s="27">
        <f t="shared" si="22"/>
        <v>0</v>
      </c>
      <c r="CE109" s="38"/>
      <c r="CF109" s="27">
        <f t="shared" si="23"/>
        <v>0</v>
      </c>
      <c r="CG109" s="40"/>
      <c r="CH109" s="40"/>
    </row>
    <row r="110" spans="1:88" s="442" customFormat="1" ht="21" customHeight="1">
      <c r="A110" s="46"/>
      <c r="B110" s="46"/>
      <c r="C110" s="27" t="s">
        <v>88</v>
      </c>
      <c r="D110" s="28" t="s">
        <v>118</v>
      </c>
      <c r="E110" s="46">
        <v>38825</v>
      </c>
      <c r="F110" s="46">
        <v>13674</v>
      </c>
      <c r="G110" s="528" t="s">
        <v>357</v>
      </c>
      <c r="H110" s="528"/>
      <c r="I110" s="31">
        <v>0</v>
      </c>
      <c r="J110" s="31">
        <v>0</v>
      </c>
      <c r="K110" s="31">
        <v>0</v>
      </c>
      <c r="L110" s="31">
        <v>0</v>
      </c>
      <c r="M110" s="31">
        <v>0</v>
      </c>
      <c r="N110" s="31">
        <v>0</v>
      </c>
      <c r="O110" s="31">
        <v>0</v>
      </c>
      <c r="P110" s="31">
        <v>0</v>
      </c>
      <c r="Q110" s="31">
        <v>0</v>
      </c>
      <c r="R110" s="31">
        <v>0</v>
      </c>
      <c r="S110" s="31">
        <v>0</v>
      </c>
      <c r="T110" s="31">
        <v>0</v>
      </c>
      <c r="U110" s="31">
        <v>0</v>
      </c>
      <c r="V110" s="31">
        <v>0</v>
      </c>
      <c r="W110" s="31">
        <v>0</v>
      </c>
      <c r="X110" s="31">
        <v>0</v>
      </c>
      <c r="Y110" s="31">
        <v>0</v>
      </c>
      <c r="Z110" s="31">
        <v>0</v>
      </c>
      <c r="AA110" s="31"/>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27">
        <f t="shared" si="21"/>
        <v>0</v>
      </c>
      <c r="CC110" s="38"/>
      <c r="CD110" s="27">
        <f t="shared" si="22"/>
        <v>0</v>
      </c>
      <c r="CE110" s="38"/>
      <c r="CF110" s="27">
        <f t="shared" si="23"/>
        <v>0</v>
      </c>
    </row>
    <row r="111" spans="1:88" s="40" customFormat="1" ht="21" customHeight="1">
      <c r="A111" s="46"/>
      <c r="B111" s="46"/>
      <c r="C111" s="27" t="s">
        <v>94</v>
      </c>
      <c r="D111" s="28" t="s">
        <v>100</v>
      </c>
      <c r="E111" s="46">
        <v>40126</v>
      </c>
      <c r="F111" s="46">
        <v>37761</v>
      </c>
      <c r="G111" s="528" t="s">
        <v>357</v>
      </c>
      <c r="H111" s="528"/>
      <c r="I111" s="31">
        <v>0</v>
      </c>
      <c r="J111" s="31">
        <v>0</v>
      </c>
      <c r="K111" s="31">
        <v>0</v>
      </c>
      <c r="L111" s="31">
        <v>0</v>
      </c>
      <c r="M111" s="31">
        <v>0</v>
      </c>
      <c r="N111" s="31">
        <v>0</v>
      </c>
      <c r="O111" s="31">
        <v>0</v>
      </c>
      <c r="P111" s="31">
        <v>0</v>
      </c>
      <c r="Q111" s="31">
        <v>0</v>
      </c>
      <c r="R111" s="31">
        <v>0</v>
      </c>
      <c r="S111" s="31">
        <v>0</v>
      </c>
      <c r="T111" s="31">
        <v>0</v>
      </c>
      <c r="U111" s="31">
        <v>0</v>
      </c>
      <c r="V111" s="31">
        <v>0</v>
      </c>
      <c r="W111" s="31">
        <v>0</v>
      </c>
      <c r="X111" s="31">
        <v>0</v>
      </c>
      <c r="Y111" s="31">
        <v>0</v>
      </c>
      <c r="Z111" s="31">
        <v>0</v>
      </c>
      <c r="AA111" s="31"/>
      <c r="AB111" s="33"/>
      <c r="AC111" s="33"/>
      <c r="AD111" s="33"/>
      <c r="AE111" s="33"/>
      <c r="AF111" s="33"/>
      <c r="AG111" s="33"/>
      <c r="AH111" s="33"/>
      <c r="AI111" s="33"/>
      <c r="AJ111" s="33"/>
      <c r="AK111" s="33"/>
      <c r="AL111" s="33"/>
      <c r="AM111" s="33"/>
      <c r="AN111" s="33"/>
      <c r="AO111" s="33"/>
      <c r="AP111" s="33"/>
      <c r="AQ111" s="326"/>
      <c r="AR111" s="33"/>
      <c r="AS111" s="33"/>
      <c r="AT111" s="33"/>
      <c r="AU111" s="33"/>
      <c r="AV111" s="33"/>
      <c r="AW111" s="33"/>
      <c r="AX111" s="33"/>
      <c r="AY111" s="33"/>
      <c r="AZ111" s="33"/>
      <c r="BA111" s="33"/>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27">
        <f t="shared" si="21"/>
        <v>0</v>
      </c>
      <c r="CC111" s="38"/>
      <c r="CD111" s="27">
        <f t="shared" si="22"/>
        <v>0</v>
      </c>
      <c r="CE111" s="38"/>
      <c r="CF111" s="27">
        <f t="shared" si="23"/>
        <v>0</v>
      </c>
      <c r="CG111" s="442"/>
      <c r="CH111" s="442"/>
    </row>
    <row r="112" spans="1:88" s="40" customFormat="1" ht="21" customHeight="1">
      <c r="A112" s="70"/>
      <c r="B112" s="70"/>
      <c r="C112" s="27" t="s">
        <v>77</v>
      </c>
      <c r="D112" s="28" t="s">
        <v>281</v>
      </c>
      <c r="E112" s="46">
        <v>37530</v>
      </c>
      <c r="F112" s="46">
        <v>34979</v>
      </c>
      <c r="G112" s="528" t="s">
        <v>357</v>
      </c>
      <c r="H112" s="528"/>
      <c r="I112" s="31">
        <v>0</v>
      </c>
      <c r="J112" s="31">
        <v>0</v>
      </c>
      <c r="K112" s="31">
        <v>0</v>
      </c>
      <c r="L112" s="31">
        <v>0</v>
      </c>
      <c r="M112" s="31">
        <v>0</v>
      </c>
      <c r="N112" s="31">
        <v>0</v>
      </c>
      <c r="O112" s="31">
        <v>0</v>
      </c>
      <c r="P112" s="31">
        <v>0</v>
      </c>
      <c r="Q112" s="31">
        <v>0</v>
      </c>
      <c r="R112" s="31">
        <v>0</v>
      </c>
      <c r="S112" s="31">
        <v>0</v>
      </c>
      <c r="T112" s="31">
        <v>0</v>
      </c>
      <c r="U112" s="31">
        <v>0</v>
      </c>
      <c r="V112" s="31">
        <v>0</v>
      </c>
      <c r="W112" s="31">
        <v>0</v>
      </c>
      <c r="X112" s="31">
        <v>0</v>
      </c>
      <c r="Y112" s="31">
        <v>0</v>
      </c>
      <c r="Z112" s="31">
        <v>0</v>
      </c>
      <c r="AA112" s="31"/>
      <c r="AB112" s="326"/>
      <c r="AC112" s="326"/>
      <c r="AD112" s="326"/>
      <c r="AE112" s="326"/>
      <c r="AF112" s="326"/>
      <c r="AG112" s="326"/>
      <c r="AH112" s="326"/>
      <c r="AI112" s="326"/>
      <c r="AJ112" s="326"/>
      <c r="AK112" s="326"/>
      <c r="AL112" s="326"/>
      <c r="AM112" s="326"/>
      <c r="AN112" s="326"/>
      <c r="AO112" s="33"/>
      <c r="AP112" s="326"/>
      <c r="AQ112" s="326"/>
      <c r="AR112" s="326"/>
      <c r="AS112" s="326"/>
      <c r="AT112" s="326"/>
      <c r="AU112" s="326"/>
      <c r="AV112" s="326"/>
      <c r="AW112" s="326"/>
      <c r="AX112" s="326"/>
      <c r="AY112" s="326"/>
      <c r="AZ112" s="326"/>
      <c r="BA112" s="326"/>
      <c r="BB112" s="342"/>
      <c r="BC112" s="342"/>
      <c r="BD112" s="342"/>
      <c r="BE112" s="342"/>
      <c r="BF112" s="342"/>
      <c r="BG112" s="342"/>
      <c r="BH112" s="342"/>
      <c r="BI112" s="342"/>
      <c r="BJ112" s="342"/>
      <c r="BK112" s="342"/>
      <c r="BL112" s="342"/>
      <c r="BM112" s="34"/>
      <c r="BN112" s="34"/>
      <c r="BO112" s="34"/>
      <c r="BP112" s="34"/>
      <c r="BQ112" s="34"/>
      <c r="BR112" s="34"/>
      <c r="BS112" s="34"/>
      <c r="BT112" s="34"/>
      <c r="BU112" s="34"/>
      <c r="BV112" s="34"/>
      <c r="BW112" s="34"/>
      <c r="BX112" s="34"/>
      <c r="BY112" s="34"/>
      <c r="BZ112" s="34"/>
      <c r="CA112" s="34"/>
      <c r="CB112" s="27">
        <f t="shared" si="21"/>
        <v>0</v>
      </c>
      <c r="CC112" s="38"/>
      <c r="CD112" s="27">
        <f t="shared" si="22"/>
        <v>0</v>
      </c>
      <c r="CE112" s="38"/>
      <c r="CF112" s="27">
        <f t="shared" si="23"/>
        <v>0</v>
      </c>
      <c r="CG112" s="442"/>
      <c r="CH112" s="442"/>
      <c r="CI112" s="442"/>
      <c r="CJ112" s="442"/>
    </row>
    <row r="113" spans="1:88" s="40" customFormat="1" ht="21" customHeight="1">
      <c r="A113" s="46"/>
      <c r="B113" s="46"/>
      <c r="C113" s="27" t="s">
        <v>57</v>
      </c>
      <c r="D113" s="28" t="s">
        <v>155</v>
      </c>
      <c r="E113" s="46">
        <v>36720</v>
      </c>
      <c r="F113" s="46">
        <v>35717</v>
      </c>
      <c r="G113" s="528" t="s">
        <v>357</v>
      </c>
      <c r="H113" s="528"/>
      <c r="I113" s="31">
        <v>1</v>
      </c>
      <c r="J113" s="31">
        <v>0</v>
      </c>
      <c r="K113" s="31">
        <f>SUM(I113,J113)</f>
        <v>1</v>
      </c>
      <c r="L113" s="31">
        <v>0</v>
      </c>
      <c r="M113" s="31">
        <v>0</v>
      </c>
      <c r="N113" s="31">
        <v>0</v>
      </c>
      <c r="O113" s="31">
        <v>0</v>
      </c>
      <c r="P113" s="31">
        <v>0</v>
      </c>
      <c r="Q113" s="31">
        <v>0</v>
      </c>
      <c r="R113" s="31">
        <v>0</v>
      </c>
      <c r="S113" s="31">
        <v>0</v>
      </c>
      <c r="T113" s="31">
        <v>0</v>
      </c>
      <c r="U113" s="31">
        <v>0</v>
      </c>
      <c r="V113" s="31">
        <v>0</v>
      </c>
      <c r="W113" s="31">
        <v>0</v>
      </c>
      <c r="X113" s="31">
        <v>0</v>
      </c>
      <c r="Y113" s="31">
        <v>0</v>
      </c>
      <c r="Z113" s="31">
        <v>0</v>
      </c>
      <c r="AA113" s="31"/>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27">
        <f t="shared" si="21"/>
        <v>0</v>
      </c>
      <c r="CC113" s="38"/>
      <c r="CD113" s="27">
        <f t="shared" si="22"/>
        <v>0</v>
      </c>
      <c r="CE113" s="38"/>
      <c r="CF113" s="27">
        <f t="shared" si="23"/>
        <v>0</v>
      </c>
      <c r="CG113" s="442"/>
      <c r="CH113" s="442"/>
      <c r="CI113" s="442"/>
      <c r="CJ113" s="442"/>
    </row>
    <row r="114" spans="1:88" s="40" customFormat="1" ht="21" customHeight="1">
      <c r="A114" s="46"/>
      <c r="B114" s="46"/>
      <c r="C114" s="27" t="s">
        <v>114</v>
      </c>
      <c r="D114" s="28" t="s">
        <v>1613</v>
      </c>
      <c r="E114" s="41">
        <v>42051</v>
      </c>
      <c r="F114" s="46">
        <v>36725</v>
      </c>
      <c r="G114" s="528" t="s">
        <v>357</v>
      </c>
      <c r="H114" s="528"/>
      <c r="I114" s="31">
        <v>0</v>
      </c>
      <c r="J114" s="31">
        <v>0</v>
      </c>
      <c r="K114" s="31">
        <v>0</v>
      </c>
      <c r="L114" s="31">
        <v>0</v>
      </c>
      <c r="M114" s="31">
        <v>0</v>
      </c>
      <c r="N114" s="31">
        <v>0</v>
      </c>
      <c r="O114" s="31">
        <v>0</v>
      </c>
      <c r="P114" s="31">
        <v>0</v>
      </c>
      <c r="Q114" s="31">
        <v>0</v>
      </c>
      <c r="R114" s="31">
        <v>0</v>
      </c>
      <c r="S114" s="31">
        <v>0</v>
      </c>
      <c r="T114" s="31">
        <v>0</v>
      </c>
      <c r="U114" s="31">
        <v>0</v>
      </c>
      <c r="V114" s="31">
        <v>0</v>
      </c>
      <c r="W114" s="31">
        <v>0</v>
      </c>
      <c r="X114" s="31">
        <v>0</v>
      </c>
      <c r="Y114" s="31">
        <v>0</v>
      </c>
      <c r="Z114" s="31">
        <v>0</v>
      </c>
      <c r="AA114" s="31"/>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27">
        <f t="shared" si="21"/>
        <v>0</v>
      </c>
      <c r="CC114" s="38"/>
      <c r="CD114" s="27">
        <f t="shared" si="22"/>
        <v>0</v>
      </c>
      <c r="CE114" s="38"/>
      <c r="CF114" s="27">
        <f t="shared" si="23"/>
        <v>0</v>
      </c>
      <c r="CG114" s="442"/>
      <c r="CH114" s="442"/>
    </row>
    <row r="115" spans="1:88" ht="21" customHeight="1">
      <c r="A115" s="344"/>
      <c r="B115" s="344"/>
      <c r="C115" s="27" t="s">
        <v>115</v>
      </c>
      <c r="D115" s="28" t="s">
        <v>1614</v>
      </c>
      <c r="E115" s="41">
        <v>42051</v>
      </c>
      <c r="F115" s="46">
        <v>37910</v>
      </c>
      <c r="G115" s="528" t="s">
        <v>357</v>
      </c>
      <c r="H115" s="528"/>
      <c r="I115" s="31">
        <v>0</v>
      </c>
      <c r="J115" s="31">
        <v>0</v>
      </c>
      <c r="K115" s="31">
        <v>0</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c r="AB115" s="33"/>
      <c r="AC115" s="33"/>
      <c r="AD115" s="33"/>
      <c r="AE115" s="33"/>
      <c r="AF115" s="33"/>
      <c r="AG115" s="33"/>
      <c r="AH115" s="33"/>
      <c r="AI115" s="33"/>
      <c r="AJ115" s="33"/>
      <c r="AK115" s="33"/>
      <c r="AL115" s="33"/>
      <c r="AM115" s="33"/>
      <c r="AN115" s="33"/>
      <c r="AO115" s="33"/>
      <c r="AP115" s="33"/>
      <c r="AQ115" s="326"/>
      <c r="AR115" s="33"/>
      <c r="AS115" s="33"/>
      <c r="AT115" s="33"/>
      <c r="AU115" s="33"/>
      <c r="AV115" s="33"/>
      <c r="AW115" s="33"/>
      <c r="AX115" s="33"/>
      <c r="AY115" s="33"/>
      <c r="AZ115" s="33"/>
      <c r="BA115" s="33"/>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27">
        <f t="shared" si="21"/>
        <v>0</v>
      </c>
      <c r="CD115" s="27">
        <f t="shared" si="22"/>
        <v>0</v>
      </c>
      <c r="CF115" s="27">
        <f t="shared" si="23"/>
        <v>0</v>
      </c>
      <c r="CG115" s="442"/>
      <c r="CH115" s="442"/>
      <c r="CI115" s="442"/>
      <c r="CJ115" s="442"/>
    </row>
    <row r="116" spans="1:88" s="40" customFormat="1" ht="21" customHeight="1">
      <c r="A116" s="46"/>
      <c r="B116" s="46"/>
      <c r="C116" s="27" t="s">
        <v>83</v>
      </c>
      <c r="D116" s="28" t="s">
        <v>415</v>
      </c>
      <c r="E116" s="29">
        <v>38651</v>
      </c>
      <c r="F116" s="46">
        <v>35828</v>
      </c>
      <c r="G116" s="528" t="s">
        <v>357</v>
      </c>
      <c r="H116" s="528"/>
      <c r="I116" s="31">
        <v>0</v>
      </c>
      <c r="J116" s="31">
        <v>0</v>
      </c>
      <c r="K116" s="31">
        <v>0</v>
      </c>
      <c r="L116" s="31">
        <v>0</v>
      </c>
      <c r="M116" s="31">
        <v>0</v>
      </c>
      <c r="N116" s="31">
        <v>0</v>
      </c>
      <c r="O116" s="31">
        <v>0</v>
      </c>
      <c r="P116" s="31">
        <v>0</v>
      </c>
      <c r="Q116" s="31">
        <v>0</v>
      </c>
      <c r="R116" s="31">
        <v>0</v>
      </c>
      <c r="S116" s="31">
        <v>0</v>
      </c>
      <c r="T116" s="31">
        <v>0</v>
      </c>
      <c r="U116" s="31">
        <v>0</v>
      </c>
      <c r="V116" s="31">
        <v>0</v>
      </c>
      <c r="W116" s="31">
        <v>0</v>
      </c>
      <c r="X116" s="31">
        <v>0</v>
      </c>
      <c r="Y116" s="31">
        <v>0</v>
      </c>
      <c r="Z116" s="31">
        <v>0</v>
      </c>
      <c r="AA116" s="31"/>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5"/>
      <c r="BH116" s="35"/>
      <c r="BI116" s="35"/>
      <c r="BJ116" s="35"/>
      <c r="BK116" s="35"/>
      <c r="BL116" s="35"/>
      <c r="BM116" s="35"/>
      <c r="BN116" s="35"/>
      <c r="BO116" s="35"/>
      <c r="BP116" s="34"/>
      <c r="BQ116" s="35"/>
      <c r="BR116" s="35"/>
      <c r="BS116" s="35"/>
      <c r="BT116" s="35"/>
      <c r="BU116" s="35"/>
      <c r="BV116" s="35"/>
      <c r="BW116" s="35"/>
      <c r="BX116" s="35"/>
      <c r="BY116" s="35"/>
      <c r="BZ116" s="35"/>
      <c r="CA116" s="35"/>
      <c r="CB116" s="27">
        <f t="shared" si="21"/>
        <v>0</v>
      </c>
      <c r="CC116" s="38"/>
      <c r="CD116" s="27">
        <f t="shared" si="22"/>
        <v>0</v>
      </c>
      <c r="CE116" s="38"/>
      <c r="CF116" s="27">
        <f t="shared" si="23"/>
        <v>0</v>
      </c>
      <c r="CG116" s="442"/>
      <c r="CH116" s="442"/>
      <c r="CI116" s="442"/>
      <c r="CJ116" s="442"/>
    </row>
    <row r="117" spans="1:88" s="40" customFormat="1" ht="22.15" customHeight="1">
      <c r="A117" s="46"/>
      <c r="B117" s="46"/>
      <c r="C117" s="27" t="s">
        <v>106</v>
      </c>
      <c r="D117" s="28" t="s">
        <v>1891</v>
      </c>
      <c r="E117" s="46">
        <v>41551</v>
      </c>
      <c r="F117" s="46">
        <v>37930</v>
      </c>
      <c r="G117" s="528" t="s">
        <v>357</v>
      </c>
      <c r="H117" s="528"/>
      <c r="I117" s="31">
        <v>0</v>
      </c>
      <c r="J117" s="31">
        <v>0</v>
      </c>
      <c r="K117" s="31">
        <v>0</v>
      </c>
      <c r="L117" s="296">
        <v>0</v>
      </c>
      <c r="M117" s="31">
        <v>0</v>
      </c>
      <c r="N117" s="31">
        <v>0</v>
      </c>
      <c r="O117" s="31">
        <v>0</v>
      </c>
      <c r="P117" s="31">
        <v>0</v>
      </c>
      <c r="Q117" s="31">
        <v>0</v>
      </c>
      <c r="R117" s="31">
        <v>0</v>
      </c>
      <c r="S117" s="31">
        <v>0</v>
      </c>
      <c r="T117" s="31">
        <v>0</v>
      </c>
      <c r="U117" s="31">
        <v>0</v>
      </c>
      <c r="V117" s="31">
        <v>0</v>
      </c>
      <c r="W117" s="31">
        <v>0</v>
      </c>
      <c r="X117" s="31">
        <v>0</v>
      </c>
      <c r="Y117" s="31">
        <v>0</v>
      </c>
      <c r="Z117" s="31">
        <v>0</v>
      </c>
      <c r="AA117" s="31"/>
      <c r="AB117" s="33"/>
      <c r="AC117" s="33"/>
      <c r="AD117" s="33"/>
      <c r="AE117" s="33"/>
      <c r="AF117" s="33"/>
      <c r="AG117" s="33"/>
      <c r="AH117" s="33"/>
      <c r="AI117" s="33"/>
      <c r="AJ117" s="33"/>
      <c r="AK117" s="33"/>
      <c r="AL117" s="33"/>
      <c r="AM117" s="33"/>
      <c r="AN117" s="33"/>
      <c r="AO117" s="33"/>
      <c r="AP117" s="33"/>
      <c r="AQ117" s="326"/>
      <c r="AR117" s="33"/>
      <c r="AS117" s="33"/>
      <c r="AT117" s="33"/>
      <c r="AU117" s="33"/>
      <c r="AV117" s="33"/>
      <c r="AW117" s="33"/>
      <c r="AX117" s="33"/>
      <c r="AY117" s="33"/>
      <c r="AZ117" s="33"/>
      <c r="BA117" s="33"/>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27">
        <f t="shared" si="21"/>
        <v>0</v>
      </c>
      <c r="CC117" s="38"/>
      <c r="CD117" s="27">
        <f t="shared" si="22"/>
        <v>0</v>
      </c>
      <c r="CE117" s="38"/>
      <c r="CF117" s="27">
        <f t="shared" si="23"/>
        <v>0</v>
      </c>
      <c r="CG117" s="442"/>
      <c r="CH117" s="442"/>
      <c r="CI117" s="76"/>
      <c r="CJ117" s="76"/>
    </row>
    <row r="118" spans="1:88" s="442" customFormat="1" ht="21" customHeight="1">
      <c r="A118" s="70"/>
      <c r="B118" s="70"/>
      <c r="C118" s="27" t="s">
        <v>108</v>
      </c>
      <c r="D118" s="28" t="s">
        <v>1890</v>
      </c>
      <c r="E118" s="46">
        <v>41551</v>
      </c>
      <c r="F118" s="46">
        <v>41524</v>
      </c>
      <c r="G118" s="528" t="s">
        <v>357</v>
      </c>
      <c r="H118" s="528"/>
      <c r="I118" s="31">
        <v>0</v>
      </c>
      <c r="J118" s="31">
        <v>0</v>
      </c>
      <c r="K118" s="31">
        <v>0</v>
      </c>
      <c r="L118" s="31">
        <v>0</v>
      </c>
      <c r="M118" s="31">
        <v>0</v>
      </c>
      <c r="N118" s="31">
        <v>0</v>
      </c>
      <c r="O118" s="31">
        <v>0</v>
      </c>
      <c r="P118" s="31">
        <v>0</v>
      </c>
      <c r="Q118" s="31">
        <v>0</v>
      </c>
      <c r="R118" s="31">
        <v>0</v>
      </c>
      <c r="S118" s="31">
        <v>0</v>
      </c>
      <c r="T118" s="31">
        <v>0</v>
      </c>
      <c r="U118" s="31">
        <v>0</v>
      </c>
      <c r="V118" s="31">
        <v>0</v>
      </c>
      <c r="W118" s="31">
        <v>0</v>
      </c>
      <c r="X118" s="31">
        <v>0</v>
      </c>
      <c r="Y118" s="31">
        <v>0</v>
      </c>
      <c r="Z118" s="31">
        <v>0</v>
      </c>
      <c r="AA118" s="31"/>
      <c r="AB118" s="326"/>
      <c r="AC118" s="326"/>
      <c r="AD118" s="326"/>
      <c r="AE118" s="326"/>
      <c r="AF118" s="326"/>
      <c r="AG118" s="326"/>
      <c r="AH118" s="326"/>
      <c r="AI118" s="326"/>
      <c r="AJ118" s="326"/>
      <c r="AK118" s="326"/>
      <c r="AL118" s="326"/>
      <c r="AM118" s="326"/>
      <c r="AN118" s="326"/>
      <c r="AO118" s="33"/>
      <c r="AP118" s="326"/>
      <c r="AQ118" s="326"/>
      <c r="AR118" s="326"/>
      <c r="AS118" s="326"/>
      <c r="AT118" s="326"/>
      <c r="AU118" s="326"/>
      <c r="AV118" s="326"/>
      <c r="AW118" s="326"/>
      <c r="AX118" s="326"/>
      <c r="AY118" s="326"/>
      <c r="AZ118" s="326"/>
      <c r="BA118" s="326"/>
      <c r="BB118" s="342"/>
      <c r="BC118" s="342"/>
      <c r="BD118" s="342"/>
      <c r="BE118" s="342"/>
      <c r="BF118" s="342"/>
      <c r="BG118" s="342"/>
      <c r="BH118" s="342"/>
      <c r="BI118" s="342"/>
      <c r="BJ118" s="342"/>
      <c r="BK118" s="342"/>
      <c r="BL118" s="342"/>
      <c r="BM118" s="34"/>
      <c r="BN118" s="34"/>
      <c r="BO118" s="34"/>
      <c r="BP118" s="34"/>
      <c r="BQ118" s="34"/>
      <c r="BR118" s="34"/>
      <c r="BS118" s="34"/>
      <c r="BT118" s="34"/>
      <c r="BU118" s="34"/>
      <c r="BV118" s="34"/>
      <c r="BW118" s="34"/>
      <c r="BX118" s="34"/>
      <c r="BY118" s="34"/>
      <c r="BZ118" s="34"/>
      <c r="CA118" s="34"/>
      <c r="CB118" s="27">
        <f t="shared" si="21"/>
        <v>0</v>
      </c>
      <c r="CC118" s="38"/>
      <c r="CD118" s="27">
        <f t="shared" si="22"/>
        <v>0</v>
      </c>
      <c r="CE118" s="38"/>
      <c r="CF118" s="27">
        <f t="shared" si="23"/>
        <v>0</v>
      </c>
      <c r="CG118" s="76"/>
      <c r="CH118" s="76"/>
      <c r="CI118" s="40"/>
      <c r="CJ118" s="40"/>
    </row>
    <row r="119" spans="1:88" s="442" customFormat="1" ht="21" customHeight="1">
      <c r="A119" s="46"/>
      <c r="B119" s="46"/>
      <c r="C119" s="27" t="s">
        <v>51</v>
      </c>
      <c r="D119" s="28" t="s">
        <v>1595</v>
      </c>
      <c r="E119" s="46">
        <v>32249</v>
      </c>
      <c r="F119" s="46">
        <v>19758</v>
      </c>
      <c r="G119" s="528" t="s">
        <v>357</v>
      </c>
      <c r="H119" s="528"/>
      <c r="I119" s="31">
        <v>0</v>
      </c>
      <c r="J119" s="31">
        <v>0</v>
      </c>
      <c r="K119" s="31">
        <v>0</v>
      </c>
      <c r="L119" s="296">
        <v>0</v>
      </c>
      <c r="M119" s="31">
        <v>0</v>
      </c>
      <c r="N119" s="31">
        <v>0</v>
      </c>
      <c r="O119" s="31">
        <v>0</v>
      </c>
      <c r="P119" s="31">
        <v>0</v>
      </c>
      <c r="Q119" s="31">
        <v>0</v>
      </c>
      <c r="R119" s="31">
        <v>0</v>
      </c>
      <c r="S119" s="31">
        <v>0</v>
      </c>
      <c r="T119" s="31">
        <v>0</v>
      </c>
      <c r="U119" s="31">
        <v>0</v>
      </c>
      <c r="V119" s="31">
        <v>0</v>
      </c>
      <c r="W119" s="31">
        <v>0</v>
      </c>
      <c r="X119" s="31">
        <v>0</v>
      </c>
      <c r="Y119" s="31">
        <v>0</v>
      </c>
      <c r="Z119" s="31">
        <v>0</v>
      </c>
      <c r="AA119" s="31"/>
      <c r="AB119" s="33"/>
      <c r="AC119" s="33"/>
      <c r="AD119" s="33"/>
      <c r="AE119" s="33"/>
      <c r="AF119" s="33"/>
      <c r="AG119" s="33"/>
      <c r="AH119" s="33"/>
      <c r="AI119" s="33"/>
      <c r="AJ119" s="33"/>
      <c r="AK119" s="33"/>
      <c r="AL119" s="33"/>
      <c r="AM119" s="33"/>
      <c r="AN119" s="33"/>
      <c r="AO119" s="33"/>
      <c r="AP119" s="33"/>
      <c r="AQ119" s="326"/>
      <c r="AR119" s="33"/>
      <c r="AS119" s="33"/>
      <c r="AT119" s="33"/>
      <c r="AU119" s="33"/>
      <c r="AV119" s="33"/>
      <c r="AW119" s="33"/>
      <c r="AX119" s="33"/>
      <c r="AY119" s="33"/>
      <c r="AZ119" s="33"/>
      <c r="BA119" s="33"/>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27">
        <f t="shared" si="21"/>
        <v>0</v>
      </c>
      <c r="CC119" s="38"/>
      <c r="CD119" s="27">
        <f t="shared" si="22"/>
        <v>0</v>
      </c>
      <c r="CE119" s="38"/>
      <c r="CF119" s="27">
        <f t="shared" si="23"/>
        <v>0</v>
      </c>
    </row>
    <row r="120" spans="1:88" s="442" customFormat="1" ht="21" customHeight="1">
      <c r="A120" s="70"/>
      <c r="B120" s="70"/>
      <c r="C120" s="27" t="s">
        <v>43</v>
      </c>
      <c r="D120" s="28" t="s">
        <v>225</v>
      </c>
      <c r="E120" s="29">
        <v>42875</v>
      </c>
      <c r="F120" s="46">
        <v>42867</v>
      </c>
      <c r="G120" s="528" t="s">
        <v>359</v>
      </c>
      <c r="H120" s="528"/>
      <c r="I120" s="31">
        <v>0</v>
      </c>
      <c r="J120" s="31">
        <v>0</v>
      </c>
      <c r="K120" s="31">
        <v>0</v>
      </c>
      <c r="L120" s="31">
        <v>0</v>
      </c>
      <c r="M120" s="31">
        <v>0</v>
      </c>
      <c r="N120" s="31">
        <v>0</v>
      </c>
      <c r="O120" s="31">
        <v>0</v>
      </c>
      <c r="P120" s="31">
        <v>0</v>
      </c>
      <c r="Q120" s="31">
        <v>0</v>
      </c>
      <c r="R120" s="31">
        <v>1</v>
      </c>
      <c r="S120" s="31">
        <v>1</v>
      </c>
      <c r="T120" s="31">
        <v>0</v>
      </c>
      <c r="U120" s="31">
        <v>1</v>
      </c>
      <c r="V120" s="31">
        <v>0</v>
      </c>
      <c r="W120" s="31">
        <v>1</v>
      </c>
      <c r="X120" s="31">
        <v>0</v>
      </c>
      <c r="Y120" s="31">
        <v>0</v>
      </c>
      <c r="Z120" s="31">
        <v>0</v>
      </c>
      <c r="AA120" s="31"/>
      <c r="AB120" s="326"/>
      <c r="AC120" s="326"/>
      <c r="AD120" s="326"/>
      <c r="AE120" s="326"/>
      <c r="AF120" s="326"/>
      <c r="AG120" s="326"/>
      <c r="AH120" s="326"/>
      <c r="AI120" s="326"/>
      <c r="AJ120" s="326"/>
      <c r="AK120" s="326"/>
      <c r="AL120" s="326"/>
      <c r="AM120" s="326"/>
      <c r="AN120" s="326"/>
      <c r="AO120" s="33"/>
      <c r="AP120" s="326"/>
      <c r="AQ120" s="326"/>
      <c r="AR120" s="326"/>
      <c r="AS120" s="326"/>
      <c r="AT120" s="326"/>
      <c r="AU120" s="326"/>
      <c r="AV120" s="326"/>
      <c r="AW120" s="326"/>
      <c r="AX120" s="326"/>
      <c r="AY120" s="326"/>
      <c r="AZ120" s="326"/>
      <c r="BA120" s="326"/>
      <c r="BB120" s="342"/>
      <c r="BC120" s="342"/>
      <c r="BD120" s="342"/>
      <c r="BE120" s="342"/>
      <c r="BF120" s="342"/>
      <c r="BG120" s="342"/>
      <c r="BH120" s="342"/>
      <c r="BI120" s="342"/>
      <c r="BJ120" s="342"/>
      <c r="BK120" s="342"/>
      <c r="BL120" s="342"/>
      <c r="BM120" s="34"/>
      <c r="BN120" s="34"/>
      <c r="BO120" s="34"/>
      <c r="BP120" s="34"/>
      <c r="BQ120" s="34"/>
      <c r="BR120" s="34"/>
      <c r="BS120" s="34"/>
      <c r="BT120" s="34"/>
      <c r="BU120" s="34"/>
      <c r="BV120" s="34"/>
      <c r="BW120" s="34"/>
      <c r="BX120" s="34"/>
      <c r="BY120" s="34"/>
      <c r="BZ120" s="34"/>
      <c r="CA120" s="34"/>
      <c r="CB120" s="27">
        <f t="shared" si="21"/>
        <v>0</v>
      </c>
      <c r="CC120" s="38"/>
      <c r="CD120" s="27">
        <f t="shared" si="22"/>
        <v>0</v>
      </c>
      <c r="CE120" s="38"/>
      <c r="CF120" s="27">
        <f t="shared" si="23"/>
        <v>0</v>
      </c>
    </row>
    <row r="121" spans="1:88" s="279" customFormat="1" ht="34.5" customHeight="1">
      <c r="A121" s="554" t="s">
        <v>12</v>
      </c>
      <c r="B121" s="554" t="s">
        <v>1800</v>
      </c>
      <c r="C121" s="586" t="s">
        <v>13</v>
      </c>
      <c r="D121" s="587" t="s">
        <v>376</v>
      </c>
      <c r="E121" s="472" t="s">
        <v>15</v>
      </c>
      <c r="F121" s="472" t="s">
        <v>1704</v>
      </c>
      <c r="G121" s="472" t="s">
        <v>445</v>
      </c>
      <c r="H121" s="762" t="s">
        <v>1976</v>
      </c>
      <c r="I121" s="760" t="s">
        <v>17</v>
      </c>
      <c r="J121" s="760" t="s">
        <v>18</v>
      </c>
      <c r="K121" s="760" t="s">
        <v>19</v>
      </c>
      <c r="L121" s="760" t="s">
        <v>20</v>
      </c>
      <c r="M121" s="760" t="s">
        <v>21</v>
      </c>
      <c r="N121" s="554" t="s">
        <v>22</v>
      </c>
      <c r="O121" s="554" t="s">
        <v>23</v>
      </c>
      <c r="P121" s="554" t="s">
        <v>24</v>
      </c>
      <c r="Q121" s="554" t="s">
        <v>25</v>
      </c>
      <c r="R121" s="554" t="s">
        <v>1558</v>
      </c>
      <c r="S121" s="554" t="s">
        <v>1556</v>
      </c>
      <c r="T121" s="761" t="s">
        <v>1568</v>
      </c>
      <c r="U121" s="761" t="s">
        <v>1654</v>
      </c>
      <c r="V121" s="761" t="s">
        <v>1970</v>
      </c>
      <c r="W121" s="761" t="s">
        <v>1971</v>
      </c>
      <c r="X121" s="761" t="s">
        <v>2159</v>
      </c>
      <c r="Y121" s="761" t="s">
        <v>2157</v>
      </c>
      <c r="Z121" s="761" t="s">
        <v>1583</v>
      </c>
      <c r="AA121" s="761"/>
      <c r="AB121" s="554"/>
      <c r="AC121" s="554"/>
      <c r="AD121" s="554"/>
      <c r="AE121" s="554"/>
      <c r="AF121" s="554"/>
      <c r="AG121" s="554"/>
      <c r="AH121" s="554"/>
      <c r="AI121" s="554"/>
      <c r="AJ121" s="554"/>
      <c r="AK121" s="554"/>
      <c r="AL121" s="554"/>
      <c r="AM121" s="554"/>
      <c r="AN121" s="554"/>
      <c r="AO121" s="554"/>
      <c r="AP121" s="554"/>
      <c r="AQ121" s="554"/>
      <c r="AR121" s="554"/>
      <c r="AS121" s="554"/>
      <c r="AT121" s="554"/>
      <c r="AU121" s="554"/>
      <c r="AV121" s="554"/>
      <c r="AW121" s="554"/>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24" t="s">
        <v>1583</v>
      </c>
      <c r="CC121" s="25"/>
      <c r="CD121" s="24" t="s">
        <v>1584</v>
      </c>
      <c r="CF121" s="26" t="s">
        <v>1566</v>
      </c>
    </row>
    <row r="122" spans="1:88" s="278" customFormat="1" ht="21" customHeight="1">
      <c r="A122" s="509"/>
      <c r="B122" s="602"/>
      <c r="C122" s="434" t="s">
        <v>33</v>
      </c>
      <c r="D122" s="28" t="s">
        <v>389</v>
      </c>
      <c r="E122" s="41">
        <v>40799</v>
      </c>
      <c r="F122" s="41">
        <v>40806</v>
      </c>
      <c r="G122" s="528" t="s">
        <v>357</v>
      </c>
      <c r="H122" s="528"/>
      <c r="I122" s="31">
        <v>0</v>
      </c>
      <c r="J122" s="31">
        <v>0</v>
      </c>
      <c r="K122" s="31">
        <f>SUM(I122,J122)</f>
        <v>0</v>
      </c>
      <c r="L122" s="296">
        <v>17</v>
      </c>
      <c r="M122" s="31">
        <v>17</v>
      </c>
      <c r="N122" s="31">
        <v>1</v>
      </c>
      <c r="O122" s="31">
        <v>18</v>
      </c>
      <c r="P122" s="31">
        <v>0</v>
      </c>
      <c r="Q122" s="31">
        <v>18</v>
      </c>
      <c r="R122" s="31">
        <v>2</v>
      </c>
      <c r="S122" s="31">
        <v>20</v>
      </c>
      <c r="T122" s="31">
        <v>0</v>
      </c>
      <c r="U122" s="31">
        <v>20</v>
      </c>
      <c r="V122" s="31">
        <v>0</v>
      </c>
      <c r="W122" s="31">
        <v>20</v>
      </c>
      <c r="X122" s="31">
        <v>0</v>
      </c>
      <c r="Y122" s="31">
        <v>0</v>
      </c>
      <c r="Z122" s="31">
        <v>0</v>
      </c>
      <c r="AA122" s="31"/>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27">
        <f t="shared" ref="CB122:CB129" si="24">COUNT(AB122:BA122)</f>
        <v>0</v>
      </c>
      <c r="CC122" s="38"/>
      <c r="CD122" s="27">
        <f t="shared" ref="CD122:CD129" si="25">COUNT(BB122:CA122)</f>
        <v>0</v>
      </c>
      <c r="CE122" s="38"/>
      <c r="CF122" s="27">
        <f t="shared" ref="CF122:CF129" si="26">SUM(CB122,CD122)</f>
        <v>0</v>
      </c>
    </row>
    <row r="123" spans="1:88" s="278" customFormat="1" ht="21" customHeight="1">
      <c r="A123" s="27"/>
      <c r="B123" s="434"/>
      <c r="C123" s="434" t="s">
        <v>35</v>
      </c>
      <c r="D123" s="28" t="s">
        <v>382</v>
      </c>
      <c r="E123" s="41">
        <v>29221</v>
      </c>
      <c r="F123" s="41">
        <v>35417</v>
      </c>
      <c r="G123" s="528" t="s">
        <v>357</v>
      </c>
      <c r="H123" s="528"/>
      <c r="I123" s="31">
        <v>0</v>
      </c>
      <c r="J123" s="31">
        <v>0</v>
      </c>
      <c r="K123" s="31">
        <v>0</v>
      </c>
      <c r="L123" s="296">
        <v>0</v>
      </c>
      <c r="M123" s="31">
        <v>0</v>
      </c>
      <c r="N123" s="31">
        <v>0</v>
      </c>
      <c r="O123" s="31">
        <v>0</v>
      </c>
      <c r="P123" s="31">
        <v>0</v>
      </c>
      <c r="Q123" s="31">
        <v>0</v>
      </c>
      <c r="R123" s="31">
        <v>0</v>
      </c>
      <c r="S123" s="31">
        <v>0</v>
      </c>
      <c r="T123" s="31">
        <v>0</v>
      </c>
      <c r="U123" s="31">
        <v>0</v>
      </c>
      <c r="V123" s="31">
        <v>0</v>
      </c>
      <c r="W123" s="31">
        <v>0</v>
      </c>
      <c r="X123" s="31">
        <v>0</v>
      </c>
      <c r="Y123" s="31">
        <v>0</v>
      </c>
      <c r="Z123" s="31">
        <v>0</v>
      </c>
      <c r="AA123" s="31"/>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27">
        <f t="shared" si="24"/>
        <v>0</v>
      </c>
      <c r="CC123" s="38"/>
      <c r="CD123" s="27">
        <f t="shared" si="25"/>
        <v>0</v>
      </c>
      <c r="CE123" s="38"/>
      <c r="CF123" s="27">
        <f t="shared" si="26"/>
        <v>0</v>
      </c>
    </row>
    <row r="124" spans="1:88" s="278" customFormat="1" ht="21" customHeight="1">
      <c r="A124" s="65"/>
      <c r="B124" s="603"/>
      <c r="C124" s="434" t="s">
        <v>37</v>
      </c>
      <c r="D124" s="28" t="s">
        <v>441</v>
      </c>
      <c r="E124" s="41">
        <v>31837</v>
      </c>
      <c r="F124" s="41">
        <v>35418</v>
      </c>
      <c r="G124" s="528" t="s">
        <v>357</v>
      </c>
      <c r="H124" s="528"/>
      <c r="I124" s="31">
        <v>0</v>
      </c>
      <c r="J124" s="31">
        <v>0</v>
      </c>
      <c r="K124" s="31">
        <v>0</v>
      </c>
      <c r="L124" s="296">
        <v>0</v>
      </c>
      <c r="M124" s="31">
        <v>0</v>
      </c>
      <c r="N124" s="31">
        <v>0</v>
      </c>
      <c r="O124" s="31">
        <v>0</v>
      </c>
      <c r="P124" s="31">
        <v>0</v>
      </c>
      <c r="Q124" s="31">
        <v>0</v>
      </c>
      <c r="R124" s="31">
        <v>0</v>
      </c>
      <c r="S124" s="31">
        <v>0</v>
      </c>
      <c r="T124" s="31">
        <v>0</v>
      </c>
      <c r="U124" s="31">
        <v>0</v>
      </c>
      <c r="V124" s="31">
        <v>0</v>
      </c>
      <c r="W124" s="31">
        <v>0</v>
      </c>
      <c r="X124" s="31">
        <v>0</v>
      </c>
      <c r="Y124" s="31">
        <v>0</v>
      </c>
      <c r="Z124" s="31">
        <v>0</v>
      </c>
      <c r="AA124" s="31"/>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27">
        <f t="shared" si="24"/>
        <v>0</v>
      </c>
      <c r="CC124" s="38"/>
      <c r="CD124" s="27">
        <f t="shared" si="25"/>
        <v>0</v>
      </c>
      <c r="CE124" s="38"/>
      <c r="CF124" s="27">
        <f t="shared" si="26"/>
        <v>0</v>
      </c>
    </row>
    <row r="125" spans="1:88" s="278" customFormat="1" ht="21" customHeight="1">
      <c r="A125" s="297"/>
      <c r="B125" s="546"/>
      <c r="C125" s="434" t="s">
        <v>39</v>
      </c>
      <c r="D125" s="28" t="s">
        <v>1476</v>
      </c>
      <c r="E125" s="41">
        <v>32485</v>
      </c>
      <c r="F125" s="41">
        <v>35408</v>
      </c>
      <c r="G125" s="528" t="s">
        <v>357</v>
      </c>
      <c r="H125" s="528"/>
      <c r="I125" s="31">
        <v>0</v>
      </c>
      <c r="J125" s="31">
        <v>0</v>
      </c>
      <c r="K125" s="31">
        <v>0</v>
      </c>
      <c r="L125" s="296">
        <v>0</v>
      </c>
      <c r="M125" s="31">
        <v>0</v>
      </c>
      <c r="N125" s="31">
        <v>0</v>
      </c>
      <c r="O125" s="31">
        <v>0</v>
      </c>
      <c r="P125" s="31">
        <v>0</v>
      </c>
      <c r="Q125" s="31">
        <v>0</v>
      </c>
      <c r="R125" s="31">
        <v>0</v>
      </c>
      <c r="S125" s="31">
        <v>0</v>
      </c>
      <c r="T125" s="31">
        <v>0</v>
      </c>
      <c r="U125" s="31">
        <v>0</v>
      </c>
      <c r="V125" s="31">
        <v>0</v>
      </c>
      <c r="W125" s="31">
        <v>0</v>
      </c>
      <c r="X125" s="31">
        <v>0</v>
      </c>
      <c r="Y125" s="31">
        <v>0</v>
      </c>
      <c r="Z125" s="31">
        <v>0</v>
      </c>
      <c r="AA125" s="31"/>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27">
        <f t="shared" si="24"/>
        <v>0</v>
      </c>
      <c r="CC125" s="38"/>
      <c r="CD125" s="27">
        <f t="shared" si="25"/>
        <v>0</v>
      </c>
      <c r="CE125" s="38"/>
      <c r="CF125" s="27">
        <f t="shared" si="26"/>
        <v>0</v>
      </c>
    </row>
    <row r="126" spans="1:88" s="278" customFormat="1" ht="21" customHeight="1">
      <c r="A126" s="65"/>
      <c r="B126" s="603"/>
      <c r="C126" s="434" t="s">
        <v>41</v>
      </c>
      <c r="D126" s="28" t="s">
        <v>1530</v>
      </c>
      <c r="E126" s="41">
        <v>39464</v>
      </c>
      <c r="F126" s="41">
        <v>39469</v>
      </c>
      <c r="G126" s="528" t="s">
        <v>357</v>
      </c>
      <c r="H126" s="528"/>
      <c r="I126" s="31">
        <v>0</v>
      </c>
      <c r="J126" s="31">
        <v>3</v>
      </c>
      <c r="K126" s="31">
        <f>SUM(I126,J126)</f>
        <v>3</v>
      </c>
      <c r="L126" s="296">
        <v>1</v>
      </c>
      <c r="M126" s="31">
        <v>4</v>
      </c>
      <c r="N126" s="31">
        <v>0</v>
      </c>
      <c r="O126" s="31">
        <v>4</v>
      </c>
      <c r="P126" s="31">
        <v>0</v>
      </c>
      <c r="Q126" s="31">
        <v>4</v>
      </c>
      <c r="R126" s="31">
        <v>0</v>
      </c>
      <c r="S126" s="31">
        <v>4</v>
      </c>
      <c r="T126" s="31">
        <v>0</v>
      </c>
      <c r="U126" s="31">
        <v>0</v>
      </c>
      <c r="V126" s="31">
        <v>0</v>
      </c>
      <c r="W126" s="31">
        <v>0</v>
      </c>
      <c r="X126" s="31">
        <v>0</v>
      </c>
      <c r="Y126" s="31">
        <v>0</v>
      </c>
      <c r="Z126" s="31">
        <v>0</v>
      </c>
      <c r="AA126" s="31"/>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27">
        <f t="shared" si="24"/>
        <v>0</v>
      </c>
      <c r="CC126" s="38"/>
      <c r="CD126" s="27">
        <f t="shared" si="25"/>
        <v>0</v>
      </c>
      <c r="CE126" s="38"/>
      <c r="CF126" s="27">
        <f t="shared" si="26"/>
        <v>0</v>
      </c>
    </row>
    <row r="127" spans="1:88" s="278" customFormat="1" ht="21" customHeight="1">
      <c r="A127" s="65"/>
      <c r="B127" s="603"/>
      <c r="C127" s="434" t="s">
        <v>43</v>
      </c>
      <c r="D127" s="28" t="s">
        <v>391</v>
      </c>
      <c r="E127" s="41">
        <v>39940</v>
      </c>
      <c r="F127" s="41">
        <v>40101</v>
      </c>
      <c r="G127" s="528" t="s">
        <v>357</v>
      </c>
      <c r="H127" s="528"/>
      <c r="I127" s="31">
        <v>0</v>
      </c>
      <c r="J127" s="31">
        <v>0</v>
      </c>
      <c r="K127" s="31">
        <f>SUM(I127,J127)</f>
        <v>0</v>
      </c>
      <c r="L127" s="296">
        <v>1</v>
      </c>
      <c r="M127" s="31">
        <v>1</v>
      </c>
      <c r="N127" s="31">
        <v>0</v>
      </c>
      <c r="O127" s="31">
        <v>1</v>
      </c>
      <c r="P127" s="31">
        <v>0</v>
      </c>
      <c r="Q127" s="31">
        <v>1</v>
      </c>
      <c r="R127" s="31">
        <v>0</v>
      </c>
      <c r="S127" s="31">
        <v>1</v>
      </c>
      <c r="T127" s="31">
        <v>0</v>
      </c>
      <c r="U127" s="31">
        <v>0</v>
      </c>
      <c r="V127" s="31">
        <v>0</v>
      </c>
      <c r="W127" s="31">
        <v>0</v>
      </c>
      <c r="X127" s="31">
        <v>0</v>
      </c>
      <c r="Y127" s="31">
        <v>0</v>
      </c>
      <c r="Z127" s="31">
        <v>0</v>
      </c>
      <c r="AA127" s="31"/>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27">
        <f t="shared" si="24"/>
        <v>0</v>
      </c>
      <c r="CC127" s="38"/>
      <c r="CD127" s="27">
        <f t="shared" si="25"/>
        <v>0</v>
      </c>
      <c r="CE127" s="38"/>
      <c r="CF127" s="27">
        <f t="shared" si="26"/>
        <v>0</v>
      </c>
    </row>
    <row r="128" spans="1:88" s="278" customFormat="1" ht="21" customHeight="1">
      <c r="A128" s="27"/>
      <c r="B128" s="434"/>
      <c r="C128" s="434" t="s">
        <v>45</v>
      </c>
      <c r="D128" s="288" t="s">
        <v>1661</v>
      </c>
      <c r="E128" s="41">
        <v>41010</v>
      </c>
      <c r="F128" s="41">
        <v>41015</v>
      </c>
      <c r="G128" s="528" t="s">
        <v>357</v>
      </c>
      <c r="H128" s="528"/>
      <c r="I128" s="31">
        <v>0</v>
      </c>
      <c r="J128" s="31">
        <v>0</v>
      </c>
      <c r="K128" s="31">
        <v>0</v>
      </c>
      <c r="L128" s="296">
        <v>0</v>
      </c>
      <c r="M128" s="31">
        <v>0</v>
      </c>
      <c r="N128" s="31">
        <v>0</v>
      </c>
      <c r="O128" s="31">
        <v>0</v>
      </c>
      <c r="P128" s="31">
        <v>0</v>
      </c>
      <c r="Q128" s="31">
        <v>0</v>
      </c>
      <c r="R128" s="31"/>
      <c r="S128" s="31">
        <v>0</v>
      </c>
      <c r="T128" s="31">
        <v>0</v>
      </c>
      <c r="U128" s="31">
        <v>0</v>
      </c>
      <c r="V128" s="31">
        <v>0</v>
      </c>
      <c r="W128" s="31">
        <v>0</v>
      </c>
      <c r="X128" s="31">
        <v>0</v>
      </c>
      <c r="Y128" s="31">
        <v>0</v>
      </c>
      <c r="Z128" s="31">
        <v>0</v>
      </c>
      <c r="AA128" s="31"/>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27">
        <f t="shared" si="24"/>
        <v>0</v>
      </c>
      <c r="CC128" s="38"/>
      <c r="CD128" s="27">
        <f t="shared" si="25"/>
        <v>0</v>
      </c>
      <c r="CE128" s="38"/>
      <c r="CF128" s="27">
        <f t="shared" si="26"/>
        <v>0</v>
      </c>
    </row>
    <row r="129" spans="1:86" s="278" customFormat="1" ht="21" customHeight="1">
      <c r="A129" s="27"/>
      <c r="B129" s="434"/>
      <c r="C129" s="434" t="s">
        <v>47</v>
      </c>
      <c r="D129" s="106" t="s">
        <v>1481</v>
      </c>
      <c r="E129" s="41">
        <v>42790</v>
      </c>
      <c r="F129" s="41">
        <v>42542</v>
      </c>
      <c r="G129" s="528" t="s">
        <v>357</v>
      </c>
      <c r="H129" s="528"/>
      <c r="I129" s="31">
        <v>0</v>
      </c>
      <c r="J129" s="31">
        <v>0</v>
      </c>
      <c r="K129" s="31">
        <v>0</v>
      </c>
      <c r="L129" s="296">
        <v>0</v>
      </c>
      <c r="M129" s="31">
        <v>0</v>
      </c>
      <c r="N129" s="31">
        <v>0</v>
      </c>
      <c r="O129" s="31">
        <v>0</v>
      </c>
      <c r="P129" s="31">
        <v>0</v>
      </c>
      <c r="Q129" s="31">
        <v>0</v>
      </c>
      <c r="R129" s="31">
        <v>0</v>
      </c>
      <c r="S129" s="31">
        <v>0</v>
      </c>
      <c r="T129" s="31">
        <v>0</v>
      </c>
      <c r="U129" s="31">
        <v>0</v>
      </c>
      <c r="V129" s="31">
        <v>0</v>
      </c>
      <c r="W129" s="31">
        <v>0</v>
      </c>
      <c r="X129" s="31">
        <v>0</v>
      </c>
      <c r="Y129" s="31">
        <v>0</v>
      </c>
      <c r="Z129" s="31">
        <v>0</v>
      </c>
      <c r="AA129" s="31"/>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27">
        <f t="shared" si="24"/>
        <v>0</v>
      </c>
      <c r="CC129" s="38"/>
      <c r="CD129" s="27">
        <f t="shared" si="25"/>
        <v>0</v>
      </c>
      <c r="CE129" s="38"/>
      <c r="CF129" s="27">
        <f t="shared" si="26"/>
        <v>0</v>
      </c>
    </row>
    <row r="130" spans="1:86" s="378" customFormat="1" ht="15">
      <c r="E130" s="377"/>
      <c r="F130" s="380"/>
      <c r="G130" s="380"/>
      <c r="H130" s="380"/>
      <c r="I130" s="381"/>
      <c r="J130" s="381"/>
      <c r="K130" s="381"/>
      <c r="L130" s="381"/>
      <c r="M130" s="381"/>
      <c r="N130" s="381"/>
      <c r="O130" s="381"/>
      <c r="P130" s="381"/>
      <c r="Q130" s="381"/>
      <c r="R130" s="381"/>
      <c r="S130" s="381"/>
      <c r="T130" s="381"/>
      <c r="U130" s="381"/>
      <c r="V130" s="381"/>
      <c r="W130" s="381"/>
      <c r="X130" s="381"/>
      <c r="Y130" s="381"/>
      <c r="Z130" s="381"/>
      <c r="AA130" s="381"/>
      <c r="AB130" s="180"/>
      <c r="AW130" s="382"/>
      <c r="AY130" s="379"/>
      <c r="AZ130" s="379"/>
      <c r="BA130" s="379"/>
    </row>
    <row r="131" spans="1:86" s="86" customFormat="1" ht="54" customHeight="1">
      <c r="C131" s="460"/>
      <c r="D131" s="86" t="s">
        <v>1973</v>
      </c>
      <c r="E131" s="461"/>
      <c r="F131" s="462"/>
      <c r="G131" s="473"/>
      <c r="H131" s="473"/>
      <c r="CC131" s="463"/>
      <c r="CD131" s="463"/>
      <c r="CE131" s="463"/>
    </row>
    <row r="132" spans="1:86" s="378" customFormat="1" ht="15">
      <c r="E132" s="377"/>
      <c r="F132" s="380"/>
      <c r="G132" s="380"/>
      <c r="H132" s="380"/>
      <c r="I132" s="381"/>
      <c r="J132" s="381"/>
      <c r="K132" s="381"/>
      <c r="L132" s="381"/>
      <c r="M132" s="381"/>
      <c r="N132" s="381"/>
      <c r="O132" s="381"/>
      <c r="P132" s="381"/>
      <c r="Q132" s="381"/>
      <c r="R132" s="381"/>
      <c r="S132" s="381"/>
      <c r="T132" s="381"/>
      <c r="U132" s="381"/>
      <c r="V132" s="381"/>
      <c r="W132" s="381"/>
      <c r="X132" s="381"/>
      <c r="Y132" s="381"/>
      <c r="Z132" s="381"/>
      <c r="AA132" s="381"/>
      <c r="AB132" s="180"/>
      <c r="AW132" s="382"/>
      <c r="AY132" s="379"/>
      <c r="AZ132" s="379"/>
      <c r="BA132" s="379"/>
    </row>
    <row r="133" spans="1:86" s="279" customFormat="1" ht="34.5" customHeight="1">
      <c r="A133" s="554" t="s">
        <v>12</v>
      </c>
      <c r="B133" s="554" t="s">
        <v>1800</v>
      </c>
      <c r="C133" s="586" t="s">
        <v>13</v>
      </c>
      <c r="D133" s="587" t="s">
        <v>14</v>
      </c>
      <c r="E133" s="472" t="s">
        <v>15</v>
      </c>
      <c r="F133" s="472" t="s">
        <v>16</v>
      </c>
      <c r="G133" s="472" t="s">
        <v>445</v>
      </c>
      <c r="H133" s="472"/>
      <c r="I133" s="760" t="s">
        <v>17</v>
      </c>
      <c r="J133" s="760" t="s">
        <v>18</v>
      </c>
      <c r="K133" s="760" t="s">
        <v>19</v>
      </c>
      <c r="L133" s="760" t="s">
        <v>20</v>
      </c>
      <c r="M133" s="760" t="s">
        <v>21</v>
      </c>
      <c r="N133" s="554" t="s">
        <v>22</v>
      </c>
      <c r="O133" s="554" t="s">
        <v>23</v>
      </c>
      <c r="P133" s="554" t="s">
        <v>24</v>
      </c>
      <c r="Q133" s="554" t="s">
        <v>25</v>
      </c>
      <c r="R133" s="554" t="s">
        <v>1558</v>
      </c>
      <c r="S133" s="554" t="s">
        <v>1556</v>
      </c>
      <c r="T133" s="761" t="s">
        <v>1568</v>
      </c>
      <c r="U133" s="761" t="s">
        <v>1654</v>
      </c>
      <c r="V133" s="761" t="s">
        <v>1970</v>
      </c>
      <c r="W133" s="761" t="s">
        <v>1971</v>
      </c>
      <c r="X133" s="761" t="s">
        <v>1566</v>
      </c>
      <c r="Y133" s="761"/>
      <c r="Z133" s="761" t="s">
        <v>1583</v>
      </c>
      <c r="AA133" s="761"/>
      <c r="AB133" s="554">
        <v>6</v>
      </c>
      <c r="AC133" s="554">
        <v>13</v>
      </c>
      <c r="AD133" s="554">
        <v>20</v>
      </c>
      <c r="AE133" s="554">
        <v>27</v>
      </c>
      <c r="AF133" s="554">
        <v>3</v>
      </c>
      <c r="AG133" s="554">
        <v>10</v>
      </c>
      <c r="AH133" s="554">
        <v>17</v>
      </c>
      <c r="AI133" s="554">
        <v>24</v>
      </c>
      <c r="AJ133" s="554">
        <v>2</v>
      </c>
      <c r="AK133" s="554">
        <v>9</v>
      </c>
      <c r="AL133" s="554">
        <v>16</v>
      </c>
      <c r="AM133" s="554">
        <v>23</v>
      </c>
      <c r="AN133" s="554">
        <v>30</v>
      </c>
      <c r="AO133" s="554">
        <v>6</v>
      </c>
      <c r="AP133" s="554">
        <v>13</v>
      </c>
      <c r="AQ133" s="554">
        <v>20</v>
      </c>
      <c r="AR133" s="554">
        <v>27</v>
      </c>
      <c r="AS133" s="554">
        <v>4</v>
      </c>
      <c r="AT133" s="554">
        <v>11</v>
      </c>
      <c r="AU133" s="554">
        <v>18</v>
      </c>
      <c r="AV133" s="554">
        <v>25</v>
      </c>
      <c r="AW133" s="554">
        <v>1</v>
      </c>
      <c r="AX133" s="554">
        <v>8</v>
      </c>
      <c r="AY133" s="554">
        <v>15</v>
      </c>
      <c r="AZ133" s="554">
        <v>22</v>
      </c>
      <c r="BA133" s="554">
        <v>29</v>
      </c>
      <c r="BB133" s="554">
        <v>6</v>
      </c>
      <c r="BC133" s="554">
        <v>13</v>
      </c>
      <c r="BD133" s="554">
        <v>20</v>
      </c>
      <c r="BE133" s="554">
        <v>27</v>
      </c>
      <c r="BF133" s="554">
        <v>3</v>
      </c>
      <c r="BG133" s="554">
        <v>10</v>
      </c>
      <c r="BH133" s="554">
        <v>17</v>
      </c>
      <c r="BI133" s="554">
        <v>24</v>
      </c>
      <c r="BJ133" s="554">
        <v>31</v>
      </c>
      <c r="BK133" s="554">
        <v>7</v>
      </c>
      <c r="BL133" s="554">
        <v>14</v>
      </c>
      <c r="BM133" s="554">
        <v>21</v>
      </c>
      <c r="BN133" s="554">
        <v>28</v>
      </c>
      <c r="BO133" s="554">
        <v>5</v>
      </c>
      <c r="BP133" s="554">
        <v>12</v>
      </c>
      <c r="BQ133" s="554">
        <v>19</v>
      </c>
      <c r="BR133" s="554">
        <v>26</v>
      </c>
      <c r="BS133" s="554">
        <v>2</v>
      </c>
      <c r="BT133" s="554">
        <v>9</v>
      </c>
      <c r="BU133" s="554">
        <v>16</v>
      </c>
      <c r="BV133" s="554">
        <v>23</v>
      </c>
      <c r="BW133" s="554">
        <v>30</v>
      </c>
      <c r="BX133" s="554">
        <v>7</v>
      </c>
      <c r="BY133" s="554">
        <v>14</v>
      </c>
      <c r="BZ133" s="554">
        <v>21</v>
      </c>
      <c r="CA133" s="554">
        <v>28</v>
      </c>
      <c r="CB133" s="24" t="s">
        <v>1583</v>
      </c>
      <c r="CC133" s="25"/>
      <c r="CD133" s="24" t="s">
        <v>1584</v>
      </c>
      <c r="CF133" s="26" t="s">
        <v>1566</v>
      </c>
    </row>
    <row r="134" spans="1:86" s="442" customFormat="1" ht="21" customHeight="1">
      <c r="A134" s="27"/>
      <c r="B134" s="27"/>
      <c r="C134" s="27" t="s">
        <v>29</v>
      </c>
      <c r="D134" s="28" t="s">
        <v>44</v>
      </c>
      <c r="E134" s="46">
        <v>38950</v>
      </c>
      <c r="F134" s="41">
        <v>25020</v>
      </c>
      <c r="G134" s="446" t="s">
        <v>359</v>
      </c>
      <c r="H134" s="446"/>
      <c r="I134" s="31">
        <v>0</v>
      </c>
      <c r="J134" s="31">
        <v>0</v>
      </c>
      <c r="K134" s="31">
        <v>0</v>
      </c>
      <c r="L134" s="31">
        <v>0</v>
      </c>
      <c r="M134" s="31">
        <v>0</v>
      </c>
      <c r="N134" s="31">
        <v>0</v>
      </c>
      <c r="O134" s="31">
        <v>0</v>
      </c>
      <c r="P134" s="31">
        <v>0</v>
      </c>
      <c r="Q134" s="31">
        <v>0</v>
      </c>
      <c r="R134" s="31">
        <v>0</v>
      </c>
      <c r="S134" s="31">
        <v>0</v>
      </c>
      <c r="T134" s="31">
        <v>0</v>
      </c>
      <c r="U134" s="31">
        <v>0</v>
      </c>
      <c r="V134" s="31">
        <v>0</v>
      </c>
      <c r="W134" s="31">
        <v>0</v>
      </c>
      <c r="X134" s="31">
        <v>0</v>
      </c>
      <c r="Y134" s="31"/>
      <c r="Z134" s="31">
        <v>0</v>
      </c>
      <c r="AA134" s="31"/>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27">
        <f>COUNT(AB134:BA134)</f>
        <v>0</v>
      </c>
      <c r="CC134" s="38"/>
      <c r="CD134" s="27">
        <f>COUNT(BB134:CA134)</f>
        <v>0</v>
      </c>
      <c r="CE134" s="38"/>
      <c r="CF134" s="27">
        <f>SUM(CB134,CD134)</f>
        <v>0</v>
      </c>
    </row>
    <row r="135" spans="1:86" s="279" customFormat="1" ht="34.5" customHeight="1">
      <c r="A135" s="554" t="s">
        <v>12</v>
      </c>
      <c r="B135" s="554" t="s">
        <v>1800</v>
      </c>
      <c r="C135" s="586" t="s">
        <v>13</v>
      </c>
      <c r="D135" s="587" t="s">
        <v>59</v>
      </c>
      <c r="E135" s="472" t="s">
        <v>15</v>
      </c>
      <c r="F135" s="472" t="s">
        <v>16</v>
      </c>
      <c r="G135" s="472" t="s">
        <v>445</v>
      </c>
      <c r="H135" s="472"/>
      <c r="I135" s="760" t="s">
        <v>17</v>
      </c>
      <c r="J135" s="760" t="s">
        <v>18</v>
      </c>
      <c r="K135" s="760" t="s">
        <v>19</v>
      </c>
      <c r="L135" s="760" t="s">
        <v>20</v>
      </c>
      <c r="M135" s="760" t="s">
        <v>21</v>
      </c>
      <c r="N135" s="554" t="s">
        <v>22</v>
      </c>
      <c r="O135" s="554" t="s">
        <v>23</v>
      </c>
      <c r="P135" s="554" t="s">
        <v>24</v>
      </c>
      <c r="Q135" s="554" t="s">
        <v>25</v>
      </c>
      <c r="R135" s="554" t="s">
        <v>1558</v>
      </c>
      <c r="S135" s="554" t="s">
        <v>1556</v>
      </c>
      <c r="T135" s="761" t="s">
        <v>1568</v>
      </c>
      <c r="U135" s="761" t="s">
        <v>1654</v>
      </c>
      <c r="V135" s="761" t="s">
        <v>1970</v>
      </c>
      <c r="W135" s="761" t="s">
        <v>1971</v>
      </c>
      <c r="X135" s="761" t="s">
        <v>1566</v>
      </c>
      <c r="Y135" s="761"/>
      <c r="Z135" s="761" t="s">
        <v>1583</v>
      </c>
      <c r="AA135" s="761"/>
      <c r="AB135" s="554">
        <v>6</v>
      </c>
      <c r="AC135" s="554">
        <v>13</v>
      </c>
      <c r="AD135" s="554">
        <v>20</v>
      </c>
      <c r="AE135" s="554">
        <v>27</v>
      </c>
      <c r="AF135" s="554">
        <v>3</v>
      </c>
      <c r="AG135" s="554">
        <v>10</v>
      </c>
      <c r="AH135" s="554">
        <v>17</v>
      </c>
      <c r="AI135" s="554">
        <v>24</v>
      </c>
      <c r="AJ135" s="554">
        <v>2</v>
      </c>
      <c r="AK135" s="554">
        <v>9</v>
      </c>
      <c r="AL135" s="554">
        <v>16</v>
      </c>
      <c r="AM135" s="554">
        <v>23</v>
      </c>
      <c r="AN135" s="554">
        <v>30</v>
      </c>
      <c r="AO135" s="554">
        <v>6</v>
      </c>
      <c r="AP135" s="554">
        <v>13</v>
      </c>
      <c r="AQ135" s="554">
        <v>20</v>
      </c>
      <c r="AR135" s="554">
        <v>27</v>
      </c>
      <c r="AS135" s="554">
        <v>4</v>
      </c>
      <c r="AT135" s="554">
        <v>11</v>
      </c>
      <c r="AU135" s="554">
        <v>18</v>
      </c>
      <c r="AV135" s="554">
        <v>25</v>
      </c>
      <c r="AW135" s="554">
        <v>1</v>
      </c>
      <c r="AX135" s="554">
        <v>8</v>
      </c>
      <c r="AY135" s="554">
        <v>15</v>
      </c>
      <c r="AZ135" s="554">
        <v>22</v>
      </c>
      <c r="BA135" s="554">
        <v>29</v>
      </c>
      <c r="BB135" s="554">
        <v>6</v>
      </c>
      <c r="BC135" s="554">
        <v>13</v>
      </c>
      <c r="BD135" s="554">
        <v>20</v>
      </c>
      <c r="BE135" s="554">
        <v>27</v>
      </c>
      <c r="BF135" s="554">
        <v>3</v>
      </c>
      <c r="BG135" s="554">
        <v>10</v>
      </c>
      <c r="BH135" s="554">
        <v>17</v>
      </c>
      <c r="BI135" s="554">
        <v>24</v>
      </c>
      <c r="BJ135" s="554">
        <v>31</v>
      </c>
      <c r="BK135" s="554">
        <v>7</v>
      </c>
      <c r="BL135" s="554">
        <v>14</v>
      </c>
      <c r="BM135" s="554">
        <v>21</v>
      </c>
      <c r="BN135" s="554">
        <v>28</v>
      </c>
      <c r="BO135" s="554">
        <v>5</v>
      </c>
      <c r="BP135" s="554">
        <v>12</v>
      </c>
      <c r="BQ135" s="554">
        <v>19</v>
      </c>
      <c r="BR135" s="554">
        <v>26</v>
      </c>
      <c r="BS135" s="554">
        <v>2</v>
      </c>
      <c r="BT135" s="554">
        <v>9</v>
      </c>
      <c r="BU135" s="554">
        <v>16</v>
      </c>
      <c r="BV135" s="554">
        <v>23</v>
      </c>
      <c r="BW135" s="554">
        <v>30</v>
      </c>
      <c r="BX135" s="554">
        <v>7</v>
      </c>
      <c r="BY135" s="554">
        <v>14</v>
      </c>
      <c r="BZ135" s="554">
        <v>21</v>
      </c>
      <c r="CA135" s="554">
        <v>28</v>
      </c>
      <c r="CB135" s="24" t="s">
        <v>1583</v>
      </c>
      <c r="CC135" s="25"/>
      <c r="CD135" s="24" t="s">
        <v>1584</v>
      </c>
      <c r="CF135" s="26" t="s">
        <v>1566</v>
      </c>
    </row>
    <row r="136" spans="1:86" s="442" customFormat="1" ht="21" customHeight="1">
      <c r="A136" s="70"/>
      <c r="B136" s="70"/>
      <c r="C136" s="27" t="s">
        <v>166</v>
      </c>
      <c r="D136" s="28" t="s">
        <v>193</v>
      </c>
      <c r="E136" s="41">
        <v>42796</v>
      </c>
      <c r="F136" s="46">
        <v>41835</v>
      </c>
      <c r="G136" s="528" t="s">
        <v>359</v>
      </c>
      <c r="H136" s="528"/>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c r="Z136" s="31">
        <v>0</v>
      </c>
      <c r="AA136" s="31"/>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27">
        <f t="shared" ref="CB136:CB166" si="27">COUNT(AB136:BA136)</f>
        <v>0</v>
      </c>
      <c r="CC136" s="38"/>
      <c r="CD136" s="27">
        <f t="shared" ref="CD136:CD166" si="28">COUNT(BB136:CA136)</f>
        <v>0</v>
      </c>
      <c r="CE136" s="38"/>
      <c r="CF136" s="27">
        <f t="shared" ref="CF136:CF166" si="29">SUM(CB136,CD136)</f>
        <v>0</v>
      </c>
      <c r="CG136" s="76"/>
      <c r="CH136" s="76"/>
    </row>
    <row r="137" spans="1:86" s="442" customFormat="1" ht="21" customHeight="1">
      <c r="A137" s="344"/>
      <c r="B137" s="344"/>
      <c r="C137" s="27" t="s">
        <v>85</v>
      </c>
      <c r="D137" s="28" t="s">
        <v>265</v>
      </c>
      <c r="E137" s="41">
        <v>35927</v>
      </c>
      <c r="F137" s="46"/>
      <c r="G137" s="528" t="s">
        <v>359</v>
      </c>
      <c r="H137" s="528"/>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1">
        <v>0</v>
      </c>
      <c r="Y137" s="31"/>
      <c r="Z137" s="31">
        <v>0</v>
      </c>
      <c r="AA137" s="31"/>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27">
        <f t="shared" si="27"/>
        <v>0</v>
      </c>
      <c r="CC137" s="38"/>
      <c r="CD137" s="27">
        <f t="shared" si="28"/>
        <v>0</v>
      </c>
      <c r="CE137" s="38"/>
      <c r="CF137" s="27">
        <f t="shared" si="29"/>
        <v>0</v>
      </c>
    </row>
    <row r="138" spans="1:86" s="442" customFormat="1" ht="21" customHeight="1">
      <c r="A138" s="46"/>
      <c r="B138" s="46"/>
      <c r="C138" s="27" t="s">
        <v>94</v>
      </c>
      <c r="D138" s="28" t="s">
        <v>188</v>
      </c>
      <c r="E138" s="41">
        <v>36770</v>
      </c>
      <c r="F138" s="46">
        <v>36748</v>
      </c>
      <c r="G138" s="528" t="s">
        <v>359</v>
      </c>
      <c r="H138" s="528"/>
      <c r="I138" s="31">
        <v>0</v>
      </c>
      <c r="J138" s="31">
        <v>0</v>
      </c>
      <c r="K138" s="31">
        <f>SUM(I138,J138)</f>
        <v>0</v>
      </c>
      <c r="L138" s="31">
        <v>0</v>
      </c>
      <c r="M138" s="31">
        <v>0</v>
      </c>
      <c r="N138" s="31">
        <v>0</v>
      </c>
      <c r="O138" s="31">
        <v>0</v>
      </c>
      <c r="P138" s="31">
        <v>0</v>
      </c>
      <c r="Q138" s="31">
        <v>0</v>
      </c>
      <c r="R138" s="31">
        <v>0</v>
      </c>
      <c r="S138" s="31">
        <v>0</v>
      </c>
      <c r="T138" s="31">
        <v>0</v>
      </c>
      <c r="U138" s="31">
        <v>0</v>
      </c>
      <c r="V138" s="31">
        <v>0</v>
      </c>
      <c r="W138" s="31">
        <v>0</v>
      </c>
      <c r="X138" s="31">
        <v>0</v>
      </c>
      <c r="Y138" s="31"/>
      <c r="Z138" s="31">
        <v>0</v>
      </c>
      <c r="AA138" s="31"/>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27">
        <f t="shared" si="27"/>
        <v>0</v>
      </c>
      <c r="CC138" s="38"/>
      <c r="CD138" s="27">
        <f t="shared" si="28"/>
        <v>0</v>
      </c>
      <c r="CE138" s="38"/>
      <c r="CF138" s="27">
        <f t="shared" si="29"/>
        <v>0</v>
      </c>
    </row>
    <row r="139" spans="1:86" s="442" customFormat="1" ht="21" customHeight="1">
      <c r="A139" s="70"/>
      <c r="B139" s="70"/>
      <c r="C139" s="27" t="s">
        <v>130</v>
      </c>
      <c r="D139" s="28" t="s">
        <v>64</v>
      </c>
      <c r="E139" s="41">
        <v>39230</v>
      </c>
      <c r="F139" s="46">
        <v>36472</v>
      </c>
      <c r="G139" s="528" t="s">
        <v>359</v>
      </c>
      <c r="H139" s="528"/>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c r="Z139" s="31">
        <v>0</v>
      </c>
      <c r="AA139" s="31"/>
      <c r="AB139" s="326"/>
      <c r="AC139" s="326"/>
      <c r="AD139" s="326"/>
      <c r="AE139" s="326"/>
      <c r="AF139" s="326"/>
      <c r="AG139" s="326"/>
      <c r="AH139" s="326"/>
      <c r="AI139" s="326"/>
      <c r="AJ139" s="326"/>
      <c r="AK139" s="326"/>
      <c r="AL139" s="326"/>
      <c r="AM139" s="326"/>
      <c r="AN139" s="326"/>
      <c r="AO139" s="33"/>
      <c r="AP139" s="326"/>
      <c r="AQ139" s="326"/>
      <c r="AR139" s="326"/>
      <c r="AS139" s="326"/>
      <c r="AT139" s="326"/>
      <c r="AU139" s="326"/>
      <c r="AV139" s="326"/>
      <c r="AW139" s="326"/>
      <c r="AX139" s="326"/>
      <c r="AY139" s="326"/>
      <c r="AZ139" s="326"/>
      <c r="BA139" s="326"/>
      <c r="BB139" s="342"/>
      <c r="BC139" s="342"/>
      <c r="BD139" s="342"/>
      <c r="BE139" s="342"/>
      <c r="BF139" s="342"/>
      <c r="BG139" s="342"/>
      <c r="BH139" s="342"/>
      <c r="BI139" s="342"/>
      <c r="BJ139" s="342"/>
      <c r="BK139" s="342"/>
      <c r="BL139" s="342"/>
      <c r="BM139" s="34"/>
      <c r="BN139" s="34"/>
      <c r="BO139" s="34"/>
      <c r="BP139" s="34"/>
      <c r="BQ139" s="34"/>
      <c r="BR139" s="34"/>
      <c r="BS139" s="34"/>
      <c r="BT139" s="34"/>
      <c r="BU139" s="34"/>
      <c r="BV139" s="34"/>
      <c r="BW139" s="34"/>
      <c r="BX139" s="34"/>
      <c r="BY139" s="34"/>
      <c r="BZ139" s="34"/>
      <c r="CA139" s="34"/>
      <c r="CB139" s="27">
        <f t="shared" si="27"/>
        <v>0</v>
      </c>
      <c r="CC139" s="38"/>
      <c r="CD139" s="27">
        <f t="shared" si="28"/>
        <v>0</v>
      </c>
      <c r="CE139" s="38"/>
      <c r="CF139" s="27">
        <f t="shared" si="29"/>
        <v>0</v>
      </c>
    </row>
    <row r="140" spans="1:86" s="442" customFormat="1" ht="21" customHeight="1">
      <c r="A140" s="46"/>
      <c r="B140" s="46"/>
      <c r="C140" s="27" t="s">
        <v>148</v>
      </c>
      <c r="D140" s="28" t="s">
        <v>674</v>
      </c>
      <c r="E140" s="46">
        <v>40909</v>
      </c>
      <c r="F140" s="46">
        <v>24073</v>
      </c>
      <c r="G140" s="528" t="s">
        <v>359</v>
      </c>
      <c r="H140" s="528"/>
      <c r="I140" s="31">
        <v>0</v>
      </c>
      <c r="J140" s="31">
        <v>0</v>
      </c>
      <c r="K140" s="31">
        <f>SUM(I140,J140)</f>
        <v>0</v>
      </c>
      <c r="L140" s="31">
        <v>0</v>
      </c>
      <c r="M140" s="31">
        <v>0</v>
      </c>
      <c r="N140" s="31">
        <v>0</v>
      </c>
      <c r="O140" s="31">
        <v>0</v>
      </c>
      <c r="P140" s="31">
        <v>0</v>
      </c>
      <c r="Q140" s="31">
        <v>0</v>
      </c>
      <c r="R140" s="31">
        <v>0</v>
      </c>
      <c r="S140" s="31">
        <v>0</v>
      </c>
      <c r="T140" s="31">
        <v>0</v>
      </c>
      <c r="U140" s="31">
        <v>0</v>
      </c>
      <c r="V140" s="31">
        <v>0</v>
      </c>
      <c r="W140" s="31">
        <v>0</v>
      </c>
      <c r="X140" s="31">
        <v>0</v>
      </c>
      <c r="Y140" s="31"/>
      <c r="Z140" s="31">
        <v>0</v>
      </c>
      <c r="AA140" s="31"/>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27">
        <f t="shared" si="27"/>
        <v>0</v>
      </c>
      <c r="CC140" s="38"/>
      <c r="CD140" s="27">
        <f t="shared" si="28"/>
        <v>0</v>
      </c>
      <c r="CE140" s="38"/>
      <c r="CF140" s="27">
        <f t="shared" si="29"/>
        <v>0</v>
      </c>
      <c r="CG140" s="40"/>
      <c r="CH140" s="40"/>
    </row>
    <row r="141" spans="1:86" s="442" customFormat="1" ht="21" customHeight="1">
      <c r="A141" s="70"/>
      <c r="B141" s="70"/>
      <c r="C141" s="27" t="s">
        <v>138</v>
      </c>
      <c r="D141" s="28" t="s">
        <v>311</v>
      </c>
      <c r="E141" s="41">
        <v>40540</v>
      </c>
      <c r="F141" s="46">
        <v>20221</v>
      </c>
      <c r="G141" s="528" t="s">
        <v>359</v>
      </c>
      <c r="H141" s="528"/>
      <c r="I141" s="31">
        <v>0</v>
      </c>
      <c r="J141" s="31">
        <v>0</v>
      </c>
      <c r="K141" s="31">
        <v>0</v>
      </c>
      <c r="L141" s="31">
        <v>0</v>
      </c>
      <c r="M141" s="31">
        <v>0</v>
      </c>
      <c r="N141" s="31">
        <v>0</v>
      </c>
      <c r="O141" s="31">
        <v>0</v>
      </c>
      <c r="P141" s="31">
        <v>0</v>
      </c>
      <c r="Q141" s="31">
        <v>0</v>
      </c>
      <c r="R141" s="31">
        <v>0</v>
      </c>
      <c r="S141" s="31">
        <v>0</v>
      </c>
      <c r="T141" s="31">
        <v>0</v>
      </c>
      <c r="U141" s="31">
        <v>0</v>
      </c>
      <c r="V141" s="31">
        <v>0</v>
      </c>
      <c r="W141" s="31">
        <v>0</v>
      </c>
      <c r="X141" s="31">
        <v>0</v>
      </c>
      <c r="Y141" s="31"/>
      <c r="Z141" s="31">
        <v>0</v>
      </c>
      <c r="AA141" s="31"/>
      <c r="AB141" s="326"/>
      <c r="AC141" s="326"/>
      <c r="AD141" s="326"/>
      <c r="AE141" s="326"/>
      <c r="AF141" s="326"/>
      <c r="AG141" s="326"/>
      <c r="AH141" s="326"/>
      <c r="AI141" s="326"/>
      <c r="AJ141" s="326"/>
      <c r="AK141" s="326"/>
      <c r="AL141" s="326"/>
      <c r="AM141" s="326"/>
      <c r="AN141" s="326"/>
      <c r="AO141" s="33"/>
      <c r="AP141" s="326"/>
      <c r="AQ141" s="326"/>
      <c r="AR141" s="326"/>
      <c r="AS141" s="326"/>
      <c r="AT141" s="326"/>
      <c r="AU141" s="326"/>
      <c r="AV141" s="326"/>
      <c r="AW141" s="326"/>
      <c r="AX141" s="326"/>
      <c r="AY141" s="326"/>
      <c r="AZ141" s="326"/>
      <c r="BA141" s="326"/>
      <c r="BB141" s="342"/>
      <c r="BC141" s="342"/>
      <c r="BD141" s="342"/>
      <c r="BE141" s="342"/>
      <c r="BF141" s="342"/>
      <c r="BG141" s="342"/>
      <c r="BH141" s="342"/>
      <c r="BI141" s="342"/>
      <c r="BJ141" s="342"/>
      <c r="BK141" s="342"/>
      <c r="BL141" s="342"/>
      <c r="BM141" s="34"/>
      <c r="BN141" s="34"/>
      <c r="BO141" s="34"/>
      <c r="BP141" s="34"/>
      <c r="BQ141" s="34"/>
      <c r="BR141" s="34"/>
      <c r="BS141" s="34"/>
      <c r="BT141" s="34"/>
      <c r="BU141" s="34"/>
      <c r="BV141" s="34"/>
      <c r="BW141" s="34"/>
      <c r="BX141" s="34"/>
      <c r="BY141" s="34"/>
      <c r="BZ141" s="34"/>
      <c r="CA141" s="34"/>
      <c r="CB141" s="27">
        <f t="shared" si="27"/>
        <v>0</v>
      </c>
      <c r="CC141" s="38"/>
      <c r="CD141" s="27">
        <f t="shared" si="28"/>
        <v>0</v>
      </c>
      <c r="CE141" s="38"/>
      <c r="CF141" s="27">
        <f t="shared" si="29"/>
        <v>0</v>
      </c>
    </row>
    <row r="142" spans="1:86" s="442" customFormat="1" ht="21" customHeight="1">
      <c r="A142" s="70"/>
      <c r="B142" s="70"/>
      <c r="C142" s="27" t="s">
        <v>49</v>
      </c>
      <c r="D142" s="28" t="s">
        <v>231</v>
      </c>
      <c r="E142" s="29">
        <v>29953</v>
      </c>
      <c r="F142" s="46">
        <v>27822</v>
      </c>
      <c r="G142" s="528" t="s">
        <v>359</v>
      </c>
      <c r="H142" s="528"/>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c r="Z142" s="31">
        <v>0</v>
      </c>
      <c r="AA142" s="31"/>
      <c r="AB142" s="326"/>
      <c r="AC142" s="326"/>
      <c r="AD142" s="326"/>
      <c r="AE142" s="326"/>
      <c r="AF142" s="326"/>
      <c r="AG142" s="326"/>
      <c r="AH142" s="326"/>
      <c r="AI142" s="326"/>
      <c r="AJ142" s="326"/>
      <c r="AK142" s="326"/>
      <c r="AL142" s="326"/>
      <c r="AM142" s="326"/>
      <c r="AN142" s="326"/>
      <c r="AO142" s="33"/>
      <c r="AP142" s="326"/>
      <c r="AQ142" s="326"/>
      <c r="AR142" s="326"/>
      <c r="AS142" s="326"/>
      <c r="AT142" s="326"/>
      <c r="AU142" s="326"/>
      <c r="AV142" s="326"/>
      <c r="AW142" s="326"/>
      <c r="AX142" s="326"/>
      <c r="AY142" s="326"/>
      <c r="AZ142" s="326"/>
      <c r="BA142" s="326"/>
      <c r="BB142" s="342"/>
      <c r="BC142" s="342"/>
      <c r="BD142" s="342"/>
      <c r="BE142" s="342"/>
      <c r="BF142" s="342"/>
      <c r="BG142" s="342"/>
      <c r="BH142" s="342"/>
      <c r="BI142" s="342"/>
      <c r="BJ142" s="342"/>
      <c r="BK142" s="342"/>
      <c r="BL142" s="342"/>
      <c r="BM142" s="34"/>
      <c r="BN142" s="34"/>
      <c r="BO142" s="34"/>
      <c r="BP142" s="34"/>
      <c r="BQ142" s="34"/>
      <c r="BR142" s="34"/>
      <c r="BS142" s="34"/>
      <c r="BT142" s="34"/>
      <c r="BU142" s="34"/>
      <c r="BV142" s="34"/>
      <c r="BW142" s="34"/>
      <c r="BX142" s="34"/>
      <c r="BY142" s="34"/>
      <c r="BZ142" s="34"/>
      <c r="CA142" s="34"/>
      <c r="CB142" s="27">
        <f t="shared" si="27"/>
        <v>0</v>
      </c>
      <c r="CC142" s="38"/>
      <c r="CD142" s="27">
        <f t="shared" si="28"/>
        <v>0</v>
      </c>
      <c r="CE142" s="38"/>
      <c r="CF142" s="27">
        <f t="shared" si="29"/>
        <v>0</v>
      </c>
    </row>
    <row r="143" spans="1:86" s="442" customFormat="1" ht="21" customHeight="1">
      <c r="A143" s="70"/>
      <c r="B143" s="70"/>
      <c r="C143" s="27" t="s">
        <v>47</v>
      </c>
      <c r="D143" s="28" t="s">
        <v>229</v>
      </c>
      <c r="E143" s="41">
        <v>26406</v>
      </c>
      <c r="F143" s="46">
        <v>19801</v>
      </c>
      <c r="G143" s="528" t="s">
        <v>359</v>
      </c>
      <c r="H143" s="528"/>
      <c r="I143" s="31">
        <v>0</v>
      </c>
      <c r="J143" s="31">
        <v>0</v>
      </c>
      <c r="K143" s="31">
        <f>SUM(I143,J143)</f>
        <v>0</v>
      </c>
      <c r="L143" s="31">
        <v>0</v>
      </c>
      <c r="M143" s="31">
        <v>0</v>
      </c>
      <c r="N143" s="31">
        <v>0</v>
      </c>
      <c r="O143" s="31">
        <v>0</v>
      </c>
      <c r="P143" s="31">
        <v>0</v>
      </c>
      <c r="Q143" s="31">
        <v>0</v>
      </c>
      <c r="R143" s="31">
        <v>0</v>
      </c>
      <c r="S143" s="31">
        <v>0</v>
      </c>
      <c r="T143" s="31">
        <v>0</v>
      </c>
      <c r="U143" s="31">
        <v>0</v>
      </c>
      <c r="V143" s="31">
        <v>0</v>
      </c>
      <c r="W143" s="31">
        <v>0</v>
      </c>
      <c r="X143" s="31">
        <v>0</v>
      </c>
      <c r="Y143" s="31"/>
      <c r="Z143" s="31">
        <v>0</v>
      </c>
      <c r="AA143" s="31"/>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27">
        <f t="shared" si="27"/>
        <v>0</v>
      </c>
      <c r="CC143" s="38"/>
      <c r="CD143" s="27">
        <f t="shared" si="28"/>
        <v>0</v>
      </c>
      <c r="CE143" s="38"/>
      <c r="CF143" s="27">
        <f t="shared" si="29"/>
        <v>0</v>
      </c>
    </row>
    <row r="144" spans="1:86" s="442" customFormat="1" ht="21" customHeight="1">
      <c r="A144" s="339"/>
      <c r="B144" s="339"/>
      <c r="C144" s="27" t="s">
        <v>114</v>
      </c>
      <c r="D144" s="28" t="s">
        <v>219</v>
      </c>
      <c r="E144" s="29">
        <v>38274</v>
      </c>
      <c r="F144" s="46">
        <v>40736</v>
      </c>
      <c r="G144" s="528" t="s">
        <v>359</v>
      </c>
      <c r="H144" s="528"/>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c r="Z144" s="31">
        <v>0</v>
      </c>
      <c r="AA144" s="31"/>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27">
        <f t="shared" si="27"/>
        <v>0</v>
      </c>
      <c r="CC144" s="38"/>
      <c r="CD144" s="27">
        <f t="shared" si="28"/>
        <v>0</v>
      </c>
      <c r="CE144" s="38"/>
      <c r="CF144" s="27">
        <f t="shared" si="29"/>
        <v>0</v>
      </c>
    </row>
    <row r="145" spans="1:86" s="442" customFormat="1" ht="21" customHeight="1">
      <c r="A145" s="46"/>
      <c r="B145" s="46"/>
      <c r="C145" s="27" t="s">
        <v>31</v>
      </c>
      <c r="D145" s="28" t="s">
        <v>302</v>
      </c>
      <c r="E145" s="41">
        <v>39829</v>
      </c>
      <c r="F145" s="46">
        <v>25478</v>
      </c>
      <c r="G145" s="528" t="s">
        <v>356</v>
      </c>
      <c r="H145" s="528"/>
      <c r="I145" s="31">
        <v>11</v>
      </c>
      <c r="J145" s="31">
        <v>1</v>
      </c>
      <c r="K145" s="31">
        <f>SUM(I145,J145)</f>
        <v>12</v>
      </c>
      <c r="L145" s="31">
        <v>0</v>
      </c>
      <c r="M145" s="31">
        <v>12</v>
      </c>
      <c r="N145" s="31">
        <v>0</v>
      </c>
      <c r="O145" s="31">
        <v>12</v>
      </c>
      <c r="P145" s="31">
        <v>1</v>
      </c>
      <c r="Q145" s="31">
        <v>13</v>
      </c>
      <c r="R145" s="31">
        <v>0</v>
      </c>
      <c r="S145" s="31">
        <v>13</v>
      </c>
      <c r="T145" s="31">
        <v>0</v>
      </c>
      <c r="U145" s="31">
        <v>13</v>
      </c>
      <c r="V145" s="31">
        <v>0</v>
      </c>
      <c r="W145" s="31">
        <v>0</v>
      </c>
      <c r="X145" s="31">
        <v>0</v>
      </c>
      <c r="Y145" s="31"/>
      <c r="Z145" s="31">
        <v>0</v>
      </c>
      <c r="AA145" s="31"/>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27">
        <f t="shared" si="27"/>
        <v>0</v>
      </c>
      <c r="CC145" s="38"/>
      <c r="CD145" s="27">
        <f t="shared" si="28"/>
        <v>0</v>
      </c>
      <c r="CE145" s="38"/>
      <c r="CF145" s="27">
        <f t="shared" si="29"/>
        <v>0</v>
      </c>
      <c r="CG145" s="76"/>
      <c r="CH145" s="76"/>
    </row>
    <row r="146" spans="1:86" s="442" customFormat="1" ht="21" customHeight="1">
      <c r="A146" s="70"/>
      <c r="B146" s="70"/>
      <c r="C146" s="27" t="s">
        <v>168</v>
      </c>
      <c r="D146" s="28" t="s">
        <v>165</v>
      </c>
      <c r="E146" s="29">
        <v>42818</v>
      </c>
      <c r="F146" s="46">
        <v>42811</v>
      </c>
      <c r="G146" s="528" t="s">
        <v>359</v>
      </c>
      <c r="H146" s="528"/>
      <c r="I146" s="31">
        <v>0</v>
      </c>
      <c r="J146" s="31">
        <v>0</v>
      </c>
      <c r="K146" s="31">
        <v>0</v>
      </c>
      <c r="L146" s="31">
        <v>0</v>
      </c>
      <c r="M146" s="31">
        <v>0</v>
      </c>
      <c r="N146" s="31">
        <v>0</v>
      </c>
      <c r="O146" s="31">
        <v>0</v>
      </c>
      <c r="P146" s="31">
        <v>0</v>
      </c>
      <c r="Q146" s="31">
        <v>0</v>
      </c>
      <c r="R146" s="31">
        <v>0</v>
      </c>
      <c r="S146" s="31">
        <v>0</v>
      </c>
      <c r="T146" s="31">
        <v>0</v>
      </c>
      <c r="U146" s="31">
        <v>0</v>
      </c>
      <c r="V146" s="31">
        <v>0</v>
      </c>
      <c r="W146" s="31">
        <v>0</v>
      </c>
      <c r="X146" s="31">
        <v>0</v>
      </c>
      <c r="Y146" s="31"/>
      <c r="Z146" s="31">
        <v>0</v>
      </c>
      <c r="AA146" s="31"/>
      <c r="AB146" s="326"/>
      <c r="AC146" s="326"/>
      <c r="AD146" s="326"/>
      <c r="AE146" s="326"/>
      <c r="AF146" s="326"/>
      <c r="AG146" s="326"/>
      <c r="AH146" s="326"/>
      <c r="AI146" s="326"/>
      <c r="AJ146" s="326"/>
      <c r="AK146" s="326"/>
      <c r="AL146" s="326"/>
      <c r="AM146" s="326"/>
      <c r="AN146" s="326"/>
      <c r="AO146" s="33"/>
      <c r="AP146" s="326"/>
      <c r="AQ146" s="326"/>
      <c r="AR146" s="326"/>
      <c r="AS146" s="326"/>
      <c r="AT146" s="326"/>
      <c r="AU146" s="326"/>
      <c r="AV146" s="326"/>
      <c r="AW146" s="326"/>
      <c r="AX146" s="326"/>
      <c r="AY146" s="326"/>
      <c r="AZ146" s="326"/>
      <c r="BA146" s="326"/>
      <c r="BB146" s="342"/>
      <c r="BC146" s="342"/>
      <c r="BD146" s="342"/>
      <c r="BE146" s="342"/>
      <c r="BF146" s="342"/>
      <c r="BG146" s="342"/>
      <c r="BH146" s="342"/>
      <c r="BI146" s="342"/>
      <c r="BJ146" s="342"/>
      <c r="BK146" s="342"/>
      <c r="BL146" s="342"/>
      <c r="BM146" s="34"/>
      <c r="BN146" s="34"/>
      <c r="BO146" s="34"/>
      <c r="BP146" s="34"/>
      <c r="BQ146" s="34"/>
      <c r="BR146" s="34"/>
      <c r="BS146" s="34"/>
      <c r="BT146" s="34"/>
      <c r="BU146" s="34"/>
      <c r="BV146" s="34"/>
      <c r="BW146" s="34"/>
      <c r="BX146" s="34"/>
      <c r="BY146" s="34"/>
      <c r="BZ146" s="34"/>
      <c r="CA146" s="34"/>
      <c r="CB146" s="27">
        <f t="shared" si="27"/>
        <v>0</v>
      </c>
      <c r="CC146" s="38"/>
      <c r="CD146" s="27">
        <f t="shared" si="28"/>
        <v>0</v>
      </c>
      <c r="CE146" s="38"/>
      <c r="CF146" s="27">
        <f t="shared" si="29"/>
        <v>0</v>
      </c>
    </row>
    <row r="147" spans="1:86" s="442" customFormat="1" ht="21" customHeight="1">
      <c r="A147" s="46"/>
      <c r="B147" s="46"/>
      <c r="C147" s="27" t="s">
        <v>173</v>
      </c>
      <c r="D147" s="28" t="s">
        <v>235</v>
      </c>
      <c r="E147" s="46">
        <v>43259</v>
      </c>
      <c r="F147" s="46">
        <v>22790</v>
      </c>
      <c r="G147" s="528" t="s">
        <v>359</v>
      </c>
      <c r="H147" s="528"/>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1">
        <v>0</v>
      </c>
      <c r="Y147" s="31"/>
      <c r="Z147" s="31">
        <v>0</v>
      </c>
      <c r="AA147" s="31"/>
      <c r="AB147" s="33"/>
      <c r="AC147" s="33"/>
      <c r="AD147" s="33"/>
      <c r="AE147" s="33"/>
      <c r="AF147" s="33"/>
      <c r="AG147" s="33"/>
      <c r="AH147" s="33"/>
      <c r="AI147" s="33"/>
      <c r="AJ147" s="33"/>
      <c r="AK147" s="33"/>
      <c r="AL147" s="33"/>
      <c r="AM147" s="33"/>
      <c r="AN147" s="33"/>
      <c r="AO147" s="33"/>
      <c r="AP147" s="33"/>
      <c r="AQ147" s="326"/>
      <c r="AR147" s="33"/>
      <c r="AS147" s="33"/>
      <c r="AT147" s="33"/>
      <c r="AU147" s="33"/>
      <c r="AV147" s="33"/>
      <c r="AW147" s="33"/>
      <c r="AX147" s="33"/>
      <c r="AY147" s="33"/>
      <c r="AZ147" s="33"/>
      <c r="BA147" s="33"/>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27">
        <f t="shared" si="27"/>
        <v>0</v>
      </c>
      <c r="CC147" s="38"/>
      <c r="CD147" s="27">
        <f t="shared" si="28"/>
        <v>0</v>
      </c>
      <c r="CE147" s="38"/>
      <c r="CF147" s="27">
        <f t="shared" si="29"/>
        <v>0</v>
      </c>
    </row>
    <row r="148" spans="1:86" s="442" customFormat="1" ht="21" customHeight="1">
      <c r="A148" s="46"/>
      <c r="B148" s="46"/>
      <c r="C148" s="27" t="s">
        <v>128</v>
      </c>
      <c r="D148" s="28" t="s">
        <v>91</v>
      </c>
      <c r="E148" s="46">
        <v>38930</v>
      </c>
      <c r="F148" s="46">
        <v>38814</v>
      </c>
      <c r="G148" s="528" t="s">
        <v>359</v>
      </c>
      <c r="H148" s="528"/>
      <c r="I148" s="31">
        <v>0</v>
      </c>
      <c r="J148" s="31">
        <v>0</v>
      </c>
      <c r="K148" s="31">
        <v>0</v>
      </c>
      <c r="L148" s="31">
        <v>0</v>
      </c>
      <c r="M148" s="31">
        <v>0</v>
      </c>
      <c r="N148" s="31">
        <v>0</v>
      </c>
      <c r="O148" s="31">
        <v>0</v>
      </c>
      <c r="P148" s="31">
        <v>0</v>
      </c>
      <c r="Q148" s="31">
        <v>0</v>
      </c>
      <c r="R148" s="31">
        <v>0</v>
      </c>
      <c r="S148" s="31">
        <v>0</v>
      </c>
      <c r="T148" s="31">
        <v>0</v>
      </c>
      <c r="U148" s="31">
        <v>0</v>
      </c>
      <c r="V148" s="31">
        <v>0</v>
      </c>
      <c r="W148" s="31">
        <v>0</v>
      </c>
      <c r="X148" s="31">
        <v>0</v>
      </c>
      <c r="Y148" s="31"/>
      <c r="Z148" s="31">
        <v>0</v>
      </c>
      <c r="AA148" s="31"/>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27">
        <f t="shared" si="27"/>
        <v>0</v>
      </c>
      <c r="CC148" s="38"/>
      <c r="CD148" s="27">
        <f t="shared" si="28"/>
        <v>0</v>
      </c>
      <c r="CE148" s="38"/>
      <c r="CF148" s="27">
        <f t="shared" si="29"/>
        <v>0</v>
      </c>
    </row>
    <row r="149" spans="1:86" s="442" customFormat="1" ht="21" customHeight="1">
      <c r="A149" s="46"/>
      <c r="B149" s="46"/>
      <c r="C149" s="27" t="s">
        <v>77</v>
      </c>
      <c r="D149" s="28" t="s">
        <v>255</v>
      </c>
      <c r="E149" s="46">
        <v>33611</v>
      </c>
      <c r="F149" s="46">
        <v>16792</v>
      </c>
      <c r="G149" s="528" t="s">
        <v>359</v>
      </c>
      <c r="H149" s="528"/>
      <c r="I149" s="31">
        <v>0</v>
      </c>
      <c r="J149" s="31">
        <v>0</v>
      </c>
      <c r="K149" s="31">
        <f>SUM(I149,J149)</f>
        <v>0</v>
      </c>
      <c r="L149" s="31">
        <v>0</v>
      </c>
      <c r="M149" s="31">
        <v>0</v>
      </c>
      <c r="N149" s="31">
        <v>0</v>
      </c>
      <c r="O149" s="31">
        <v>0</v>
      </c>
      <c r="P149" s="31">
        <v>0</v>
      </c>
      <c r="Q149" s="31">
        <v>0</v>
      </c>
      <c r="R149" s="31">
        <v>0</v>
      </c>
      <c r="S149" s="31">
        <v>0</v>
      </c>
      <c r="T149" s="31">
        <v>0</v>
      </c>
      <c r="U149" s="31">
        <v>0</v>
      </c>
      <c r="V149" s="31">
        <v>0</v>
      </c>
      <c r="W149" s="31">
        <v>0</v>
      </c>
      <c r="X149" s="31">
        <v>0</v>
      </c>
      <c r="Y149" s="31"/>
      <c r="Z149" s="31">
        <v>0</v>
      </c>
      <c r="AA149" s="31"/>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27">
        <f t="shared" si="27"/>
        <v>0</v>
      </c>
      <c r="CC149" s="38"/>
      <c r="CD149" s="27">
        <f t="shared" si="28"/>
        <v>0</v>
      </c>
      <c r="CE149" s="38"/>
      <c r="CF149" s="27">
        <f t="shared" si="29"/>
        <v>0</v>
      </c>
    </row>
    <row r="150" spans="1:86" s="442" customFormat="1" ht="21" customHeight="1">
      <c r="A150" s="70"/>
      <c r="B150" s="70"/>
      <c r="C150" s="27" t="s">
        <v>57</v>
      </c>
      <c r="D150" s="28" t="s">
        <v>38</v>
      </c>
      <c r="E150" s="46">
        <v>30702</v>
      </c>
      <c r="F150" s="46">
        <v>43110</v>
      </c>
      <c r="G150" s="528" t="s">
        <v>359</v>
      </c>
      <c r="H150" s="528"/>
      <c r="I150" s="31">
        <v>0</v>
      </c>
      <c r="J150" s="31">
        <v>0</v>
      </c>
      <c r="K150" s="31">
        <v>0</v>
      </c>
      <c r="L150" s="31">
        <v>0</v>
      </c>
      <c r="M150" s="31">
        <v>0</v>
      </c>
      <c r="N150" s="31">
        <v>0</v>
      </c>
      <c r="O150" s="31">
        <v>0</v>
      </c>
      <c r="P150" s="31">
        <v>0</v>
      </c>
      <c r="Q150" s="31">
        <v>0</v>
      </c>
      <c r="R150" s="31">
        <v>0</v>
      </c>
      <c r="S150" s="31">
        <v>0</v>
      </c>
      <c r="T150" s="31">
        <v>0</v>
      </c>
      <c r="U150" s="31">
        <v>0</v>
      </c>
      <c r="V150" s="31">
        <v>0</v>
      </c>
      <c r="W150" s="31">
        <v>0</v>
      </c>
      <c r="X150" s="31">
        <v>0</v>
      </c>
      <c r="Y150" s="31"/>
      <c r="Z150" s="31">
        <v>0</v>
      </c>
      <c r="AA150" s="31"/>
      <c r="AB150" s="326"/>
      <c r="AC150" s="326"/>
      <c r="AD150" s="326"/>
      <c r="AE150" s="326"/>
      <c r="AF150" s="326"/>
      <c r="AG150" s="326"/>
      <c r="AH150" s="326"/>
      <c r="AI150" s="326"/>
      <c r="AJ150" s="326"/>
      <c r="AK150" s="326"/>
      <c r="AL150" s="326"/>
      <c r="AM150" s="326"/>
      <c r="AN150" s="326"/>
      <c r="AO150" s="33"/>
      <c r="AP150" s="326"/>
      <c r="AQ150" s="326"/>
      <c r="AR150" s="326"/>
      <c r="AS150" s="326"/>
      <c r="AT150" s="326"/>
      <c r="AU150" s="326"/>
      <c r="AV150" s="326"/>
      <c r="AW150" s="326"/>
      <c r="AX150" s="326"/>
      <c r="AY150" s="326"/>
      <c r="AZ150" s="326"/>
      <c r="BA150" s="326"/>
      <c r="BB150" s="342"/>
      <c r="BC150" s="342"/>
      <c r="BD150" s="342"/>
      <c r="BE150" s="342"/>
      <c r="BF150" s="342"/>
      <c r="BG150" s="342"/>
      <c r="BH150" s="342"/>
      <c r="BI150" s="342"/>
      <c r="BJ150" s="342"/>
      <c r="BK150" s="342"/>
      <c r="BL150" s="342"/>
      <c r="BM150" s="34"/>
      <c r="BN150" s="34"/>
      <c r="BO150" s="34"/>
      <c r="BP150" s="34"/>
      <c r="BQ150" s="34"/>
      <c r="BR150" s="34"/>
      <c r="BS150" s="34"/>
      <c r="BT150" s="34"/>
      <c r="BU150" s="34"/>
      <c r="BV150" s="34"/>
      <c r="BW150" s="34"/>
      <c r="BX150" s="34"/>
      <c r="BY150" s="34"/>
      <c r="BZ150" s="34"/>
      <c r="CA150" s="34"/>
      <c r="CB150" s="27">
        <f t="shared" si="27"/>
        <v>0</v>
      </c>
      <c r="CC150" s="38"/>
      <c r="CD150" s="27">
        <f t="shared" si="28"/>
        <v>0</v>
      </c>
      <c r="CE150" s="38"/>
      <c r="CF150" s="27">
        <f t="shared" si="29"/>
        <v>0</v>
      </c>
    </row>
    <row r="151" spans="1:86" s="442" customFormat="1" ht="21" customHeight="1">
      <c r="A151" s="70"/>
      <c r="B151" s="70"/>
      <c r="C151" s="27" t="s">
        <v>51</v>
      </c>
      <c r="D151" s="28" t="s">
        <v>213</v>
      </c>
      <c r="E151" s="46">
        <v>30286</v>
      </c>
      <c r="F151" s="46">
        <v>21296</v>
      </c>
      <c r="G151" s="528" t="s">
        <v>359</v>
      </c>
      <c r="H151" s="528"/>
      <c r="I151" s="31">
        <v>0</v>
      </c>
      <c r="J151" s="31">
        <v>0</v>
      </c>
      <c r="K151" s="31">
        <f>SUM(I151,J151)</f>
        <v>0</v>
      </c>
      <c r="L151" s="31">
        <v>0</v>
      </c>
      <c r="M151" s="31">
        <v>0</v>
      </c>
      <c r="N151" s="31">
        <v>0</v>
      </c>
      <c r="O151" s="31">
        <v>0</v>
      </c>
      <c r="P151" s="31">
        <v>0</v>
      </c>
      <c r="Q151" s="31">
        <v>0</v>
      </c>
      <c r="R151" s="31">
        <v>0</v>
      </c>
      <c r="S151" s="31">
        <v>0</v>
      </c>
      <c r="T151" s="31">
        <v>0</v>
      </c>
      <c r="U151" s="31">
        <v>0</v>
      </c>
      <c r="V151" s="31">
        <v>0</v>
      </c>
      <c r="W151" s="31">
        <v>0</v>
      </c>
      <c r="X151" s="31">
        <v>0</v>
      </c>
      <c r="Y151" s="31"/>
      <c r="Z151" s="31">
        <v>0</v>
      </c>
      <c r="AA151" s="31"/>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27">
        <f t="shared" si="27"/>
        <v>0</v>
      </c>
      <c r="CC151" s="38"/>
      <c r="CD151" s="27">
        <f t="shared" si="28"/>
        <v>0</v>
      </c>
      <c r="CE151" s="38"/>
      <c r="CF151" s="27">
        <f t="shared" si="29"/>
        <v>0</v>
      </c>
    </row>
    <row r="152" spans="1:86" s="442" customFormat="1" ht="21" customHeight="1">
      <c r="A152" s="70"/>
      <c r="B152" s="70"/>
      <c r="C152" s="27" t="s">
        <v>53</v>
      </c>
      <c r="D152" s="28" t="s">
        <v>943</v>
      </c>
      <c r="E152" s="46">
        <v>30417</v>
      </c>
      <c r="F152" s="46">
        <v>31231</v>
      </c>
      <c r="G152" s="528" t="s">
        <v>359</v>
      </c>
      <c r="H152" s="528"/>
      <c r="I152" s="31">
        <v>0</v>
      </c>
      <c r="J152" s="31">
        <v>0</v>
      </c>
      <c r="K152" s="31">
        <v>0</v>
      </c>
      <c r="L152" s="31">
        <v>0</v>
      </c>
      <c r="M152" s="31">
        <v>0</v>
      </c>
      <c r="N152" s="31">
        <v>0</v>
      </c>
      <c r="O152" s="31">
        <v>0</v>
      </c>
      <c r="P152" s="31">
        <v>0</v>
      </c>
      <c r="Q152" s="31">
        <v>0</v>
      </c>
      <c r="R152" s="31">
        <v>0</v>
      </c>
      <c r="S152" s="31">
        <v>0</v>
      </c>
      <c r="T152" s="31">
        <v>0</v>
      </c>
      <c r="U152" s="31">
        <v>0</v>
      </c>
      <c r="V152" s="31">
        <v>0</v>
      </c>
      <c r="W152" s="31">
        <v>0</v>
      </c>
      <c r="X152" s="31">
        <v>0</v>
      </c>
      <c r="Y152" s="31"/>
      <c r="Z152" s="31">
        <v>0</v>
      </c>
      <c r="AA152" s="31"/>
      <c r="AB152" s="326"/>
      <c r="AC152" s="326"/>
      <c r="AD152" s="326"/>
      <c r="AE152" s="326"/>
      <c r="AF152" s="326"/>
      <c r="AG152" s="326"/>
      <c r="AH152" s="326"/>
      <c r="AI152" s="326"/>
      <c r="AJ152" s="326"/>
      <c r="AK152" s="326"/>
      <c r="AL152" s="326"/>
      <c r="AM152" s="326"/>
      <c r="AN152" s="326"/>
      <c r="AO152" s="33"/>
      <c r="AP152" s="326"/>
      <c r="AQ152" s="326"/>
      <c r="AR152" s="326"/>
      <c r="AS152" s="326"/>
      <c r="AT152" s="326"/>
      <c r="AU152" s="326"/>
      <c r="AV152" s="326"/>
      <c r="AW152" s="326"/>
      <c r="AX152" s="326"/>
      <c r="AY152" s="326"/>
      <c r="AZ152" s="326"/>
      <c r="BA152" s="326"/>
      <c r="BB152" s="342"/>
      <c r="BC152" s="342"/>
      <c r="BD152" s="342"/>
      <c r="BE152" s="342"/>
      <c r="BF152" s="342"/>
      <c r="BG152" s="342"/>
      <c r="BH152" s="342"/>
      <c r="BI152" s="342"/>
      <c r="BJ152" s="342"/>
      <c r="BK152" s="342"/>
      <c r="BL152" s="342"/>
      <c r="BM152" s="34"/>
      <c r="BN152" s="34"/>
      <c r="BO152" s="34"/>
      <c r="BP152" s="34"/>
      <c r="BQ152" s="34"/>
      <c r="BR152" s="34"/>
      <c r="BS152" s="34"/>
      <c r="BT152" s="34"/>
      <c r="BU152" s="34"/>
      <c r="BV152" s="34"/>
      <c r="BW152" s="34"/>
      <c r="BX152" s="34"/>
      <c r="BY152" s="34"/>
      <c r="BZ152" s="34"/>
      <c r="CA152" s="34"/>
      <c r="CB152" s="27">
        <f t="shared" si="27"/>
        <v>0</v>
      </c>
      <c r="CC152" s="38"/>
      <c r="CD152" s="27">
        <f t="shared" si="28"/>
        <v>0</v>
      </c>
      <c r="CE152" s="38"/>
      <c r="CF152" s="27">
        <f t="shared" si="29"/>
        <v>0</v>
      </c>
    </row>
    <row r="153" spans="1:86" s="442" customFormat="1" ht="21" customHeight="1">
      <c r="A153" s="70"/>
      <c r="B153" s="70"/>
      <c r="C153" s="27" t="s">
        <v>164</v>
      </c>
      <c r="D153" s="28" t="s">
        <v>340</v>
      </c>
      <c r="E153" s="29">
        <v>42705</v>
      </c>
      <c r="F153" s="46">
        <v>42710</v>
      </c>
      <c r="G153" s="528" t="s">
        <v>359</v>
      </c>
      <c r="H153" s="528"/>
      <c r="I153" s="31">
        <v>0</v>
      </c>
      <c r="J153" s="31">
        <v>0</v>
      </c>
      <c r="K153" s="31">
        <v>0</v>
      </c>
      <c r="L153" s="31">
        <v>0</v>
      </c>
      <c r="M153" s="31">
        <v>0</v>
      </c>
      <c r="N153" s="31">
        <v>0</v>
      </c>
      <c r="O153" s="31">
        <v>0</v>
      </c>
      <c r="P153" s="31">
        <v>0</v>
      </c>
      <c r="Q153" s="31">
        <v>0</v>
      </c>
      <c r="R153" s="31">
        <v>0</v>
      </c>
      <c r="S153" s="31">
        <v>0</v>
      </c>
      <c r="T153" s="31">
        <v>0</v>
      </c>
      <c r="U153" s="31">
        <v>0</v>
      </c>
      <c r="V153" s="31">
        <v>0</v>
      </c>
      <c r="W153" s="31">
        <v>0</v>
      </c>
      <c r="X153" s="31">
        <v>0</v>
      </c>
      <c r="Y153" s="31"/>
      <c r="Z153" s="31">
        <v>0</v>
      </c>
      <c r="AA153" s="31"/>
      <c r="AB153" s="326"/>
      <c r="AC153" s="326"/>
      <c r="AD153" s="326"/>
      <c r="AE153" s="326"/>
      <c r="AF153" s="326"/>
      <c r="AG153" s="326"/>
      <c r="AH153" s="326"/>
      <c r="AI153" s="326"/>
      <c r="AJ153" s="326"/>
      <c r="AK153" s="326"/>
      <c r="AL153" s="326"/>
      <c r="AM153" s="326"/>
      <c r="AN153" s="326"/>
      <c r="AO153" s="33"/>
      <c r="AP153" s="326"/>
      <c r="AQ153" s="326"/>
      <c r="AR153" s="326"/>
      <c r="AS153" s="326"/>
      <c r="AT153" s="326"/>
      <c r="AU153" s="326"/>
      <c r="AV153" s="326"/>
      <c r="AW153" s="326"/>
      <c r="AX153" s="326"/>
      <c r="AY153" s="326"/>
      <c r="AZ153" s="326"/>
      <c r="BA153" s="326"/>
      <c r="BB153" s="342"/>
      <c r="BC153" s="342"/>
      <c r="BD153" s="342"/>
      <c r="BE153" s="342"/>
      <c r="BF153" s="342"/>
      <c r="BG153" s="342"/>
      <c r="BH153" s="342"/>
      <c r="BI153" s="342"/>
      <c r="BJ153" s="342"/>
      <c r="BK153" s="342"/>
      <c r="BL153" s="342"/>
      <c r="BM153" s="34"/>
      <c r="BN153" s="34"/>
      <c r="BO153" s="34"/>
      <c r="BP153" s="34"/>
      <c r="BQ153" s="34"/>
      <c r="BR153" s="34"/>
      <c r="BS153" s="34"/>
      <c r="BT153" s="34"/>
      <c r="BU153" s="34"/>
      <c r="BV153" s="34"/>
      <c r="BW153" s="34"/>
      <c r="BX153" s="34"/>
      <c r="BY153" s="34"/>
      <c r="BZ153" s="34"/>
      <c r="CA153" s="34"/>
      <c r="CB153" s="27">
        <f t="shared" si="27"/>
        <v>0</v>
      </c>
      <c r="CC153" s="38"/>
      <c r="CD153" s="27">
        <f t="shared" si="28"/>
        <v>0</v>
      </c>
      <c r="CE153" s="38"/>
      <c r="CF153" s="27">
        <f t="shared" si="29"/>
        <v>0</v>
      </c>
      <c r="CG153" s="76"/>
      <c r="CH153" s="76"/>
    </row>
    <row r="154" spans="1:86" s="442" customFormat="1" ht="21" customHeight="1">
      <c r="A154" s="70"/>
      <c r="B154" s="70"/>
      <c r="C154" s="27" t="s">
        <v>150</v>
      </c>
      <c r="D154" s="50" t="s">
        <v>325</v>
      </c>
      <c r="E154" s="41">
        <v>41380</v>
      </c>
      <c r="F154" s="46">
        <v>32639</v>
      </c>
      <c r="G154" s="528" t="s">
        <v>359</v>
      </c>
      <c r="H154" s="528"/>
      <c r="I154" s="31">
        <v>0</v>
      </c>
      <c r="J154" s="31">
        <v>0</v>
      </c>
      <c r="K154" s="31">
        <v>0</v>
      </c>
      <c r="L154" s="31">
        <v>0</v>
      </c>
      <c r="M154" s="31">
        <v>0</v>
      </c>
      <c r="N154" s="31">
        <v>0</v>
      </c>
      <c r="O154" s="31">
        <v>0</v>
      </c>
      <c r="P154" s="31">
        <v>0</v>
      </c>
      <c r="Q154" s="31">
        <v>0</v>
      </c>
      <c r="R154" s="31">
        <v>0</v>
      </c>
      <c r="S154" s="31">
        <v>0</v>
      </c>
      <c r="T154" s="31">
        <v>0</v>
      </c>
      <c r="U154" s="31">
        <v>0</v>
      </c>
      <c r="V154" s="31">
        <v>0</v>
      </c>
      <c r="W154" s="31">
        <v>0</v>
      </c>
      <c r="X154" s="31">
        <v>0</v>
      </c>
      <c r="Y154" s="31"/>
      <c r="Z154" s="31">
        <v>0</v>
      </c>
      <c r="AA154" s="31"/>
      <c r="AB154" s="326"/>
      <c r="AC154" s="326"/>
      <c r="AD154" s="326"/>
      <c r="AE154" s="326"/>
      <c r="AF154" s="326"/>
      <c r="AG154" s="326"/>
      <c r="AH154" s="326"/>
      <c r="AI154" s="326"/>
      <c r="AJ154" s="326"/>
      <c r="AK154" s="326"/>
      <c r="AL154" s="326"/>
      <c r="AM154" s="326"/>
      <c r="AN154" s="326"/>
      <c r="AO154" s="33"/>
      <c r="AP154" s="326"/>
      <c r="AQ154" s="326"/>
      <c r="AR154" s="326"/>
      <c r="AS154" s="326"/>
      <c r="AT154" s="326"/>
      <c r="AU154" s="326"/>
      <c r="AV154" s="326"/>
      <c r="AW154" s="326"/>
      <c r="AX154" s="326"/>
      <c r="AY154" s="326"/>
      <c r="AZ154" s="326"/>
      <c r="BA154" s="326"/>
      <c r="BB154" s="342"/>
      <c r="BC154" s="342"/>
      <c r="BD154" s="342"/>
      <c r="BE154" s="342"/>
      <c r="BF154" s="342"/>
      <c r="BG154" s="342"/>
      <c r="BH154" s="342"/>
      <c r="BI154" s="342"/>
      <c r="BJ154" s="342"/>
      <c r="BK154" s="342"/>
      <c r="BL154" s="342"/>
      <c r="BM154" s="34"/>
      <c r="BN154" s="34"/>
      <c r="BO154" s="34"/>
      <c r="BP154" s="34"/>
      <c r="BQ154" s="34"/>
      <c r="BR154" s="34"/>
      <c r="BS154" s="34"/>
      <c r="BT154" s="34"/>
      <c r="BU154" s="34"/>
      <c r="BV154" s="34"/>
      <c r="BW154" s="34"/>
      <c r="BX154" s="34"/>
      <c r="BY154" s="34"/>
      <c r="BZ154" s="34"/>
      <c r="CA154" s="34"/>
      <c r="CB154" s="27">
        <f t="shared" si="27"/>
        <v>0</v>
      </c>
      <c r="CC154" s="38"/>
      <c r="CD154" s="27">
        <f t="shared" si="28"/>
        <v>0</v>
      </c>
      <c r="CE154" s="38"/>
      <c r="CF154" s="27">
        <f t="shared" si="29"/>
        <v>0</v>
      </c>
      <c r="CG154" s="40"/>
      <c r="CH154" s="40"/>
    </row>
    <row r="155" spans="1:86" s="442" customFormat="1" ht="21" customHeight="1">
      <c r="A155" s="70"/>
      <c r="B155" s="70"/>
      <c r="C155" s="27" t="s">
        <v>123</v>
      </c>
      <c r="D155" s="28" t="s">
        <v>293</v>
      </c>
      <c r="E155" s="41">
        <v>38687</v>
      </c>
      <c r="F155" s="46">
        <v>22007</v>
      </c>
      <c r="G155" s="528" t="s">
        <v>359</v>
      </c>
      <c r="H155" s="528"/>
      <c r="I155" s="31">
        <v>0</v>
      </c>
      <c r="J155" s="31">
        <v>0</v>
      </c>
      <c r="K155" s="31">
        <v>0</v>
      </c>
      <c r="L155" s="31">
        <v>0</v>
      </c>
      <c r="M155" s="31">
        <v>0</v>
      </c>
      <c r="N155" s="31">
        <v>0</v>
      </c>
      <c r="O155" s="31">
        <v>0</v>
      </c>
      <c r="P155" s="31">
        <v>0</v>
      </c>
      <c r="Q155" s="31">
        <v>0</v>
      </c>
      <c r="R155" s="31">
        <v>0</v>
      </c>
      <c r="S155" s="31">
        <v>0</v>
      </c>
      <c r="T155" s="31">
        <v>0</v>
      </c>
      <c r="U155" s="31">
        <v>0</v>
      </c>
      <c r="V155" s="31">
        <v>0</v>
      </c>
      <c r="W155" s="31">
        <v>0</v>
      </c>
      <c r="X155" s="31">
        <v>0</v>
      </c>
      <c r="Y155" s="31"/>
      <c r="Z155" s="31">
        <v>0</v>
      </c>
      <c r="AA155" s="31"/>
      <c r="AB155" s="326"/>
      <c r="AC155" s="326"/>
      <c r="AD155" s="326"/>
      <c r="AE155" s="326"/>
      <c r="AF155" s="326"/>
      <c r="AG155" s="326"/>
      <c r="AH155" s="326"/>
      <c r="AI155" s="326"/>
      <c r="AJ155" s="326"/>
      <c r="AK155" s="326"/>
      <c r="AL155" s="326"/>
      <c r="AM155" s="326"/>
      <c r="AN155" s="326"/>
      <c r="AO155" s="33"/>
      <c r="AP155" s="326"/>
      <c r="AQ155" s="33"/>
      <c r="AR155" s="326"/>
      <c r="AS155" s="326"/>
      <c r="AT155" s="326"/>
      <c r="AU155" s="326"/>
      <c r="AV155" s="326"/>
      <c r="AW155" s="326"/>
      <c r="AX155" s="326"/>
      <c r="AY155" s="326"/>
      <c r="AZ155" s="326"/>
      <c r="BA155" s="326"/>
      <c r="BB155" s="342"/>
      <c r="BC155" s="342"/>
      <c r="BD155" s="342"/>
      <c r="BE155" s="342"/>
      <c r="BF155" s="342"/>
      <c r="BG155" s="342"/>
      <c r="BH155" s="342"/>
      <c r="BI155" s="342"/>
      <c r="BJ155" s="342"/>
      <c r="BK155" s="342"/>
      <c r="BL155" s="342"/>
      <c r="BM155" s="34"/>
      <c r="BN155" s="34"/>
      <c r="BO155" s="34"/>
      <c r="BP155" s="34"/>
      <c r="BQ155" s="34"/>
      <c r="BR155" s="34"/>
      <c r="BS155" s="34"/>
      <c r="BT155" s="34"/>
      <c r="BU155" s="34"/>
      <c r="BV155" s="34"/>
      <c r="BW155" s="34"/>
      <c r="BX155" s="34"/>
      <c r="BY155" s="34"/>
      <c r="BZ155" s="34"/>
      <c r="CA155" s="34"/>
      <c r="CB155" s="27">
        <f t="shared" si="27"/>
        <v>0</v>
      </c>
      <c r="CC155" s="38"/>
      <c r="CD155" s="27">
        <f t="shared" si="28"/>
        <v>0</v>
      </c>
      <c r="CE155" s="38"/>
      <c r="CF155" s="27">
        <f t="shared" si="29"/>
        <v>0</v>
      </c>
    </row>
    <row r="156" spans="1:86" s="442" customFormat="1" ht="21" customHeight="1">
      <c r="A156" s="46"/>
      <c r="B156" s="46"/>
      <c r="C156" s="27" t="s">
        <v>106</v>
      </c>
      <c r="D156" s="28" t="s">
        <v>74</v>
      </c>
      <c r="E156" s="46">
        <v>37721</v>
      </c>
      <c r="F156" s="46">
        <v>29918</v>
      </c>
      <c r="G156" s="528" t="s">
        <v>359</v>
      </c>
      <c r="H156" s="528"/>
      <c r="I156" s="31">
        <v>0</v>
      </c>
      <c r="J156" s="31">
        <v>0</v>
      </c>
      <c r="K156" s="31">
        <f>SUM(I156,J156)</f>
        <v>0</v>
      </c>
      <c r="L156" s="31">
        <v>0</v>
      </c>
      <c r="M156" s="31">
        <v>0</v>
      </c>
      <c r="N156" s="31">
        <v>0</v>
      </c>
      <c r="O156" s="31">
        <v>0</v>
      </c>
      <c r="P156" s="31">
        <v>0</v>
      </c>
      <c r="Q156" s="31">
        <v>0</v>
      </c>
      <c r="R156" s="31">
        <v>0</v>
      </c>
      <c r="S156" s="31">
        <v>0</v>
      </c>
      <c r="T156" s="31">
        <v>0</v>
      </c>
      <c r="U156" s="31">
        <v>0</v>
      </c>
      <c r="V156" s="31">
        <v>0</v>
      </c>
      <c r="W156" s="31">
        <v>0</v>
      </c>
      <c r="X156" s="31">
        <v>0</v>
      </c>
      <c r="Y156" s="31"/>
      <c r="Z156" s="31">
        <v>0</v>
      </c>
      <c r="AA156" s="31"/>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27">
        <f t="shared" si="27"/>
        <v>0</v>
      </c>
      <c r="CC156" s="38"/>
      <c r="CD156" s="27">
        <f t="shared" si="28"/>
        <v>0</v>
      </c>
      <c r="CE156" s="38"/>
      <c r="CF156" s="27">
        <f t="shared" si="29"/>
        <v>0</v>
      </c>
    </row>
    <row r="157" spans="1:86" s="442" customFormat="1" ht="21" customHeight="1">
      <c r="A157" s="46"/>
      <c r="B157" s="46"/>
      <c r="C157" s="27" t="s">
        <v>108</v>
      </c>
      <c r="D157" s="28" t="s">
        <v>283</v>
      </c>
      <c r="E157" s="46">
        <v>37721</v>
      </c>
      <c r="F157" s="46">
        <v>26042</v>
      </c>
      <c r="G157" s="528" t="s">
        <v>359</v>
      </c>
      <c r="H157" s="528"/>
      <c r="I157" s="31">
        <v>0</v>
      </c>
      <c r="J157" s="31">
        <v>0</v>
      </c>
      <c r="K157" s="31">
        <v>0</v>
      </c>
      <c r="L157" s="31">
        <v>0</v>
      </c>
      <c r="M157" s="31">
        <v>0</v>
      </c>
      <c r="N157" s="31">
        <v>0</v>
      </c>
      <c r="O157" s="31">
        <v>0</v>
      </c>
      <c r="P157" s="31">
        <v>0</v>
      </c>
      <c r="Q157" s="31">
        <v>0</v>
      </c>
      <c r="R157" s="31">
        <v>0</v>
      </c>
      <c r="S157" s="31">
        <v>0</v>
      </c>
      <c r="T157" s="31">
        <v>0</v>
      </c>
      <c r="U157" s="31">
        <v>0</v>
      </c>
      <c r="V157" s="31">
        <v>0</v>
      </c>
      <c r="W157" s="31">
        <v>0</v>
      </c>
      <c r="X157" s="31">
        <v>0</v>
      </c>
      <c r="Y157" s="31"/>
      <c r="Z157" s="31">
        <v>0</v>
      </c>
      <c r="AA157" s="31"/>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27">
        <f t="shared" si="27"/>
        <v>0</v>
      </c>
      <c r="CC157" s="38"/>
      <c r="CD157" s="27">
        <f t="shared" si="28"/>
        <v>0</v>
      </c>
      <c r="CE157" s="38"/>
      <c r="CF157" s="27">
        <f t="shared" si="29"/>
        <v>0</v>
      </c>
    </row>
    <row r="158" spans="1:86" s="442" customFormat="1" ht="21" customHeight="1">
      <c r="A158" s="46"/>
      <c r="B158" s="46"/>
      <c r="C158" s="27" t="s">
        <v>110</v>
      </c>
      <c r="D158" s="28" t="s">
        <v>284</v>
      </c>
      <c r="E158" s="46">
        <v>37721</v>
      </c>
      <c r="F158" s="46">
        <v>27937</v>
      </c>
      <c r="G158" s="528" t="s">
        <v>359</v>
      </c>
      <c r="H158" s="528"/>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c r="Z158" s="31">
        <v>0</v>
      </c>
      <c r="AA158" s="31"/>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27">
        <f t="shared" si="27"/>
        <v>0</v>
      </c>
      <c r="CC158" s="38"/>
      <c r="CD158" s="27">
        <f t="shared" si="28"/>
        <v>0</v>
      </c>
      <c r="CE158" s="38"/>
      <c r="CF158" s="27">
        <f t="shared" si="29"/>
        <v>0</v>
      </c>
    </row>
    <row r="159" spans="1:86" ht="21" customHeight="1">
      <c r="A159" s="46"/>
      <c r="B159" s="46"/>
      <c r="C159" s="27" t="s">
        <v>86</v>
      </c>
      <c r="D159" s="28" t="s">
        <v>135</v>
      </c>
      <c r="E159" s="41">
        <v>36537</v>
      </c>
      <c r="F159" s="46">
        <v>21724</v>
      </c>
      <c r="G159" s="528" t="s">
        <v>359</v>
      </c>
      <c r="H159" s="528"/>
      <c r="I159" s="31">
        <v>0</v>
      </c>
      <c r="J159" s="31">
        <v>0</v>
      </c>
      <c r="K159" s="31">
        <f>SUM(I159,J159)</f>
        <v>0</v>
      </c>
      <c r="L159" s="31">
        <v>0</v>
      </c>
      <c r="M159" s="31">
        <v>0</v>
      </c>
      <c r="N159" s="31">
        <v>0</v>
      </c>
      <c r="O159" s="31">
        <v>0</v>
      </c>
      <c r="P159" s="31">
        <v>0</v>
      </c>
      <c r="Q159" s="31">
        <v>0</v>
      </c>
      <c r="R159" s="31">
        <v>0</v>
      </c>
      <c r="S159" s="31">
        <v>0</v>
      </c>
      <c r="T159" s="31">
        <v>0</v>
      </c>
      <c r="U159" s="31">
        <v>0</v>
      </c>
      <c r="V159" s="31">
        <v>0</v>
      </c>
      <c r="W159" s="31">
        <v>0</v>
      </c>
      <c r="X159" s="31">
        <v>0</v>
      </c>
      <c r="Y159" s="31"/>
      <c r="Z159" s="31">
        <v>0</v>
      </c>
      <c r="AA159" s="31"/>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27">
        <f t="shared" si="27"/>
        <v>0</v>
      </c>
      <c r="CD159" s="27">
        <f t="shared" si="28"/>
        <v>0</v>
      </c>
      <c r="CF159" s="27">
        <f t="shared" si="29"/>
        <v>0</v>
      </c>
      <c r="CG159" s="442"/>
      <c r="CH159" s="442"/>
    </row>
    <row r="160" spans="1:86" s="442" customFormat="1" ht="21" customHeight="1">
      <c r="A160" s="46"/>
      <c r="B160" s="46"/>
      <c r="C160" s="27" t="s">
        <v>88</v>
      </c>
      <c r="D160" s="28" t="s">
        <v>269</v>
      </c>
      <c r="E160" s="41">
        <v>36537</v>
      </c>
      <c r="F160" s="46">
        <v>26063</v>
      </c>
      <c r="G160" s="528" t="s">
        <v>359</v>
      </c>
      <c r="H160" s="528"/>
      <c r="I160" s="31">
        <v>0</v>
      </c>
      <c r="J160" s="31">
        <v>0</v>
      </c>
      <c r="K160" s="31">
        <v>0</v>
      </c>
      <c r="L160" s="31">
        <v>0</v>
      </c>
      <c r="M160" s="31">
        <v>0</v>
      </c>
      <c r="N160" s="31">
        <v>0</v>
      </c>
      <c r="O160" s="31">
        <v>0</v>
      </c>
      <c r="P160" s="31">
        <v>0</v>
      </c>
      <c r="Q160" s="31">
        <v>0</v>
      </c>
      <c r="R160" s="31">
        <v>0</v>
      </c>
      <c r="S160" s="31">
        <v>0</v>
      </c>
      <c r="T160" s="31">
        <v>0</v>
      </c>
      <c r="U160" s="31">
        <v>0</v>
      </c>
      <c r="V160" s="31">
        <v>0</v>
      </c>
      <c r="W160" s="31">
        <v>0</v>
      </c>
      <c r="X160" s="31">
        <v>0</v>
      </c>
      <c r="Y160" s="31"/>
      <c r="Z160" s="31">
        <v>0</v>
      </c>
      <c r="AA160" s="31"/>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27">
        <f t="shared" si="27"/>
        <v>0</v>
      </c>
      <c r="CC160" s="38"/>
      <c r="CD160" s="27">
        <f t="shared" si="28"/>
        <v>0</v>
      </c>
      <c r="CE160" s="38"/>
      <c r="CF160" s="27">
        <f t="shared" si="29"/>
        <v>0</v>
      </c>
    </row>
    <row r="161" spans="1:86" s="442" customFormat="1" ht="21" customHeight="1">
      <c r="A161" s="46"/>
      <c r="B161" s="46"/>
      <c r="C161" s="27" t="s">
        <v>97</v>
      </c>
      <c r="D161" s="28" t="s">
        <v>98</v>
      </c>
      <c r="E161" s="29">
        <v>37315</v>
      </c>
      <c r="F161" s="46">
        <v>36482</v>
      </c>
      <c r="G161" s="528" t="s">
        <v>359</v>
      </c>
      <c r="H161" s="528"/>
      <c r="I161" s="31">
        <v>0</v>
      </c>
      <c r="J161" s="31">
        <v>0</v>
      </c>
      <c r="K161" s="31">
        <f>SUM(I161,J161)</f>
        <v>0</v>
      </c>
      <c r="L161" s="31">
        <v>0</v>
      </c>
      <c r="M161" s="31">
        <v>0</v>
      </c>
      <c r="N161" s="31">
        <v>0</v>
      </c>
      <c r="O161" s="31">
        <v>0</v>
      </c>
      <c r="P161" s="31">
        <v>0</v>
      </c>
      <c r="Q161" s="31">
        <v>0</v>
      </c>
      <c r="R161" s="31">
        <v>0</v>
      </c>
      <c r="S161" s="31">
        <v>0</v>
      </c>
      <c r="T161" s="31">
        <v>0</v>
      </c>
      <c r="U161" s="31">
        <v>0</v>
      </c>
      <c r="V161" s="31">
        <v>0</v>
      </c>
      <c r="W161" s="31">
        <v>0</v>
      </c>
      <c r="X161" s="31">
        <v>0</v>
      </c>
      <c r="Y161" s="31"/>
      <c r="Z161" s="31">
        <v>0</v>
      </c>
      <c r="AA161" s="31"/>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27">
        <f t="shared" si="27"/>
        <v>0</v>
      </c>
      <c r="CC161" s="38"/>
      <c r="CD161" s="27">
        <f t="shared" si="28"/>
        <v>0</v>
      </c>
      <c r="CE161" s="38"/>
      <c r="CF161" s="27">
        <f t="shared" si="29"/>
        <v>0</v>
      </c>
    </row>
    <row r="162" spans="1:86" s="442" customFormat="1" ht="21" customHeight="1">
      <c r="A162" s="46"/>
      <c r="B162" s="46"/>
      <c r="C162" s="27" t="s">
        <v>99</v>
      </c>
      <c r="D162" s="28" t="s">
        <v>169</v>
      </c>
      <c r="E162" s="29">
        <v>37315</v>
      </c>
      <c r="F162" s="46">
        <v>19421</v>
      </c>
      <c r="G162" s="528" t="s">
        <v>359</v>
      </c>
      <c r="H162" s="528"/>
      <c r="I162" s="31">
        <v>0</v>
      </c>
      <c r="J162" s="31">
        <v>0</v>
      </c>
      <c r="K162" s="31">
        <f>SUM(I162,J162)</f>
        <v>0</v>
      </c>
      <c r="L162" s="31">
        <v>0</v>
      </c>
      <c r="M162" s="31">
        <v>0</v>
      </c>
      <c r="N162" s="31">
        <v>0</v>
      </c>
      <c r="O162" s="31">
        <v>0</v>
      </c>
      <c r="P162" s="31">
        <v>0</v>
      </c>
      <c r="Q162" s="31">
        <v>0</v>
      </c>
      <c r="R162" s="31">
        <v>0</v>
      </c>
      <c r="S162" s="31">
        <v>0</v>
      </c>
      <c r="T162" s="31">
        <v>0</v>
      </c>
      <c r="U162" s="31">
        <v>0</v>
      </c>
      <c r="V162" s="31">
        <v>0</v>
      </c>
      <c r="W162" s="31">
        <v>0</v>
      </c>
      <c r="X162" s="31">
        <v>0</v>
      </c>
      <c r="Y162" s="31"/>
      <c r="Z162" s="31">
        <v>0</v>
      </c>
      <c r="AA162" s="31"/>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27">
        <f t="shared" si="27"/>
        <v>0</v>
      </c>
      <c r="CC162" s="38"/>
      <c r="CD162" s="27">
        <f t="shared" si="28"/>
        <v>0</v>
      </c>
      <c r="CE162" s="38"/>
      <c r="CF162" s="27">
        <f t="shared" si="29"/>
        <v>0</v>
      </c>
    </row>
    <row r="163" spans="1:86" s="442" customFormat="1" ht="21" customHeight="1">
      <c r="A163" s="70"/>
      <c r="B163" s="70"/>
      <c r="C163" s="27" t="s">
        <v>101</v>
      </c>
      <c r="D163" s="28" t="s">
        <v>280</v>
      </c>
      <c r="E163" s="29">
        <v>37315</v>
      </c>
      <c r="F163" s="46">
        <v>32638</v>
      </c>
      <c r="G163" s="528" t="s">
        <v>359</v>
      </c>
      <c r="H163" s="528"/>
      <c r="I163" s="31">
        <v>0</v>
      </c>
      <c r="J163" s="31">
        <v>0</v>
      </c>
      <c r="K163" s="31">
        <f>SUM(I163,J163)</f>
        <v>0</v>
      </c>
      <c r="L163" s="31">
        <v>0</v>
      </c>
      <c r="M163" s="31">
        <v>0</v>
      </c>
      <c r="N163" s="31">
        <v>0</v>
      </c>
      <c r="O163" s="31">
        <v>0</v>
      </c>
      <c r="P163" s="31">
        <v>0</v>
      </c>
      <c r="Q163" s="31">
        <v>0</v>
      </c>
      <c r="R163" s="31">
        <v>0</v>
      </c>
      <c r="S163" s="31">
        <v>0</v>
      </c>
      <c r="T163" s="31">
        <v>0</v>
      </c>
      <c r="U163" s="31">
        <v>0</v>
      </c>
      <c r="V163" s="31">
        <v>0</v>
      </c>
      <c r="W163" s="31">
        <v>0</v>
      </c>
      <c r="X163" s="31">
        <v>0</v>
      </c>
      <c r="Y163" s="31"/>
      <c r="Z163" s="31">
        <v>0</v>
      </c>
      <c r="AA163" s="31"/>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27">
        <f t="shared" si="27"/>
        <v>0</v>
      </c>
      <c r="CC163" s="38"/>
      <c r="CD163" s="27">
        <f t="shared" si="28"/>
        <v>0</v>
      </c>
      <c r="CE163" s="38"/>
      <c r="CF163" s="27">
        <f t="shared" si="29"/>
        <v>0</v>
      </c>
    </row>
    <row r="164" spans="1:86" s="442" customFormat="1" ht="21" customHeight="1">
      <c r="A164" s="339"/>
      <c r="B164" s="339"/>
      <c r="C164" s="27" t="s">
        <v>73</v>
      </c>
      <c r="D164" s="28" t="s">
        <v>1128</v>
      </c>
      <c r="E164" s="41">
        <v>33298</v>
      </c>
      <c r="F164" s="46">
        <v>35373</v>
      </c>
      <c r="G164" s="528" t="s">
        <v>359</v>
      </c>
      <c r="H164" s="528"/>
      <c r="I164" s="31">
        <v>0</v>
      </c>
      <c r="J164" s="31">
        <v>0</v>
      </c>
      <c r="K164" s="31">
        <v>0</v>
      </c>
      <c r="L164" s="31">
        <v>0</v>
      </c>
      <c r="M164" s="31">
        <v>0</v>
      </c>
      <c r="N164" s="31">
        <v>0</v>
      </c>
      <c r="O164" s="31">
        <v>0</v>
      </c>
      <c r="P164" s="31">
        <v>0</v>
      </c>
      <c r="Q164" s="31">
        <v>0</v>
      </c>
      <c r="R164" s="31">
        <v>0</v>
      </c>
      <c r="S164" s="31">
        <v>0</v>
      </c>
      <c r="T164" s="31">
        <v>0</v>
      </c>
      <c r="U164" s="31">
        <v>0</v>
      </c>
      <c r="V164" s="31">
        <v>0</v>
      </c>
      <c r="W164" s="31">
        <v>0</v>
      </c>
      <c r="X164" s="31">
        <v>0</v>
      </c>
      <c r="Y164" s="31"/>
      <c r="Z164" s="31">
        <v>0</v>
      </c>
      <c r="AA164" s="31"/>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27">
        <f t="shared" si="27"/>
        <v>0</v>
      </c>
      <c r="CC164" s="38"/>
      <c r="CD164" s="27">
        <f t="shared" si="28"/>
        <v>0</v>
      </c>
      <c r="CE164" s="38"/>
      <c r="CF164" s="27">
        <f t="shared" si="29"/>
        <v>0</v>
      </c>
    </row>
    <row r="165" spans="1:86" s="442" customFormat="1" ht="21" customHeight="1">
      <c r="A165" s="70"/>
      <c r="B165" s="70"/>
      <c r="C165" s="27" t="s">
        <v>117</v>
      </c>
      <c r="D165" s="28" t="s">
        <v>289</v>
      </c>
      <c r="E165" s="46">
        <v>38468</v>
      </c>
      <c r="F165" s="46">
        <v>36614</v>
      </c>
      <c r="G165" s="528" t="s">
        <v>359</v>
      </c>
      <c r="H165" s="528"/>
      <c r="I165" s="31">
        <v>0</v>
      </c>
      <c r="J165" s="31">
        <v>0</v>
      </c>
      <c r="K165" s="31">
        <v>0</v>
      </c>
      <c r="L165" s="31">
        <v>0</v>
      </c>
      <c r="M165" s="31">
        <v>0</v>
      </c>
      <c r="N165" s="31">
        <v>0</v>
      </c>
      <c r="O165" s="31">
        <v>0</v>
      </c>
      <c r="P165" s="31">
        <v>0</v>
      </c>
      <c r="Q165" s="31">
        <v>0</v>
      </c>
      <c r="R165" s="31">
        <v>0</v>
      </c>
      <c r="S165" s="31">
        <v>0</v>
      </c>
      <c r="T165" s="31">
        <v>0</v>
      </c>
      <c r="U165" s="31">
        <v>0</v>
      </c>
      <c r="V165" s="31">
        <v>0</v>
      </c>
      <c r="W165" s="31">
        <v>0</v>
      </c>
      <c r="X165" s="31">
        <v>0</v>
      </c>
      <c r="Y165" s="31"/>
      <c r="Z165" s="31">
        <v>0</v>
      </c>
      <c r="AA165" s="31"/>
      <c r="AB165" s="326"/>
      <c r="AC165" s="326"/>
      <c r="AD165" s="326"/>
      <c r="AE165" s="326"/>
      <c r="AF165" s="326"/>
      <c r="AG165" s="326"/>
      <c r="AH165" s="326"/>
      <c r="AI165" s="326"/>
      <c r="AJ165" s="326"/>
      <c r="AK165" s="326"/>
      <c r="AL165" s="326"/>
      <c r="AM165" s="326"/>
      <c r="AN165" s="326"/>
      <c r="AO165" s="33"/>
      <c r="AP165" s="326"/>
      <c r="AQ165" s="33"/>
      <c r="AR165" s="326"/>
      <c r="AS165" s="326"/>
      <c r="AT165" s="326"/>
      <c r="AU165" s="326"/>
      <c r="AV165" s="326"/>
      <c r="AW165" s="326"/>
      <c r="AX165" s="326"/>
      <c r="AY165" s="326"/>
      <c r="AZ165" s="326"/>
      <c r="BA165" s="326"/>
      <c r="BB165" s="342"/>
      <c r="BC165" s="342"/>
      <c r="BD165" s="342"/>
      <c r="BE165" s="342"/>
      <c r="BF165" s="342"/>
      <c r="BG165" s="342"/>
      <c r="BH165" s="342"/>
      <c r="BI165" s="342"/>
      <c r="BJ165" s="342"/>
      <c r="BK165" s="342"/>
      <c r="BL165" s="342"/>
      <c r="BM165" s="34"/>
      <c r="BN165" s="34"/>
      <c r="BO165" s="34"/>
      <c r="BP165" s="34"/>
      <c r="BQ165" s="34"/>
      <c r="BR165" s="34"/>
      <c r="BS165" s="34"/>
      <c r="BT165" s="34"/>
      <c r="BU165" s="34"/>
      <c r="BV165" s="34"/>
      <c r="BW165" s="34"/>
      <c r="BX165" s="34"/>
      <c r="BY165" s="34"/>
      <c r="BZ165" s="34"/>
      <c r="CA165" s="34"/>
      <c r="CB165" s="27">
        <f t="shared" si="27"/>
        <v>0</v>
      </c>
      <c r="CC165" s="38"/>
      <c r="CD165" s="27">
        <f t="shared" si="28"/>
        <v>0</v>
      </c>
      <c r="CE165" s="38"/>
      <c r="CF165" s="27">
        <f t="shared" si="29"/>
        <v>0</v>
      </c>
    </row>
    <row r="166" spans="1:86" s="442" customFormat="1" ht="21" customHeight="1">
      <c r="A166" s="46"/>
      <c r="B166" s="46"/>
      <c r="C166" s="27" t="s">
        <v>140</v>
      </c>
      <c r="D166" s="28" t="s">
        <v>429</v>
      </c>
      <c r="E166" s="46">
        <v>40554</v>
      </c>
      <c r="F166" s="46">
        <v>40613</v>
      </c>
      <c r="G166" s="528" t="s">
        <v>359</v>
      </c>
      <c r="H166" s="528"/>
      <c r="I166" s="31">
        <v>0</v>
      </c>
      <c r="J166" s="31">
        <v>0</v>
      </c>
      <c r="K166" s="31">
        <f>SUM(I166,J166)</f>
        <v>0</v>
      </c>
      <c r="L166" s="31">
        <v>0</v>
      </c>
      <c r="M166" s="31">
        <v>0</v>
      </c>
      <c r="N166" s="31">
        <v>0</v>
      </c>
      <c r="O166" s="31">
        <v>0</v>
      </c>
      <c r="P166" s="31">
        <v>0</v>
      </c>
      <c r="Q166" s="31">
        <v>0</v>
      </c>
      <c r="R166" s="31">
        <v>0</v>
      </c>
      <c r="S166" s="31">
        <v>0</v>
      </c>
      <c r="T166" s="31">
        <v>0</v>
      </c>
      <c r="U166" s="31">
        <v>0</v>
      </c>
      <c r="V166" s="31">
        <v>0</v>
      </c>
      <c r="W166" s="31">
        <v>0</v>
      </c>
      <c r="X166" s="31">
        <v>0</v>
      </c>
      <c r="Y166" s="31"/>
      <c r="Z166" s="31">
        <v>0</v>
      </c>
      <c r="AA166" s="31"/>
      <c r="AB166" s="33"/>
      <c r="AC166" s="33"/>
      <c r="AD166" s="33"/>
      <c r="AE166" s="33"/>
      <c r="AF166" s="33"/>
      <c r="AG166" s="33"/>
      <c r="AH166" s="33"/>
      <c r="AI166" s="33"/>
      <c r="AJ166" s="33"/>
      <c r="AK166" s="33"/>
      <c r="AL166" s="33"/>
      <c r="AM166" s="33"/>
      <c r="AN166" s="33"/>
      <c r="AO166" s="33"/>
      <c r="AP166" s="33"/>
      <c r="AQ166" s="326"/>
      <c r="AR166" s="33"/>
      <c r="AS166" s="33"/>
      <c r="AT166" s="33"/>
      <c r="AU166" s="33"/>
      <c r="AV166" s="33"/>
      <c r="AW166" s="33"/>
      <c r="AX166" s="33"/>
      <c r="AY166" s="33"/>
      <c r="AZ166" s="33"/>
      <c r="BA166" s="33"/>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27">
        <f t="shared" si="27"/>
        <v>0</v>
      </c>
      <c r="CC166" s="38"/>
      <c r="CD166" s="27">
        <f t="shared" si="28"/>
        <v>0</v>
      </c>
      <c r="CE166" s="38"/>
      <c r="CF166" s="27">
        <f t="shared" si="29"/>
        <v>0</v>
      </c>
    </row>
    <row r="167" spans="1:86" s="378" customFormat="1" ht="15">
      <c r="E167" s="377"/>
      <c r="F167" s="380"/>
      <c r="G167" s="380"/>
      <c r="H167" s="380"/>
      <c r="I167" s="381"/>
      <c r="J167" s="381"/>
      <c r="K167" s="381"/>
      <c r="L167" s="381"/>
      <c r="M167" s="381"/>
      <c r="N167" s="381"/>
      <c r="O167" s="381"/>
      <c r="P167" s="381"/>
      <c r="Q167" s="381"/>
      <c r="R167" s="381"/>
      <c r="S167" s="381"/>
      <c r="T167" s="381"/>
      <c r="U167" s="381"/>
      <c r="V167" s="381"/>
      <c r="W167" s="381"/>
      <c r="X167" s="381"/>
      <c r="Y167" s="381"/>
      <c r="Z167" s="381"/>
      <c r="AA167" s="381"/>
      <c r="AB167" s="180"/>
      <c r="AW167" s="382"/>
      <c r="AY167" s="379"/>
      <c r="AZ167" s="379"/>
      <c r="BA167" s="379"/>
    </row>
    <row r="168" spans="1:86" s="86" customFormat="1" ht="54" customHeight="1">
      <c r="C168" s="460"/>
      <c r="D168" s="86" t="s">
        <v>2048</v>
      </c>
      <c r="E168" s="461"/>
      <c r="F168" s="462"/>
      <c r="G168" s="473"/>
      <c r="H168" s="473"/>
      <c r="CB168" s="463"/>
      <c r="CC168" s="463"/>
      <c r="CD168" s="463"/>
      <c r="CF168" s="463"/>
    </row>
    <row r="169" spans="1:86" s="91" customFormat="1" ht="34.5" customHeight="1">
      <c r="A169" s="554" t="s">
        <v>12</v>
      </c>
      <c r="B169" s="554" t="s">
        <v>1800</v>
      </c>
      <c r="C169" s="586" t="s">
        <v>13</v>
      </c>
      <c r="D169" s="587" t="s">
        <v>14</v>
      </c>
      <c r="E169" s="472" t="s">
        <v>15</v>
      </c>
      <c r="F169" s="472" t="s">
        <v>16</v>
      </c>
      <c r="G169" s="472" t="s">
        <v>445</v>
      </c>
      <c r="H169" s="472"/>
      <c r="I169" s="554" t="s">
        <v>17</v>
      </c>
      <c r="J169" s="554" t="s">
        <v>18</v>
      </c>
      <c r="K169" s="554" t="s">
        <v>19</v>
      </c>
      <c r="L169" s="554" t="s">
        <v>20</v>
      </c>
      <c r="M169" s="760" t="s">
        <v>21</v>
      </c>
      <c r="N169" s="554" t="s">
        <v>22</v>
      </c>
      <c r="O169" s="554" t="s">
        <v>23</v>
      </c>
      <c r="P169" s="26" t="s">
        <v>24</v>
      </c>
      <c r="Q169" s="554" t="s">
        <v>25</v>
      </c>
      <c r="R169" s="554" t="s">
        <v>1558</v>
      </c>
      <c r="S169" s="554" t="s">
        <v>1556</v>
      </c>
      <c r="T169" s="761" t="s">
        <v>1568</v>
      </c>
      <c r="U169" s="761" t="s">
        <v>1654</v>
      </c>
      <c r="V169" s="761" t="s">
        <v>1970</v>
      </c>
      <c r="W169" s="761" t="s">
        <v>1971</v>
      </c>
      <c r="X169" s="761" t="s">
        <v>1721</v>
      </c>
      <c r="Y169" s="761"/>
      <c r="Z169" s="761" t="s">
        <v>1583</v>
      </c>
      <c r="AA169" s="761"/>
      <c r="AB169" s="554"/>
      <c r="AC169" s="554"/>
      <c r="AD169" s="554"/>
      <c r="AE169" s="554"/>
      <c r="AF169" s="554"/>
      <c r="AG169" s="554"/>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554"/>
      <c r="BC169" s="554"/>
      <c r="BD169" s="554"/>
      <c r="BE169" s="554"/>
      <c r="BF169" s="554"/>
      <c r="BG169" s="554"/>
      <c r="BH169" s="554"/>
      <c r="BI169" s="554"/>
      <c r="BJ169" s="554"/>
      <c r="BK169" s="554"/>
      <c r="BL169" s="554"/>
      <c r="BM169" s="554"/>
      <c r="BN169" s="554"/>
      <c r="BO169" s="554"/>
      <c r="BP169" s="554"/>
      <c r="BQ169" s="554"/>
      <c r="BR169" s="554"/>
      <c r="BS169" s="554"/>
      <c r="BT169" s="554"/>
      <c r="BU169" s="554"/>
      <c r="BV169" s="554"/>
      <c r="BW169" s="554"/>
      <c r="BX169" s="554"/>
      <c r="BY169" s="554"/>
      <c r="BZ169" s="554"/>
      <c r="CA169" s="554"/>
      <c r="CB169" s="24" t="s">
        <v>1583</v>
      </c>
      <c r="CC169" s="25"/>
      <c r="CD169" s="24" t="s">
        <v>1584</v>
      </c>
      <c r="CE169" s="279"/>
      <c r="CF169" s="26" t="s">
        <v>1721</v>
      </c>
    </row>
    <row r="170" spans="1:86" s="442" customFormat="1" ht="21" customHeight="1">
      <c r="A170" s="27"/>
      <c r="B170" s="27"/>
      <c r="C170" s="27" t="s">
        <v>33</v>
      </c>
      <c r="D170" s="28" t="s">
        <v>1955</v>
      </c>
      <c r="E170" s="46">
        <v>40136</v>
      </c>
      <c r="F170" s="41">
        <v>28780</v>
      </c>
      <c r="G170" s="446" t="s">
        <v>1289</v>
      </c>
      <c r="H170" s="446"/>
      <c r="I170" s="31">
        <v>0</v>
      </c>
      <c r="J170" s="31">
        <v>0</v>
      </c>
      <c r="K170" s="31">
        <v>0</v>
      </c>
      <c r="L170" s="31">
        <v>0</v>
      </c>
      <c r="M170" s="31">
        <v>0</v>
      </c>
      <c r="N170" s="31">
        <v>0</v>
      </c>
      <c r="O170" s="31">
        <v>0</v>
      </c>
      <c r="P170" s="31">
        <v>0</v>
      </c>
      <c r="Q170" s="31">
        <v>0</v>
      </c>
      <c r="R170" s="31">
        <v>0</v>
      </c>
      <c r="S170" s="31">
        <v>0</v>
      </c>
      <c r="T170" s="31">
        <v>0</v>
      </c>
      <c r="U170" s="31">
        <v>0</v>
      </c>
      <c r="V170" s="31">
        <v>0</v>
      </c>
      <c r="W170" s="31">
        <v>0</v>
      </c>
      <c r="X170" s="31">
        <v>0</v>
      </c>
      <c r="Y170" s="31"/>
      <c r="Z170" s="31">
        <v>0</v>
      </c>
      <c r="AA170" s="31"/>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27">
        <f t="shared" ref="CB170" si="30">COUNT(AB170:BA170)</f>
        <v>0</v>
      </c>
      <c r="CC170" s="38"/>
      <c r="CD170" s="27">
        <f t="shared" ref="CD170" si="31">COUNT(BB170:CA170)</f>
        <v>0</v>
      </c>
      <c r="CE170" s="38"/>
      <c r="CF170" s="27">
        <f t="shared" ref="CF170" si="32">SUM(CB170,CD170)</f>
        <v>0</v>
      </c>
    </row>
    <row r="171" spans="1:86" s="378" customFormat="1" ht="15">
      <c r="E171" s="377"/>
      <c r="F171" s="380"/>
      <c r="G171" s="380"/>
      <c r="H171" s="380"/>
      <c r="I171" s="381"/>
      <c r="J171" s="381"/>
      <c r="K171" s="381"/>
      <c r="L171" s="381"/>
      <c r="M171" s="381"/>
      <c r="N171" s="381"/>
      <c r="O171" s="381"/>
      <c r="P171" s="381"/>
      <c r="Q171" s="381"/>
      <c r="R171" s="381"/>
      <c r="S171" s="381"/>
      <c r="T171" s="381"/>
      <c r="U171" s="381"/>
      <c r="V171" s="381"/>
      <c r="W171" s="381"/>
      <c r="X171" s="381"/>
      <c r="Y171" s="381"/>
      <c r="Z171" s="381"/>
      <c r="AA171" s="381"/>
      <c r="AB171" s="180"/>
      <c r="AW171" s="382"/>
      <c r="AY171" s="379"/>
      <c r="AZ171" s="379"/>
      <c r="BA171" s="379"/>
    </row>
    <row r="172" spans="1:86" s="86" customFormat="1" ht="54" customHeight="1">
      <c r="C172" s="460"/>
      <c r="D172" s="86" t="s">
        <v>1977</v>
      </c>
      <c r="E172" s="461"/>
      <c r="F172" s="462"/>
      <c r="G172" s="473"/>
      <c r="H172" s="473"/>
      <c r="CC172" s="463"/>
      <c r="CD172" s="463"/>
      <c r="CE172" s="463"/>
    </row>
    <row r="173" spans="1:86" s="378" customFormat="1" ht="15">
      <c r="E173" s="377"/>
      <c r="F173" s="380"/>
      <c r="G173" s="380"/>
      <c r="H173" s="380"/>
      <c r="I173" s="381"/>
      <c r="J173" s="381"/>
      <c r="K173" s="381"/>
      <c r="L173" s="381"/>
      <c r="M173" s="381"/>
      <c r="N173" s="381"/>
      <c r="O173" s="381"/>
      <c r="P173" s="381"/>
      <c r="Q173" s="381"/>
      <c r="R173" s="381"/>
      <c r="S173" s="381"/>
      <c r="T173" s="381"/>
      <c r="U173" s="381"/>
      <c r="V173" s="381"/>
      <c r="W173" s="381"/>
      <c r="X173" s="381"/>
      <c r="Y173" s="381"/>
      <c r="Z173" s="381"/>
      <c r="AA173" s="381"/>
      <c r="AB173" s="180"/>
      <c r="AW173" s="382"/>
      <c r="AY173" s="379"/>
      <c r="AZ173" s="379"/>
      <c r="BA173" s="379"/>
    </row>
    <row r="174" spans="1:86" s="279" customFormat="1" ht="34.5" customHeight="1">
      <c r="A174" s="554" t="s">
        <v>12</v>
      </c>
      <c r="B174" s="554" t="s">
        <v>1800</v>
      </c>
      <c r="C174" s="586" t="s">
        <v>13</v>
      </c>
      <c r="D174" s="587" t="s">
        <v>59</v>
      </c>
      <c r="E174" s="472" t="s">
        <v>15</v>
      </c>
      <c r="F174" s="472" t="s">
        <v>16</v>
      </c>
      <c r="G174" s="472" t="s">
        <v>445</v>
      </c>
      <c r="H174" s="472"/>
      <c r="I174" s="760" t="s">
        <v>17</v>
      </c>
      <c r="J174" s="760" t="s">
        <v>18</v>
      </c>
      <c r="K174" s="760" t="s">
        <v>19</v>
      </c>
      <c r="L174" s="760" t="s">
        <v>20</v>
      </c>
      <c r="M174" s="760" t="s">
        <v>21</v>
      </c>
      <c r="N174" s="554" t="s">
        <v>22</v>
      </c>
      <c r="O174" s="554" t="s">
        <v>23</v>
      </c>
      <c r="P174" s="554" t="s">
        <v>24</v>
      </c>
      <c r="Q174" s="554" t="s">
        <v>25</v>
      </c>
      <c r="R174" s="554" t="s">
        <v>1558</v>
      </c>
      <c r="S174" s="554" t="s">
        <v>1556</v>
      </c>
      <c r="T174" s="761" t="s">
        <v>1568</v>
      </c>
      <c r="U174" s="761" t="s">
        <v>1654</v>
      </c>
      <c r="V174" s="761" t="s">
        <v>1970</v>
      </c>
      <c r="W174" s="761" t="s">
        <v>1971</v>
      </c>
      <c r="X174" s="761" t="s">
        <v>1566</v>
      </c>
      <c r="Y174" s="761"/>
      <c r="Z174" s="761" t="s">
        <v>1583</v>
      </c>
      <c r="AA174" s="761"/>
      <c r="AB174" s="554">
        <v>6</v>
      </c>
      <c r="AC174" s="554">
        <v>13</v>
      </c>
      <c r="AD174" s="554">
        <v>20</v>
      </c>
      <c r="AE174" s="554">
        <v>27</v>
      </c>
      <c r="AF174" s="554">
        <v>3</v>
      </c>
      <c r="AG174" s="554">
        <v>10</v>
      </c>
      <c r="AH174" s="554">
        <v>17</v>
      </c>
      <c r="AI174" s="554">
        <v>24</v>
      </c>
      <c r="AJ174" s="554">
        <v>2</v>
      </c>
      <c r="AK174" s="554">
        <v>9</v>
      </c>
      <c r="AL174" s="554">
        <v>16</v>
      </c>
      <c r="AM174" s="554">
        <v>23</v>
      </c>
      <c r="AN174" s="554">
        <v>30</v>
      </c>
      <c r="AO174" s="554">
        <v>6</v>
      </c>
      <c r="AP174" s="554">
        <v>13</v>
      </c>
      <c r="AQ174" s="554">
        <v>20</v>
      </c>
      <c r="AR174" s="554">
        <v>27</v>
      </c>
      <c r="AS174" s="554">
        <v>4</v>
      </c>
      <c r="AT174" s="554">
        <v>11</v>
      </c>
      <c r="AU174" s="554">
        <v>18</v>
      </c>
      <c r="AV174" s="554">
        <v>25</v>
      </c>
      <c r="AW174" s="554">
        <v>1</v>
      </c>
      <c r="AX174" s="554">
        <v>8</v>
      </c>
      <c r="AY174" s="554">
        <v>15</v>
      </c>
      <c r="AZ174" s="554">
        <v>22</v>
      </c>
      <c r="BA174" s="554">
        <v>29</v>
      </c>
      <c r="BB174" s="554">
        <v>6</v>
      </c>
      <c r="BC174" s="554">
        <v>13</v>
      </c>
      <c r="BD174" s="554">
        <v>20</v>
      </c>
      <c r="BE174" s="554">
        <v>27</v>
      </c>
      <c r="BF174" s="554">
        <v>3</v>
      </c>
      <c r="BG174" s="554">
        <v>10</v>
      </c>
      <c r="BH174" s="554">
        <v>17</v>
      </c>
      <c r="BI174" s="554">
        <v>24</v>
      </c>
      <c r="BJ174" s="554">
        <v>31</v>
      </c>
      <c r="BK174" s="554">
        <v>7</v>
      </c>
      <c r="BL174" s="554">
        <v>14</v>
      </c>
      <c r="BM174" s="554">
        <v>21</v>
      </c>
      <c r="BN174" s="554">
        <v>28</v>
      </c>
      <c r="BO174" s="554">
        <v>5</v>
      </c>
      <c r="BP174" s="554">
        <v>12</v>
      </c>
      <c r="BQ174" s="554">
        <v>19</v>
      </c>
      <c r="BR174" s="554">
        <v>26</v>
      </c>
      <c r="BS174" s="554">
        <v>2</v>
      </c>
      <c r="BT174" s="554">
        <v>9</v>
      </c>
      <c r="BU174" s="554">
        <v>16</v>
      </c>
      <c r="BV174" s="554">
        <v>23</v>
      </c>
      <c r="BW174" s="554">
        <v>30</v>
      </c>
      <c r="BX174" s="554">
        <v>7</v>
      </c>
      <c r="BY174" s="554">
        <v>14</v>
      </c>
      <c r="BZ174" s="554">
        <v>21</v>
      </c>
      <c r="CA174" s="554">
        <v>28</v>
      </c>
      <c r="CB174" s="24" t="s">
        <v>1583</v>
      </c>
      <c r="CC174" s="25"/>
      <c r="CD174" s="24" t="s">
        <v>1584</v>
      </c>
      <c r="CF174" s="26" t="s">
        <v>1566</v>
      </c>
    </row>
    <row r="175" spans="1:86" ht="22.15" customHeight="1">
      <c r="A175" s="70"/>
      <c r="B175" s="70"/>
      <c r="C175" s="27" t="s">
        <v>49</v>
      </c>
      <c r="D175" s="50" t="s">
        <v>1639</v>
      </c>
      <c r="E175" s="46">
        <v>30609</v>
      </c>
      <c r="F175" s="46">
        <v>28338</v>
      </c>
      <c r="G175" s="528" t="s">
        <v>1669</v>
      </c>
      <c r="H175" s="528"/>
      <c r="I175" s="31">
        <v>0</v>
      </c>
      <c r="J175" s="31">
        <v>0</v>
      </c>
      <c r="K175" s="31">
        <v>0</v>
      </c>
      <c r="L175" s="31">
        <v>0</v>
      </c>
      <c r="M175" s="31">
        <v>0</v>
      </c>
      <c r="N175" s="31">
        <v>0</v>
      </c>
      <c r="O175" s="31">
        <v>0</v>
      </c>
      <c r="P175" s="31">
        <v>0</v>
      </c>
      <c r="Q175" s="31">
        <v>0</v>
      </c>
      <c r="R175" s="31">
        <v>0</v>
      </c>
      <c r="S175" s="31">
        <v>0</v>
      </c>
      <c r="T175" s="31">
        <v>0</v>
      </c>
      <c r="U175" s="31">
        <v>0</v>
      </c>
      <c r="V175" s="31">
        <v>0</v>
      </c>
      <c r="W175" s="31">
        <v>0</v>
      </c>
      <c r="X175" s="31">
        <v>0</v>
      </c>
      <c r="Y175" s="31"/>
      <c r="Z175" s="31">
        <v>0</v>
      </c>
      <c r="AA175" s="31"/>
      <c r="AB175" s="326"/>
      <c r="AC175" s="326"/>
      <c r="AD175" s="326"/>
      <c r="AE175" s="326"/>
      <c r="AF175" s="326"/>
      <c r="AG175" s="326"/>
      <c r="AH175" s="326"/>
      <c r="AI175" s="326"/>
      <c r="AJ175" s="326"/>
      <c r="AK175" s="326"/>
      <c r="AL175" s="326"/>
      <c r="AM175" s="326"/>
      <c r="AN175" s="326"/>
      <c r="AO175" s="33"/>
      <c r="AP175" s="326"/>
      <c r="AQ175" s="326"/>
      <c r="AR175" s="326"/>
      <c r="AS175" s="326"/>
      <c r="AT175" s="326"/>
      <c r="AU175" s="326"/>
      <c r="AV175" s="326"/>
      <c r="AW175" s="326"/>
      <c r="AX175" s="326"/>
      <c r="AY175" s="326"/>
      <c r="AZ175" s="326"/>
      <c r="BA175" s="326"/>
      <c r="BB175" s="342"/>
      <c r="BC175" s="342"/>
      <c r="BD175" s="342"/>
      <c r="BE175" s="342"/>
      <c r="BF175" s="342"/>
      <c r="BG175" s="342"/>
      <c r="BH175" s="342"/>
      <c r="BI175" s="342"/>
      <c r="BJ175" s="342"/>
      <c r="BK175" s="342"/>
      <c r="BL175" s="342"/>
      <c r="BM175" s="34"/>
      <c r="BN175" s="34"/>
      <c r="BO175" s="34"/>
      <c r="BP175" s="34"/>
      <c r="BQ175" s="34"/>
      <c r="BR175" s="34"/>
      <c r="BS175" s="34"/>
      <c r="BT175" s="34"/>
      <c r="BU175" s="34"/>
      <c r="BV175" s="34"/>
      <c r="BW175" s="34"/>
      <c r="BX175" s="34"/>
      <c r="BY175" s="34"/>
      <c r="BZ175" s="34"/>
      <c r="CA175" s="34"/>
      <c r="CB175" s="27">
        <f>COUNT(AB175:BA175)</f>
        <v>0</v>
      </c>
      <c r="CD175" s="27">
        <f>COUNT(BB175:CA175)</f>
        <v>0</v>
      </c>
      <c r="CF175" s="27">
        <f>SUM(CB175,CD175)</f>
        <v>0</v>
      </c>
      <c r="CG175" s="442"/>
      <c r="CH175" s="442"/>
    </row>
    <row r="176" spans="1:86" s="442" customFormat="1" ht="21" customHeight="1">
      <c r="A176" s="46"/>
      <c r="B176" s="46"/>
      <c r="C176" s="27" t="s">
        <v>75</v>
      </c>
      <c r="D176" s="28" t="s">
        <v>279</v>
      </c>
      <c r="E176" s="41">
        <v>37281</v>
      </c>
      <c r="F176" s="46">
        <v>37564</v>
      </c>
      <c r="G176" s="528" t="s">
        <v>357</v>
      </c>
      <c r="H176" s="528"/>
      <c r="I176" s="31">
        <v>0</v>
      </c>
      <c r="J176" s="31">
        <v>0</v>
      </c>
      <c r="K176" s="31">
        <v>0</v>
      </c>
      <c r="L176" s="31">
        <v>0</v>
      </c>
      <c r="M176" s="31">
        <v>0</v>
      </c>
      <c r="N176" s="31">
        <v>0</v>
      </c>
      <c r="O176" s="31">
        <v>0</v>
      </c>
      <c r="P176" s="31">
        <v>0</v>
      </c>
      <c r="Q176" s="31">
        <v>0</v>
      </c>
      <c r="R176" s="31">
        <v>0</v>
      </c>
      <c r="S176" s="31">
        <v>0</v>
      </c>
      <c r="T176" s="31">
        <v>0</v>
      </c>
      <c r="U176" s="31">
        <v>0</v>
      </c>
      <c r="V176" s="31">
        <v>0</v>
      </c>
      <c r="W176" s="31">
        <v>0</v>
      </c>
      <c r="X176" s="31">
        <v>0</v>
      </c>
      <c r="Y176" s="31"/>
      <c r="Z176" s="31">
        <v>0</v>
      </c>
      <c r="AA176" s="31"/>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27">
        <f>COUNT(AB176:BA176)</f>
        <v>0</v>
      </c>
      <c r="CC176" s="38"/>
      <c r="CD176" s="27">
        <f>COUNT(BB176:CA176)</f>
        <v>0</v>
      </c>
      <c r="CE176" s="38"/>
      <c r="CF176" s="27">
        <f>SUM(CB176,CD176)</f>
        <v>0</v>
      </c>
    </row>
    <row r="177" spans="1:84" s="442" customFormat="1" ht="21" customHeight="1">
      <c r="A177" s="70"/>
      <c r="B177" s="70"/>
      <c r="C177" s="27" t="s">
        <v>119</v>
      </c>
      <c r="D177" s="28" t="s">
        <v>159</v>
      </c>
      <c r="E177" s="29">
        <v>43015</v>
      </c>
      <c r="F177" s="46">
        <v>43015</v>
      </c>
      <c r="G177" s="528" t="s">
        <v>1669</v>
      </c>
      <c r="H177" s="528"/>
      <c r="I177" s="31">
        <v>0</v>
      </c>
      <c r="J177" s="31">
        <v>0</v>
      </c>
      <c r="K177" s="31">
        <v>0</v>
      </c>
      <c r="L177" s="31">
        <v>0</v>
      </c>
      <c r="M177" s="31">
        <v>0</v>
      </c>
      <c r="N177" s="31">
        <v>0</v>
      </c>
      <c r="O177" s="31">
        <v>0</v>
      </c>
      <c r="P177" s="31">
        <v>0</v>
      </c>
      <c r="Q177" s="31">
        <v>0</v>
      </c>
      <c r="R177" s="31">
        <v>0</v>
      </c>
      <c r="S177" s="31">
        <v>0</v>
      </c>
      <c r="T177" s="31">
        <v>0</v>
      </c>
      <c r="U177" s="31">
        <v>0</v>
      </c>
      <c r="V177" s="31">
        <v>0</v>
      </c>
      <c r="W177" s="31">
        <v>0</v>
      </c>
      <c r="X177" s="31">
        <v>0</v>
      </c>
      <c r="Y177" s="31"/>
      <c r="Z177" s="31">
        <v>0</v>
      </c>
      <c r="AA177" s="31"/>
      <c r="AB177" s="326"/>
      <c r="AC177" s="326"/>
      <c r="AD177" s="326"/>
      <c r="AE177" s="326"/>
      <c r="AF177" s="326"/>
      <c r="AG177" s="326"/>
      <c r="AH177" s="326"/>
      <c r="AI177" s="326"/>
      <c r="AJ177" s="326"/>
      <c r="AK177" s="326"/>
      <c r="AL177" s="326"/>
      <c r="AM177" s="326"/>
      <c r="AN177" s="326"/>
      <c r="AO177" s="33"/>
      <c r="AP177" s="326"/>
      <c r="AQ177" s="326"/>
      <c r="AR177" s="326"/>
      <c r="AS177" s="326"/>
      <c r="AT177" s="326"/>
      <c r="AU177" s="326"/>
      <c r="AV177" s="326"/>
      <c r="AW177" s="326"/>
      <c r="AX177" s="326"/>
      <c r="AY177" s="326"/>
      <c r="AZ177" s="326"/>
      <c r="BA177" s="326"/>
      <c r="BB177" s="342"/>
      <c r="BC177" s="342"/>
      <c r="BD177" s="342"/>
      <c r="BE177" s="342"/>
      <c r="BF177" s="342"/>
      <c r="BG177" s="343"/>
      <c r="BH177" s="343"/>
      <c r="BI177" s="343"/>
      <c r="BJ177" s="343"/>
      <c r="BK177" s="343"/>
      <c r="BL177" s="343"/>
      <c r="BM177" s="35"/>
      <c r="BN177" s="35"/>
      <c r="BO177" s="35"/>
      <c r="BP177" s="35"/>
      <c r="BQ177" s="35"/>
      <c r="BR177" s="35"/>
      <c r="BS177" s="35"/>
      <c r="BT177" s="35"/>
      <c r="BU177" s="35"/>
      <c r="BV177" s="35"/>
      <c r="BW177" s="35"/>
      <c r="BX177" s="35"/>
      <c r="BY177" s="35"/>
      <c r="BZ177" s="35"/>
      <c r="CA177" s="35"/>
      <c r="CB177" s="27">
        <f>COUNT(AB177:BA177)</f>
        <v>0</v>
      </c>
      <c r="CC177" s="38"/>
      <c r="CD177" s="27">
        <f>COUNT(BB177:CA177)</f>
        <v>0</v>
      </c>
      <c r="CE177" s="38"/>
      <c r="CF177" s="27">
        <f>SUM(CB177,CD177)</f>
        <v>0</v>
      </c>
    </row>
    <row r="178" spans="1:84" s="442" customFormat="1" ht="21" customHeight="1">
      <c r="A178" s="46"/>
      <c r="B178" s="46"/>
      <c r="C178" s="27" t="s">
        <v>55</v>
      </c>
      <c r="D178" s="28" t="s">
        <v>1591</v>
      </c>
      <c r="E178" s="46">
        <v>33669</v>
      </c>
      <c r="F178" s="46">
        <v>21439</v>
      </c>
      <c r="G178" s="528" t="s">
        <v>357</v>
      </c>
      <c r="H178" s="528"/>
      <c r="I178" s="31">
        <v>0</v>
      </c>
      <c r="J178" s="31">
        <v>0</v>
      </c>
      <c r="K178" s="31">
        <v>0</v>
      </c>
      <c r="L178" s="296">
        <v>0</v>
      </c>
      <c r="M178" s="31">
        <v>0</v>
      </c>
      <c r="N178" s="31">
        <v>0</v>
      </c>
      <c r="O178" s="31">
        <v>0</v>
      </c>
      <c r="P178" s="31">
        <v>0</v>
      </c>
      <c r="Q178" s="31">
        <v>0</v>
      </c>
      <c r="R178" s="31">
        <v>0</v>
      </c>
      <c r="S178" s="31">
        <v>0</v>
      </c>
      <c r="T178" s="31">
        <v>0</v>
      </c>
      <c r="U178" s="31">
        <v>0</v>
      </c>
      <c r="V178" s="31">
        <v>0</v>
      </c>
      <c r="W178" s="31">
        <v>0</v>
      </c>
      <c r="X178" s="31">
        <v>0</v>
      </c>
      <c r="Y178" s="31"/>
      <c r="Z178" s="31">
        <v>0</v>
      </c>
      <c r="AA178" s="31"/>
      <c r="AB178" s="33"/>
      <c r="AC178" s="33"/>
      <c r="AD178" s="33"/>
      <c r="AE178" s="33"/>
      <c r="AF178" s="33"/>
      <c r="AG178" s="33"/>
      <c r="AH178" s="33"/>
      <c r="AI178" s="33"/>
      <c r="AJ178" s="33"/>
      <c r="AK178" s="33"/>
      <c r="AL178" s="33"/>
      <c r="AM178" s="33"/>
      <c r="AN178" s="33"/>
      <c r="AO178" s="33"/>
      <c r="AP178" s="33"/>
      <c r="AQ178" s="326"/>
      <c r="AR178" s="33"/>
      <c r="AS178" s="33"/>
      <c r="AT178" s="33"/>
      <c r="AU178" s="33"/>
      <c r="AV178" s="33"/>
      <c r="AW178" s="33"/>
      <c r="AX178" s="33"/>
      <c r="AY178" s="33"/>
      <c r="AZ178" s="33"/>
      <c r="BA178" s="33"/>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27">
        <f>COUNT(AB178:BA178)</f>
        <v>0</v>
      </c>
      <c r="CC178" s="38"/>
      <c r="CD178" s="27">
        <f>COUNT(BB178:CA178)</f>
        <v>0</v>
      </c>
      <c r="CE178" s="38"/>
      <c r="CF178" s="27">
        <f>SUM(CB178,CD178)</f>
        <v>0</v>
      </c>
    </row>
    <row r="179" spans="1:84" ht="21" customHeight="1">
      <c r="A179" s="46"/>
      <c r="B179" s="46"/>
      <c r="C179" s="27" t="s">
        <v>31</v>
      </c>
      <c r="D179" s="28" t="s">
        <v>338</v>
      </c>
      <c r="E179" s="46">
        <v>42423</v>
      </c>
      <c r="F179" s="46">
        <v>38363</v>
      </c>
      <c r="G179" s="528" t="s">
        <v>357</v>
      </c>
      <c r="H179" s="528"/>
      <c r="I179" s="31">
        <v>0</v>
      </c>
      <c r="J179" s="31">
        <v>0</v>
      </c>
      <c r="K179" s="31">
        <v>0</v>
      </c>
      <c r="L179" s="296">
        <v>0</v>
      </c>
      <c r="M179" s="31">
        <v>0</v>
      </c>
      <c r="N179" s="31">
        <v>0</v>
      </c>
      <c r="O179" s="31">
        <v>0</v>
      </c>
      <c r="P179" s="31">
        <v>0</v>
      </c>
      <c r="Q179" s="31">
        <v>0</v>
      </c>
      <c r="R179" s="31">
        <v>0</v>
      </c>
      <c r="S179" s="31">
        <v>0</v>
      </c>
      <c r="T179" s="31">
        <v>8</v>
      </c>
      <c r="U179" s="31">
        <v>8</v>
      </c>
      <c r="V179" s="31">
        <v>1</v>
      </c>
      <c r="W179" s="31">
        <v>9</v>
      </c>
      <c r="X179" s="31">
        <v>0</v>
      </c>
      <c r="Y179" s="31"/>
      <c r="Z179" s="31">
        <v>0</v>
      </c>
      <c r="AA179" s="31"/>
      <c r="AB179" s="33"/>
      <c r="AC179" s="33"/>
      <c r="AD179" s="33"/>
      <c r="AE179" s="33"/>
      <c r="AF179" s="33"/>
      <c r="AG179" s="33"/>
      <c r="AH179" s="33"/>
      <c r="AI179" s="33"/>
      <c r="AJ179" s="33"/>
      <c r="AK179" s="33"/>
      <c r="AL179" s="33"/>
      <c r="AM179" s="33"/>
      <c r="AN179" s="33"/>
      <c r="AO179" s="33"/>
      <c r="AP179" s="33"/>
      <c r="AQ179" s="326"/>
      <c r="AR179" s="33"/>
      <c r="AS179" s="33"/>
      <c r="AT179" s="33"/>
      <c r="AU179" s="33"/>
      <c r="AV179" s="33"/>
      <c r="AW179" s="33"/>
      <c r="AX179" s="33"/>
      <c r="AY179" s="33"/>
      <c r="AZ179" s="33"/>
      <c r="BA179" s="33"/>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27">
        <f t="shared" ref="CB179" si="33">COUNT(AB179:BA179)</f>
        <v>0</v>
      </c>
      <c r="CD179" s="27">
        <f t="shared" ref="CD179" si="34">COUNT(BB179:CA179)</f>
        <v>0</v>
      </c>
      <c r="CF179" s="27">
        <f t="shared" ref="CF179" si="35">SUM(CB179,CD179)</f>
        <v>0</v>
      </c>
    </row>
    <row r="180" spans="1:84" s="378" customFormat="1" ht="15">
      <c r="E180" s="377"/>
      <c r="F180" s="380"/>
      <c r="G180" s="380"/>
      <c r="H180" s="380"/>
      <c r="I180" s="381"/>
      <c r="J180" s="381"/>
      <c r="K180" s="381"/>
      <c r="L180" s="381"/>
      <c r="M180" s="381"/>
      <c r="N180" s="381"/>
      <c r="O180" s="381"/>
      <c r="P180" s="381"/>
      <c r="Q180" s="381"/>
      <c r="R180" s="381"/>
      <c r="S180" s="381"/>
      <c r="T180" s="381"/>
      <c r="U180" s="381"/>
      <c r="V180" s="381"/>
      <c r="W180" s="381"/>
      <c r="X180" s="381"/>
      <c r="Y180" s="381"/>
      <c r="Z180" s="381"/>
      <c r="AA180" s="381"/>
      <c r="AB180" s="180"/>
      <c r="AW180" s="382"/>
      <c r="AY180" s="379"/>
      <c r="AZ180" s="379"/>
      <c r="BA180" s="379"/>
    </row>
    <row r="181" spans="1:84" ht="44.25" customHeight="1">
      <c r="C181" s="2"/>
      <c r="D181" s="86" t="s">
        <v>1772</v>
      </c>
      <c r="E181" s="3"/>
      <c r="G181" s="473"/>
      <c r="H181" s="473"/>
      <c r="I181" s="76"/>
      <c r="J181" s="76"/>
      <c r="K181" s="76"/>
      <c r="L181" s="76"/>
      <c r="M181" s="76"/>
      <c r="N181" s="76"/>
      <c r="O181" s="76"/>
      <c r="P181" s="76"/>
      <c r="Q181" s="76"/>
      <c r="R181" s="76"/>
      <c r="S181" s="76"/>
      <c r="T181" s="76"/>
      <c r="U181" s="76"/>
      <c r="V181" s="76"/>
      <c r="W181" s="76"/>
      <c r="X181" s="76"/>
      <c r="Y181" s="76"/>
      <c r="Z181" s="76"/>
      <c r="AA181" s="76"/>
      <c r="CB181" s="64"/>
      <c r="CC181" s="64"/>
      <c r="CD181" s="64"/>
      <c r="CE181" s="76"/>
      <c r="CF181" s="64"/>
    </row>
    <row r="182" spans="1:84" ht="15.95" customHeight="1">
      <c r="C182" s="2"/>
      <c r="D182" s="2"/>
      <c r="E182" s="3"/>
      <c r="G182" s="473"/>
      <c r="H182" s="473"/>
      <c r="I182" s="76"/>
      <c r="J182" s="76"/>
      <c r="K182" s="76"/>
      <c r="L182" s="76"/>
      <c r="M182" s="76"/>
      <c r="N182" s="76"/>
      <c r="O182" s="76"/>
      <c r="P182" s="76"/>
      <c r="Q182" s="76"/>
      <c r="R182" s="76"/>
      <c r="S182" s="76"/>
      <c r="T182" s="76"/>
      <c r="U182" s="76"/>
      <c r="V182" s="76"/>
      <c r="W182" s="76"/>
      <c r="X182" s="76"/>
      <c r="Y182" s="76"/>
      <c r="Z182" s="76"/>
      <c r="AA182" s="76"/>
      <c r="CB182" s="64"/>
      <c r="CC182" s="64"/>
      <c r="CD182" s="64"/>
      <c r="CE182" s="76"/>
      <c r="CF182" s="64"/>
    </row>
    <row r="183" spans="1:84" s="279" customFormat="1" ht="34.5" customHeight="1">
      <c r="A183" s="554" t="s">
        <v>12</v>
      </c>
      <c r="B183" s="554"/>
      <c r="C183" s="586" t="s">
        <v>13</v>
      </c>
      <c r="D183" s="587" t="s">
        <v>59</v>
      </c>
      <c r="E183" s="472" t="s">
        <v>15</v>
      </c>
      <c r="F183" s="472" t="s">
        <v>16</v>
      </c>
      <c r="G183" s="687" t="s">
        <v>445</v>
      </c>
      <c r="H183" s="687"/>
      <c r="I183" s="554" t="s">
        <v>17</v>
      </c>
      <c r="J183" s="554" t="s">
        <v>18</v>
      </c>
      <c r="K183" s="554" t="s">
        <v>19</v>
      </c>
      <c r="L183" s="554" t="s">
        <v>20</v>
      </c>
      <c r="M183" s="760" t="s">
        <v>21</v>
      </c>
      <c r="N183" s="760" t="s">
        <v>22</v>
      </c>
      <c r="O183" s="554" t="s">
        <v>23</v>
      </c>
      <c r="P183" s="554" t="s">
        <v>24</v>
      </c>
      <c r="Q183" s="554" t="s">
        <v>25</v>
      </c>
      <c r="R183" s="554" t="s">
        <v>1558</v>
      </c>
      <c r="S183" s="554" t="s">
        <v>1556</v>
      </c>
      <c r="T183" s="554" t="s">
        <v>1566</v>
      </c>
      <c r="U183" s="554"/>
      <c r="V183" s="554" t="s">
        <v>1566</v>
      </c>
      <c r="W183" s="554"/>
      <c r="X183" s="554" t="s">
        <v>1566</v>
      </c>
      <c r="Y183" s="554"/>
      <c r="Z183" s="554" t="s">
        <v>1583</v>
      </c>
      <c r="AA183" s="554"/>
      <c r="AB183" s="554">
        <v>2</v>
      </c>
      <c r="AC183" s="554">
        <v>9</v>
      </c>
      <c r="AD183" s="554">
        <v>16</v>
      </c>
      <c r="AE183" s="554">
        <v>23</v>
      </c>
      <c r="AF183" s="554">
        <v>30</v>
      </c>
      <c r="AG183" s="554">
        <v>6</v>
      </c>
      <c r="AH183" s="554">
        <v>13</v>
      </c>
      <c r="AI183" s="554">
        <v>20</v>
      </c>
      <c r="AJ183" s="554">
        <v>27</v>
      </c>
      <c r="AK183" s="554">
        <v>6</v>
      </c>
      <c r="AL183" s="554">
        <v>13</v>
      </c>
      <c r="AM183" s="554">
        <v>20</v>
      </c>
      <c r="AN183" s="554">
        <v>27</v>
      </c>
      <c r="AO183" s="554">
        <v>3</v>
      </c>
      <c r="AP183" s="554">
        <v>10</v>
      </c>
      <c r="AQ183" s="554">
        <v>17</v>
      </c>
      <c r="AR183" s="554">
        <v>24</v>
      </c>
      <c r="AS183" s="554">
        <v>1</v>
      </c>
      <c r="AT183" s="554">
        <v>8</v>
      </c>
      <c r="AU183" s="554">
        <v>15</v>
      </c>
      <c r="AV183" s="554">
        <v>22</v>
      </c>
      <c r="AW183" s="554">
        <v>29</v>
      </c>
      <c r="AX183" s="554">
        <v>5</v>
      </c>
      <c r="AY183" s="554">
        <v>12</v>
      </c>
      <c r="AZ183" s="554">
        <v>19</v>
      </c>
      <c r="BA183" s="554">
        <v>26</v>
      </c>
      <c r="BB183" s="554">
        <v>3</v>
      </c>
      <c r="BC183" s="554">
        <v>10</v>
      </c>
      <c r="BD183" s="554">
        <v>17</v>
      </c>
      <c r="BE183" s="554">
        <v>24</v>
      </c>
      <c r="BF183" s="554">
        <v>31</v>
      </c>
      <c r="BG183" s="554">
        <v>7</v>
      </c>
      <c r="BH183" s="554">
        <v>14</v>
      </c>
      <c r="BI183" s="554">
        <v>21</v>
      </c>
      <c r="BJ183" s="554">
        <v>28</v>
      </c>
      <c r="BK183" s="554">
        <v>4</v>
      </c>
      <c r="BL183" s="554">
        <v>11</v>
      </c>
      <c r="BM183" s="554">
        <v>18</v>
      </c>
      <c r="BN183" s="554">
        <v>25</v>
      </c>
      <c r="BO183" s="554">
        <v>2</v>
      </c>
      <c r="BP183" s="554">
        <v>9</v>
      </c>
      <c r="BQ183" s="554">
        <v>16</v>
      </c>
      <c r="BR183" s="554">
        <v>23</v>
      </c>
      <c r="BS183" s="554">
        <v>30</v>
      </c>
      <c r="BT183" s="554">
        <v>6</v>
      </c>
      <c r="BU183" s="554">
        <v>13</v>
      </c>
      <c r="BV183" s="554">
        <v>20</v>
      </c>
      <c r="BW183" s="554">
        <v>27</v>
      </c>
      <c r="BX183" s="554">
        <v>4</v>
      </c>
      <c r="BY183" s="554">
        <v>11</v>
      </c>
      <c r="BZ183" s="554">
        <v>18</v>
      </c>
      <c r="CA183" s="554">
        <v>25</v>
      </c>
      <c r="CB183" s="24" t="s">
        <v>1583</v>
      </c>
      <c r="CC183" s="25"/>
      <c r="CD183" s="24" t="s">
        <v>1584</v>
      </c>
      <c r="CF183" s="26" t="s">
        <v>1566</v>
      </c>
    </row>
    <row r="184" spans="1:84" ht="22.15" customHeight="1">
      <c r="A184" s="70"/>
      <c r="B184" s="70"/>
      <c r="C184" s="27"/>
      <c r="D184" s="28" t="s">
        <v>351</v>
      </c>
      <c r="E184" s="46">
        <v>43003</v>
      </c>
      <c r="F184" s="46">
        <v>43004</v>
      </c>
      <c r="G184" s="528" t="s">
        <v>357</v>
      </c>
      <c r="H184" s="528"/>
      <c r="I184" s="31">
        <v>0</v>
      </c>
      <c r="J184" s="31">
        <v>0</v>
      </c>
      <c r="K184" s="31">
        <v>0</v>
      </c>
      <c r="L184" s="31">
        <v>0</v>
      </c>
      <c r="M184" s="31">
        <v>0</v>
      </c>
      <c r="N184" s="31">
        <v>0</v>
      </c>
      <c r="O184" s="31">
        <v>0</v>
      </c>
      <c r="P184" s="31">
        <v>0</v>
      </c>
      <c r="Q184" s="31">
        <v>0</v>
      </c>
      <c r="R184" s="31">
        <v>0</v>
      </c>
      <c r="S184" s="31">
        <v>0</v>
      </c>
      <c r="T184" s="31">
        <v>0</v>
      </c>
      <c r="U184" s="31">
        <v>0</v>
      </c>
      <c r="V184" s="31">
        <v>0</v>
      </c>
      <c r="W184" s="31"/>
      <c r="X184" s="31">
        <v>0</v>
      </c>
      <c r="Y184" s="31"/>
      <c r="Z184" s="31">
        <v>0</v>
      </c>
      <c r="AA184" s="31"/>
      <c r="AB184" s="326"/>
      <c r="AC184" s="326"/>
      <c r="AD184" s="326"/>
      <c r="AE184" s="326"/>
      <c r="AF184" s="326"/>
      <c r="AG184" s="326"/>
      <c r="AH184" s="326"/>
      <c r="AI184" s="326"/>
      <c r="AJ184" s="326"/>
      <c r="AK184" s="326"/>
      <c r="AL184" s="326"/>
      <c r="AM184" s="326"/>
      <c r="AN184" s="326"/>
      <c r="AO184" s="33"/>
      <c r="AP184" s="326"/>
      <c r="AQ184" s="326"/>
      <c r="AR184" s="326"/>
      <c r="AS184" s="326"/>
      <c r="AT184" s="326"/>
      <c r="AU184" s="326"/>
      <c r="AV184" s="326"/>
      <c r="AW184" s="326"/>
      <c r="AX184" s="326"/>
      <c r="AY184" s="326"/>
      <c r="AZ184" s="326"/>
      <c r="BA184" s="342"/>
      <c r="BB184" s="342"/>
      <c r="BC184" s="342"/>
      <c r="BD184" s="342"/>
      <c r="BE184" s="342"/>
      <c r="BF184" s="342"/>
      <c r="BG184" s="342"/>
      <c r="BH184" s="342"/>
      <c r="BI184" s="342"/>
      <c r="BJ184" s="342"/>
      <c r="BK184" s="342"/>
      <c r="BL184" s="342"/>
      <c r="BM184" s="34"/>
      <c r="BN184" s="34"/>
      <c r="BO184" s="34"/>
      <c r="BP184" s="34"/>
      <c r="BQ184" s="34"/>
      <c r="BR184" s="34"/>
      <c r="BS184" s="34"/>
      <c r="BT184" s="34"/>
      <c r="BU184" s="34"/>
      <c r="BV184" s="34"/>
      <c r="BW184" s="34"/>
      <c r="BX184" s="34"/>
      <c r="BY184" s="34"/>
      <c r="BZ184" s="34"/>
      <c r="CA184" s="34"/>
      <c r="CB184" s="27">
        <f>SUM(AB184:AZ184)</f>
        <v>0</v>
      </c>
      <c r="CD184" s="27">
        <f>SUM(BA184:CA184)</f>
        <v>0</v>
      </c>
      <c r="CF184" s="27">
        <f>SUM(CB184,CD184)</f>
        <v>0</v>
      </c>
    </row>
    <row r="185" spans="1:84" s="442" customFormat="1" ht="21" customHeight="1">
      <c r="A185" s="344"/>
      <c r="B185" s="344"/>
      <c r="C185" s="27"/>
      <c r="D185" s="28" t="s">
        <v>1670</v>
      </c>
      <c r="E185" s="41">
        <v>37259</v>
      </c>
      <c r="F185" s="46">
        <v>36396</v>
      </c>
      <c r="G185" s="528" t="s">
        <v>357</v>
      </c>
      <c r="H185" s="528"/>
      <c r="I185" s="31">
        <v>0</v>
      </c>
      <c r="J185" s="31">
        <v>0</v>
      </c>
      <c r="K185" s="31">
        <v>0</v>
      </c>
      <c r="L185" s="31">
        <v>0</v>
      </c>
      <c r="M185" s="31">
        <v>0</v>
      </c>
      <c r="N185" s="31">
        <v>0</v>
      </c>
      <c r="O185" s="31">
        <v>0</v>
      </c>
      <c r="P185" s="31">
        <v>0</v>
      </c>
      <c r="Q185" s="31">
        <v>0</v>
      </c>
      <c r="R185" s="31">
        <v>0</v>
      </c>
      <c r="S185" s="31">
        <v>0</v>
      </c>
      <c r="T185" s="31">
        <v>0</v>
      </c>
      <c r="U185" s="31">
        <v>0</v>
      </c>
      <c r="V185" s="31">
        <v>0</v>
      </c>
      <c r="W185" s="31"/>
      <c r="X185" s="31">
        <v>0</v>
      </c>
      <c r="Y185" s="31"/>
      <c r="Z185" s="31">
        <v>0</v>
      </c>
      <c r="AA185" s="31"/>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27">
        <f>SUM(AB185:AZ185)</f>
        <v>0</v>
      </c>
      <c r="CC185" s="38"/>
      <c r="CD185" s="27">
        <f>SUM(BA185:CA185)</f>
        <v>0</v>
      </c>
      <c r="CE185" s="38"/>
      <c r="CF185" s="27">
        <f>SUM(CB185,CD185)</f>
        <v>0</v>
      </c>
    </row>
    <row r="186" spans="1:84" ht="22.15" customHeight="1">
      <c r="A186" s="46"/>
      <c r="B186" s="46"/>
      <c r="C186" s="27"/>
      <c r="D186" s="28" t="s">
        <v>1597</v>
      </c>
      <c r="E186" s="29">
        <v>43375</v>
      </c>
      <c r="F186" s="46">
        <v>43361</v>
      </c>
      <c r="G186" s="528" t="s">
        <v>357</v>
      </c>
      <c r="H186" s="528"/>
      <c r="I186" s="31">
        <v>0</v>
      </c>
      <c r="J186" s="31">
        <v>0</v>
      </c>
      <c r="K186" s="31">
        <v>0</v>
      </c>
      <c r="L186" s="31">
        <v>0</v>
      </c>
      <c r="M186" s="31">
        <v>0</v>
      </c>
      <c r="N186" s="31">
        <v>0</v>
      </c>
      <c r="O186" s="31">
        <v>0</v>
      </c>
      <c r="P186" s="31">
        <v>0</v>
      </c>
      <c r="Q186" s="31">
        <v>0</v>
      </c>
      <c r="R186" s="31">
        <v>0</v>
      </c>
      <c r="S186" s="31">
        <v>0</v>
      </c>
      <c r="T186" s="31">
        <v>0</v>
      </c>
      <c r="U186" s="31">
        <v>0</v>
      </c>
      <c r="V186" s="31">
        <v>0</v>
      </c>
      <c r="W186" s="31"/>
      <c r="X186" s="31">
        <v>0</v>
      </c>
      <c r="Y186" s="31"/>
      <c r="Z186" s="31">
        <v>0</v>
      </c>
      <c r="AA186" s="31"/>
      <c r="AB186" s="33"/>
      <c r="AC186" s="33"/>
      <c r="AD186" s="33"/>
      <c r="AE186" s="33"/>
      <c r="AF186" s="33"/>
      <c r="AG186" s="33"/>
      <c r="AH186" s="33"/>
      <c r="AI186" s="33"/>
      <c r="AJ186" s="33"/>
      <c r="AK186" s="33"/>
      <c r="AL186" s="33"/>
      <c r="AM186" s="33"/>
      <c r="AN186" s="33"/>
      <c r="AO186" s="33"/>
      <c r="AP186" s="33"/>
      <c r="AQ186" s="326"/>
      <c r="AR186" s="33"/>
      <c r="AS186" s="33"/>
      <c r="AT186" s="33"/>
      <c r="AU186" s="33"/>
      <c r="AV186" s="33"/>
      <c r="AW186" s="33"/>
      <c r="AX186" s="33"/>
      <c r="AY186" s="33"/>
      <c r="AZ186" s="33"/>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27">
        <f>SUM(AB186:AZ186)</f>
        <v>0</v>
      </c>
      <c r="CD186" s="27">
        <f>SUM(BA186:CA186)</f>
        <v>0</v>
      </c>
      <c r="CF186" s="27">
        <f>SUM(CB186,CD186)</f>
        <v>0</v>
      </c>
    </row>
    <row r="187" spans="1:84" s="378" customFormat="1" ht="15">
      <c r="E187" s="377"/>
      <c r="F187" s="380"/>
      <c r="G187" s="380"/>
      <c r="H187" s="380"/>
      <c r="I187" s="381"/>
      <c r="J187" s="381"/>
      <c r="K187" s="381"/>
      <c r="L187" s="381"/>
      <c r="M187" s="381"/>
      <c r="N187" s="381"/>
      <c r="O187" s="381"/>
      <c r="P187" s="381"/>
      <c r="Q187" s="381"/>
      <c r="R187" s="381"/>
      <c r="S187" s="381"/>
      <c r="T187" s="381"/>
      <c r="U187" s="381"/>
      <c r="V187" s="381"/>
      <c r="W187" s="381"/>
      <c r="X187" s="381"/>
      <c r="Y187" s="381"/>
      <c r="Z187" s="381"/>
      <c r="AA187" s="381"/>
      <c r="AB187" s="180"/>
      <c r="AW187" s="382"/>
      <c r="AY187" s="379"/>
      <c r="AZ187" s="379"/>
      <c r="BA187" s="379"/>
    </row>
    <row r="188" spans="1:84" s="86" customFormat="1" ht="54" customHeight="1">
      <c r="C188" s="460"/>
      <c r="D188" s="86" t="s">
        <v>1747</v>
      </c>
      <c r="E188" s="461"/>
      <c r="F188" s="462"/>
      <c r="G188" s="473"/>
      <c r="H188" s="473"/>
      <c r="CC188" s="463"/>
      <c r="CD188" s="463"/>
      <c r="CE188" s="463"/>
    </row>
    <row r="189" spans="1:84" s="378" customFormat="1" ht="15">
      <c r="E189" s="377"/>
      <c r="F189" s="380"/>
      <c r="G189" s="380"/>
      <c r="H189" s="380"/>
      <c r="I189" s="381"/>
      <c r="J189" s="381"/>
      <c r="K189" s="381"/>
      <c r="L189" s="381"/>
      <c r="M189" s="381"/>
      <c r="N189" s="381"/>
      <c r="O189" s="381"/>
      <c r="P189" s="381"/>
      <c r="Q189" s="381"/>
      <c r="R189" s="381"/>
      <c r="S189" s="381"/>
      <c r="T189" s="381"/>
      <c r="U189" s="381"/>
      <c r="V189" s="381"/>
      <c r="W189" s="381"/>
      <c r="X189" s="381"/>
      <c r="Y189" s="381"/>
      <c r="Z189" s="381"/>
      <c r="AA189" s="381"/>
      <c r="AB189" s="180"/>
      <c r="AW189" s="382"/>
      <c r="AY189" s="379"/>
      <c r="AZ189" s="379"/>
      <c r="BA189" s="379"/>
    </row>
    <row r="190" spans="1:84" s="279" customFormat="1" ht="34.5" customHeight="1">
      <c r="A190" s="554" t="s">
        <v>12</v>
      </c>
      <c r="B190" s="554"/>
      <c r="C190" s="586" t="s">
        <v>13</v>
      </c>
      <c r="D190" s="587" t="s">
        <v>59</v>
      </c>
      <c r="E190" s="472" t="s">
        <v>15</v>
      </c>
      <c r="F190" s="472" t="s">
        <v>16</v>
      </c>
      <c r="G190" s="472" t="s">
        <v>445</v>
      </c>
      <c r="H190" s="472"/>
      <c r="I190" s="760" t="s">
        <v>17</v>
      </c>
      <c r="J190" s="760" t="s">
        <v>18</v>
      </c>
      <c r="K190" s="760" t="s">
        <v>19</v>
      </c>
      <c r="L190" s="760" t="s">
        <v>20</v>
      </c>
      <c r="M190" s="760" t="s">
        <v>21</v>
      </c>
      <c r="N190" s="554" t="s">
        <v>22</v>
      </c>
      <c r="O190" s="554" t="s">
        <v>23</v>
      </c>
      <c r="P190" s="554" t="s">
        <v>24</v>
      </c>
      <c r="Q190" s="554" t="s">
        <v>25</v>
      </c>
      <c r="R190" s="554" t="s">
        <v>1558</v>
      </c>
      <c r="S190" s="554" t="s">
        <v>1556</v>
      </c>
      <c r="T190" s="761" t="s">
        <v>1568</v>
      </c>
      <c r="U190" s="761" t="s">
        <v>1654</v>
      </c>
      <c r="V190" s="761" t="s">
        <v>1566</v>
      </c>
      <c r="W190" s="761"/>
      <c r="X190" s="761" t="s">
        <v>1566</v>
      </c>
      <c r="Y190" s="761"/>
      <c r="Z190" s="761" t="s">
        <v>1583</v>
      </c>
      <c r="AA190" s="761"/>
      <c r="AB190" s="554">
        <v>6</v>
      </c>
      <c r="AC190" s="554">
        <v>13</v>
      </c>
      <c r="AD190" s="554">
        <v>20</v>
      </c>
      <c r="AE190" s="554">
        <v>27</v>
      </c>
      <c r="AF190" s="554">
        <v>3</v>
      </c>
      <c r="AG190" s="554">
        <v>10</v>
      </c>
      <c r="AH190" s="554">
        <v>17</v>
      </c>
      <c r="AI190" s="554">
        <v>24</v>
      </c>
      <c r="AJ190" s="554">
        <v>2</v>
      </c>
      <c r="AK190" s="554">
        <v>9</v>
      </c>
      <c r="AL190" s="554">
        <v>16</v>
      </c>
      <c r="AM190" s="554">
        <v>23</v>
      </c>
      <c r="AN190" s="554">
        <v>30</v>
      </c>
      <c r="AO190" s="554">
        <v>6</v>
      </c>
      <c r="AP190" s="554">
        <v>13</v>
      </c>
      <c r="AQ190" s="554">
        <v>20</v>
      </c>
      <c r="AR190" s="554">
        <v>27</v>
      </c>
      <c r="AS190" s="554">
        <v>4</v>
      </c>
      <c r="AT190" s="554">
        <v>11</v>
      </c>
      <c r="AU190" s="554">
        <v>18</v>
      </c>
      <c r="AV190" s="554">
        <v>25</v>
      </c>
      <c r="AW190" s="554">
        <v>1</v>
      </c>
      <c r="AX190" s="554">
        <v>8</v>
      </c>
      <c r="AY190" s="554">
        <v>15</v>
      </c>
      <c r="AZ190" s="554">
        <v>22</v>
      </c>
      <c r="BA190" s="554">
        <v>29</v>
      </c>
      <c r="BB190" s="554">
        <v>6</v>
      </c>
      <c r="BC190" s="554">
        <v>13</v>
      </c>
      <c r="BD190" s="554">
        <v>20</v>
      </c>
      <c r="BE190" s="554">
        <v>27</v>
      </c>
      <c r="BF190" s="554">
        <v>3</v>
      </c>
      <c r="BG190" s="554">
        <v>10</v>
      </c>
      <c r="BH190" s="554">
        <v>17</v>
      </c>
      <c r="BI190" s="554">
        <v>24</v>
      </c>
      <c r="BJ190" s="554">
        <v>31</v>
      </c>
      <c r="BK190" s="554">
        <v>7</v>
      </c>
      <c r="BL190" s="554">
        <v>14</v>
      </c>
      <c r="BM190" s="554">
        <v>21</v>
      </c>
      <c r="BN190" s="554">
        <v>28</v>
      </c>
      <c r="BO190" s="554">
        <v>5</v>
      </c>
      <c r="BP190" s="554">
        <v>12</v>
      </c>
      <c r="BQ190" s="554">
        <v>19</v>
      </c>
      <c r="BR190" s="554">
        <v>26</v>
      </c>
      <c r="BS190" s="554">
        <v>2</v>
      </c>
      <c r="BT190" s="554">
        <v>9</v>
      </c>
      <c r="BU190" s="554">
        <v>16</v>
      </c>
      <c r="BV190" s="554">
        <v>23</v>
      </c>
      <c r="BW190" s="554">
        <v>30</v>
      </c>
      <c r="BX190" s="554">
        <v>7</v>
      </c>
      <c r="BY190" s="554">
        <v>14</v>
      </c>
      <c r="BZ190" s="554">
        <v>21</v>
      </c>
      <c r="CA190" s="554">
        <v>28</v>
      </c>
      <c r="CB190" s="24" t="s">
        <v>1583</v>
      </c>
      <c r="CC190" s="25"/>
      <c r="CD190" s="24" t="s">
        <v>1584</v>
      </c>
      <c r="CF190" s="26" t="s">
        <v>1566</v>
      </c>
    </row>
    <row r="191" spans="1:84" ht="21" customHeight="1">
      <c r="A191" s="70"/>
      <c r="B191" s="70"/>
      <c r="C191" s="27"/>
      <c r="D191" s="28" t="s">
        <v>1760</v>
      </c>
      <c r="E191" s="46">
        <v>42836</v>
      </c>
      <c r="F191" s="46">
        <v>42894</v>
      </c>
      <c r="G191" s="528" t="s">
        <v>359</v>
      </c>
      <c r="H191" s="528"/>
      <c r="I191" s="31">
        <v>0</v>
      </c>
      <c r="J191" s="31">
        <v>0</v>
      </c>
      <c r="K191" s="31">
        <v>0</v>
      </c>
      <c r="L191" s="31">
        <v>0</v>
      </c>
      <c r="M191" s="31">
        <v>0</v>
      </c>
      <c r="N191" s="31">
        <v>0</v>
      </c>
      <c r="O191" s="31">
        <v>0</v>
      </c>
      <c r="P191" s="31">
        <v>0</v>
      </c>
      <c r="Q191" s="31">
        <v>0</v>
      </c>
      <c r="R191" s="31">
        <v>4</v>
      </c>
      <c r="S191" s="31">
        <v>4</v>
      </c>
      <c r="T191" s="31">
        <v>13</v>
      </c>
      <c r="U191" s="31">
        <v>17</v>
      </c>
      <c r="V191" s="31">
        <v>0</v>
      </c>
      <c r="W191" s="31"/>
      <c r="X191" s="31">
        <v>0</v>
      </c>
      <c r="Y191" s="31"/>
      <c r="Z191" s="31">
        <v>0</v>
      </c>
      <c r="AA191" s="31"/>
      <c r="AB191" s="326"/>
      <c r="AC191" s="326"/>
      <c r="AD191" s="326"/>
      <c r="AE191" s="326"/>
      <c r="AF191" s="326"/>
      <c r="AG191" s="326"/>
      <c r="AH191" s="326"/>
      <c r="AI191" s="326"/>
      <c r="AJ191" s="326"/>
      <c r="AK191" s="326"/>
      <c r="AL191" s="326"/>
      <c r="AM191" s="326"/>
      <c r="AN191" s="326"/>
      <c r="AO191" s="33"/>
      <c r="AP191" s="326"/>
      <c r="AQ191" s="326"/>
      <c r="AR191" s="326"/>
      <c r="AS191" s="326"/>
      <c r="AT191" s="326"/>
      <c r="AU191" s="326"/>
      <c r="AV191" s="326"/>
      <c r="AW191" s="326"/>
      <c r="AX191" s="326"/>
      <c r="AY191" s="326"/>
      <c r="AZ191" s="326"/>
      <c r="BA191" s="342"/>
      <c r="BB191" s="342"/>
      <c r="BC191" s="342"/>
      <c r="BD191" s="342"/>
      <c r="BE191" s="342"/>
      <c r="BF191" s="342"/>
      <c r="BG191" s="342"/>
      <c r="BH191" s="342"/>
      <c r="BI191" s="342"/>
      <c r="BJ191" s="342"/>
      <c r="BK191" s="342"/>
      <c r="BL191" s="342"/>
      <c r="BM191" s="34"/>
      <c r="BN191" s="34"/>
      <c r="BO191" s="34"/>
      <c r="BP191" s="34"/>
      <c r="BQ191" s="34"/>
      <c r="BR191" s="34"/>
      <c r="BS191" s="34"/>
      <c r="BT191" s="34"/>
      <c r="BU191" s="34"/>
      <c r="BV191" s="34"/>
      <c r="BW191" s="34"/>
      <c r="BX191" s="34"/>
      <c r="BY191" s="34"/>
      <c r="BZ191" s="34"/>
      <c r="CA191" s="34"/>
      <c r="CB191" s="27">
        <f>SUM(AB191:AZ191)</f>
        <v>0</v>
      </c>
      <c r="CD191" s="27">
        <f>SUM(BA191:CA191)</f>
        <v>0</v>
      </c>
      <c r="CF191" s="27">
        <f>SUM(CB191,CD191)</f>
        <v>0</v>
      </c>
    </row>
    <row r="192" spans="1:84" s="378" customFormat="1" ht="15">
      <c r="E192" s="377"/>
      <c r="F192" s="380"/>
      <c r="G192" s="380"/>
      <c r="H192" s="380"/>
      <c r="I192" s="381"/>
      <c r="J192" s="381"/>
      <c r="K192" s="381"/>
      <c r="L192" s="381"/>
      <c r="M192" s="381"/>
      <c r="N192" s="381"/>
      <c r="O192" s="381"/>
      <c r="P192" s="381"/>
      <c r="Q192" s="381"/>
      <c r="R192" s="381"/>
      <c r="S192" s="381"/>
      <c r="T192" s="381"/>
      <c r="U192" s="381"/>
      <c r="V192" s="381"/>
      <c r="W192" s="381"/>
      <c r="X192" s="381"/>
      <c r="Y192" s="381"/>
      <c r="Z192" s="381"/>
      <c r="AA192" s="381"/>
      <c r="AB192" s="180"/>
      <c r="AW192" s="382"/>
      <c r="AY192" s="379"/>
      <c r="AZ192" s="379"/>
      <c r="BA192" s="379"/>
    </row>
    <row r="193" spans="1:84" s="378" customFormat="1" ht="30" customHeight="1">
      <c r="D193" s="575" t="s">
        <v>1729</v>
      </c>
      <c r="E193" s="377"/>
      <c r="F193" s="380"/>
      <c r="G193" s="380"/>
      <c r="H193" s="380"/>
      <c r="I193" s="381"/>
      <c r="J193" s="381"/>
      <c r="K193" s="381"/>
      <c r="L193" s="381"/>
      <c r="M193" s="381"/>
      <c r="N193" s="381"/>
      <c r="O193" s="381"/>
      <c r="P193" s="381"/>
      <c r="Q193" s="381"/>
      <c r="R193" s="381"/>
      <c r="S193" s="381"/>
      <c r="T193" s="381"/>
      <c r="U193" s="381"/>
      <c r="V193" s="381"/>
      <c r="W193" s="381"/>
      <c r="X193" s="381"/>
      <c r="Y193" s="381"/>
      <c r="Z193" s="381"/>
      <c r="AA193" s="381"/>
      <c r="AB193" s="180"/>
      <c r="AW193" s="382"/>
      <c r="AY193" s="379"/>
      <c r="AZ193" s="379"/>
      <c r="BA193" s="379"/>
    </row>
    <row r="194" spans="1:84" s="378" customFormat="1" ht="15">
      <c r="E194" s="377"/>
      <c r="F194" s="380"/>
      <c r="G194" s="380"/>
      <c r="H194" s="380"/>
      <c r="I194" s="381"/>
      <c r="J194" s="381"/>
      <c r="K194" s="381"/>
      <c r="L194" s="381"/>
      <c r="M194" s="381"/>
      <c r="N194" s="381"/>
      <c r="O194" s="381"/>
      <c r="P194" s="381"/>
      <c r="Q194" s="381"/>
      <c r="R194" s="381"/>
      <c r="S194" s="381"/>
      <c r="T194" s="381"/>
      <c r="U194" s="381"/>
      <c r="V194" s="381"/>
      <c r="W194" s="381"/>
      <c r="X194" s="381"/>
      <c r="Y194" s="381"/>
      <c r="Z194" s="381"/>
      <c r="AA194" s="381"/>
      <c r="AB194" s="180"/>
      <c r="AW194" s="382"/>
      <c r="AY194" s="379"/>
      <c r="AZ194" s="379"/>
      <c r="BA194" s="379"/>
    </row>
    <row r="195" spans="1:84" s="279" customFormat="1" ht="34.5" customHeight="1">
      <c r="A195" s="554" t="s">
        <v>12</v>
      </c>
      <c r="B195" s="554"/>
      <c r="C195" s="586" t="s">
        <v>13</v>
      </c>
      <c r="D195" s="587" t="s">
        <v>59</v>
      </c>
      <c r="E195" s="472" t="s">
        <v>15</v>
      </c>
      <c r="F195" s="472" t="s">
        <v>16</v>
      </c>
      <c r="G195" s="472" t="s">
        <v>445</v>
      </c>
      <c r="H195" s="472"/>
      <c r="I195" s="760" t="s">
        <v>17</v>
      </c>
      <c r="J195" s="760" t="s">
        <v>18</v>
      </c>
      <c r="K195" s="760" t="s">
        <v>19</v>
      </c>
      <c r="L195" s="760" t="s">
        <v>20</v>
      </c>
      <c r="M195" s="760" t="s">
        <v>21</v>
      </c>
      <c r="N195" s="554" t="s">
        <v>22</v>
      </c>
      <c r="O195" s="554" t="s">
        <v>23</v>
      </c>
      <c r="P195" s="554" t="s">
        <v>24</v>
      </c>
      <c r="Q195" s="554" t="s">
        <v>25</v>
      </c>
      <c r="R195" s="554" t="s">
        <v>1558</v>
      </c>
      <c r="S195" s="554" t="s">
        <v>1556</v>
      </c>
      <c r="T195" s="761" t="s">
        <v>1568</v>
      </c>
      <c r="U195" s="761" t="s">
        <v>1654</v>
      </c>
      <c r="V195" s="761" t="s">
        <v>1566</v>
      </c>
      <c r="W195" s="761"/>
      <c r="X195" s="761" t="s">
        <v>1566</v>
      </c>
      <c r="Y195" s="761"/>
      <c r="Z195" s="761" t="s">
        <v>1583</v>
      </c>
      <c r="AA195" s="761"/>
      <c r="AB195" s="554">
        <v>6</v>
      </c>
      <c r="AC195" s="554">
        <v>13</v>
      </c>
      <c r="AD195" s="554">
        <v>20</v>
      </c>
      <c r="AE195" s="554">
        <v>27</v>
      </c>
      <c r="AF195" s="554">
        <v>3</v>
      </c>
      <c r="AG195" s="554">
        <v>10</v>
      </c>
      <c r="AH195" s="554">
        <v>17</v>
      </c>
      <c r="AI195" s="554">
        <v>24</v>
      </c>
      <c r="AJ195" s="554">
        <v>2</v>
      </c>
      <c r="AK195" s="554">
        <v>9</v>
      </c>
      <c r="AL195" s="554">
        <v>16</v>
      </c>
      <c r="AM195" s="554">
        <v>23</v>
      </c>
      <c r="AN195" s="554">
        <v>30</v>
      </c>
      <c r="AO195" s="554">
        <v>6</v>
      </c>
      <c r="AP195" s="554">
        <v>13</v>
      </c>
      <c r="AQ195" s="554">
        <v>20</v>
      </c>
      <c r="AR195" s="554">
        <v>27</v>
      </c>
      <c r="AS195" s="554">
        <v>4</v>
      </c>
      <c r="AT195" s="554">
        <v>11</v>
      </c>
      <c r="AU195" s="554">
        <v>18</v>
      </c>
      <c r="AV195" s="554">
        <v>25</v>
      </c>
      <c r="AW195" s="554">
        <v>1</v>
      </c>
      <c r="AX195" s="554">
        <v>8</v>
      </c>
      <c r="AY195" s="554">
        <v>15</v>
      </c>
      <c r="AZ195" s="554">
        <v>22</v>
      </c>
      <c r="BA195" s="554">
        <v>29</v>
      </c>
      <c r="BB195" s="554">
        <v>6</v>
      </c>
      <c r="BC195" s="554">
        <v>13</v>
      </c>
      <c r="BD195" s="554">
        <v>20</v>
      </c>
      <c r="BE195" s="554">
        <v>27</v>
      </c>
      <c r="BF195" s="554">
        <v>3</v>
      </c>
      <c r="BG195" s="554">
        <v>10</v>
      </c>
      <c r="BH195" s="554">
        <v>17</v>
      </c>
      <c r="BI195" s="554">
        <v>24</v>
      </c>
      <c r="BJ195" s="554">
        <v>31</v>
      </c>
      <c r="BK195" s="554">
        <v>7</v>
      </c>
      <c r="BL195" s="554">
        <v>14</v>
      </c>
      <c r="BM195" s="554">
        <v>21</v>
      </c>
      <c r="BN195" s="554">
        <v>28</v>
      </c>
      <c r="BO195" s="554">
        <v>5</v>
      </c>
      <c r="BP195" s="554">
        <v>12</v>
      </c>
      <c r="BQ195" s="554">
        <v>19</v>
      </c>
      <c r="BR195" s="554">
        <v>26</v>
      </c>
      <c r="BS195" s="554">
        <v>2</v>
      </c>
      <c r="BT195" s="554">
        <v>9</v>
      </c>
      <c r="BU195" s="554">
        <v>16</v>
      </c>
      <c r="BV195" s="554">
        <v>23</v>
      </c>
      <c r="BW195" s="554">
        <v>30</v>
      </c>
      <c r="BX195" s="554">
        <v>7</v>
      </c>
      <c r="BY195" s="554">
        <v>14</v>
      </c>
      <c r="BZ195" s="554">
        <v>21</v>
      </c>
      <c r="CA195" s="554">
        <v>28</v>
      </c>
      <c r="CB195" s="24" t="s">
        <v>1583</v>
      </c>
      <c r="CC195" s="25"/>
      <c r="CD195" s="24" t="s">
        <v>1584</v>
      </c>
      <c r="CF195" s="26" t="s">
        <v>1566</v>
      </c>
    </row>
    <row r="196" spans="1:84" s="442" customFormat="1" ht="21" customHeight="1">
      <c r="A196" s="70"/>
      <c r="B196" s="70"/>
      <c r="C196" s="27"/>
      <c r="D196" s="28" t="s">
        <v>199</v>
      </c>
      <c r="E196" s="41">
        <v>30317</v>
      </c>
      <c r="F196" s="46">
        <v>23067</v>
      </c>
      <c r="G196" s="528" t="s">
        <v>353</v>
      </c>
      <c r="H196" s="528"/>
      <c r="I196" s="31">
        <v>0</v>
      </c>
      <c r="J196" s="31">
        <v>0</v>
      </c>
      <c r="K196" s="31">
        <v>0</v>
      </c>
      <c r="L196" s="31">
        <v>0</v>
      </c>
      <c r="M196" s="31">
        <v>0</v>
      </c>
      <c r="N196" s="31">
        <v>0</v>
      </c>
      <c r="O196" s="31">
        <v>0</v>
      </c>
      <c r="P196" s="31">
        <v>0</v>
      </c>
      <c r="Q196" s="31">
        <v>0</v>
      </c>
      <c r="R196" s="31">
        <v>0</v>
      </c>
      <c r="S196" s="31">
        <v>0</v>
      </c>
      <c r="T196" s="31">
        <v>0</v>
      </c>
      <c r="U196" s="31">
        <v>0</v>
      </c>
      <c r="V196" s="31">
        <v>0</v>
      </c>
      <c r="W196" s="31"/>
      <c r="X196" s="31">
        <v>0</v>
      </c>
      <c r="Y196" s="31"/>
      <c r="Z196" s="31">
        <v>0</v>
      </c>
      <c r="AA196" s="31"/>
      <c r="AB196" s="326"/>
      <c r="AC196" s="326"/>
      <c r="AD196" s="326"/>
      <c r="AE196" s="326"/>
      <c r="AF196" s="326"/>
      <c r="AG196" s="326"/>
      <c r="AH196" s="326"/>
      <c r="AI196" s="326"/>
      <c r="AJ196" s="326"/>
      <c r="AK196" s="326"/>
      <c r="AL196" s="326"/>
      <c r="AM196" s="326"/>
      <c r="AN196" s="326"/>
      <c r="AO196" s="33"/>
      <c r="AP196" s="326"/>
      <c r="AQ196" s="326"/>
      <c r="AR196" s="326"/>
      <c r="AS196" s="326"/>
      <c r="AT196" s="326"/>
      <c r="AU196" s="326"/>
      <c r="AV196" s="326"/>
      <c r="AW196" s="326"/>
      <c r="AX196" s="326"/>
      <c r="AY196" s="326"/>
      <c r="AZ196" s="326"/>
      <c r="BA196" s="342"/>
      <c r="BB196" s="342"/>
      <c r="BC196" s="342"/>
      <c r="BD196" s="342"/>
      <c r="BE196" s="342"/>
      <c r="BF196" s="342"/>
      <c r="BG196" s="342"/>
      <c r="BH196" s="342"/>
      <c r="BI196" s="342"/>
      <c r="BJ196" s="342"/>
      <c r="BK196" s="342"/>
      <c r="BL196" s="342"/>
      <c r="BM196" s="34"/>
      <c r="BN196" s="34"/>
      <c r="BO196" s="34"/>
      <c r="BP196" s="34"/>
      <c r="BQ196" s="34"/>
      <c r="BR196" s="34"/>
      <c r="BS196" s="34"/>
      <c r="BT196" s="34"/>
      <c r="BU196" s="34"/>
      <c r="BV196" s="34"/>
      <c r="BW196" s="34"/>
      <c r="BX196" s="34"/>
      <c r="BY196" s="34"/>
      <c r="BZ196" s="34"/>
      <c r="CA196" s="34"/>
      <c r="CB196" s="27">
        <f t="shared" ref="CB196:CB203" si="36">SUM(AB196:AZ196)</f>
        <v>0</v>
      </c>
      <c r="CC196" s="38"/>
      <c r="CD196" s="27">
        <f t="shared" ref="CD196:CD203" si="37">SUM(BA196:CA196)</f>
        <v>0</v>
      </c>
      <c r="CE196" s="38"/>
      <c r="CF196" s="27">
        <f t="shared" ref="CF196:CF203" si="38">SUM(CB196,CD196)</f>
        <v>0</v>
      </c>
    </row>
    <row r="197" spans="1:84" s="442" customFormat="1" ht="21" customHeight="1">
      <c r="A197" s="70"/>
      <c r="B197" s="70"/>
      <c r="C197" s="27"/>
      <c r="D197" s="28" t="s">
        <v>1737</v>
      </c>
      <c r="E197" s="46">
        <v>43672</v>
      </c>
      <c r="F197" s="46">
        <v>15407</v>
      </c>
      <c r="G197" s="528" t="s">
        <v>353</v>
      </c>
      <c r="H197" s="528"/>
      <c r="I197" s="31">
        <v>0</v>
      </c>
      <c r="J197" s="31">
        <v>0</v>
      </c>
      <c r="K197" s="31">
        <v>0</v>
      </c>
      <c r="L197" s="31">
        <v>0</v>
      </c>
      <c r="M197" s="31">
        <v>0</v>
      </c>
      <c r="N197" s="31">
        <v>0</v>
      </c>
      <c r="O197" s="31">
        <v>0</v>
      </c>
      <c r="P197" s="31">
        <v>0</v>
      </c>
      <c r="Q197" s="31">
        <v>0</v>
      </c>
      <c r="R197" s="31">
        <v>0</v>
      </c>
      <c r="S197" s="31">
        <v>0</v>
      </c>
      <c r="T197" s="31">
        <v>0</v>
      </c>
      <c r="U197" s="31">
        <v>0</v>
      </c>
      <c r="V197" s="31">
        <v>0</v>
      </c>
      <c r="W197" s="31"/>
      <c r="X197" s="31">
        <v>0</v>
      </c>
      <c r="Y197" s="31"/>
      <c r="Z197" s="31">
        <v>0</v>
      </c>
      <c r="AA197" s="31"/>
      <c r="AB197" s="326"/>
      <c r="AC197" s="326"/>
      <c r="AD197" s="326"/>
      <c r="AE197" s="326"/>
      <c r="AF197" s="326"/>
      <c r="AG197" s="326"/>
      <c r="AH197" s="326"/>
      <c r="AI197" s="326"/>
      <c r="AJ197" s="326"/>
      <c r="AK197" s="326"/>
      <c r="AL197" s="326"/>
      <c r="AM197" s="326"/>
      <c r="AN197" s="326"/>
      <c r="AO197" s="33"/>
      <c r="AP197" s="326"/>
      <c r="AQ197" s="326"/>
      <c r="AR197" s="326"/>
      <c r="AS197" s="326"/>
      <c r="AT197" s="326"/>
      <c r="AU197" s="326"/>
      <c r="AV197" s="326"/>
      <c r="AW197" s="326"/>
      <c r="AX197" s="326"/>
      <c r="AY197" s="326"/>
      <c r="AZ197" s="326"/>
      <c r="BA197" s="342"/>
      <c r="BB197" s="342"/>
      <c r="BC197" s="342"/>
      <c r="BD197" s="342"/>
      <c r="BE197" s="342"/>
      <c r="BF197" s="342"/>
      <c r="BG197" s="342"/>
      <c r="BH197" s="342"/>
      <c r="BI197" s="342"/>
      <c r="BJ197" s="342"/>
      <c r="BK197" s="342"/>
      <c r="BL197" s="342"/>
      <c r="BM197" s="34"/>
      <c r="BN197" s="34"/>
      <c r="BO197" s="34"/>
      <c r="BP197" s="34"/>
      <c r="BQ197" s="34"/>
      <c r="BR197" s="34"/>
      <c r="BS197" s="34"/>
      <c r="BT197" s="34"/>
      <c r="BU197" s="34"/>
      <c r="BV197" s="34"/>
      <c r="BW197" s="34"/>
      <c r="BX197" s="34"/>
      <c r="BY197" s="34"/>
      <c r="BZ197" s="34"/>
      <c r="CA197" s="34"/>
      <c r="CB197" s="27">
        <f t="shared" si="36"/>
        <v>0</v>
      </c>
      <c r="CC197" s="38"/>
      <c r="CD197" s="27">
        <f t="shared" si="37"/>
        <v>0</v>
      </c>
      <c r="CE197" s="38"/>
      <c r="CF197" s="27">
        <f t="shared" si="38"/>
        <v>0</v>
      </c>
    </row>
    <row r="198" spans="1:84" s="442" customFormat="1" ht="21" customHeight="1">
      <c r="A198" s="46"/>
      <c r="B198" s="46"/>
      <c r="C198" s="27"/>
      <c r="D198" s="28" t="s">
        <v>180</v>
      </c>
      <c r="E198" s="46">
        <v>39264</v>
      </c>
      <c r="F198" s="46">
        <v>21552</v>
      </c>
      <c r="G198" s="528" t="s">
        <v>353</v>
      </c>
      <c r="H198" s="528"/>
      <c r="I198" s="31">
        <v>0</v>
      </c>
      <c r="J198" s="31">
        <v>0</v>
      </c>
      <c r="K198" s="31">
        <v>0</v>
      </c>
      <c r="L198" s="31">
        <v>0</v>
      </c>
      <c r="M198" s="31">
        <v>0</v>
      </c>
      <c r="N198" s="31">
        <v>0</v>
      </c>
      <c r="O198" s="31">
        <v>0</v>
      </c>
      <c r="P198" s="31">
        <v>0</v>
      </c>
      <c r="Q198" s="31">
        <v>0</v>
      </c>
      <c r="R198" s="31">
        <v>0</v>
      </c>
      <c r="S198" s="31">
        <v>0</v>
      </c>
      <c r="T198" s="31">
        <v>0</v>
      </c>
      <c r="U198" s="31">
        <v>0</v>
      </c>
      <c r="V198" s="31">
        <v>0</v>
      </c>
      <c r="W198" s="31"/>
      <c r="X198" s="31">
        <v>0</v>
      </c>
      <c r="Y198" s="31"/>
      <c r="Z198" s="31">
        <v>0</v>
      </c>
      <c r="AA198" s="31"/>
      <c r="AB198" s="326"/>
      <c r="AC198" s="326"/>
      <c r="AD198" s="326"/>
      <c r="AE198" s="326"/>
      <c r="AF198" s="326"/>
      <c r="AG198" s="326"/>
      <c r="AH198" s="326"/>
      <c r="AI198" s="326"/>
      <c r="AJ198" s="326"/>
      <c r="AK198" s="326"/>
      <c r="AL198" s="326"/>
      <c r="AM198" s="326"/>
      <c r="AN198" s="326"/>
      <c r="AO198" s="33"/>
      <c r="AP198" s="326"/>
      <c r="AQ198" s="326"/>
      <c r="AR198" s="326"/>
      <c r="AS198" s="326"/>
      <c r="AT198" s="326"/>
      <c r="AU198" s="326"/>
      <c r="AV198" s="326"/>
      <c r="AW198" s="326"/>
      <c r="AX198" s="326"/>
      <c r="AY198" s="326"/>
      <c r="AZ198" s="326"/>
      <c r="BA198" s="342"/>
      <c r="BB198" s="342"/>
      <c r="BC198" s="342"/>
      <c r="BD198" s="342"/>
      <c r="BE198" s="342"/>
      <c r="BF198" s="342"/>
      <c r="BG198" s="342"/>
      <c r="BH198" s="34"/>
      <c r="BI198" s="34"/>
      <c r="BJ198" s="34"/>
      <c r="BK198" s="34"/>
      <c r="BL198" s="34"/>
      <c r="BM198" s="34"/>
      <c r="BN198" s="34"/>
      <c r="BO198" s="34"/>
      <c r="BP198" s="34"/>
      <c r="BQ198" s="34"/>
      <c r="BR198" s="34"/>
      <c r="BS198" s="34"/>
      <c r="BT198" s="34"/>
      <c r="BU198" s="34"/>
      <c r="BV198" s="34"/>
      <c r="BW198" s="34"/>
      <c r="BX198" s="34"/>
      <c r="BY198" s="34"/>
      <c r="BZ198" s="34"/>
      <c r="CA198" s="34"/>
      <c r="CB198" s="27">
        <f t="shared" si="36"/>
        <v>0</v>
      </c>
      <c r="CC198" s="38"/>
      <c r="CD198" s="27">
        <f t="shared" si="37"/>
        <v>0</v>
      </c>
      <c r="CE198" s="38"/>
      <c r="CF198" s="27">
        <f t="shared" si="38"/>
        <v>0</v>
      </c>
    </row>
    <row r="199" spans="1:84" s="442" customFormat="1" ht="21" customHeight="1">
      <c r="A199" s="70"/>
      <c r="B199" s="70"/>
      <c r="C199" s="27"/>
      <c r="D199" s="28" t="s">
        <v>310</v>
      </c>
      <c r="E199" s="46">
        <v>40513</v>
      </c>
      <c r="F199" s="46">
        <v>40534</v>
      </c>
      <c r="G199" s="528" t="s">
        <v>353</v>
      </c>
      <c r="H199" s="528"/>
      <c r="I199" s="31">
        <v>0</v>
      </c>
      <c r="J199" s="31">
        <v>0</v>
      </c>
      <c r="K199" s="31">
        <v>0</v>
      </c>
      <c r="L199" s="31">
        <v>0</v>
      </c>
      <c r="M199" s="31">
        <v>0</v>
      </c>
      <c r="N199" s="31">
        <v>0</v>
      </c>
      <c r="O199" s="31">
        <v>0</v>
      </c>
      <c r="P199" s="31">
        <v>0</v>
      </c>
      <c r="Q199" s="31">
        <v>0</v>
      </c>
      <c r="R199" s="31">
        <v>0</v>
      </c>
      <c r="S199" s="31">
        <v>0</v>
      </c>
      <c r="T199" s="31">
        <v>0</v>
      </c>
      <c r="U199" s="31">
        <v>0</v>
      </c>
      <c r="V199" s="31">
        <v>0</v>
      </c>
      <c r="W199" s="31"/>
      <c r="X199" s="31">
        <v>0</v>
      </c>
      <c r="Y199" s="31"/>
      <c r="Z199" s="31">
        <v>0</v>
      </c>
      <c r="AA199" s="31"/>
      <c r="AB199" s="326"/>
      <c r="AC199" s="326"/>
      <c r="AD199" s="326"/>
      <c r="AE199" s="326"/>
      <c r="AF199" s="326"/>
      <c r="AG199" s="326"/>
      <c r="AH199" s="326"/>
      <c r="AI199" s="326"/>
      <c r="AJ199" s="326"/>
      <c r="AK199" s="326"/>
      <c r="AL199" s="326"/>
      <c r="AM199" s="326"/>
      <c r="AN199" s="326"/>
      <c r="AO199" s="33"/>
      <c r="AP199" s="326"/>
      <c r="AQ199" s="326"/>
      <c r="AR199" s="326"/>
      <c r="AS199" s="326"/>
      <c r="AT199" s="326"/>
      <c r="AU199" s="326"/>
      <c r="AV199" s="326"/>
      <c r="AW199" s="326"/>
      <c r="AX199" s="326"/>
      <c r="AY199" s="326"/>
      <c r="AZ199" s="326"/>
      <c r="BA199" s="342"/>
      <c r="BB199" s="342"/>
      <c r="BC199" s="342"/>
      <c r="BD199" s="342"/>
      <c r="BE199" s="342"/>
      <c r="BF199" s="342"/>
      <c r="BG199" s="342"/>
      <c r="BH199" s="342"/>
      <c r="BI199" s="342"/>
      <c r="BJ199" s="342"/>
      <c r="BK199" s="342"/>
      <c r="BL199" s="342"/>
      <c r="BM199" s="34"/>
      <c r="BN199" s="34"/>
      <c r="BO199" s="34"/>
      <c r="BP199" s="34"/>
      <c r="BQ199" s="34"/>
      <c r="BR199" s="34"/>
      <c r="BS199" s="34"/>
      <c r="BT199" s="34"/>
      <c r="BU199" s="34"/>
      <c r="BV199" s="34"/>
      <c r="BW199" s="34"/>
      <c r="BX199" s="34"/>
      <c r="BY199" s="34"/>
      <c r="BZ199" s="34"/>
      <c r="CA199" s="34"/>
      <c r="CB199" s="27">
        <f t="shared" si="36"/>
        <v>0</v>
      </c>
      <c r="CC199" s="38"/>
      <c r="CD199" s="27">
        <f t="shared" si="37"/>
        <v>0</v>
      </c>
      <c r="CE199" s="38"/>
      <c r="CF199" s="27">
        <f t="shared" si="38"/>
        <v>0</v>
      </c>
    </row>
    <row r="200" spans="1:84" s="442" customFormat="1" ht="21" customHeight="1">
      <c r="A200" s="46"/>
      <c r="B200" s="46"/>
      <c r="C200" s="27"/>
      <c r="D200" s="28" t="s">
        <v>107</v>
      </c>
      <c r="E200" s="46">
        <v>40918</v>
      </c>
      <c r="F200" s="46">
        <v>41015</v>
      </c>
      <c r="G200" s="528" t="s">
        <v>353</v>
      </c>
      <c r="H200" s="528"/>
      <c r="I200" s="31">
        <v>0</v>
      </c>
      <c r="J200" s="31">
        <v>0</v>
      </c>
      <c r="K200" s="31">
        <v>0</v>
      </c>
      <c r="L200" s="31">
        <v>0</v>
      </c>
      <c r="M200" s="31">
        <v>0</v>
      </c>
      <c r="N200" s="31">
        <v>0</v>
      </c>
      <c r="O200" s="31">
        <v>0</v>
      </c>
      <c r="P200" s="31">
        <v>0</v>
      </c>
      <c r="Q200" s="31">
        <v>0</v>
      </c>
      <c r="R200" s="31">
        <v>0</v>
      </c>
      <c r="S200" s="31">
        <v>0</v>
      </c>
      <c r="T200" s="31">
        <v>0</v>
      </c>
      <c r="U200" s="31">
        <v>0</v>
      </c>
      <c r="V200" s="31">
        <v>0</v>
      </c>
      <c r="W200" s="31"/>
      <c r="X200" s="31">
        <v>0</v>
      </c>
      <c r="Y200" s="31"/>
      <c r="Z200" s="31">
        <v>0</v>
      </c>
      <c r="AA200" s="3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27">
        <f t="shared" si="36"/>
        <v>0</v>
      </c>
      <c r="CC200" s="38"/>
      <c r="CD200" s="27">
        <f t="shared" si="37"/>
        <v>0</v>
      </c>
      <c r="CE200" s="38"/>
      <c r="CF200" s="27">
        <f t="shared" si="38"/>
        <v>0</v>
      </c>
    </row>
    <row r="201" spans="1:84" s="442" customFormat="1" ht="21" customHeight="1">
      <c r="A201" s="70"/>
      <c r="B201" s="70"/>
      <c r="C201" s="27"/>
      <c r="D201" s="28" t="s">
        <v>323</v>
      </c>
      <c r="E201" s="41">
        <v>41263</v>
      </c>
      <c r="F201" s="46">
        <v>42662</v>
      </c>
      <c r="G201" s="528" t="s">
        <v>353</v>
      </c>
      <c r="H201" s="528"/>
      <c r="I201" s="31">
        <v>0</v>
      </c>
      <c r="J201" s="31">
        <v>0</v>
      </c>
      <c r="K201" s="31">
        <v>0</v>
      </c>
      <c r="L201" s="31">
        <v>0</v>
      </c>
      <c r="M201" s="31">
        <v>0</v>
      </c>
      <c r="N201" s="31">
        <v>0</v>
      </c>
      <c r="O201" s="31">
        <v>0</v>
      </c>
      <c r="P201" s="31">
        <v>0</v>
      </c>
      <c r="Q201" s="31">
        <v>0</v>
      </c>
      <c r="R201" s="31">
        <v>0</v>
      </c>
      <c r="S201" s="31">
        <v>0</v>
      </c>
      <c r="T201" s="31">
        <v>0</v>
      </c>
      <c r="U201" s="31">
        <v>0</v>
      </c>
      <c r="V201" s="31">
        <v>0</v>
      </c>
      <c r="W201" s="31"/>
      <c r="X201" s="31">
        <v>0</v>
      </c>
      <c r="Y201" s="31"/>
      <c r="Z201" s="31">
        <v>0</v>
      </c>
      <c r="AA201" s="31"/>
      <c r="AB201" s="326"/>
      <c r="AC201" s="326"/>
      <c r="AD201" s="326"/>
      <c r="AE201" s="326"/>
      <c r="AF201" s="326"/>
      <c r="AG201" s="326"/>
      <c r="AH201" s="326"/>
      <c r="AI201" s="326"/>
      <c r="AJ201" s="326"/>
      <c r="AK201" s="326"/>
      <c r="AL201" s="326"/>
      <c r="AM201" s="326"/>
      <c r="AN201" s="326"/>
      <c r="AO201" s="33"/>
      <c r="AP201" s="326"/>
      <c r="AQ201" s="326"/>
      <c r="AR201" s="326"/>
      <c r="AS201" s="326"/>
      <c r="AT201" s="326"/>
      <c r="AU201" s="326"/>
      <c r="AV201" s="326"/>
      <c r="AW201" s="326"/>
      <c r="AX201" s="326"/>
      <c r="AY201" s="326"/>
      <c r="AZ201" s="326"/>
      <c r="BA201" s="342"/>
      <c r="BB201" s="342"/>
      <c r="BC201" s="342"/>
      <c r="BD201" s="342"/>
      <c r="BE201" s="342"/>
      <c r="BF201" s="342"/>
      <c r="BG201" s="342"/>
      <c r="BH201" s="342"/>
      <c r="BI201" s="342"/>
      <c r="BJ201" s="342"/>
      <c r="BK201" s="342"/>
      <c r="BL201" s="342"/>
      <c r="BM201" s="34"/>
      <c r="BN201" s="34"/>
      <c r="BO201" s="34"/>
      <c r="BP201" s="34"/>
      <c r="BQ201" s="34"/>
      <c r="BR201" s="34"/>
      <c r="BS201" s="34"/>
      <c r="BT201" s="34"/>
      <c r="BU201" s="34"/>
      <c r="BV201" s="34"/>
      <c r="BW201" s="34"/>
      <c r="BX201" s="34"/>
      <c r="BY201" s="34"/>
      <c r="BZ201" s="34"/>
      <c r="CA201" s="34"/>
      <c r="CB201" s="27">
        <f t="shared" si="36"/>
        <v>0</v>
      </c>
      <c r="CC201" s="38"/>
      <c r="CD201" s="27">
        <f t="shared" si="37"/>
        <v>0</v>
      </c>
      <c r="CE201" s="38"/>
      <c r="CF201" s="27">
        <f t="shared" si="38"/>
        <v>0</v>
      </c>
    </row>
    <row r="202" spans="1:84" s="442" customFormat="1" ht="21" customHeight="1">
      <c r="A202" s="70"/>
      <c r="B202" s="70"/>
      <c r="C202" s="27"/>
      <c r="D202" s="28" t="s">
        <v>324</v>
      </c>
      <c r="E202" s="41">
        <v>41289</v>
      </c>
      <c r="F202" s="46">
        <v>41253</v>
      </c>
      <c r="G202" s="528" t="s">
        <v>353</v>
      </c>
      <c r="H202" s="528"/>
      <c r="I202" s="31">
        <v>0</v>
      </c>
      <c r="J202" s="31">
        <v>0</v>
      </c>
      <c r="K202" s="31">
        <v>0</v>
      </c>
      <c r="L202" s="31">
        <v>0</v>
      </c>
      <c r="M202" s="31">
        <v>0</v>
      </c>
      <c r="N202" s="31">
        <v>0</v>
      </c>
      <c r="O202" s="31">
        <v>0</v>
      </c>
      <c r="P202" s="31">
        <v>0</v>
      </c>
      <c r="Q202" s="31">
        <v>0</v>
      </c>
      <c r="R202" s="31">
        <v>0</v>
      </c>
      <c r="S202" s="31">
        <v>0</v>
      </c>
      <c r="T202" s="31">
        <v>0</v>
      </c>
      <c r="U202" s="31">
        <v>0</v>
      </c>
      <c r="V202" s="31">
        <v>0</v>
      </c>
      <c r="W202" s="31"/>
      <c r="X202" s="31">
        <v>0</v>
      </c>
      <c r="Y202" s="31"/>
      <c r="Z202" s="31">
        <v>0</v>
      </c>
      <c r="AA202" s="31"/>
      <c r="AB202" s="326"/>
      <c r="AC202" s="326"/>
      <c r="AD202" s="326"/>
      <c r="AE202" s="326"/>
      <c r="AF202" s="326"/>
      <c r="AG202" s="326"/>
      <c r="AH202" s="326"/>
      <c r="AI202" s="326"/>
      <c r="AJ202" s="326"/>
      <c r="AK202" s="326"/>
      <c r="AL202" s="326"/>
      <c r="AM202" s="326"/>
      <c r="AN202" s="326"/>
      <c r="AO202" s="33"/>
      <c r="AP202" s="326"/>
      <c r="AQ202" s="326"/>
      <c r="AR202" s="326"/>
      <c r="AS202" s="326"/>
      <c r="AT202" s="326"/>
      <c r="AU202" s="326"/>
      <c r="AV202" s="326"/>
      <c r="AW202" s="326"/>
      <c r="AX202" s="326"/>
      <c r="AY202" s="326"/>
      <c r="AZ202" s="326"/>
      <c r="BA202" s="342"/>
      <c r="BB202" s="342"/>
      <c r="BC202" s="342"/>
      <c r="BD202" s="342"/>
      <c r="BE202" s="342"/>
      <c r="BF202" s="342"/>
      <c r="BG202" s="342"/>
      <c r="BH202" s="342"/>
      <c r="BI202" s="342"/>
      <c r="BJ202" s="342"/>
      <c r="BK202" s="342"/>
      <c r="BL202" s="342"/>
      <c r="BM202" s="34"/>
      <c r="BN202" s="34"/>
      <c r="BO202" s="34"/>
      <c r="BP202" s="34"/>
      <c r="BQ202" s="34"/>
      <c r="BR202" s="34"/>
      <c r="BS202" s="34"/>
      <c r="BT202" s="34"/>
      <c r="BU202" s="34"/>
      <c r="BV202" s="34"/>
      <c r="BW202" s="34"/>
      <c r="BX202" s="34"/>
      <c r="BY202" s="34"/>
      <c r="BZ202" s="34"/>
      <c r="CA202" s="34"/>
      <c r="CB202" s="27">
        <f t="shared" si="36"/>
        <v>0</v>
      </c>
      <c r="CC202" s="38"/>
      <c r="CD202" s="27">
        <f t="shared" si="37"/>
        <v>0</v>
      </c>
      <c r="CE202" s="38"/>
      <c r="CF202" s="27">
        <f t="shared" si="38"/>
        <v>0</v>
      </c>
    </row>
    <row r="203" spans="1:84" s="442" customFormat="1" ht="21" customHeight="1">
      <c r="A203" s="70"/>
      <c r="B203" s="70"/>
      <c r="C203" s="27"/>
      <c r="D203" s="28" t="s">
        <v>339</v>
      </c>
      <c r="E203" s="46">
        <v>42657</v>
      </c>
      <c r="F203" s="46">
        <v>35121</v>
      </c>
      <c r="G203" s="528" t="s">
        <v>353</v>
      </c>
      <c r="H203" s="528"/>
      <c r="I203" s="31">
        <v>0</v>
      </c>
      <c r="J203" s="31">
        <v>0</v>
      </c>
      <c r="K203" s="31">
        <v>0</v>
      </c>
      <c r="L203" s="31">
        <v>0</v>
      </c>
      <c r="M203" s="31">
        <v>0</v>
      </c>
      <c r="N203" s="31">
        <v>0</v>
      </c>
      <c r="O203" s="31">
        <v>0</v>
      </c>
      <c r="P203" s="31">
        <v>0</v>
      </c>
      <c r="Q203" s="31">
        <v>0</v>
      </c>
      <c r="R203" s="31">
        <v>0</v>
      </c>
      <c r="S203" s="31">
        <v>0</v>
      </c>
      <c r="T203" s="31">
        <v>0</v>
      </c>
      <c r="U203" s="31">
        <v>0</v>
      </c>
      <c r="V203" s="31">
        <v>0</v>
      </c>
      <c r="W203" s="31"/>
      <c r="X203" s="31">
        <v>0</v>
      </c>
      <c r="Y203" s="31"/>
      <c r="Z203" s="31">
        <v>0</v>
      </c>
      <c r="AA203" s="31"/>
      <c r="AB203" s="326"/>
      <c r="AC203" s="326"/>
      <c r="AD203" s="326"/>
      <c r="AE203" s="326"/>
      <c r="AF203" s="326"/>
      <c r="AG203" s="326"/>
      <c r="AH203" s="326"/>
      <c r="AI203" s="326"/>
      <c r="AJ203" s="326"/>
      <c r="AK203" s="326"/>
      <c r="AL203" s="326"/>
      <c r="AM203" s="326"/>
      <c r="AN203" s="326"/>
      <c r="AO203" s="33"/>
      <c r="AP203" s="326"/>
      <c r="AQ203" s="326"/>
      <c r="AR203" s="326"/>
      <c r="AS203" s="326"/>
      <c r="AT203" s="326"/>
      <c r="AU203" s="326"/>
      <c r="AV203" s="326"/>
      <c r="AW203" s="326"/>
      <c r="AX203" s="326"/>
      <c r="AY203" s="326"/>
      <c r="AZ203" s="326"/>
      <c r="BA203" s="342"/>
      <c r="BB203" s="342"/>
      <c r="BC203" s="342"/>
      <c r="BD203" s="342"/>
      <c r="BE203" s="342"/>
      <c r="BF203" s="342"/>
      <c r="BG203" s="342"/>
      <c r="BH203" s="342"/>
      <c r="BI203" s="342"/>
      <c r="BJ203" s="342"/>
      <c r="BK203" s="342"/>
      <c r="BL203" s="342"/>
      <c r="BM203" s="34"/>
      <c r="BN203" s="34"/>
      <c r="BO203" s="34"/>
      <c r="BP203" s="34"/>
      <c r="BQ203" s="34"/>
      <c r="BR203" s="34"/>
      <c r="BS203" s="34"/>
      <c r="BT203" s="34"/>
      <c r="BU203" s="34"/>
      <c r="BV203" s="34"/>
      <c r="BW203" s="34"/>
      <c r="BX203" s="34"/>
      <c r="BY203" s="34"/>
      <c r="BZ203" s="34"/>
      <c r="CA203" s="34"/>
      <c r="CB203" s="27">
        <f t="shared" si="36"/>
        <v>0</v>
      </c>
      <c r="CC203" s="38"/>
      <c r="CD203" s="27">
        <f t="shared" si="37"/>
        <v>0</v>
      </c>
      <c r="CE203" s="38"/>
      <c r="CF203" s="27">
        <f t="shared" si="38"/>
        <v>0</v>
      </c>
    </row>
    <row r="204" spans="1:84" s="378" customFormat="1" ht="15">
      <c r="E204" s="377"/>
      <c r="F204" s="380"/>
      <c r="G204" s="380"/>
      <c r="H204" s="380"/>
      <c r="I204" s="381"/>
      <c r="J204" s="381"/>
      <c r="K204" s="381"/>
      <c r="L204" s="381"/>
      <c r="M204" s="381"/>
      <c r="N204" s="381"/>
      <c r="O204" s="381"/>
      <c r="P204" s="381"/>
      <c r="Q204" s="381"/>
      <c r="R204" s="381"/>
      <c r="S204" s="381"/>
      <c r="T204" s="381"/>
      <c r="U204" s="381"/>
      <c r="V204" s="381"/>
      <c r="W204" s="381"/>
      <c r="X204" s="381"/>
      <c r="Y204" s="381"/>
      <c r="Z204" s="381"/>
      <c r="AA204" s="381"/>
      <c r="AB204" s="180"/>
      <c r="AW204" s="382"/>
      <c r="AY204" s="379"/>
      <c r="AZ204" s="379"/>
      <c r="BA204" s="379"/>
    </row>
    <row r="205" spans="1:84" ht="44.25" customHeight="1">
      <c r="C205" s="2"/>
      <c r="D205" s="86" t="s">
        <v>1620</v>
      </c>
      <c r="E205" s="3"/>
      <c r="G205" s="473"/>
      <c r="H205" s="473"/>
      <c r="I205" s="76"/>
      <c r="J205" s="76"/>
      <c r="K205" s="76"/>
      <c r="L205" s="76"/>
      <c r="M205" s="76"/>
      <c r="N205" s="76"/>
      <c r="O205" s="76"/>
      <c r="P205" s="76"/>
      <c r="Q205" s="76"/>
      <c r="R205" s="76"/>
      <c r="S205" s="76"/>
      <c r="T205" s="76"/>
      <c r="U205" s="76"/>
      <c r="V205" s="76"/>
      <c r="W205" s="76"/>
      <c r="X205" s="76"/>
      <c r="Y205" s="76"/>
      <c r="Z205" s="76"/>
      <c r="AA205" s="76"/>
      <c r="CB205" s="64"/>
      <c r="CC205" s="64"/>
      <c r="CD205" s="64"/>
      <c r="CE205" s="76"/>
      <c r="CF205" s="64"/>
    </row>
    <row r="206" spans="1:84" ht="15.95" customHeight="1">
      <c r="C206" s="2"/>
      <c r="D206" s="2"/>
      <c r="E206" s="3"/>
      <c r="G206" s="473"/>
      <c r="H206" s="473"/>
      <c r="I206" s="76"/>
      <c r="J206" s="76"/>
      <c r="K206" s="76"/>
      <c r="L206" s="76"/>
      <c r="M206" s="76"/>
      <c r="N206" s="76"/>
      <c r="O206" s="76"/>
      <c r="P206" s="76"/>
      <c r="Q206" s="76"/>
      <c r="R206" s="76"/>
      <c r="S206" s="76"/>
      <c r="T206" s="76"/>
      <c r="U206" s="76"/>
      <c r="V206" s="76"/>
      <c r="W206" s="76"/>
      <c r="X206" s="76"/>
      <c r="Y206" s="76"/>
      <c r="Z206" s="76"/>
      <c r="AA206" s="76"/>
      <c r="CB206" s="64"/>
      <c r="CC206" s="64"/>
      <c r="CD206" s="64"/>
      <c r="CE206" s="76"/>
      <c r="CF206" s="64"/>
    </row>
    <row r="207" spans="1:84" s="279" customFormat="1" ht="34.5" customHeight="1">
      <c r="A207" s="554" t="s">
        <v>12</v>
      </c>
      <c r="B207" s="554"/>
      <c r="C207" s="586" t="s">
        <v>13</v>
      </c>
      <c r="D207" s="587" t="s">
        <v>59</v>
      </c>
      <c r="E207" s="472" t="s">
        <v>15</v>
      </c>
      <c r="F207" s="472" t="s">
        <v>16</v>
      </c>
      <c r="G207" s="687" t="s">
        <v>445</v>
      </c>
      <c r="H207" s="687"/>
      <c r="I207" s="554" t="s">
        <v>17</v>
      </c>
      <c r="J207" s="554" t="s">
        <v>18</v>
      </c>
      <c r="K207" s="554" t="s">
        <v>19</v>
      </c>
      <c r="L207" s="554" t="s">
        <v>20</v>
      </c>
      <c r="M207" s="760" t="s">
        <v>21</v>
      </c>
      <c r="N207" s="760" t="s">
        <v>22</v>
      </c>
      <c r="O207" s="554" t="s">
        <v>23</v>
      </c>
      <c r="P207" s="554" t="s">
        <v>24</v>
      </c>
      <c r="Q207" s="554" t="s">
        <v>25</v>
      </c>
      <c r="R207" s="554" t="s">
        <v>1558</v>
      </c>
      <c r="S207" s="554" t="s">
        <v>1556</v>
      </c>
      <c r="T207" s="554" t="s">
        <v>1566</v>
      </c>
      <c r="U207" s="554"/>
      <c r="V207" s="554" t="s">
        <v>1566</v>
      </c>
      <c r="W207" s="554"/>
      <c r="X207" s="554" t="s">
        <v>1566</v>
      </c>
      <c r="Y207" s="554"/>
      <c r="Z207" s="554" t="s">
        <v>1583</v>
      </c>
      <c r="AA207" s="554"/>
      <c r="AB207" s="554">
        <v>2</v>
      </c>
      <c r="AC207" s="554">
        <v>9</v>
      </c>
      <c r="AD207" s="554">
        <v>16</v>
      </c>
      <c r="AE207" s="554">
        <v>23</v>
      </c>
      <c r="AF207" s="554">
        <v>30</v>
      </c>
      <c r="AG207" s="554">
        <v>6</v>
      </c>
      <c r="AH207" s="554">
        <v>13</v>
      </c>
      <c r="AI207" s="554">
        <v>20</v>
      </c>
      <c r="AJ207" s="554">
        <v>27</v>
      </c>
      <c r="AK207" s="554">
        <v>6</v>
      </c>
      <c r="AL207" s="554">
        <v>13</v>
      </c>
      <c r="AM207" s="554">
        <v>20</v>
      </c>
      <c r="AN207" s="554">
        <v>27</v>
      </c>
      <c r="AO207" s="554">
        <v>3</v>
      </c>
      <c r="AP207" s="554">
        <v>10</v>
      </c>
      <c r="AQ207" s="554">
        <v>17</v>
      </c>
      <c r="AR207" s="554">
        <v>24</v>
      </c>
      <c r="AS207" s="554">
        <v>1</v>
      </c>
      <c r="AT207" s="554">
        <v>8</v>
      </c>
      <c r="AU207" s="554">
        <v>15</v>
      </c>
      <c r="AV207" s="554">
        <v>22</v>
      </c>
      <c r="AW207" s="554">
        <v>29</v>
      </c>
      <c r="AX207" s="554">
        <v>5</v>
      </c>
      <c r="AY207" s="554">
        <v>12</v>
      </c>
      <c r="AZ207" s="554">
        <v>19</v>
      </c>
      <c r="BA207" s="554">
        <v>26</v>
      </c>
      <c r="BB207" s="554">
        <v>3</v>
      </c>
      <c r="BC207" s="554">
        <v>10</v>
      </c>
      <c r="BD207" s="554">
        <v>17</v>
      </c>
      <c r="BE207" s="554">
        <v>24</v>
      </c>
      <c r="BF207" s="554">
        <v>31</v>
      </c>
      <c r="BG207" s="554">
        <v>7</v>
      </c>
      <c r="BH207" s="554">
        <v>14</v>
      </c>
      <c r="BI207" s="554">
        <v>21</v>
      </c>
      <c r="BJ207" s="554">
        <v>28</v>
      </c>
      <c r="BK207" s="554">
        <v>4</v>
      </c>
      <c r="BL207" s="554">
        <v>11</v>
      </c>
      <c r="BM207" s="554">
        <v>18</v>
      </c>
      <c r="BN207" s="554">
        <v>25</v>
      </c>
      <c r="BO207" s="554">
        <v>2</v>
      </c>
      <c r="BP207" s="554">
        <v>9</v>
      </c>
      <c r="BQ207" s="554">
        <v>16</v>
      </c>
      <c r="BR207" s="554">
        <v>23</v>
      </c>
      <c r="BS207" s="554">
        <v>30</v>
      </c>
      <c r="BT207" s="554">
        <v>6</v>
      </c>
      <c r="BU207" s="554">
        <v>13</v>
      </c>
      <c r="BV207" s="554">
        <v>20</v>
      </c>
      <c r="BW207" s="554">
        <v>27</v>
      </c>
      <c r="BX207" s="554">
        <v>4</v>
      </c>
      <c r="BY207" s="554">
        <v>11</v>
      </c>
      <c r="BZ207" s="554">
        <v>18</v>
      </c>
      <c r="CA207" s="554">
        <v>25</v>
      </c>
      <c r="CB207" s="24" t="s">
        <v>1583</v>
      </c>
      <c r="CC207" s="25"/>
      <c r="CD207" s="24" t="s">
        <v>1584</v>
      </c>
      <c r="CF207" s="26" t="s">
        <v>1566</v>
      </c>
    </row>
    <row r="208" spans="1:84" s="442" customFormat="1" ht="21" customHeight="1">
      <c r="A208" s="70"/>
      <c r="B208" s="70"/>
      <c r="C208" s="27"/>
      <c r="D208" s="28" t="s">
        <v>182</v>
      </c>
      <c r="E208" s="29">
        <v>40556</v>
      </c>
      <c r="F208" s="46">
        <v>37222</v>
      </c>
      <c r="G208" s="528" t="s">
        <v>353</v>
      </c>
      <c r="H208" s="528"/>
      <c r="I208" s="31"/>
      <c r="J208" s="31"/>
      <c r="K208" s="31"/>
      <c r="L208" s="31"/>
      <c r="M208" s="31">
        <v>0</v>
      </c>
      <c r="N208" s="31">
        <v>0</v>
      </c>
      <c r="O208" s="31">
        <v>0</v>
      </c>
      <c r="P208" s="31">
        <v>0</v>
      </c>
      <c r="Q208" s="31">
        <v>0</v>
      </c>
      <c r="R208" s="31">
        <v>0</v>
      </c>
      <c r="S208" s="31">
        <v>0</v>
      </c>
      <c r="T208" s="31">
        <v>0</v>
      </c>
      <c r="U208" s="31"/>
      <c r="V208" s="31">
        <v>0</v>
      </c>
      <c r="W208" s="31"/>
      <c r="X208" s="31">
        <v>0</v>
      </c>
      <c r="Y208" s="31"/>
      <c r="Z208" s="31">
        <v>0</v>
      </c>
      <c r="AA208" s="31"/>
      <c r="AB208" s="33"/>
      <c r="AC208" s="33"/>
      <c r="AD208" s="33"/>
      <c r="AE208" s="33"/>
      <c r="AF208" s="33"/>
      <c r="AG208" s="33"/>
      <c r="AH208" s="33"/>
      <c r="AI208" s="33"/>
      <c r="AJ208" s="33"/>
      <c r="AK208" s="33"/>
      <c r="AL208" s="33"/>
      <c r="AM208" s="33"/>
      <c r="AN208" s="33"/>
      <c r="AO208" s="33"/>
      <c r="AP208" s="33"/>
      <c r="AQ208" s="326"/>
      <c r="AR208" s="33"/>
      <c r="AS208" s="33"/>
      <c r="AT208" s="33"/>
      <c r="AU208" s="33"/>
      <c r="AV208" s="33"/>
      <c r="AW208" s="33"/>
      <c r="AX208" s="33"/>
      <c r="AY208" s="33"/>
      <c r="AZ208" s="33"/>
      <c r="BA208" s="33"/>
      <c r="BB208" s="34"/>
      <c r="BC208" s="34"/>
      <c r="BD208" s="34"/>
      <c r="BE208" s="34"/>
      <c r="BF208" s="34"/>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27">
        <f>SUM(AB208:AZ208)</f>
        <v>0</v>
      </c>
      <c r="CC208" s="38"/>
      <c r="CD208" s="27">
        <f>SUM(BA208:CA208)</f>
        <v>0</v>
      </c>
      <c r="CE208" s="38"/>
      <c r="CF208" s="27">
        <f t="shared" ref="CF208:CF215" si="39">SUM(CB208,CD208)</f>
        <v>0</v>
      </c>
    </row>
    <row r="209" spans="1:84" ht="22.15" customHeight="1">
      <c r="A209" s="70"/>
      <c r="B209" s="70"/>
      <c r="C209" s="27"/>
      <c r="D209" s="28" t="s">
        <v>122</v>
      </c>
      <c r="E209" s="29">
        <v>41919</v>
      </c>
      <c r="F209" s="46">
        <v>41900</v>
      </c>
      <c r="G209" s="528" t="s">
        <v>355</v>
      </c>
      <c r="H209" s="528"/>
      <c r="I209" s="31">
        <v>0</v>
      </c>
      <c r="J209" s="31">
        <v>0</v>
      </c>
      <c r="K209" s="31">
        <f>SUM(I209,J209)</f>
        <v>0</v>
      </c>
      <c r="L209" s="31">
        <v>0</v>
      </c>
      <c r="M209" s="31">
        <v>0</v>
      </c>
      <c r="N209" s="31">
        <v>0</v>
      </c>
      <c r="O209" s="31">
        <v>0</v>
      </c>
      <c r="P209" s="31">
        <v>0</v>
      </c>
      <c r="Q209" s="31">
        <v>0</v>
      </c>
      <c r="R209" s="31">
        <v>0</v>
      </c>
      <c r="S209" s="31">
        <v>0</v>
      </c>
      <c r="T209" s="31">
        <v>0</v>
      </c>
      <c r="U209" s="31"/>
      <c r="V209" s="31">
        <v>0</v>
      </c>
      <c r="W209" s="31"/>
      <c r="X209" s="31">
        <v>0</v>
      </c>
      <c r="Y209" s="31"/>
      <c r="Z209" s="31">
        <v>0</v>
      </c>
      <c r="AA209" s="31"/>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4"/>
      <c r="BC209" s="34"/>
      <c r="BD209" s="34"/>
      <c r="BE209" s="34"/>
      <c r="BF209" s="34"/>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27">
        <f>SUM(AB209:BA209)</f>
        <v>0</v>
      </c>
      <c r="CD209" s="27">
        <f>SUM(BB209:CA209)</f>
        <v>0</v>
      </c>
      <c r="CF209" s="27">
        <f t="shared" si="39"/>
        <v>0</v>
      </c>
    </row>
    <row r="210" spans="1:84" s="442" customFormat="1" ht="21" customHeight="1">
      <c r="A210" s="70"/>
      <c r="B210" s="70"/>
      <c r="C210" s="27"/>
      <c r="D210" s="28" t="s">
        <v>131</v>
      </c>
      <c r="E210" s="29">
        <v>42478</v>
      </c>
      <c r="F210" s="46">
        <v>42333</v>
      </c>
      <c r="G210" s="528" t="s">
        <v>359</v>
      </c>
      <c r="H210" s="528"/>
      <c r="I210" s="31"/>
      <c r="J210" s="31"/>
      <c r="K210" s="31">
        <f>SUM(I210,J210)</f>
        <v>0</v>
      </c>
      <c r="L210" s="31">
        <v>0</v>
      </c>
      <c r="M210" s="31">
        <v>0</v>
      </c>
      <c r="N210" s="31">
        <v>0</v>
      </c>
      <c r="O210" s="31">
        <v>0</v>
      </c>
      <c r="P210" s="31">
        <v>0</v>
      </c>
      <c r="Q210" s="31">
        <v>0</v>
      </c>
      <c r="R210" s="31">
        <v>0</v>
      </c>
      <c r="S210" s="31">
        <v>0</v>
      </c>
      <c r="T210" s="31">
        <v>0</v>
      </c>
      <c r="U210" s="31"/>
      <c r="V210" s="31">
        <v>0</v>
      </c>
      <c r="W210" s="31"/>
      <c r="X210" s="31">
        <v>0</v>
      </c>
      <c r="Y210" s="31"/>
      <c r="Z210" s="31">
        <v>0</v>
      </c>
      <c r="AA210" s="31"/>
      <c r="AB210" s="326"/>
      <c r="AC210" s="326"/>
      <c r="AD210" s="326"/>
      <c r="AE210" s="326"/>
      <c r="AF210" s="326"/>
      <c r="AG210" s="326"/>
      <c r="AH210" s="326"/>
      <c r="AI210" s="326"/>
      <c r="AJ210" s="326"/>
      <c r="AK210" s="326"/>
      <c r="AL210" s="326"/>
      <c r="AM210" s="326"/>
      <c r="AN210" s="326"/>
      <c r="AO210" s="33"/>
      <c r="AP210" s="326"/>
      <c r="AQ210" s="326"/>
      <c r="AR210" s="326"/>
      <c r="AS210" s="326"/>
      <c r="AT210" s="326"/>
      <c r="AU210" s="326"/>
      <c r="AV210" s="326"/>
      <c r="AW210" s="326"/>
      <c r="AX210" s="326"/>
      <c r="AY210" s="326"/>
      <c r="AZ210" s="326"/>
      <c r="BA210" s="326"/>
      <c r="BB210" s="342"/>
      <c r="BC210" s="342"/>
      <c r="BD210" s="342"/>
      <c r="BE210" s="342"/>
      <c r="BF210" s="342"/>
      <c r="BG210" s="343"/>
      <c r="BH210" s="343"/>
      <c r="BI210" s="343"/>
      <c r="BJ210" s="343"/>
      <c r="BK210" s="343"/>
      <c r="BL210" s="343"/>
      <c r="BM210" s="35"/>
      <c r="BN210" s="35"/>
      <c r="BO210" s="35"/>
      <c r="BP210" s="35"/>
      <c r="BQ210" s="35"/>
      <c r="BR210" s="35"/>
      <c r="BS210" s="35"/>
      <c r="BT210" s="35"/>
      <c r="BU210" s="35"/>
      <c r="BV210" s="35"/>
      <c r="BW210" s="35"/>
      <c r="BX210" s="35"/>
      <c r="BY210" s="35"/>
      <c r="BZ210" s="35"/>
      <c r="CA210" s="35"/>
      <c r="CB210" s="27">
        <f>SUM(AB210:AZ210)</f>
        <v>0</v>
      </c>
      <c r="CC210" s="38"/>
      <c r="CD210" s="27">
        <f>SUM(BA210:CA210)</f>
        <v>0</v>
      </c>
      <c r="CE210" s="38"/>
      <c r="CF210" s="27">
        <f t="shared" si="39"/>
        <v>0</v>
      </c>
    </row>
    <row r="211" spans="1:84" s="442" customFormat="1" ht="21" customHeight="1">
      <c r="A211" s="344"/>
      <c r="B211" s="344"/>
      <c r="C211" s="27"/>
      <c r="D211" s="28" t="s">
        <v>103</v>
      </c>
      <c r="E211" s="41">
        <v>37743</v>
      </c>
      <c r="F211" s="46">
        <v>37719</v>
      </c>
      <c r="G211" s="528" t="s">
        <v>359</v>
      </c>
      <c r="H211" s="528"/>
      <c r="I211" s="31">
        <v>0</v>
      </c>
      <c r="J211" s="31">
        <v>0</v>
      </c>
      <c r="K211" s="31">
        <v>0</v>
      </c>
      <c r="L211" s="31">
        <v>0</v>
      </c>
      <c r="M211" s="31">
        <v>0</v>
      </c>
      <c r="N211" s="31">
        <v>0</v>
      </c>
      <c r="O211" s="31">
        <v>0</v>
      </c>
      <c r="P211" s="31">
        <v>0</v>
      </c>
      <c r="Q211" s="31">
        <v>0</v>
      </c>
      <c r="R211" s="31">
        <v>0</v>
      </c>
      <c r="S211" s="31">
        <v>0</v>
      </c>
      <c r="T211" s="31">
        <v>0</v>
      </c>
      <c r="U211" s="31"/>
      <c r="V211" s="31">
        <v>0</v>
      </c>
      <c r="W211" s="31"/>
      <c r="X211" s="31">
        <v>0</v>
      </c>
      <c r="Y211" s="31"/>
      <c r="Z211" s="31">
        <v>0</v>
      </c>
      <c r="AA211" s="31"/>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4"/>
      <c r="BC211" s="34"/>
      <c r="BD211" s="34"/>
      <c r="BE211" s="34"/>
      <c r="BF211" s="34"/>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27">
        <f>SUM(AB211:AZ211)</f>
        <v>0</v>
      </c>
      <c r="CC211" s="38"/>
      <c r="CD211" s="27">
        <f>SUM(BA211:CA211)</f>
        <v>0</v>
      </c>
      <c r="CE211" s="38"/>
      <c r="CF211" s="27">
        <f t="shared" si="39"/>
        <v>0</v>
      </c>
    </row>
    <row r="212" spans="1:84" s="442" customFormat="1" ht="21" customHeight="1">
      <c r="A212" s="70"/>
      <c r="B212" s="70"/>
      <c r="C212" s="27"/>
      <c r="D212" s="28" t="s">
        <v>137</v>
      </c>
      <c r="E212" s="41">
        <v>42999</v>
      </c>
      <c r="F212" s="46">
        <v>42998</v>
      </c>
      <c r="G212" s="528" t="s">
        <v>359</v>
      </c>
      <c r="H212" s="528"/>
      <c r="I212" s="31"/>
      <c r="J212" s="31"/>
      <c r="K212" s="31"/>
      <c r="L212" s="31"/>
      <c r="M212" s="31"/>
      <c r="N212" s="31">
        <v>0</v>
      </c>
      <c r="O212" s="31"/>
      <c r="P212" s="31">
        <v>0</v>
      </c>
      <c r="Q212" s="31">
        <v>0</v>
      </c>
      <c r="R212" s="31">
        <v>0</v>
      </c>
      <c r="S212" s="31">
        <v>0</v>
      </c>
      <c r="T212" s="31">
        <v>0</v>
      </c>
      <c r="U212" s="31"/>
      <c r="V212" s="31">
        <v>0</v>
      </c>
      <c r="W212" s="31"/>
      <c r="X212" s="31">
        <v>0</v>
      </c>
      <c r="Y212" s="31"/>
      <c r="Z212" s="31">
        <v>0</v>
      </c>
      <c r="AA212" s="31"/>
      <c r="AB212" s="326"/>
      <c r="AC212" s="326"/>
      <c r="AD212" s="326"/>
      <c r="AE212" s="326"/>
      <c r="AF212" s="326"/>
      <c r="AG212" s="326"/>
      <c r="AH212" s="326"/>
      <c r="AI212" s="326"/>
      <c r="AJ212" s="326"/>
      <c r="AK212" s="326"/>
      <c r="AL212" s="326"/>
      <c r="AM212" s="326"/>
      <c r="AN212" s="326"/>
      <c r="AO212" s="33"/>
      <c r="AP212" s="326"/>
      <c r="AQ212" s="326"/>
      <c r="AR212" s="326"/>
      <c r="AS212" s="326"/>
      <c r="AT212" s="326"/>
      <c r="AU212" s="326"/>
      <c r="AV212" s="326"/>
      <c r="AW212" s="326"/>
      <c r="AX212" s="326"/>
      <c r="AY212" s="326"/>
      <c r="AZ212" s="326"/>
      <c r="BA212" s="326"/>
      <c r="BB212" s="342"/>
      <c r="BC212" s="342"/>
      <c r="BD212" s="342"/>
      <c r="BE212" s="342"/>
      <c r="BF212" s="342"/>
      <c r="BG212" s="343"/>
      <c r="BH212" s="343"/>
      <c r="BI212" s="343"/>
      <c r="BJ212" s="343"/>
      <c r="BK212" s="343"/>
      <c r="BL212" s="343"/>
      <c r="BM212" s="35"/>
      <c r="BN212" s="35"/>
      <c r="BO212" s="35"/>
      <c r="BP212" s="35"/>
      <c r="BQ212" s="35"/>
      <c r="BR212" s="35"/>
      <c r="BS212" s="35"/>
      <c r="BT212" s="35"/>
      <c r="BU212" s="35"/>
      <c r="BV212" s="35"/>
      <c r="BW212" s="35"/>
      <c r="BX212" s="35"/>
      <c r="BY212" s="35"/>
      <c r="BZ212" s="35"/>
      <c r="CA212" s="35"/>
      <c r="CB212" s="27">
        <f>SUM(AB212:AZ212)</f>
        <v>0</v>
      </c>
      <c r="CC212" s="38"/>
      <c r="CD212" s="27">
        <f>SUM(BA212:CA212)</f>
        <v>0</v>
      </c>
      <c r="CE212" s="38"/>
      <c r="CF212" s="27">
        <f t="shared" si="39"/>
        <v>0</v>
      </c>
    </row>
    <row r="213" spans="1:84" ht="22.15" customHeight="1">
      <c r="A213" s="46"/>
      <c r="B213" s="46"/>
      <c r="C213" s="27"/>
      <c r="D213" s="28" t="s">
        <v>149</v>
      </c>
      <c r="E213" s="29">
        <v>41318</v>
      </c>
      <c r="F213" s="46">
        <v>41312</v>
      </c>
      <c r="G213" s="528" t="s">
        <v>356</v>
      </c>
      <c r="H213" s="528"/>
      <c r="I213" s="31">
        <v>0</v>
      </c>
      <c r="J213" s="31">
        <v>0</v>
      </c>
      <c r="K213" s="31">
        <f>SUM(I213,J213)</f>
        <v>0</v>
      </c>
      <c r="L213" s="31">
        <v>0</v>
      </c>
      <c r="M213" s="31">
        <v>0</v>
      </c>
      <c r="N213" s="31">
        <v>0</v>
      </c>
      <c r="O213" s="31">
        <v>0</v>
      </c>
      <c r="P213" s="31">
        <v>0</v>
      </c>
      <c r="Q213" s="31">
        <v>0</v>
      </c>
      <c r="R213" s="31">
        <v>0</v>
      </c>
      <c r="S213" s="31">
        <v>0</v>
      </c>
      <c r="T213" s="31">
        <v>0</v>
      </c>
      <c r="U213" s="31"/>
      <c r="V213" s="31">
        <v>0</v>
      </c>
      <c r="W213" s="31"/>
      <c r="X213" s="31">
        <v>0</v>
      </c>
      <c r="Y213" s="31"/>
      <c r="Z213" s="31">
        <v>0</v>
      </c>
      <c r="AA213" s="31"/>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4"/>
      <c r="BC213" s="34"/>
      <c r="BD213" s="34"/>
      <c r="BE213" s="34"/>
      <c r="BF213" s="34"/>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27">
        <f>SUM(AB213:BA213)</f>
        <v>0</v>
      </c>
      <c r="CD213" s="27">
        <f>SUM(BB213:CA213)</f>
        <v>0</v>
      </c>
      <c r="CF213" s="27">
        <f t="shared" si="39"/>
        <v>0</v>
      </c>
    </row>
    <row r="214" spans="1:84" s="442" customFormat="1" ht="21" customHeight="1">
      <c r="A214" s="70"/>
      <c r="B214" s="70"/>
      <c r="C214" s="27"/>
      <c r="D214" s="28" t="s">
        <v>345</v>
      </c>
      <c r="E214" s="46">
        <v>43347</v>
      </c>
      <c r="F214" s="46">
        <v>43339</v>
      </c>
      <c r="G214" s="528" t="s">
        <v>359</v>
      </c>
      <c r="H214" s="528"/>
      <c r="I214" s="31"/>
      <c r="J214" s="31"/>
      <c r="K214" s="31"/>
      <c r="L214" s="31"/>
      <c r="M214" s="31"/>
      <c r="N214" s="31"/>
      <c r="O214" s="31"/>
      <c r="P214" s="31"/>
      <c r="Q214" s="31"/>
      <c r="R214" s="31">
        <v>0</v>
      </c>
      <c r="S214" s="31">
        <v>0</v>
      </c>
      <c r="T214" s="31">
        <v>0</v>
      </c>
      <c r="U214" s="31"/>
      <c r="V214" s="31">
        <v>0</v>
      </c>
      <c r="W214" s="31"/>
      <c r="X214" s="31">
        <v>0</v>
      </c>
      <c r="Y214" s="31"/>
      <c r="Z214" s="31">
        <v>0</v>
      </c>
      <c r="AA214" s="31"/>
      <c r="AB214" s="326"/>
      <c r="AC214" s="326"/>
      <c r="AD214" s="326"/>
      <c r="AE214" s="326"/>
      <c r="AF214" s="326"/>
      <c r="AG214" s="326"/>
      <c r="AH214" s="326"/>
      <c r="AI214" s="326"/>
      <c r="AJ214" s="326"/>
      <c r="AK214" s="326"/>
      <c r="AL214" s="326"/>
      <c r="AM214" s="326"/>
      <c r="AN214" s="326"/>
      <c r="AO214" s="33"/>
      <c r="AP214" s="326"/>
      <c r="AQ214" s="326"/>
      <c r="AR214" s="326"/>
      <c r="AS214" s="326"/>
      <c r="AT214" s="326"/>
      <c r="AU214" s="326"/>
      <c r="AV214" s="326"/>
      <c r="AW214" s="326"/>
      <c r="AX214" s="326"/>
      <c r="AY214" s="326"/>
      <c r="AZ214" s="326"/>
      <c r="BA214" s="326"/>
      <c r="BB214" s="342"/>
      <c r="BC214" s="342"/>
      <c r="BD214" s="342"/>
      <c r="BE214" s="342"/>
      <c r="BF214" s="342"/>
      <c r="BG214" s="343"/>
      <c r="BH214" s="343"/>
      <c r="BI214" s="343"/>
      <c r="BJ214" s="343"/>
      <c r="BK214" s="343"/>
      <c r="BL214" s="343"/>
      <c r="BM214" s="35"/>
      <c r="BN214" s="35"/>
      <c r="BO214" s="35"/>
      <c r="BP214" s="35"/>
      <c r="BQ214" s="35"/>
      <c r="BR214" s="35"/>
      <c r="BS214" s="35"/>
      <c r="BT214" s="35"/>
      <c r="BU214" s="35"/>
      <c r="BV214" s="35"/>
      <c r="BW214" s="35"/>
      <c r="BX214" s="35"/>
      <c r="BY214" s="35"/>
      <c r="BZ214" s="35"/>
      <c r="CA214" s="35"/>
      <c r="CB214" s="27">
        <f>SUM(AB214:AZ214)</f>
        <v>0</v>
      </c>
      <c r="CC214" s="38"/>
      <c r="CD214" s="27">
        <f>SUM(BA214:CA214)</f>
        <v>0</v>
      </c>
      <c r="CE214" s="38"/>
      <c r="CF214" s="27">
        <f t="shared" si="39"/>
        <v>0</v>
      </c>
    </row>
    <row r="215" spans="1:84" s="442" customFormat="1" ht="21" customHeight="1">
      <c r="A215" s="70"/>
      <c r="B215" s="70"/>
      <c r="C215" s="27"/>
      <c r="D215" s="28" t="s">
        <v>348</v>
      </c>
      <c r="E215" s="46">
        <v>41052</v>
      </c>
      <c r="F215" s="46">
        <v>38479</v>
      </c>
      <c r="G215" s="528" t="s">
        <v>357</v>
      </c>
      <c r="H215" s="528"/>
      <c r="I215" s="31"/>
      <c r="J215" s="31"/>
      <c r="K215" s="31"/>
      <c r="L215" s="31"/>
      <c r="M215" s="31"/>
      <c r="N215" s="31"/>
      <c r="O215" s="31"/>
      <c r="P215" s="31"/>
      <c r="Q215" s="31"/>
      <c r="R215" s="31">
        <v>0</v>
      </c>
      <c r="S215" s="31">
        <v>0</v>
      </c>
      <c r="T215" s="31">
        <v>0</v>
      </c>
      <c r="U215" s="31"/>
      <c r="V215" s="31">
        <v>0</v>
      </c>
      <c r="W215" s="31"/>
      <c r="X215" s="31">
        <v>0</v>
      </c>
      <c r="Y215" s="31"/>
      <c r="Z215" s="31">
        <v>0</v>
      </c>
      <c r="AA215" s="31"/>
      <c r="AB215" s="326"/>
      <c r="AC215" s="326"/>
      <c r="AD215" s="326"/>
      <c r="AE215" s="326"/>
      <c r="AF215" s="326"/>
      <c r="AG215" s="326"/>
      <c r="AH215" s="326"/>
      <c r="AI215" s="326"/>
      <c r="AJ215" s="326"/>
      <c r="AK215" s="326"/>
      <c r="AL215" s="326"/>
      <c r="AM215" s="326"/>
      <c r="AN215" s="326"/>
      <c r="AO215" s="33"/>
      <c r="AP215" s="326"/>
      <c r="AQ215" s="326"/>
      <c r="AR215" s="326"/>
      <c r="AS215" s="326"/>
      <c r="AT215" s="326"/>
      <c r="AU215" s="326"/>
      <c r="AV215" s="326"/>
      <c r="AW215" s="326"/>
      <c r="AX215" s="326"/>
      <c r="AY215" s="326"/>
      <c r="AZ215" s="326"/>
      <c r="BA215" s="326"/>
      <c r="BB215" s="342"/>
      <c r="BC215" s="342"/>
      <c r="BD215" s="342"/>
      <c r="BE215" s="342"/>
      <c r="BF215" s="342"/>
      <c r="BG215" s="343"/>
      <c r="BH215" s="343"/>
      <c r="BI215" s="343"/>
      <c r="BJ215" s="343"/>
      <c r="BK215" s="343"/>
      <c r="BL215" s="343"/>
      <c r="BM215" s="35"/>
      <c r="BN215" s="35"/>
      <c r="BO215" s="35"/>
      <c r="BP215" s="35"/>
      <c r="BQ215" s="35"/>
      <c r="BR215" s="35"/>
      <c r="BS215" s="35"/>
      <c r="BT215" s="35"/>
      <c r="BU215" s="35"/>
      <c r="BV215" s="35"/>
      <c r="BW215" s="35"/>
      <c r="BX215" s="35"/>
      <c r="BY215" s="35"/>
      <c r="BZ215" s="35"/>
      <c r="CA215" s="35"/>
      <c r="CB215" s="27">
        <f>SUM(AB215:AZ215)</f>
        <v>0</v>
      </c>
      <c r="CC215" s="38"/>
      <c r="CD215" s="27">
        <f>SUM(BA215:CA215)</f>
        <v>0</v>
      </c>
      <c r="CE215" s="38"/>
      <c r="CF215" s="27">
        <f t="shared" si="39"/>
        <v>0</v>
      </c>
    </row>
    <row r="216" spans="1:84" ht="18">
      <c r="J216" s="76"/>
      <c r="K216" s="76"/>
      <c r="L216" s="76"/>
      <c r="M216" s="76"/>
      <c r="N216" s="76"/>
      <c r="O216" s="76"/>
      <c r="P216" s="76"/>
      <c r="Q216" s="76"/>
      <c r="R216" s="76"/>
      <c r="S216" s="76"/>
      <c r="T216" s="76"/>
      <c r="U216" s="76"/>
      <c r="V216" s="76"/>
      <c r="W216" s="76"/>
      <c r="X216" s="76"/>
      <c r="Y216" s="76"/>
      <c r="Z216" s="76"/>
      <c r="AA216" s="76"/>
      <c r="CA216" s="110"/>
      <c r="CB216" s="40"/>
      <c r="CC216" s="76"/>
      <c r="CE216" s="76"/>
    </row>
    <row r="217" spans="1:84" ht="54" customHeight="1">
      <c r="D217" s="86" t="s">
        <v>1622</v>
      </c>
      <c r="J217" s="76"/>
      <c r="K217" s="76"/>
      <c r="L217" s="76"/>
      <c r="M217" s="76"/>
      <c r="N217" s="76"/>
      <c r="O217" s="76"/>
      <c r="P217" s="76"/>
      <c r="Q217" s="76"/>
      <c r="R217" s="76"/>
      <c r="S217" s="76"/>
      <c r="T217" s="76"/>
      <c r="U217" s="76"/>
      <c r="V217" s="76"/>
      <c r="W217" s="76"/>
      <c r="X217" s="76"/>
      <c r="Y217" s="76"/>
      <c r="Z217" s="76"/>
      <c r="AA217" s="76"/>
      <c r="CA217" s="110"/>
      <c r="CB217" s="40"/>
      <c r="CC217" s="76"/>
      <c r="CE217" s="76"/>
    </row>
    <row r="219" spans="1:84" s="279" customFormat="1" ht="34.5" customHeight="1">
      <c r="A219" s="554" t="s">
        <v>12</v>
      </c>
      <c r="B219" s="554"/>
      <c r="C219" s="586" t="s">
        <v>13</v>
      </c>
      <c r="D219" s="587" t="s">
        <v>14</v>
      </c>
      <c r="E219" s="472" t="s">
        <v>15</v>
      </c>
      <c r="F219" s="472" t="s">
        <v>16</v>
      </c>
      <c r="G219" s="472" t="s">
        <v>445</v>
      </c>
      <c r="H219" s="472"/>
      <c r="I219" s="760" t="s">
        <v>17</v>
      </c>
      <c r="J219" s="760" t="s">
        <v>18</v>
      </c>
      <c r="K219" s="760" t="s">
        <v>19</v>
      </c>
      <c r="L219" s="760" t="s">
        <v>20</v>
      </c>
      <c r="M219" s="760" t="s">
        <v>21</v>
      </c>
      <c r="N219" s="554" t="s">
        <v>22</v>
      </c>
      <c r="O219" s="554" t="s">
        <v>23</v>
      </c>
      <c r="P219" s="554" t="s">
        <v>24</v>
      </c>
      <c r="Q219" s="554" t="s">
        <v>25</v>
      </c>
      <c r="R219" s="554" t="s">
        <v>1558</v>
      </c>
      <c r="S219" s="554" t="s">
        <v>1556</v>
      </c>
      <c r="T219" s="554" t="s">
        <v>28</v>
      </c>
      <c r="U219" s="554"/>
      <c r="V219" s="554" t="s">
        <v>28</v>
      </c>
      <c r="W219" s="554"/>
      <c r="X219" s="554" t="s">
        <v>28</v>
      </c>
      <c r="Y219" s="554"/>
      <c r="Z219" s="554" t="s">
        <v>26</v>
      </c>
      <c r="AA219" s="554"/>
      <c r="AB219" s="554">
        <v>1</v>
      </c>
      <c r="AC219" s="554">
        <v>8</v>
      </c>
      <c r="AD219" s="554">
        <v>15</v>
      </c>
      <c r="AE219" s="554">
        <v>22</v>
      </c>
      <c r="AF219" s="554">
        <v>29</v>
      </c>
      <c r="AG219" s="554">
        <v>5</v>
      </c>
      <c r="AH219" s="554">
        <v>12</v>
      </c>
      <c r="AI219" s="554">
        <v>19</v>
      </c>
      <c r="AJ219" s="554">
        <v>26</v>
      </c>
      <c r="AK219" s="554">
        <v>5</v>
      </c>
      <c r="AL219" s="554">
        <v>12</v>
      </c>
      <c r="AM219" s="554">
        <v>19</v>
      </c>
      <c r="AN219" s="554">
        <v>26</v>
      </c>
      <c r="AO219" s="554">
        <v>2</v>
      </c>
      <c r="AP219" s="554">
        <v>9</v>
      </c>
      <c r="AQ219" s="554">
        <v>16</v>
      </c>
      <c r="AR219" s="554">
        <v>23</v>
      </c>
      <c r="AS219" s="554">
        <v>30</v>
      </c>
      <c r="AT219" s="554">
        <v>7</v>
      </c>
      <c r="AU219" s="554">
        <v>14</v>
      </c>
      <c r="AV219" s="554">
        <v>21</v>
      </c>
      <c r="AW219" s="554">
        <v>28</v>
      </c>
      <c r="AX219" s="554">
        <v>4</v>
      </c>
      <c r="AY219" s="554">
        <v>11</v>
      </c>
      <c r="AZ219" s="554">
        <v>18</v>
      </c>
      <c r="BA219" s="554">
        <v>25</v>
      </c>
      <c r="BB219" s="554">
        <v>2</v>
      </c>
      <c r="BC219" s="554">
        <v>9</v>
      </c>
      <c r="BD219" s="554">
        <v>16</v>
      </c>
      <c r="BE219" s="554">
        <v>23</v>
      </c>
      <c r="BF219" s="554">
        <v>30</v>
      </c>
      <c r="BG219" s="554">
        <v>6</v>
      </c>
      <c r="BH219" s="554">
        <v>13</v>
      </c>
      <c r="BI219" s="554">
        <v>20</v>
      </c>
      <c r="BJ219" s="554">
        <v>27</v>
      </c>
      <c r="BK219" s="554">
        <v>3</v>
      </c>
      <c r="BL219" s="554">
        <v>10</v>
      </c>
      <c r="BM219" s="554">
        <v>17</v>
      </c>
      <c r="BN219" s="554">
        <v>24</v>
      </c>
      <c r="BO219" s="554">
        <v>1</v>
      </c>
      <c r="BP219" s="554">
        <v>8</v>
      </c>
      <c r="BQ219" s="554">
        <v>15</v>
      </c>
      <c r="BR219" s="554">
        <v>22</v>
      </c>
      <c r="BS219" s="554">
        <v>29</v>
      </c>
      <c r="BT219" s="554">
        <v>5</v>
      </c>
      <c r="BU219" s="554">
        <v>12</v>
      </c>
      <c r="BV219" s="554">
        <v>19</v>
      </c>
      <c r="BW219" s="554">
        <v>26</v>
      </c>
      <c r="BX219" s="554">
        <v>3</v>
      </c>
      <c r="BY219" s="554">
        <v>10</v>
      </c>
      <c r="BZ219" s="554">
        <v>17</v>
      </c>
      <c r="CA219" s="554">
        <v>24</v>
      </c>
      <c r="CB219" s="24" t="s">
        <v>26</v>
      </c>
      <c r="CC219" s="25"/>
      <c r="CD219" s="24" t="s">
        <v>27</v>
      </c>
      <c r="CF219" s="26" t="s">
        <v>28</v>
      </c>
    </row>
    <row r="220" spans="1:84" ht="22.15" customHeight="1">
      <c r="A220" s="27"/>
      <c r="B220" s="27"/>
      <c r="C220" s="27"/>
      <c r="D220" s="28" t="s">
        <v>52</v>
      </c>
      <c r="E220" s="29">
        <v>41450</v>
      </c>
      <c r="F220" s="41">
        <v>40682</v>
      </c>
      <c r="G220" s="446" t="s">
        <v>355</v>
      </c>
      <c r="H220" s="446"/>
      <c r="I220" s="31"/>
      <c r="J220" s="31"/>
      <c r="K220" s="31">
        <f t="shared" ref="K220:K227" si="40">SUM(I220,J220)</f>
        <v>0</v>
      </c>
      <c r="L220" s="31">
        <v>0</v>
      </c>
      <c r="M220" s="31">
        <v>0</v>
      </c>
      <c r="N220" s="31">
        <v>0</v>
      </c>
      <c r="O220" s="31">
        <v>0</v>
      </c>
      <c r="P220" s="31">
        <v>0</v>
      </c>
      <c r="Q220" s="31">
        <v>0</v>
      </c>
      <c r="R220" s="31">
        <v>0</v>
      </c>
      <c r="S220" s="31">
        <v>0</v>
      </c>
      <c r="T220" s="31">
        <v>0</v>
      </c>
      <c r="U220" s="31"/>
      <c r="V220" s="31">
        <v>0</v>
      </c>
      <c r="W220" s="31"/>
      <c r="X220" s="31">
        <v>0</v>
      </c>
      <c r="Y220" s="31"/>
      <c r="Z220" s="31">
        <v>0</v>
      </c>
      <c r="AA220" s="31"/>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4"/>
      <c r="BC220" s="34"/>
      <c r="BD220" s="34"/>
      <c r="BE220" s="34"/>
      <c r="BF220" s="34"/>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27">
        <f t="shared" ref="CB220:CB227" si="41">SUM(AB220:BA220)</f>
        <v>0</v>
      </c>
      <c r="CD220" s="27">
        <f t="shared" ref="CD220:CD227" si="42">SUM(BB220:CA220)</f>
        <v>0</v>
      </c>
      <c r="CF220" s="27">
        <f t="shared" ref="CF220:CF227" si="43">SUM(CB220,CD220)</f>
        <v>0</v>
      </c>
    </row>
    <row r="221" spans="1:84" ht="22.15" customHeight="1">
      <c r="A221" s="27"/>
      <c r="B221" s="27"/>
      <c r="C221" s="27"/>
      <c r="D221" s="28" t="s">
        <v>50</v>
      </c>
      <c r="E221" s="29">
        <v>40022</v>
      </c>
      <c r="F221" s="41">
        <v>41015</v>
      </c>
      <c r="G221" s="446" t="s">
        <v>356</v>
      </c>
      <c r="H221" s="446"/>
      <c r="I221" s="31">
        <v>0</v>
      </c>
      <c r="J221" s="31">
        <v>0</v>
      </c>
      <c r="K221" s="31">
        <f t="shared" si="40"/>
        <v>0</v>
      </c>
      <c r="L221" s="31">
        <v>0</v>
      </c>
      <c r="M221" s="31">
        <v>0</v>
      </c>
      <c r="N221" s="31">
        <v>0</v>
      </c>
      <c r="O221" s="31">
        <v>0</v>
      </c>
      <c r="P221" s="31">
        <v>0</v>
      </c>
      <c r="Q221" s="31">
        <v>0</v>
      </c>
      <c r="R221" s="31">
        <v>0</v>
      </c>
      <c r="S221" s="31">
        <v>0</v>
      </c>
      <c r="T221" s="31">
        <v>0</v>
      </c>
      <c r="U221" s="31"/>
      <c r="V221" s="31">
        <v>0</v>
      </c>
      <c r="W221" s="31"/>
      <c r="X221" s="31">
        <v>0</v>
      </c>
      <c r="Y221" s="31"/>
      <c r="Z221" s="31">
        <v>0</v>
      </c>
      <c r="AA221" s="31"/>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4"/>
      <c r="BC221" s="34"/>
      <c r="BD221" s="34"/>
      <c r="BE221" s="34"/>
      <c r="BF221" s="34"/>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27">
        <f t="shared" si="41"/>
        <v>0</v>
      </c>
      <c r="CD221" s="27">
        <f t="shared" si="42"/>
        <v>0</v>
      </c>
      <c r="CF221" s="27">
        <f t="shared" si="43"/>
        <v>0</v>
      </c>
    </row>
    <row r="222" spans="1:84" ht="22.15" customHeight="1">
      <c r="A222" s="27"/>
      <c r="B222" s="27"/>
      <c r="C222" s="27"/>
      <c r="D222" s="28" t="s">
        <v>42</v>
      </c>
      <c r="E222" s="41">
        <v>37074</v>
      </c>
      <c r="F222" s="41">
        <v>16837</v>
      </c>
      <c r="G222" s="446" t="s">
        <v>354</v>
      </c>
      <c r="H222" s="446"/>
      <c r="I222" s="31">
        <v>0</v>
      </c>
      <c r="J222" s="31">
        <v>0</v>
      </c>
      <c r="K222" s="31">
        <f t="shared" si="40"/>
        <v>0</v>
      </c>
      <c r="L222" s="31">
        <v>0</v>
      </c>
      <c r="M222" s="31">
        <v>0</v>
      </c>
      <c r="N222" s="31">
        <v>0</v>
      </c>
      <c r="O222" s="31">
        <v>0</v>
      </c>
      <c r="P222" s="31">
        <v>0</v>
      </c>
      <c r="Q222" s="31">
        <v>0</v>
      </c>
      <c r="R222" s="31">
        <v>0</v>
      </c>
      <c r="S222" s="31">
        <v>0</v>
      </c>
      <c r="T222" s="31">
        <v>0</v>
      </c>
      <c r="U222" s="31"/>
      <c r="V222" s="31">
        <v>0</v>
      </c>
      <c r="W222" s="31"/>
      <c r="X222" s="31">
        <v>0</v>
      </c>
      <c r="Y222" s="31"/>
      <c r="Z222" s="31">
        <v>0</v>
      </c>
      <c r="AA222" s="31"/>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4"/>
      <c r="BC222" s="34"/>
      <c r="BD222" s="34"/>
      <c r="BE222" s="34"/>
      <c r="BF222" s="34"/>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27">
        <f t="shared" si="41"/>
        <v>0</v>
      </c>
      <c r="CD222" s="27">
        <f t="shared" si="42"/>
        <v>0</v>
      </c>
      <c r="CF222" s="27">
        <f t="shared" si="43"/>
        <v>0</v>
      </c>
    </row>
    <row r="223" spans="1:84" ht="22.15" customHeight="1">
      <c r="A223" s="27"/>
      <c r="B223" s="27"/>
      <c r="C223" s="27"/>
      <c r="D223" s="28" t="s">
        <v>46</v>
      </c>
      <c r="E223" s="29">
        <v>39437</v>
      </c>
      <c r="F223" s="41">
        <v>39255</v>
      </c>
      <c r="G223" s="446" t="s">
        <v>355</v>
      </c>
      <c r="H223" s="446"/>
      <c r="I223" s="31"/>
      <c r="J223" s="31"/>
      <c r="K223" s="31">
        <f t="shared" si="40"/>
        <v>0</v>
      </c>
      <c r="L223" s="31">
        <v>0</v>
      </c>
      <c r="M223" s="31">
        <v>0</v>
      </c>
      <c r="N223" s="31">
        <v>0</v>
      </c>
      <c r="O223" s="31">
        <v>0</v>
      </c>
      <c r="P223" s="31">
        <v>0</v>
      </c>
      <c r="Q223" s="31">
        <v>0</v>
      </c>
      <c r="R223" s="31">
        <v>0</v>
      </c>
      <c r="S223" s="31">
        <v>0</v>
      </c>
      <c r="T223" s="31">
        <v>0</v>
      </c>
      <c r="U223" s="31"/>
      <c r="V223" s="31">
        <v>0</v>
      </c>
      <c r="W223" s="31"/>
      <c r="X223" s="31">
        <v>0</v>
      </c>
      <c r="Y223" s="31"/>
      <c r="Z223" s="31">
        <v>0</v>
      </c>
      <c r="AA223" s="31"/>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4"/>
      <c r="BC223" s="34"/>
      <c r="BD223" s="34"/>
      <c r="BE223" s="34"/>
      <c r="BF223" s="34"/>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27">
        <f t="shared" si="41"/>
        <v>0</v>
      </c>
      <c r="CD223" s="27">
        <f t="shared" si="42"/>
        <v>0</v>
      </c>
      <c r="CF223" s="27">
        <f t="shared" si="43"/>
        <v>0</v>
      </c>
    </row>
    <row r="224" spans="1:84" ht="22.15" customHeight="1">
      <c r="A224" s="339"/>
      <c r="B224" s="339"/>
      <c r="C224" s="27"/>
      <c r="D224" s="28" t="s">
        <v>56</v>
      </c>
      <c r="E224" s="41">
        <v>42151</v>
      </c>
      <c r="F224" s="41">
        <v>28804</v>
      </c>
      <c r="G224" s="446" t="s">
        <v>354</v>
      </c>
      <c r="H224" s="446"/>
      <c r="I224" s="31">
        <v>0</v>
      </c>
      <c r="J224" s="31">
        <v>0</v>
      </c>
      <c r="K224" s="31">
        <f t="shared" si="40"/>
        <v>0</v>
      </c>
      <c r="L224" s="31">
        <v>0</v>
      </c>
      <c r="M224" s="31">
        <v>0</v>
      </c>
      <c r="N224" s="31">
        <v>0</v>
      </c>
      <c r="O224" s="31">
        <v>0</v>
      </c>
      <c r="P224" s="31">
        <v>0</v>
      </c>
      <c r="Q224" s="31">
        <v>0</v>
      </c>
      <c r="R224" s="31">
        <v>0</v>
      </c>
      <c r="S224" s="31">
        <v>0</v>
      </c>
      <c r="T224" s="31">
        <v>0</v>
      </c>
      <c r="U224" s="31"/>
      <c r="V224" s="31">
        <v>0</v>
      </c>
      <c r="W224" s="31"/>
      <c r="X224" s="31">
        <v>0</v>
      </c>
      <c r="Y224" s="31"/>
      <c r="Z224" s="31">
        <v>0</v>
      </c>
      <c r="AA224" s="31"/>
      <c r="AB224" s="327"/>
      <c r="AC224" s="327"/>
      <c r="AD224" s="327"/>
      <c r="AE224" s="327"/>
      <c r="AF224" s="327"/>
      <c r="AG224" s="327"/>
      <c r="AH224" s="327"/>
      <c r="AI224" s="327"/>
      <c r="AJ224" s="327"/>
      <c r="AK224" s="327"/>
      <c r="AL224" s="327"/>
      <c r="AM224" s="327"/>
      <c r="AN224" s="327"/>
      <c r="AO224" s="327"/>
      <c r="AP224" s="327"/>
      <c r="AQ224" s="327"/>
      <c r="AR224" s="327"/>
      <c r="AS224" s="327"/>
      <c r="AT224" s="327"/>
      <c r="AU224" s="327"/>
      <c r="AV224" s="327"/>
      <c r="AW224" s="327"/>
      <c r="AX224" s="327"/>
      <c r="AY224" s="327"/>
      <c r="AZ224" s="327"/>
      <c r="BA224" s="327"/>
      <c r="BB224" s="328"/>
      <c r="BC224" s="328"/>
      <c r="BD224" s="328"/>
      <c r="BE224" s="328"/>
      <c r="BF224" s="328"/>
      <c r="BG224" s="329"/>
      <c r="BH224" s="329"/>
      <c r="BI224" s="329"/>
      <c r="BJ224" s="329"/>
      <c r="BK224" s="329"/>
      <c r="BL224" s="329"/>
      <c r="BM224" s="329"/>
      <c r="BN224" s="329"/>
      <c r="BO224" s="329"/>
      <c r="BP224" s="329"/>
      <c r="BQ224" s="329"/>
      <c r="BR224" s="329"/>
      <c r="BS224" s="329"/>
      <c r="BT224" s="329"/>
      <c r="BU224" s="329"/>
      <c r="BV224" s="329"/>
      <c r="BW224" s="329"/>
      <c r="BX224" s="329"/>
      <c r="BY224" s="329"/>
      <c r="BZ224" s="329"/>
      <c r="CA224" s="329"/>
      <c r="CB224" s="27">
        <f t="shared" si="41"/>
        <v>0</v>
      </c>
      <c r="CD224" s="27">
        <f t="shared" si="42"/>
        <v>0</v>
      </c>
      <c r="CF224" s="27">
        <f t="shared" si="43"/>
        <v>0</v>
      </c>
    </row>
    <row r="225" spans="1:84" s="442" customFormat="1" ht="22.15" customHeight="1">
      <c r="A225" s="27"/>
      <c r="B225" s="27"/>
      <c r="C225" s="27"/>
      <c r="D225" s="28" t="s">
        <v>30</v>
      </c>
      <c r="E225" s="29">
        <v>40136</v>
      </c>
      <c r="F225" s="41">
        <v>28780</v>
      </c>
      <c r="G225" s="446" t="s">
        <v>356</v>
      </c>
      <c r="H225" s="446"/>
      <c r="I225" s="31">
        <v>0</v>
      </c>
      <c r="J225" s="31">
        <v>0</v>
      </c>
      <c r="K225" s="31">
        <f t="shared" si="40"/>
        <v>0</v>
      </c>
      <c r="L225" s="31">
        <v>0</v>
      </c>
      <c r="M225" s="31">
        <v>0</v>
      </c>
      <c r="N225" s="31">
        <v>0</v>
      </c>
      <c r="O225" s="31">
        <v>0</v>
      </c>
      <c r="P225" s="31">
        <v>0</v>
      </c>
      <c r="Q225" s="31">
        <v>0</v>
      </c>
      <c r="R225" s="31">
        <v>0</v>
      </c>
      <c r="S225" s="31">
        <v>0</v>
      </c>
      <c r="T225" s="31">
        <v>0</v>
      </c>
      <c r="U225" s="31"/>
      <c r="V225" s="31">
        <v>0</v>
      </c>
      <c r="W225" s="31"/>
      <c r="X225" s="31">
        <v>0</v>
      </c>
      <c r="Y225" s="31"/>
      <c r="Z225" s="31">
        <v>0</v>
      </c>
      <c r="AA225" s="31"/>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4"/>
      <c r="BC225" s="34"/>
      <c r="BD225" s="34"/>
      <c r="BE225" s="34"/>
      <c r="BF225" s="34"/>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27">
        <f t="shared" si="41"/>
        <v>0</v>
      </c>
      <c r="CC225" s="38"/>
      <c r="CD225" s="38">
        <f t="shared" si="42"/>
        <v>0</v>
      </c>
      <c r="CE225" s="38"/>
      <c r="CF225" s="38">
        <f t="shared" si="43"/>
        <v>0</v>
      </c>
    </row>
    <row r="226" spans="1:84" s="442" customFormat="1" ht="22.15" customHeight="1">
      <c r="A226" s="27"/>
      <c r="B226" s="27"/>
      <c r="C226" s="27"/>
      <c r="D226" s="28" t="s">
        <v>48</v>
      </c>
      <c r="E226" s="29">
        <v>40136</v>
      </c>
      <c r="F226" s="41">
        <v>23229</v>
      </c>
      <c r="G226" s="528" t="s">
        <v>356</v>
      </c>
      <c r="H226" s="528"/>
      <c r="I226" s="31">
        <v>0</v>
      </c>
      <c r="J226" s="31">
        <v>0</v>
      </c>
      <c r="K226" s="31">
        <f t="shared" si="40"/>
        <v>0</v>
      </c>
      <c r="L226" s="31">
        <v>0</v>
      </c>
      <c r="M226" s="31">
        <v>0</v>
      </c>
      <c r="N226" s="31">
        <v>0</v>
      </c>
      <c r="O226" s="31">
        <v>0</v>
      </c>
      <c r="P226" s="31">
        <v>0</v>
      </c>
      <c r="Q226" s="31">
        <v>0</v>
      </c>
      <c r="R226" s="31">
        <v>0</v>
      </c>
      <c r="S226" s="31">
        <v>0</v>
      </c>
      <c r="T226" s="31">
        <v>0</v>
      </c>
      <c r="U226" s="31"/>
      <c r="V226" s="31">
        <v>0</v>
      </c>
      <c r="W226" s="31"/>
      <c r="X226" s="31">
        <v>0</v>
      </c>
      <c r="Y226" s="31"/>
      <c r="Z226" s="31">
        <v>0</v>
      </c>
      <c r="AA226" s="31"/>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4"/>
      <c r="BC226" s="34"/>
      <c r="BD226" s="34"/>
      <c r="BE226" s="34"/>
      <c r="BF226" s="34"/>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27">
        <f t="shared" si="41"/>
        <v>0</v>
      </c>
      <c r="CC226" s="38"/>
      <c r="CD226" s="38">
        <f t="shared" si="42"/>
        <v>0</v>
      </c>
      <c r="CE226" s="38"/>
      <c r="CF226" s="38">
        <f t="shared" si="43"/>
        <v>0</v>
      </c>
    </row>
    <row r="227" spans="1:84" s="442" customFormat="1" ht="22.15" customHeight="1">
      <c r="A227" s="27"/>
      <c r="B227" s="27"/>
      <c r="C227" s="27"/>
      <c r="D227" s="28" t="s">
        <v>40</v>
      </c>
      <c r="E227" s="41">
        <v>35831</v>
      </c>
      <c r="F227" s="41">
        <v>35891</v>
      </c>
      <c r="G227" s="446" t="s">
        <v>356</v>
      </c>
      <c r="H227" s="446"/>
      <c r="I227" s="31">
        <v>0</v>
      </c>
      <c r="J227" s="31">
        <v>0</v>
      </c>
      <c r="K227" s="31">
        <f t="shared" si="40"/>
        <v>0</v>
      </c>
      <c r="L227" s="31">
        <v>0</v>
      </c>
      <c r="M227" s="31">
        <v>0</v>
      </c>
      <c r="N227" s="31">
        <v>0</v>
      </c>
      <c r="O227" s="31">
        <v>0</v>
      </c>
      <c r="P227" s="31">
        <v>0</v>
      </c>
      <c r="Q227" s="31">
        <v>0</v>
      </c>
      <c r="R227" s="31">
        <v>0</v>
      </c>
      <c r="S227" s="31">
        <v>0</v>
      </c>
      <c r="T227" s="31">
        <v>0</v>
      </c>
      <c r="U227" s="31"/>
      <c r="V227" s="31">
        <v>0</v>
      </c>
      <c r="W227" s="31"/>
      <c r="X227" s="31">
        <v>0</v>
      </c>
      <c r="Y227" s="31"/>
      <c r="Z227" s="31">
        <v>0</v>
      </c>
      <c r="AA227" s="31"/>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4"/>
      <c r="BC227" s="34"/>
      <c r="BD227" s="34"/>
      <c r="BE227" s="34"/>
      <c r="BF227" s="34"/>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27">
        <f t="shared" si="41"/>
        <v>0</v>
      </c>
      <c r="CC227" s="38"/>
      <c r="CD227" s="38">
        <f t="shared" si="42"/>
        <v>0</v>
      </c>
      <c r="CE227" s="38"/>
      <c r="CF227" s="38">
        <f t="shared" si="43"/>
        <v>0</v>
      </c>
    </row>
    <row r="228" spans="1:84" s="278" customFormat="1" ht="34.5" customHeight="1">
      <c r="A228" s="27" t="s">
        <v>12</v>
      </c>
      <c r="B228" s="27"/>
      <c r="C228" s="92" t="s">
        <v>13</v>
      </c>
      <c r="D228" s="66" t="s">
        <v>59</v>
      </c>
      <c r="E228" s="472" t="s">
        <v>15</v>
      </c>
      <c r="F228" s="472" t="s">
        <v>16</v>
      </c>
      <c r="G228" s="472" t="s">
        <v>445</v>
      </c>
      <c r="H228" s="472"/>
      <c r="I228" s="760" t="s">
        <v>17</v>
      </c>
      <c r="J228" s="760" t="s">
        <v>18</v>
      </c>
      <c r="K228" s="760" t="s">
        <v>19</v>
      </c>
      <c r="L228" s="760" t="s">
        <v>20</v>
      </c>
      <c r="M228" s="760" t="s">
        <v>21</v>
      </c>
      <c r="N228" s="554" t="s">
        <v>22</v>
      </c>
      <c r="O228" s="554" t="s">
        <v>23</v>
      </c>
      <c r="P228" s="554" t="s">
        <v>24</v>
      </c>
      <c r="Q228" s="554" t="s">
        <v>25</v>
      </c>
      <c r="R228" s="554" t="s">
        <v>1558</v>
      </c>
      <c r="S228" s="554" t="s">
        <v>1556</v>
      </c>
      <c r="T228" s="554" t="s">
        <v>28</v>
      </c>
      <c r="U228" s="554"/>
      <c r="V228" s="554" t="s">
        <v>28</v>
      </c>
      <c r="W228" s="554"/>
      <c r="X228" s="554" t="s">
        <v>28</v>
      </c>
      <c r="Y228" s="554"/>
      <c r="Z228" s="554" t="s">
        <v>26</v>
      </c>
      <c r="AA228" s="554"/>
      <c r="AB228" s="554">
        <v>1</v>
      </c>
      <c r="AC228" s="554">
        <v>8</v>
      </c>
      <c r="AD228" s="554">
        <v>15</v>
      </c>
      <c r="AE228" s="554">
        <v>22</v>
      </c>
      <c r="AF228" s="554">
        <v>29</v>
      </c>
      <c r="AG228" s="554">
        <v>5</v>
      </c>
      <c r="AH228" s="554">
        <v>12</v>
      </c>
      <c r="AI228" s="554">
        <v>19</v>
      </c>
      <c r="AJ228" s="554">
        <v>26</v>
      </c>
      <c r="AK228" s="554">
        <v>5</v>
      </c>
      <c r="AL228" s="554">
        <v>12</v>
      </c>
      <c r="AM228" s="554">
        <v>19</v>
      </c>
      <c r="AN228" s="554">
        <v>26</v>
      </c>
      <c r="AO228" s="554">
        <v>2</v>
      </c>
      <c r="AP228" s="554">
        <v>9</v>
      </c>
      <c r="AQ228" s="554">
        <v>16</v>
      </c>
      <c r="AR228" s="554">
        <v>23</v>
      </c>
      <c r="AS228" s="554">
        <v>30</v>
      </c>
      <c r="AT228" s="554">
        <v>7</v>
      </c>
      <c r="AU228" s="554">
        <v>14</v>
      </c>
      <c r="AV228" s="554">
        <v>21</v>
      </c>
      <c r="AW228" s="554">
        <v>28</v>
      </c>
      <c r="AX228" s="554">
        <v>4</v>
      </c>
      <c r="AY228" s="554">
        <v>11</v>
      </c>
      <c r="AZ228" s="554">
        <v>18</v>
      </c>
      <c r="BA228" s="554">
        <v>25</v>
      </c>
      <c r="BB228" s="554">
        <v>2</v>
      </c>
      <c r="BC228" s="554">
        <v>9</v>
      </c>
      <c r="BD228" s="554">
        <v>16</v>
      </c>
      <c r="BE228" s="554">
        <v>23</v>
      </c>
      <c r="BF228" s="554">
        <v>30</v>
      </c>
      <c r="BG228" s="554">
        <v>6</v>
      </c>
      <c r="BH228" s="554">
        <v>13</v>
      </c>
      <c r="BI228" s="554">
        <v>20</v>
      </c>
      <c r="BJ228" s="554">
        <v>27</v>
      </c>
      <c r="BK228" s="554">
        <v>3</v>
      </c>
      <c r="BL228" s="554">
        <v>10</v>
      </c>
      <c r="BM228" s="554">
        <v>17</v>
      </c>
      <c r="BN228" s="554">
        <v>24</v>
      </c>
      <c r="BO228" s="554">
        <v>1</v>
      </c>
      <c r="BP228" s="554">
        <v>8</v>
      </c>
      <c r="BQ228" s="554">
        <v>15</v>
      </c>
      <c r="BR228" s="554">
        <v>22</v>
      </c>
      <c r="BS228" s="554">
        <v>29</v>
      </c>
      <c r="BT228" s="554">
        <v>5</v>
      </c>
      <c r="BU228" s="554">
        <v>12</v>
      </c>
      <c r="BV228" s="554">
        <v>19</v>
      </c>
      <c r="BW228" s="554">
        <v>26</v>
      </c>
      <c r="BX228" s="554">
        <v>3</v>
      </c>
      <c r="BY228" s="554">
        <v>10</v>
      </c>
      <c r="BZ228" s="554">
        <v>17</v>
      </c>
      <c r="CA228" s="554">
        <v>24</v>
      </c>
      <c r="CB228" s="24" t="s">
        <v>26</v>
      </c>
      <c r="CC228" s="25"/>
      <c r="CD228" s="24" t="s">
        <v>27</v>
      </c>
      <c r="CE228" s="279"/>
      <c r="CF228" s="26" t="s">
        <v>28</v>
      </c>
    </row>
    <row r="229" spans="1:84" ht="22.15" customHeight="1">
      <c r="A229" s="46"/>
      <c r="B229" s="46"/>
      <c r="C229" s="27"/>
      <c r="D229" s="28" t="s">
        <v>322</v>
      </c>
      <c r="E229" s="41">
        <v>41253</v>
      </c>
      <c r="F229" s="46">
        <v>40995</v>
      </c>
      <c r="G229" s="528" t="s">
        <v>356</v>
      </c>
      <c r="H229" s="528"/>
      <c r="I229" s="31">
        <v>0</v>
      </c>
      <c r="J229" s="31">
        <v>0</v>
      </c>
      <c r="K229" s="31">
        <f>SUM(I229,J229)</f>
        <v>0</v>
      </c>
      <c r="L229" s="31">
        <v>0</v>
      </c>
      <c r="M229" s="31">
        <v>0</v>
      </c>
      <c r="N229" s="31">
        <v>0</v>
      </c>
      <c r="O229" s="31">
        <v>0</v>
      </c>
      <c r="P229" s="31">
        <v>0</v>
      </c>
      <c r="Q229" s="31">
        <v>0</v>
      </c>
      <c r="R229" s="31">
        <v>0</v>
      </c>
      <c r="S229" s="31">
        <v>0</v>
      </c>
      <c r="T229" s="31">
        <v>0</v>
      </c>
      <c r="U229" s="31"/>
      <c r="V229" s="31">
        <v>0</v>
      </c>
      <c r="W229" s="31"/>
      <c r="X229" s="31">
        <v>0</v>
      </c>
      <c r="Y229" s="31"/>
      <c r="Z229" s="31">
        <v>0</v>
      </c>
      <c r="AA229" s="31"/>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4"/>
      <c r="BC229" s="34"/>
      <c r="BD229" s="34"/>
      <c r="BE229" s="34"/>
      <c r="BF229" s="34"/>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27">
        <f t="shared" ref="CB229:CB259" si="44">SUM(AB229:BA229)</f>
        <v>0</v>
      </c>
      <c r="CD229" s="27">
        <f t="shared" ref="CD229:CD259" si="45">SUM(BB229:CA229)</f>
        <v>0</v>
      </c>
      <c r="CF229" s="27">
        <f t="shared" ref="CF229:CF259" si="46">SUM(CB229,CD229)</f>
        <v>0</v>
      </c>
    </row>
    <row r="230" spans="1:84" ht="22.15" customHeight="1">
      <c r="A230" s="46"/>
      <c r="B230" s="46"/>
      <c r="C230" s="27"/>
      <c r="D230" s="28" t="s">
        <v>288</v>
      </c>
      <c r="E230" s="46">
        <v>38365</v>
      </c>
      <c r="F230" s="46">
        <v>23561</v>
      </c>
      <c r="G230" s="528" t="s">
        <v>356</v>
      </c>
      <c r="H230" s="528"/>
      <c r="I230" s="31">
        <v>0</v>
      </c>
      <c r="J230" s="31">
        <v>0</v>
      </c>
      <c r="K230" s="31">
        <f>SUM(I230,J230)</f>
        <v>0</v>
      </c>
      <c r="L230" s="31">
        <v>0</v>
      </c>
      <c r="M230" s="31">
        <v>0</v>
      </c>
      <c r="N230" s="31">
        <v>0</v>
      </c>
      <c r="O230" s="31">
        <v>0</v>
      </c>
      <c r="P230" s="31">
        <v>0</v>
      </c>
      <c r="Q230" s="31">
        <v>0</v>
      </c>
      <c r="R230" s="31">
        <v>0</v>
      </c>
      <c r="S230" s="31">
        <v>0</v>
      </c>
      <c r="T230" s="31">
        <v>0</v>
      </c>
      <c r="U230" s="31"/>
      <c r="V230" s="31">
        <v>0</v>
      </c>
      <c r="W230" s="31"/>
      <c r="X230" s="31">
        <v>0</v>
      </c>
      <c r="Y230" s="31"/>
      <c r="Z230" s="31">
        <v>0</v>
      </c>
      <c r="AA230" s="31"/>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4"/>
      <c r="BC230" s="34"/>
      <c r="BD230" s="34"/>
      <c r="BE230" s="34"/>
      <c r="BF230" s="34"/>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27">
        <f t="shared" si="44"/>
        <v>0</v>
      </c>
      <c r="CD230" s="27">
        <f t="shared" si="45"/>
        <v>0</v>
      </c>
      <c r="CF230" s="27">
        <f t="shared" si="46"/>
        <v>0</v>
      </c>
    </row>
    <row r="231" spans="1:84" ht="22.15" customHeight="1">
      <c r="A231" s="46"/>
      <c r="B231" s="46"/>
      <c r="C231" s="27"/>
      <c r="D231" s="28" t="s">
        <v>242</v>
      </c>
      <c r="E231" s="41">
        <v>30802</v>
      </c>
      <c r="F231" s="46">
        <v>40905</v>
      </c>
      <c r="G231" s="528" t="s">
        <v>356</v>
      </c>
      <c r="H231" s="528"/>
      <c r="I231" s="31">
        <v>0</v>
      </c>
      <c r="J231" s="31">
        <v>0</v>
      </c>
      <c r="K231" s="31">
        <f>SUM(I231,J231)</f>
        <v>0</v>
      </c>
      <c r="L231" s="31">
        <v>0</v>
      </c>
      <c r="M231" s="31">
        <v>0</v>
      </c>
      <c r="N231" s="31">
        <v>0</v>
      </c>
      <c r="O231" s="31">
        <v>0</v>
      </c>
      <c r="P231" s="31">
        <v>0</v>
      </c>
      <c r="Q231" s="31">
        <v>0</v>
      </c>
      <c r="R231" s="31">
        <v>0</v>
      </c>
      <c r="S231" s="31">
        <v>0</v>
      </c>
      <c r="T231" s="31">
        <v>0</v>
      </c>
      <c r="U231" s="31"/>
      <c r="V231" s="31">
        <v>0</v>
      </c>
      <c r="W231" s="31"/>
      <c r="X231" s="31">
        <v>0</v>
      </c>
      <c r="Y231" s="31"/>
      <c r="Z231" s="31">
        <v>0</v>
      </c>
      <c r="AA231" s="31"/>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4"/>
      <c r="BC231" s="34"/>
      <c r="BD231" s="34"/>
      <c r="BE231" s="34"/>
      <c r="BF231" s="34"/>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27">
        <f t="shared" si="44"/>
        <v>0</v>
      </c>
      <c r="CD231" s="27">
        <f t="shared" si="45"/>
        <v>0</v>
      </c>
      <c r="CF231" s="27">
        <f t="shared" si="46"/>
        <v>0</v>
      </c>
    </row>
    <row r="232" spans="1:84" ht="22.15" customHeight="1">
      <c r="A232" s="46"/>
      <c r="B232" s="46"/>
      <c r="C232" s="27"/>
      <c r="D232" s="28" t="s">
        <v>295</v>
      </c>
      <c r="E232" s="46">
        <v>38805</v>
      </c>
      <c r="F232" s="46">
        <v>21257</v>
      </c>
      <c r="G232" s="528" t="s">
        <v>356</v>
      </c>
      <c r="H232" s="528"/>
      <c r="I232" s="31">
        <v>0</v>
      </c>
      <c r="J232" s="31">
        <v>0</v>
      </c>
      <c r="K232" s="31">
        <f>SUM(I232,J232)</f>
        <v>0</v>
      </c>
      <c r="L232" s="31">
        <v>0</v>
      </c>
      <c r="M232" s="31">
        <v>0</v>
      </c>
      <c r="N232" s="31">
        <v>0</v>
      </c>
      <c r="O232" s="31">
        <v>0</v>
      </c>
      <c r="P232" s="31">
        <v>0</v>
      </c>
      <c r="Q232" s="31">
        <v>0</v>
      </c>
      <c r="R232" s="31">
        <v>0</v>
      </c>
      <c r="S232" s="31">
        <v>0</v>
      </c>
      <c r="T232" s="31">
        <v>0</v>
      </c>
      <c r="U232" s="31"/>
      <c r="V232" s="31">
        <v>0</v>
      </c>
      <c r="W232" s="31"/>
      <c r="X232" s="31">
        <v>0</v>
      </c>
      <c r="Y232" s="31"/>
      <c r="Z232" s="31">
        <v>0</v>
      </c>
      <c r="AA232" s="31"/>
      <c r="AB232" s="326"/>
      <c r="AC232" s="326"/>
      <c r="AD232" s="326"/>
      <c r="AE232" s="326"/>
      <c r="AF232" s="326"/>
      <c r="AG232" s="326"/>
      <c r="AH232" s="326"/>
      <c r="AI232" s="326"/>
      <c r="AJ232" s="326"/>
      <c r="AK232" s="326"/>
      <c r="AL232" s="326"/>
      <c r="AM232" s="326"/>
      <c r="AN232" s="326"/>
      <c r="AO232" s="33"/>
      <c r="AP232" s="326"/>
      <c r="AQ232" s="326"/>
      <c r="AR232" s="326"/>
      <c r="AS232" s="326"/>
      <c r="AT232" s="326"/>
      <c r="AU232" s="326"/>
      <c r="AV232" s="326"/>
      <c r="AW232" s="326"/>
      <c r="AX232" s="326"/>
      <c r="AY232" s="326"/>
      <c r="AZ232" s="326"/>
      <c r="BA232" s="326"/>
      <c r="BB232" s="342"/>
      <c r="BC232" s="342"/>
      <c r="BD232" s="342"/>
      <c r="BE232" s="342"/>
      <c r="BF232" s="342"/>
      <c r="BG232" s="343"/>
      <c r="BH232" s="343"/>
      <c r="BI232" s="343"/>
      <c r="BJ232" s="343"/>
      <c r="BK232" s="35"/>
      <c r="BL232" s="35"/>
      <c r="BM232" s="35"/>
      <c r="BN232" s="35"/>
      <c r="BO232" s="35"/>
      <c r="BP232" s="35"/>
      <c r="BQ232" s="35"/>
      <c r="BR232" s="35"/>
      <c r="BS232" s="35"/>
      <c r="BT232" s="35"/>
      <c r="BU232" s="35"/>
      <c r="BV232" s="35"/>
      <c r="BW232" s="35"/>
      <c r="BX232" s="35"/>
      <c r="BY232" s="35"/>
      <c r="BZ232" s="35"/>
      <c r="CA232" s="35"/>
      <c r="CB232" s="27">
        <f t="shared" si="44"/>
        <v>0</v>
      </c>
      <c r="CD232" s="27">
        <f t="shared" si="45"/>
        <v>0</v>
      </c>
      <c r="CF232" s="27">
        <f t="shared" si="46"/>
        <v>0</v>
      </c>
    </row>
    <row r="233" spans="1:84" ht="22.15" customHeight="1">
      <c r="A233" s="46"/>
      <c r="B233" s="46"/>
      <c r="C233" s="27"/>
      <c r="D233" s="28" t="s">
        <v>233</v>
      </c>
      <c r="E233" s="41">
        <v>29985</v>
      </c>
      <c r="F233" s="46">
        <v>38714</v>
      </c>
      <c r="G233" s="528" t="s">
        <v>354</v>
      </c>
      <c r="H233" s="528"/>
      <c r="I233" s="31"/>
      <c r="J233" s="31"/>
      <c r="K233" s="31"/>
      <c r="L233" s="31"/>
      <c r="M233" s="31">
        <v>0</v>
      </c>
      <c r="N233" s="31">
        <v>0</v>
      </c>
      <c r="O233" s="31">
        <v>0</v>
      </c>
      <c r="P233" s="31">
        <v>0</v>
      </c>
      <c r="Q233" s="31">
        <v>0</v>
      </c>
      <c r="R233" s="31">
        <v>0</v>
      </c>
      <c r="S233" s="31">
        <v>0</v>
      </c>
      <c r="T233" s="31">
        <v>0</v>
      </c>
      <c r="U233" s="31"/>
      <c r="V233" s="31">
        <v>0</v>
      </c>
      <c r="W233" s="31"/>
      <c r="X233" s="31">
        <v>0</v>
      </c>
      <c r="Y233" s="31"/>
      <c r="Z233" s="31">
        <v>0</v>
      </c>
      <c r="AA233" s="31"/>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4"/>
      <c r="BC233" s="34"/>
      <c r="BD233" s="34"/>
      <c r="BE233" s="34"/>
      <c r="BF233" s="34"/>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27">
        <f t="shared" si="44"/>
        <v>0</v>
      </c>
      <c r="CD233" s="27">
        <f t="shared" si="45"/>
        <v>0</v>
      </c>
      <c r="CF233" s="27">
        <f t="shared" si="46"/>
        <v>0</v>
      </c>
    </row>
    <row r="234" spans="1:84" ht="22.15" customHeight="1">
      <c r="A234" s="339"/>
      <c r="B234" s="339"/>
      <c r="C234" s="27"/>
      <c r="D234" s="28" t="s">
        <v>129</v>
      </c>
      <c r="E234" s="46">
        <v>41914</v>
      </c>
      <c r="F234" s="46">
        <v>39856</v>
      </c>
      <c r="G234" s="528" t="s">
        <v>355</v>
      </c>
      <c r="H234" s="528"/>
      <c r="I234" s="31">
        <v>0</v>
      </c>
      <c r="J234" s="31">
        <v>0</v>
      </c>
      <c r="K234" s="31">
        <f>SUM(I234,J234)</f>
        <v>0</v>
      </c>
      <c r="L234" s="31">
        <v>0</v>
      </c>
      <c r="M234" s="31">
        <v>0</v>
      </c>
      <c r="N234" s="31">
        <v>0</v>
      </c>
      <c r="O234" s="31">
        <v>0</v>
      </c>
      <c r="P234" s="31">
        <v>0</v>
      </c>
      <c r="Q234" s="31">
        <v>0</v>
      </c>
      <c r="R234" s="31">
        <v>0</v>
      </c>
      <c r="S234" s="31">
        <v>0</v>
      </c>
      <c r="T234" s="31">
        <v>0</v>
      </c>
      <c r="U234" s="31"/>
      <c r="V234" s="31">
        <v>0</v>
      </c>
      <c r="W234" s="31"/>
      <c r="X234" s="31">
        <v>0</v>
      </c>
      <c r="Y234" s="31"/>
      <c r="Z234" s="31">
        <v>0</v>
      </c>
      <c r="AA234" s="31"/>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4"/>
      <c r="BC234" s="34"/>
      <c r="BD234" s="34"/>
      <c r="BE234" s="34"/>
      <c r="BF234" s="34"/>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27">
        <f t="shared" si="44"/>
        <v>0</v>
      </c>
      <c r="CD234" s="27">
        <f t="shared" si="45"/>
        <v>0</v>
      </c>
      <c r="CF234" s="27">
        <f t="shared" si="46"/>
        <v>0</v>
      </c>
    </row>
    <row r="235" spans="1:84" ht="22.15" customHeight="1">
      <c r="A235" s="46"/>
      <c r="B235" s="46"/>
      <c r="C235" s="27"/>
      <c r="D235" s="28" t="s">
        <v>299</v>
      </c>
      <c r="E235" s="41">
        <v>39253</v>
      </c>
      <c r="F235" s="46">
        <v>21646</v>
      </c>
      <c r="G235" s="528" t="s">
        <v>354</v>
      </c>
      <c r="H235" s="528"/>
      <c r="I235" s="31"/>
      <c r="J235" s="31"/>
      <c r="K235" s="31"/>
      <c r="L235" s="31"/>
      <c r="M235" s="31">
        <v>0</v>
      </c>
      <c r="N235" s="31">
        <v>0</v>
      </c>
      <c r="O235" s="31">
        <v>0</v>
      </c>
      <c r="P235" s="31">
        <v>0</v>
      </c>
      <c r="Q235" s="31">
        <v>0</v>
      </c>
      <c r="R235" s="31">
        <v>0</v>
      </c>
      <c r="S235" s="31">
        <v>0</v>
      </c>
      <c r="T235" s="31">
        <v>0</v>
      </c>
      <c r="U235" s="31"/>
      <c r="V235" s="31">
        <v>0</v>
      </c>
      <c r="W235" s="31"/>
      <c r="X235" s="31">
        <v>0</v>
      </c>
      <c r="Y235" s="31"/>
      <c r="Z235" s="31">
        <v>0</v>
      </c>
      <c r="AA235" s="31"/>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4"/>
      <c r="BC235" s="34"/>
      <c r="BD235" s="34"/>
      <c r="BE235" s="34"/>
      <c r="BF235" s="34"/>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27">
        <f t="shared" si="44"/>
        <v>0</v>
      </c>
      <c r="CD235" s="27">
        <f t="shared" si="45"/>
        <v>0</v>
      </c>
      <c r="CF235" s="27">
        <f t="shared" si="46"/>
        <v>0</v>
      </c>
    </row>
    <row r="236" spans="1:84" ht="22.15" customHeight="1">
      <c r="A236" s="339"/>
      <c r="B236" s="339"/>
      <c r="C236" s="27"/>
      <c r="D236" s="28" t="s">
        <v>300</v>
      </c>
      <c r="E236" s="41">
        <v>39253</v>
      </c>
      <c r="F236" s="46">
        <v>39272</v>
      </c>
      <c r="G236" s="528" t="s">
        <v>354</v>
      </c>
      <c r="H236" s="528"/>
      <c r="I236" s="31"/>
      <c r="J236" s="31"/>
      <c r="K236" s="31">
        <f t="shared" ref="K236:K245" si="47">SUM(I236,J236)</f>
        <v>0</v>
      </c>
      <c r="L236" s="31">
        <v>0</v>
      </c>
      <c r="M236" s="31">
        <v>0</v>
      </c>
      <c r="N236" s="31">
        <v>0</v>
      </c>
      <c r="O236" s="31">
        <v>0</v>
      </c>
      <c r="P236" s="31">
        <v>0</v>
      </c>
      <c r="Q236" s="31">
        <v>0</v>
      </c>
      <c r="R236" s="31">
        <v>0</v>
      </c>
      <c r="S236" s="31">
        <v>0</v>
      </c>
      <c r="T236" s="31">
        <v>0</v>
      </c>
      <c r="U236" s="31"/>
      <c r="V236" s="31">
        <v>0</v>
      </c>
      <c r="W236" s="31"/>
      <c r="X236" s="31">
        <v>0</v>
      </c>
      <c r="Y236" s="31"/>
      <c r="Z236" s="31">
        <v>0</v>
      </c>
      <c r="AA236" s="31"/>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4"/>
      <c r="BC236" s="34"/>
      <c r="BD236" s="34"/>
      <c r="BE236" s="34"/>
      <c r="BF236" s="34"/>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27">
        <f t="shared" si="44"/>
        <v>0</v>
      </c>
      <c r="CD236" s="27">
        <f t="shared" si="45"/>
        <v>0</v>
      </c>
      <c r="CF236" s="27">
        <f t="shared" si="46"/>
        <v>0</v>
      </c>
    </row>
    <row r="237" spans="1:84" ht="22.15" customHeight="1">
      <c r="A237" s="46"/>
      <c r="B237" s="46"/>
      <c r="C237" s="27"/>
      <c r="D237" s="28" t="s">
        <v>326</v>
      </c>
      <c r="E237" s="46">
        <v>41492</v>
      </c>
      <c r="F237" s="46">
        <v>21605</v>
      </c>
      <c r="G237" s="528" t="s">
        <v>355</v>
      </c>
      <c r="H237" s="528"/>
      <c r="I237" s="31"/>
      <c r="J237" s="31"/>
      <c r="K237" s="31">
        <f t="shared" si="47"/>
        <v>0</v>
      </c>
      <c r="L237" s="31">
        <v>0</v>
      </c>
      <c r="M237" s="31">
        <v>0</v>
      </c>
      <c r="N237" s="31">
        <v>0</v>
      </c>
      <c r="O237" s="31">
        <v>0</v>
      </c>
      <c r="P237" s="31">
        <v>0</v>
      </c>
      <c r="Q237" s="31">
        <v>0</v>
      </c>
      <c r="R237" s="31">
        <v>0</v>
      </c>
      <c r="S237" s="31">
        <v>0</v>
      </c>
      <c r="T237" s="31">
        <v>0</v>
      </c>
      <c r="U237" s="31"/>
      <c r="V237" s="31">
        <v>0</v>
      </c>
      <c r="W237" s="31"/>
      <c r="X237" s="31">
        <v>0</v>
      </c>
      <c r="Y237" s="31"/>
      <c r="Z237" s="31">
        <v>0</v>
      </c>
      <c r="AA237" s="31"/>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4"/>
      <c r="BC237" s="34"/>
      <c r="BD237" s="34"/>
      <c r="BE237" s="34"/>
      <c r="BF237" s="34"/>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27">
        <f t="shared" si="44"/>
        <v>0</v>
      </c>
      <c r="CD237" s="27">
        <f t="shared" si="45"/>
        <v>0</v>
      </c>
      <c r="CF237" s="27">
        <f t="shared" si="46"/>
        <v>0</v>
      </c>
    </row>
    <row r="238" spans="1:84" ht="22.15" customHeight="1">
      <c r="A238" s="339"/>
      <c r="B238" s="339"/>
      <c r="C238" s="27"/>
      <c r="D238" s="28" t="s">
        <v>317</v>
      </c>
      <c r="E238" s="41">
        <v>40895</v>
      </c>
      <c r="F238" s="46">
        <v>38898</v>
      </c>
      <c r="G238" s="528" t="s">
        <v>356</v>
      </c>
      <c r="H238" s="528"/>
      <c r="I238" s="31">
        <v>0</v>
      </c>
      <c r="J238" s="31">
        <v>0</v>
      </c>
      <c r="K238" s="31">
        <f t="shared" si="47"/>
        <v>0</v>
      </c>
      <c r="L238" s="31">
        <v>1</v>
      </c>
      <c r="M238" s="31">
        <v>1</v>
      </c>
      <c r="N238" s="31">
        <v>0</v>
      </c>
      <c r="O238" s="31">
        <v>1</v>
      </c>
      <c r="P238" s="31">
        <v>0</v>
      </c>
      <c r="Q238" s="31">
        <v>1</v>
      </c>
      <c r="R238" s="31">
        <v>0</v>
      </c>
      <c r="S238" s="31">
        <v>0</v>
      </c>
      <c r="T238" s="31">
        <v>0</v>
      </c>
      <c r="U238" s="31"/>
      <c r="V238" s="31">
        <v>0</v>
      </c>
      <c r="W238" s="31"/>
      <c r="X238" s="31">
        <v>0</v>
      </c>
      <c r="Y238" s="31"/>
      <c r="Z238" s="31">
        <v>0</v>
      </c>
      <c r="AA238" s="31"/>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4"/>
      <c r="BC238" s="34"/>
      <c r="BD238" s="34"/>
      <c r="BE238" s="34"/>
      <c r="BF238" s="34"/>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27">
        <f t="shared" si="44"/>
        <v>0</v>
      </c>
      <c r="CD238" s="27">
        <f t="shared" si="45"/>
        <v>0</v>
      </c>
      <c r="CF238" s="27">
        <f t="shared" si="46"/>
        <v>0</v>
      </c>
    </row>
    <row r="239" spans="1:84" ht="22.15" customHeight="1">
      <c r="A239" s="339"/>
      <c r="B239" s="339"/>
      <c r="C239" s="27"/>
      <c r="D239" s="28" t="s">
        <v>332</v>
      </c>
      <c r="E239" s="41">
        <v>42026</v>
      </c>
      <c r="F239" s="46">
        <v>25260</v>
      </c>
      <c r="G239" s="528" t="s">
        <v>355</v>
      </c>
      <c r="H239" s="528"/>
      <c r="I239" s="31"/>
      <c r="J239" s="31"/>
      <c r="K239" s="31">
        <f t="shared" si="47"/>
        <v>0</v>
      </c>
      <c r="L239" s="31">
        <v>0</v>
      </c>
      <c r="M239" s="31">
        <v>0</v>
      </c>
      <c r="N239" s="31">
        <v>0</v>
      </c>
      <c r="O239" s="31">
        <v>0</v>
      </c>
      <c r="P239" s="31">
        <v>0</v>
      </c>
      <c r="Q239" s="31">
        <v>0</v>
      </c>
      <c r="R239" s="31">
        <v>0</v>
      </c>
      <c r="S239" s="31">
        <v>0</v>
      </c>
      <c r="T239" s="31">
        <v>0</v>
      </c>
      <c r="U239" s="31"/>
      <c r="V239" s="31">
        <v>0</v>
      </c>
      <c r="W239" s="31"/>
      <c r="X239" s="31">
        <v>0</v>
      </c>
      <c r="Y239" s="31"/>
      <c r="Z239" s="31">
        <v>0</v>
      </c>
      <c r="AA239" s="31"/>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4"/>
      <c r="BC239" s="34"/>
      <c r="BD239" s="34"/>
      <c r="BE239" s="34"/>
      <c r="BF239" s="34"/>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27">
        <f t="shared" si="44"/>
        <v>0</v>
      </c>
      <c r="CD239" s="27">
        <f t="shared" si="45"/>
        <v>0</v>
      </c>
      <c r="CF239" s="27">
        <f t="shared" si="46"/>
        <v>0</v>
      </c>
    </row>
    <row r="240" spans="1:84" s="442" customFormat="1" ht="21" customHeight="1">
      <c r="A240" s="46"/>
      <c r="B240" s="46"/>
      <c r="C240" s="27"/>
      <c r="D240" s="28" t="s">
        <v>321</v>
      </c>
      <c r="E240" s="41">
        <v>41226</v>
      </c>
      <c r="F240" s="46">
        <v>40436</v>
      </c>
      <c r="G240" s="528" t="s">
        <v>356</v>
      </c>
      <c r="H240" s="528"/>
      <c r="I240" s="31">
        <v>0</v>
      </c>
      <c r="J240" s="31">
        <v>0</v>
      </c>
      <c r="K240" s="31">
        <f>SUM(I240,J240)</f>
        <v>0</v>
      </c>
      <c r="L240" s="31">
        <v>0</v>
      </c>
      <c r="M240" s="31">
        <v>0</v>
      </c>
      <c r="N240" s="31">
        <v>0</v>
      </c>
      <c r="O240" s="31">
        <v>0</v>
      </c>
      <c r="P240" s="31">
        <v>0</v>
      </c>
      <c r="Q240" s="31">
        <v>0</v>
      </c>
      <c r="R240" s="31">
        <v>0</v>
      </c>
      <c r="S240" s="31">
        <v>0</v>
      </c>
      <c r="T240" s="31">
        <v>0</v>
      </c>
      <c r="U240" s="31"/>
      <c r="V240" s="31">
        <v>0</v>
      </c>
      <c r="W240" s="31"/>
      <c r="X240" s="31">
        <v>0</v>
      </c>
      <c r="Y240" s="31"/>
      <c r="Z240" s="31">
        <v>0</v>
      </c>
      <c r="AA240" s="31"/>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4"/>
      <c r="BC240" s="34"/>
      <c r="BD240" s="34"/>
      <c r="BE240" s="34"/>
      <c r="BF240" s="34"/>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27">
        <f>SUM(AB240:AZ240)</f>
        <v>0</v>
      </c>
      <c r="CC240" s="38"/>
      <c r="CD240" s="27">
        <f>SUM(BA240:CA240)</f>
        <v>0</v>
      </c>
      <c r="CE240" s="38"/>
      <c r="CF240" s="27">
        <f t="shared" si="46"/>
        <v>0</v>
      </c>
    </row>
    <row r="241" spans="1:84" ht="22.15" customHeight="1">
      <c r="A241" s="46"/>
      <c r="B241" s="46"/>
      <c r="C241" s="27"/>
      <c r="D241" s="28" t="s">
        <v>62</v>
      </c>
      <c r="E241" s="41">
        <v>36984</v>
      </c>
      <c r="F241" s="46">
        <v>26445</v>
      </c>
      <c r="G241" s="528" t="s">
        <v>356</v>
      </c>
      <c r="H241" s="528"/>
      <c r="I241" s="31">
        <v>0</v>
      </c>
      <c r="J241" s="31">
        <v>0</v>
      </c>
      <c r="K241" s="31">
        <f t="shared" si="47"/>
        <v>0</v>
      </c>
      <c r="L241" s="31">
        <v>0</v>
      </c>
      <c r="M241" s="31">
        <v>0</v>
      </c>
      <c r="N241" s="31">
        <v>0</v>
      </c>
      <c r="O241" s="31">
        <v>0</v>
      </c>
      <c r="P241" s="31">
        <v>0</v>
      </c>
      <c r="Q241" s="31">
        <v>0</v>
      </c>
      <c r="R241" s="31">
        <v>0</v>
      </c>
      <c r="S241" s="31">
        <v>0</v>
      </c>
      <c r="T241" s="31">
        <v>0</v>
      </c>
      <c r="U241" s="31"/>
      <c r="V241" s="31">
        <v>0</v>
      </c>
      <c r="W241" s="31"/>
      <c r="X241" s="31">
        <v>0</v>
      </c>
      <c r="Y241" s="31"/>
      <c r="Z241" s="31">
        <v>0</v>
      </c>
      <c r="AA241" s="31"/>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4"/>
      <c r="BC241" s="34"/>
      <c r="BD241" s="34"/>
      <c r="BE241" s="34"/>
      <c r="BF241" s="34"/>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27">
        <f t="shared" si="44"/>
        <v>0</v>
      </c>
      <c r="CD241" s="27">
        <f t="shared" si="45"/>
        <v>0</v>
      </c>
      <c r="CF241" s="27">
        <f t="shared" si="46"/>
        <v>0</v>
      </c>
    </row>
    <row r="242" spans="1:84" ht="22.15" customHeight="1">
      <c r="A242" s="46"/>
      <c r="B242" s="46"/>
      <c r="C242" s="27"/>
      <c r="D242" s="28" t="s">
        <v>84</v>
      </c>
      <c r="E242" s="41">
        <v>36984</v>
      </c>
      <c r="F242" s="46">
        <v>35821</v>
      </c>
      <c r="G242" s="528" t="s">
        <v>356</v>
      </c>
      <c r="H242" s="528"/>
      <c r="I242" s="31">
        <v>0</v>
      </c>
      <c r="J242" s="31">
        <v>0</v>
      </c>
      <c r="K242" s="31">
        <f t="shared" si="47"/>
        <v>0</v>
      </c>
      <c r="L242" s="31">
        <v>0</v>
      </c>
      <c r="M242" s="31">
        <v>0</v>
      </c>
      <c r="N242" s="31">
        <v>0</v>
      </c>
      <c r="O242" s="31">
        <v>0</v>
      </c>
      <c r="P242" s="31">
        <v>0</v>
      </c>
      <c r="Q242" s="31">
        <v>0</v>
      </c>
      <c r="R242" s="31">
        <v>0</v>
      </c>
      <c r="S242" s="31">
        <v>0</v>
      </c>
      <c r="T242" s="31">
        <v>0</v>
      </c>
      <c r="U242" s="31"/>
      <c r="V242" s="31">
        <v>0</v>
      </c>
      <c r="W242" s="31"/>
      <c r="X242" s="31">
        <v>0</v>
      </c>
      <c r="Y242" s="31"/>
      <c r="Z242" s="31">
        <v>0</v>
      </c>
      <c r="AA242" s="31"/>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4"/>
      <c r="BC242" s="34"/>
      <c r="BD242" s="34"/>
      <c r="BE242" s="34"/>
      <c r="BF242" s="34"/>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27">
        <f t="shared" si="44"/>
        <v>0</v>
      </c>
      <c r="CD242" s="27">
        <f t="shared" si="45"/>
        <v>0</v>
      </c>
      <c r="CF242" s="27">
        <f t="shared" si="46"/>
        <v>0</v>
      </c>
    </row>
    <row r="243" spans="1:84" ht="22.15" customHeight="1">
      <c r="A243" s="46"/>
      <c r="B243" s="46"/>
      <c r="C243" s="27"/>
      <c r="D243" s="28" t="s">
        <v>111</v>
      </c>
      <c r="E243" s="41">
        <v>36984</v>
      </c>
      <c r="F243" s="46">
        <v>36608</v>
      </c>
      <c r="G243" s="528" t="s">
        <v>356</v>
      </c>
      <c r="H243" s="528"/>
      <c r="I243" s="31">
        <v>0</v>
      </c>
      <c r="J243" s="31">
        <v>0</v>
      </c>
      <c r="K243" s="31">
        <f t="shared" si="47"/>
        <v>0</v>
      </c>
      <c r="L243" s="31">
        <v>0</v>
      </c>
      <c r="M243" s="31">
        <v>0</v>
      </c>
      <c r="N243" s="31">
        <v>0</v>
      </c>
      <c r="O243" s="31">
        <v>0</v>
      </c>
      <c r="P243" s="31">
        <v>0</v>
      </c>
      <c r="Q243" s="31">
        <v>0</v>
      </c>
      <c r="R243" s="31">
        <v>0</v>
      </c>
      <c r="S243" s="31">
        <v>0</v>
      </c>
      <c r="T243" s="31">
        <v>0</v>
      </c>
      <c r="U243" s="31"/>
      <c r="V243" s="31">
        <v>0</v>
      </c>
      <c r="W243" s="31"/>
      <c r="X243" s="31">
        <v>0</v>
      </c>
      <c r="Y243" s="31"/>
      <c r="Z243" s="31">
        <v>0</v>
      </c>
      <c r="AA243" s="31"/>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4"/>
      <c r="BC243" s="34"/>
      <c r="BD243" s="34"/>
      <c r="BE243" s="34"/>
      <c r="BF243" s="34"/>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27">
        <f t="shared" si="44"/>
        <v>0</v>
      </c>
      <c r="CD243" s="27">
        <f t="shared" si="45"/>
        <v>0</v>
      </c>
      <c r="CF243" s="27">
        <f t="shared" si="46"/>
        <v>0</v>
      </c>
    </row>
    <row r="244" spans="1:84" ht="22.15" customHeight="1">
      <c r="A244" s="46"/>
      <c r="B244" s="46"/>
      <c r="C244" s="27"/>
      <c r="D244" s="28" t="s">
        <v>650</v>
      </c>
      <c r="E244" s="29">
        <v>37591</v>
      </c>
      <c r="F244" s="46">
        <v>24407</v>
      </c>
      <c r="G244" s="528" t="s">
        <v>356</v>
      </c>
      <c r="H244" s="528"/>
      <c r="I244" s="31"/>
      <c r="J244" s="31"/>
      <c r="K244" s="31">
        <f t="shared" si="47"/>
        <v>0</v>
      </c>
      <c r="L244" s="31">
        <v>0</v>
      </c>
      <c r="M244" s="31">
        <v>0</v>
      </c>
      <c r="N244" s="31">
        <v>0</v>
      </c>
      <c r="O244" s="31">
        <v>0</v>
      </c>
      <c r="P244" s="31">
        <v>0</v>
      </c>
      <c r="Q244" s="31">
        <v>0</v>
      </c>
      <c r="R244" s="31">
        <v>0</v>
      </c>
      <c r="S244" s="31">
        <v>0</v>
      </c>
      <c r="T244" s="31">
        <v>0</v>
      </c>
      <c r="U244" s="31"/>
      <c r="V244" s="31">
        <v>0</v>
      </c>
      <c r="W244" s="31"/>
      <c r="X244" s="31">
        <v>0</v>
      </c>
      <c r="Y244" s="31"/>
      <c r="Z244" s="31">
        <v>0</v>
      </c>
      <c r="AA244" s="31"/>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4"/>
      <c r="BC244" s="34"/>
      <c r="BD244" s="34"/>
      <c r="BE244" s="34"/>
      <c r="BF244" s="34"/>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27">
        <f t="shared" si="44"/>
        <v>0</v>
      </c>
      <c r="CD244" s="27">
        <f t="shared" si="45"/>
        <v>0</v>
      </c>
      <c r="CF244" s="27">
        <f t="shared" si="46"/>
        <v>0</v>
      </c>
    </row>
    <row r="245" spans="1:84" ht="22.15" customHeight="1">
      <c r="A245" s="344"/>
      <c r="B245" s="344"/>
      <c r="C245" s="27"/>
      <c r="D245" s="28" t="s">
        <v>93</v>
      </c>
      <c r="E245" s="29">
        <v>42419</v>
      </c>
      <c r="F245" s="46">
        <v>39317</v>
      </c>
      <c r="G245" s="528" t="s">
        <v>354</v>
      </c>
      <c r="H245" s="528"/>
      <c r="I245" s="31">
        <v>0</v>
      </c>
      <c r="J245" s="31">
        <v>0</v>
      </c>
      <c r="K245" s="31">
        <f t="shared" si="47"/>
        <v>0</v>
      </c>
      <c r="L245" s="31">
        <v>0</v>
      </c>
      <c r="M245" s="31">
        <v>0</v>
      </c>
      <c r="N245" s="31">
        <v>0</v>
      </c>
      <c r="O245" s="31">
        <v>0</v>
      </c>
      <c r="P245" s="31">
        <v>0</v>
      </c>
      <c r="Q245" s="31">
        <v>0</v>
      </c>
      <c r="R245" s="31">
        <v>0</v>
      </c>
      <c r="S245" s="31">
        <v>0</v>
      </c>
      <c r="T245" s="31">
        <v>0</v>
      </c>
      <c r="U245" s="31"/>
      <c r="V245" s="31">
        <v>0</v>
      </c>
      <c r="W245" s="31"/>
      <c r="X245" s="31">
        <v>0</v>
      </c>
      <c r="Y245" s="31"/>
      <c r="Z245" s="31">
        <v>0</v>
      </c>
      <c r="AA245" s="31"/>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4"/>
      <c r="BC245" s="34"/>
      <c r="BD245" s="34"/>
      <c r="BE245" s="34"/>
      <c r="BF245" s="34"/>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27">
        <f t="shared" si="44"/>
        <v>0</v>
      </c>
      <c r="CD245" s="27">
        <f t="shared" si="45"/>
        <v>0</v>
      </c>
      <c r="CF245" s="27">
        <f t="shared" si="46"/>
        <v>0</v>
      </c>
    </row>
    <row r="246" spans="1:84" ht="22.15" customHeight="1">
      <c r="A246" s="70"/>
      <c r="B246" s="70"/>
      <c r="C246" s="27"/>
      <c r="D246" s="50" t="s">
        <v>184</v>
      </c>
      <c r="E246" s="29">
        <v>41240</v>
      </c>
      <c r="F246" s="46">
        <v>41559</v>
      </c>
      <c r="G246" s="528" t="s">
        <v>354</v>
      </c>
      <c r="H246" s="528"/>
      <c r="I246" s="31"/>
      <c r="J246" s="31"/>
      <c r="K246" s="31"/>
      <c r="L246" s="31"/>
      <c r="M246" s="31">
        <v>0</v>
      </c>
      <c r="N246" s="31">
        <v>0</v>
      </c>
      <c r="O246" s="31">
        <v>0</v>
      </c>
      <c r="P246" s="31">
        <v>0</v>
      </c>
      <c r="Q246" s="31">
        <v>0</v>
      </c>
      <c r="R246" s="31">
        <v>0</v>
      </c>
      <c r="S246" s="31">
        <v>0</v>
      </c>
      <c r="T246" s="31">
        <v>0</v>
      </c>
      <c r="U246" s="31"/>
      <c r="V246" s="31">
        <v>0</v>
      </c>
      <c r="W246" s="31"/>
      <c r="X246" s="31">
        <v>0</v>
      </c>
      <c r="Y246" s="31"/>
      <c r="Z246" s="31">
        <v>0</v>
      </c>
      <c r="AA246" s="31"/>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4"/>
      <c r="BC246" s="34"/>
      <c r="BD246" s="34"/>
      <c r="BE246" s="34"/>
      <c r="BF246" s="34"/>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27">
        <f t="shared" si="44"/>
        <v>0</v>
      </c>
      <c r="CD246" s="27">
        <f t="shared" si="45"/>
        <v>0</v>
      </c>
      <c r="CF246" s="27">
        <f t="shared" si="46"/>
        <v>0</v>
      </c>
    </row>
    <row r="247" spans="1:84" ht="22.15" customHeight="1">
      <c r="A247" s="70"/>
      <c r="B247" s="70"/>
      <c r="C247" s="27"/>
      <c r="D247" s="28" t="s">
        <v>1557</v>
      </c>
      <c r="E247" s="41">
        <v>42576</v>
      </c>
      <c r="F247" s="46">
        <v>42395</v>
      </c>
      <c r="G247" s="528" t="s">
        <v>354</v>
      </c>
      <c r="H247" s="528"/>
      <c r="I247" s="31"/>
      <c r="J247" s="31"/>
      <c r="K247" s="31">
        <f t="shared" ref="K247:K259" si="48">SUM(I247,J247)</f>
        <v>0</v>
      </c>
      <c r="L247" s="31">
        <v>0</v>
      </c>
      <c r="M247" s="31">
        <v>0</v>
      </c>
      <c r="N247" s="31">
        <v>0</v>
      </c>
      <c r="O247" s="31">
        <v>0</v>
      </c>
      <c r="P247" s="31">
        <v>0</v>
      </c>
      <c r="Q247" s="31">
        <v>0</v>
      </c>
      <c r="R247" s="31">
        <v>0</v>
      </c>
      <c r="S247" s="31">
        <v>0</v>
      </c>
      <c r="T247" s="31">
        <v>0</v>
      </c>
      <c r="U247" s="31"/>
      <c r="V247" s="31">
        <v>0</v>
      </c>
      <c r="W247" s="31"/>
      <c r="X247" s="31">
        <v>0</v>
      </c>
      <c r="Y247" s="31"/>
      <c r="Z247" s="31">
        <v>0</v>
      </c>
      <c r="AA247" s="31"/>
      <c r="AB247" s="326"/>
      <c r="AC247" s="326"/>
      <c r="AD247" s="326"/>
      <c r="AE247" s="326"/>
      <c r="AF247" s="326"/>
      <c r="AG247" s="326"/>
      <c r="AH247" s="326"/>
      <c r="AI247" s="326"/>
      <c r="AJ247" s="326"/>
      <c r="AK247" s="326"/>
      <c r="AL247" s="326"/>
      <c r="AM247" s="326"/>
      <c r="AN247" s="326"/>
      <c r="AO247" s="33"/>
      <c r="AP247" s="326"/>
      <c r="AQ247" s="326"/>
      <c r="AR247" s="326"/>
      <c r="AS247" s="326"/>
      <c r="AT247" s="326"/>
      <c r="AU247" s="326"/>
      <c r="AV247" s="326"/>
      <c r="AW247" s="326"/>
      <c r="AX247" s="326"/>
      <c r="AY247" s="326"/>
      <c r="AZ247" s="326"/>
      <c r="BA247" s="326"/>
      <c r="BB247" s="342"/>
      <c r="BC247" s="342"/>
      <c r="BD247" s="342"/>
      <c r="BE247" s="342"/>
      <c r="BF247" s="342"/>
      <c r="BG247" s="343"/>
      <c r="BH247" s="343"/>
      <c r="BI247" s="343"/>
      <c r="BJ247" s="343"/>
      <c r="BK247" s="343"/>
      <c r="BL247" s="343"/>
      <c r="BM247" s="35"/>
      <c r="BN247" s="35"/>
      <c r="BO247" s="35"/>
      <c r="BP247" s="35"/>
      <c r="BQ247" s="35"/>
      <c r="BR247" s="35"/>
      <c r="BS247" s="35"/>
      <c r="BT247" s="35"/>
      <c r="BU247" s="35"/>
      <c r="BV247" s="35"/>
      <c r="BW247" s="35"/>
      <c r="BX247" s="35"/>
      <c r="BY247" s="35"/>
      <c r="BZ247" s="35"/>
      <c r="CA247" s="35"/>
      <c r="CB247" s="27">
        <f t="shared" si="44"/>
        <v>0</v>
      </c>
      <c r="CD247" s="27">
        <f t="shared" si="45"/>
        <v>0</v>
      </c>
      <c r="CF247" s="27">
        <f t="shared" si="46"/>
        <v>0</v>
      </c>
    </row>
    <row r="248" spans="1:84" ht="22.15" customHeight="1">
      <c r="A248" s="46"/>
      <c r="B248" s="46"/>
      <c r="C248" s="27"/>
      <c r="D248" s="28" t="s">
        <v>127</v>
      </c>
      <c r="E248" s="46">
        <v>34494</v>
      </c>
      <c r="F248" s="46">
        <v>35626</v>
      </c>
      <c r="G248" s="528" t="s">
        <v>356</v>
      </c>
      <c r="H248" s="528"/>
      <c r="I248" s="31">
        <v>0</v>
      </c>
      <c r="J248" s="31">
        <v>0</v>
      </c>
      <c r="K248" s="31">
        <f t="shared" si="48"/>
        <v>0</v>
      </c>
      <c r="L248" s="31">
        <v>0</v>
      </c>
      <c r="M248" s="31">
        <v>0</v>
      </c>
      <c r="N248" s="31">
        <v>0</v>
      </c>
      <c r="O248" s="31">
        <v>0</v>
      </c>
      <c r="P248" s="31">
        <v>0</v>
      </c>
      <c r="Q248" s="31">
        <v>0</v>
      </c>
      <c r="R248" s="31">
        <v>0</v>
      </c>
      <c r="S248" s="31">
        <v>0</v>
      </c>
      <c r="T248" s="31">
        <v>0</v>
      </c>
      <c r="U248" s="31"/>
      <c r="V248" s="31">
        <v>0</v>
      </c>
      <c r="W248" s="31"/>
      <c r="X248" s="31">
        <v>0</v>
      </c>
      <c r="Y248" s="31"/>
      <c r="Z248" s="31">
        <v>0</v>
      </c>
      <c r="AA248" s="31"/>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4"/>
      <c r="BC248" s="34"/>
      <c r="BD248" s="34"/>
      <c r="BE248" s="34"/>
      <c r="BF248" s="34"/>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27">
        <f t="shared" si="44"/>
        <v>0</v>
      </c>
      <c r="CD248" s="27">
        <f t="shared" si="45"/>
        <v>0</v>
      </c>
      <c r="CF248" s="27">
        <f t="shared" si="46"/>
        <v>0</v>
      </c>
    </row>
    <row r="249" spans="1:84" ht="22.15" customHeight="1">
      <c r="A249" s="46"/>
      <c r="B249" s="46"/>
      <c r="C249" s="27"/>
      <c r="D249" s="28" t="s">
        <v>139</v>
      </c>
      <c r="E249" s="46">
        <v>40941</v>
      </c>
      <c r="F249" s="46">
        <v>41213</v>
      </c>
      <c r="G249" s="528" t="s">
        <v>356</v>
      </c>
      <c r="H249" s="528"/>
      <c r="I249" s="31">
        <v>0</v>
      </c>
      <c r="J249" s="31">
        <v>0</v>
      </c>
      <c r="K249" s="31">
        <f t="shared" si="48"/>
        <v>0</v>
      </c>
      <c r="L249" s="31">
        <v>0</v>
      </c>
      <c r="M249" s="31">
        <v>0</v>
      </c>
      <c r="N249" s="31">
        <v>0</v>
      </c>
      <c r="O249" s="31">
        <v>0</v>
      </c>
      <c r="P249" s="31">
        <v>0</v>
      </c>
      <c r="Q249" s="31">
        <v>0</v>
      </c>
      <c r="R249" s="31">
        <v>0</v>
      </c>
      <c r="S249" s="31">
        <v>0</v>
      </c>
      <c r="T249" s="31">
        <v>0</v>
      </c>
      <c r="U249" s="31"/>
      <c r="V249" s="31">
        <v>0</v>
      </c>
      <c r="W249" s="31"/>
      <c r="X249" s="31">
        <v>0</v>
      </c>
      <c r="Y249" s="31"/>
      <c r="Z249" s="31">
        <v>0</v>
      </c>
      <c r="AA249" s="31"/>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4"/>
      <c r="BC249" s="34"/>
      <c r="BD249" s="34"/>
      <c r="BE249" s="34"/>
      <c r="BF249" s="34"/>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27">
        <f t="shared" si="44"/>
        <v>0</v>
      </c>
      <c r="CD249" s="27">
        <f t="shared" si="45"/>
        <v>0</v>
      </c>
      <c r="CF249" s="27">
        <f t="shared" si="46"/>
        <v>0</v>
      </c>
    </row>
    <row r="250" spans="1:84" ht="22.15" customHeight="1">
      <c r="A250" s="46"/>
      <c r="B250" s="46"/>
      <c r="C250" s="27"/>
      <c r="D250" s="28" t="s">
        <v>237</v>
      </c>
      <c r="E250" s="41">
        <v>30686</v>
      </c>
      <c r="F250" s="46">
        <v>24971</v>
      </c>
      <c r="G250" s="528" t="s">
        <v>356</v>
      </c>
      <c r="H250" s="528"/>
      <c r="I250" s="31">
        <v>0</v>
      </c>
      <c r="J250" s="31">
        <v>12</v>
      </c>
      <c r="K250" s="31">
        <f t="shared" si="48"/>
        <v>12</v>
      </c>
      <c r="L250" s="31">
        <v>2</v>
      </c>
      <c r="M250" s="31">
        <v>14</v>
      </c>
      <c r="N250" s="31">
        <v>0</v>
      </c>
      <c r="O250" s="31">
        <v>14</v>
      </c>
      <c r="P250" s="31">
        <v>0</v>
      </c>
      <c r="Q250" s="31">
        <v>14</v>
      </c>
      <c r="R250" s="31">
        <v>0</v>
      </c>
      <c r="S250" s="31">
        <v>0</v>
      </c>
      <c r="T250" s="31">
        <v>0</v>
      </c>
      <c r="U250" s="31"/>
      <c r="V250" s="31">
        <v>0</v>
      </c>
      <c r="W250" s="31"/>
      <c r="X250" s="31">
        <v>0</v>
      </c>
      <c r="Y250" s="31"/>
      <c r="Z250" s="31">
        <v>0</v>
      </c>
      <c r="AA250" s="31"/>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4"/>
      <c r="BC250" s="34"/>
      <c r="BD250" s="34"/>
      <c r="BE250" s="34"/>
      <c r="BF250" s="34"/>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27">
        <f t="shared" si="44"/>
        <v>0</v>
      </c>
      <c r="CD250" s="27">
        <f t="shared" si="45"/>
        <v>0</v>
      </c>
      <c r="CF250" s="27">
        <f t="shared" si="46"/>
        <v>0</v>
      </c>
    </row>
    <row r="251" spans="1:84" ht="22.15" customHeight="1">
      <c r="A251" s="46"/>
      <c r="B251" s="46"/>
      <c r="C251" s="27"/>
      <c r="D251" s="28" t="s">
        <v>87</v>
      </c>
      <c r="E251" s="29">
        <v>40849</v>
      </c>
      <c r="F251" s="46">
        <v>36416</v>
      </c>
      <c r="G251" s="528" t="s">
        <v>356</v>
      </c>
      <c r="H251" s="528"/>
      <c r="I251" s="31">
        <v>0</v>
      </c>
      <c r="J251" s="31">
        <v>0</v>
      </c>
      <c r="K251" s="31">
        <f t="shared" si="48"/>
        <v>0</v>
      </c>
      <c r="L251" s="31">
        <v>0</v>
      </c>
      <c r="M251" s="31">
        <v>0</v>
      </c>
      <c r="N251" s="31">
        <v>0</v>
      </c>
      <c r="O251" s="31">
        <v>0</v>
      </c>
      <c r="P251" s="31">
        <v>0</v>
      </c>
      <c r="Q251" s="31">
        <v>0</v>
      </c>
      <c r="R251" s="31">
        <v>0</v>
      </c>
      <c r="S251" s="31">
        <v>0</v>
      </c>
      <c r="T251" s="31">
        <v>0</v>
      </c>
      <c r="U251" s="31"/>
      <c r="V251" s="31">
        <v>0</v>
      </c>
      <c r="W251" s="31"/>
      <c r="X251" s="31">
        <v>0</v>
      </c>
      <c r="Y251" s="31"/>
      <c r="Z251" s="31">
        <v>0</v>
      </c>
      <c r="AA251" s="31"/>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4"/>
      <c r="BC251" s="34"/>
      <c r="BD251" s="34"/>
      <c r="BE251" s="34"/>
      <c r="BF251" s="34"/>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27">
        <f t="shared" si="44"/>
        <v>0</v>
      </c>
      <c r="CD251" s="27">
        <f t="shared" si="45"/>
        <v>0</v>
      </c>
      <c r="CF251" s="27">
        <f t="shared" si="46"/>
        <v>0</v>
      </c>
    </row>
    <row r="252" spans="1:84" ht="22.15" customHeight="1">
      <c r="A252" s="46"/>
      <c r="B252" s="46"/>
      <c r="C252" s="27"/>
      <c r="D252" s="28" t="s">
        <v>290</v>
      </c>
      <c r="E252" s="41">
        <v>38502</v>
      </c>
      <c r="F252" s="46">
        <v>32127</v>
      </c>
      <c r="G252" s="528" t="s">
        <v>356</v>
      </c>
      <c r="H252" s="528"/>
      <c r="I252" s="31">
        <v>0</v>
      </c>
      <c r="J252" s="31">
        <v>0</v>
      </c>
      <c r="K252" s="31">
        <f t="shared" si="48"/>
        <v>0</v>
      </c>
      <c r="L252" s="31">
        <v>0</v>
      </c>
      <c r="M252" s="31">
        <v>0</v>
      </c>
      <c r="N252" s="31">
        <v>0</v>
      </c>
      <c r="O252" s="31">
        <v>0</v>
      </c>
      <c r="P252" s="31">
        <v>0</v>
      </c>
      <c r="Q252" s="31">
        <v>0</v>
      </c>
      <c r="R252" s="31">
        <v>0</v>
      </c>
      <c r="S252" s="31">
        <v>0</v>
      </c>
      <c r="T252" s="31">
        <v>0</v>
      </c>
      <c r="U252" s="31"/>
      <c r="V252" s="31">
        <v>0</v>
      </c>
      <c r="W252" s="31"/>
      <c r="X252" s="31">
        <v>0</v>
      </c>
      <c r="Y252" s="31"/>
      <c r="Z252" s="31">
        <v>0</v>
      </c>
      <c r="AA252" s="31"/>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4"/>
      <c r="BC252" s="34"/>
      <c r="BD252" s="34"/>
      <c r="BE252" s="34"/>
      <c r="BF252" s="34"/>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27">
        <f t="shared" si="44"/>
        <v>0</v>
      </c>
      <c r="CD252" s="27">
        <f t="shared" si="45"/>
        <v>0</v>
      </c>
      <c r="CF252" s="27">
        <f t="shared" si="46"/>
        <v>0</v>
      </c>
    </row>
    <row r="253" spans="1:84" ht="22.15" customHeight="1">
      <c r="A253" s="46"/>
      <c r="B253" s="46"/>
      <c r="C253" s="27"/>
      <c r="D253" s="28" t="s">
        <v>145</v>
      </c>
      <c r="E253" s="46">
        <v>40591</v>
      </c>
      <c r="F253" s="46">
        <v>18333</v>
      </c>
      <c r="G253" s="528" t="s">
        <v>354</v>
      </c>
      <c r="H253" s="528"/>
      <c r="I253" s="31">
        <v>0</v>
      </c>
      <c r="J253" s="31">
        <v>0</v>
      </c>
      <c r="K253" s="31">
        <f t="shared" si="48"/>
        <v>0</v>
      </c>
      <c r="L253" s="31">
        <v>0</v>
      </c>
      <c r="M253" s="31">
        <v>0</v>
      </c>
      <c r="N253" s="31">
        <v>0</v>
      </c>
      <c r="O253" s="31">
        <v>0</v>
      </c>
      <c r="P253" s="31">
        <v>0</v>
      </c>
      <c r="Q253" s="31">
        <v>0</v>
      </c>
      <c r="R253" s="31">
        <v>0</v>
      </c>
      <c r="S253" s="31">
        <v>0</v>
      </c>
      <c r="T253" s="31">
        <v>0</v>
      </c>
      <c r="U253" s="31"/>
      <c r="V253" s="31">
        <v>0</v>
      </c>
      <c r="W253" s="31"/>
      <c r="X253" s="31">
        <v>0</v>
      </c>
      <c r="Y253" s="31"/>
      <c r="Z253" s="31">
        <v>0</v>
      </c>
      <c r="AA253" s="31"/>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4"/>
      <c r="BC253" s="34"/>
      <c r="BD253" s="34"/>
      <c r="BE253" s="34"/>
      <c r="BF253" s="34"/>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27">
        <f t="shared" si="44"/>
        <v>0</v>
      </c>
      <c r="CD253" s="27">
        <f t="shared" si="45"/>
        <v>0</v>
      </c>
      <c r="CF253" s="27">
        <f t="shared" si="46"/>
        <v>0</v>
      </c>
    </row>
    <row r="254" spans="1:84" ht="22.15" customHeight="1">
      <c r="A254" s="46"/>
      <c r="B254" s="46"/>
      <c r="C254" s="27"/>
      <c r="D254" s="28" t="s">
        <v>65</v>
      </c>
      <c r="E254" s="29">
        <v>33971</v>
      </c>
      <c r="F254" s="46">
        <v>36432</v>
      </c>
      <c r="G254" s="528" t="s">
        <v>356</v>
      </c>
      <c r="H254" s="528"/>
      <c r="I254" s="31">
        <v>0</v>
      </c>
      <c r="J254" s="31">
        <v>0</v>
      </c>
      <c r="K254" s="31">
        <f t="shared" si="48"/>
        <v>0</v>
      </c>
      <c r="L254" s="31">
        <v>0</v>
      </c>
      <c r="M254" s="31">
        <v>0</v>
      </c>
      <c r="N254" s="31">
        <v>0</v>
      </c>
      <c r="O254" s="31">
        <v>0</v>
      </c>
      <c r="P254" s="31">
        <v>0</v>
      </c>
      <c r="Q254" s="31">
        <v>0</v>
      </c>
      <c r="R254" s="31">
        <v>0</v>
      </c>
      <c r="S254" s="31">
        <v>0</v>
      </c>
      <c r="T254" s="31">
        <v>0</v>
      </c>
      <c r="U254" s="31"/>
      <c r="V254" s="31">
        <v>0</v>
      </c>
      <c r="W254" s="31"/>
      <c r="X254" s="31">
        <v>0</v>
      </c>
      <c r="Y254" s="31"/>
      <c r="Z254" s="31">
        <v>0</v>
      </c>
      <c r="AA254" s="31"/>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4"/>
      <c r="BC254" s="34"/>
      <c r="BD254" s="34"/>
      <c r="BE254" s="34"/>
      <c r="BF254" s="34"/>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27">
        <f t="shared" si="44"/>
        <v>0</v>
      </c>
      <c r="CD254" s="27">
        <f t="shared" si="45"/>
        <v>0</v>
      </c>
      <c r="CF254" s="27">
        <f t="shared" si="46"/>
        <v>0</v>
      </c>
    </row>
    <row r="255" spans="1:84" ht="22.15" customHeight="1">
      <c r="A255" s="46"/>
      <c r="B255" s="46"/>
      <c r="C255" s="27"/>
      <c r="D255" s="28" t="s">
        <v>1518</v>
      </c>
      <c r="E255" s="46">
        <v>35048</v>
      </c>
      <c r="F255" s="46">
        <v>20191</v>
      </c>
      <c r="G255" s="528" t="s">
        <v>356</v>
      </c>
      <c r="H255" s="528"/>
      <c r="I255" s="31">
        <v>0</v>
      </c>
      <c r="J255" s="31">
        <v>0</v>
      </c>
      <c r="K255" s="31">
        <f t="shared" si="48"/>
        <v>0</v>
      </c>
      <c r="L255" s="31">
        <v>0</v>
      </c>
      <c r="M255" s="31">
        <v>0</v>
      </c>
      <c r="N255" s="31">
        <v>0</v>
      </c>
      <c r="O255" s="31">
        <v>0</v>
      </c>
      <c r="P255" s="31">
        <v>0</v>
      </c>
      <c r="Q255" s="31">
        <v>0</v>
      </c>
      <c r="R255" s="31">
        <v>0</v>
      </c>
      <c r="S255" s="31">
        <v>0</v>
      </c>
      <c r="T255" s="31">
        <v>0</v>
      </c>
      <c r="U255" s="31"/>
      <c r="V255" s="31">
        <v>0</v>
      </c>
      <c r="W255" s="31"/>
      <c r="X255" s="31">
        <v>0</v>
      </c>
      <c r="Y255" s="31"/>
      <c r="Z255" s="31">
        <v>0</v>
      </c>
      <c r="AA255" s="31"/>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4"/>
      <c r="BC255" s="34"/>
      <c r="BD255" s="34"/>
      <c r="BE255" s="34"/>
      <c r="BF255" s="34"/>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27">
        <f t="shared" si="44"/>
        <v>0</v>
      </c>
      <c r="CD255" s="27">
        <f t="shared" si="45"/>
        <v>0</v>
      </c>
      <c r="CF255" s="27">
        <f t="shared" si="46"/>
        <v>0</v>
      </c>
    </row>
    <row r="256" spans="1:84" ht="22.15" customHeight="1">
      <c r="A256" s="46"/>
      <c r="B256" s="46"/>
      <c r="C256" s="27"/>
      <c r="D256" s="28" t="s">
        <v>318</v>
      </c>
      <c r="E256" s="46">
        <v>40933</v>
      </c>
      <c r="F256" s="46">
        <v>11543</v>
      </c>
      <c r="G256" s="528" t="s">
        <v>356</v>
      </c>
      <c r="H256" s="528"/>
      <c r="I256" s="31">
        <v>0</v>
      </c>
      <c r="J256" s="31">
        <v>0</v>
      </c>
      <c r="K256" s="31">
        <f t="shared" si="48"/>
        <v>0</v>
      </c>
      <c r="L256" s="31">
        <v>0</v>
      </c>
      <c r="M256" s="31">
        <v>0</v>
      </c>
      <c r="N256" s="31">
        <v>0</v>
      </c>
      <c r="O256" s="31">
        <v>0</v>
      </c>
      <c r="P256" s="31">
        <v>0</v>
      </c>
      <c r="Q256" s="31">
        <v>0</v>
      </c>
      <c r="R256" s="31">
        <v>0</v>
      </c>
      <c r="S256" s="31">
        <v>0</v>
      </c>
      <c r="T256" s="31">
        <v>0</v>
      </c>
      <c r="U256" s="31"/>
      <c r="V256" s="31">
        <v>0</v>
      </c>
      <c r="W256" s="31"/>
      <c r="X256" s="31">
        <v>0</v>
      </c>
      <c r="Y256" s="31"/>
      <c r="Z256" s="31">
        <v>0</v>
      </c>
      <c r="AA256" s="31"/>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4"/>
      <c r="BC256" s="34"/>
      <c r="BD256" s="34"/>
      <c r="BE256" s="34"/>
      <c r="BF256" s="34"/>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27">
        <f t="shared" si="44"/>
        <v>0</v>
      </c>
      <c r="CD256" s="27">
        <f t="shared" si="45"/>
        <v>0</v>
      </c>
      <c r="CF256" s="27">
        <f t="shared" si="46"/>
        <v>0</v>
      </c>
    </row>
    <row r="257" spans="1:84" ht="22.15" customHeight="1">
      <c r="A257" s="70"/>
      <c r="B257" s="70"/>
      <c r="C257" s="27"/>
      <c r="D257" s="28" t="s">
        <v>330</v>
      </c>
      <c r="E257" s="41">
        <v>41831</v>
      </c>
      <c r="F257" s="46">
        <v>21466</v>
      </c>
      <c r="G257" s="528" t="s">
        <v>354</v>
      </c>
      <c r="H257" s="528"/>
      <c r="I257" s="31"/>
      <c r="J257" s="31"/>
      <c r="K257" s="31">
        <f t="shared" si="48"/>
        <v>0</v>
      </c>
      <c r="L257" s="31">
        <v>0</v>
      </c>
      <c r="M257" s="31">
        <v>0</v>
      </c>
      <c r="N257" s="31">
        <v>0</v>
      </c>
      <c r="O257" s="31">
        <v>0</v>
      </c>
      <c r="P257" s="31">
        <v>0</v>
      </c>
      <c r="Q257" s="31">
        <v>0</v>
      </c>
      <c r="R257" s="31">
        <v>0</v>
      </c>
      <c r="S257" s="31">
        <v>0</v>
      </c>
      <c r="T257" s="31">
        <v>0</v>
      </c>
      <c r="U257" s="31"/>
      <c r="V257" s="31">
        <v>0</v>
      </c>
      <c r="W257" s="31"/>
      <c r="X257" s="31">
        <v>0</v>
      </c>
      <c r="Y257" s="31"/>
      <c r="Z257" s="31">
        <v>0</v>
      </c>
      <c r="AA257" s="31"/>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4"/>
      <c r="BC257" s="34"/>
      <c r="BD257" s="34"/>
      <c r="BE257" s="34"/>
      <c r="BF257" s="34"/>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27">
        <f t="shared" si="44"/>
        <v>0</v>
      </c>
      <c r="CD257" s="27">
        <f t="shared" si="45"/>
        <v>0</v>
      </c>
      <c r="CF257" s="27">
        <f t="shared" si="46"/>
        <v>0</v>
      </c>
    </row>
    <row r="258" spans="1:84" ht="22.15" customHeight="1">
      <c r="A258" s="46"/>
      <c r="B258" s="46"/>
      <c r="C258" s="27"/>
      <c r="D258" s="28" t="s">
        <v>437</v>
      </c>
      <c r="E258" s="41">
        <v>41831</v>
      </c>
      <c r="F258" s="46">
        <v>21466</v>
      </c>
      <c r="G258" s="528" t="s">
        <v>354</v>
      </c>
      <c r="H258" s="528"/>
      <c r="I258" s="31"/>
      <c r="J258" s="31"/>
      <c r="K258" s="31">
        <f t="shared" si="48"/>
        <v>0</v>
      </c>
      <c r="L258" s="31">
        <v>0</v>
      </c>
      <c r="M258" s="31">
        <v>0</v>
      </c>
      <c r="N258" s="31">
        <v>0</v>
      </c>
      <c r="O258" s="31">
        <v>0</v>
      </c>
      <c r="P258" s="31">
        <v>0</v>
      </c>
      <c r="Q258" s="31">
        <v>0</v>
      </c>
      <c r="R258" s="31">
        <v>0</v>
      </c>
      <c r="S258" s="31">
        <v>0</v>
      </c>
      <c r="T258" s="31">
        <v>0</v>
      </c>
      <c r="U258" s="31"/>
      <c r="V258" s="31">
        <v>0</v>
      </c>
      <c r="W258" s="31"/>
      <c r="X258" s="31">
        <v>0</v>
      </c>
      <c r="Y258" s="31"/>
      <c r="Z258" s="31">
        <v>0</v>
      </c>
      <c r="AA258" s="31"/>
      <c r="AB258" s="326"/>
      <c r="AC258" s="326"/>
      <c r="AD258" s="326"/>
      <c r="AE258" s="326"/>
      <c r="AF258" s="326"/>
      <c r="AG258" s="326"/>
      <c r="AH258" s="326"/>
      <c r="AI258" s="326"/>
      <c r="AJ258" s="326"/>
      <c r="AK258" s="326"/>
      <c r="AL258" s="326"/>
      <c r="AM258" s="326"/>
      <c r="AN258" s="326"/>
      <c r="AO258" s="33"/>
      <c r="AP258" s="326"/>
      <c r="AQ258" s="326"/>
      <c r="AR258" s="326"/>
      <c r="AS258" s="326"/>
      <c r="AT258" s="326"/>
      <c r="AU258" s="326"/>
      <c r="AV258" s="326"/>
      <c r="AW258" s="326"/>
      <c r="AX258" s="326"/>
      <c r="AY258" s="326"/>
      <c r="AZ258" s="326"/>
      <c r="BA258" s="326"/>
      <c r="BB258" s="342"/>
      <c r="BC258" s="342"/>
      <c r="BD258" s="342"/>
      <c r="BE258" s="342"/>
      <c r="BF258" s="342"/>
      <c r="BG258" s="343"/>
      <c r="BH258" s="35"/>
      <c r="BI258" s="35"/>
      <c r="BJ258" s="35"/>
      <c r="BK258" s="35"/>
      <c r="BL258" s="35"/>
      <c r="BM258" s="35"/>
      <c r="BN258" s="35"/>
      <c r="BO258" s="35"/>
      <c r="BP258" s="35"/>
      <c r="BQ258" s="35"/>
      <c r="BR258" s="35"/>
      <c r="BS258" s="35"/>
      <c r="BT258" s="35"/>
      <c r="BU258" s="35"/>
      <c r="BV258" s="35"/>
      <c r="BW258" s="35"/>
      <c r="BX258" s="35"/>
      <c r="BY258" s="35"/>
      <c r="BZ258" s="35"/>
      <c r="CA258" s="35"/>
      <c r="CB258" s="27">
        <f t="shared" si="44"/>
        <v>0</v>
      </c>
      <c r="CD258" s="27">
        <f t="shared" si="45"/>
        <v>0</v>
      </c>
      <c r="CF258" s="27">
        <f t="shared" si="46"/>
        <v>0</v>
      </c>
    </row>
    <row r="259" spans="1:84" ht="22.15" customHeight="1">
      <c r="A259" s="46"/>
      <c r="B259" s="46"/>
      <c r="C259" s="27"/>
      <c r="D259" s="28" t="s">
        <v>178</v>
      </c>
      <c r="E259" s="41">
        <v>26406</v>
      </c>
      <c r="F259" s="46">
        <v>26406</v>
      </c>
      <c r="G259" s="528" t="s">
        <v>356</v>
      </c>
      <c r="H259" s="528"/>
      <c r="I259" s="31">
        <v>0</v>
      </c>
      <c r="J259" s="31">
        <v>0</v>
      </c>
      <c r="K259" s="31">
        <f t="shared" si="48"/>
        <v>0</v>
      </c>
      <c r="L259" s="31">
        <v>0</v>
      </c>
      <c r="M259" s="31">
        <v>0</v>
      </c>
      <c r="N259" s="31">
        <v>0</v>
      </c>
      <c r="O259" s="31">
        <v>0</v>
      </c>
      <c r="P259" s="31">
        <v>0</v>
      </c>
      <c r="Q259" s="31">
        <v>0</v>
      </c>
      <c r="R259" s="31">
        <v>0</v>
      </c>
      <c r="S259" s="31">
        <v>0</v>
      </c>
      <c r="T259" s="31">
        <v>0</v>
      </c>
      <c r="U259" s="31"/>
      <c r="V259" s="31">
        <v>0</v>
      </c>
      <c r="W259" s="31"/>
      <c r="X259" s="31">
        <v>0</v>
      </c>
      <c r="Y259" s="31"/>
      <c r="Z259" s="31">
        <v>0</v>
      </c>
      <c r="AA259" s="31"/>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4"/>
      <c r="BC259" s="34"/>
      <c r="BD259" s="34"/>
      <c r="BE259" s="34"/>
      <c r="BF259" s="34"/>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27">
        <f t="shared" si="44"/>
        <v>0</v>
      </c>
      <c r="CD259" s="27">
        <f t="shared" si="45"/>
        <v>0</v>
      </c>
      <c r="CF259" s="27">
        <f t="shared" si="46"/>
        <v>0</v>
      </c>
    </row>
    <row r="260" spans="1:84" ht="22.15" customHeight="1">
      <c r="A260" s="46"/>
      <c r="B260" s="46"/>
      <c r="C260" s="27"/>
      <c r="D260" s="28" t="s">
        <v>430</v>
      </c>
      <c r="E260" s="41">
        <v>31154</v>
      </c>
      <c r="F260" s="46">
        <v>17806</v>
      </c>
      <c r="G260" s="528" t="s">
        <v>354</v>
      </c>
      <c r="H260" s="528"/>
      <c r="I260" s="31"/>
      <c r="J260" s="31"/>
      <c r="K260" s="31"/>
      <c r="L260" s="31"/>
      <c r="M260" s="31">
        <v>0</v>
      </c>
      <c r="N260" s="31">
        <v>0</v>
      </c>
      <c r="O260" s="31">
        <v>0</v>
      </c>
      <c r="P260" s="31">
        <v>0</v>
      </c>
      <c r="Q260" s="31">
        <v>0</v>
      </c>
      <c r="R260" s="31">
        <v>0</v>
      </c>
      <c r="S260" s="31">
        <v>0</v>
      </c>
      <c r="T260" s="31">
        <v>0</v>
      </c>
      <c r="U260" s="31"/>
      <c r="V260" s="31">
        <v>0</v>
      </c>
      <c r="W260" s="31"/>
      <c r="X260" s="31">
        <v>0</v>
      </c>
      <c r="Y260" s="31"/>
      <c r="Z260" s="31">
        <v>0</v>
      </c>
      <c r="AA260" s="31"/>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4"/>
      <c r="BC260" s="34"/>
      <c r="BD260" s="34"/>
      <c r="BE260" s="34"/>
      <c r="BF260" s="34"/>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27">
        <f t="shared" ref="CB260:CB296" si="49">SUM(AB260:BA260)</f>
        <v>0</v>
      </c>
      <c r="CD260" s="27">
        <f t="shared" ref="CD260:CD296" si="50">SUM(BB260:CA260)</f>
        <v>0</v>
      </c>
      <c r="CF260" s="27">
        <f t="shared" ref="CF260:CF296" si="51">SUM(CB260,CD260)</f>
        <v>0</v>
      </c>
    </row>
    <row r="261" spans="1:84" ht="22.15" customHeight="1">
      <c r="A261" s="46"/>
      <c r="B261" s="46"/>
      <c r="C261" s="27"/>
      <c r="D261" s="28" t="s">
        <v>174</v>
      </c>
      <c r="E261" s="41">
        <v>31154</v>
      </c>
      <c r="F261" s="46">
        <v>17806</v>
      </c>
      <c r="G261" s="528" t="s">
        <v>354</v>
      </c>
      <c r="H261" s="528"/>
      <c r="I261" s="31"/>
      <c r="J261" s="31"/>
      <c r="K261" s="31"/>
      <c r="L261" s="31"/>
      <c r="M261" s="31">
        <v>0</v>
      </c>
      <c r="N261" s="31">
        <v>0</v>
      </c>
      <c r="O261" s="31">
        <v>0</v>
      </c>
      <c r="P261" s="31">
        <v>0</v>
      </c>
      <c r="Q261" s="31">
        <v>0</v>
      </c>
      <c r="R261" s="31">
        <v>0</v>
      </c>
      <c r="S261" s="31">
        <v>0</v>
      </c>
      <c r="T261" s="31">
        <v>0</v>
      </c>
      <c r="U261" s="31"/>
      <c r="V261" s="31">
        <v>0</v>
      </c>
      <c r="W261" s="31"/>
      <c r="X261" s="31">
        <v>0</v>
      </c>
      <c r="Y261" s="31"/>
      <c r="Z261" s="31">
        <v>0</v>
      </c>
      <c r="AA261" s="31"/>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4"/>
      <c r="BC261" s="34"/>
      <c r="BD261" s="34"/>
      <c r="BE261" s="34"/>
      <c r="BF261" s="34"/>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27">
        <f t="shared" si="49"/>
        <v>0</v>
      </c>
      <c r="CD261" s="27">
        <f t="shared" si="50"/>
        <v>0</v>
      </c>
      <c r="CF261" s="27">
        <f t="shared" si="51"/>
        <v>0</v>
      </c>
    </row>
    <row r="262" spans="1:84" ht="22.15" customHeight="1">
      <c r="A262" s="339"/>
      <c r="B262" s="339"/>
      <c r="C262" s="27"/>
      <c r="D262" s="28" t="s">
        <v>248</v>
      </c>
      <c r="E262" s="41">
        <v>32143</v>
      </c>
      <c r="F262" s="46">
        <v>39048</v>
      </c>
      <c r="G262" s="528" t="s">
        <v>356</v>
      </c>
      <c r="H262" s="528"/>
      <c r="I262" s="31">
        <v>0</v>
      </c>
      <c r="J262" s="31">
        <v>1</v>
      </c>
      <c r="K262" s="31">
        <f>SUM(I262,J262)</f>
        <v>1</v>
      </c>
      <c r="L262" s="31">
        <v>0</v>
      </c>
      <c r="M262" s="31">
        <v>1</v>
      </c>
      <c r="N262" s="31">
        <v>0</v>
      </c>
      <c r="O262" s="31">
        <v>1</v>
      </c>
      <c r="P262" s="31">
        <v>0</v>
      </c>
      <c r="Q262" s="31">
        <v>0</v>
      </c>
      <c r="R262" s="31">
        <v>0</v>
      </c>
      <c r="S262" s="31">
        <v>0</v>
      </c>
      <c r="T262" s="31">
        <v>0</v>
      </c>
      <c r="U262" s="31"/>
      <c r="V262" s="31">
        <v>0</v>
      </c>
      <c r="W262" s="31"/>
      <c r="X262" s="31">
        <v>0</v>
      </c>
      <c r="Y262" s="31"/>
      <c r="Z262" s="31">
        <v>0</v>
      </c>
      <c r="AA262" s="31"/>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4"/>
      <c r="BC262" s="34"/>
      <c r="BD262" s="34"/>
      <c r="BE262" s="34"/>
      <c r="BF262" s="34"/>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27">
        <f t="shared" si="49"/>
        <v>0</v>
      </c>
      <c r="CD262" s="27">
        <f t="shared" si="50"/>
        <v>0</v>
      </c>
      <c r="CF262" s="27">
        <f t="shared" si="51"/>
        <v>0</v>
      </c>
    </row>
    <row r="263" spans="1:84" ht="22.15" customHeight="1">
      <c r="A263" s="46"/>
      <c r="B263" s="46"/>
      <c r="C263" s="27"/>
      <c r="D263" s="28" t="s">
        <v>267</v>
      </c>
      <c r="E263" s="41">
        <v>36185</v>
      </c>
      <c r="F263" s="46">
        <v>40920</v>
      </c>
      <c r="G263" s="528" t="s">
        <v>356</v>
      </c>
      <c r="H263" s="528"/>
      <c r="I263" s="31">
        <v>0</v>
      </c>
      <c r="J263" s="31">
        <v>0</v>
      </c>
      <c r="K263" s="31">
        <f>SUM(I263,J263)</f>
        <v>0</v>
      </c>
      <c r="L263" s="31">
        <v>0</v>
      </c>
      <c r="M263" s="31">
        <v>0</v>
      </c>
      <c r="N263" s="31">
        <v>0</v>
      </c>
      <c r="O263" s="31">
        <v>0</v>
      </c>
      <c r="P263" s="31">
        <v>0</v>
      </c>
      <c r="Q263" s="31">
        <v>0</v>
      </c>
      <c r="R263" s="31">
        <v>0</v>
      </c>
      <c r="S263" s="31">
        <v>0</v>
      </c>
      <c r="T263" s="31">
        <v>0</v>
      </c>
      <c r="U263" s="31"/>
      <c r="V263" s="31">
        <v>0</v>
      </c>
      <c r="W263" s="31"/>
      <c r="X263" s="31">
        <v>0</v>
      </c>
      <c r="Y263" s="31"/>
      <c r="Z263" s="31">
        <v>0</v>
      </c>
      <c r="AA263" s="31"/>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4"/>
      <c r="BC263" s="34"/>
      <c r="BD263" s="34"/>
      <c r="BE263" s="34"/>
      <c r="BF263" s="34"/>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27">
        <f t="shared" si="49"/>
        <v>0</v>
      </c>
      <c r="CD263" s="27">
        <f t="shared" si="50"/>
        <v>0</v>
      </c>
      <c r="CF263" s="27">
        <f t="shared" si="51"/>
        <v>0</v>
      </c>
    </row>
    <row r="264" spans="1:84" s="442" customFormat="1" ht="21" customHeight="1">
      <c r="A264" s="686"/>
      <c r="B264" s="686"/>
      <c r="C264" s="27"/>
      <c r="D264" s="28" t="s">
        <v>1891</v>
      </c>
      <c r="E264" s="46">
        <v>41551</v>
      </c>
      <c r="F264" s="46">
        <v>37930</v>
      </c>
      <c r="G264" s="528" t="s">
        <v>356</v>
      </c>
      <c r="H264" s="528"/>
      <c r="I264" s="31">
        <v>0</v>
      </c>
      <c r="J264" s="31">
        <v>0</v>
      </c>
      <c r="K264" s="31">
        <f>SUM(I264,J264)</f>
        <v>0</v>
      </c>
      <c r="L264" s="31">
        <v>0</v>
      </c>
      <c r="M264" s="31">
        <v>0</v>
      </c>
      <c r="N264" s="31">
        <v>0</v>
      </c>
      <c r="O264" s="31">
        <v>0</v>
      </c>
      <c r="P264" s="31">
        <v>0</v>
      </c>
      <c r="Q264" s="31">
        <v>0</v>
      </c>
      <c r="R264" s="31">
        <v>0</v>
      </c>
      <c r="S264" s="31">
        <v>0</v>
      </c>
      <c r="T264" s="31">
        <v>0</v>
      </c>
      <c r="U264" s="31"/>
      <c r="V264" s="31">
        <v>0</v>
      </c>
      <c r="W264" s="31"/>
      <c r="X264" s="31">
        <v>0</v>
      </c>
      <c r="Y264" s="31"/>
      <c r="Z264" s="31">
        <v>0</v>
      </c>
      <c r="AA264" s="31"/>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4"/>
      <c r="BC264" s="34"/>
      <c r="BD264" s="34"/>
      <c r="BE264" s="34"/>
      <c r="BF264" s="34"/>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27">
        <f>SUM(AB264:AZ264)</f>
        <v>0</v>
      </c>
      <c r="CC264" s="38"/>
      <c r="CD264" s="27">
        <f>SUM(BA264:CA264)</f>
        <v>0</v>
      </c>
      <c r="CE264" s="38"/>
      <c r="CF264" s="27">
        <f t="shared" si="51"/>
        <v>0</v>
      </c>
    </row>
    <row r="265" spans="1:84" s="442" customFormat="1" ht="21" customHeight="1">
      <c r="A265" s="46"/>
      <c r="B265" s="46"/>
      <c r="C265" s="27"/>
      <c r="D265" s="28" t="s">
        <v>1892</v>
      </c>
      <c r="E265" s="46">
        <v>41551</v>
      </c>
      <c r="F265" s="46">
        <v>39373</v>
      </c>
      <c r="G265" s="528" t="s">
        <v>356</v>
      </c>
      <c r="H265" s="528"/>
      <c r="I265" s="31">
        <v>0</v>
      </c>
      <c r="J265" s="31">
        <v>0</v>
      </c>
      <c r="K265" s="31">
        <f>SUM(I265,J265)</f>
        <v>0</v>
      </c>
      <c r="L265" s="31">
        <v>0</v>
      </c>
      <c r="M265" s="31">
        <v>0</v>
      </c>
      <c r="N265" s="31">
        <v>0</v>
      </c>
      <c r="O265" s="31">
        <v>0</v>
      </c>
      <c r="P265" s="31">
        <v>0</v>
      </c>
      <c r="Q265" s="31">
        <v>0</v>
      </c>
      <c r="R265" s="31">
        <v>0</v>
      </c>
      <c r="S265" s="31">
        <v>0</v>
      </c>
      <c r="T265" s="31">
        <v>0</v>
      </c>
      <c r="U265" s="31"/>
      <c r="V265" s="31">
        <v>0</v>
      </c>
      <c r="W265" s="31"/>
      <c r="X265" s="31">
        <v>0</v>
      </c>
      <c r="Y265" s="31"/>
      <c r="Z265" s="31">
        <v>0</v>
      </c>
      <c r="AA265" s="31"/>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4"/>
      <c r="BC265" s="34"/>
      <c r="BD265" s="34"/>
      <c r="BE265" s="34"/>
      <c r="BF265" s="34"/>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27">
        <f>SUM(AB265:AZ265)</f>
        <v>0</v>
      </c>
      <c r="CC265" s="38"/>
      <c r="CD265" s="27">
        <f>SUM(BA265:CA265)</f>
        <v>0</v>
      </c>
      <c r="CE265" s="38"/>
      <c r="CF265" s="27">
        <f t="shared" si="51"/>
        <v>0</v>
      </c>
    </row>
    <row r="266" spans="1:84" ht="22.15" customHeight="1">
      <c r="A266" s="46"/>
      <c r="B266" s="46"/>
      <c r="C266" s="27"/>
      <c r="D266" s="28" t="s">
        <v>301</v>
      </c>
      <c r="E266" s="41">
        <v>39387</v>
      </c>
      <c r="F266" s="46">
        <v>39381</v>
      </c>
      <c r="G266" s="528" t="s">
        <v>354</v>
      </c>
      <c r="H266" s="528"/>
      <c r="I266" s="31"/>
      <c r="J266" s="31"/>
      <c r="K266" s="31"/>
      <c r="L266" s="31"/>
      <c r="M266" s="31">
        <v>0</v>
      </c>
      <c r="N266" s="31">
        <v>0</v>
      </c>
      <c r="O266" s="31">
        <v>0</v>
      </c>
      <c r="P266" s="31">
        <v>0</v>
      </c>
      <c r="Q266" s="31">
        <v>0</v>
      </c>
      <c r="R266" s="31">
        <v>0</v>
      </c>
      <c r="S266" s="31">
        <v>0</v>
      </c>
      <c r="T266" s="31">
        <v>0</v>
      </c>
      <c r="U266" s="31"/>
      <c r="V266" s="31">
        <v>0</v>
      </c>
      <c r="W266" s="31"/>
      <c r="X266" s="31">
        <v>0</v>
      </c>
      <c r="Y266" s="31"/>
      <c r="Z266" s="31">
        <v>0</v>
      </c>
      <c r="AA266" s="31"/>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4"/>
      <c r="BC266" s="34"/>
      <c r="BD266" s="34"/>
      <c r="BE266" s="34"/>
      <c r="BF266" s="34"/>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27">
        <f t="shared" si="49"/>
        <v>0</v>
      </c>
      <c r="CD266" s="27">
        <f t="shared" si="50"/>
        <v>0</v>
      </c>
      <c r="CF266" s="27">
        <f t="shared" si="51"/>
        <v>0</v>
      </c>
    </row>
    <row r="267" spans="1:84" ht="22.15" customHeight="1">
      <c r="A267" s="46"/>
      <c r="B267" s="46"/>
      <c r="C267" s="27"/>
      <c r="D267" s="28" t="s">
        <v>209</v>
      </c>
      <c r="E267" s="41">
        <v>28977</v>
      </c>
      <c r="F267" s="46">
        <v>34822</v>
      </c>
      <c r="G267" s="528" t="s">
        <v>356</v>
      </c>
      <c r="H267" s="528"/>
      <c r="I267" s="31">
        <v>0</v>
      </c>
      <c r="J267" s="31">
        <v>0</v>
      </c>
      <c r="K267" s="31">
        <f>SUM(I267,J267)</f>
        <v>0</v>
      </c>
      <c r="L267" s="31">
        <v>0</v>
      </c>
      <c r="M267" s="31">
        <v>0</v>
      </c>
      <c r="N267" s="31">
        <v>0</v>
      </c>
      <c r="O267" s="31">
        <v>0</v>
      </c>
      <c r="P267" s="31">
        <v>0</v>
      </c>
      <c r="Q267" s="31">
        <v>0</v>
      </c>
      <c r="R267" s="31">
        <v>0</v>
      </c>
      <c r="S267" s="31">
        <v>0</v>
      </c>
      <c r="T267" s="31">
        <v>0</v>
      </c>
      <c r="U267" s="31"/>
      <c r="V267" s="31">
        <v>0</v>
      </c>
      <c r="W267" s="31"/>
      <c r="X267" s="31">
        <v>0</v>
      </c>
      <c r="Y267" s="31"/>
      <c r="Z267" s="31">
        <v>0</v>
      </c>
      <c r="AA267" s="31"/>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4"/>
      <c r="BC267" s="34"/>
      <c r="BD267" s="34"/>
      <c r="BE267" s="34"/>
      <c r="BF267" s="34"/>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27">
        <f t="shared" si="49"/>
        <v>0</v>
      </c>
      <c r="CD267" s="27">
        <f t="shared" si="50"/>
        <v>0</v>
      </c>
      <c r="CF267" s="27">
        <f t="shared" si="51"/>
        <v>0</v>
      </c>
    </row>
    <row r="268" spans="1:84" ht="22.15" customHeight="1">
      <c r="A268" s="46"/>
      <c r="B268" s="46"/>
      <c r="C268" s="27"/>
      <c r="D268" s="28" t="s">
        <v>221</v>
      </c>
      <c r="E268" s="46">
        <v>40910</v>
      </c>
      <c r="F268" s="46">
        <v>36207</v>
      </c>
      <c r="G268" s="528" t="s">
        <v>354</v>
      </c>
      <c r="H268" s="528"/>
      <c r="I268" s="31"/>
      <c r="J268" s="31"/>
      <c r="K268" s="31">
        <f>SUM(I268,J268)</f>
        <v>0</v>
      </c>
      <c r="L268" s="31">
        <v>0</v>
      </c>
      <c r="M268" s="31">
        <v>0</v>
      </c>
      <c r="N268" s="31">
        <v>0</v>
      </c>
      <c r="O268" s="31">
        <v>0</v>
      </c>
      <c r="P268" s="31">
        <v>0</v>
      </c>
      <c r="Q268" s="31">
        <v>0</v>
      </c>
      <c r="R268" s="31">
        <v>0</v>
      </c>
      <c r="S268" s="31">
        <v>0</v>
      </c>
      <c r="T268" s="31">
        <v>0</v>
      </c>
      <c r="U268" s="31"/>
      <c r="V268" s="31">
        <v>0</v>
      </c>
      <c r="W268" s="31"/>
      <c r="X268" s="31">
        <v>0</v>
      </c>
      <c r="Y268" s="31"/>
      <c r="Z268" s="31">
        <v>0</v>
      </c>
      <c r="AA268" s="31"/>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4"/>
      <c r="BC268" s="34"/>
      <c r="BD268" s="34"/>
      <c r="BE268" s="34"/>
      <c r="BF268" s="34"/>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27">
        <f t="shared" si="49"/>
        <v>0</v>
      </c>
      <c r="CD268" s="27">
        <f t="shared" si="50"/>
        <v>0</v>
      </c>
      <c r="CF268" s="27">
        <f t="shared" si="51"/>
        <v>0</v>
      </c>
    </row>
    <row r="269" spans="1:84" s="442" customFormat="1" ht="21" customHeight="1">
      <c r="A269" s="46"/>
      <c r="B269" s="46"/>
      <c r="C269" s="27"/>
      <c r="D269" s="28" t="s">
        <v>89</v>
      </c>
      <c r="E269" s="41">
        <v>35937</v>
      </c>
      <c r="F269" s="46">
        <v>35836</v>
      </c>
      <c r="G269" s="528" t="s">
        <v>356</v>
      </c>
      <c r="H269" s="528"/>
      <c r="I269" s="31">
        <v>0</v>
      </c>
      <c r="J269" s="31">
        <v>0</v>
      </c>
      <c r="K269" s="31">
        <f>SUM(I269,J269)</f>
        <v>0</v>
      </c>
      <c r="L269" s="31">
        <v>0</v>
      </c>
      <c r="M269" s="31">
        <v>0</v>
      </c>
      <c r="N269" s="31">
        <v>0</v>
      </c>
      <c r="O269" s="31">
        <v>0</v>
      </c>
      <c r="P269" s="31">
        <v>0</v>
      </c>
      <c r="Q269" s="31">
        <v>0</v>
      </c>
      <c r="R269" s="31">
        <v>0</v>
      </c>
      <c r="S269" s="31">
        <v>0</v>
      </c>
      <c r="T269" s="31">
        <v>0</v>
      </c>
      <c r="U269" s="31"/>
      <c r="V269" s="31">
        <v>0</v>
      </c>
      <c r="W269" s="31"/>
      <c r="X269" s="31">
        <v>0</v>
      </c>
      <c r="Y269" s="31"/>
      <c r="Z269" s="31">
        <v>0</v>
      </c>
      <c r="AA269" s="31"/>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4"/>
      <c r="BC269" s="34"/>
      <c r="BD269" s="34"/>
      <c r="BE269" s="34"/>
      <c r="BF269" s="34"/>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27">
        <f>SUM(AB269:AZ269)</f>
        <v>0</v>
      </c>
      <c r="CC269" s="38"/>
      <c r="CD269" s="27">
        <f>SUM(BA269:CA269)</f>
        <v>0</v>
      </c>
      <c r="CE269" s="38"/>
      <c r="CF269" s="27">
        <f t="shared" si="51"/>
        <v>0</v>
      </c>
    </row>
    <row r="270" spans="1:84" s="442" customFormat="1" ht="21" customHeight="1">
      <c r="A270" s="46"/>
      <c r="B270" s="46"/>
      <c r="C270" s="27"/>
      <c r="D270" s="28" t="s">
        <v>151</v>
      </c>
      <c r="E270" s="41">
        <v>35937</v>
      </c>
      <c r="F270" s="46">
        <v>24622</v>
      </c>
      <c r="G270" s="528" t="s">
        <v>356</v>
      </c>
      <c r="H270" s="528"/>
      <c r="I270" s="31">
        <v>0</v>
      </c>
      <c r="J270" s="31">
        <v>0</v>
      </c>
      <c r="K270" s="31">
        <f>SUM(I270,J270)</f>
        <v>0</v>
      </c>
      <c r="L270" s="31">
        <v>0</v>
      </c>
      <c r="M270" s="31">
        <v>0</v>
      </c>
      <c r="N270" s="31">
        <v>0</v>
      </c>
      <c r="O270" s="31">
        <v>0</v>
      </c>
      <c r="P270" s="31">
        <v>0</v>
      </c>
      <c r="Q270" s="31">
        <v>0</v>
      </c>
      <c r="R270" s="31">
        <v>0</v>
      </c>
      <c r="S270" s="31">
        <v>0</v>
      </c>
      <c r="T270" s="31">
        <v>0</v>
      </c>
      <c r="U270" s="31"/>
      <c r="V270" s="31">
        <v>0</v>
      </c>
      <c r="W270" s="31"/>
      <c r="X270" s="31">
        <v>0</v>
      </c>
      <c r="Y270" s="31"/>
      <c r="Z270" s="31">
        <v>0</v>
      </c>
      <c r="AA270" s="31"/>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4"/>
      <c r="BC270" s="34"/>
      <c r="BD270" s="34"/>
      <c r="BE270" s="34"/>
      <c r="BF270" s="34"/>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27">
        <f>SUM(AB270:AZ270)</f>
        <v>0</v>
      </c>
      <c r="CC270" s="38"/>
      <c r="CD270" s="27">
        <f>SUM(BA270:CA270)</f>
        <v>0</v>
      </c>
      <c r="CE270" s="38"/>
      <c r="CF270" s="27">
        <f t="shared" si="51"/>
        <v>0</v>
      </c>
    </row>
    <row r="271" spans="1:84" ht="22.15" customHeight="1">
      <c r="A271" s="46"/>
      <c r="B271" s="46"/>
      <c r="C271" s="27"/>
      <c r="D271" s="28" t="s">
        <v>308</v>
      </c>
      <c r="E271" s="46">
        <v>40309</v>
      </c>
      <c r="F271" s="46">
        <v>40555</v>
      </c>
      <c r="G271" s="446" t="s">
        <v>354</v>
      </c>
      <c r="H271" s="446"/>
      <c r="I271" s="31"/>
      <c r="J271" s="31"/>
      <c r="K271" s="31"/>
      <c r="L271" s="31"/>
      <c r="M271" s="31">
        <v>0</v>
      </c>
      <c r="N271" s="31">
        <v>0</v>
      </c>
      <c r="O271" s="31">
        <v>0</v>
      </c>
      <c r="P271" s="31">
        <v>0</v>
      </c>
      <c r="Q271" s="31">
        <v>0</v>
      </c>
      <c r="R271" s="31">
        <v>0</v>
      </c>
      <c r="S271" s="31">
        <v>0</v>
      </c>
      <c r="T271" s="31">
        <v>0</v>
      </c>
      <c r="U271" s="31"/>
      <c r="V271" s="31">
        <v>0</v>
      </c>
      <c r="W271" s="31"/>
      <c r="X271" s="31">
        <v>0</v>
      </c>
      <c r="Y271" s="31"/>
      <c r="Z271" s="31">
        <v>0</v>
      </c>
      <c r="AA271" s="31"/>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4"/>
      <c r="BC271" s="34"/>
      <c r="BD271" s="34"/>
      <c r="BE271" s="34"/>
      <c r="BF271" s="34"/>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27">
        <f t="shared" si="49"/>
        <v>0</v>
      </c>
      <c r="CD271" s="27">
        <f t="shared" si="50"/>
        <v>0</v>
      </c>
      <c r="CF271" s="27">
        <f t="shared" si="51"/>
        <v>0</v>
      </c>
    </row>
    <row r="272" spans="1:84" ht="22.15" customHeight="1">
      <c r="A272" s="46"/>
      <c r="B272" s="46"/>
      <c r="C272" s="27"/>
      <c r="D272" s="28" t="s">
        <v>294</v>
      </c>
      <c r="E272" s="41">
        <v>38701</v>
      </c>
      <c r="F272" s="46">
        <v>38752</v>
      </c>
      <c r="G272" s="528" t="s">
        <v>354</v>
      </c>
      <c r="H272" s="528"/>
      <c r="I272" s="31"/>
      <c r="J272" s="31"/>
      <c r="K272" s="31"/>
      <c r="L272" s="31"/>
      <c r="M272" s="31">
        <v>0</v>
      </c>
      <c r="N272" s="31">
        <v>0</v>
      </c>
      <c r="O272" s="31">
        <v>0</v>
      </c>
      <c r="P272" s="31">
        <v>0</v>
      </c>
      <c r="Q272" s="31">
        <v>0</v>
      </c>
      <c r="R272" s="31">
        <v>0</v>
      </c>
      <c r="S272" s="31">
        <v>0</v>
      </c>
      <c r="T272" s="31">
        <v>0</v>
      </c>
      <c r="U272" s="31"/>
      <c r="V272" s="31">
        <v>0</v>
      </c>
      <c r="W272" s="31"/>
      <c r="X272" s="31">
        <v>0</v>
      </c>
      <c r="Y272" s="31"/>
      <c r="Z272" s="31">
        <v>0</v>
      </c>
      <c r="AA272" s="31"/>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4"/>
      <c r="BC272" s="34"/>
      <c r="BD272" s="34"/>
      <c r="BE272" s="34"/>
      <c r="BF272" s="34"/>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27">
        <f t="shared" si="49"/>
        <v>0</v>
      </c>
      <c r="CD272" s="27">
        <f t="shared" si="50"/>
        <v>0</v>
      </c>
      <c r="CF272" s="27">
        <f t="shared" si="51"/>
        <v>0</v>
      </c>
    </row>
    <row r="273" spans="1:84" ht="22.15" customHeight="1">
      <c r="A273" s="46"/>
      <c r="B273" s="46"/>
      <c r="C273" s="27"/>
      <c r="D273" s="28" t="s">
        <v>436</v>
      </c>
      <c r="E273" s="46">
        <v>37530</v>
      </c>
      <c r="F273" s="46">
        <v>17054</v>
      </c>
      <c r="G273" s="528" t="s">
        <v>354</v>
      </c>
      <c r="H273" s="528"/>
      <c r="I273" s="31"/>
      <c r="J273" s="31"/>
      <c r="K273" s="31"/>
      <c r="L273" s="31"/>
      <c r="M273" s="31">
        <v>0</v>
      </c>
      <c r="N273" s="31">
        <v>0</v>
      </c>
      <c r="O273" s="31">
        <v>0</v>
      </c>
      <c r="P273" s="31">
        <v>0</v>
      </c>
      <c r="Q273" s="31">
        <v>0</v>
      </c>
      <c r="R273" s="31">
        <v>0</v>
      </c>
      <c r="S273" s="31">
        <v>0</v>
      </c>
      <c r="T273" s="31">
        <v>0</v>
      </c>
      <c r="U273" s="31"/>
      <c r="V273" s="31">
        <v>0</v>
      </c>
      <c r="W273" s="31"/>
      <c r="X273" s="31">
        <v>0</v>
      </c>
      <c r="Y273" s="31"/>
      <c r="Z273" s="31">
        <v>0</v>
      </c>
      <c r="AA273" s="31"/>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4"/>
      <c r="BC273" s="34"/>
      <c r="BD273" s="34"/>
      <c r="BE273" s="34"/>
      <c r="BF273" s="34"/>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27">
        <f t="shared" si="49"/>
        <v>0</v>
      </c>
      <c r="CD273" s="27">
        <f t="shared" si="50"/>
        <v>0</v>
      </c>
      <c r="CF273" s="27">
        <f t="shared" si="51"/>
        <v>0</v>
      </c>
    </row>
    <row r="274" spans="1:84" s="442" customFormat="1" ht="21" customHeight="1">
      <c r="A274" s="46"/>
      <c r="B274" s="46"/>
      <c r="C274" s="27"/>
      <c r="D274" s="28" t="s">
        <v>244</v>
      </c>
      <c r="E274" s="41">
        <v>30834</v>
      </c>
      <c r="F274" s="46">
        <v>29271</v>
      </c>
      <c r="G274" s="528" t="s">
        <v>356</v>
      </c>
      <c r="H274" s="528"/>
      <c r="I274" s="31">
        <v>0</v>
      </c>
      <c r="J274" s="31">
        <v>0</v>
      </c>
      <c r="K274" s="31">
        <f>SUM(I274,J274)</f>
        <v>0</v>
      </c>
      <c r="L274" s="31">
        <v>0</v>
      </c>
      <c r="M274" s="31">
        <v>0</v>
      </c>
      <c r="N274" s="31">
        <v>0</v>
      </c>
      <c r="O274" s="31">
        <v>0</v>
      </c>
      <c r="P274" s="31">
        <v>0</v>
      </c>
      <c r="Q274" s="31">
        <v>0</v>
      </c>
      <c r="R274" s="31">
        <v>0</v>
      </c>
      <c r="S274" s="31">
        <v>0</v>
      </c>
      <c r="T274" s="31">
        <v>0</v>
      </c>
      <c r="U274" s="31"/>
      <c r="V274" s="31">
        <v>0</v>
      </c>
      <c r="W274" s="31"/>
      <c r="X274" s="31">
        <v>0</v>
      </c>
      <c r="Y274" s="31"/>
      <c r="Z274" s="31">
        <v>0</v>
      </c>
      <c r="AA274" s="31"/>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4"/>
      <c r="BC274" s="34"/>
      <c r="BD274" s="34"/>
      <c r="BE274" s="34"/>
      <c r="BF274" s="34"/>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27">
        <f>SUM(AB274:AZ274)</f>
        <v>0</v>
      </c>
      <c r="CC274" s="38"/>
      <c r="CD274" s="27">
        <f>SUM(BA274:CA274)</f>
        <v>0</v>
      </c>
      <c r="CE274" s="38"/>
      <c r="CF274" s="27">
        <f t="shared" si="51"/>
        <v>0</v>
      </c>
    </row>
    <row r="275" spans="1:84" s="442" customFormat="1" ht="21" customHeight="1">
      <c r="A275" s="46"/>
      <c r="B275" s="46"/>
      <c r="C275" s="27"/>
      <c r="D275" s="28" t="s">
        <v>80</v>
      </c>
      <c r="E275" s="41">
        <v>30834</v>
      </c>
      <c r="F275" s="46">
        <v>34716</v>
      </c>
      <c r="G275" s="528" t="s">
        <v>356</v>
      </c>
      <c r="H275" s="528"/>
      <c r="I275" s="31">
        <v>0</v>
      </c>
      <c r="J275" s="31">
        <v>0</v>
      </c>
      <c r="K275" s="31">
        <f>SUM(I275,J275)</f>
        <v>0</v>
      </c>
      <c r="L275" s="31">
        <v>0</v>
      </c>
      <c r="M275" s="31">
        <v>0</v>
      </c>
      <c r="N275" s="31">
        <v>0</v>
      </c>
      <c r="O275" s="31">
        <v>0</v>
      </c>
      <c r="P275" s="31">
        <v>0</v>
      </c>
      <c r="Q275" s="31">
        <v>0</v>
      </c>
      <c r="R275" s="31">
        <v>0</v>
      </c>
      <c r="S275" s="31">
        <v>0</v>
      </c>
      <c r="T275" s="31">
        <v>0</v>
      </c>
      <c r="U275" s="31"/>
      <c r="V275" s="31">
        <v>0</v>
      </c>
      <c r="W275" s="31"/>
      <c r="X275" s="31">
        <v>0</v>
      </c>
      <c r="Y275" s="31"/>
      <c r="Z275" s="31">
        <v>0</v>
      </c>
      <c r="AA275" s="31"/>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4"/>
      <c r="BC275" s="34"/>
      <c r="BD275" s="34"/>
      <c r="BE275" s="34"/>
      <c r="BF275" s="34"/>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27">
        <f>SUM(AB275:AZ275)</f>
        <v>0</v>
      </c>
      <c r="CC275" s="38"/>
      <c r="CD275" s="27">
        <f>SUM(BA275:CA275)</f>
        <v>0</v>
      </c>
      <c r="CE275" s="38"/>
      <c r="CF275" s="27">
        <f t="shared" si="51"/>
        <v>0</v>
      </c>
    </row>
    <row r="276" spans="1:84" ht="22.15" customHeight="1">
      <c r="A276" s="70"/>
      <c r="B276" s="70"/>
      <c r="C276" s="27"/>
      <c r="D276" s="28" t="s">
        <v>207</v>
      </c>
      <c r="E276" s="41">
        <v>42676</v>
      </c>
      <c r="F276" s="46">
        <v>40509</v>
      </c>
      <c r="G276" s="528" t="s">
        <v>354</v>
      </c>
      <c r="H276" s="528"/>
      <c r="I276" s="31"/>
      <c r="J276" s="27"/>
      <c r="K276" s="31"/>
      <c r="L276" s="27"/>
      <c r="M276" s="31">
        <v>0</v>
      </c>
      <c r="N276" s="31">
        <v>0</v>
      </c>
      <c r="O276" s="31">
        <v>0</v>
      </c>
      <c r="P276" s="31">
        <v>0</v>
      </c>
      <c r="Q276" s="31">
        <v>0</v>
      </c>
      <c r="R276" s="31">
        <v>0</v>
      </c>
      <c r="S276" s="31">
        <v>0</v>
      </c>
      <c r="T276" s="31">
        <v>0</v>
      </c>
      <c r="U276" s="31"/>
      <c r="V276" s="31">
        <v>0</v>
      </c>
      <c r="W276" s="31"/>
      <c r="X276" s="31">
        <v>0</v>
      </c>
      <c r="Y276" s="31"/>
      <c r="Z276" s="31">
        <v>0</v>
      </c>
      <c r="AA276" s="31"/>
      <c r="AB276" s="326"/>
      <c r="AC276" s="326"/>
      <c r="AD276" s="326"/>
      <c r="AE276" s="326"/>
      <c r="AF276" s="326"/>
      <c r="AG276" s="326"/>
      <c r="AH276" s="326"/>
      <c r="AI276" s="326"/>
      <c r="AJ276" s="326"/>
      <c r="AK276" s="326"/>
      <c r="AL276" s="326"/>
      <c r="AM276" s="326"/>
      <c r="AN276" s="326"/>
      <c r="AO276" s="33"/>
      <c r="AP276" s="326"/>
      <c r="AQ276" s="326"/>
      <c r="AR276" s="326"/>
      <c r="AS276" s="326"/>
      <c r="AT276" s="326"/>
      <c r="AU276" s="326"/>
      <c r="AV276" s="326"/>
      <c r="AW276" s="326"/>
      <c r="AX276" s="326"/>
      <c r="AY276" s="326"/>
      <c r="AZ276" s="326"/>
      <c r="BA276" s="326"/>
      <c r="BB276" s="342"/>
      <c r="BC276" s="342"/>
      <c r="BD276" s="342"/>
      <c r="BE276" s="342"/>
      <c r="BF276" s="342"/>
      <c r="BG276" s="343"/>
      <c r="BH276" s="343"/>
      <c r="BI276" s="343"/>
      <c r="BJ276" s="343"/>
      <c r="BK276" s="343"/>
      <c r="BL276" s="343"/>
      <c r="BM276" s="35"/>
      <c r="BN276" s="35"/>
      <c r="BO276" s="35"/>
      <c r="BP276" s="35"/>
      <c r="BQ276" s="35"/>
      <c r="BR276" s="35"/>
      <c r="BS276" s="35"/>
      <c r="BT276" s="35"/>
      <c r="BU276" s="35"/>
      <c r="BV276" s="35"/>
      <c r="BW276" s="35"/>
      <c r="BX276" s="35"/>
      <c r="BY276" s="35"/>
      <c r="BZ276" s="35"/>
      <c r="CA276" s="35"/>
      <c r="CB276" s="27">
        <f t="shared" si="49"/>
        <v>0</v>
      </c>
      <c r="CD276" s="27">
        <f t="shared" si="50"/>
        <v>0</v>
      </c>
      <c r="CF276" s="27">
        <f t="shared" si="51"/>
        <v>0</v>
      </c>
    </row>
    <row r="277" spans="1:84" ht="22.15" customHeight="1">
      <c r="A277" s="70"/>
      <c r="B277" s="70"/>
      <c r="C277" s="27"/>
      <c r="D277" s="28" t="s">
        <v>277</v>
      </c>
      <c r="E277" s="46">
        <v>36858</v>
      </c>
      <c r="F277" s="46">
        <v>34715</v>
      </c>
      <c r="G277" s="528" t="s">
        <v>354</v>
      </c>
      <c r="H277" s="528"/>
      <c r="I277" s="31"/>
      <c r="J277" s="27"/>
      <c r="K277" s="31"/>
      <c r="L277" s="27"/>
      <c r="M277" s="31">
        <v>0</v>
      </c>
      <c r="N277" s="31">
        <v>0</v>
      </c>
      <c r="O277" s="31">
        <v>0</v>
      </c>
      <c r="P277" s="31">
        <v>0</v>
      </c>
      <c r="Q277" s="31">
        <v>0</v>
      </c>
      <c r="R277" s="31">
        <v>0</v>
      </c>
      <c r="S277" s="31">
        <v>0</v>
      </c>
      <c r="T277" s="31">
        <v>0</v>
      </c>
      <c r="U277" s="31"/>
      <c r="V277" s="31">
        <v>0</v>
      </c>
      <c r="W277" s="31"/>
      <c r="X277" s="31">
        <v>0</v>
      </c>
      <c r="Y277" s="31"/>
      <c r="Z277" s="31">
        <v>0</v>
      </c>
      <c r="AA277" s="31"/>
      <c r="AB277" s="326"/>
      <c r="AC277" s="326"/>
      <c r="AD277" s="326"/>
      <c r="AE277" s="326"/>
      <c r="AF277" s="326"/>
      <c r="AG277" s="326"/>
      <c r="AH277" s="326"/>
      <c r="AI277" s="326"/>
      <c r="AJ277" s="326"/>
      <c r="AK277" s="326"/>
      <c r="AL277" s="326"/>
      <c r="AM277" s="326"/>
      <c r="AN277" s="326"/>
      <c r="AO277" s="33"/>
      <c r="AP277" s="326"/>
      <c r="AQ277" s="326"/>
      <c r="AR277" s="326"/>
      <c r="AS277" s="326"/>
      <c r="AT277" s="326"/>
      <c r="AU277" s="326"/>
      <c r="AV277" s="326"/>
      <c r="AW277" s="326"/>
      <c r="AX277" s="326"/>
      <c r="AY277" s="326"/>
      <c r="AZ277" s="326"/>
      <c r="BA277" s="326"/>
      <c r="BB277" s="342"/>
      <c r="BC277" s="342"/>
      <c r="BD277" s="342"/>
      <c r="BE277" s="342"/>
      <c r="BF277" s="342"/>
      <c r="BG277" s="343"/>
      <c r="BH277" s="343"/>
      <c r="BI277" s="343"/>
      <c r="BJ277" s="343"/>
      <c r="BK277" s="343"/>
      <c r="BL277" s="343"/>
      <c r="BM277" s="35"/>
      <c r="BN277" s="35"/>
      <c r="BO277" s="35"/>
      <c r="BP277" s="35"/>
      <c r="BQ277" s="35"/>
      <c r="BR277" s="35"/>
      <c r="BS277" s="35"/>
      <c r="BT277" s="35"/>
      <c r="BU277" s="35"/>
      <c r="BV277" s="35"/>
      <c r="BW277" s="35"/>
      <c r="BX277" s="35"/>
      <c r="BY277" s="35"/>
      <c r="BZ277" s="35"/>
      <c r="CA277" s="35"/>
      <c r="CB277" s="27">
        <f t="shared" si="49"/>
        <v>0</v>
      </c>
      <c r="CD277" s="27">
        <f t="shared" si="50"/>
        <v>0</v>
      </c>
      <c r="CF277" s="27">
        <f t="shared" si="51"/>
        <v>0</v>
      </c>
    </row>
    <row r="278" spans="1:84" ht="22.15" customHeight="1">
      <c r="A278" s="46"/>
      <c r="B278" s="46"/>
      <c r="C278" s="27"/>
      <c r="D278" s="28" t="s">
        <v>328</v>
      </c>
      <c r="E278" s="41">
        <v>41821</v>
      </c>
      <c r="F278" s="46">
        <v>24264</v>
      </c>
      <c r="G278" s="528" t="s">
        <v>356</v>
      </c>
      <c r="H278" s="528"/>
      <c r="I278" s="31">
        <v>0</v>
      </c>
      <c r="J278" s="31">
        <v>0</v>
      </c>
      <c r="K278" s="31">
        <f>SUM(I278,J278)</f>
        <v>0</v>
      </c>
      <c r="L278" s="31">
        <v>0</v>
      </c>
      <c r="M278" s="31">
        <v>0</v>
      </c>
      <c r="N278" s="31">
        <v>0</v>
      </c>
      <c r="O278" s="31">
        <v>0</v>
      </c>
      <c r="P278" s="31">
        <v>0</v>
      </c>
      <c r="Q278" s="31">
        <v>0</v>
      </c>
      <c r="R278" s="31">
        <v>0</v>
      </c>
      <c r="S278" s="31">
        <v>0</v>
      </c>
      <c r="T278" s="31">
        <v>0</v>
      </c>
      <c r="U278" s="31"/>
      <c r="V278" s="31">
        <v>0</v>
      </c>
      <c r="W278" s="31"/>
      <c r="X278" s="31">
        <v>0</v>
      </c>
      <c r="Y278" s="31"/>
      <c r="Z278" s="31">
        <v>0</v>
      </c>
      <c r="AA278" s="31"/>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4"/>
      <c r="BC278" s="34"/>
      <c r="BD278" s="34"/>
      <c r="BE278" s="34"/>
      <c r="BF278" s="34"/>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27">
        <f t="shared" si="49"/>
        <v>0</v>
      </c>
      <c r="CD278" s="27">
        <f t="shared" si="50"/>
        <v>0</v>
      </c>
      <c r="CF278" s="27">
        <f t="shared" si="51"/>
        <v>0</v>
      </c>
    </row>
    <row r="279" spans="1:84" ht="22.15" customHeight="1">
      <c r="A279" s="46"/>
      <c r="B279" s="46"/>
      <c r="C279" s="27"/>
      <c r="D279" s="28" t="s">
        <v>30</v>
      </c>
      <c r="E279" s="29">
        <v>40136</v>
      </c>
      <c r="F279" s="46">
        <v>28780</v>
      </c>
      <c r="G279" s="528" t="s">
        <v>356</v>
      </c>
      <c r="H279" s="528"/>
      <c r="I279" s="31">
        <v>0</v>
      </c>
      <c r="J279" s="31">
        <v>0</v>
      </c>
      <c r="K279" s="31">
        <f>SUM(I279,J279)</f>
        <v>0</v>
      </c>
      <c r="L279" s="31">
        <v>0</v>
      </c>
      <c r="M279" s="31">
        <v>0</v>
      </c>
      <c r="N279" s="31">
        <v>0</v>
      </c>
      <c r="O279" s="31">
        <v>0</v>
      </c>
      <c r="P279" s="31">
        <v>0</v>
      </c>
      <c r="Q279" s="31">
        <v>0</v>
      </c>
      <c r="R279" s="31">
        <v>0</v>
      </c>
      <c r="S279" s="31">
        <v>0</v>
      </c>
      <c r="T279" s="31">
        <v>0</v>
      </c>
      <c r="U279" s="31"/>
      <c r="V279" s="31">
        <v>0</v>
      </c>
      <c r="W279" s="31"/>
      <c r="X279" s="31">
        <v>0</v>
      </c>
      <c r="Y279" s="31"/>
      <c r="Z279" s="31">
        <v>0</v>
      </c>
      <c r="AA279" s="31"/>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4"/>
      <c r="BC279" s="34"/>
      <c r="BD279" s="34"/>
      <c r="BE279" s="34"/>
      <c r="BF279" s="34"/>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27">
        <f t="shared" si="49"/>
        <v>0</v>
      </c>
      <c r="CD279" s="27">
        <f t="shared" si="50"/>
        <v>0</v>
      </c>
      <c r="CF279" s="27">
        <f t="shared" si="51"/>
        <v>0</v>
      </c>
    </row>
    <row r="280" spans="1:84" ht="22.15" customHeight="1">
      <c r="A280" s="46"/>
      <c r="B280" s="46"/>
      <c r="C280" s="27"/>
      <c r="D280" s="28" t="s">
        <v>48</v>
      </c>
      <c r="E280" s="29">
        <v>40136</v>
      </c>
      <c r="F280" s="46">
        <v>23229</v>
      </c>
      <c r="G280" s="528" t="s">
        <v>356</v>
      </c>
      <c r="H280" s="528"/>
      <c r="I280" s="31">
        <v>0</v>
      </c>
      <c r="J280" s="31">
        <v>0</v>
      </c>
      <c r="K280" s="31">
        <f>SUM(I280,J280)</f>
        <v>0</v>
      </c>
      <c r="L280" s="31">
        <v>0</v>
      </c>
      <c r="M280" s="31">
        <v>0</v>
      </c>
      <c r="N280" s="31">
        <v>0</v>
      </c>
      <c r="O280" s="31">
        <v>0</v>
      </c>
      <c r="P280" s="31">
        <v>0</v>
      </c>
      <c r="Q280" s="31">
        <v>0</v>
      </c>
      <c r="R280" s="31">
        <v>0</v>
      </c>
      <c r="S280" s="31">
        <v>0</v>
      </c>
      <c r="T280" s="31">
        <v>0</v>
      </c>
      <c r="U280" s="31"/>
      <c r="V280" s="31">
        <v>0</v>
      </c>
      <c r="W280" s="31"/>
      <c r="X280" s="31">
        <v>0</v>
      </c>
      <c r="Y280" s="31"/>
      <c r="Z280" s="31">
        <v>0</v>
      </c>
      <c r="AA280" s="31"/>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4"/>
      <c r="BC280" s="34"/>
      <c r="BD280" s="34"/>
      <c r="BE280" s="34"/>
      <c r="BF280" s="34"/>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27">
        <f t="shared" si="49"/>
        <v>0</v>
      </c>
      <c r="CD280" s="27">
        <f t="shared" si="50"/>
        <v>0</v>
      </c>
      <c r="CF280" s="27">
        <f t="shared" si="51"/>
        <v>0</v>
      </c>
    </row>
    <row r="281" spans="1:84" s="442" customFormat="1" ht="21" customHeight="1">
      <c r="A281" s="70"/>
      <c r="B281" s="70"/>
      <c r="C281" s="27"/>
      <c r="D281" s="28" t="s">
        <v>56</v>
      </c>
      <c r="E281" s="41">
        <v>42151</v>
      </c>
      <c r="F281" s="46">
        <v>28804</v>
      </c>
      <c r="G281" s="528" t="s">
        <v>354</v>
      </c>
      <c r="H281" s="528"/>
      <c r="I281" s="31"/>
      <c r="J281" s="31"/>
      <c r="K281" s="31">
        <f>SUM(I281,J281)</f>
        <v>0</v>
      </c>
      <c r="L281" s="31">
        <v>0</v>
      </c>
      <c r="M281" s="31">
        <v>0</v>
      </c>
      <c r="N281" s="31">
        <v>0</v>
      </c>
      <c r="O281" s="31">
        <v>0</v>
      </c>
      <c r="P281" s="31">
        <v>0</v>
      </c>
      <c r="Q281" s="31">
        <v>0</v>
      </c>
      <c r="R281" s="31">
        <v>0</v>
      </c>
      <c r="S281" s="31">
        <v>0</v>
      </c>
      <c r="T281" s="31">
        <v>0</v>
      </c>
      <c r="U281" s="31"/>
      <c r="V281" s="31">
        <v>0</v>
      </c>
      <c r="W281" s="31"/>
      <c r="X281" s="31">
        <v>0</v>
      </c>
      <c r="Y281" s="31"/>
      <c r="Z281" s="31">
        <v>0</v>
      </c>
      <c r="AA281" s="31"/>
      <c r="AB281" s="326"/>
      <c r="AC281" s="326"/>
      <c r="AD281" s="326"/>
      <c r="AE281" s="326"/>
      <c r="AF281" s="326"/>
      <c r="AG281" s="326"/>
      <c r="AH281" s="326"/>
      <c r="AI281" s="326"/>
      <c r="AJ281" s="326"/>
      <c r="AK281" s="326"/>
      <c r="AL281" s="326"/>
      <c r="AM281" s="326"/>
      <c r="AN281" s="326"/>
      <c r="AO281" s="33"/>
      <c r="AP281" s="326"/>
      <c r="AQ281" s="326"/>
      <c r="AR281" s="326"/>
      <c r="AS281" s="326"/>
      <c r="AT281" s="326"/>
      <c r="AU281" s="326"/>
      <c r="AV281" s="326"/>
      <c r="AW281" s="326"/>
      <c r="AX281" s="326"/>
      <c r="AY281" s="326"/>
      <c r="AZ281" s="326"/>
      <c r="BA281" s="326"/>
      <c r="BB281" s="342"/>
      <c r="BC281" s="342"/>
      <c r="BD281" s="342"/>
      <c r="BE281" s="342"/>
      <c r="BF281" s="342"/>
      <c r="BG281" s="343"/>
      <c r="BH281" s="343"/>
      <c r="BI281" s="343"/>
      <c r="BJ281" s="343"/>
      <c r="BK281" s="343"/>
      <c r="BL281" s="343"/>
      <c r="BM281" s="35"/>
      <c r="BN281" s="35"/>
      <c r="BO281" s="35"/>
      <c r="BP281" s="35"/>
      <c r="BQ281" s="35"/>
      <c r="BR281" s="35"/>
      <c r="BS281" s="35"/>
      <c r="BT281" s="35"/>
      <c r="BU281" s="35"/>
      <c r="BV281" s="35"/>
      <c r="BW281" s="35"/>
      <c r="BX281" s="35"/>
      <c r="BY281" s="35"/>
      <c r="BZ281" s="35"/>
      <c r="CA281" s="35"/>
      <c r="CB281" s="27">
        <f>SUM(AB281:AZ281)</f>
        <v>0</v>
      </c>
      <c r="CC281" s="38"/>
      <c r="CD281" s="27">
        <f>SUM(BA281:CA281)</f>
        <v>0</v>
      </c>
      <c r="CE281" s="38"/>
      <c r="CF281" s="27">
        <f t="shared" si="51"/>
        <v>0</v>
      </c>
    </row>
    <row r="282" spans="1:84" ht="22.15" customHeight="1">
      <c r="A282" s="46"/>
      <c r="B282" s="46"/>
      <c r="C282" s="27"/>
      <c r="D282" s="28" t="s">
        <v>273</v>
      </c>
      <c r="E282" s="41">
        <v>36726</v>
      </c>
      <c r="F282" s="46">
        <v>23050</v>
      </c>
      <c r="G282" s="528" t="s">
        <v>356</v>
      </c>
      <c r="H282" s="528"/>
      <c r="I282" s="31">
        <v>0</v>
      </c>
      <c r="J282" s="31">
        <v>0</v>
      </c>
      <c r="K282" s="31">
        <f>SUM(I282,J282)</f>
        <v>0</v>
      </c>
      <c r="L282" s="31">
        <v>0</v>
      </c>
      <c r="M282" s="31">
        <v>0</v>
      </c>
      <c r="N282" s="31">
        <v>0</v>
      </c>
      <c r="O282" s="31">
        <v>0</v>
      </c>
      <c r="P282" s="31">
        <v>0</v>
      </c>
      <c r="Q282" s="31">
        <v>0</v>
      </c>
      <c r="R282" s="31">
        <v>0</v>
      </c>
      <c r="S282" s="31">
        <v>0</v>
      </c>
      <c r="T282" s="31">
        <v>0</v>
      </c>
      <c r="U282" s="31"/>
      <c r="V282" s="31">
        <v>0</v>
      </c>
      <c r="W282" s="31"/>
      <c r="X282" s="31">
        <v>0</v>
      </c>
      <c r="Y282" s="31"/>
      <c r="Z282" s="31">
        <v>0</v>
      </c>
      <c r="AA282" s="31"/>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4"/>
      <c r="BC282" s="34"/>
      <c r="BD282" s="34"/>
      <c r="BE282" s="34"/>
      <c r="BF282" s="34"/>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27">
        <f t="shared" si="49"/>
        <v>0</v>
      </c>
      <c r="CD282" s="27">
        <f t="shared" si="50"/>
        <v>0</v>
      </c>
      <c r="CF282" s="27">
        <f t="shared" si="51"/>
        <v>0</v>
      </c>
    </row>
    <row r="283" spans="1:84" ht="22.15" customHeight="1">
      <c r="A283" s="70"/>
      <c r="B283" s="70"/>
      <c r="C283" s="27"/>
      <c r="D283" s="28" t="s">
        <v>282</v>
      </c>
      <c r="E283" s="46">
        <v>37712</v>
      </c>
      <c r="F283" s="46">
        <v>25007</v>
      </c>
      <c r="G283" s="528" t="s">
        <v>354</v>
      </c>
      <c r="H283" s="528"/>
      <c r="I283" s="31"/>
      <c r="J283" s="31"/>
      <c r="K283" s="31"/>
      <c r="L283" s="31"/>
      <c r="M283" s="31">
        <v>0</v>
      </c>
      <c r="N283" s="31">
        <v>0</v>
      </c>
      <c r="O283" s="31">
        <v>0</v>
      </c>
      <c r="P283" s="31">
        <v>0</v>
      </c>
      <c r="Q283" s="31">
        <v>0</v>
      </c>
      <c r="R283" s="31">
        <v>0</v>
      </c>
      <c r="S283" s="31">
        <v>0</v>
      </c>
      <c r="T283" s="31">
        <v>0</v>
      </c>
      <c r="U283" s="31"/>
      <c r="V283" s="31">
        <v>0</v>
      </c>
      <c r="W283" s="31"/>
      <c r="X283" s="31">
        <v>0</v>
      </c>
      <c r="Y283" s="31"/>
      <c r="Z283" s="31">
        <v>0</v>
      </c>
      <c r="AA283" s="31"/>
      <c r="AB283" s="326"/>
      <c r="AC283" s="326"/>
      <c r="AD283" s="326"/>
      <c r="AE283" s="326"/>
      <c r="AF283" s="326"/>
      <c r="AG283" s="326"/>
      <c r="AH283" s="326"/>
      <c r="AI283" s="326"/>
      <c r="AJ283" s="326"/>
      <c r="AK283" s="326"/>
      <c r="AL283" s="326"/>
      <c r="AM283" s="326"/>
      <c r="AN283" s="326"/>
      <c r="AO283" s="33"/>
      <c r="AP283" s="326"/>
      <c r="AQ283" s="326"/>
      <c r="AR283" s="326"/>
      <c r="AS283" s="326"/>
      <c r="AT283" s="326"/>
      <c r="AU283" s="326"/>
      <c r="AV283" s="326"/>
      <c r="AW283" s="326"/>
      <c r="AX283" s="326"/>
      <c r="AY283" s="326"/>
      <c r="AZ283" s="326"/>
      <c r="BA283" s="326"/>
      <c r="BB283" s="342"/>
      <c r="BC283" s="342"/>
      <c r="BD283" s="342"/>
      <c r="BE283" s="342"/>
      <c r="BF283" s="342"/>
      <c r="BG283" s="343"/>
      <c r="BH283" s="343"/>
      <c r="BI283" s="343"/>
      <c r="BJ283" s="343"/>
      <c r="BK283" s="343"/>
      <c r="BL283" s="343"/>
      <c r="BM283" s="35"/>
      <c r="BN283" s="35"/>
      <c r="BO283" s="35"/>
      <c r="BP283" s="35"/>
      <c r="BQ283" s="35"/>
      <c r="BR283" s="35"/>
      <c r="BS283" s="35"/>
      <c r="BT283" s="35"/>
      <c r="BU283" s="35"/>
      <c r="BV283" s="35"/>
      <c r="BW283" s="35"/>
      <c r="BX283" s="35"/>
      <c r="BY283" s="35"/>
      <c r="BZ283" s="35"/>
      <c r="CA283" s="35"/>
      <c r="CB283" s="27">
        <f t="shared" si="49"/>
        <v>0</v>
      </c>
      <c r="CD283" s="27">
        <f t="shared" si="50"/>
        <v>0</v>
      </c>
      <c r="CF283" s="27">
        <f t="shared" si="51"/>
        <v>0</v>
      </c>
    </row>
    <row r="284" spans="1:84" ht="22.15" customHeight="1">
      <c r="A284" s="46"/>
      <c r="B284" s="46"/>
      <c r="C284" s="27"/>
      <c r="D284" s="28" t="s">
        <v>217</v>
      </c>
      <c r="E284" s="41">
        <v>37272</v>
      </c>
      <c r="F284" s="46">
        <v>34592</v>
      </c>
      <c r="G284" s="528" t="s">
        <v>356</v>
      </c>
      <c r="H284" s="528"/>
      <c r="I284" s="31">
        <v>0</v>
      </c>
      <c r="J284" s="31">
        <v>0</v>
      </c>
      <c r="K284" s="31">
        <f>SUM(I284,J284)</f>
        <v>0</v>
      </c>
      <c r="L284" s="31">
        <v>0</v>
      </c>
      <c r="M284" s="31">
        <v>0</v>
      </c>
      <c r="N284" s="31">
        <v>0</v>
      </c>
      <c r="O284" s="31">
        <v>0</v>
      </c>
      <c r="P284" s="31">
        <v>0</v>
      </c>
      <c r="Q284" s="31">
        <v>0</v>
      </c>
      <c r="R284" s="31">
        <v>0</v>
      </c>
      <c r="S284" s="31">
        <v>0</v>
      </c>
      <c r="T284" s="31">
        <v>0</v>
      </c>
      <c r="U284" s="31"/>
      <c r="V284" s="31">
        <v>0</v>
      </c>
      <c r="W284" s="31"/>
      <c r="X284" s="31">
        <v>0</v>
      </c>
      <c r="Y284" s="31"/>
      <c r="Z284" s="31">
        <v>0</v>
      </c>
      <c r="AA284" s="31"/>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4"/>
      <c r="BC284" s="34"/>
      <c r="BD284" s="34"/>
      <c r="BE284" s="34"/>
      <c r="BF284" s="34"/>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27">
        <f t="shared" si="49"/>
        <v>0</v>
      </c>
      <c r="CD284" s="27">
        <f t="shared" si="50"/>
        <v>0</v>
      </c>
      <c r="CF284" s="27">
        <f t="shared" si="51"/>
        <v>0</v>
      </c>
    </row>
    <row r="285" spans="1:84" ht="22.15" customHeight="1">
      <c r="A285" s="70"/>
      <c r="B285" s="70"/>
      <c r="C285" s="27"/>
      <c r="D285" s="28" t="s">
        <v>157</v>
      </c>
      <c r="E285" s="41">
        <v>37272</v>
      </c>
      <c r="F285" s="46">
        <v>28609</v>
      </c>
      <c r="G285" s="528" t="s">
        <v>354</v>
      </c>
      <c r="H285" s="528"/>
      <c r="I285" s="31"/>
      <c r="J285" s="27"/>
      <c r="K285" s="31"/>
      <c r="L285" s="27"/>
      <c r="M285" s="31">
        <v>0</v>
      </c>
      <c r="N285" s="31">
        <v>0</v>
      </c>
      <c r="O285" s="31">
        <v>0</v>
      </c>
      <c r="P285" s="31">
        <v>0</v>
      </c>
      <c r="Q285" s="31">
        <v>0</v>
      </c>
      <c r="R285" s="31">
        <v>0</v>
      </c>
      <c r="S285" s="31">
        <v>0</v>
      </c>
      <c r="T285" s="31">
        <v>0</v>
      </c>
      <c r="U285" s="31"/>
      <c r="V285" s="31">
        <v>0</v>
      </c>
      <c r="W285" s="31"/>
      <c r="X285" s="31">
        <v>0</v>
      </c>
      <c r="Y285" s="31"/>
      <c r="Z285" s="31">
        <v>0</v>
      </c>
      <c r="AA285" s="31"/>
      <c r="AB285" s="326"/>
      <c r="AC285" s="326"/>
      <c r="AD285" s="326"/>
      <c r="AE285" s="326"/>
      <c r="AF285" s="326"/>
      <c r="AG285" s="326"/>
      <c r="AH285" s="326"/>
      <c r="AI285" s="326"/>
      <c r="AJ285" s="326"/>
      <c r="AK285" s="326"/>
      <c r="AL285" s="326"/>
      <c r="AM285" s="326"/>
      <c r="AN285" s="326"/>
      <c r="AO285" s="33"/>
      <c r="AP285" s="326"/>
      <c r="AQ285" s="326"/>
      <c r="AR285" s="326"/>
      <c r="AS285" s="326"/>
      <c r="AT285" s="326"/>
      <c r="AU285" s="326"/>
      <c r="AV285" s="326"/>
      <c r="AW285" s="326"/>
      <c r="AX285" s="326"/>
      <c r="AY285" s="326"/>
      <c r="AZ285" s="326"/>
      <c r="BA285" s="326"/>
      <c r="BB285" s="342"/>
      <c r="BC285" s="342"/>
      <c r="BD285" s="342"/>
      <c r="BE285" s="342"/>
      <c r="BF285" s="342"/>
      <c r="BG285" s="343"/>
      <c r="BH285" s="343"/>
      <c r="BI285" s="343"/>
      <c r="BJ285" s="343"/>
      <c r="BK285" s="343"/>
      <c r="BL285" s="343"/>
      <c r="BM285" s="35"/>
      <c r="BN285" s="35"/>
      <c r="BO285" s="35"/>
      <c r="BP285" s="35"/>
      <c r="BQ285" s="35"/>
      <c r="BR285" s="35"/>
      <c r="BS285" s="35"/>
      <c r="BT285" s="35"/>
      <c r="BU285" s="35"/>
      <c r="BV285" s="35"/>
      <c r="BW285" s="35"/>
      <c r="BX285" s="35"/>
      <c r="BY285" s="35"/>
      <c r="BZ285" s="35"/>
      <c r="CA285" s="35"/>
      <c r="CB285" s="27">
        <f t="shared" si="49"/>
        <v>0</v>
      </c>
      <c r="CD285" s="27">
        <f t="shared" si="50"/>
        <v>0</v>
      </c>
      <c r="CF285" s="27">
        <f t="shared" si="51"/>
        <v>0</v>
      </c>
    </row>
    <row r="286" spans="1:84" ht="22.15" customHeight="1">
      <c r="A286" s="46"/>
      <c r="B286" s="46"/>
      <c r="C286" s="27"/>
      <c r="D286" s="28" t="s">
        <v>298</v>
      </c>
      <c r="E286" s="41">
        <v>39217</v>
      </c>
      <c r="F286" s="46">
        <v>24751</v>
      </c>
      <c r="G286" s="528" t="s">
        <v>356</v>
      </c>
      <c r="H286" s="528"/>
      <c r="I286" s="31">
        <v>0</v>
      </c>
      <c r="J286" s="31">
        <v>0</v>
      </c>
      <c r="K286" s="31">
        <f>SUM(I286,J286)</f>
        <v>0</v>
      </c>
      <c r="L286" s="31">
        <v>0</v>
      </c>
      <c r="M286" s="31">
        <v>0</v>
      </c>
      <c r="N286" s="31">
        <v>0</v>
      </c>
      <c r="O286" s="31">
        <v>0</v>
      </c>
      <c r="P286" s="31">
        <v>0</v>
      </c>
      <c r="Q286" s="31">
        <v>0</v>
      </c>
      <c r="R286" s="31">
        <v>0</v>
      </c>
      <c r="S286" s="31">
        <v>0</v>
      </c>
      <c r="T286" s="31">
        <v>0</v>
      </c>
      <c r="U286" s="31"/>
      <c r="V286" s="31">
        <v>0</v>
      </c>
      <c r="W286" s="31"/>
      <c r="X286" s="31">
        <v>0</v>
      </c>
      <c r="Y286" s="31"/>
      <c r="Z286" s="31">
        <v>0</v>
      </c>
      <c r="AA286" s="31"/>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4"/>
      <c r="BC286" s="34"/>
      <c r="BD286" s="34"/>
      <c r="BE286" s="34"/>
      <c r="BF286" s="34"/>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27">
        <f t="shared" si="49"/>
        <v>0</v>
      </c>
      <c r="CD286" s="27">
        <f t="shared" si="50"/>
        <v>0</v>
      </c>
      <c r="CF286" s="27">
        <f t="shared" si="51"/>
        <v>0</v>
      </c>
    </row>
    <row r="287" spans="1:84" ht="22.15" customHeight="1">
      <c r="A287" s="339"/>
      <c r="B287" s="339"/>
      <c r="C287" s="27"/>
      <c r="D287" s="28" t="s">
        <v>287</v>
      </c>
      <c r="E287" s="46">
        <v>37781</v>
      </c>
      <c r="F287" s="46">
        <v>40574</v>
      </c>
      <c r="G287" s="528" t="s">
        <v>354</v>
      </c>
      <c r="H287" s="528"/>
      <c r="I287" s="31">
        <v>0</v>
      </c>
      <c r="J287" s="31">
        <v>0</v>
      </c>
      <c r="K287" s="31">
        <v>0</v>
      </c>
      <c r="L287" s="296">
        <v>0</v>
      </c>
      <c r="M287" s="31">
        <v>0</v>
      </c>
      <c r="N287" s="31">
        <v>0</v>
      </c>
      <c r="O287" s="31">
        <v>0</v>
      </c>
      <c r="P287" s="296">
        <v>0</v>
      </c>
      <c r="Q287" s="31">
        <v>0</v>
      </c>
      <c r="R287" s="31">
        <v>0</v>
      </c>
      <c r="S287" s="31">
        <v>0</v>
      </c>
      <c r="T287" s="31">
        <v>0</v>
      </c>
      <c r="U287" s="31"/>
      <c r="V287" s="31">
        <v>0</v>
      </c>
      <c r="W287" s="31"/>
      <c r="X287" s="31">
        <v>0</v>
      </c>
      <c r="Y287" s="31"/>
      <c r="Z287" s="31">
        <v>0</v>
      </c>
      <c r="AA287" s="31"/>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4"/>
      <c r="BC287" s="34"/>
      <c r="BD287" s="34"/>
      <c r="BE287" s="34"/>
      <c r="BF287" s="34"/>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27">
        <f t="shared" si="49"/>
        <v>0</v>
      </c>
      <c r="CD287" s="27">
        <f t="shared" si="50"/>
        <v>0</v>
      </c>
      <c r="CF287" s="27">
        <f t="shared" si="51"/>
        <v>0</v>
      </c>
    </row>
    <row r="288" spans="1:84" ht="22.15" customHeight="1">
      <c r="A288" s="70"/>
      <c r="B288" s="70"/>
      <c r="C288" s="27"/>
      <c r="D288" s="50" t="s">
        <v>320</v>
      </c>
      <c r="E288" s="41">
        <v>41177</v>
      </c>
      <c r="F288" s="46">
        <v>41263</v>
      </c>
      <c r="G288" s="528" t="s">
        <v>356</v>
      </c>
      <c r="H288" s="528"/>
      <c r="I288" s="31"/>
      <c r="J288" s="31"/>
      <c r="K288" s="31"/>
      <c r="L288" s="31"/>
      <c r="M288" s="31">
        <v>0</v>
      </c>
      <c r="N288" s="31">
        <v>0</v>
      </c>
      <c r="O288" s="31">
        <v>0</v>
      </c>
      <c r="P288" s="31">
        <v>0</v>
      </c>
      <c r="Q288" s="31">
        <v>0</v>
      </c>
      <c r="R288" s="31">
        <v>0</v>
      </c>
      <c r="S288" s="31">
        <v>0</v>
      </c>
      <c r="T288" s="31">
        <v>0</v>
      </c>
      <c r="U288" s="31"/>
      <c r="V288" s="31">
        <v>0</v>
      </c>
      <c r="W288" s="31"/>
      <c r="X288" s="31">
        <v>0</v>
      </c>
      <c r="Y288" s="31"/>
      <c r="Z288" s="31">
        <v>0</v>
      </c>
      <c r="AA288" s="31"/>
      <c r="AB288" s="326"/>
      <c r="AC288" s="326"/>
      <c r="AD288" s="326"/>
      <c r="AE288" s="326"/>
      <c r="AF288" s="326"/>
      <c r="AG288" s="326"/>
      <c r="AH288" s="326"/>
      <c r="AI288" s="326"/>
      <c r="AJ288" s="326"/>
      <c r="AK288" s="326"/>
      <c r="AL288" s="326"/>
      <c r="AM288" s="326"/>
      <c r="AN288" s="326"/>
      <c r="AO288" s="33"/>
      <c r="AP288" s="326"/>
      <c r="AQ288" s="326"/>
      <c r="AR288" s="326"/>
      <c r="AS288" s="326"/>
      <c r="AT288" s="326"/>
      <c r="AU288" s="326"/>
      <c r="AV288" s="326"/>
      <c r="AW288" s="326"/>
      <c r="AX288" s="326"/>
      <c r="AY288" s="326"/>
      <c r="AZ288" s="326"/>
      <c r="BA288" s="326"/>
      <c r="BB288" s="342"/>
      <c r="BC288" s="342"/>
      <c r="BD288" s="342"/>
      <c r="BE288" s="342"/>
      <c r="BF288" s="342"/>
      <c r="BG288" s="343"/>
      <c r="BH288" s="343"/>
      <c r="BI288" s="343"/>
      <c r="BJ288" s="343"/>
      <c r="BK288" s="343"/>
      <c r="BL288" s="343"/>
      <c r="BM288" s="35"/>
      <c r="BN288" s="35"/>
      <c r="BO288" s="35"/>
      <c r="BP288" s="35"/>
      <c r="BQ288" s="35"/>
      <c r="BR288" s="35"/>
      <c r="BS288" s="35"/>
      <c r="BT288" s="35"/>
      <c r="BU288" s="35"/>
      <c r="BV288" s="35"/>
      <c r="BW288" s="35"/>
      <c r="BX288" s="35"/>
      <c r="BY288" s="35"/>
      <c r="BZ288" s="35"/>
      <c r="CA288" s="35"/>
      <c r="CB288" s="27">
        <f t="shared" si="49"/>
        <v>0</v>
      </c>
      <c r="CD288" s="27">
        <f t="shared" si="50"/>
        <v>0</v>
      </c>
      <c r="CF288" s="27">
        <f t="shared" si="51"/>
        <v>0</v>
      </c>
    </row>
    <row r="289" spans="1:84" ht="22.15" customHeight="1">
      <c r="A289" s="70"/>
      <c r="B289" s="70"/>
      <c r="C289" s="27"/>
      <c r="D289" s="50" t="s">
        <v>307</v>
      </c>
      <c r="E289" s="41">
        <v>40098</v>
      </c>
      <c r="F289" s="46">
        <v>40168</v>
      </c>
      <c r="G289" s="528" t="s">
        <v>356</v>
      </c>
      <c r="H289" s="528"/>
      <c r="I289" s="31"/>
      <c r="J289" s="31"/>
      <c r="K289" s="31"/>
      <c r="L289" s="31"/>
      <c r="M289" s="31">
        <v>0</v>
      </c>
      <c r="N289" s="31">
        <v>0</v>
      </c>
      <c r="O289" s="31">
        <v>0</v>
      </c>
      <c r="P289" s="31">
        <v>0</v>
      </c>
      <c r="Q289" s="31">
        <v>0</v>
      </c>
      <c r="R289" s="31">
        <v>0</v>
      </c>
      <c r="S289" s="31">
        <v>0</v>
      </c>
      <c r="T289" s="31">
        <v>0</v>
      </c>
      <c r="U289" s="31"/>
      <c r="V289" s="31">
        <v>0</v>
      </c>
      <c r="W289" s="31"/>
      <c r="X289" s="31">
        <v>0</v>
      </c>
      <c r="Y289" s="31"/>
      <c r="Z289" s="31">
        <v>0</v>
      </c>
      <c r="AA289" s="31"/>
      <c r="AB289" s="326"/>
      <c r="AC289" s="326"/>
      <c r="AD289" s="326"/>
      <c r="AE289" s="326"/>
      <c r="AF289" s="326"/>
      <c r="AG289" s="326"/>
      <c r="AH289" s="326"/>
      <c r="AI289" s="326"/>
      <c r="AJ289" s="326"/>
      <c r="AK289" s="326"/>
      <c r="AL289" s="326"/>
      <c r="AM289" s="326"/>
      <c r="AN289" s="326"/>
      <c r="AO289" s="33"/>
      <c r="AP289" s="326"/>
      <c r="AQ289" s="326"/>
      <c r="AR289" s="326"/>
      <c r="AS289" s="326"/>
      <c r="AT289" s="326"/>
      <c r="AU289" s="326"/>
      <c r="AV289" s="326"/>
      <c r="AW289" s="326"/>
      <c r="AX289" s="326"/>
      <c r="AY289" s="326"/>
      <c r="AZ289" s="326"/>
      <c r="BA289" s="326"/>
      <c r="BB289" s="342"/>
      <c r="BC289" s="342"/>
      <c r="BD289" s="342"/>
      <c r="BE289" s="342"/>
      <c r="BF289" s="342"/>
      <c r="BG289" s="343"/>
      <c r="BH289" s="343"/>
      <c r="BI289" s="343"/>
      <c r="BJ289" s="343"/>
      <c r="BK289" s="343"/>
      <c r="BL289" s="343"/>
      <c r="BM289" s="35"/>
      <c r="BN289" s="35"/>
      <c r="BO289" s="35"/>
      <c r="BP289" s="35"/>
      <c r="BQ289" s="35"/>
      <c r="BR289" s="35"/>
      <c r="BS289" s="35"/>
      <c r="BT289" s="35"/>
      <c r="BU289" s="35"/>
      <c r="BV289" s="35"/>
      <c r="BW289" s="35"/>
      <c r="BX289" s="35"/>
      <c r="BY289" s="35"/>
      <c r="BZ289" s="35"/>
      <c r="CA289" s="35"/>
      <c r="CB289" s="27">
        <f t="shared" si="49"/>
        <v>0</v>
      </c>
      <c r="CD289" s="27">
        <f t="shared" si="50"/>
        <v>0</v>
      </c>
      <c r="CF289" s="27">
        <f t="shared" si="51"/>
        <v>0</v>
      </c>
    </row>
    <row r="290" spans="1:84" ht="22.15" customHeight="1">
      <c r="A290" s="70"/>
      <c r="B290" s="70"/>
      <c r="C290" s="27"/>
      <c r="D290" s="28" t="s">
        <v>120</v>
      </c>
      <c r="E290" s="29">
        <v>39904</v>
      </c>
      <c r="F290" s="46">
        <v>20131</v>
      </c>
      <c r="G290" s="528" t="s">
        <v>355</v>
      </c>
      <c r="H290" s="528"/>
      <c r="I290" s="31"/>
      <c r="J290" s="31"/>
      <c r="K290" s="31">
        <f>SUM(I290,J290)</f>
        <v>0</v>
      </c>
      <c r="L290" s="31">
        <v>0</v>
      </c>
      <c r="M290" s="31">
        <v>0</v>
      </c>
      <c r="N290" s="31">
        <v>0</v>
      </c>
      <c r="O290" s="31">
        <v>0</v>
      </c>
      <c r="P290" s="31">
        <v>0</v>
      </c>
      <c r="Q290" s="31">
        <v>0</v>
      </c>
      <c r="R290" s="31">
        <v>0</v>
      </c>
      <c r="S290" s="31">
        <v>0</v>
      </c>
      <c r="T290" s="31">
        <v>0</v>
      </c>
      <c r="U290" s="31"/>
      <c r="V290" s="31">
        <v>0</v>
      </c>
      <c r="W290" s="31"/>
      <c r="X290" s="31">
        <v>0</v>
      </c>
      <c r="Y290" s="31"/>
      <c r="Z290" s="31">
        <v>0</v>
      </c>
      <c r="AA290" s="31"/>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4"/>
      <c r="BC290" s="34"/>
      <c r="BD290" s="34"/>
      <c r="BE290" s="34"/>
      <c r="BF290" s="34"/>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27">
        <f t="shared" si="49"/>
        <v>0</v>
      </c>
      <c r="CD290" s="27">
        <f t="shared" si="50"/>
        <v>0</v>
      </c>
      <c r="CF290" s="27">
        <f t="shared" si="51"/>
        <v>0</v>
      </c>
    </row>
    <row r="291" spans="1:84" ht="22.15" customHeight="1">
      <c r="A291" s="70"/>
      <c r="B291" s="70"/>
      <c r="C291" s="27"/>
      <c r="D291" s="50" t="s">
        <v>313</v>
      </c>
      <c r="E291" s="41">
        <v>40688</v>
      </c>
      <c r="F291" s="46">
        <v>40661</v>
      </c>
      <c r="G291" s="528" t="s">
        <v>356</v>
      </c>
      <c r="H291" s="528"/>
      <c r="I291" s="31"/>
      <c r="J291" s="31"/>
      <c r="K291" s="31"/>
      <c r="L291" s="31"/>
      <c r="M291" s="31">
        <v>0</v>
      </c>
      <c r="N291" s="31">
        <v>0</v>
      </c>
      <c r="O291" s="31">
        <v>0</v>
      </c>
      <c r="P291" s="31">
        <v>0</v>
      </c>
      <c r="Q291" s="31">
        <v>0</v>
      </c>
      <c r="R291" s="31">
        <v>0</v>
      </c>
      <c r="S291" s="31">
        <v>0</v>
      </c>
      <c r="T291" s="31">
        <v>0</v>
      </c>
      <c r="U291" s="31"/>
      <c r="V291" s="31">
        <v>0</v>
      </c>
      <c r="W291" s="31"/>
      <c r="X291" s="31">
        <v>0</v>
      </c>
      <c r="Y291" s="31"/>
      <c r="Z291" s="31">
        <v>0</v>
      </c>
      <c r="AA291" s="31"/>
      <c r="AB291" s="326"/>
      <c r="AC291" s="326"/>
      <c r="AD291" s="326"/>
      <c r="AE291" s="326"/>
      <c r="AF291" s="326"/>
      <c r="AG291" s="326"/>
      <c r="AH291" s="326"/>
      <c r="AI291" s="326"/>
      <c r="AJ291" s="326"/>
      <c r="AK291" s="326"/>
      <c r="AL291" s="326"/>
      <c r="AM291" s="326"/>
      <c r="AN291" s="326"/>
      <c r="AO291" s="33"/>
      <c r="AP291" s="326"/>
      <c r="AQ291" s="326"/>
      <c r="AR291" s="326"/>
      <c r="AS291" s="326"/>
      <c r="AT291" s="326"/>
      <c r="AU291" s="326"/>
      <c r="AV291" s="326"/>
      <c r="AW291" s="326"/>
      <c r="AX291" s="326"/>
      <c r="AY291" s="326"/>
      <c r="AZ291" s="326"/>
      <c r="BA291" s="326"/>
      <c r="BB291" s="342"/>
      <c r="BC291" s="342"/>
      <c r="BD291" s="342"/>
      <c r="BE291" s="342"/>
      <c r="BF291" s="342"/>
      <c r="BG291" s="343"/>
      <c r="BH291" s="343"/>
      <c r="BI291" s="343"/>
      <c r="BJ291" s="343"/>
      <c r="BK291" s="343"/>
      <c r="BL291" s="343"/>
      <c r="BM291" s="35"/>
      <c r="BN291" s="35"/>
      <c r="BO291" s="35"/>
      <c r="BP291" s="35"/>
      <c r="BQ291" s="35"/>
      <c r="BR291" s="35"/>
      <c r="BS291" s="35"/>
      <c r="BT291" s="35"/>
      <c r="BU291" s="35"/>
      <c r="BV291" s="35"/>
      <c r="BW291" s="35"/>
      <c r="BX291" s="35"/>
      <c r="BY291" s="35"/>
      <c r="BZ291" s="35"/>
      <c r="CA291" s="35"/>
      <c r="CB291" s="27">
        <f t="shared" si="49"/>
        <v>0</v>
      </c>
      <c r="CD291" s="27">
        <f t="shared" si="50"/>
        <v>0</v>
      </c>
      <c r="CF291" s="27">
        <f t="shared" si="51"/>
        <v>0</v>
      </c>
    </row>
    <row r="292" spans="1:84" ht="22.15" customHeight="1">
      <c r="A292" s="339"/>
      <c r="B292" s="339"/>
      <c r="C292" s="27"/>
      <c r="D292" s="28" t="s">
        <v>286</v>
      </c>
      <c r="E292" s="46">
        <v>37781</v>
      </c>
      <c r="F292" s="46">
        <v>33264</v>
      </c>
      <c r="G292" s="528" t="s">
        <v>356</v>
      </c>
      <c r="H292" s="528"/>
      <c r="I292" s="31">
        <v>0</v>
      </c>
      <c r="J292" s="31">
        <v>0</v>
      </c>
      <c r="K292" s="31">
        <f>SUM(I292,J292)</f>
        <v>0</v>
      </c>
      <c r="L292" s="31">
        <v>0</v>
      </c>
      <c r="M292" s="31">
        <v>0</v>
      </c>
      <c r="N292" s="31">
        <v>0</v>
      </c>
      <c r="O292" s="31">
        <v>0</v>
      </c>
      <c r="P292" s="31">
        <v>0</v>
      </c>
      <c r="Q292" s="31">
        <v>0</v>
      </c>
      <c r="R292" s="31">
        <v>0</v>
      </c>
      <c r="S292" s="31">
        <v>0</v>
      </c>
      <c r="T292" s="31">
        <v>0</v>
      </c>
      <c r="U292" s="31"/>
      <c r="V292" s="31">
        <v>0</v>
      </c>
      <c r="W292" s="31"/>
      <c r="X292" s="31">
        <v>0</v>
      </c>
      <c r="Y292" s="31"/>
      <c r="Z292" s="31">
        <v>0</v>
      </c>
      <c r="AA292" s="31"/>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4"/>
      <c r="BC292" s="34"/>
      <c r="BD292" s="34"/>
      <c r="BE292" s="34"/>
      <c r="BF292" s="34"/>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27">
        <f t="shared" si="49"/>
        <v>0</v>
      </c>
      <c r="CD292" s="27">
        <f t="shared" si="50"/>
        <v>0</v>
      </c>
      <c r="CF292" s="27">
        <f t="shared" si="51"/>
        <v>0</v>
      </c>
    </row>
    <row r="293" spans="1:84" ht="22.15" customHeight="1">
      <c r="A293" s="46"/>
      <c r="B293" s="46"/>
      <c r="C293" s="27"/>
      <c r="D293" s="28" t="s">
        <v>1732</v>
      </c>
      <c r="E293" s="46">
        <v>43672</v>
      </c>
      <c r="F293" s="46">
        <v>15407</v>
      </c>
      <c r="G293" s="528" t="s">
        <v>355</v>
      </c>
      <c r="H293" s="528"/>
      <c r="I293" s="31"/>
      <c r="J293" s="31"/>
      <c r="K293" s="31">
        <f>SUM(I293,J293)</f>
        <v>0</v>
      </c>
      <c r="L293" s="31">
        <v>0</v>
      </c>
      <c r="M293" s="31">
        <v>0</v>
      </c>
      <c r="N293" s="31">
        <v>0</v>
      </c>
      <c r="O293" s="31">
        <v>0</v>
      </c>
      <c r="P293" s="31">
        <v>0</v>
      </c>
      <c r="Q293" s="31">
        <v>0</v>
      </c>
      <c r="R293" s="31">
        <v>0</v>
      </c>
      <c r="S293" s="31">
        <v>0</v>
      </c>
      <c r="T293" s="31">
        <v>0</v>
      </c>
      <c r="U293" s="31"/>
      <c r="V293" s="31">
        <v>0</v>
      </c>
      <c r="W293" s="31"/>
      <c r="X293" s="31">
        <v>0</v>
      </c>
      <c r="Y293" s="31"/>
      <c r="Z293" s="31">
        <v>0</v>
      </c>
      <c r="AA293" s="31"/>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4"/>
      <c r="BC293" s="34"/>
      <c r="BD293" s="34"/>
      <c r="BE293" s="34"/>
      <c r="BF293" s="34"/>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27">
        <f t="shared" si="49"/>
        <v>0</v>
      </c>
      <c r="CD293" s="27">
        <f t="shared" si="50"/>
        <v>0</v>
      </c>
      <c r="CF293" s="27">
        <f t="shared" si="51"/>
        <v>0</v>
      </c>
    </row>
    <row r="294" spans="1:84" ht="22.15" customHeight="1">
      <c r="A294" s="70"/>
      <c r="B294" s="70"/>
      <c r="C294" s="27"/>
      <c r="D294" s="28" t="s">
        <v>334</v>
      </c>
      <c r="E294" s="41">
        <v>42255</v>
      </c>
      <c r="F294" s="46">
        <v>24873</v>
      </c>
      <c r="G294" s="528" t="s">
        <v>354</v>
      </c>
      <c r="H294" s="528"/>
      <c r="I294" s="31"/>
      <c r="J294" s="31"/>
      <c r="K294" s="31">
        <f>SUM(I294,J294)</f>
        <v>0</v>
      </c>
      <c r="L294" s="31">
        <v>0</v>
      </c>
      <c r="M294" s="31">
        <v>0</v>
      </c>
      <c r="N294" s="31">
        <v>0</v>
      </c>
      <c r="O294" s="31">
        <v>0</v>
      </c>
      <c r="P294" s="31">
        <v>0</v>
      </c>
      <c r="Q294" s="31">
        <v>0</v>
      </c>
      <c r="R294" s="31">
        <v>0</v>
      </c>
      <c r="S294" s="31">
        <v>0</v>
      </c>
      <c r="T294" s="31">
        <v>0</v>
      </c>
      <c r="U294" s="31"/>
      <c r="V294" s="31">
        <v>0</v>
      </c>
      <c r="W294" s="31"/>
      <c r="X294" s="31">
        <v>0</v>
      </c>
      <c r="Y294" s="31"/>
      <c r="Z294" s="31">
        <v>0</v>
      </c>
      <c r="AA294" s="31"/>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4"/>
      <c r="BC294" s="34"/>
      <c r="BD294" s="34"/>
      <c r="BE294" s="34"/>
      <c r="BF294" s="34"/>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27">
        <f t="shared" si="49"/>
        <v>0</v>
      </c>
      <c r="CD294" s="27">
        <f t="shared" si="50"/>
        <v>0</v>
      </c>
      <c r="CF294" s="27">
        <f t="shared" si="51"/>
        <v>0</v>
      </c>
    </row>
    <row r="295" spans="1:84" ht="22.15" customHeight="1">
      <c r="A295" s="46"/>
      <c r="B295" s="46"/>
      <c r="C295" s="27"/>
      <c r="D295" s="28" t="s">
        <v>72</v>
      </c>
      <c r="E295" s="41">
        <v>38687</v>
      </c>
      <c r="F295" s="46">
        <v>37295</v>
      </c>
      <c r="G295" s="528" t="s">
        <v>354</v>
      </c>
      <c r="H295" s="528"/>
      <c r="I295" s="31">
        <v>0</v>
      </c>
      <c r="J295" s="31">
        <v>0</v>
      </c>
      <c r="K295" s="31">
        <f>SUM(I295,J295)</f>
        <v>0</v>
      </c>
      <c r="L295" s="31">
        <v>0</v>
      </c>
      <c r="M295" s="31">
        <v>0</v>
      </c>
      <c r="N295" s="31">
        <v>0</v>
      </c>
      <c r="O295" s="31">
        <v>0</v>
      </c>
      <c r="P295" s="31">
        <v>0</v>
      </c>
      <c r="Q295" s="31">
        <v>0</v>
      </c>
      <c r="R295" s="31">
        <v>0</v>
      </c>
      <c r="S295" s="31">
        <v>0</v>
      </c>
      <c r="T295" s="31">
        <v>0</v>
      </c>
      <c r="U295" s="31"/>
      <c r="V295" s="31">
        <v>0</v>
      </c>
      <c r="W295" s="31"/>
      <c r="X295" s="31">
        <v>0</v>
      </c>
      <c r="Y295" s="31"/>
      <c r="Z295" s="31">
        <v>0</v>
      </c>
      <c r="AA295" s="31"/>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4"/>
      <c r="BC295" s="34"/>
      <c r="BD295" s="34"/>
      <c r="BE295" s="34"/>
      <c r="BF295" s="34"/>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27">
        <f t="shared" si="49"/>
        <v>0</v>
      </c>
      <c r="CD295" s="27">
        <f t="shared" si="50"/>
        <v>0</v>
      </c>
      <c r="CF295" s="27">
        <f t="shared" si="51"/>
        <v>0</v>
      </c>
    </row>
    <row r="296" spans="1:84" ht="22.15" customHeight="1">
      <c r="A296" s="70"/>
      <c r="B296" s="70"/>
      <c r="C296" s="27"/>
      <c r="D296" s="28" t="s">
        <v>292</v>
      </c>
      <c r="E296" s="41">
        <v>38687</v>
      </c>
      <c r="F296" s="46">
        <v>21823</v>
      </c>
      <c r="G296" s="528" t="s">
        <v>354</v>
      </c>
      <c r="H296" s="528"/>
      <c r="I296" s="31"/>
      <c r="J296" s="31"/>
      <c r="K296" s="31"/>
      <c r="L296" s="31"/>
      <c r="M296" s="31">
        <v>0</v>
      </c>
      <c r="N296" s="31">
        <v>0</v>
      </c>
      <c r="O296" s="31">
        <v>0</v>
      </c>
      <c r="P296" s="31">
        <v>0</v>
      </c>
      <c r="Q296" s="31">
        <v>0</v>
      </c>
      <c r="R296" s="31">
        <v>0</v>
      </c>
      <c r="S296" s="31">
        <v>0</v>
      </c>
      <c r="T296" s="31">
        <v>0</v>
      </c>
      <c r="U296" s="31"/>
      <c r="V296" s="31">
        <v>0</v>
      </c>
      <c r="W296" s="31"/>
      <c r="X296" s="31">
        <v>0</v>
      </c>
      <c r="Y296" s="31"/>
      <c r="Z296" s="31">
        <v>0</v>
      </c>
      <c r="AA296" s="31"/>
      <c r="AB296" s="326"/>
      <c r="AC296" s="326"/>
      <c r="AD296" s="326"/>
      <c r="AE296" s="326"/>
      <c r="AF296" s="326"/>
      <c r="AG296" s="326"/>
      <c r="AH296" s="326"/>
      <c r="AI296" s="326"/>
      <c r="AJ296" s="326"/>
      <c r="AK296" s="326"/>
      <c r="AL296" s="326"/>
      <c r="AM296" s="326"/>
      <c r="AN296" s="326"/>
      <c r="AO296" s="33"/>
      <c r="AP296" s="326"/>
      <c r="AQ296" s="326"/>
      <c r="AR296" s="326"/>
      <c r="AS296" s="326"/>
      <c r="AT296" s="326"/>
      <c r="AU296" s="326"/>
      <c r="AV296" s="326"/>
      <c r="AW296" s="326"/>
      <c r="AX296" s="326"/>
      <c r="AY296" s="326"/>
      <c r="AZ296" s="326"/>
      <c r="BA296" s="326"/>
      <c r="BB296" s="342"/>
      <c r="BC296" s="342"/>
      <c r="BD296" s="342"/>
      <c r="BE296" s="342"/>
      <c r="BF296" s="342"/>
      <c r="BG296" s="343"/>
      <c r="BH296" s="343"/>
      <c r="BI296" s="343"/>
      <c r="BJ296" s="343"/>
      <c r="BK296" s="343"/>
      <c r="BL296" s="343"/>
      <c r="BM296" s="35"/>
      <c r="BN296" s="35"/>
      <c r="BO296" s="35"/>
      <c r="BP296" s="35"/>
      <c r="BQ296" s="35"/>
      <c r="BR296" s="35"/>
      <c r="BS296" s="35"/>
      <c r="BT296" s="35"/>
      <c r="BU296" s="35"/>
      <c r="BV296" s="35"/>
      <c r="BW296" s="35"/>
      <c r="BX296" s="35"/>
      <c r="BY296" s="35"/>
      <c r="BZ296" s="35"/>
      <c r="CA296" s="35"/>
      <c r="CB296" s="27">
        <f t="shared" si="49"/>
        <v>0</v>
      </c>
      <c r="CD296" s="27">
        <f t="shared" si="50"/>
        <v>0</v>
      </c>
      <c r="CF296" s="27">
        <f t="shared" si="51"/>
        <v>0</v>
      </c>
    </row>
    <row r="297" spans="1:84" ht="22.15" customHeight="1">
      <c r="A297" s="46"/>
      <c r="B297" s="46"/>
      <c r="C297" s="27"/>
      <c r="D297" s="28" t="s">
        <v>66</v>
      </c>
      <c r="E297" s="41">
        <v>36537</v>
      </c>
      <c r="F297" s="46">
        <v>36511</v>
      </c>
      <c r="G297" s="528" t="s">
        <v>354</v>
      </c>
      <c r="H297" s="528"/>
      <c r="I297" s="31">
        <v>0</v>
      </c>
      <c r="J297" s="31">
        <v>0</v>
      </c>
      <c r="K297" s="31">
        <f t="shared" ref="K297:K308" si="52">SUM(I297,J297)</f>
        <v>0</v>
      </c>
      <c r="L297" s="31">
        <v>0</v>
      </c>
      <c r="M297" s="31">
        <v>0</v>
      </c>
      <c r="N297" s="31">
        <v>0</v>
      </c>
      <c r="O297" s="31">
        <v>0</v>
      </c>
      <c r="P297" s="31">
        <v>0</v>
      </c>
      <c r="Q297" s="31">
        <v>0</v>
      </c>
      <c r="R297" s="31">
        <v>0</v>
      </c>
      <c r="S297" s="31">
        <v>0</v>
      </c>
      <c r="T297" s="31">
        <v>0</v>
      </c>
      <c r="U297" s="31"/>
      <c r="V297" s="31">
        <v>0</v>
      </c>
      <c r="W297" s="31"/>
      <c r="X297" s="31">
        <v>0</v>
      </c>
      <c r="Y297" s="31"/>
      <c r="Z297" s="31">
        <v>0</v>
      </c>
      <c r="AA297" s="31"/>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4"/>
      <c r="BC297" s="34"/>
      <c r="BD297" s="34"/>
      <c r="BE297" s="34"/>
      <c r="BF297" s="34"/>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27">
        <f t="shared" ref="CB297:CB309" si="53">SUM(AB297:BA297)</f>
        <v>0</v>
      </c>
      <c r="CD297" s="27">
        <f t="shared" ref="CD297:CD309" si="54">SUM(BB297:CA297)</f>
        <v>0</v>
      </c>
      <c r="CF297" s="27">
        <f t="shared" ref="CF297:CF309" si="55">SUM(CB297,CD297)</f>
        <v>0</v>
      </c>
    </row>
    <row r="298" spans="1:84" ht="22.15" customHeight="1">
      <c r="A298" s="70"/>
      <c r="B298" s="70"/>
      <c r="C298" s="27"/>
      <c r="D298" s="28" t="s">
        <v>331</v>
      </c>
      <c r="E298" s="46">
        <v>41974</v>
      </c>
      <c r="F298" s="46">
        <v>42072</v>
      </c>
      <c r="G298" s="528" t="s">
        <v>355</v>
      </c>
      <c r="H298" s="528"/>
      <c r="I298" s="31">
        <v>0</v>
      </c>
      <c r="J298" s="31">
        <v>0</v>
      </c>
      <c r="K298" s="31">
        <f t="shared" si="52"/>
        <v>0</v>
      </c>
      <c r="L298" s="31">
        <v>0</v>
      </c>
      <c r="M298" s="31">
        <v>0</v>
      </c>
      <c r="N298" s="31">
        <v>0</v>
      </c>
      <c r="O298" s="31">
        <v>0</v>
      </c>
      <c r="P298" s="31">
        <v>0</v>
      </c>
      <c r="Q298" s="31">
        <v>0</v>
      </c>
      <c r="R298" s="31">
        <v>0</v>
      </c>
      <c r="S298" s="31">
        <v>0</v>
      </c>
      <c r="T298" s="31">
        <v>0</v>
      </c>
      <c r="U298" s="31"/>
      <c r="V298" s="31">
        <v>0</v>
      </c>
      <c r="W298" s="31"/>
      <c r="X298" s="31">
        <v>0</v>
      </c>
      <c r="Y298" s="31"/>
      <c r="Z298" s="31">
        <v>0</v>
      </c>
      <c r="AA298" s="31"/>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4"/>
      <c r="BC298" s="34"/>
      <c r="BD298" s="34"/>
      <c r="BE298" s="34"/>
      <c r="BF298" s="34"/>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27">
        <f t="shared" si="53"/>
        <v>0</v>
      </c>
      <c r="CD298" s="27">
        <f t="shared" si="54"/>
        <v>0</v>
      </c>
      <c r="CF298" s="27">
        <f t="shared" si="55"/>
        <v>0</v>
      </c>
    </row>
    <row r="299" spans="1:84" ht="22.15" customHeight="1">
      <c r="A299" s="46"/>
      <c r="B299" s="46"/>
      <c r="C299" s="27"/>
      <c r="D299" s="28" t="s">
        <v>147</v>
      </c>
      <c r="E299" s="29">
        <v>32249</v>
      </c>
      <c r="F299" s="46">
        <v>19758</v>
      </c>
      <c r="G299" s="528" t="s">
        <v>354</v>
      </c>
      <c r="H299" s="528"/>
      <c r="I299" s="31">
        <v>0</v>
      </c>
      <c r="J299" s="31">
        <v>0</v>
      </c>
      <c r="K299" s="31">
        <f t="shared" si="52"/>
        <v>0</v>
      </c>
      <c r="L299" s="31">
        <v>0</v>
      </c>
      <c r="M299" s="31">
        <v>0</v>
      </c>
      <c r="N299" s="31">
        <v>0</v>
      </c>
      <c r="O299" s="31">
        <v>0</v>
      </c>
      <c r="P299" s="31">
        <v>0</v>
      </c>
      <c r="Q299" s="31">
        <v>0</v>
      </c>
      <c r="R299" s="31">
        <v>0</v>
      </c>
      <c r="S299" s="31">
        <v>0</v>
      </c>
      <c r="T299" s="31">
        <v>0</v>
      </c>
      <c r="U299" s="31"/>
      <c r="V299" s="31">
        <v>0</v>
      </c>
      <c r="W299" s="31"/>
      <c r="X299" s="31">
        <v>0</v>
      </c>
      <c r="Y299" s="31"/>
      <c r="Z299" s="31">
        <v>0</v>
      </c>
      <c r="AA299" s="31"/>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4"/>
      <c r="BC299" s="34"/>
      <c r="BD299" s="34"/>
      <c r="BE299" s="34"/>
      <c r="BF299" s="34"/>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27">
        <f t="shared" si="53"/>
        <v>0</v>
      </c>
      <c r="CD299" s="27">
        <f t="shared" si="54"/>
        <v>0</v>
      </c>
      <c r="CF299" s="27">
        <f t="shared" si="55"/>
        <v>0</v>
      </c>
    </row>
    <row r="300" spans="1:84" ht="22.15" customHeight="1">
      <c r="A300" s="46"/>
      <c r="B300" s="46"/>
      <c r="C300" s="27"/>
      <c r="D300" s="28" t="s">
        <v>215</v>
      </c>
      <c r="E300" s="29">
        <v>31329</v>
      </c>
      <c r="F300" s="46">
        <v>24328</v>
      </c>
      <c r="G300" s="528" t="s">
        <v>354</v>
      </c>
      <c r="H300" s="528"/>
      <c r="I300" s="31"/>
      <c r="J300" s="31"/>
      <c r="K300" s="31">
        <f t="shared" si="52"/>
        <v>0</v>
      </c>
      <c r="L300" s="31">
        <v>0</v>
      </c>
      <c r="M300" s="31">
        <v>0</v>
      </c>
      <c r="N300" s="31">
        <v>0</v>
      </c>
      <c r="O300" s="31">
        <v>0</v>
      </c>
      <c r="P300" s="31">
        <v>0</v>
      </c>
      <c r="Q300" s="31">
        <v>0</v>
      </c>
      <c r="R300" s="31">
        <v>0</v>
      </c>
      <c r="S300" s="31">
        <v>0</v>
      </c>
      <c r="T300" s="31">
        <v>0</v>
      </c>
      <c r="U300" s="31"/>
      <c r="V300" s="31">
        <v>0</v>
      </c>
      <c r="W300" s="31"/>
      <c r="X300" s="31">
        <v>0</v>
      </c>
      <c r="Y300" s="31"/>
      <c r="Z300" s="31">
        <v>0</v>
      </c>
      <c r="AA300" s="31"/>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4"/>
      <c r="BC300" s="34"/>
      <c r="BD300" s="34"/>
      <c r="BE300" s="34"/>
      <c r="BF300" s="34"/>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27">
        <f t="shared" si="53"/>
        <v>0</v>
      </c>
      <c r="CD300" s="27">
        <f t="shared" si="54"/>
        <v>0</v>
      </c>
      <c r="CF300" s="27">
        <f t="shared" si="55"/>
        <v>0</v>
      </c>
    </row>
    <row r="301" spans="1:84" ht="22.15" customHeight="1">
      <c r="A301" s="46"/>
      <c r="B301" s="46"/>
      <c r="C301" s="27"/>
      <c r="D301" s="28" t="s">
        <v>63</v>
      </c>
      <c r="E301" s="41">
        <v>38840</v>
      </c>
      <c r="F301" s="46">
        <v>36566</v>
      </c>
      <c r="G301" s="528" t="s">
        <v>354</v>
      </c>
      <c r="H301" s="528"/>
      <c r="I301" s="31">
        <v>0</v>
      </c>
      <c r="J301" s="31">
        <v>0</v>
      </c>
      <c r="K301" s="31">
        <f t="shared" si="52"/>
        <v>0</v>
      </c>
      <c r="L301" s="31">
        <v>0</v>
      </c>
      <c r="M301" s="31">
        <v>0</v>
      </c>
      <c r="N301" s="31">
        <v>0</v>
      </c>
      <c r="O301" s="31">
        <v>0</v>
      </c>
      <c r="P301" s="31">
        <v>0</v>
      </c>
      <c r="Q301" s="31">
        <v>0</v>
      </c>
      <c r="R301" s="31">
        <v>0</v>
      </c>
      <c r="S301" s="31">
        <v>0</v>
      </c>
      <c r="T301" s="31">
        <v>0</v>
      </c>
      <c r="U301" s="31"/>
      <c r="V301" s="31">
        <v>0</v>
      </c>
      <c r="W301" s="31"/>
      <c r="X301" s="31">
        <v>0</v>
      </c>
      <c r="Y301" s="31"/>
      <c r="Z301" s="31">
        <v>0</v>
      </c>
      <c r="AA301" s="31"/>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4"/>
      <c r="BC301" s="34"/>
      <c r="BD301" s="34"/>
      <c r="BE301" s="34"/>
      <c r="BF301" s="34"/>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27">
        <f t="shared" si="53"/>
        <v>0</v>
      </c>
      <c r="CD301" s="27">
        <f t="shared" si="54"/>
        <v>0</v>
      </c>
      <c r="CF301" s="27">
        <f t="shared" si="55"/>
        <v>0</v>
      </c>
    </row>
    <row r="302" spans="1:84" ht="22.15" customHeight="1">
      <c r="A302" s="46"/>
      <c r="B302" s="46"/>
      <c r="C302" s="27"/>
      <c r="D302" s="28" t="s">
        <v>1109</v>
      </c>
      <c r="E302" s="46">
        <v>37988</v>
      </c>
      <c r="F302" s="46">
        <v>39825</v>
      </c>
      <c r="G302" s="528" t="s">
        <v>355</v>
      </c>
      <c r="H302" s="528"/>
      <c r="I302" s="31"/>
      <c r="J302" s="31"/>
      <c r="K302" s="31">
        <f t="shared" si="52"/>
        <v>0</v>
      </c>
      <c r="L302" s="31">
        <v>0</v>
      </c>
      <c r="M302" s="31">
        <v>0</v>
      </c>
      <c r="N302" s="31">
        <v>0</v>
      </c>
      <c r="O302" s="31">
        <v>0</v>
      </c>
      <c r="P302" s="31">
        <v>0</v>
      </c>
      <c r="Q302" s="31">
        <v>0</v>
      </c>
      <c r="R302" s="31">
        <v>0</v>
      </c>
      <c r="S302" s="31">
        <v>0</v>
      </c>
      <c r="T302" s="31">
        <v>0</v>
      </c>
      <c r="U302" s="31"/>
      <c r="V302" s="31">
        <v>0</v>
      </c>
      <c r="W302" s="31"/>
      <c r="X302" s="31">
        <v>0</v>
      </c>
      <c r="Y302" s="31"/>
      <c r="Z302" s="31">
        <v>0</v>
      </c>
      <c r="AA302" s="31"/>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4"/>
      <c r="BC302" s="34"/>
      <c r="BD302" s="34"/>
      <c r="BE302" s="34"/>
      <c r="BF302" s="34"/>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27">
        <f t="shared" si="53"/>
        <v>0</v>
      </c>
      <c r="CD302" s="27">
        <f t="shared" si="54"/>
        <v>0</v>
      </c>
      <c r="CF302" s="27">
        <f t="shared" si="55"/>
        <v>0</v>
      </c>
    </row>
    <row r="303" spans="1:84" ht="22.15" customHeight="1">
      <c r="A303" s="339"/>
      <c r="B303" s="339"/>
      <c r="C303" s="27"/>
      <c r="D303" s="28" t="s">
        <v>116</v>
      </c>
      <c r="E303" s="46">
        <v>41836</v>
      </c>
      <c r="F303" s="46">
        <v>24876</v>
      </c>
      <c r="G303" s="528" t="s">
        <v>356</v>
      </c>
      <c r="H303" s="528"/>
      <c r="I303" s="31">
        <v>0</v>
      </c>
      <c r="J303" s="31">
        <v>0</v>
      </c>
      <c r="K303" s="31">
        <f t="shared" si="52"/>
        <v>0</v>
      </c>
      <c r="L303" s="31">
        <v>0</v>
      </c>
      <c r="M303" s="31">
        <v>0</v>
      </c>
      <c r="N303" s="31">
        <v>0</v>
      </c>
      <c r="O303" s="31">
        <v>0</v>
      </c>
      <c r="P303" s="31">
        <v>0</v>
      </c>
      <c r="Q303" s="31">
        <v>0</v>
      </c>
      <c r="R303" s="31">
        <v>0</v>
      </c>
      <c r="S303" s="31">
        <v>0</v>
      </c>
      <c r="T303" s="31">
        <v>0</v>
      </c>
      <c r="U303" s="31"/>
      <c r="V303" s="31">
        <v>0</v>
      </c>
      <c r="W303" s="31"/>
      <c r="X303" s="31">
        <v>0</v>
      </c>
      <c r="Y303" s="31"/>
      <c r="Z303" s="31">
        <v>0</v>
      </c>
      <c r="AA303" s="31"/>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4"/>
      <c r="BC303" s="34"/>
      <c r="BD303" s="34"/>
      <c r="BE303" s="34"/>
      <c r="BF303" s="34"/>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27">
        <f t="shared" si="53"/>
        <v>0</v>
      </c>
      <c r="CD303" s="27">
        <f t="shared" si="54"/>
        <v>0</v>
      </c>
      <c r="CF303" s="27">
        <f t="shared" si="55"/>
        <v>0</v>
      </c>
    </row>
    <row r="304" spans="1:84" s="442" customFormat="1" ht="22.15" customHeight="1">
      <c r="A304" s="70"/>
      <c r="B304" s="70"/>
      <c r="C304" s="27"/>
      <c r="D304" s="28" t="s">
        <v>315</v>
      </c>
      <c r="E304" s="41">
        <v>40756</v>
      </c>
      <c r="F304" s="46">
        <v>21724</v>
      </c>
      <c r="G304" s="528" t="s">
        <v>354</v>
      </c>
      <c r="H304" s="528"/>
      <c r="I304" s="31"/>
      <c r="J304" s="31"/>
      <c r="K304" s="31">
        <f t="shared" si="52"/>
        <v>0</v>
      </c>
      <c r="L304" s="31">
        <v>0</v>
      </c>
      <c r="M304" s="31">
        <v>0</v>
      </c>
      <c r="N304" s="31">
        <v>0</v>
      </c>
      <c r="O304" s="31">
        <v>0</v>
      </c>
      <c r="P304" s="31">
        <v>0</v>
      </c>
      <c r="Q304" s="31">
        <v>0</v>
      </c>
      <c r="R304" s="31">
        <v>0</v>
      </c>
      <c r="S304" s="31">
        <v>0</v>
      </c>
      <c r="T304" s="31">
        <v>0</v>
      </c>
      <c r="U304" s="31"/>
      <c r="V304" s="31">
        <v>0</v>
      </c>
      <c r="W304" s="31"/>
      <c r="X304" s="31">
        <v>0</v>
      </c>
      <c r="Y304" s="31"/>
      <c r="Z304" s="31">
        <v>0</v>
      </c>
      <c r="AA304" s="31"/>
      <c r="AB304" s="326"/>
      <c r="AC304" s="326"/>
      <c r="AD304" s="326"/>
      <c r="AE304" s="326"/>
      <c r="AF304" s="326"/>
      <c r="AG304" s="326"/>
      <c r="AH304" s="326"/>
      <c r="AI304" s="326"/>
      <c r="AJ304" s="326"/>
      <c r="AK304" s="326"/>
      <c r="AL304" s="326"/>
      <c r="AM304" s="326"/>
      <c r="AN304" s="326"/>
      <c r="AO304" s="33"/>
      <c r="AP304" s="326"/>
      <c r="AQ304" s="326"/>
      <c r="AR304" s="326"/>
      <c r="AS304" s="326"/>
      <c r="AT304" s="326"/>
      <c r="AU304" s="326"/>
      <c r="AV304" s="326"/>
      <c r="AW304" s="326"/>
      <c r="AX304" s="326"/>
      <c r="AY304" s="326"/>
      <c r="AZ304" s="326"/>
      <c r="BA304" s="326"/>
      <c r="BB304" s="342"/>
      <c r="BC304" s="342"/>
      <c r="BD304" s="342"/>
      <c r="BE304" s="342"/>
      <c r="BF304" s="342"/>
      <c r="BG304" s="343"/>
      <c r="BH304" s="343"/>
      <c r="BI304" s="343"/>
      <c r="BJ304" s="343"/>
      <c r="BK304" s="343"/>
      <c r="BL304" s="343"/>
      <c r="BM304" s="35"/>
      <c r="BN304" s="35"/>
      <c r="BO304" s="35"/>
      <c r="BP304" s="35"/>
      <c r="BQ304" s="35"/>
      <c r="BR304" s="35"/>
      <c r="BS304" s="35"/>
      <c r="BT304" s="35"/>
      <c r="BU304" s="35"/>
      <c r="BV304" s="35"/>
      <c r="BW304" s="35"/>
      <c r="BX304" s="35"/>
      <c r="BY304" s="35"/>
      <c r="BZ304" s="35"/>
      <c r="CA304" s="35"/>
      <c r="CB304" s="27">
        <f t="shared" si="53"/>
        <v>0</v>
      </c>
      <c r="CC304" s="38"/>
      <c r="CD304" s="38">
        <f t="shared" si="54"/>
        <v>0</v>
      </c>
      <c r="CE304" s="38"/>
      <c r="CF304" s="38">
        <f t="shared" si="55"/>
        <v>0</v>
      </c>
    </row>
    <row r="305" spans="1:84" s="442" customFormat="1" ht="22.15" customHeight="1">
      <c r="A305" s="46"/>
      <c r="B305" s="46"/>
      <c r="C305" s="27"/>
      <c r="D305" s="28" t="s">
        <v>297</v>
      </c>
      <c r="E305" s="41">
        <v>39086</v>
      </c>
      <c r="F305" s="46">
        <v>10227</v>
      </c>
      <c r="G305" s="528" t="s">
        <v>355</v>
      </c>
      <c r="H305" s="528"/>
      <c r="I305" s="31">
        <v>0</v>
      </c>
      <c r="J305" s="31">
        <v>0</v>
      </c>
      <c r="K305" s="31">
        <f t="shared" si="52"/>
        <v>0</v>
      </c>
      <c r="L305" s="31">
        <v>0</v>
      </c>
      <c r="M305" s="31">
        <v>0</v>
      </c>
      <c r="N305" s="31">
        <v>0</v>
      </c>
      <c r="O305" s="31">
        <v>0</v>
      </c>
      <c r="P305" s="31">
        <v>0</v>
      </c>
      <c r="Q305" s="31">
        <v>0</v>
      </c>
      <c r="R305" s="31">
        <v>0</v>
      </c>
      <c r="S305" s="31">
        <v>0</v>
      </c>
      <c r="T305" s="31">
        <v>0</v>
      </c>
      <c r="U305" s="31"/>
      <c r="V305" s="31">
        <v>0</v>
      </c>
      <c r="W305" s="31"/>
      <c r="X305" s="31">
        <v>0</v>
      </c>
      <c r="Y305" s="31"/>
      <c r="Z305" s="31">
        <v>0</v>
      </c>
      <c r="AA305" s="31"/>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4"/>
      <c r="BC305" s="34"/>
      <c r="BD305" s="34"/>
      <c r="BE305" s="34"/>
      <c r="BF305" s="34"/>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27">
        <f t="shared" si="53"/>
        <v>0</v>
      </c>
      <c r="CC305" s="38"/>
      <c r="CD305" s="38">
        <f t="shared" si="54"/>
        <v>0</v>
      </c>
      <c r="CE305" s="38"/>
      <c r="CF305" s="38">
        <f t="shared" si="55"/>
        <v>0</v>
      </c>
    </row>
    <row r="306" spans="1:84" s="442" customFormat="1" ht="21" customHeight="1">
      <c r="A306" s="70"/>
      <c r="B306" s="70"/>
      <c r="C306" s="27"/>
      <c r="D306" s="28" t="s">
        <v>203</v>
      </c>
      <c r="E306" s="29">
        <v>40710</v>
      </c>
      <c r="F306" s="46">
        <v>38380</v>
      </c>
      <c r="G306" s="528" t="s">
        <v>354</v>
      </c>
      <c r="H306" s="528"/>
      <c r="I306" s="31"/>
      <c r="J306" s="31"/>
      <c r="K306" s="31"/>
      <c r="L306" s="31"/>
      <c r="M306" s="31"/>
      <c r="N306" s="31">
        <v>0</v>
      </c>
      <c r="O306" s="31"/>
      <c r="P306" s="31">
        <v>0</v>
      </c>
      <c r="Q306" s="31">
        <v>0</v>
      </c>
      <c r="R306" s="31">
        <v>0</v>
      </c>
      <c r="S306" s="31">
        <v>0</v>
      </c>
      <c r="T306" s="31">
        <v>0</v>
      </c>
      <c r="U306" s="31"/>
      <c r="V306" s="31">
        <v>0</v>
      </c>
      <c r="W306" s="31"/>
      <c r="X306" s="31">
        <v>0</v>
      </c>
      <c r="Y306" s="31"/>
      <c r="Z306" s="31">
        <v>0</v>
      </c>
      <c r="AA306" s="31"/>
      <c r="AB306" s="326"/>
      <c r="AC306" s="326"/>
      <c r="AD306" s="326"/>
      <c r="AE306" s="326"/>
      <c r="AF306" s="326"/>
      <c r="AG306" s="326"/>
      <c r="AH306" s="326"/>
      <c r="AI306" s="326"/>
      <c r="AJ306" s="326"/>
      <c r="AK306" s="326"/>
      <c r="AL306" s="326"/>
      <c r="AM306" s="326"/>
      <c r="AN306" s="326"/>
      <c r="AO306" s="33"/>
      <c r="AP306" s="326"/>
      <c r="AQ306" s="326"/>
      <c r="AR306" s="326"/>
      <c r="AS306" s="326"/>
      <c r="AT306" s="326"/>
      <c r="AU306" s="326"/>
      <c r="AV306" s="326"/>
      <c r="AW306" s="326"/>
      <c r="AX306" s="326"/>
      <c r="AY306" s="326"/>
      <c r="AZ306" s="326"/>
      <c r="BA306" s="326"/>
      <c r="BB306" s="342"/>
      <c r="BC306" s="342"/>
      <c r="BD306" s="342"/>
      <c r="BE306" s="342"/>
      <c r="BF306" s="342"/>
      <c r="BG306" s="343"/>
      <c r="BH306" s="343"/>
      <c r="BI306" s="343"/>
      <c r="BJ306" s="343"/>
      <c r="BK306" s="343"/>
      <c r="BL306" s="343"/>
      <c r="BM306" s="35"/>
      <c r="BN306" s="35"/>
      <c r="BO306" s="35"/>
      <c r="BP306" s="35"/>
      <c r="BQ306" s="35"/>
      <c r="BR306" s="35"/>
      <c r="BS306" s="35"/>
      <c r="BT306" s="35"/>
      <c r="BU306" s="35"/>
      <c r="BV306" s="35"/>
      <c r="BW306" s="35"/>
      <c r="BX306" s="35"/>
      <c r="BY306" s="35"/>
      <c r="BZ306" s="35"/>
      <c r="CA306" s="35"/>
      <c r="CB306" s="27">
        <f>SUM(AB306:AZ306)</f>
        <v>0</v>
      </c>
      <c r="CC306" s="38"/>
      <c r="CD306" s="27">
        <f>SUM(BA306:CA306)</f>
        <v>0</v>
      </c>
      <c r="CE306" s="38"/>
      <c r="CF306" s="27">
        <f t="shared" si="55"/>
        <v>0</v>
      </c>
    </row>
    <row r="307" spans="1:84" s="442" customFormat="1" ht="22.15" customHeight="1">
      <c r="A307" s="46"/>
      <c r="B307" s="46"/>
      <c r="C307" s="27"/>
      <c r="D307" s="28" t="s">
        <v>338</v>
      </c>
      <c r="E307" s="46">
        <v>42423</v>
      </c>
      <c r="F307" s="46">
        <v>33198</v>
      </c>
      <c r="G307" s="528" t="s">
        <v>354</v>
      </c>
      <c r="H307" s="528"/>
      <c r="I307" s="31">
        <v>0</v>
      </c>
      <c r="J307" s="31">
        <v>0</v>
      </c>
      <c r="K307" s="31">
        <f t="shared" si="52"/>
        <v>0</v>
      </c>
      <c r="L307" s="31">
        <v>0</v>
      </c>
      <c r="M307" s="31">
        <v>0</v>
      </c>
      <c r="N307" s="31">
        <v>0</v>
      </c>
      <c r="O307" s="31">
        <v>0</v>
      </c>
      <c r="P307" s="31">
        <v>0</v>
      </c>
      <c r="Q307" s="31">
        <v>0</v>
      </c>
      <c r="R307" s="31">
        <v>0</v>
      </c>
      <c r="S307" s="31">
        <v>0</v>
      </c>
      <c r="T307" s="31">
        <v>0</v>
      </c>
      <c r="U307" s="31"/>
      <c r="V307" s="31">
        <v>0</v>
      </c>
      <c r="W307" s="31"/>
      <c r="X307" s="31">
        <v>0</v>
      </c>
      <c r="Y307" s="31"/>
      <c r="Z307" s="31">
        <v>0</v>
      </c>
      <c r="AA307" s="31"/>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4"/>
      <c r="BC307" s="34"/>
      <c r="BD307" s="34"/>
      <c r="BE307" s="34"/>
      <c r="BF307" s="34"/>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27">
        <f t="shared" si="53"/>
        <v>0</v>
      </c>
      <c r="CC307" s="38"/>
      <c r="CD307" s="38">
        <f t="shared" si="54"/>
        <v>0</v>
      </c>
      <c r="CE307" s="38"/>
      <c r="CF307" s="38">
        <f t="shared" si="55"/>
        <v>0</v>
      </c>
    </row>
    <row r="308" spans="1:84" s="442" customFormat="1" ht="22.15" customHeight="1">
      <c r="A308" s="46"/>
      <c r="B308" s="46"/>
      <c r="C308" s="27"/>
      <c r="D308" s="28" t="s">
        <v>70</v>
      </c>
      <c r="E308" s="29">
        <v>35185</v>
      </c>
      <c r="F308" s="46">
        <v>37036</v>
      </c>
      <c r="G308" s="528" t="s">
        <v>356</v>
      </c>
      <c r="H308" s="528"/>
      <c r="I308" s="31">
        <v>0</v>
      </c>
      <c r="J308" s="31">
        <v>0</v>
      </c>
      <c r="K308" s="31">
        <f t="shared" si="52"/>
        <v>0</v>
      </c>
      <c r="L308" s="31">
        <v>0</v>
      </c>
      <c r="M308" s="31">
        <v>0</v>
      </c>
      <c r="N308" s="31">
        <v>0</v>
      </c>
      <c r="O308" s="31">
        <v>0</v>
      </c>
      <c r="P308" s="31">
        <v>0</v>
      </c>
      <c r="Q308" s="31">
        <v>0</v>
      </c>
      <c r="R308" s="31">
        <v>0</v>
      </c>
      <c r="S308" s="31">
        <v>0</v>
      </c>
      <c r="T308" s="31">
        <v>0</v>
      </c>
      <c r="U308" s="31"/>
      <c r="V308" s="31">
        <v>0</v>
      </c>
      <c r="W308" s="31"/>
      <c r="X308" s="31">
        <v>0</v>
      </c>
      <c r="Y308" s="31"/>
      <c r="Z308" s="31">
        <v>0</v>
      </c>
      <c r="AA308" s="31"/>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4"/>
      <c r="BC308" s="34"/>
      <c r="BD308" s="34"/>
      <c r="BE308" s="34"/>
      <c r="BF308" s="34"/>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27">
        <f t="shared" si="53"/>
        <v>0</v>
      </c>
      <c r="CC308" s="38"/>
      <c r="CD308" s="38">
        <f t="shared" si="54"/>
        <v>0</v>
      </c>
      <c r="CE308" s="38"/>
      <c r="CF308" s="38">
        <f t="shared" si="55"/>
        <v>0</v>
      </c>
    </row>
    <row r="309" spans="1:84" s="442" customFormat="1" ht="22.15" customHeight="1">
      <c r="A309" s="70"/>
      <c r="B309" s="70"/>
      <c r="C309" s="27"/>
      <c r="D309" s="28" t="s">
        <v>312</v>
      </c>
      <c r="E309" s="46">
        <v>40554</v>
      </c>
      <c r="F309" s="46">
        <v>31609</v>
      </c>
      <c r="G309" s="528" t="s">
        <v>356</v>
      </c>
      <c r="H309" s="528"/>
      <c r="I309" s="31"/>
      <c r="J309" s="31"/>
      <c r="K309" s="31"/>
      <c r="L309" s="31"/>
      <c r="M309" s="31"/>
      <c r="N309" s="31"/>
      <c r="O309" s="31"/>
      <c r="P309" s="31">
        <v>0</v>
      </c>
      <c r="Q309" s="31">
        <v>0</v>
      </c>
      <c r="R309" s="31">
        <v>0</v>
      </c>
      <c r="S309" s="31">
        <v>0</v>
      </c>
      <c r="T309" s="31">
        <v>0</v>
      </c>
      <c r="U309" s="31"/>
      <c r="V309" s="31">
        <v>0</v>
      </c>
      <c r="W309" s="31"/>
      <c r="X309" s="31">
        <v>0</v>
      </c>
      <c r="Y309" s="31"/>
      <c r="Z309" s="31">
        <v>0</v>
      </c>
      <c r="AA309" s="31"/>
      <c r="AB309" s="326"/>
      <c r="AC309" s="326"/>
      <c r="AD309" s="326"/>
      <c r="AE309" s="326"/>
      <c r="AF309" s="326"/>
      <c r="AG309" s="326"/>
      <c r="AH309" s="326"/>
      <c r="AI309" s="326"/>
      <c r="AJ309" s="326"/>
      <c r="AK309" s="326"/>
      <c r="AL309" s="326"/>
      <c r="AM309" s="326"/>
      <c r="AN309" s="326"/>
      <c r="AO309" s="33"/>
      <c r="AP309" s="326"/>
      <c r="AQ309" s="326"/>
      <c r="AR309" s="326"/>
      <c r="AS309" s="326"/>
      <c r="AT309" s="326"/>
      <c r="AU309" s="326"/>
      <c r="AV309" s="326"/>
      <c r="AW309" s="326"/>
      <c r="AX309" s="326"/>
      <c r="AY309" s="326"/>
      <c r="AZ309" s="326"/>
      <c r="BA309" s="326"/>
      <c r="BB309" s="342"/>
      <c r="BC309" s="342"/>
      <c r="BD309" s="342"/>
      <c r="BE309" s="342"/>
      <c r="BF309" s="342"/>
      <c r="BG309" s="343"/>
      <c r="BH309" s="343"/>
      <c r="BI309" s="343"/>
      <c r="BJ309" s="343"/>
      <c r="BK309" s="343"/>
      <c r="BL309" s="343"/>
      <c r="BM309" s="35"/>
      <c r="BN309" s="35"/>
      <c r="BO309" s="35"/>
      <c r="BP309" s="35"/>
      <c r="BQ309" s="35"/>
      <c r="BR309" s="35"/>
      <c r="BS309" s="35"/>
      <c r="BT309" s="35"/>
      <c r="BU309" s="35"/>
      <c r="BV309" s="35"/>
      <c r="BW309" s="35"/>
      <c r="BX309" s="35"/>
      <c r="BY309" s="35"/>
      <c r="BZ309" s="35"/>
      <c r="CA309" s="35"/>
      <c r="CB309" s="27">
        <f t="shared" si="53"/>
        <v>0</v>
      </c>
      <c r="CC309" s="38"/>
      <c r="CD309" s="38">
        <f t="shared" si="54"/>
        <v>0</v>
      </c>
      <c r="CE309" s="38"/>
      <c r="CF309" s="38">
        <f t="shared" si="55"/>
        <v>0</v>
      </c>
    </row>
    <row r="310" spans="1:84" s="278" customFormat="1" ht="34.5" customHeight="1">
      <c r="A310" s="27" t="s">
        <v>12</v>
      </c>
      <c r="B310" s="27"/>
      <c r="C310" s="92" t="s">
        <v>13</v>
      </c>
      <c r="D310" s="66" t="s">
        <v>376</v>
      </c>
      <c r="E310" s="472" t="s">
        <v>15</v>
      </c>
      <c r="F310" s="472" t="s">
        <v>16</v>
      </c>
      <c r="G310" s="472" t="s">
        <v>445</v>
      </c>
      <c r="H310" s="472"/>
      <c r="I310" s="760" t="s">
        <v>17</v>
      </c>
      <c r="J310" s="760" t="s">
        <v>18</v>
      </c>
      <c r="K310" s="760" t="s">
        <v>19</v>
      </c>
      <c r="L310" s="760" t="s">
        <v>20</v>
      </c>
      <c r="M310" s="760" t="s">
        <v>21</v>
      </c>
      <c r="N310" s="554" t="s">
        <v>22</v>
      </c>
      <c r="O310" s="554" t="s">
        <v>23</v>
      </c>
      <c r="P310" s="554" t="s">
        <v>24</v>
      </c>
      <c r="Q310" s="554" t="s">
        <v>25</v>
      </c>
      <c r="R310" s="554" t="s">
        <v>1558</v>
      </c>
      <c r="S310" s="554" t="s">
        <v>1556</v>
      </c>
      <c r="T310" s="554" t="s">
        <v>28</v>
      </c>
      <c r="U310" s="554"/>
      <c r="V310" s="554" t="s">
        <v>28</v>
      </c>
      <c r="W310" s="554"/>
      <c r="X310" s="554" t="s">
        <v>28</v>
      </c>
      <c r="Y310" s="554"/>
      <c r="Z310" s="554" t="s">
        <v>26</v>
      </c>
      <c r="AA310" s="554"/>
      <c r="AB310" s="554">
        <v>1</v>
      </c>
      <c r="AC310" s="554">
        <v>8</v>
      </c>
      <c r="AD310" s="554">
        <v>15</v>
      </c>
      <c r="AE310" s="554">
        <v>22</v>
      </c>
      <c r="AF310" s="554">
        <v>29</v>
      </c>
      <c r="AG310" s="554">
        <v>5</v>
      </c>
      <c r="AH310" s="554">
        <v>12</v>
      </c>
      <c r="AI310" s="554">
        <v>19</v>
      </c>
      <c r="AJ310" s="554">
        <v>26</v>
      </c>
      <c r="AK310" s="554">
        <v>5</v>
      </c>
      <c r="AL310" s="554">
        <v>12</v>
      </c>
      <c r="AM310" s="554">
        <v>19</v>
      </c>
      <c r="AN310" s="554">
        <v>26</v>
      </c>
      <c r="AO310" s="554">
        <v>2</v>
      </c>
      <c r="AP310" s="554">
        <v>9</v>
      </c>
      <c r="AQ310" s="554">
        <v>16</v>
      </c>
      <c r="AR310" s="554">
        <v>23</v>
      </c>
      <c r="AS310" s="554">
        <v>30</v>
      </c>
      <c r="AT310" s="554">
        <v>7</v>
      </c>
      <c r="AU310" s="554">
        <v>14</v>
      </c>
      <c r="AV310" s="554">
        <v>21</v>
      </c>
      <c r="AW310" s="554">
        <v>28</v>
      </c>
      <c r="AX310" s="554">
        <v>4</v>
      </c>
      <c r="AY310" s="554">
        <v>11</v>
      </c>
      <c r="AZ310" s="554">
        <v>18</v>
      </c>
      <c r="BA310" s="554">
        <v>25</v>
      </c>
      <c r="BB310" s="554">
        <v>2</v>
      </c>
      <c r="BC310" s="554">
        <v>9</v>
      </c>
      <c r="BD310" s="554">
        <v>16</v>
      </c>
      <c r="BE310" s="554">
        <v>23</v>
      </c>
      <c r="BF310" s="554">
        <v>30</v>
      </c>
      <c r="BG310" s="554">
        <v>6</v>
      </c>
      <c r="BH310" s="554">
        <v>13</v>
      </c>
      <c r="BI310" s="554">
        <v>20</v>
      </c>
      <c r="BJ310" s="554">
        <v>27</v>
      </c>
      <c r="BK310" s="554">
        <v>3</v>
      </c>
      <c r="BL310" s="554">
        <v>10</v>
      </c>
      <c r="BM310" s="554">
        <v>17</v>
      </c>
      <c r="BN310" s="554">
        <v>24</v>
      </c>
      <c r="BO310" s="554">
        <v>1</v>
      </c>
      <c r="BP310" s="554">
        <v>8</v>
      </c>
      <c r="BQ310" s="554">
        <v>15</v>
      </c>
      <c r="BR310" s="554">
        <v>22</v>
      </c>
      <c r="BS310" s="554">
        <v>29</v>
      </c>
      <c r="BT310" s="554">
        <v>5</v>
      </c>
      <c r="BU310" s="554">
        <v>12</v>
      </c>
      <c r="BV310" s="554">
        <v>19</v>
      </c>
      <c r="BW310" s="554">
        <v>26</v>
      </c>
      <c r="BX310" s="554">
        <v>3</v>
      </c>
      <c r="BY310" s="554">
        <v>10</v>
      </c>
      <c r="BZ310" s="554">
        <v>17</v>
      </c>
      <c r="CA310" s="554">
        <v>24</v>
      </c>
      <c r="CB310" s="24" t="s">
        <v>26</v>
      </c>
      <c r="CC310" s="25"/>
      <c r="CD310" s="24" t="s">
        <v>27</v>
      </c>
      <c r="CE310" s="279"/>
      <c r="CF310" s="26" t="s">
        <v>28</v>
      </c>
    </row>
    <row r="311" spans="1:84" s="278" customFormat="1" ht="21" customHeight="1">
      <c r="A311" s="65"/>
      <c r="B311" s="65"/>
      <c r="C311" s="27"/>
      <c r="D311" s="288" t="s">
        <v>1459</v>
      </c>
      <c r="E311" s="41">
        <v>34121</v>
      </c>
      <c r="F311" s="41">
        <v>35823</v>
      </c>
      <c r="G311" s="41"/>
      <c r="H311" s="41"/>
      <c r="I311" s="31">
        <v>0</v>
      </c>
      <c r="J311" s="31">
        <v>0</v>
      </c>
      <c r="K311" s="31">
        <v>0</v>
      </c>
      <c r="L311" s="296">
        <v>0</v>
      </c>
      <c r="M311" s="31">
        <v>0</v>
      </c>
      <c r="N311" s="31">
        <v>0</v>
      </c>
      <c r="O311" s="31">
        <v>0</v>
      </c>
      <c r="P311" s="31">
        <v>0</v>
      </c>
      <c r="Q311" s="31">
        <v>0</v>
      </c>
      <c r="R311" s="31">
        <v>0</v>
      </c>
      <c r="S311" s="31">
        <v>0</v>
      </c>
      <c r="T311" s="31"/>
      <c r="U311" s="31"/>
      <c r="V311" s="31"/>
      <c r="W311" s="31"/>
      <c r="X311" s="31"/>
      <c r="Y311" s="31"/>
      <c r="Z311" s="31">
        <v>0</v>
      </c>
      <c r="AA311" s="31"/>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4"/>
      <c r="BC311" s="34"/>
      <c r="BD311" s="34"/>
      <c r="BE311" s="34"/>
      <c r="BF311" s="34"/>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27">
        <v>0</v>
      </c>
      <c r="CC311" s="38"/>
      <c r="CE311" s="38"/>
    </row>
    <row r="312" spans="1:84" s="278" customFormat="1" ht="21" customHeight="1">
      <c r="A312" s="297"/>
      <c r="B312" s="297"/>
      <c r="C312" s="27"/>
      <c r="D312" s="28" t="s">
        <v>390</v>
      </c>
      <c r="E312" s="41">
        <v>40121</v>
      </c>
      <c r="F312" s="41">
        <v>40134</v>
      </c>
      <c r="G312" s="41"/>
      <c r="H312" s="41"/>
      <c r="I312" s="31">
        <v>0</v>
      </c>
      <c r="J312" s="31">
        <v>0</v>
      </c>
      <c r="K312" s="31">
        <v>0</v>
      </c>
      <c r="L312" s="296">
        <v>0</v>
      </c>
      <c r="M312" s="31">
        <v>0</v>
      </c>
      <c r="N312" s="31">
        <v>0</v>
      </c>
      <c r="O312" s="31">
        <v>0</v>
      </c>
      <c r="P312" s="31">
        <v>0</v>
      </c>
      <c r="Q312" s="31">
        <v>0</v>
      </c>
      <c r="R312" s="31">
        <v>0</v>
      </c>
      <c r="S312" s="31">
        <v>0</v>
      </c>
      <c r="T312" s="31"/>
      <c r="U312" s="31"/>
      <c r="V312" s="31"/>
      <c r="W312" s="31"/>
      <c r="X312" s="31"/>
      <c r="Y312" s="31"/>
      <c r="Z312" s="31">
        <v>0</v>
      </c>
      <c r="AA312" s="31"/>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4"/>
      <c r="BC312" s="34"/>
      <c r="BD312" s="34"/>
      <c r="BE312" s="34"/>
      <c r="BF312" s="34"/>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27">
        <v>0</v>
      </c>
      <c r="CC312" s="38"/>
      <c r="CE312" s="38"/>
    </row>
    <row r="315" spans="1:84" ht="44.25" customHeight="1">
      <c r="C315" s="2"/>
      <c r="D315" s="86" t="s">
        <v>1621</v>
      </c>
      <c r="E315" s="3"/>
      <c r="I315" s="76"/>
      <c r="J315" s="76"/>
      <c r="K315" s="76"/>
      <c r="L315" s="76"/>
      <c r="M315" s="76"/>
      <c r="N315" s="76"/>
      <c r="O315" s="76"/>
      <c r="P315" s="76"/>
      <c r="Q315" s="76"/>
      <c r="R315" s="76"/>
      <c r="S315" s="76"/>
      <c r="T315" s="76"/>
      <c r="U315" s="76"/>
      <c r="V315" s="76"/>
      <c r="W315" s="76"/>
      <c r="X315" s="76"/>
      <c r="Y315" s="76"/>
      <c r="Z315" s="76"/>
      <c r="AA315" s="76"/>
      <c r="CB315" s="64"/>
      <c r="CC315" s="64"/>
      <c r="CE315" s="64"/>
    </row>
    <row r="317" spans="1:84" s="279" customFormat="1" ht="34.5" customHeight="1">
      <c r="A317" s="554" t="s">
        <v>12</v>
      </c>
      <c r="B317" s="554"/>
      <c r="C317" s="586" t="s">
        <v>13</v>
      </c>
      <c r="D317" s="587" t="s">
        <v>14</v>
      </c>
      <c r="E317" s="472" t="s">
        <v>15</v>
      </c>
      <c r="F317" s="472" t="s">
        <v>16</v>
      </c>
      <c r="G317" s="472"/>
      <c r="H317" s="472"/>
      <c r="I317" s="760" t="s">
        <v>17</v>
      </c>
      <c r="J317" s="760" t="s">
        <v>18</v>
      </c>
      <c r="K317" s="760" t="s">
        <v>19</v>
      </c>
      <c r="L317" s="760" t="s">
        <v>20</v>
      </c>
      <c r="M317" s="760" t="s">
        <v>21</v>
      </c>
      <c r="N317" s="554" t="s">
        <v>22</v>
      </c>
      <c r="O317" s="554" t="s">
        <v>23</v>
      </c>
      <c r="P317" s="554" t="s">
        <v>24</v>
      </c>
      <c r="Q317" s="554" t="s">
        <v>25</v>
      </c>
      <c r="R317" s="554" t="s">
        <v>28</v>
      </c>
      <c r="S317" s="554"/>
      <c r="T317" s="554" t="s">
        <v>28</v>
      </c>
      <c r="U317" s="554"/>
      <c r="V317" s="554" t="s">
        <v>28</v>
      </c>
      <c r="W317" s="554"/>
      <c r="X317" s="554" t="s">
        <v>28</v>
      </c>
      <c r="Y317" s="554"/>
      <c r="Z317" s="554" t="s">
        <v>377</v>
      </c>
      <c r="AA317" s="554"/>
      <c r="AB317" s="554">
        <v>1</v>
      </c>
      <c r="AC317" s="554">
        <v>8</v>
      </c>
      <c r="AD317" s="554">
        <v>15</v>
      </c>
      <c r="AE317" s="554">
        <v>22</v>
      </c>
      <c r="AF317" s="554">
        <v>29</v>
      </c>
      <c r="AG317" s="554">
        <v>5</v>
      </c>
      <c r="AH317" s="554">
        <v>12</v>
      </c>
      <c r="AI317" s="554">
        <v>19</v>
      </c>
      <c r="AJ317" s="554">
        <v>26</v>
      </c>
      <c r="AK317" s="554">
        <v>5</v>
      </c>
      <c r="AL317" s="554">
        <v>12</v>
      </c>
      <c r="AM317" s="554">
        <v>19</v>
      </c>
      <c r="AN317" s="554">
        <v>26</v>
      </c>
      <c r="AO317" s="554">
        <v>2</v>
      </c>
      <c r="AP317" s="554">
        <v>9</v>
      </c>
      <c r="AQ317" s="554">
        <v>16</v>
      </c>
      <c r="AR317" s="554">
        <v>23</v>
      </c>
      <c r="AS317" s="554">
        <v>30</v>
      </c>
      <c r="AT317" s="554">
        <v>7</v>
      </c>
      <c r="AU317" s="554">
        <v>14</v>
      </c>
      <c r="AV317" s="554">
        <v>21</v>
      </c>
      <c r="AW317" s="554">
        <v>28</v>
      </c>
      <c r="AX317" s="554">
        <v>4</v>
      </c>
      <c r="AY317" s="554">
        <v>11</v>
      </c>
      <c r="AZ317" s="554">
        <v>18</v>
      </c>
      <c r="BA317" s="554">
        <v>25</v>
      </c>
      <c r="BB317" s="554">
        <v>2</v>
      </c>
      <c r="BC317" s="554">
        <v>9</v>
      </c>
      <c r="BD317" s="554">
        <v>16</v>
      </c>
      <c r="BE317" s="554">
        <v>23</v>
      </c>
      <c r="BF317" s="554">
        <v>30</v>
      </c>
      <c r="BG317" s="554">
        <v>6</v>
      </c>
      <c r="BH317" s="554">
        <v>13</v>
      </c>
      <c r="BI317" s="554">
        <v>20</v>
      </c>
      <c r="BJ317" s="554">
        <v>27</v>
      </c>
      <c r="BK317" s="554">
        <v>3</v>
      </c>
      <c r="BL317" s="554">
        <v>10</v>
      </c>
      <c r="BM317" s="554">
        <v>17</v>
      </c>
      <c r="BN317" s="554">
        <v>24</v>
      </c>
      <c r="BO317" s="554">
        <v>1</v>
      </c>
      <c r="BP317" s="554">
        <v>8</v>
      </c>
      <c r="BQ317" s="554">
        <v>15</v>
      </c>
      <c r="BR317" s="554">
        <v>22</v>
      </c>
      <c r="BS317" s="554">
        <v>29</v>
      </c>
      <c r="BT317" s="554">
        <v>5</v>
      </c>
      <c r="BU317" s="554">
        <v>12</v>
      </c>
      <c r="BV317" s="554">
        <v>19</v>
      </c>
      <c r="BW317" s="554">
        <v>26</v>
      </c>
      <c r="BX317" s="554">
        <v>3</v>
      </c>
      <c r="BY317" s="554">
        <v>10</v>
      </c>
      <c r="BZ317" s="554">
        <v>17</v>
      </c>
      <c r="CA317" s="554">
        <v>24</v>
      </c>
      <c r="CB317" s="24" t="s">
        <v>377</v>
      </c>
      <c r="CC317" s="25"/>
      <c r="CD317" s="24" t="s">
        <v>398</v>
      </c>
      <c r="CF317" s="26" t="s">
        <v>28</v>
      </c>
    </row>
    <row r="318" spans="1:84" ht="21" customHeight="1">
      <c r="A318" s="27"/>
      <c r="B318" s="27"/>
      <c r="C318" s="27"/>
      <c r="D318" s="28" t="s">
        <v>399</v>
      </c>
      <c r="E318" s="41">
        <v>41477</v>
      </c>
      <c r="F318" s="41">
        <v>41464</v>
      </c>
      <c r="G318" s="41"/>
      <c r="H318" s="41"/>
      <c r="I318" s="31">
        <v>0</v>
      </c>
      <c r="J318" s="31">
        <v>0</v>
      </c>
      <c r="K318" s="31">
        <v>0</v>
      </c>
      <c r="L318" s="31">
        <v>0</v>
      </c>
      <c r="M318" s="31">
        <v>0</v>
      </c>
      <c r="N318" s="31">
        <v>0</v>
      </c>
      <c r="O318" s="31">
        <v>0</v>
      </c>
      <c r="P318" s="31">
        <v>0</v>
      </c>
      <c r="Q318" s="31">
        <v>0</v>
      </c>
      <c r="R318" s="31"/>
      <c r="S318" s="31"/>
      <c r="T318" s="31"/>
      <c r="U318" s="31"/>
      <c r="V318" s="31"/>
      <c r="W318" s="31"/>
      <c r="X318" s="31"/>
      <c r="Y318" s="31"/>
      <c r="Z318" s="31"/>
      <c r="AA318" s="31"/>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27"/>
      <c r="CD318" s="27"/>
      <c r="CF318" s="27"/>
    </row>
    <row r="319" spans="1:84" ht="21" customHeight="1">
      <c r="A319" s="339"/>
      <c r="B319" s="339"/>
      <c r="C319" s="27"/>
      <c r="D319" s="28" t="s">
        <v>400</v>
      </c>
      <c r="E319" s="29">
        <v>42230</v>
      </c>
      <c r="F319" s="41">
        <v>42317</v>
      </c>
      <c r="G319" s="41"/>
      <c r="H319" s="41"/>
      <c r="I319" s="31">
        <v>0</v>
      </c>
      <c r="J319" s="31">
        <v>0</v>
      </c>
      <c r="K319" s="31">
        <v>0</v>
      </c>
      <c r="L319" s="31">
        <v>0</v>
      </c>
      <c r="M319" s="31">
        <v>0</v>
      </c>
      <c r="N319" s="31">
        <v>0</v>
      </c>
      <c r="O319" s="31">
        <v>0</v>
      </c>
      <c r="P319" s="31">
        <v>0</v>
      </c>
      <c r="Q319" s="31">
        <v>0</v>
      </c>
      <c r="R319" s="31"/>
      <c r="S319" s="31"/>
      <c r="T319" s="31"/>
      <c r="U319" s="31"/>
      <c r="V319" s="31"/>
      <c r="W319" s="31"/>
      <c r="X319" s="31"/>
      <c r="Y319" s="31"/>
      <c r="Z319" s="31"/>
      <c r="AA319" s="31"/>
      <c r="AB319" s="327"/>
      <c r="AC319" s="327"/>
      <c r="AD319" s="327"/>
      <c r="AE319" s="327"/>
      <c r="AF319" s="327"/>
      <c r="AG319" s="327"/>
      <c r="AH319" s="327"/>
      <c r="AI319" s="327"/>
      <c r="AJ319" s="327"/>
      <c r="AK319" s="327"/>
      <c r="AL319" s="327"/>
      <c r="AM319" s="327"/>
      <c r="AN319" s="327"/>
      <c r="AO319" s="327"/>
      <c r="AP319" s="327"/>
      <c r="AQ319" s="327"/>
      <c r="AR319" s="327"/>
      <c r="AS319" s="327"/>
      <c r="AT319" s="327"/>
      <c r="AU319" s="327"/>
      <c r="AV319" s="327"/>
      <c r="AW319" s="327"/>
      <c r="AX319" s="327"/>
      <c r="AY319" s="327"/>
      <c r="AZ319" s="327"/>
      <c r="BA319" s="327"/>
      <c r="BB319" s="327"/>
      <c r="BC319" s="327"/>
      <c r="BD319" s="327"/>
      <c r="BE319" s="327"/>
      <c r="BF319" s="327"/>
      <c r="BG319" s="329"/>
      <c r="BH319" s="329"/>
      <c r="BI319" s="329"/>
      <c r="BJ319" s="329"/>
      <c r="BK319" s="329"/>
      <c r="BL319" s="329"/>
      <c r="BM319" s="329"/>
      <c r="BN319" s="329"/>
      <c r="BO319" s="329"/>
      <c r="BP319" s="329"/>
      <c r="BQ319" s="329"/>
      <c r="BR319" s="329"/>
      <c r="BS319" s="329"/>
      <c r="BT319" s="329"/>
      <c r="BU319" s="329"/>
      <c r="BV319" s="329"/>
      <c r="BW319" s="329"/>
      <c r="BX319" s="329"/>
      <c r="BY319" s="329"/>
      <c r="BZ319" s="329"/>
      <c r="CA319" s="329"/>
      <c r="CB319" s="27"/>
      <c r="CD319" s="27"/>
      <c r="CF319" s="27"/>
    </row>
    <row r="320" spans="1:84" s="278" customFormat="1" ht="34.5" customHeight="1">
      <c r="A320" s="27" t="s">
        <v>12</v>
      </c>
      <c r="B320" s="27"/>
      <c r="C320" s="92" t="s">
        <v>13</v>
      </c>
      <c r="D320" s="66" t="s">
        <v>59</v>
      </c>
      <c r="E320" s="472" t="s">
        <v>15</v>
      </c>
      <c r="F320" s="472" t="s">
        <v>16</v>
      </c>
      <c r="G320" s="472"/>
      <c r="H320" s="472"/>
      <c r="I320" s="760" t="s">
        <v>17</v>
      </c>
      <c r="J320" s="760" t="s">
        <v>18</v>
      </c>
      <c r="K320" s="760" t="s">
        <v>19</v>
      </c>
      <c r="L320" s="760" t="s">
        <v>20</v>
      </c>
      <c r="M320" s="760" t="s">
        <v>21</v>
      </c>
      <c r="N320" s="554" t="s">
        <v>22</v>
      </c>
      <c r="O320" s="554" t="s">
        <v>23</v>
      </c>
      <c r="P320" s="554" t="s">
        <v>24</v>
      </c>
      <c r="Q320" s="554" t="s">
        <v>25</v>
      </c>
      <c r="R320" s="554" t="s">
        <v>28</v>
      </c>
      <c r="S320" s="554"/>
      <c r="T320" s="554" t="s">
        <v>28</v>
      </c>
      <c r="U320" s="554"/>
      <c r="V320" s="554" t="s">
        <v>28</v>
      </c>
      <c r="W320" s="554"/>
      <c r="X320" s="554" t="s">
        <v>28</v>
      </c>
      <c r="Y320" s="554"/>
      <c r="Z320" s="554" t="s">
        <v>377</v>
      </c>
      <c r="AA320" s="554"/>
      <c r="AB320" s="554">
        <v>1</v>
      </c>
      <c r="AC320" s="554">
        <v>8</v>
      </c>
      <c r="AD320" s="554">
        <v>15</v>
      </c>
      <c r="AE320" s="554">
        <v>22</v>
      </c>
      <c r="AF320" s="554">
        <v>29</v>
      </c>
      <c r="AG320" s="554">
        <v>5</v>
      </c>
      <c r="AH320" s="554">
        <v>12</v>
      </c>
      <c r="AI320" s="554">
        <v>19</v>
      </c>
      <c r="AJ320" s="554">
        <v>26</v>
      </c>
      <c r="AK320" s="554">
        <v>5</v>
      </c>
      <c r="AL320" s="554">
        <v>12</v>
      </c>
      <c r="AM320" s="554">
        <v>19</v>
      </c>
      <c r="AN320" s="554">
        <v>26</v>
      </c>
      <c r="AO320" s="554">
        <v>2</v>
      </c>
      <c r="AP320" s="554">
        <v>9</v>
      </c>
      <c r="AQ320" s="554">
        <v>16</v>
      </c>
      <c r="AR320" s="554">
        <v>23</v>
      </c>
      <c r="AS320" s="554">
        <v>30</v>
      </c>
      <c r="AT320" s="554">
        <v>7</v>
      </c>
      <c r="AU320" s="554">
        <v>14</v>
      </c>
      <c r="AV320" s="554">
        <v>21</v>
      </c>
      <c r="AW320" s="554">
        <v>28</v>
      </c>
      <c r="AX320" s="554">
        <v>4</v>
      </c>
      <c r="AY320" s="554">
        <v>11</v>
      </c>
      <c r="AZ320" s="554">
        <v>18</v>
      </c>
      <c r="BA320" s="554">
        <v>25</v>
      </c>
      <c r="BB320" s="554">
        <v>2</v>
      </c>
      <c r="BC320" s="554">
        <v>9</v>
      </c>
      <c r="BD320" s="554">
        <v>16</v>
      </c>
      <c r="BE320" s="554">
        <v>23</v>
      </c>
      <c r="BF320" s="554">
        <v>30</v>
      </c>
      <c r="BG320" s="554">
        <v>6</v>
      </c>
      <c r="BH320" s="554">
        <v>13</v>
      </c>
      <c r="BI320" s="554">
        <v>20</v>
      </c>
      <c r="BJ320" s="554">
        <v>27</v>
      </c>
      <c r="BK320" s="554">
        <v>3</v>
      </c>
      <c r="BL320" s="554">
        <v>10</v>
      </c>
      <c r="BM320" s="554">
        <v>17</v>
      </c>
      <c r="BN320" s="554">
        <v>24</v>
      </c>
      <c r="BO320" s="554">
        <v>1</v>
      </c>
      <c r="BP320" s="554">
        <v>8</v>
      </c>
      <c r="BQ320" s="554">
        <v>15</v>
      </c>
      <c r="BR320" s="554">
        <v>22</v>
      </c>
      <c r="BS320" s="554">
        <v>29</v>
      </c>
      <c r="BT320" s="554">
        <v>5</v>
      </c>
      <c r="BU320" s="554">
        <v>12</v>
      </c>
      <c r="BV320" s="554">
        <v>19</v>
      </c>
      <c r="BW320" s="554">
        <v>26</v>
      </c>
      <c r="BX320" s="554">
        <v>3</v>
      </c>
      <c r="BY320" s="554">
        <v>10</v>
      </c>
      <c r="BZ320" s="554">
        <v>17</v>
      </c>
      <c r="CA320" s="554">
        <v>24</v>
      </c>
      <c r="CB320" s="24" t="s">
        <v>377</v>
      </c>
      <c r="CC320" s="25"/>
      <c r="CD320" s="24" t="s">
        <v>398</v>
      </c>
      <c r="CE320" s="279"/>
      <c r="CF320" s="26" t="s">
        <v>28</v>
      </c>
    </row>
    <row r="321" spans="1:84" ht="21" customHeight="1">
      <c r="A321" s="46"/>
      <c r="B321" s="46"/>
      <c r="C321" s="27"/>
      <c r="D321" s="28" t="s">
        <v>401</v>
      </c>
      <c r="E321" s="46">
        <v>40977</v>
      </c>
      <c r="F321" s="46">
        <v>15155</v>
      </c>
      <c r="G321" s="46"/>
      <c r="H321" s="46"/>
      <c r="I321" s="31">
        <v>0</v>
      </c>
      <c r="J321" s="31">
        <v>0</v>
      </c>
      <c r="K321" s="31">
        <v>0</v>
      </c>
      <c r="L321" s="31">
        <v>0</v>
      </c>
      <c r="M321" s="31">
        <v>0</v>
      </c>
      <c r="N321" s="31">
        <v>0</v>
      </c>
      <c r="O321" s="31">
        <v>0</v>
      </c>
      <c r="P321" s="31">
        <v>0</v>
      </c>
      <c r="Q321" s="31">
        <v>0</v>
      </c>
      <c r="R321" s="31"/>
      <c r="S321" s="31"/>
      <c r="T321" s="31"/>
      <c r="U321" s="31"/>
      <c r="V321" s="31"/>
      <c r="W321" s="31"/>
      <c r="X321" s="31"/>
      <c r="Y321" s="31"/>
      <c r="Z321" s="31"/>
      <c r="AA321" s="31"/>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27"/>
      <c r="CD321" s="27"/>
      <c r="CF321" s="27"/>
    </row>
    <row r="322" spans="1:84" ht="21" customHeight="1">
      <c r="A322" s="46"/>
      <c r="B322" s="46"/>
      <c r="C322" s="27"/>
      <c r="D322" s="28" t="s">
        <v>402</v>
      </c>
      <c r="E322" s="29">
        <v>40862</v>
      </c>
      <c r="F322" s="46">
        <v>40124</v>
      </c>
      <c r="G322" s="46"/>
      <c r="H322" s="46"/>
      <c r="I322" s="31">
        <v>0</v>
      </c>
      <c r="J322" s="31">
        <v>0</v>
      </c>
      <c r="K322" s="31">
        <v>0</v>
      </c>
      <c r="L322" s="31">
        <v>0</v>
      </c>
      <c r="M322" s="31">
        <v>0</v>
      </c>
      <c r="N322" s="31">
        <v>0</v>
      </c>
      <c r="O322" s="31">
        <v>0</v>
      </c>
      <c r="P322" s="31">
        <v>0</v>
      </c>
      <c r="Q322" s="31">
        <v>0</v>
      </c>
      <c r="R322" s="31"/>
      <c r="S322" s="31"/>
      <c r="T322" s="31"/>
      <c r="U322" s="31"/>
      <c r="V322" s="31"/>
      <c r="W322" s="31"/>
      <c r="X322" s="31"/>
      <c r="Y322" s="31"/>
      <c r="Z322" s="31"/>
      <c r="AA322" s="31"/>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27"/>
      <c r="CD322" s="27"/>
      <c r="CF322" s="27"/>
    </row>
    <row r="323" spans="1:84" ht="21" customHeight="1">
      <c r="A323" s="46"/>
      <c r="B323" s="46"/>
      <c r="C323" s="27"/>
      <c r="D323" s="28" t="s">
        <v>403</v>
      </c>
      <c r="E323" s="46">
        <v>38927</v>
      </c>
      <c r="F323" s="46">
        <v>25180</v>
      </c>
      <c r="G323" s="46"/>
      <c r="H323" s="46"/>
      <c r="I323" s="31">
        <v>0</v>
      </c>
      <c r="J323" s="31">
        <v>1</v>
      </c>
      <c r="K323" s="31">
        <v>1</v>
      </c>
      <c r="L323" s="31">
        <v>0</v>
      </c>
      <c r="M323" s="31">
        <v>1</v>
      </c>
      <c r="N323" s="31">
        <v>0</v>
      </c>
      <c r="O323" s="31">
        <v>1</v>
      </c>
      <c r="P323" s="31">
        <v>0</v>
      </c>
      <c r="Q323" s="31">
        <v>0</v>
      </c>
      <c r="R323" s="31"/>
      <c r="S323" s="31"/>
      <c r="T323" s="31"/>
      <c r="U323" s="31"/>
      <c r="V323" s="31"/>
      <c r="W323" s="31"/>
      <c r="X323" s="31"/>
      <c r="Y323" s="31"/>
      <c r="Z323" s="31"/>
      <c r="AA323" s="31"/>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27"/>
      <c r="CD323" s="27"/>
      <c r="CF323" s="27"/>
    </row>
    <row r="324" spans="1:84" ht="21" customHeight="1">
      <c r="A324" s="70"/>
      <c r="B324" s="70"/>
      <c r="C324" s="27"/>
      <c r="D324" s="28" t="s">
        <v>404</v>
      </c>
      <c r="E324" s="41">
        <v>42327</v>
      </c>
      <c r="F324" s="46">
        <v>42321</v>
      </c>
      <c r="G324" s="46"/>
      <c r="H324" s="46"/>
      <c r="I324" s="31"/>
      <c r="J324" s="31"/>
      <c r="K324" s="31">
        <v>0</v>
      </c>
      <c r="L324" s="31">
        <v>0</v>
      </c>
      <c r="M324" s="31">
        <v>0</v>
      </c>
      <c r="N324" s="31">
        <v>0</v>
      </c>
      <c r="O324" s="31">
        <v>0</v>
      </c>
      <c r="P324" s="31">
        <v>0</v>
      </c>
      <c r="Q324" s="31">
        <v>0</v>
      </c>
      <c r="R324" s="31"/>
      <c r="S324" s="31"/>
      <c r="T324" s="31"/>
      <c r="U324" s="31"/>
      <c r="V324" s="31"/>
      <c r="W324" s="31"/>
      <c r="X324" s="31"/>
      <c r="Y324" s="31"/>
      <c r="Z324" s="31"/>
      <c r="AA324" s="31"/>
      <c r="AB324" s="326"/>
      <c r="AC324" s="326"/>
      <c r="AD324" s="326"/>
      <c r="AE324" s="326"/>
      <c r="AF324" s="326"/>
      <c r="AG324" s="326"/>
      <c r="AH324" s="326"/>
      <c r="AI324" s="326"/>
      <c r="AJ324" s="326"/>
      <c r="AK324" s="326"/>
      <c r="AL324" s="326"/>
      <c r="AM324" s="326"/>
      <c r="AN324" s="326"/>
      <c r="AO324" s="33"/>
      <c r="AP324" s="326"/>
      <c r="AQ324" s="326"/>
      <c r="AR324" s="326"/>
      <c r="AS324" s="326"/>
      <c r="AT324" s="326"/>
      <c r="AU324" s="326"/>
      <c r="AV324" s="326"/>
      <c r="AW324" s="326"/>
      <c r="AX324" s="326"/>
      <c r="AY324" s="326"/>
      <c r="AZ324" s="326"/>
      <c r="BA324" s="326"/>
      <c r="BB324" s="326"/>
      <c r="BC324" s="326"/>
      <c r="BD324" s="326"/>
      <c r="BE324" s="326"/>
      <c r="BF324" s="326"/>
      <c r="BG324" s="343"/>
      <c r="BH324" s="343"/>
      <c r="BI324" s="343"/>
      <c r="BJ324" s="343"/>
      <c r="BK324" s="343"/>
      <c r="BL324" s="343"/>
      <c r="BM324" s="35"/>
      <c r="BN324" s="35"/>
      <c r="BO324" s="35"/>
      <c r="BP324" s="35"/>
      <c r="BQ324" s="35"/>
      <c r="BR324" s="35"/>
      <c r="BS324" s="35"/>
      <c r="BT324" s="35"/>
      <c r="BU324" s="35"/>
      <c r="BV324" s="35"/>
      <c r="BW324" s="35"/>
      <c r="BX324" s="35"/>
      <c r="BY324" s="35"/>
      <c r="BZ324" s="35"/>
      <c r="CA324" s="35"/>
      <c r="CB324" s="27"/>
      <c r="CD324" s="27"/>
      <c r="CF324" s="27"/>
    </row>
    <row r="325" spans="1:84" ht="21" customHeight="1">
      <c r="A325" s="70"/>
      <c r="B325" s="70"/>
      <c r="C325" s="27"/>
      <c r="D325" s="28" t="s">
        <v>372</v>
      </c>
      <c r="E325" s="41">
        <v>42296</v>
      </c>
      <c r="F325" s="46">
        <v>42289</v>
      </c>
      <c r="G325" s="46"/>
      <c r="H325" s="46"/>
      <c r="I325" s="31"/>
      <c r="J325" s="31"/>
      <c r="K325" s="31"/>
      <c r="L325" s="31"/>
      <c r="M325" s="31">
        <v>0</v>
      </c>
      <c r="N325" s="31">
        <v>0</v>
      </c>
      <c r="O325" s="31">
        <v>0</v>
      </c>
      <c r="P325" s="31">
        <v>0</v>
      </c>
      <c r="Q325" s="31">
        <v>0</v>
      </c>
      <c r="R325" s="31"/>
      <c r="S325" s="31"/>
      <c r="T325" s="31"/>
      <c r="U325" s="31"/>
      <c r="V325" s="31"/>
      <c r="W325" s="31"/>
      <c r="X325" s="31"/>
      <c r="Y325" s="31"/>
      <c r="Z325" s="31"/>
      <c r="AA325" s="31"/>
      <c r="AB325" s="326"/>
      <c r="AC325" s="326"/>
      <c r="AD325" s="326"/>
      <c r="AE325" s="326"/>
      <c r="AF325" s="326"/>
      <c r="AG325" s="326"/>
      <c r="AH325" s="326"/>
      <c r="AI325" s="326"/>
      <c r="AJ325" s="326"/>
      <c r="AK325" s="326"/>
      <c r="AL325" s="326"/>
      <c r="AM325" s="326"/>
      <c r="AN325" s="326"/>
      <c r="AO325" s="33"/>
      <c r="AP325" s="326"/>
      <c r="AQ325" s="326"/>
      <c r="AR325" s="326"/>
      <c r="AS325" s="326"/>
      <c r="AT325" s="326"/>
      <c r="AU325" s="326"/>
      <c r="AV325" s="326"/>
      <c r="AW325" s="326"/>
      <c r="AX325" s="326"/>
      <c r="AY325" s="326"/>
      <c r="AZ325" s="326"/>
      <c r="BA325" s="326"/>
      <c r="BB325" s="326"/>
      <c r="BC325" s="326"/>
      <c r="BD325" s="326"/>
      <c r="BE325" s="326"/>
      <c r="BF325" s="326"/>
      <c r="BG325" s="343"/>
      <c r="BH325" s="343"/>
      <c r="BI325" s="343"/>
      <c r="BJ325" s="343"/>
      <c r="BK325" s="343"/>
      <c r="BL325" s="343"/>
      <c r="BM325" s="35"/>
      <c r="BN325" s="35"/>
      <c r="BO325" s="35"/>
      <c r="BP325" s="35"/>
      <c r="BQ325" s="35"/>
      <c r="BR325" s="35"/>
      <c r="BS325" s="35"/>
      <c r="BT325" s="35"/>
      <c r="BU325" s="35"/>
      <c r="BV325" s="35"/>
      <c r="BW325" s="35"/>
      <c r="BX325" s="35"/>
      <c r="BY325" s="35"/>
      <c r="BZ325" s="35"/>
      <c r="CA325" s="35"/>
      <c r="CB325" s="27"/>
      <c r="CD325" s="27"/>
      <c r="CF325" s="27"/>
    </row>
    <row r="326" spans="1:84" ht="21" customHeight="1">
      <c r="A326" s="344"/>
      <c r="B326" s="344"/>
      <c r="C326" s="27"/>
      <c r="D326" s="28" t="s">
        <v>405</v>
      </c>
      <c r="E326" s="41">
        <v>37694</v>
      </c>
      <c r="F326" s="46">
        <v>37748</v>
      </c>
      <c r="G326" s="46"/>
      <c r="H326" s="46"/>
      <c r="I326" s="31"/>
      <c r="J326" s="31"/>
      <c r="K326" s="31"/>
      <c r="L326" s="31"/>
      <c r="M326" s="31">
        <v>0</v>
      </c>
      <c r="N326" s="31">
        <v>0</v>
      </c>
      <c r="O326" s="31">
        <v>0</v>
      </c>
      <c r="P326" s="31">
        <v>0</v>
      </c>
      <c r="Q326" s="31">
        <v>0</v>
      </c>
      <c r="R326" s="31"/>
      <c r="S326" s="31"/>
      <c r="T326" s="31"/>
      <c r="U326" s="31"/>
      <c r="V326" s="31"/>
      <c r="W326" s="31"/>
      <c r="X326" s="31"/>
      <c r="Y326" s="31"/>
      <c r="Z326" s="31"/>
      <c r="AA326" s="31"/>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27"/>
      <c r="CD326" s="27"/>
      <c r="CF326" s="27"/>
    </row>
    <row r="327" spans="1:84" ht="21" customHeight="1">
      <c r="A327" s="46"/>
      <c r="B327" s="46"/>
      <c r="C327" s="27"/>
      <c r="D327" s="28" t="s">
        <v>362</v>
      </c>
      <c r="E327" s="46">
        <v>41311</v>
      </c>
      <c r="F327" s="46">
        <v>22463</v>
      </c>
      <c r="G327" s="46"/>
      <c r="H327" s="46"/>
      <c r="I327" s="31"/>
      <c r="J327" s="31"/>
      <c r="K327" s="31">
        <v>0</v>
      </c>
      <c r="L327" s="31">
        <v>0</v>
      </c>
      <c r="M327" s="31">
        <v>0</v>
      </c>
      <c r="N327" s="31">
        <v>0</v>
      </c>
      <c r="O327" s="31">
        <v>0</v>
      </c>
      <c r="P327" s="31">
        <v>0</v>
      </c>
      <c r="Q327" s="31">
        <v>0</v>
      </c>
      <c r="R327" s="31"/>
      <c r="S327" s="31"/>
      <c r="T327" s="31"/>
      <c r="U327" s="31"/>
      <c r="V327" s="31"/>
      <c r="W327" s="31"/>
      <c r="X327" s="31"/>
      <c r="Y327" s="31"/>
      <c r="Z327" s="31"/>
      <c r="AA327" s="31"/>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5"/>
      <c r="BH327" s="35"/>
      <c r="BI327" s="35"/>
      <c r="BJ327" s="35"/>
      <c r="BK327" s="35"/>
      <c r="BL327" s="35"/>
      <c r="BM327" s="35"/>
      <c r="BN327" s="35"/>
      <c r="BO327" s="35"/>
      <c r="BP327" s="35"/>
      <c r="BQ327" s="35"/>
      <c r="BR327" s="35"/>
      <c r="BS327" s="35"/>
      <c r="BT327" s="35"/>
      <c r="BU327" s="35"/>
      <c r="BV327" s="35"/>
      <c r="BW327" s="35"/>
      <c r="BX327" s="35"/>
      <c r="BY327" s="35"/>
      <c r="BZ327" s="35"/>
      <c r="CA327" s="44"/>
      <c r="CB327" s="27"/>
      <c r="CD327" s="27"/>
      <c r="CF327" s="27"/>
    </row>
    <row r="328" spans="1:84" ht="21" customHeight="1">
      <c r="A328" s="70"/>
      <c r="B328" s="70"/>
      <c r="C328" s="27"/>
      <c r="D328" s="28" t="s">
        <v>411</v>
      </c>
      <c r="E328" s="29">
        <v>42562</v>
      </c>
      <c r="F328" s="46">
        <v>42562</v>
      </c>
      <c r="G328" s="46"/>
      <c r="H328" s="46"/>
      <c r="I328" s="31"/>
      <c r="J328" s="31"/>
      <c r="K328" s="31"/>
      <c r="L328" s="31"/>
      <c r="M328" s="31">
        <v>0</v>
      </c>
      <c r="N328" s="31">
        <v>0</v>
      </c>
      <c r="O328" s="31">
        <v>0</v>
      </c>
      <c r="P328" s="31">
        <v>0</v>
      </c>
      <c r="Q328" s="31">
        <v>0</v>
      </c>
      <c r="R328" s="31"/>
      <c r="S328" s="31"/>
      <c r="T328" s="31"/>
      <c r="U328" s="31"/>
      <c r="V328" s="31"/>
      <c r="W328" s="31"/>
      <c r="X328" s="31"/>
      <c r="Y328" s="31"/>
      <c r="Z328" s="31"/>
      <c r="AA328" s="31"/>
      <c r="AB328" s="326"/>
      <c r="AC328" s="326"/>
      <c r="AD328" s="326"/>
      <c r="AE328" s="326"/>
      <c r="AF328" s="326"/>
      <c r="AG328" s="326"/>
      <c r="AH328" s="326"/>
      <c r="AI328" s="326"/>
      <c r="AJ328" s="326"/>
      <c r="AK328" s="326"/>
      <c r="AL328" s="326"/>
      <c r="AM328" s="326"/>
      <c r="AN328" s="326"/>
      <c r="AO328" s="33"/>
      <c r="AP328" s="326"/>
      <c r="AQ328" s="326"/>
      <c r="AR328" s="326"/>
      <c r="AS328" s="326"/>
      <c r="AT328" s="326"/>
      <c r="AU328" s="326"/>
      <c r="AV328" s="326"/>
      <c r="AW328" s="326"/>
      <c r="AX328" s="326"/>
      <c r="AY328" s="326"/>
      <c r="AZ328" s="326"/>
      <c r="BA328" s="326"/>
      <c r="BB328" s="326"/>
      <c r="BC328" s="326"/>
      <c r="BD328" s="326"/>
      <c r="BE328" s="326"/>
      <c r="BF328" s="326"/>
      <c r="BG328" s="343"/>
      <c r="BH328" s="343"/>
      <c r="BI328" s="343"/>
      <c r="BJ328" s="343"/>
      <c r="BK328" s="343"/>
      <c r="BL328" s="343"/>
      <c r="BM328" s="35"/>
      <c r="BN328" s="35"/>
      <c r="BO328" s="35"/>
      <c r="BP328" s="35"/>
      <c r="BQ328" s="35"/>
      <c r="BR328" s="35"/>
      <c r="BS328" s="35"/>
      <c r="BT328" s="35"/>
      <c r="BU328" s="35"/>
      <c r="BV328" s="35"/>
      <c r="BW328" s="35"/>
      <c r="BX328" s="35"/>
      <c r="BY328" s="35"/>
      <c r="BZ328" s="35"/>
      <c r="CA328" s="35"/>
      <c r="CB328" s="27"/>
      <c r="CD328" s="27"/>
      <c r="CF328" s="27"/>
    </row>
    <row r="329" spans="1:84" ht="21" customHeight="1">
      <c r="A329" s="46"/>
      <c r="B329" s="46"/>
      <c r="C329" s="27"/>
      <c r="D329" s="28" t="s">
        <v>374</v>
      </c>
      <c r="E329" s="29">
        <v>41289</v>
      </c>
      <c r="F329" s="46">
        <v>41270</v>
      </c>
      <c r="G329" s="46"/>
      <c r="H329" s="46"/>
      <c r="I329" s="31">
        <v>0</v>
      </c>
      <c r="J329" s="31">
        <v>0</v>
      </c>
      <c r="K329" s="31">
        <v>0</v>
      </c>
      <c r="L329" s="31">
        <v>0</v>
      </c>
      <c r="M329" s="31">
        <v>0</v>
      </c>
      <c r="N329" s="31">
        <v>0</v>
      </c>
      <c r="O329" s="31">
        <v>0</v>
      </c>
      <c r="P329" s="31">
        <v>0</v>
      </c>
      <c r="Q329" s="31">
        <v>0</v>
      </c>
      <c r="R329" s="31"/>
      <c r="S329" s="31"/>
      <c r="T329" s="31"/>
      <c r="U329" s="31"/>
      <c r="V329" s="31"/>
      <c r="W329" s="31"/>
      <c r="X329" s="31"/>
      <c r="Y329" s="31"/>
      <c r="Z329" s="31"/>
      <c r="AA329" s="31"/>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5"/>
      <c r="BH329" s="35"/>
      <c r="BI329" s="35"/>
      <c r="BJ329" s="35"/>
      <c r="BK329" s="35"/>
      <c r="BL329" s="35"/>
      <c r="BM329" s="35"/>
      <c r="BN329" s="35"/>
      <c r="BO329" s="35"/>
      <c r="BP329" s="35"/>
      <c r="BQ329" s="35"/>
      <c r="BR329" s="35"/>
      <c r="BS329" s="35"/>
      <c r="BT329" s="35"/>
      <c r="BU329" s="35"/>
      <c r="BV329" s="35"/>
      <c r="BW329" s="35"/>
      <c r="BX329" s="35"/>
      <c r="BY329" s="35"/>
      <c r="BZ329" s="35"/>
      <c r="CA329" s="44"/>
      <c r="CB329" s="27"/>
      <c r="CD329" s="27"/>
      <c r="CF329" s="27"/>
    </row>
    <row r="330" spans="1:84" ht="21" customHeight="1">
      <c r="A330" s="46"/>
      <c r="B330" s="46"/>
      <c r="C330" s="27"/>
      <c r="D330" s="28" t="s">
        <v>368</v>
      </c>
      <c r="E330" s="29">
        <v>41472</v>
      </c>
      <c r="F330" s="46">
        <v>36696</v>
      </c>
      <c r="G330" s="46"/>
      <c r="H330" s="46"/>
      <c r="I330" s="31">
        <v>0</v>
      </c>
      <c r="J330" s="31">
        <v>0</v>
      </c>
      <c r="K330" s="31">
        <v>0</v>
      </c>
      <c r="L330" s="31">
        <v>0</v>
      </c>
      <c r="M330" s="31">
        <v>0</v>
      </c>
      <c r="N330" s="31">
        <v>0</v>
      </c>
      <c r="O330" s="31">
        <v>0</v>
      </c>
      <c r="P330" s="31">
        <v>0</v>
      </c>
      <c r="Q330" s="31">
        <v>0</v>
      </c>
      <c r="R330" s="31"/>
      <c r="S330" s="31"/>
      <c r="T330" s="31"/>
      <c r="U330" s="31"/>
      <c r="V330" s="31"/>
      <c r="W330" s="31"/>
      <c r="X330" s="31"/>
      <c r="Y330" s="31"/>
      <c r="Z330" s="31"/>
      <c r="AA330" s="31"/>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5"/>
      <c r="BH330" s="35"/>
      <c r="BI330" s="35"/>
      <c r="BJ330" s="35"/>
      <c r="BK330" s="35"/>
      <c r="BL330" s="35"/>
      <c r="BM330" s="35"/>
      <c r="BN330" s="35"/>
      <c r="BO330" s="35"/>
      <c r="BP330" s="35"/>
      <c r="BQ330" s="35"/>
      <c r="BR330" s="35"/>
      <c r="BS330" s="35"/>
      <c r="BT330" s="35"/>
      <c r="BU330" s="35"/>
      <c r="BV330" s="35"/>
      <c r="BW330" s="35"/>
      <c r="BX330" s="35"/>
      <c r="BY330" s="35"/>
      <c r="BZ330" s="35"/>
      <c r="CA330" s="44"/>
      <c r="CB330" s="27"/>
      <c r="CD330" s="27"/>
      <c r="CF330" s="27"/>
    </row>
    <row r="331" spans="1:84" ht="21" customHeight="1">
      <c r="A331" s="46"/>
      <c r="B331" s="46"/>
      <c r="C331" s="27"/>
      <c r="D331" s="28" t="s">
        <v>413</v>
      </c>
      <c r="E331" s="29">
        <v>41283</v>
      </c>
      <c r="F331" s="46">
        <v>28831</v>
      </c>
      <c r="G331" s="46"/>
      <c r="H331" s="46"/>
      <c r="I331" s="31">
        <v>0</v>
      </c>
      <c r="J331" s="31">
        <v>0</v>
      </c>
      <c r="K331" s="31">
        <v>0</v>
      </c>
      <c r="L331" s="31">
        <v>0</v>
      </c>
      <c r="M331" s="31">
        <v>0</v>
      </c>
      <c r="N331" s="31">
        <v>0</v>
      </c>
      <c r="O331" s="31">
        <v>0</v>
      </c>
      <c r="P331" s="31">
        <v>0</v>
      </c>
      <c r="Q331" s="31">
        <v>0</v>
      </c>
      <c r="R331" s="31"/>
      <c r="S331" s="31"/>
      <c r="T331" s="31"/>
      <c r="U331" s="31"/>
      <c r="V331" s="31"/>
      <c r="W331" s="31"/>
      <c r="X331" s="31"/>
      <c r="Y331" s="31"/>
      <c r="Z331" s="31"/>
      <c r="AA331" s="31"/>
      <c r="AB331" s="33"/>
      <c r="AC331" s="33"/>
      <c r="AD331" s="33"/>
      <c r="AE331" s="33"/>
      <c r="AF331" s="33"/>
      <c r="AG331" s="33"/>
      <c r="AH331" s="33"/>
      <c r="AI331" s="33"/>
      <c r="AJ331" s="325"/>
      <c r="AK331" s="33"/>
      <c r="AL331" s="33"/>
      <c r="AM331" s="33"/>
      <c r="AN331" s="42"/>
      <c r="AO331" s="42"/>
      <c r="AP331" s="33"/>
      <c r="AQ331" s="33"/>
      <c r="AR331" s="42"/>
      <c r="AS331" s="33"/>
      <c r="AT331" s="33"/>
      <c r="AU331" s="33"/>
      <c r="AV331" s="33"/>
      <c r="AW331" s="33"/>
      <c r="AX331" s="33"/>
      <c r="AY331" s="33"/>
      <c r="AZ331" s="33"/>
      <c r="BA331" s="42"/>
      <c r="BB331" s="42"/>
      <c r="BC331" s="33"/>
      <c r="BD331" s="33"/>
      <c r="BE331" s="42"/>
      <c r="BF331" s="33"/>
      <c r="BG331" s="35"/>
      <c r="BH331" s="35"/>
      <c r="BI331" s="44"/>
      <c r="BJ331" s="301"/>
      <c r="BK331" s="35"/>
      <c r="BL331" s="35"/>
      <c r="BM331" s="35"/>
      <c r="BN331" s="35"/>
      <c r="BO331" s="35"/>
      <c r="BP331" s="35"/>
      <c r="BQ331" s="35"/>
      <c r="BR331" s="35"/>
      <c r="BS331" s="35"/>
      <c r="BT331" s="35"/>
      <c r="BU331" s="35"/>
      <c r="BV331" s="35"/>
      <c r="BW331" s="35"/>
      <c r="BX331" s="35"/>
      <c r="BY331" s="35"/>
      <c r="BZ331" s="35"/>
      <c r="CA331" s="44"/>
      <c r="CB331" s="27"/>
      <c r="CD331" s="27"/>
      <c r="CF331" s="27"/>
    </row>
    <row r="332" spans="1:84" ht="21" customHeight="1">
      <c r="A332" s="46"/>
      <c r="B332" s="46"/>
      <c r="C332" s="27"/>
      <c r="D332" s="28" t="s">
        <v>414</v>
      </c>
      <c r="E332" s="46">
        <v>41044</v>
      </c>
      <c r="F332" s="46">
        <v>15762</v>
      </c>
      <c r="G332" s="46"/>
      <c r="H332" s="46"/>
      <c r="I332" s="31"/>
      <c r="J332" s="31"/>
      <c r="K332" s="31">
        <v>0</v>
      </c>
      <c r="L332" s="31">
        <v>0</v>
      </c>
      <c r="M332" s="31">
        <v>0</v>
      </c>
      <c r="N332" s="31">
        <v>0</v>
      </c>
      <c r="O332" s="31">
        <v>0</v>
      </c>
      <c r="P332" s="31">
        <v>0</v>
      </c>
      <c r="Q332" s="31">
        <v>0</v>
      </c>
      <c r="R332" s="31"/>
      <c r="S332" s="31"/>
      <c r="T332" s="31"/>
      <c r="U332" s="31"/>
      <c r="V332" s="31"/>
      <c r="W332" s="31"/>
      <c r="X332" s="31"/>
      <c r="Y332" s="31"/>
      <c r="Z332" s="31"/>
      <c r="AA332" s="31"/>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27"/>
      <c r="CD332" s="27"/>
      <c r="CF332" s="27"/>
    </row>
    <row r="333" spans="1:84" ht="21" customHeight="1">
      <c r="A333" s="339"/>
      <c r="B333" s="339"/>
      <c r="C333" s="27"/>
      <c r="D333" s="28" t="s">
        <v>416</v>
      </c>
      <c r="E333" s="29">
        <v>41789</v>
      </c>
      <c r="F333" s="46">
        <v>41786</v>
      </c>
      <c r="G333" s="46"/>
      <c r="H333" s="46"/>
      <c r="I333" s="31">
        <v>0</v>
      </c>
      <c r="J333" s="31">
        <v>0</v>
      </c>
      <c r="K333" s="31">
        <v>0</v>
      </c>
      <c r="L333" s="31">
        <v>0</v>
      </c>
      <c r="M333" s="31">
        <v>0</v>
      </c>
      <c r="N333" s="31">
        <v>0</v>
      </c>
      <c r="O333" s="31">
        <v>0</v>
      </c>
      <c r="P333" s="31">
        <v>0</v>
      </c>
      <c r="Q333" s="31">
        <v>0</v>
      </c>
      <c r="R333" s="31"/>
      <c r="S333" s="31"/>
      <c r="T333" s="31"/>
      <c r="U333" s="31"/>
      <c r="V333" s="31"/>
      <c r="W333" s="31"/>
      <c r="X333" s="31"/>
      <c r="Y333" s="31"/>
      <c r="Z333" s="31"/>
      <c r="AA333" s="31"/>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27"/>
      <c r="CD333" s="27"/>
      <c r="CF333" s="27"/>
    </row>
  </sheetData>
  <sortState ref="A11:CJ67">
    <sortCondition descending="1" ref="AA11:AA67"/>
    <sortCondition ref="E11:E67"/>
  </sortState>
  <phoneticPr fontId="74"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6"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2022</vt:lpstr>
      <vt:lpstr>ALIMENTARI 2022</vt:lpstr>
      <vt:lpstr>PRODUTTORI 2022</vt:lpstr>
      <vt:lpstr>1 MERCOLEDI 2022</vt:lpstr>
      <vt:lpstr>2 SABATO 2022</vt:lpstr>
      <vt:lpstr>3 PEEP AUSA 2022</vt:lpstr>
      <vt:lpstr>4 CORPOLO 2022</vt:lpstr>
      <vt:lpstr>5 SANTA GIUSTINA 2022</vt:lpstr>
      <vt:lpstr>6 SAN VITO 2022</vt:lpstr>
      <vt:lpstr>7 TORRE PEDRERA ALIMENTARE 2022</vt:lpstr>
      <vt:lpstr>8 PANZACCHI 2022</vt:lpstr>
      <vt:lpstr>9 CADUTI DI CEFALONIA 2022</vt:lpstr>
      <vt:lpstr>10 BELLARIVA ESTIVO 2022</vt:lpstr>
      <vt:lpstr>11 MIRAMARE ESTIVO 2022</vt:lpstr>
      <vt:lpstr>12 TORRE PEDRERA ESTIVO 2022</vt:lpstr>
      <vt:lpstr>13 VISERBA ESTIVO 2022</vt:lpstr>
      <vt:lpstr>14 RIVABELLA SERALE 2022</vt:lpstr>
      <vt:lpstr>15 VISERBA INVERNALE 2022</vt:lpstr>
      <vt:lpstr>16 MIRAMARE INVERNALE 2022</vt:lpstr>
      <vt:lpstr>17 NATALE 19 - 24 DICEMBRE 2022</vt:lpstr>
      <vt:lpstr>18 DOMENICHE DI DICEMBRE 2022</vt:lpstr>
      <vt:lpstr>19 DOMENICA DI PRIMAVERA 2023</vt:lpstr>
      <vt:lpstr>20 PASQUA 2023</vt:lpstr>
      <vt:lpstr>21 DOMENICA DI AUTUNNO 2022</vt:lpstr>
      <vt:lpstr>22 SAPORI DI AUTUNNO 2022</vt:lpstr>
      <vt:lpstr>23 FOGHERACCIA 2023</vt:lpstr>
      <vt:lpstr>24 SALTUARIO CIMIT. RIMINI 2022</vt:lpstr>
      <vt:lpstr>'1 MERCOLEDI 2022'!Area_stampa</vt:lpstr>
      <vt:lpstr>'10 BELLARIVA ESTIVO 2022'!Area_stampa</vt:lpstr>
      <vt:lpstr>'11 MIRAMARE ESTIVO 2022'!Area_stampa</vt:lpstr>
      <vt:lpstr>'12 TORRE PEDRERA ESTIVO 2022'!Area_stampa</vt:lpstr>
      <vt:lpstr>'13 VISERBA ESTIVO 2022'!Area_stampa</vt:lpstr>
      <vt:lpstr>'14 RIVABELLA SERALE 2022'!Area_stampa</vt:lpstr>
      <vt:lpstr>'15 VISERBA INVERNALE 2022'!Area_stampa</vt:lpstr>
      <vt:lpstr>'16 MIRAMARE INVERNALE 2022'!Area_stampa</vt:lpstr>
      <vt:lpstr>'17 NATALE 19 - 24 DICEMBRE 2022'!Area_stampa</vt:lpstr>
      <vt:lpstr>'18 DOMENICHE DI DICEMBRE 2022'!Area_stampa</vt:lpstr>
      <vt:lpstr>'19 DOMENICA DI PRIMAVERA 2023'!Area_stampa</vt:lpstr>
      <vt:lpstr>'2 SABATO 2022'!Area_stampa</vt:lpstr>
      <vt:lpstr>'20 PASQUA 2023'!Area_stampa</vt:lpstr>
      <vt:lpstr>'21 DOMENICA DI AUTUNNO 2022'!Area_stampa</vt:lpstr>
      <vt:lpstr>'22 SAPORI DI AUTUNNO 2022'!Area_stampa</vt:lpstr>
      <vt:lpstr>'23 FOGHERACCIA 2023'!Area_stampa</vt:lpstr>
      <vt:lpstr>'24 SALTUARIO CIMIT. RIMINI 2022'!Area_stampa</vt:lpstr>
      <vt:lpstr>'3 PEEP AUSA 2022'!Area_stampa</vt:lpstr>
      <vt:lpstr>'4 CORPOLO 2022'!Area_stampa</vt:lpstr>
      <vt:lpstr>'5 SANTA GIUSTINA 2022'!Area_stampa</vt:lpstr>
      <vt:lpstr>'6 SAN VITO 2022'!Area_stampa</vt:lpstr>
      <vt:lpstr>'7 TORRE PEDRERA ALIMENTARE 2022'!Area_stampa</vt:lpstr>
      <vt:lpstr>'8 PANZACCHI 2022'!Area_stampa</vt:lpstr>
      <vt:lpstr>'9 CADUTI DI CEFALONIA 2022'!Area_stampa</vt:lpstr>
      <vt:lpstr>'NON ALIMENTARI 2022'!Area_stampa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HP1</cp:lastModifiedBy>
  <cp:lastPrinted>2022-12-28T10:42:43Z</cp:lastPrinted>
  <dcterms:created xsi:type="dcterms:W3CDTF">2019-01-05T12:21:46Z</dcterms:created>
  <dcterms:modified xsi:type="dcterms:W3CDTF">2022-12-31T09:26:37Z</dcterms:modified>
</cp:coreProperties>
</file>